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xampp\htdocs\Enertrade\pages\Fichar\plantillas\"/>
    </mc:Choice>
  </mc:AlternateContent>
  <xr:revisionPtr revIDLastSave="0" documentId="13_ncr:1_{DD1A73BE-7B79-455F-92B5-1692F98D996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ALCULOS" sheetId="2" r:id="rId1"/>
    <sheet name="RESUMEN" sheetId="3" r:id="rId2"/>
    <sheet name="Info" sheetId="4" state="hidden" r:id="rId3"/>
  </sheets>
  <definedNames>
    <definedName name="_xlnm._FilterDatabase" localSheetId="0" hidden="1">CALCULOS!$A$1:$I$37925</definedName>
    <definedName name="solver_adj" localSheetId="0" hidden="1">CALCULOS!$N$86:$S$86</definedName>
    <definedName name="solver_adj" localSheetId="1" hidden="1">RESUMEN!$C$61:$G$61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0" hidden="1">100</definedName>
    <definedName name="solver_itr" localSheetId="1" hidden="1">2147483647</definedName>
    <definedName name="solver_lhs1" localSheetId="0" hidden="1">CALCULOS!$N$86</definedName>
    <definedName name="solver_lhs1" localSheetId="1" hidden="1">RESUMEN!$C$61</definedName>
    <definedName name="solver_lhs2" localSheetId="0" hidden="1">CALCULOS!$O$86</definedName>
    <definedName name="solver_lhs2" localSheetId="1" hidden="1">RESUMEN!$D$61</definedName>
    <definedName name="solver_lhs3" localSheetId="0" hidden="1">CALCULOS!$P$86</definedName>
    <definedName name="solver_lhs3" localSheetId="1" hidden="1">RESUMEN!$E$61</definedName>
    <definedName name="solver_lhs4" localSheetId="0" hidden="1">CALCULOS!$Q$86</definedName>
    <definedName name="solver_lhs4" localSheetId="1" hidden="1">RESUMEN!$F$61</definedName>
    <definedName name="solver_lhs5" localSheetId="0" hidden="1">CALCULOS!$R$86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0" hidden="1">5</definedName>
    <definedName name="solver_num" localSheetId="1" hidden="1">4</definedName>
    <definedName name="solver_nwt" localSheetId="1" hidden="1">1</definedName>
    <definedName name="solver_opt" localSheetId="0" hidden="1">CALCULOS!$O$47</definedName>
    <definedName name="solver_opt" localSheetId="1" hidden="1">RESUMEN!$I$64</definedName>
    <definedName name="solver_pre" localSheetId="0" hidden="1">0.1</definedName>
    <definedName name="solver_pre" localSheetId="1" hidden="1">0.000001</definedName>
    <definedName name="solver_rbv" localSheetId="1" hidden="1">1</definedName>
    <definedName name="solver_rel1" localSheetId="0" hidden="1">1</definedName>
    <definedName name="solver_rel1" localSheetId="1" hidden="1">1</definedName>
    <definedName name="solver_rel2" localSheetId="0" hidden="1">1</definedName>
    <definedName name="solver_rel2" localSheetId="1" hidden="1">1</definedName>
    <definedName name="solver_rel3" localSheetId="0" hidden="1">1</definedName>
    <definedName name="solver_rel3" localSheetId="1" hidden="1">1</definedName>
    <definedName name="solver_rel4" localSheetId="0" hidden="1">1</definedName>
    <definedName name="solver_rel4" localSheetId="1" hidden="1">1</definedName>
    <definedName name="solver_rel5" localSheetId="0" hidden="1">1</definedName>
    <definedName name="solver_rhs1" localSheetId="0" hidden="1">CALCULOS!$O$86</definedName>
    <definedName name="solver_rhs1" localSheetId="1" hidden="1">RESUMEN!$D$61</definedName>
    <definedName name="solver_rhs2" localSheetId="0" hidden="1">CALCULOS!$P$86</definedName>
    <definedName name="solver_rhs2" localSheetId="1" hidden="1">RESUMEN!$E$61</definedName>
    <definedName name="solver_rhs3" localSheetId="0" hidden="1">CALCULOS!$Q$86</definedName>
    <definedName name="solver_rhs3" localSheetId="1" hidden="1">RESUMEN!$F$61</definedName>
    <definedName name="solver_rhs4" localSheetId="0" hidden="1">CALCULOS!$R$86</definedName>
    <definedName name="solver_rhs4" localSheetId="1" hidden="1">RESUMEN!$G$61</definedName>
    <definedName name="solver_rhs5" localSheetId="0" hidden="1">CALCULOS!$S$86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0" hidden="1">1000</definedName>
    <definedName name="solver_tim" localSheetId="1" hidden="1">2147483647</definedName>
    <definedName name="solver_tol" localSheetId="0" hidden="1">0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5150" i="2" l="1"/>
  <c r="G35150" i="2" s="1"/>
  <c r="F35149" i="2"/>
  <c r="G35149" i="2" s="1"/>
  <c r="F35148" i="2"/>
  <c r="G35148" i="2" s="1"/>
  <c r="F35147" i="2"/>
  <c r="G35147" i="2" s="1"/>
  <c r="F35146" i="2"/>
  <c r="G35146" i="2" s="1"/>
  <c r="F35145" i="2"/>
  <c r="G35145" i="2" s="1"/>
  <c r="F35144" i="2"/>
  <c r="G35144" i="2" s="1"/>
  <c r="F35143" i="2"/>
  <c r="G35143" i="2" s="1"/>
  <c r="F35142" i="2"/>
  <c r="G35142" i="2" s="1"/>
  <c r="F35141" i="2"/>
  <c r="G35141" i="2" s="1"/>
  <c r="F35140" i="2"/>
  <c r="G35140" i="2" s="1"/>
  <c r="F35139" i="2"/>
  <c r="G35139" i="2" s="1"/>
  <c r="F35138" i="2"/>
  <c r="G35138" i="2" s="1"/>
  <c r="F35137" i="2"/>
  <c r="G35137" i="2" s="1"/>
  <c r="F35136" i="2"/>
  <c r="G35136" i="2" s="1"/>
  <c r="F35135" i="2"/>
  <c r="G35135" i="2" s="1"/>
  <c r="F35134" i="2"/>
  <c r="G35134" i="2" s="1"/>
  <c r="F35133" i="2"/>
  <c r="G35133" i="2" s="1"/>
  <c r="F35132" i="2"/>
  <c r="G35132" i="2" s="1"/>
  <c r="F35131" i="2"/>
  <c r="G35131" i="2" s="1"/>
  <c r="F35130" i="2"/>
  <c r="G35130" i="2" s="1"/>
  <c r="F35129" i="2"/>
  <c r="G35129" i="2" s="1"/>
  <c r="F35128" i="2"/>
  <c r="G35128" i="2" s="1"/>
  <c r="F35127" i="2"/>
  <c r="G35127" i="2" s="1"/>
  <c r="F35126" i="2"/>
  <c r="G35126" i="2" s="1"/>
  <c r="F35125" i="2"/>
  <c r="G35125" i="2" s="1"/>
  <c r="F35124" i="2"/>
  <c r="G35124" i="2" s="1"/>
  <c r="F35123" i="2"/>
  <c r="G35123" i="2" s="1"/>
  <c r="F35122" i="2"/>
  <c r="G35122" i="2" s="1"/>
  <c r="F35121" i="2"/>
  <c r="G35121" i="2" s="1"/>
  <c r="F35120" i="2"/>
  <c r="G35120" i="2" s="1"/>
  <c r="F35119" i="2"/>
  <c r="G35119" i="2" s="1"/>
  <c r="F35118" i="2"/>
  <c r="G35118" i="2" s="1"/>
  <c r="F35117" i="2"/>
  <c r="G35117" i="2" s="1"/>
  <c r="F35116" i="2"/>
  <c r="G35116" i="2" s="1"/>
  <c r="F35115" i="2"/>
  <c r="G35115" i="2" s="1"/>
  <c r="F35114" i="2"/>
  <c r="G35114" i="2" s="1"/>
  <c r="F35113" i="2"/>
  <c r="G35113" i="2" s="1"/>
  <c r="F35112" i="2"/>
  <c r="G35112" i="2" s="1"/>
  <c r="F35111" i="2"/>
  <c r="G35111" i="2" s="1"/>
  <c r="F35110" i="2"/>
  <c r="G35110" i="2" s="1"/>
  <c r="F35109" i="2"/>
  <c r="G35109" i="2" s="1"/>
  <c r="F35108" i="2"/>
  <c r="G35108" i="2" s="1"/>
  <c r="F35107" i="2"/>
  <c r="G35107" i="2" s="1"/>
  <c r="F35106" i="2"/>
  <c r="G35106" i="2" s="1"/>
  <c r="F35105" i="2"/>
  <c r="G35105" i="2" s="1"/>
  <c r="F35104" i="2"/>
  <c r="G35104" i="2" s="1"/>
  <c r="F35103" i="2"/>
  <c r="G35103" i="2" s="1"/>
  <c r="F35102" i="2"/>
  <c r="G35102" i="2" s="1"/>
  <c r="F35101" i="2"/>
  <c r="G35101" i="2" s="1"/>
  <c r="F35100" i="2"/>
  <c r="G35100" i="2" s="1"/>
  <c r="F35099" i="2"/>
  <c r="G35099" i="2" s="1"/>
  <c r="F35098" i="2"/>
  <c r="G35098" i="2" s="1"/>
  <c r="F35097" i="2"/>
  <c r="G35097" i="2" s="1"/>
  <c r="F35096" i="2"/>
  <c r="G35096" i="2" s="1"/>
  <c r="F35095" i="2"/>
  <c r="G35095" i="2" s="1"/>
  <c r="F35094" i="2"/>
  <c r="G35094" i="2" s="1"/>
  <c r="F35093" i="2"/>
  <c r="G35093" i="2" s="1"/>
  <c r="F35092" i="2"/>
  <c r="G35092" i="2" s="1"/>
  <c r="F35091" i="2"/>
  <c r="G35091" i="2" s="1"/>
  <c r="F35090" i="2"/>
  <c r="G35090" i="2" s="1"/>
  <c r="F35089" i="2"/>
  <c r="G35089" i="2" s="1"/>
  <c r="F35088" i="2"/>
  <c r="G35088" i="2" s="1"/>
  <c r="F35087" i="2"/>
  <c r="G35087" i="2" s="1"/>
  <c r="F35086" i="2"/>
  <c r="G35086" i="2" s="1"/>
  <c r="F35085" i="2"/>
  <c r="G35085" i="2" s="1"/>
  <c r="F35084" i="2"/>
  <c r="G35084" i="2" s="1"/>
  <c r="F35083" i="2"/>
  <c r="G35083" i="2" s="1"/>
  <c r="F35082" i="2"/>
  <c r="G35082" i="2" s="1"/>
  <c r="F35081" i="2"/>
  <c r="G35081" i="2" s="1"/>
  <c r="F35080" i="2"/>
  <c r="G35080" i="2" s="1"/>
  <c r="F35079" i="2"/>
  <c r="G35079" i="2" s="1"/>
  <c r="F35078" i="2"/>
  <c r="G35078" i="2" s="1"/>
  <c r="F35077" i="2"/>
  <c r="G35077" i="2" s="1"/>
  <c r="F35076" i="2"/>
  <c r="G35076" i="2" s="1"/>
  <c r="F35075" i="2"/>
  <c r="G35075" i="2" s="1"/>
  <c r="F35074" i="2"/>
  <c r="G35074" i="2" s="1"/>
  <c r="F35073" i="2"/>
  <c r="G35073" i="2" s="1"/>
  <c r="F35072" i="2"/>
  <c r="G35072" i="2" s="1"/>
  <c r="F35071" i="2"/>
  <c r="G35071" i="2" s="1"/>
  <c r="F35070" i="2"/>
  <c r="G35070" i="2" s="1"/>
  <c r="F35069" i="2"/>
  <c r="G35069" i="2" s="1"/>
  <c r="F35068" i="2"/>
  <c r="G35068" i="2" s="1"/>
  <c r="F35067" i="2"/>
  <c r="G35067" i="2" s="1"/>
  <c r="F35066" i="2"/>
  <c r="G35066" i="2" s="1"/>
  <c r="F35065" i="2"/>
  <c r="G35065" i="2" s="1"/>
  <c r="F35064" i="2"/>
  <c r="G35064" i="2" s="1"/>
  <c r="F35063" i="2"/>
  <c r="G35063" i="2" s="1"/>
  <c r="F35062" i="2"/>
  <c r="G35062" i="2" s="1"/>
  <c r="F35061" i="2"/>
  <c r="G35061" i="2" s="1"/>
  <c r="F35060" i="2"/>
  <c r="G35060" i="2" s="1"/>
  <c r="F35059" i="2"/>
  <c r="G35059" i="2" s="1"/>
  <c r="F35058" i="2"/>
  <c r="G35058" i="2" s="1"/>
  <c r="F35057" i="2"/>
  <c r="G35057" i="2" s="1"/>
  <c r="F35056" i="2"/>
  <c r="G35056" i="2" s="1"/>
  <c r="F35055" i="2"/>
  <c r="G35055" i="2" s="1"/>
  <c r="F35054" i="2"/>
  <c r="G35054" i="2" s="1"/>
  <c r="F35053" i="2"/>
  <c r="G35053" i="2" s="1"/>
  <c r="F35052" i="2"/>
  <c r="G35052" i="2" s="1"/>
  <c r="F35051" i="2"/>
  <c r="G35051" i="2" s="1"/>
  <c r="F35050" i="2"/>
  <c r="G35050" i="2" s="1"/>
  <c r="F35049" i="2"/>
  <c r="G35049" i="2" s="1"/>
  <c r="F35048" i="2"/>
  <c r="G35048" i="2" s="1"/>
  <c r="F35047" i="2"/>
  <c r="G35047" i="2" s="1"/>
  <c r="F35046" i="2"/>
  <c r="G35046" i="2" s="1"/>
  <c r="F35045" i="2"/>
  <c r="G35045" i="2" s="1"/>
  <c r="F35044" i="2"/>
  <c r="G35044" i="2" s="1"/>
  <c r="F35043" i="2"/>
  <c r="G35043" i="2" s="1"/>
  <c r="F35042" i="2"/>
  <c r="G35042" i="2" s="1"/>
  <c r="F35041" i="2"/>
  <c r="G35041" i="2" s="1"/>
  <c r="F35040" i="2"/>
  <c r="G35040" i="2" s="1"/>
  <c r="F35039" i="2"/>
  <c r="G35039" i="2" s="1"/>
  <c r="F35038" i="2"/>
  <c r="G35038" i="2" s="1"/>
  <c r="F35037" i="2"/>
  <c r="G35037" i="2" s="1"/>
  <c r="F35036" i="2"/>
  <c r="G35036" i="2" s="1"/>
  <c r="F35035" i="2"/>
  <c r="G35035" i="2" s="1"/>
  <c r="F35034" i="2"/>
  <c r="G35034" i="2" s="1"/>
  <c r="F35033" i="2"/>
  <c r="G35033" i="2" s="1"/>
  <c r="F35032" i="2"/>
  <c r="G35032" i="2" s="1"/>
  <c r="F35031" i="2"/>
  <c r="G35031" i="2" s="1"/>
  <c r="F35030" i="2"/>
  <c r="G35030" i="2" s="1"/>
  <c r="F35029" i="2"/>
  <c r="G35029" i="2" s="1"/>
  <c r="F35028" i="2"/>
  <c r="G35028" i="2" s="1"/>
  <c r="F35027" i="2"/>
  <c r="G35027" i="2" s="1"/>
  <c r="F35026" i="2"/>
  <c r="G35026" i="2" s="1"/>
  <c r="F35025" i="2"/>
  <c r="G35025" i="2" s="1"/>
  <c r="F35024" i="2"/>
  <c r="G35024" i="2" s="1"/>
  <c r="F35023" i="2"/>
  <c r="G35023" i="2" s="1"/>
  <c r="F35022" i="2"/>
  <c r="G35022" i="2" s="1"/>
  <c r="F35021" i="2"/>
  <c r="G35021" i="2" s="1"/>
  <c r="F35020" i="2"/>
  <c r="G35020" i="2" s="1"/>
  <c r="F35019" i="2"/>
  <c r="G35019" i="2" s="1"/>
  <c r="F35018" i="2"/>
  <c r="G35018" i="2" s="1"/>
  <c r="F35017" i="2"/>
  <c r="G35017" i="2" s="1"/>
  <c r="F35016" i="2"/>
  <c r="G35016" i="2" s="1"/>
  <c r="F35015" i="2"/>
  <c r="G35015" i="2" s="1"/>
  <c r="F35014" i="2"/>
  <c r="G35014" i="2" s="1"/>
  <c r="F35013" i="2"/>
  <c r="G35013" i="2" s="1"/>
  <c r="F35012" i="2"/>
  <c r="G35012" i="2" s="1"/>
  <c r="F35011" i="2"/>
  <c r="G35011" i="2" s="1"/>
  <c r="F35010" i="2"/>
  <c r="G35010" i="2" s="1"/>
  <c r="F35009" i="2"/>
  <c r="G35009" i="2" s="1"/>
  <c r="F35008" i="2"/>
  <c r="G35008" i="2" s="1"/>
  <c r="F35007" i="2"/>
  <c r="G35007" i="2" s="1"/>
  <c r="F35006" i="2"/>
  <c r="G35006" i="2" s="1"/>
  <c r="F35005" i="2"/>
  <c r="G35005" i="2" s="1"/>
  <c r="F35004" i="2"/>
  <c r="G35004" i="2" s="1"/>
  <c r="F35003" i="2"/>
  <c r="G35003" i="2" s="1"/>
  <c r="F35002" i="2"/>
  <c r="G35002" i="2" s="1"/>
  <c r="F35001" i="2"/>
  <c r="G35001" i="2" s="1"/>
  <c r="F35000" i="2"/>
  <c r="G35000" i="2" s="1"/>
  <c r="F34999" i="2"/>
  <c r="G34999" i="2" s="1"/>
  <c r="F34998" i="2"/>
  <c r="G34998" i="2" s="1"/>
  <c r="F34997" i="2"/>
  <c r="G34997" i="2" s="1"/>
  <c r="F34996" i="2"/>
  <c r="G34996" i="2" s="1"/>
  <c r="F34995" i="2"/>
  <c r="G34995" i="2" s="1"/>
  <c r="F34994" i="2"/>
  <c r="G34994" i="2" s="1"/>
  <c r="F34993" i="2"/>
  <c r="G34993" i="2" s="1"/>
  <c r="F34992" i="2"/>
  <c r="G34992" i="2" s="1"/>
  <c r="F34991" i="2"/>
  <c r="G34991" i="2" s="1"/>
  <c r="F34990" i="2"/>
  <c r="G34990" i="2" s="1"/>
  <c r="F34989" i="2"/>
  <c r="G34989" i="2" s="1"/>
  <c r="F34988" i="2"/>
  <c r="G34988" i="2" s="1"/>
  <c r="F34987" i="2"/>
  <c r="G34987" i="2" s="1"/>
  <c r="F34986" i="2"/>
  <c r="G34986" i="2" s="1"/>
  <c r="F34985" i="2"/>
  <c r="G34985" i="2" s="1"/>
  <c r="F34984" i="2"/>
  <c r="G34984" i="2" s="1"/>
  <c r="F34983" i="2"/>
  <c r="G34983" i="2" s="1"/>
  <c r="F34982" i="2"/>
  <c r="G34982" i="2" s="1"/>
  <c r="F34981" i="2"/>
  <c r="G34981" i="2" s="1"/>
  <c r="F34980" i="2"/>
  <c r="G34980" i="2" s="1"/>
  <c r="F34979" i="2"/>
  <c r="G34979" i="2" s="1"/>
  <c r="F34978" i="2"/>
  <c r="G34978" i="2" s="1"/>
  <c r="F34977" i="2"/>
  <c r="G34977" i="2" s="1"/>
  <c r="F34976" i="2"/>
  <c r="G34976" i="2" s="1"/>
  <c r="F34975" i="2"/>
  <c r="G34975" i="2" s="1"/>
  <c r="F34974" i="2"/>
  <c r="G34974" i="2" s="1"/>
  <c r="F34973" i="2"/>
  <c r="G34973" i="2" s="1"/>
  <c r="F34972" i="2"/>
  <c r="G34972" i="2" s="1"/>
  <c r="F34971" i="2"/>
  <c r="G34971" i="2" s="1"/>
  <c r="F34970" i="2"/>
  <c r="G34970" i="2" s="1"/>
  <c r="F34969" i="2"/>
  <c r="G34969" i="2" s="1"/>
  <c r="F34968" i="2"/>
  <c r="G34968" i="2" s="1"/>
  <c r="F34967" i="2"/>
  <c r="G34967" i="2" s="1"/>
  <c r="F34966" i="2"/>
  <c r="G34966" i="2" s="1"/>
  <c r="F34965" i="2"/>
  <c r="G34965" i="2" s="1"/>
  <c r="F34964" i="2"/>
  <c r="G34964" i="2" s="1"/>
  <c r="F34963" i="2"/>
  <c r="G34963" i="2" s="1"/>
  <c r="F34962" i="2"/>
  <c r="G34962" i="2" s="1"/>
  <c r="F34961" i="2"/>
  <c r="G34961" i="2" s="1"/>
  <c r="F34960" i="2"/>
  <c r="G34960" i="2" s="1"/>
  <c r="F34959" i="2"/>
  <c r="G34959" i="2" s="1"/>
  <c r="F34958" i="2"/>
  <c r="G34958" i="2" s="1"/>
  <c r="F34957" i="2"/>
  <c r="G34957" i="2" s="1"/>
  <c r="F34956" i="2"/>
  <c r="G34956" i="2" s="1"/>
  <c r="F34955" i="2"/>
  <c r="G34955" i="2" s="1"/>
  <c r="F34954" i="2"/>
  <c r="G34954" i="2" s="1"/>
  <c r="F34953" i="2"/>
  <c r="G34953" i="2" s="1"/>
  <c r="F34952" i="2"/>
  <c r="G34952" i="2" s="1"/>
  <c r="F34951" i="2"/>
  <c r="G34951" i="2" s="1"/>
  <c r="F34950" i="2"/>
  <c r="G34950" i="2" s="1"/>
  <c r="F34949" i="2"/>
  <c r="G34949" i="2" s="1"/>
  <c r="F34948" i="2"/>
  <c r="G34948" i="2" s="1"/>
  <c r="F34947" i="2"/>
  <c r="G34947" i="2" s="1"/>
  <c r="F34946" i="2"/>
  <c r="G34946" i="2" s="1"/>
  <c r="F34945" i="2"/>
  <c r="G34945" i="2" s="1"/>
  <c r="F34944" i="2"/>
  <c r="G34944" i="2" s="1"/>
  <c r="F34943" i="2"/>
  <c r="G34943" i="2" s="1"/>
  <c r="F34942" i="2"/>
  <c r="G34942" i="2" s="1"/>
  <c r="F34941" i="2"/>
  <c r="G34941" i="2" s="1"/>
  <c r="F34940" i="2"/>
  <c r="G34940" i="2" s="1"/>
  <c r="F34939" i="2"/>
  <c r="G34939" i="2" s="1"/>
  <c r="F34938" i="2"/>
  <c r="G34938" i="2" s="1"/>
  <c r="F34937" i="2"/>
  <c r="G34937" i="2" s="1"/>
  <c r="F34936" i="2"/>
  <c r="G34936" i="2" s="1"/>
  <c r="F34935" i="2"/>
  <c r="G34935" i="2" s="1"/>
  <c r="F34934" i="2"/>
  <c r="G34934" i="2" s="1"/>
  <c r="F34933" i="2"/>
  <c r="G34933" i="2" s="1"/>
  <c r="F34932" i="2"/>
  <c r="G34932" i="2" s="1"/>
  <c r="F34931" i="2"/>
  <c r="G34931" i="2" s="1"/>
  <c r="F34930" i="2"/>
  <c r="G34930" i="2" s="1"/>
  <c r="F34929" i="2"/>
  <c r="G34929" i="2" s="1"/>
  <c r="F34928" i="2"/>
  <c r="G34928" i="2" s="1"/>
  <c r="F34927" i="2"/>
  <c r="G34927" i="2" s="1"/>
  <c r="F34926" i="2"/>
  <c r="G34926" i="2" s="1"/>
  <c r="F34925" i="2"/>
  <c r="G34925" i="2" s="1"/>
  <c r="F34924" i="2"/>
  <c r="G34924" i="2" s="1"/>
  <c r="F34923" i="2"/>
  <c r="G34923" i="2" s="1"/>
  <c r="F34922" i="2"/>
  <c r="G34922" i="2" s="1"/>
  <c r="F34921" i="2"/>
  <c r="G34921" i="2" s="1"/>
  <c r="F34920" i="2"/>
  <c r="G34920" i="2" s="1"/>
  <c r="F34919" i="2"/>
  <c r="G34919" i="2" s="1"/>
  <c r="F34918" i="2"/>
  <c r="G34918" i="2" s="1"/>
  <c r="F34917" i="2"/>
  <c r="G34917" i="2" s="1"/>
  <c r="F34916" i="2"/>
  <c r="G34916" i="2" s="1"/>
  <c r="F34915" i="2"/>
  <c r="G34915" i="2" s="1"/>
  <c r="F34914" i="2"/>
  <c r="G34914" i="2" s="1"/>
  <c r="F34913" i="2"/>
  <c r="G34913" i="2" s="1"/>
  <c r="F34912" i="2"/>
  <c r="G34912" i="2" s="1"/>
  <c r="F34911" i="2"/>
  <c r="G34911" i="2" s="1"/>
  <c r="F34910" i="2"/>
  <c r="G34910" i="2" s="1"/>
  <c r="F34909" i="2"/>
  <c r="G34909" i="2" s="1"/>
  <c r="F34908" i="2"/>
  <c r="G34908" i="2" s="1"/>
  <c r="F34907" i="2"/>
  <c r="G34907" i="2" s="1"/>
  <c r="F34906" i="2"/>
  <c r="G34906" i="2" s="1"/>
  <c r="F34905" i="2"/>
  <c r="G34905" i="2" s="1"/>
  <c r="F34904" i="2"/>
  <c r="G34904" i="2" s="1"/>
  <c r="F34903" i="2"/>
  <c r="G34903" i="2" s="1"/>
  <c r="F34902" i="2"/>
  <c r="G34902" i="2" s="1"/>
  <c r="F34901" i="2"/>
  <c r="G34901" i="2" s="1"/>
  <c r="F34900" i="2"/>
  <c r="G34900" i="2" s="1"/>
  <c r="F34899" i="2"/>
  <c r="G34899" i="2" s="1"/>
  <c r="F34898" i="2"/>
  <c r="G34898" i="2" s="1"/>
  <c r="F34897" i="2"/>
  <c r="G34897" i="2" s="1"/>
  <c r="F34896" i="2"/>
  <c r="G34896" i="2" s="1"/>
  <c r="F34895" i="2"/>
  <c r="G34895" i="2" s="1"/>
  <c r="F34894" i="2"/>
  <c r="G34894" i="2" s="1"/>
  <c r="F34893" i="2"/>
  <c r="G34893" i="2" s="1"/>
  <c r="F34892" i="2"/>
  <c r="G34892" i="2" s="1"/>
  <c r="F34891" i="2"/>
  <c r="G34891" i="2" s="1"/>
  <c r="F34890" i="2"/>
  <c r="G34890" i="2" s="1"/>
  <c r="F34889" i="2"/>
  <c r="G34889" i="2" s="1"/>
  <c r="F34888" i="2"/>
  <c r="G34888" i="2" s="1"/>
  <c r="F34887" i="2"/>
  <c r="G34887" i="2" s="1"/>
  <c r="F34886" i="2"/>
  <c r="G34886" i="2" s="1"/>
  <c r="F34885" i="2"/>
  <c r="G34885" i="2" s="1"/>
  <c r="F34884" i="2"/>
  <c r="G34884" i="2" s="1"/>
  <c r="F34883" i="2"/>
  <c r="G34883" i="2" s="1"/>
  <c r="F34882" i="2"/>
  <c r="G34882" i="2" s="1"/>
  <c r="F34881" i="2"/>
  <c r="G34881" i="2" s="1"/>
  <c r="F34880" i="2"/>
  <c r="G34880" i="2" s="1"/>
  <c r="F34879" i="2"/>
  <c r="G34879" i="2" s="1"/>
  <c r="F34878" i="2"/>
  <c r="G34878" i="2" s="1"/>
  <c r="F34877" i="2"/>
  <c r="G34877" i="2" s="1"/>
  <c r="F34876" i="2"/>
  <c r="G34876" i="2" s="1"/>
  <c r="F34875" i="2"/>
  <c r="G34875" i="2" s="1"/>
  <c r="F34874" i="2"/>
  <c r="G34874" i="2" s="1"/>
  <c r="F34873" i="2"/>
  <c r="G34873" i="2" s="1"/>
  <c r="F34872" i="2"/>
  <c r="G34872" i="2" s="1"/>
  <c r="F34871" i="2"/>
  <c r="G34871" i="2" s="1"/>
  <c r="F34870" i="2"/>
  <c r="G34870" i="2" s="1"/>
  <c r="F34869" i="2"/>
  <c r="G34869" i="2" s="1"/>
  <c r="F34868" i="2"/>
  <c r="G34868" i="2" s="1"/>
  <c r="F34867" i="2"/>
  <c r="G34867" i="2" s="1"/>
  <c r="F34866" i="2"/>
  <c r="G34866" i="2" s="1"/>
  <c r="F34865" i="2"/>
  <c r="G34865" i="2" s="1"/>
  <c r="F34864" i="2"/>
  <c r="G34864" i="2" s="1"/>
  <c r="F34863" i="2"/>
  <c r="G34863" i="2" s="1"/>
  <c r="F34862" i="2"/>
  <c r="G34862" i="2" s="1"/>
  <c r="F34861" i="2"/>
  <c r="G34861" i="2" s="1"/>
  <c r="F34860" i="2"/>
  <c r="G34860" i="2" s="1"/>
  <c r="F34859" i="2"/>
  <c r="G34859" i="2" s="1"/>
  <c r="F34858" i="2"/>
  <c r="G34858" i="2" s="1"/>
  <c r="F34857" i="2"/>
  <c r="G34857" i="2" s="1"/>
  <c r="F34856" i="2"/>
  <c r="G34856" i="2" s="1"/>
  <c r="F34855" i="2"/>
  <c r="G34855" i="2" s="1"/>
  <c r="F34854" i="2"/>
  <c r="G34854" i="2" s="1"/>
  <c r="F34853" i="2"/>
  <c r="G34853" i="2" s="1"/>
  <c r="F34852" i="2"/>
  <c r="G34852" i="2" s="1"/>
  <c r="F34851" i="2"/>
  <c r="G34851" i="2" s="1"/>
  <c r="F34850" i="2"/>
  <c r="G34850" i="2" s="1"/>
  <c r="F34849" i="2"/>
  <c r="G34849" i="2" s="1"/>
  <c r="F34848" i="2"/>
  <c r="G34848" i="2" s="1"/>
  <c r="F34847" i="2"/>
  <c r="G34847" i="2" s="1"/>
  <c r="F34846" i="2"/>
  <c r="G34846" i="2" s="1"/>
  <c r="F34845" i="2"/>
  <c r="G34845" i="2" s="1"/>
  <c r="F34844" i="2"/>
  <c r="G34844" i="2" s="1"/>
  <c r="F34843" i="2"/>
  <c r="G34843" i="2" s="1"/>
  <c r="F34842" i="2"/>
  <c r="G34842" i="2" s="1"/>
  <c r="F34841" i="2"/>
  <c r="G34841" i="2" s="1"/>
  <c r="F34840" i="2"/>
  <c r="G34840" i="2" s="1"/>
  <c r="F34839" i="2"/>
  <c r="G34839" i="2" s="1"/>
  <c r="F34838" i="2"/>
  <c r="G34838" i="2" s="1"/>
  <c r="F34837" i="2"/>
  <c r="G34837" i="2" s="1"/>
  <c r="F34836" i="2"/>
  <c r="G34836" i="2" s="1"/>
  <c r="F34835" i="2"/>
  <c r="G34835" i="2" s="1"/>
  <c r="F34834" i="2"/>
  <c r="G34834" i="2" s="1"/>
  <c r="F34833" i="2"/>
  <c r="G34833" i="2" s="1"/>
  <c r="F34832" i="2"/>
  <c r="G34832" i="2" s="1"/>
  <c r="F34831" i="2"/>
  <c r="G34831" i="2" s="1"/>
  <c r="F34830" i="2"/>
  <c r="G34830" i="2" s="1"/>
  <c r="F34829" i="2"/>
  <c r="G34829" i="2" s="1"/>
  <c r="F34828" i="2"/>
  <c r="G34828" i="2" s="1"/>
  <c r="F34827" i="2"/>
  <c r="G34827" i="2" s="1"/>
  <c r="F34826" i="2"/>
  <c r="G34826" i="2" s="1"/>
  <c r="F34825" i="2"/>
  <c r="G34825" i="2" s="1"/>
  <c r="F34824" i="2"/>
  <c r="G34824" i="2" s="1"/>
  <c r="F34823" i="2"/>
  <c r="G34823" i="2" s="1"/>
  <c r="F34822" i="2"/>
  <c r="G34822" i="2" s="1"/>
  <c r="F34821" i="2"/>
  <c r="G34821" i="2" s="1"/>
  <c r="F34820" i="2"/>
  <c r="G34820" i="2" s="1"/>
  <c r="F34819" i="2"/>
  <c r="G34819" i="2" s="1"/>
  <c r="F34818" i="2"/>
  <c r="G34818" i="2" s="1"/>
  <c r="F34817" i="2"/>
  <c r="G34817" i="2" s="1"/>
  <c r="F34816" i="2"/>
  <c r="G34816" i="2" s="1"/>
  <c r="F34815" i="2"/>
  <c r="G34815" i="2" s="1"/>
  <c r="F34814" i="2"/>
  <c r="G34814" i="2" s="1"/>
  <c r="F34813" i="2"/>
  <c r="G34813" i="2" s="1"/>
  <c r="F34812" i="2"/>
  <c r="G34812" i="2" s="1"/>
  <c r="F34811" i="2"/>
  <c r="G34811" i="2" s="1"/>
  <c r="F34810" i="2"/>
  <c r="G34810" i="2" s="1"/>
  <c r="F34809" i="2"/>
  <c r="G34809" i="2" s="1"/>
  <c r="F34808" i="2"/>
  <c r="G34808" i="2" s="1"/>
  <c r="F34807" i="2"/>
  <c r="G34807" i="2" s="1"/>
  <c r="F34806" i="2"/>
  <c r="G34806" i="2" s="1"/>
  <c r="F34805" i="2"/>
  <c r="G34805" i="2" s="1"/>
  <c r="F34804" i="2"/>
  <c r="G34804" i="2" s="1"/>
  <c r="F34803" i="2"/>
  <c r="G34803" i="2" s="1"/>
  <c r="F34802" i="2"/>
  <c r="G34802" i="2" s="1"/>
  <c r="F34801" i="2"/>
  <c r="G34801" i="2" s="1"/>
  <c r="F34800" i="2"/>
  <c r="G34800" i="2" s="1"/>
  <c r="F34799" i="2"/>
  <c r="G34799" i="2" s="1"/>
  <c r="F34798" i="2"/>
  <c r="G34798" i="2" s="1"/>
  <c r="F34797" i="2"/>
  <c r="G34797" i="2" s="1"/>
  <c r="F34796" i="2"/>
  <c r="G34796" i="2" s="1"/>
  <c r="F34795" i="2"/>
  <c r="G34795" i="2" s="1"/>
  <c r="F34794" i="2"/>
  <c r="G34794" i="2" s="1"/>
  <c r="F34793" i="2"/>
  <c r="G34793" i="2" s="1"/>
  <c r="F34792" i="2"/>
  <c r="G34792" i="2" s="1"/>
  <c r="F34791" i="2"/>
  <c r="G34791" i="2" s="1"/>
  <c r="F34790" i="2"/>
  <c r="G34790" i="2" s="1"/>
  <c r="F34789" i="2"/>
  <c r="G34789" i="2" s="1"/>
  <c r="F34788" i="2"/>
  <c r="G34788" i="2" s="1"/>
  <c r="F34787" i="2"/>
  <c r="G34787" i="2" s="1"/>
  <c r="F34786" i="2"/>
  <c r="G34786" i="2" s="1"/>
  <c r="F34785" i="2"/>
  <c r="G34785" i="2" s="1"/>
  <c r="F34784" i="2"/>
  <c r="G34784" i="2" s="1"/>
  <c r="F34783" i="2"/>
  <c r="G34783" i="2" s="1"/>
  <c r="F34782" i="2"/>
  <c r="G34782" i="2" s="1"/>
  <c r="F34781" i="2"/>
  <c r="G34781" i="2" s="1"/>
  <c r="F34780" i="2"/>
  <c r="G34780" i="2" s="1"/>
  <c r="F34779" i="2"/>
  <c r="G34779" i="2" s="1"/>
  <c r="F34778" i="2"/>
  <c r="G34778" i="2" s="1"/>
  <c r="F34777" i="2"/>
  <c r="G34777" i="2" s="1"/>
  <c r="F34776" i="2"/>
  <c r="G34776" i="2" s="1"/>
  <c r="F34775" i="2"/>
  <c r="G34775" i="2" s="1"/>
  <c r="F34774" i="2"/>
  <c r="G34774" i="2" s="1"/>
  <c r="F34773" i="2"/>
  <c r="G34773" i="2" s="1"/>
  <c r="F34772" i="2"/>
  <c r="G34772" i="2" s="1"/>
  <c r="F34771" i="2"/>
  <c r="G34771" i="2" s="1"/>
  <c r="F34770" i="2"/>
  <c r="G34770" i="2" s="1"/>
  <c r="F34769" i="2"/>
  <c r="G34769" i="2" s="1"/>
  <c r="F34768" i="2"/>
  <c r="G34768" i="2" s="1"/>
  <c r="F34767" i="2"/>
  <c r="G34767" i="2" s="1"/>
  <c r="F34766" i="2"/>
  <c r="G34766" i="2" s="1"/>
  <c r="F34765" i="2"/>
  <c r="G34765" i="2" s="1"/>
  <c r="F34764" i="2"/>
  <c r="G34764" i="2" s="1"/>
  <c r="F34763" i="2"/>
  <c r="G34763" i="2" s="1"/>
  <c r="F34762" i="2"/>
  <c r="G34762" i="2" s="1"/>
  <c r="F34761" i="2"/>
  <c r="G34761" i="2" s="1"/>
  <c r="F34760" i="2"/>
  <c r="G34760" i="2" s="1"/>
  <c r="F34759" i="2"/>
  <c r="G34759" i="2" s="1"/>
  <c r="F34758" i="2"/>
  <c r="G34758" i="2" s="1"/>
  <c r="F34757" i="2"/>
  <c r="G34757" i="2" s="1"/>
  <c r="F34756" i="2"/>
  <c r="G34756" i="2" s="1"/>
  <c r="F34755" i="2"/>
  <c r="G34755" i="2" s="1"/>
  <c r="F34754" i="2"/>
  <c r="G34754" i="2" s="1"/>
  <c r="F34753" i="2"/>
  <c r="G34753" i="2" s="1"/>
  <c r="F34752" i="2"/>
  <c r="G34752" i="2" s="1"/>
  <c r="F34751" i="2"/>
  <c r="G34751" i="2" s="1"/>
  <c r="F34750" i="2"/>
  <c r="G34750" i="2" s="1"/>
  <c r="F34749" i="2"/>
  <c r="G34749" i="2" s="1"/>
  <c r="F34748" i="2"/>
  <c r="G34748" i="2" s="1"/>
  <c r="F34747" i="2"/>
  <c r="G34747" i="2" s="1"/>
  <c r="F34746" i="2"/>
  <c r="G34746" i="2" s="1"/>
  <c r="F34745" i="2"/>
  <c r="G34745" i="2" s="1"/>
  <c r="F34744" i="2"/>
  <c r="G34744" i="2" s="1"/>
  <c r="F34743" i="2"/>
  <c r="G34743" i="2" s="1"/>
  <c r="F34742" i="2"/>
  <c r="G34742" i="2" s="1"/>
  <c r="F34741" i="2"/>
  <c r="G34741" i="2" s="1"/>
  <c r="F34740" i="2"/>
  <c r="G34740" i="2" s="1"/>
  <c r="F34739" i="2"/>
  <c r="G34739" i="2" s="1"/>
  <c r="F34738" i="2"/>
  <c r="G34738" i="2" s="1"/>
  <c r="F34737" i="2"/>
  <c r="G34737" i="2" s="1"/>
  <c r="F34736" i="2"/>
  <c r="G34736" i="2" s="1"/>
  <c r="F34735" i="2"/>
  <c r="G34735" i="2" s="1"/>
  <c r="F34734" i="2"/>
  <c r="G34734" i="2" s="1"/>
  <c r="F34733" i="2"/>
  <c r="G34733" i="2" s="1"/>
  <c r="F34732" i="2"/>
  <c r="G34732" i="2" s="1"/>
  <c r="F34731" i="2"/>
  <c r="G34731" i="2" s="1"/>
  <c r="F34730" i="2"/>
  <c r="G34730" i="2" s="1"/>
  <c r="F34729" i="2"/>
  <c r="G34729" i="2" s="1"/>
  <c r="F34728" i="2"/>
  <c r="G34728" i="2" s="1"/>
  <c r="F34727" i="2"/>
  <c r="G34727" i="2" s="1"/>
  <c r="F34726" i="2"/>
  <c r="G34726" i="2" s="1"/>
  <c r="F34725" i="2"/>
  <c r="G34725" i="2" s="1"/>
  <c r="F34724" i="2"/>
  <c r="G34724" i="2" s="1"/>
  <c r="F34723" i="2"/>
  <c r="G34723" i="2" s="1"/>
  <c r="F34722" i="2"/>
  <c r="G34722" i="2" s="1"/>
  <c r="F34721" i="2"/>
  <c r="G34721" i="2" s="1"/>
  <c r="F34720" i="2"/>
  <c r="G34720" i="2" s="1"/>
  <c r="F34719" i="2"/>
  <c r="G34719" i="2" s="1"/>
  <c r="F34718" i="2"/>
  <c r="G34718" i="2" s="1"/>
  <c r="F34717" i="2"/>
  <c r="G34717" i="2" s="1"/>
  <c r="F34716" i="2"/>
  <c r="G34716" i="2" s="1"/>
  <c r="F34715" i="2"/>
  <c r="G34715" i="2" s="1"/>
  <c r="F34714" i="2"/>
  <c r="G34714" i="2" s="1"/>
  <c r="F34713" i="2"/>
  <c r="G34713" i="2" s="1"/>
  <c r="F34712" i="2"/>
  <c r="G34712" i="2" s="1"/>
  <c r="F34711" i="2"/>
  <c r="G34711" i="2" s="1"/>
  <c r="F34710" i="2"/>
  <c r="G34710" i="2" s="1"/>
  <c r="F34709" i="2"/>
  <c r="G34709" i="2" s="1"/>
  <c r="F34708" i="2"/>
  <c r="G34708" i="2" s="1"/>
  <c r="F34707" i="2"/>
  <c r="G34707" i="2" s="1"/>
  <c r="F34706" i="2"/>
  <c r="G34706" i="2" s="1"/>
  <c r="F34705" i="2"/>
  <c r="G34705" i="2" s="1"/>
  <c r="F34704" i="2"/>
  <c r="G34704" i="2" s="1"/>
  <c r="F34703" i="2"/>
  <c r="G34703" i="2" s="1"/>
  <c r="F34702" i="2"/>
  <c r="G34702" i="2" s="1"/>
  <c r="F34701" i="2"/>
  <c r="G34701" i="2" s="1"/>
  <c r="F34700" i="2"/>
  <c r="G34700" i="2" s="1"/>
  <c r="F34699" i="2"/>
  <c r="G34699" i="2" s="1"/>
  <c r="F34698" i="2"/>
  <c r="G34698" i="2" s="1"/>
  <c r="F34697" i="2"/>
  <c r="G34697" i="2" s="1"/>
  <c r="F34696" i="2"/>
  <c r="G34696" i="2" s="1"/>
  <c r="F34695" i="2"/>
  <c r="G34695" i="2" s="1"/>
  <c r="F34694" i="2"/>
  <c r="G34694" i="2" s="1"/>
  <c r="F34693" i="2"/>
  <c r="G34693" i="2" s="1"/>
  <c r="F34692" i="2"/>
  <c r="G34692" i="2" s="1"/>
  <c r="F34691" i="2"/>
  <c r="G34691" i="2" s="1"/>
  <c r="F34690" i="2"/>
  <c r="G34690" i="2" s="1"/>
  <c r="F34689" i="2"/>
  <c r="G34689" i="2" s="1"/>
  <c r="F34688" i="2"/>
  <c r="G34688" i="2" s="1"/>
  <c r="F34687" i="2"/>
  <c r="G34687" i="2" s="1"/>
  <c r="F34686" i="2"/>
  <c r="G34686" i="2" s="1"/>
  <c r="F34685" i="2"/>
  <c r="G34685" i="2" s="1"/>
  <c r="F34684" i="2"/>
  <c r="G34684" i="2" s="1"/>
  <c r="F34683" i="2"/>
  <c r="G34683" i="2" s="1"/>
  <c r="F34682" i="2"/>
  <c r="G34682" i="2" s="1"/>
  <c r="F34681" i="2"/>
  <c r="G34681" i="2" s="1"/>
  <c r="F34680" i="2"/>
  <c r="G34680" i="2" s="1"/>
  <c r="F34679" i="2"/>
  <c r="G34679" i="2" s="1"/>
  <c r="F34678" i="2"/>
  <c r="G34678" i="2" s="1"/>
  <c r="F34677" i="2"/>
  <c r="G34677" i="2" s="1"/>
  <c r="F34676" i="2"/>
  <c r="G34676" i="2" s="1"/>
  <c r="F34675" i="2"/>
  <c r="G34675" i="2" s="1"/>
  <c r="F34674" i="2"/>
  <c r="G34674" i="2" s="1"/>
  <c r="F34673" i="2"/>
  <c r="G34673" i="2" s="1"/>
  <c r="F34672" i="2"/>
  <c r="G34672" i="2" s="1"/>
  <c r="F34671" i="2"/>
  <c r="G34671" i="2" s="1"/>
  <c r="F34670" i="2"/>
  <c r="G34670" i="2" s="1"/>
  <c r="F34669" i="2"/>
  <c r="G34669" i="2" s="1"/>
  <c r="F34668" i="2"/>
  <c r="G34668" i="2" s="1"/>
  <c r="F34667" i="2"/>
  <c r="G34667" i="2" s="1"/>
  <c r="F34666" i="2"/>
  <c r="G34666" i="2" s="1"/>
  <c r="F34665" i="2"/>
  <c r="G34665" i="2" s="1"/>
  <c r="F34664" i="2"/>
  <c r="G34664" i="2" s="1"/>
  <c r="F34663" i="2"/>
  <c r="G34663" i="2" s="1"/>
  <c r="F34662" i="2"/>
  <c r="G34662" i="2" s="1"/>
  <c r="F34661" i="2"/>
  <c r="G34661" i="2" s="1"/>
  <c r="F34660" i="2"/>
  <c r="G34660" i="2" s="1"/>
  <c r="F34659" i="2"/>
  <c r="G34659" i="2" s="1"/>
  <c r="F34658" i="2"/>
  <c r="G34658" i="2" s="1"/>
  <c r="F34657" i="2"/>
  <c r="G34657" i="2" s="1"/>
  <c r="F34656" i="2"/>
  <c r="G34656" i="2" s="1"/>
  <c r="F34655" i="2"/>
  <c r="G34655" i="2" s="1"/>
  <c r="F34654" i="2"/>
  <c r="G34654" i="2" s="1"/>
  <c r="F34653" i="2"/>
  <c r="G34653" i="2" s="1"/>
  <c r="F34652" i="2"/>
  <c r="G34652" i="2" s="1"/>
  <c r="F34651" i="2"/>
  <c r="G34651" i="2" s="1"/>
  <c r="F34650" i="2"/>
  <c r="G34650" i="2" s="1"/>
  <c r="F34649" i="2"/>
  <c r="G34649" i="2" s="1"/>
  <c r="F34648" i="2"/>
  <c r="G34648" i="2" s="1"/>
  <c r="F34647" i="2"/>
  <c r="G34647" i="2" s="1"/>
  <c r="F34646" i="2"/>
  <c r="G34646" i="2" s="1"/>
  <c r="F34645" i="2"/>
  <c r="G34645" i="2" s="1"/>
  <c r="F34644" i="2"/>
  <c r="G34644" i="2" s="1"/>
  <c r="F34643" i="2"/>
  <c r="G34643" i="2" s="1"/>
  <c r="F34642" i="2"/>
  <c r="G34642" i="2" s="1"/>
  <c r="F34641" i="2"/>
  <c r="G34641" i="2" s="1"/>
  <c r="F34640" i="2"/>
  <c r="G34640" i="2" s="1"/>
  <c r="F34639" i="2"/>
  <c r="G34639" i="2" s="1"/>
  <c r="F34638" i="2"/>
  <c r="G34638" i="2" s="1"/>
  <c r="F34637" i="2"/>
  <c r="G34637" i="2" s="1"/>
  <c r="F34636" i="2"/>
  <c r="G34636" i="2" s="1"/>
  <c r="F34635" i="2"/>
  <c r="G34635" i="2" s="1"/>
  <c r="F34634" i="2"/>
  <c r="G34634" i="2" s="1"/>
  <c r="F34633" i="2"/>
  <c r="G34633" i="2" s="1"/>
  <c r="F34632" i="2"/>
  <c r="G34632" i="2" s="1"/>
  <c r="F34631" i="2"/>
  <c r="G34631" i="2" s="1"/>
  <c r="F34630" i="2"/>
  <c r="G34630" i="2" s="1"/>
  <c r="F34629" i="2"/>
  <c r="G34629" i="2" s="1"/>
  <c r="F34628" i="2"/>
  <c r="G34628" i="2" s="1"/>
  <c r="F34627" i="2"/>
  <c r="G34627" i="2" s="1"/>
  <c r="F34626" i="2"/>
  <c r="G34626" i="2" s="1"/>
  <c r="F34625" i="2"/>
  <c r="G34625" i="2" s="1"/>
  <c r="F34624" i="2"/>
  <c r="G34624" i="2" s="1"/>
  <c r="F34623" i="2"/>
  <c r="G34623" i="2" s="1"/>
  <c r="F34622" i="2"/>
  <c r="G34622" i="2" s="1"/>
  <c r="F34621" i="2"/>
  <c r="G34621" i="2" s="1"/>
  <c r="F34620" i="2"/>
  <c r="G34620" i="2" s="1"/>
  <c r="F34619" i="2"/>
  <c r="G34619" i="2" s="1"/>
  <c r="F34618" i="2"/>
  <c r="G34618" i="2" s="1"/>
  <c r="F34617" i="2"/>
  <c r="G34617" i="2" s="1"/>
  <c r="F34616" i="2"/>
  <c r="G34616" i="2" s="1"/>
  <c r="F34615" i="2"/>
  <c r="G34615" i="2" s="1"/>
  <c r="F34614" i="2"/>
  <c r="G34614" i="2" s="1"/>
  <c r="F34613" i="2"/>
  <c r="G34613" i="2" s="1"/>
  <c r="F34612" i="2"/>
  <c r="G34612" i="2" s="1"/>
  <c r="F34611" i="2"/>
  <c r="G34611" i="2" s="1"/>
  <c r="F34610" i="2"/>
  <c r="G34610" i="2" s="1"/>
  <c r="F34609" i="2"/>
  <c r="G34609" i="2" s="1"/>
  <c r="F34608" i="2"/>
  <c r="G34608" i="2" s="1"/>
  <c r="F34607" i="2"/>
  <c r="G34607" i="2" s="1"/>
  <c r="F34606" i="2"/>
  <c r="G34606" i="2" s="1"/>
  <c r="F34605" i="2"/>
  <c r="G34605" i="2" s="1"/>
  <c r="F34604" i="2"/>
  <c r="G34604" i="2" s="1"/>
  <c r="F34603" i="2"/>
  <c r="G34603" i="2" s="1"/>
  <c r="F34602" i="2"/>
  <c r="G34602" i="2" s="1"/>
  <c r="F34601" i="2"/>
  <c r="G34601" i="2" s="1"/>
  <c r="F34600" i="2"/>
  <c r="G34600" i="2" s="1"/>
  <c r="F34599" i="2"/>
  <c r="G34599" i="2" s="1"/>
  <c r="F34598" i="2"/>
  <c r="G34598" i="2" s="1"/>
  <c r="F34597" i="2"/>
  <c r="G34597" i="2" s="1"/>
  <c r="F34596" i="2"/>
  <c r="G34596" i="2" s="1"/>
  <c r="F34595" i="2"/>
  <c r="G34595" i="2" s="1"/>
  <c r="F34594" i="2"/>
  <c r="G34594" i="2" s="1"/>
  <c r="F34593" i="2"/>
  <c r="G34593" i="2" s="1"/>
  <c r="F34592" i="2"/>
  <c r="G34592" i="2" s="1"/>
  <c r="F34591" i="2"/>
  <c r="G34591" i="2" s="1"/>
  <c r="F34590" i="2"/>
  <c r="G34590" i="2" s="1"/>
  <c r="F34589" i="2"/>
  <c r="G34589" i="2" s="1"/>
  <c r="F34588" i="2"/>
  <c r="G34588" i="2" s="1"/>
  <c r="F34587" i="2"/>
  <c r="G34587" i="2" s="1"/>
  <c r="F34586" i="2"/>
  <c r="G34586" i="2" s="1"/>
  <c r="F34585" i="2"/>
  <c r="G34585" i="2" s="1"/>
  <c r="F34584" i="2"/>
  <c r="G34584" i="2" s="1"/>
  <c r="F34583" i="2"/>
  <c r="G34583" i="2" s="1"/>
  <c r="F34582" i="2"/>
  <c r="G34582" i="2" s="1"/>
  <c r="F34581" i="2"/>
  <c r="G34581" i="2" s="1"/>
  <c r="F34580" i="2"/>
  <c r="G34580" i="2" s="1"/>
  <c r="F34579" i="2"/>
  <c r="G34579" i="2" s="1"/>
  <c r="F34578" i="2"/>
  <c r="G34578" i="2" s="1"/>
  <c r="F34577" i="2"/>
  <c r="G34577" i="2" s="1"/>
  <c r="F34576" i="2"/>
  <c r="G34576" i="2" s="1"/>
  <c r="F34575" i="2"/>
  <c r="G34575" i="2" s="1"/>
  <c r="F34574" i="2"/>
  <c r="G34574" i="2" s="1"/>
  <c r="F34573" i="2"/>
  <c r="G34573" i="2" s="1"/>
  <c r="F34572" i="2"/>
  <c r="G34572" i="2" s="1"/>
  <c r="F34571" i="2"/>
  <c r="G34571" i="2" s="1"/>
  <c r="F34570" i="2"/>
  <c r="G34570" i="2" s="1"/>
  <c r="F34569" i="2"/>
  <c r="G34569" i="2" s="1"/>
  <c r="F34568" i="2"/>
  <c r="G34568" i="2" s="1"/>
  <c r="F34567" i="2"/>
  <c r="G34567" i="2" s="1"/>
  <c r="F34566" i="2"/>
  <c r="G34566" i="2" s="1"/>
  <c r="F34565" i="2"/>
  <c r="G34565" i="2" s="1"/>
  <c r="F34564" i="2"/>
  <c r="G34564" i="2" s="1"/>
  <c r="F34563" i="2"/>
  <c r="G34563" i="2" s="1"/>
  <c r="F34562" i="2"/>
  <c r="G34562" i="2" s="1"/>
  <c r="F34561" i="2"/>
  <c r="G34561" i="2" s="1"/>
  <c r="F34560" i="2"/>
  <c r="G34560" i="2" s="1"/>
  <c r="F34559" i="2"/>
  <c r="G34559" i="2" s="1"/>
  <c r="F34558" i="2"/>
  <c r="G34558" i="2" s="1"/>
  <c r="F34557" i="2"/>
  <c r="G34557" i="2" s="1"/>
  <c r="F34556" i="2"/>
  <c r="G34556" i="2" s="1"/>
  <c r="F34555" i="2"/>
  <c r="G34555" i="2" s="1"/>
  <c r="F34554" i="2"/>
  <c r="G34554" i="2" s="1"/>
  <c r="F34553" i="2"/>
  <c r="G34553" i="2" s="1"/>
  <c r="F34552" i="2"/>
  <c r="G34552" i="2" s="1"/>
  <c r="F34551" i="2"/>
  <c r="G34551" i="2" s="1"/>
  <c r="F34550" i="2"/>
  <c r="G34550" i="2" s="1"/>
  <c r="F34549" i="2"/>
  <c r="G34549" i="2" s="1"/>
  <c r="F34548" i="2"/>
  <c r="G34548" i="2" s="1"/>
  <c r="F34547" i="2"/>
  <c r="G34547" i="2" s="1"/>
  <c r="F34546" i="2"/>
  <c r="G34546" i="2" s="1"/>
  <c r="F34545" i="2"/>
  <c r="G34545" i="2" s="1"/>
  <c r="F34544" i="2"/>
  <c r="G34544" i="2" s="1"/>
  <c r="F34543" i="2"/>
  <c r="G34543" i="2" s="1"/>
  <c r="F34542" i="2"/>
  <c r="G34542" i="2" s="1"/>
  <c r="F34541" i="2"/>
  <c r="G34541" i="2" s="1"/>
  <c r="F34540" i="2"/>
  <c r="G34540" i="2" s="1"/>
  <c r="F34539" i="2"/>
  <c r="G34539" i="2" s="1"/>
  <c r="F34538" i="2"/>
  <c r="G34538" i="2" s="1"/>
  <c r="F34537" i="2"/>
  <c r="G34537" i="2" s="1"/>
  <c r="F34536" i="2"/>
  <c r="G34536" i="2" s="1"/>
  <c r="F34535" i="2"/>
  <c r="G34535" i="2" s="1"/>
  <c r="F34534" i="2"/>
  <c r="G34534" i="2" s="1"/>
  <c r="F34533" i="2"/>
  <c r="G34533" i="2" s="1"/>
  <c r="F34532" i="2"/>
  <c r="G34532" i="2" s="1"/>
  <c r="F34531" i="2"/>
  <c r="G34531" i="2" s="1"/>
  <c r="F34530" i="2"/>
  <c r="G34530" i="2" s="1"/>
  <c r="F34529" i="2"/>
  <c r="G34529" i="2" s="1"/>
  <c r="F34528" i="2"/>
  <c r="G34528" i="2" s="1"/>
  <c r="F34527" i="2"/>
  <c r="G34527" i="2" s="1"/>
  <c r="F34526" i="2"/>
  <c r="G34526" i="2" s="1"/>
  <c r="F34525" i="2"/>
  <c r="G34525" i="2" s="1"/>
  <c r="F34524" i="2"/>
  <c r="G34524" i="2" s="1"/>
  <c r="F34523" i="2"/>
  <c r="G34523" i="2" s="1"/>
  <c r="F34522" i="2"/>
  <c r="G34522" i="2" s="1"/>
  <c r="F34521" i="2"/>
  <c r="G34521" i="2" s="1"/>
  <c r="F34520" i="2"/>
  <c r="G34520" i="2" s="1"/>
  <c r="F34519" i="2"/>
  <c r="G34519" i="2" s="1"/>
  <c r="F34518" i="2"/>
  <c r="G34518" i="2" s="1"/>
  <c r="F34517" i="2"/>
  <c r="G34517" i="2" s="1"/>
  <c r="F34516" i="2"/>
  <c r="G34516" i="2" s="1"/>
  <c r="F34515" i="2"/>
  <c r="G34515" i="2" s="1"/>
  <c r="F34514" i="2"/>
  <c r="G34514" i="2" s="1"/>
  <c r="F34513" i="2"/>
  <c r="G34513" i="2" s="1"/>
  <c r="F34512" i="2"/>
  <c r="G34512" i="2" s="1"/>
  <c r="F34511" i="2"/>
  <c r="G34511" i="2" s="1"/>
  <c r="F34510" i="2"/>
  <c r="G34510" i="2" s="1"/>
  <c r="F34509" i="2"/>
  <c r="G34509" i="2" s="1"/>
  <c r="F34508" i="2"/>
  <c r="G34508" i="2" s="1"/>
  <c r="F34507" i="2"/>
  <c r="G34507" i="2" s="1"/>
  <c r="F34506" i="2"/>
  <c r="G34506" i="2" s="1"/>
  <c r="F34505" i="2"/>
  <c r="G34505" i="2" s="1"/>
  <c r="F34504" i="2"/>
  <c r="G34504" i="2" s="1"/>
  <c r="F34503" i="2"/>
  <c r="G34503" i="2" s="1"/>
  <c r="F34502" i="2"/>
  <c r="G34502" i="2" s="1"/>
  <c r="F34501" i="2"/>
  <c r="G34501" i="2" s="1"/>
  <c r="F34500" i="2"/>
  <c r="G34500" i="2" s="1"/>
  <c r="F34499" i="2"/>
  <c r="G34499" i="2" s="1"/>
  <c r="F34498" i="2"/>
  <c r="G34498" i="2" s="1"/>
  <c r="F34497" i="2"/>
  <c r="G34497" i="2" s="1"/>
  <c r="F34496" i="2"/>
  <c r="G34496" i="2" s="1"/>
  <c r="F34495" i="2"/>
  <c r="G34495" i="2" s="1"/>
  <c r="F34494" i="2"/>
  <c r="G34494" i="2" s="1"/>
  <c r="F34493" i="2"/>
  <c r="G34493" i="2" s="1"/>
  <c r="F34492" i="2"/>
  <c r="G34492" i="2" s="1"/>
  <c r="F34491" i="2"/>
  <c r="G34491" i="2" s="1"/>
  <c r="F34490" i="2"/>
  <c r="G34490" i="2" s="1"/>
  <c r="F34489" i="2"/>
  <c r="G34489" i="2" s="1"/>
  <c r="F34488" i="2"/>
  <c r="G34488" i="2" s="1"/>
  <c r="F34487" i="2"/>
  <c r="G34487" i="2" s="1"/>
  <c r="F34486" i="2"/>
  <c r="G34486" i="2" s="1"/>
  <c r="F34485" i="2"/>
  <c r="G34485" i="2" s="1"/>
  <c r="F34484" i="2"/>
  <c r="G34484" i="2" s="1"/>
  <c r="F34483" i="2"/>
  <c r="G34483" i="2" s="1"/>
  <c r="F34482" i="2"/>
  <c r="G34482" i="2" s="1"/>
  <c r="F34481" i="2"/>
  <c r="G34481" i="2" s="1"/>
  <c r="F34480" i="2"/>
  <c r="G34480" i="2" s="1"/>
  <c r="F34479" i="2"/>
  <c r="G34479" i="2" s="1"/>
  <c r="F34478" i="2"/>
  <c r="G34478" i="2" s="1"/>
  <c r="F34477" i="2"/>
  <c r="G34477" i="2" s="1"/>
  <c r="F34476" i="2"/>
  <c r="G34476" i="2" s="1"/>
  <c r="F34475" i="2"/>
  <c r="G34475" i="2" s="1"/>
  <c r="F34474" i="2"/>
  <c r="G34474" i="2" s="1"/>
  <c r="F34473" i="2"/>
  <c r="G34473" i="2" s="1"/>
  <c r="F34472" i="2"/>
  <c r="G34472" i="2" s="1"/>
  <c r="F34471" i="2"/>
  <c r="G34471" i="2" s="1"/>
  <c r="F34470" i="2"/>
  <c r="G34470" i="2" s="1"/>
  <c r="F34469" i="2"/>
  <c r="G34469" i="2" s="1"/>
  <c r="F34468" i="2"/>
  <c r="G34468" i="2" s="1"/>
  <c r="F34467" i="2"/>
  <c r="G34467" i="2" s="1"/>
  <c r="F34466" i="2"/>
  <c r="G34466" i="2" s="1"/>
  <c r="F34465" i="2"/>
  <c r="G34465" i="2" s="1"/>
  <c r="F34464" i="2"/>
  <c r="G34464" i="2" s="1"/>
  <c r="F34463" i="2"/>
  <c r="G34463" i="2" s="1"/>
  <c r="F34462" i="2"/>
  <c r="G34462" i="2" s="1"/>
  <c r="F34461" i="2"/>
  <c r="G34461" i="2" s="1"/>
  <c r="F34460" i="2"/>
  <c r="G34460" i="2" s="1"/>
  <c r="F34459" i="2"/>
  <c r="G34459" i="2" s="1"/>
  <c r="F34458" i="2"/>
  <c r="G34458" i="2" s="1"/>
  <c r="F34457" i="2"/>
  <c r="G34457" i="2" s="1"/>
  <c r="F34456" i="2"/>
  <c r="G34456" i="2" s="1"/>
  <c r="F34455" i="2"/>
  <c r="G34455" i="2" s="1"/>
  <c r="F34454" i="2"/>
  <c r="G34454" i="2" s="1"/>
  <c r="F34453" i="2"/>
  <c r="G34453" i="2" s="1"/>
  <c r="F34452" i="2"/>
  <c r="G34452" i="2" s="1"/>
  <c r="F34451" i="2"/>
  <c r="G34451" i="2" s="1"/>
  <c r="F34450" i="2"/>
  <c r="G34450" i="2" s="1"/>
  <c r="F34449" i="2"/>
  <c r="G34449" i="2" s="1"/>
  <c r="F34448" i="2"/>
  <c r="G34448" i="2" s="1"/>
  <c r="F34447" i="2"/>
  <c r="G34447" i="2" s="1"/>
  <c r="F34446" i="2"/>
  <c r="G34446" i="2" s="1"/>
  <c r="F34445" i="2"/>
  <c r="G34445" i="2" s="1"/>
  <c r="F34444" i="2"/>
  <c r="G34444" i="2" s="1"/>
  <c r="F34443" i="2"/>
  <c r="G34443" i="2" s="1"/>
  <c r="F34442" i="2"/>
  <c r="G34442" i="2" s="1"/>
  <c r="F34441" i="2"/>
  <c r="G34441" i="2" s="1"/>
  <c r="F34440" i="2"/>
  <c r="G34440" i="2" s="1"/>
  <c r="F34439" i="2"/>
  <c r="G34439" i="2" s="1"/>
  <c r="F34438" i="2"/>
  <c r="G34438" i="2" s="1"/>
  <c r="F34437" i="2"/>
  <c r="G34437" i="2" s="1"/>
  <c r="F34436" i="2"/>
  <c r="G34436" i="2" s="1"/>
  <c r="F34435" i="2"/>
  <c r="G34435" i="2" s="1"/>
  <c r="F34434" i="2"/>
  <c r="G34434" i="2" s="1"/>
  <c r="F34433" i="2"/>
  <c r="G34433" i="2" s="1"/>
  <c r="F34432" i="2"/>
  <c r="G34432" i="2" s="1"/>
  <c r="F34431" i="2"/>
  <c r="G34431" i="2" s="1"/>
  <c r="F34430" i="2"/>
  <c r="G34430" i="2" s="1"/>
  <c r="F34429" i="2"/>
  <c r="G34429" i="2" s="1"/>
  <c r="F34428" i="2"/>
  <c r="G34428" i="2" s="1"/>
  <c r="F34427" i="2"/>
  <c r="G34427" i="2" s="1"/>
  <c r="F34426" i="2"/>
  <c r="G34426" i="2" s="1"/>
  <c r="F34425" i="2"/>
  <c r="G34425" i="2" s="1"/>
  <c r="F34424" i="2"/>
  <c r="G34424" i="2" s="1"/>
  <c r="F34423" i="2"/>
  <c r="G34423" i="2" s="1"/>
  <c r="F34422" i="2"/>
  <c r="G34422" i="2" s="1"/>
  <c r="F34421" i="2"/>
  <c r="G34421" i="2" s="1"/>
  <c r="F34420" i="2"/>
  <c r="G34420" i="2" s="1"/>
  <c r="F34419" i="2"/>
  <c r="G34419" i="2" s="1"/>
  <c r="F34418" i="2"/>
  <c r="G34418" i="2" s="1"/>
  <c r="F34417" i="2"/>
  <c r="G34417" i="2" s="1"/>
  <c r="F34416" i="2"/>
  <c r="G34416" i="2" s="1"/>
  <c r="F34415" i="2"/>
  <c r="G34415" i="2" s="1"/>
  <c r="F34414" i="2"/>
  <c r="G34414" i="2" s="1"/>
  <c r="F34413" i="2"/>
  <c r="G34413" i="2" s="1"/>
  <c r="F34412" i="2"/>
  <c r="G34412" i="2" s="1"/>
  <c r="F34411" i="2"/>
  <c r="G34411" i="2" s="1"/>
  <c r="F34410" i="2"/>
  <c r="G34410" i="2" s="1"/>
  <c r="F34409" i="2"/>
  <c r="G34409" i="2" s="1"/>
  <c r="F34408" i="2"/>
  <c r="G34408" i="2" s="1"/>
  <c r="F34407" i="2"/>
  <c r="G34407" i="2" s="1"/>
  <c r="F34406" i="2"/>
  <c r="G34406" i="2" s="1"/>
  <c r="F34405" i="2"/>
  <c r="G34405" i="2" s="1"/>
  <c r="F34404" i="2"/>
  <c r="G34404" i="2" s="1"/>
  <c r="F34403" i="2"/>
  <c r="G34403" i="2" s="1"/>
  <c r="F34402" i="2"/>
  <c r="G34402" i="2" s="1"/>
  <c r="F34401" i="2"/>
  <c r="G34401" i="2" s="1"/>
  <c r="F34400" i="2"/>
  <c r="G34400" i="2" s="1"/>
  <c r="F34399" i="2"/>
  <c r="G34399" i="2" s="1"/>
  <c r="F34398" i="2"/>
  <c r="G34398" i="2" s="1"/>
  <c r="F34397" i="2"/>
  <c r="G34397" i="2" s="1"/>
  <c r="F34396" i="2"/>
  <c r="G34396" i="2" s="1"/>
  <c r="F34395" i="2"/>
  <c r="G34395" i="2" s="1"/>
  <c r="F34394" i="2"/>
  <c r="G34394" i="2" s="1"/>
  <c r="F34393" i="2"/>
  <c r="G34393" i="2" s="1"/>
  <c r="F34392" i="2"/>
  <c r="G34392" i="2" s="1"/>
  <c r="F34391" i="2"/>
  <c r="G34391" i="2" s="1"/>
  <c r="F34390" i="2"/>
  <c r="G34390" i="2" s="1"/>
  <c r="F34389" i="2"/>
  <c r="G34389" i="2" s="1"/>
  <c r="F34388" i="2"/>
  <c r="G34388" i="2" s="1"/>
  <c r="F34387" i="2"/>
  <c r="G34387" i="2" s="1"/>
  <c r="F34386" i="2"/>
  <c r="G34386" i="2" s="1"/>
  <c r="F34385" i="2"/>
  <c r="G34385" i="2" s="1"/>
  <c r="F34384" i="2"/>
  <c r="G34384" i="2" s="1"/>
  <c r="F34383" i="2"/>
  <c r="G34383" i="2" s="1"/>
  <c r="F34382" i="2"/>
  <c r="G34382" i="2" s="1"/>
  <c r="F34381" i="2"/>
  <c r="G34381" i="2" s="1"/>
  <c r="F34380" i="2"/>
  <c r="G34380" i="2" s="1"/>
  <c r="F34379" i="2"/>
  <c r="G34379" i="2" s="1"/>
  <c r="F34378" i="2"/>
  <c r="G34378" i="2" s="1"/>
  <c r="F34377" i="2"/>
  <c r="G34377" i="2" s="1"/>
  <c r="F34376" i="2"/>
  <c r="G34376" i="2" s="1"/>
  <c r="F34375" i="2"/>
  <c r="G34375" i="2" s="1"/>
  <c r="F34374" i="2"/>
  <c r="G34374" i="2" s="1"/>
  <c r="F34373" i="2"/>
  <c r="G34373" i="2" s="1"/>
  <c r="F34372" i="2"/>
  <c r="G34372" i="2" s="1"/>
  <c r="F34371" i="2"/>
  <c r="G34371" i="2" s="1"/>
  <c r="F34370" i="2"/>
  <c r="G34370" i="2" s="1"/>
  <c r="F34369" i="2"/>
  <c r="G34369" i="2" s="1"/>
  <c r="F34368" i="2"/>
  <c r="G34368" i="2" s="1"/>
  <c r="F34367" i="2"/>
  <c r="G34367" i="2" s="1"/>
  <c r="F34366" i="2"/>
  <c r="G34366" i="2" s="1"/>
  <c r="F34365" i="2"/>
  <c r="G34365" i="2" s="1"/>
  <c r="F34364" i="2"/>
  <c r="G34364" i="2" s="1"/>
  <c r="F34363" i="2"/>
  <c r="G34363" i="2" s="1"/>
  <c r="F34362" i="2"/>
  <c r="G34362" i="2" s="1"/>
  <c r="F34361" i="2"/>
  <c r="G34361" i="2" s="1"/>
  <c r="F34360" i="2"/>
  <c r="G34360" i="2" s="1"/>
  <c r="F34359" i="2"/>
  <c r="G34359" i="2" s="1"/>
  <c r="F34358" i="2"/>
  <c r="G34358" i="2" s="1"/>
  <c r="F34357" i="2"/>
  <c r="G34357" i="2" s="1"/>
  <c r="F34356" i="2"/>
  <c r="G34356" i="2" s="1"/>
  <c r="F34355" i="2"/>
  <c r="G34355" i="2" s="1"/>
  <c r="F34354" i="2"/>
  <c r="G34354" i="2" s="1"/>
  <c r="F34353" i="2"/>
  <c r="G34353" i="2" s="1"/>
  <c r="F34352" i="2"/>
  <c r="G34352" i="2" s="1"/>
  <c r="F34351" i="2"/>
  <c r="G34351" i="2" s="1"/>
  <c r="F34350" i="2"/>
  <c r="G34350" i="2" s="1"/>
  <c r="F34349" i="2"/>
  <c r="G34349" i="2" s="1"/>
  <c r="F34348" i="2"/>
  <c r="G34348" i="2" s="1"/>
  <c r="F34347" i="2"/>
  <c r="G34347" i="2" s="1"/>
  <c r="F34346" i="2"/>
  <c r="G34346" i="2" s="1"/>
  <c r="F34345" i="2"/>
  <c r="G34345" i="2" s="1"/>
  <c r="F34344" i="2"/>
  <c r="G34344" i="2" s="1"/>
  <c r="F34343" i="2"/>
  <c r="G34343" i="2" s="1"/>
  <c r="F34342" i="2"/>
  <c r="G34342" i="2" s="1"/>
  <c r="F34341" i="2"/>
  <c r="G34341" i="2" s="1"/>
  <c r="F34340" i="2"/>
  <c r="G34340" i="2" s="1"/>
  <c r="F34339" i="2"/>
  <c r="G34339" i="2" s="1"/>
  <c r="F34338" i="2"/>
  <c r="G34338" i="2" s="1"/>
  <c r="F34337" i="2"/>
  <c r="G34337" i="2" s="1"/>
  <c r="F34336" i="2"/>
  <c r="G34336" i="2" s="1"/>
  <c r="F34335" i="2"/>
  <c r="G34335" i="2" s="1"/>
  <c r="F34334" i="2"/>
  <c r="G34334" i="2" s="1"/>
  <c r="F34333" i="2"/>
  <c r="G34333" i="2" s="1"/>
  <c r="F34332" i="2"/>
  <c r="G34332" i="2" s="1"/>
  <c r="F34331" i="2"/>
  <c r="G34331" i="2" s="1"/>
  <c r="F34330" i="2"/>
  <c r="G34330" i="2" s="1"/>
  <c r="F34329" i="2"/>
  <c r="G34329" i="2" s="1"/>
  <c r="F34328" i="2"/>
  <c r="G34328" i="2" s="1"/>
  <c r="F34327" i="2"/>
  <c r="G34327" i="2" s="1"/>
  <c r="F34326" i="2"/>
  <c r="G34326" i="2" s="1"/>
  <c r="F34325" i="2"/>
  <c r="G34325" i="2" s="1"/>
  <c r="F34324" i="2"/>
  <c r="G34324" i="2" s="1"/>
  <c r="F34323" i="2"/>
  <c r="G34323" i="2" s="1"/>
  <c r="F34322" i="2"/>
  <c r="G34322" i="2" s="1"/>
  <c r="F34321" i="2"/>
  <c r="G34321" i="2" s="1"/>
  <c r="F34320" i="2"/>
  <c r="G34320" i="2" s="1"/>
  <c r="F34319" i="2"/>
  <c r="G34319" i="2" s="1"/>
  <c r="F34318" i="2"/>
  <c r="G34318" i="2" s="1"/>
  <c r="F34317" i="2"/>
  <c r="G34317" i="2" s="1"/>
  <c r="F34316" i="2"/>
  <c r="G34316" i="2" s="1"/>
  <c r="F34315" i="2"/>
  <c r="G34315" i="2" s="1"/>
  <c r="F34314" i="2"/>
  <c r="G34314" i="2" s="1"/>
  <c r="F34313" i="2"/>
  <c r="G34313" i="2" s="1"/>
  <c r="F34312" i="2"/>
  <c r="G34312" i="2" s="1"/>
  <c r="F34311" i="2"/>
  <c r="G34311" i="2" s="1"/>
  <c r="F34310" i="2"/>
  <c r="G34310" i="2" s="1"/>
  <c r="F34309" i="2"/>
  <c r="G34309" i="2" s="1"/>
  <c r="F34308" i="2"/>
  <c r="G34308" i="2" s="1"/>
  <c r="F34307" i="2"/>
  <c r="G34307" i="2" s="1"/>
  <c r="F34306" i="2"/>
  <c r="G34306" i="2" s="1"/>
  <c r="F34305" i="2"/>
  <c r="G34305" i="2" s="1"/>
  <c r="F34304" i="2"/>
  <c r="G34304" i="2" s="1"/>
  <c r="F34303" i="2"/>
  <c r="G34303" i="2" s="1"/>
  <c r="F34302" i="2"/>
  <c r="G34302" i="2" s="1"/>
  <c r="F34301" i="2"/>
  <c r="G34301" i="2" s="1"/>
  <c r="F34300" i="2"/>
  <c r="G34300" i="2" s="1"/>
  <c r="F34299" i="2"/>
  <c r="G34299" i="2" s="1"/>
  <c r="F34298" i="2"/>
  <c r="G34298" i="2" s="1"/>
  <c r="F34297" i="2"/>
  <c r="G34297" i="2" s="1"/>
  <c r="F34296" i="2"/>
  <c r="G34296" i="2" s="1"/>
  <c r="F34295" i="2"/>
  <c r="G34295" i="2" s="1"/>
  <c r="F34294" i="2"/>
  <c r="G34294" i="2" s="1"/>
  <c r="F34293" i="2"/>
  <c r="G34293" i="2" s="1"/>
  <c r="F34292" i="2"/>
  <c r="G34292" i="2" s="1"/>
  <c r="F34291" i="2"/>
  <c r="G34291" i="2" s="1"/>
  <c r="F34290" i="2"/>
  <c r="G34290" i="2" s="1"/>
  <c r="F34289" i="2"/>
  <c r="G34289" i="2" s="1"/>
  <c r="F34288" i="2"/>
  <c r="G34288" i="2" s="1"/>
  <c r="F34287" i="2"/>
  <c r="G34287" i="2" s="1"/>
  <c r="F34286" i="2"/>
  <c r="G34286" i="2" s="1"/>
  <c r="F34285" i="2"/>
  <c r="G34285" i="2" s="1"/>
  <c r="F34284" i="2"/>
  <c r="G34284" i="2" s="1"/>
  <c r="F34283" i="2"/>
  <c r="G34283" i="2" s="1"/>
  <c r="F34282" i="2"/>
  <c r="G34282" i="2" s="1"/>
  <c r="F34281" i="2"/>
  <c r="G34281" i="2" s="1"/>
  <c r="F34280" i="2"/>
  <c r="G34280" i="2" s="1"/>
  <c r="F34279" i="2"/>
  <c r="G34279" i="2" s="1"/>
  <c r="F34278" i="2"/>
  <c r="G34278" i="2" s="1"/>
  <c r="F34277" i="2"/>
  <c r="G34277" i="2" s="1"/>
  <c r="F34276" i="2"/>
  <c r="G34276" i="2" s="1"/>
  <c r="F34275" i="2"/>
  <c r="G34275" i="2" s="1"/>
  <c r="F34274" i="2"/>
  <c r="G34274" i="2" s="1"/>
  <c r="F34273" i="2"/>
  <c r="G34273" i="2" s="1"/>
  <c r="F34272" i="2"/>
  <c r="G34272" i="2" s="1"/>
  <c r="F34271" i="2"/>
  <c r="G34271" i="2" s="1"/>
  <c r="F34270" i="2"/>
  <c r="G34270" i="2" s="1"/>
  <c r="F34269" i="2"/>
  <c r="G34269" i="2" s="1"/>
  <c r="F34268" i="2"/>
  <c r="G34268" i="2" s="1"/>
  <c r="F34267" i="2"/>
  <c r="G34267" i="2" s="1"/>
  <c r="F34266" i="2"/>
  <c r="G34266" i="2" s="1"/>
  <c r="F34265" i="2"/>
  <c r="G34265" i="2" s="1"/>
  <c r="F34264" i="2"/>
  <c r="G34264" i="2" s="1"/>
  <c r="F34263" i="2"/>
  <c r="G34263" i="2" s="1"/>
  <c r="F34262" i="2"/>
  <c r="G34262" i="2" s="1"/>
  <c r="F34261" i="2"/>
  <c r="G34261" i="2" s="1"/>
  <c r="F34260" i="2"/>
  <c r="G34260" i="2" s="1"/>
  <c r="F34259" i="2"/>
  <c r="G34259" i="2" s="1"/>
  <c r="F34258" i="2"/>
  <c r="G34258" i="2" s="1"/>
  <c r="F34257" i="2"/>
  <c r="G34257" i="2" s="1"/>
  <c r="F34256" i="2"/>
  <c r="G34256" i="2" s="1"/>
  <c r="F34255" i="2"/>
  <c r="G34255" i="2" s="1"/>
  <c r="F34254" i="2"/>
  <c r="G34254" i="2" s="1"/>
  <c r="F34253" i="2"/>
  <c r="G34253" i="2" s="1"/>
  <c r="F34252" i="2"/>
  <c r="G34252" i="2" s="1"/>
  <c r="F34251" i="2"/>
  <c r="G34251" i="2" s="1"/>
  <c r="F34250" i="2"/>
  <c r="G34250" i="2" s="1"/>
  <c r="F34249" i="2"/>
  <c r="G34249" i="2" s="1"/>
  <c r="F34248" i="2"/>
  <c r="G34248" i="2" s="1"/>
  <c r="F34247" i="2"/>
  <c r="G34247" i="2" s="1"/>
  <c r="F34246" i="2"/>
  <c r="G34246" i="2" s="1"/>
  <c r="F34245" i="2"/>
  <c r="G34245" i="2" s="1"/>
  <c r="F34244" i="2"/>
  <c r="G34244" i="2" s="1"/>
  <c r="F34243" i="2"/>
  <c r="G34243" i="2" s="1"/>
  <c r="F34242" i="2"/>
  <c r="G34242" i="2" s="1"/>
  <c r="F34241" i="2"/>
  <c r="G34241" i="2" s="1"/>
  <c r="F34240" i="2"/>
  <c r="G34240" i="2" s="1"/>
  <c r="F34239" i="2"/>
  <c r="G34239" i="2" s="1"/>
  <c r="F34238" i="2"/>
  <c r="G34238" i="2" s="1"/>
  <c r="F34237" i="2"/>
  <c r="G34237" i="2" s="1"/>
  <c r="F34236" i="2"/>
  <c r="G34236" i="2" s="1"/>
  <c r="F34235" i="2"/>
  <c r="G34235" i="2" s="1"/>
  <c r="F34234" i="2"/>
  <c r="G34234" i="2" s="1"/>
  <c r="F34233" i="2"/>
  <c r="G34233" i="2" s="1"/>
  <c r="F34232" i="2"/>
  <c r="G34232" i="2" s="1"/>
  <c r="F34231" i="2"/>
  <c r="G34231" i="2" s="1"/>
  <c r="F34230" i="2"/>
  <c r="G34230" i="2" s="1"/>
  <c r="F34229" i="2"/>
  <c r="G34229" i="2" s="1"/>
  <c r="F34228" i="2"/>
  <c r="G34228" i="2" s="1"/>
  <c r="F34227" i="2"/>
  <c r="G34227" i="2" s="1"/>
  <c r="F34226" i="2"/>
  <c r="G34226" i="2" s="1"/>
  <c r="F34225" i="2"/>
  <c r="G34225" i="2" s="1"/>
  <c r="F34224" i="2"/>
  <c r="G34224" i="2" s="1"/>
  <c r="F34223" i="2"/>
  <c r="G34223" i="2" s="1"/>
  <c r="F34222" i="2"/>
  <c r="G34222" i="2" s="1"/>
  <c r="F34221" i="2"/>
  <c r="G34221" i="2" s="1"/>
  <c r="F34220" i="2"/>
  <c r="G34220" i="2" s="1"/>
  <c r="F34219" i="2"/>
  <c r="G34219" i="2" s="1"/>
  <c r="F34218" i="2"/>
  <c r="G34218" i="2" s="1"/>
  <c r="F34217" i="2"/>
  <c r="G34217" i="2" s="1"/>
  <c r="F34216" i="2"/>
  <c r="G34216" i="2" s="1"/>
  <c r="F34215" i="2"/>
  <c r="G34215" i="2" s="1"/>
  <c r="F34214" i="2"/>
  <c r="G34214" i="2" s="1"/>
  <c r="F34213" i="2"/>
  <c r="G34213" i="2" s="1"/>
  <c r="F34212" i="2"/>
  <c r="G34212" i="2" s="1"/>
  <c r="F34211" i="2"/>
  <c r="G34211" i="2" s="1"/>
  <c r="F34210" i="2"/>
  <c r="G34210" i="2" s="1"/>
  <c r="F34209" i="2"/>
  <c r="G34209" i="2" s="1"/>
  <c r="F34208" i="2"/>
  <c r="G34208" i="2" s="1"/>
  <c r="F34207" i="2"/>
  <c r="G34207" i="2" s="1"/>
  <c r="F34206" i="2"/>
  <c r="G34206" i="2" s="1"/>
  <c r="F34205" i="2"/>
  <c r="G34205" i="2" s="1"/>
  <c r="F34204" i="2"/>
  <c r="G34204" i="2" s="1"/>
  <c r="F34203" i="2"/>
  <c r="G34203" i="2" s="1"/>
  <c r="F34202" i="2"/>
  <c r="G34202" i="2" s="1"/>
  <c r="F34201" i="2"/>
  <c r="G34201" i="2" s="1"/>
  <c r="F34200" i="2"/>
  <c r="G34200" i="2" s="1"/>
  <c r="F34199" i="2"/>
  <c r="G34199" i="2" s="1"/>
  <c r="F34198" i="2"/>
  <c r="G34198" i="2" s="1"/>
  <c r="F34197" i="2"/>
  <c r="G34197" i="2" s="1"/>
  <c r="F34196" i="2"/>
  <c r="G34196" i="2" s="1"/>
  <c r="F34195" i="2"/>
  <c r="G34195" i="2" s="1"/>
  <c r="F34194" i="2"/>
  <c r="G34194" i="2" s="1"/>
  <c r="F34193" i="2"/>
  <c r="G34193" i="2" s="1"/>
  <c r="F34192" i="2"/>
  <c r="G34192" i="2" s="1"/>
  <c r="F34191" i="2"/>
  <c r="G34191" i="2" s="1"/>
  <c r="F34190" i="2"/>
  <c r="G34190" i="2" s="1"/>
  <c r="F34189" i="2"/>
  <c r="G34189" i="2" s="1"/>
  <c r="F34188" i="2"/>
  <c r="G34188" i="2" s="1"/>
  <c r="F34187" i="2"/>
  <c r="G34187" i="2" s="1"/>
  <c r="F34186" i="2"/>
  <c r="G34186" i="2" s="1"/>
  <c r="F34185" i="2"/>
  <c r="G34185" i="2" s="1"/>
  <c r="F34184" i="2"/>
  <c r="G34184" i="2" s="1"/>
  <c r="F34183" i="2"/>
  <c r="G34183" i="2" s="1"/>
  <c r="F34182" i="2"/>
  <c r="G34182" i="2" s="1"/>
  <c r="F34181" i="2"/>
  <c r="G34181" i="2" s="1"/>
  <c r="F34180" i="2"/>
  <c r="G34180" i="2" s="1"/>
  <c r="F34179" i="2"/>
  <c r="G34179" i="2" s="1"/>
  <c r="F34178" i="2"/>
  <c r="G34178" i="2" s="1"/>
  <c r="F34177" i="2"/>
  <c r="G34177" i="2" s="1"/>
  <c r="F34176" i="2"/>
  <c r="G34176" i="2" s="1"/>
  <c r="F34175" i="2"/>
  <c r="G34175" i="2" s="1"/>
  <c r="F34174" i="2"/>
  <c r="G34174" i="2" s="1"/>
  <c r="F34173" i="2"/>
  <c r="G34173" i="2" s="1"/>
  <c r="F34172" i="2"/>
  <c r="G34172" i="2" s="1"/>
  <c r="F34171" i="2"/>
  <c r="G34171" i="2" s="1"/>
  <c r="F34170" i="2"/>
  <c r="G34170" i="2" s="1"/>
  <c r="F34169" i="2"/>
  <c r="G34169" i="2" s="1"/>
  <c r="F34168" i="2"/>
  <c r="G34168" i="2" s="1"/>
  <c r="F34167" i="2"/>
  <c r="G34167" i="2" s="1"/>
  <c r="F34166" i="2"/>
  <c r="G34166" i="2" s="1"/>
  <c r="F34165" i="2"/>
  <c r="G34165" i="2" s="1"/>
  <c r="F34164" i="2"/>
  <c r="G34164" i="2" s="1"/>
  <c r="F34163" i="2"/>
  <c r="G34163" i="2" s="1"/>
  <c r="F34162" i="2"/>
  <c r="G34162" i="2" s="1"/>
  <c r="F34161" i="2"/>
  <c r="G34161" i="2" s="1"/>
  <c r="F34160" i="2"/>
  <c r="G34160" i="2" s="1"/>
  <c r="F34159" i="2"/>
  <c r="G34159" i="2" s="1"/>
  <c r="F34158" i="2"/>
  <c r="G34158" i="2" s="1"/>
  <c r="F34157" i="2"/>
  <c r="G34157" i="2" s="1"/>
  <c r="F34156" i="2"/>
  <c r="G34156" i="2" s="1"/>
  <c r="F34155" i="2"/>
  <c r="G34155" i="2" s="1"/>
  <c r="F34154" i="2"/>
  <c r="G34154" i="2" s="1"/>
  <c r="F34153" i="2"/>
  <c r="G34153" i="2" s="1"/>
  <c r="F34152" i="2"/>
  <c r="G34152" i="2" s="1"/>
  <c r="F34151" i="2"/>
  <c r="G34151" i="2" s="1"/>
  <c r="F34150" i="2"/>
  <c r="G34150" i="2" s="1"/>
  <c r="F34149" i="2"/>
  <c r="G34149" i="2" s="1"/>
  <c r="F34148" i="2"/>
  <c r="G34148" i="2" s="1"/>
  <c r="F34147" i="2"/>
  <c r="G34147" i="2" s="1"/>
  <c r="F34146" i="2"/>
  <c r="G34146" i="2" s="1"/>
  <c r="F34145" i="2"/>
  <c r="G34145" i="2" s="1"/>
  <c r="F34144" i="2"/>
  <c r="G34144" i="2" s="1"/>
  <c r="F34143" i="2"/>
  <c r="G34143" i="2" s="1"/>
  <c r="F34142" i="2"/>
  <c r="G34142" i="2" s="1"/>
  <c r="F34141" i="2"/>
  <c r="G34141" i="2" s="1"/>
  <c r="F34140" i="2"/>
  <c r="G34140" i="2" s="1"/>
  <c r="F34139" i="2"/>
  <c r="G34139" i="2" s="1"/>
  <c r="F34138" i="2"/>
  <c r="G34138" i="2" s="1"/>
  <c r="F34137" i="2"/>
  <c r="G34137" i="2" s="1"/>
  <c r="F34136" i="2"/>
  <c r="G34136" i="2" s="1"/>
  <c r="F34135" i="2"/>
  <c r="G34135" i="2" s="1"/>
  <c r="F34134" i="2"/>
  <c r="G34134" i="2" s="1"/>
  <c r="F34133" i="2"/>
  <c r="G34133" i="2" s="1"/>
  <c r="F34132" i="2"/>
  <c r="G34132" i="2" s="1"/>
  <c r="F34131" i="2"/>
  <c r="G34131" i="2" s="1"/>
  <c r="F34130" i="2"/>
  <c r="G34130" i="2" s="1"/>
  <c r="F34129" i="2"/>
  <c r="G34129" i="2" s="1"/>
  <c r="F34128" i="2"/>
  <c r="G34128" i="2" s="1"/>
  <c r="F34127" i="2"/>
  <c r="G34127" i="2" s="1"/>
  <c r="F34126" i="2"/>
  <c r="G34126" i="2" s="1"/>
  <c r="F34125" i="2"/>
  <c r="G34125" i="2" s="1"/>
  <c r="F34124" i="2"/>
  <c r="G34124" i="2" s="1"/>
  <c r="F34123" i="2"/>
  <c r="G34123" i="2" s="1"/>
  <c r="F34122" i="2"/>
  <c r="G34122" i="2" s="1"/>
  <c r="F34121" i="2"/>
  <c r="G34121" i="2" s="1"/>
  <c r="F34120" i="2"/>
  <c r="G34120" i="2" s="1"/>
  <c r="F34119" i="2"/>
  <c r="G34119" i="2" s="1"/>
  <c r="F34118" i="2"/>
  <c r="G34118" i="2" s="1"/>
  <c r="F34117" i="2"/>
  <c r="G34117" i="2" s="1"/>
  <c r="F34116" i="2"/>
  <c r="G34116" i="2" s="1"/>
  <c r="F34115" i="2"/>
  <c r="G34115" i="2" s="1"/>
  <c r="F34114" i="2"/>
  <c r="G34114" i="2" s="1"/>
  <c r="F34113" i="2"/>
  <c r="G34113" i="2" s="1"/>
  <c r="F34112" i="2"/>
  <c r="G34112" i="2" s="1"/>
  <c r="F34111" i="2"/>
  <c r="G34111" i="2" s="1"/>
  <c r="F34110" i="2"/>
  <c r="G34110" i="2" s="1"/>
  <c r="F34109" i="2"/>
  <c r="G34109" i="2" s="1"/>
  <c r="F34108" i="2"/>
  <c r="G34108" i="2" s="1"/>
  <c r="F34107" i="2"/>
  <c r="G34107" i="2" s="1"/>
  <c r="F34106" i="2"/>
  <c r="G34106" i="2" s="1"/>
  <c r="F34105" i="2"/>
  <c r="G34105" i="2" s="1"/>
  <c r="F34104" i="2"/>
  <c r="G34104" i="2" s="1"/>
  <c r="F34103" i="2"/>
  <c r="G34103" i="2" s="1"/>
  <c r="F34102" i="2"/>
  <c r="G34102" i="2" s="1"/>
  <c r="F34101" i="2"/>
  <c r="G34101" i="2" s="1"/>
  <c r="F34100" i="2"/>
  <c r="G34100" i="2" s="1"/>
  <c r="F34099" i="2"/>
  <c r="G34099" i="2" s="1"/>
  <c r="F34098" i="2"/>
  <c r="G34098" i="2" s="1"/>
  <c r="F34097" i="2"/>
  <c r="G34097" i="2" s="1"/>
  <c r="F34096" i="2"/>
  <c r="G34096" i="2" s="1"/>
  <c r="F34095" i="2"/>
  <c r="G34095" i="2" s="1"/>
  <c r="F34094" i="2"/>
  <c r="G34094" i="2" s="1"/>
  <c r="F34093" i="2"/>
  <c r="G34093" i="2" s="1"/>
  <c r="F34092" i="2"/>
  <c r="G34092" i="2" s="1"/>
  <c r="F34091" i="2"/>
  <c r="G34091" i="2" s="1"/>
  <c r="F34090" i="2"/>
  <c r="G34090" i="2" s="1"/>
  <c r="F34089" i="2"/>
  <c r="G34089" i="2" s="1"/>
  <c r="F34088" i="2"/>
  <c r="G34088" i="2" s="1"/>
  <c r="F34087" i="2"/>
  <c r="G34087" i="2" s="1"/>
  <c r="F34086" i="2"/>
  <c r="G34086" i="2" s="1"/>
  <c r="F34085" i="2"/>
  <c r="G34085" i="2" s="1"/>
  <c r="F34084" i="2"/>
  <c r="G34084" i="2" s="1"/>
  <c r="F34083" i="2"/>
  <c r="G34083" i="2" s="1"/>
  <c r="F34082" i="2"/>
  <c r="G34082" i="2" s="1"/>
  <c r="F34081" i="2"/>
  <c r="G34081" i="2" s="1"/>
  <c r="F34080" i="2"/>
  <c r="G34080" i="2" s="1"/>
  <c r="F34079" i="2"/>
  <c r="G34079" i="2" s="1"/>
  <c r="F34078" i="2"/>
  <c r="G34078" i="2" s="1"/>
  <c r="F34077" i="2"/>
  <c r="G34077" i="2" s="1"/>
  <c r="F34076" i="2"/>
  <c r="G34076" i="2" s="1"/>
  <c r="F34075" i="2"/>
  <c r="G34075" i="2" s="1"/>
  <c r="F34074" i="2"/>
  <c r="G34074" i="2" s="1"/>
  <c r="F34073" i="2"/>
  <c r="G34073" i="2" s="1"/>
  <c r="F34072" i="2"/>
  <c r="G34072" i="2" s="1"/>
  <c r="F34071" i="2"/>
  <c r="G34071" i="2" s="1"/>
  <c r="F34070" i="2"/>
  <c r="G34070" i="2" s="1"/>
  <c r="F34069" i="2"/>
  <c r="G34069" i="2" s="1"/>
  <c r="F34068" i="2"/>
  <c r="G34068" i="2" s="1"/>
  <c r="F34067" i="2"/>
  <c r="G34067" i="2" s="1"/>
  <c r="F34066" i="2"/>
  <c r="G34066" i="2" s="1"/>
  <c r="F34065" i="2"/>
  <c r="G34065" i="2" s="1"/>
  <c r="F34064" i="2"/>
  <c r="G34064" i="2" s="1"/>
  <c r="F34063" i="2"/>
  <c r="G34063" i="2" s="1"/>
  <c r="F34062" i="2"/>
  <c r="G34062" i="2" s="1"/>
  <c r="F34061" i="2"/>
  <c r="G34061" i="2" s="1"/>
  <c r="F34060" i="2"/>
  <c r="G34060" i="2" s="1"/>
  <c r="F34059" i="2"/>
  <c r="G34059" i="2" s="1"/>
  <c r="F34058" i="2"/>
  <c r="G34058" i="2" s="1"/>
  <c r="F34057" i="2"/>
  <c r="G34057" i="2" s="1"/>
  <c r="F34056" i="2"/>
  <c r="G34056" i="2" s="1"/>
  <c r="F34055" i="2"/>
  <c r="G34055" i="2" s="1"/>
  <c r="F34054" i="2"/>
  <c r="G34054" i="2" s="1"/>
  <c r="F34053" i="2"/>
  <c r="G34053" i="2" s="1"/>
  <c r="F34052" i="2"/>
  <c r="G34052" i="2" s="1"/>
  <c r="F34051" i="2"/>
  <c r="G34051" i="2" s="1"/>
  <c r="F34050" i="2"/>
  <c r="G34050" i="2" s="1"/>
  <c r="F34049" i="2"/>
  <c r="G34049" i="2" s="1"/>
  <c r="F34048" i="2"/>
  <c r="G34048" i="2" s="1"/>
  <c r="F34047" i="2"/>
  <c r="G34047" i="2" s="1"/>
  <c r="F34046" i="2"/>
  <c r="G34046" i="2" s="1"/>
  <c r="F34045" i="2"/>
  <c r="G34045" i="2" s="1"/>
  <c r="F34044" i="2"/>
  <c r="G34044" i="2" s="1"/>
  <c r="F34043" i="2"/>
  <c r="G34043" i="2" s="1"/>
  <c r="F34042" i="2"/>
  <c r="G34042" i="2" s="1"/>
  <c r="F34041" i="2"/>
  <c r="G34041" i="2" s="1"/>
  <c r="F34040" i="2"/>
  <c r="G34040" i="2" s="1"/>
  <c r="F34039" i="2"/>
  <c r="G34039" i="2" s="1"/>
  <c r="F34038" i="2"/>
  <c r="G34038" i="2" s="1"/>
  <c r="F34037" i="2"/>
  <c r="G34037" i="2" s="1"/>
  <c r="F34036" i="2"/>
  <c r="G34036" i="2" s="1"/>
  <c r="F34035" i="2"/>
  <c r="G34035" i="2" s="1"/>
  <c r="F34034" i="2"/>
  <c r="G34034" i="2" s="1"/>
  <c r="F34033" i="2"/>
  <c r="G34033" i="2" s="1"/>
  <c r="F34032" i="2"/>
  <c r="G34032" i="2" s="1"/>
  <c r="F34031" i="2"/>
  <c r="G34031" i="2" s="1"/>
  <c r="F34030" i="2"/>
  <c r="G34030" i="2" s="1"/>
  <c r="F34029" i="2"/>
  <c r="G34029" i="2" s="1"/>
  <c r="F34028" i="2"/>
  <c r="G34028" i="2" s="1"/>
  <c r="F34027" i="2"/>
  <c r="G34027" i="2" s="1"/>
  <c r="F34026" i="2"/>
  <c r="G34026" i="2" s="1"/>
  <c r="F34025" i="2"/>
  <c r="G34025" i="2" s="1"/>
  <c r="F34024" i="2"/>
  <c r="G34024" i="2" s="1"/>
  <c r="F34023" i="2"/>
  <c r="G34023" i="2" s="1"/>
  <c r="F34022" i="2"/>
  <c r="G34022" i="2" s="1"/>
  <c r="F34021" i="2"/>
  <c r="G34021" i="2" s="1"/>
  <c r="F34020" i="2"/>
  <c r="G34020" i="2" s="1"/>
  <c r="F34019" i="2"/>
  <c r="G34019" i="2" s="1"/>
  <c r="F34018" i="2"/>
  <c r="G34018" i="2" s="1"/>
  <c r="F34017" i="2"/>
  <c r="G34017" i="2" s="1"/>
  <c r="F34016" i="2"/>
  <c r="G34016" i="2" s="1"/>
  <c r="F34015" i="2"/>
  <c r="G34015" i="2" s="1"/>
  <c r="F34014" i="2"/>
  <c r="G34014" i="2" s="1"/>
  <c r="F34013" i="2"/>
  <c r="G34013" i="2" s="1"/>
  <c r="F34012" i="2"/>
  <c r="G34012" i="2" s="1"/>
  <c r="F34011" i="2"/>
  <c r="G34011" i="2" s="1"/>
  <c r="F34010" i="2"/>
  <c r="G34010" i="2" s="1"/>
  <c r="F34009" i="2"/>
  <c r="G34009" i="2" s="1"/>
  <c r="F34008" i="2"/>
  <c r="G34008" i="2" s="1"/>
  <c r="F34007" i="2"/>
  <c r="G34007" i="2" s="1"/>
  <c r="F34006" i="2"/>
  <c r="G34006" i="2" s="1"/>
  <c r="F34005" i="2"/>
  <c r="G34005" i="2" s="1"/>
  <c r="F34004" i="2"/>
  <c r="G34004" i="2" s="1"/>
  <c r="F34003" i="2"/>
  <c r="G34003" i="2" s="1"/>
  <c r="F34002" i="2"/>
  <c r="G34002" i="2" s="1"/>
  <c r="F34001" i="2"/>
  <c r="G34001" i="2" s="1"/>
  <c r="F34000" i="2"/>
  <c r="G34000" i="2" s="1"/>
  <c r="F33999" i="2"/>
  <c r="G33999" i="2" s="1"/>
  <c r="F33998" i="2"/>
  <c r="G33998" i="2" s="1"/>
  <c r="F33997" i="2"/>
  <c r="G33997" i="2" s="1"/>
  <c r="F33996" i="2"/>
  <c r="G33996" i="2" s="1"/>
  <c r="F33995" i="2"/>
  <c r="G33995" i="2" s="1"/>
  <c r="F33994" i="2"/>
  <c r="G33994" i="2" s="1"/>
  <c r="F33993" i="2"/>
  <c r="G33993" i="2" s="1"/>
  <c r="F33992" i="2"/>
  <c r="G33992" i="2" s="1"/>
  <c r="F33991" i="2"/>
  <c r="G33991" i="2" s="1"/>
  <c r="F33990" i="2"/>
  <c r="G33990" i="2" s="1"/>
  <c r="F33989" i="2"/>
  <c r="G33989" i="2" s="1"/>
  <c r="F33988" i="2"/>
  <c r="G33988" i="2" s="1"/>
  <c r="F33987" i="2"/>
  <c r="G33987" i="2" s="1"/>
  <c r="F33986" i="2"/>
  <c r="G33986" i="2" s="1"/>
  <c r="F33985" i="2"/>
  <c r="G33985" i="2" s="1"/>
  <c r="F33984" i="2"/>
  <c r="G33984" i="2" s="1"/>
  <c r="F33983" i="2"/>
  <c r="G33983" i="2" s="1"/>
  <c r="F33982" i="2"/>
  <c r="G33982" i="2" s="1"/>
  <c r="F33981" i="2"/>
  <c r="G33981" i="2" s="1"/>
  <c r="F33980" i="2"/>
  <c r="G33980" i="2" s="1"/>
  <c r="F33979" i="2"/>
  <c r="G33979" i="2" s="1"/>
  <c r="F33978" i="2"/>
  <c r="G33978" i="2" s="1"/>
  <c r="F33977" i="2"/>
  <c r="G33977" i="2" s="1"/>
  <c r="F33976" i="2"/>
  <c r="G33976" i="2" s="1"/>
  <c r="F33975" i="2"/>
  <c r="G33975" i="2" s="1"/>
  <c r="F33974" i="2"/>
  <c r="G33974" i="2" s="1"/>
  <c r="F33973" i="2"/>
  <c r="G33973" i="2" s="1"/>
  <c r="F33972" i="2"/>
  <c r="G33972" i="2" s="1"/>
  <c r="F33971" i="2"/>
  <c r="G33971" i="2" s="1"/>
  <c r="F33970" i="2"/>
  <c r="G33970" i="2" s="1"/>
  <c r="F33969" i="2"/>
  <c r="G33969" i="2" s="1"/>
  <c r="F33968" i="2"/>
  <c r="G33968" i="2" s="1"/>
  <c r="F33967" i="2"/>
  <c r="G33967" i="2" s="1"/>
  <c r="F33966" i="2"/>
  <c r="G33966" i="2" s="1"/>
  <c r="F33965" i="2"/>
  <c r="G33965" i="2" s="1"/>
  <c r="F33964" i="2"/>
  <c r="G33964" i="2" s="1"/>
  <c r="F33963" i="2"/>
  <c r="G33963" i="2" s="1"/>
  <c r="F33962" i="2"/>
  <c r="G33962" i="2" s="1"/>
  <c r="F33961" i="2"/>
  <c r="G33961" i="2" s="1"/>
  <c r="F33960" i="2"/>
  <c r="G33960" i="2" s="1"/>
  <c r="F33959" i="2"/>
  <c r="G33959" i="2" s="1"/>
  <c r="F33958" i="2"/>
  <c r="G33958" i="2" s="1"/>
  <c r="F33957" i="2"/>
  <c r="G33957" i="2" s="1"/>
  <c r="F33956" i="2"/>
  <c r="G33956" i="2" s="1"/>
  <c r="F33955" i="2"/>
  <c r="G33955" i="2" s="1"/>
  <c r="F33954" i="2"/>
  <c r="G33954" i="2" s="1"/>
  <c r="F33953" i="2"/>
  <c r="G33953" i="2" s="1"/>
  <c r="F33952" i="2"/>
  <c r="G33952" i="2" s="1"/>
  <c r="F33951" i="2"/>
  <c r="G33951" i="2" s="1"/>
  <c r="F33950" i="2"/>
  <c r="G33950" i="2" s="1"/>
  <c r="F33949" i="2"/>
  <c r="G33949" i="2" s="1"/>
  <c r="F33948" i="2"/>
  <c r="G33948" i="2" s="1"/>
  <c r="F33947" i="2"/>
  <c r="G33947" i="2" s="1"/>
  <c r="F33946" i="2"/>
  <c r="G33946" i="2" s="1"/>
  <c r="F33945" i="2"/>
  <c r="G33945" i="2" s="1"/>
  <c r="F33944" i="2"/>
  <c r="G33944" i="2" s="1"/>
  <c r="F33943" i="2"/>
  <c r="G33943" i="2" s="1"/>
  <c r="F33942" i="2"/>
  <c r="G33942" i="2" s="1"/>
  <c r="F33941" i="2"/>
  <c r="G33941" i="2" s="1"/>
  <c r="F33940" i="2"/>
  <c r="G33940" i="2" s="1"/>
  <c r="F33939" i="2"/>
  <c r="G33939" i="2" s="1"/>
  <c r="F33938" i="2"/>
  <c r="G33938" i="2" s="1"/>
  <c r="F33937" i="2"/>
  <c r="G33937" i="2" s="1"/>
  <c r="F33936" i="2"/>
  <c r="G33936" i="2" s="1"/>
  <c r="F33935" i="2"/>
  <c r="G33935" i="2" s="1"/>
  <c r="F33934" i="2"/>
  <c r="G33934" i="2" s="1"/>
  <c r="F33933" i="2"/>
  <c r="G33933" i="2" s="1"/>
  <c r="F33932" i="2"/>
  <c r="G33932" i="2" s="1"/>
  <c r="F33931" i="2"/>
  <c r="G33931" i="2" s="1"/>
  <c r="F33930" i="2"/>
  <c r="G33930" i="2" s="1"/>
  <c r="F33929" i="2"/>
  <c r="G33929" i="2" s="1"/>
  <c r="F33928" i="2"/>
  <c r="G33928" i="2" s="1"/>
  <c r="F33927" i="2"/>
  <c r="G33927" i="2" s="1"/>
  <c r="F33926" i="2"/>
  <c r="G33926" i="2" s="1"/>
  <c r="F33925" i="2"/>
  <c r="G33925" i="2" s="1"/>
  <c r="F33924" i="2"/>
  <c r="G33924" i="2" s="1"/>
  <c r="F33923" i="2"/>
  <c r="G33923" i="2" s="1"/>
  <c r="F33922" i="2"/>
  <c r="G33922" i="2" s="1"/>
  <c r="F33921" i="2"/>
  <c r="G33921" i="2" s="1"/>
  <c r="F33920" i="2"/>
  <c r="G33920" i="2" s="1"/>
  <c r="F33919" i="2"/>
  <c r="G33919" i="2" s="1"/>
  <c r="F33918" i="2"/>
  <c r="G33918" i="2" s="1"/>
  <c r="F33917" i="2"/>
  <c r="G33917" i="2" s="1"/>
  <c r="F33916" i="2"/>
  <c r="G33916" i="2" s="1"/>
  <c r="F33915" i="2"/>
  <c r="G33915" i="2" s="1"/>
  <c r="F33914" i="2"/>
  <c r="G33914" i="2" s="1"/>
  <c r="F33913" i="2"/>
  <c r="G33913" i="2" s="1"/>
  <c r="F33912" i="2"/>
  <c r="G33912" i="2" s="1"/>
  <c r="F33911" i="2"/>
  <c r="G33911" i="2" s="1"/>
  <c r="F33910" i="2"/>
  <c r="G33910" i="2" s="1"/>
  <c r="F33909" i="2"/>
  <c r="G33909" i="2" s="1"/>
  <c r="F33908" i="2"/>
  <c r="G33908" i="2" s="1"/>
  <c r="F33907" i="2"/>
  <c r="G33907" i="2" s="1"/>
  <c r="F33906" i="2"/>
  <c r="G33906" i="2" s="1"/>
  <c r="F33905" i="2"/>
  <c r="G33905" i="2" s="1"/>
  <c r="F33904" i="2"/>
  <c r="G33904" i="2" s="1"/>
  <c r="F33903" i="2"/>
  <c r="G33903" i="2" s="1"/>
  <c r="F33902" i="2"/>
  <c r="G33902" i="2" s="1"/>
  <c r="F33901" i="2"/>
  <c r="G33901" i="2" s="1"/>
  <c r="F33900" i="2"/>
  <c r="G33900" i="2" s="1"/>
  <c r="F33899" i="2"/>
  <c r="G33899" i="2" s="1"/>
  <c r="F33898" i="2"/>
  <c r="G33898" i="2" s="1"/>
  <c r="F33897" i="2"/>
  <c r="G33897" i="2" s="1"/>
  <c r="F33896" i="2"/>
  <c r="G33896" i="2" s="1"/>
  <c r="F33895" i="2"/>
  <c r="G33895" i="2" s="1"/>
  <c r="F33894" i="2"/>
  <c r="G33894" i="2" s="1"/>
  <c r="F33893" i="2"/>
  <c r="G33893" i="2" s="1"/>
  <c r="F33892" i="2"/>
  <c r="G33892" i="2" s="1"/>
  <c r="F33891" i="2"/>
  <c r="G33891" i="2" s="1"/>
  <c r="F33890" i="2"/>
  <c r="G33890" i="2" s="1"/>
  <c r="F33889" i="2"/>
  <c r="G33889" i="2" s="1"/>
  <c r="F33888" i="2"/>
  <c r="G33888" i="2" s="1"/>
  <c r="F33887" i="2"/>
  <c r="G33887" i="2" s="1"/>
  <c r="F33886" i="2"/>
  <c r="G33886" i="2" s="1"/>
  <c r="F33885" i="2"/>
  <c r="G33885" i="2" s="1"/>
  <c r="F33884" i="2"/>
  <c r="G33884" i="2" s="1"/>
  <c r="F33883" i="2"/>
  <c r="G33883" i="2" s="1"/>
  <c r="F33882" i="2"/>
  <c r="G33882" i="2" s="1"/>
  <c r="F33881" i="2"/>
  <c r="G33881" i="2" s="1"/>
  <c r="F33880" i="2"/>
  <c r="G33880" i="2" s="1"/>
  <c r="F33879" i="2"/>
  <c r="G33879" i="2" s="1"/>
  <c r="F33878" i="2"/>
  <c r="G33878" i="2" s="1"/>
  <c r="F33877" i="2"/>
  <c r="G33877" i="2" s="1"/>
  <c r="F33876" i="2"/>
  <c r="G33876" i="2" s="1"/>
  <c r="F33875" i="2"/>
  <c r="G33875" i="2" s="1"/>
  <c r="F33874" i="2"/>
  <c r="G33874" i="2" s="1"/>
  <c r="F33873" i="2"/>
  <c r="G33873" i="2" s="1"/>
  <c r="F33872" i="2"/>
  <c r="G33872" i="2" s="1"/>
  <c r="F33871" i="2"/>
  <c r="G33871" i="2" s="1"/>
  <c r="F33870" i="2"/>
  <c r="G33870" i="2" s="1"/>
  <c r="F33869" i="2"/>
  <c r="G33869" i="2" s="1"/>
  <c r="F33868" i="2"/>
  <c r="G33868" i="2" s="1"/>
  <c r="F33867" i="2"/>
  <c r="G33867" i="2" s="1"/>
  <c r="F33866" i="2"/>
  <c r="G33866" i="2" s="1"/>
  <c r="F33865" i="2"/>
  <c r="G33865" i="2" s="1"/>
  <c r="F33864" i="2"/>
  <c r="G33864" i="2" s="1"/>
  <c r="F33863" i="2"/>
  <c r="G33863" i="2" s="1"/>
  <c r="F33862" i="2"/>
  <c r="G33862" i="2" s="1"/>
  <c r="F33861" i="2"/>
  <c r="G33861" i="2" s="1"/>
  <c r="F33860" i="2"/>
  <c r="G33860" i="2" s="1"/>
  <c r="F33859" i="2"/>
  <c r="G33859" i="2" s="1"/>
  <c r="F33858" i="2"/>
  <c r="G33858" i="2" s="1"/>
  <c r="F33857" i="2"/>
  <c r="G33857" i="2" s="1"/>
  <c r="F33856" i="2"/>
  <c r="G33856" i="2" s="1"/>
  <c r="F33855" i="2"/>
  <c r="G33855" i="2" s="1"/>
  <c r="F33854" i="2"/>
  <c r="G33854" i="2" s="1"/>
  <c r="F33853" i="2"/>
  <c r="G33853" i="2" s="1"/>
  <c r="F33852" i="2"/>
  <c r="G33852" i="2" s="1"/>
  <c r="F33851" i="2"/>
  <c r="G33851" i="2" s="1"/>
  <c r="F33850" i="2"/>
  <c r="G33850" i="2" s="1"/>
  <c r="F33849" i="2"/>
  <c r="G33849" i="2" s="1"/>
  <c r="F33848" i="2"/>
  <c r="G33848" i="2" s="1"/>
  <c r="F33847" i="2"/>
  <c r="G33847" i="2" s="1"/>
  <c r="F33846" i="2"/>
  <c r="G33846" i="2" s="1"/>
  <c r="F33845" i="2"/>
  <c r="G33845" i="2" s="1"/>
  <c r="F33844" i="2"/>
  <c r="G33844" i="2" s="1"/>
  <c r="F33843" i="2"/>
  <c r="G33843" i="2" s="1"/>
  <c r="F33842" i="2"/>
  <c r="G33842" i="2" s="1"/>
  <c r="F33841" i="2"/>
  <c r="G33841" i="2" s="1"/>
  <c r="F33840" i="2"/>
  <c r="G33840" i="2" s="1"/>
  <c r="F33839" i="2"/>
  <c r="G33839" i="2" s="1"/>
  <c r="F33838" i="2"/>
  <c r="G33838" i="2" s="1"/>
  <c r="F33837" i="2"/>
  <c r="G33837" i="2" s="1"/>
  <c r="F33836" i="2"/>
  <c r="G33836" i="2" s="1"/>
  <c r="F33835" i="2"/>
  <c r="G33835" i="2" s="1"/>
  <c r="F33834" i="2"/>
  <c r="G33834" i="2" s="1"/>
  <c r="F33833" i="2"/>
  <c r="G33833" i="2" s="1"/>
  <c r="F33832" i="2"/>
  <c r="G33832" i="2" s="1"/>
  <c r="F33831" i="2"/>
  <c r="G33831" i="2" s="1"/>
  <c r="F33830" i="2"/>
  <c r="G33830" i="2" s="1"/>
  <c r="F33829" i="2"/>
  <c r="G33829" i="2" s="1"/>
  <c r="F33828" i="2"/>
  <c r="G33828" i="2" s="1"/>
  <c r="F33827" i="2"/>
  <c r="G33827" i="2" s="1"/>
  <c r="F33826" i="2"/>
  <c r="G33826" i="2" s="1"/>
  <c r="F33825" i="2"/>
  <c r="G33825" i="2" s="1"/>
  <c r="F33824" i="2"/>
  <c r="G33824" i="2" s="1"/>
  <c r="F33823" i="2"/>
  <c r="G33823" i="2" s="1"/>
  <c r="F33822" i="2"/>
  <c r="G33822" i="2" s="1"/>
  <c r="F33821" i="2"/>
  <c r="G33821" i="2" s="1"/>
  <c r="F33820" i="2"/>
  <c r="G33820" i="2" s="1"/>
  <c r="F33819" i="2"/>
  <c r="G33819" i="2" s="1"/>
  <c r="F33818" i="2"/>
  <c r="G33818" i="2" s="1"/>
  <c r="F33817" i="2"/>
  <c r="G33817" i="2" s="1"/>
  <c r="F33816" i="2"/>
  <c r="G33816" i="2" s="1"/>
  <c r="F33815" i="2"/>
  <c r="G33815" i="2" s="1"/>
  <c r="F33814" i="2"/>
  <c r="G33814" i="2" s="1"/>
  <c r="F33813" i="2"/>
  <c r="G33813" i="2" s="1"/>
  <c r="F33812" i="2"/>
  <c r="G33812" i="2" s="1"/>
  <c r="F33811" i="2"/>
  <c r="G33811" i="2" s="1"/>
  <c r="F33810" i="2"/>
  <c r="G33810" i="2" s="1"/>
  <c r="F33809" i="2"/>
  <c r="G33809" i="2" s="1"/>
  <c r="F33808" i="2"/>
  <c r="G33808" i="2" s="1"/>
  <c r="F33807" i="2"/>
  <c r="G33807" i="2" s="1"/>
  <c r="F33806" i="2"/>
  <c r="G33806" i="2" s="1"/>
  <c r="F33805" i="2"/>
  <c r="G33805" i="2" s="1"/>
  <c r="F33804" i="2"/>
  <c r="G33804" i="2" s="1"/>
  <c r="F33803" i="2"/>
  <c r="G33803" i="2" s="1"/>
  <c r="F33802" i="2"/>
  <c r="G33802" i="2" s="1"/>
  <c r="F33801" i="2"/>
  <c r="G33801" i="2" s="1"/>
  <c r="F33800" i="2"/>
  <c r="G33800" i="2" s="1"/>
  <c r="F33799" i="2"/>
  <c r="G33799" i="2" s="1"/>
  <c r="F33798" i="2"/>
  <c r="G33798" i="2" s="1"/>
  <c r="F33797" i="2"/>
  <c r="G33797" i="2" s="1"/>
  <c r="F33796" i="2"/>
  <c r="G33796" i="2" s="1"/>
  <c r="F33795" i="2"/>
  <c r="G33795" i="2" s="1"/>
  <c r="F33794" i="2"/>
  <c r="G33794" i="2" s="1"/>
  <c r="F33793" i="2"/>
  <c r="G33793" i="2" s="1"/>
  <c r="F33792" i="2"/>
  <c r="G33792" i="2" s="1"/>
  <c r="F33791" i="2"/>
  <c r="G33791" i="2" s="1"/>
  <c r="F33790" i="2"/>
  <c r="G33790" i="2" s="1"/>
  <c r="F33789" i="2"/>
  <c r="G33789" i="2" s="1"/>
  <c r="F33788" i="2"/>
  <c r="G33788" i="2" s="1"/>
  <c r="F33787" i="2"/>
  <c r="G33787" i="2" s="1"/>
  <c r="F33786" i="2"/>
  <c r="G33786" i="2" s="1"/>
  <c r="F33785" i="2"/>
  <c r="G33785" i="2" s="1"/>
  <c r="F33784" i="2"/>
  <c r="G33784" i="2" s="1"/>
  <c r="F33783" i="2"/>
  <c r="G33783" i="2" s="1"/>
  <c r="F33782" i="2"/>
  <c r="G33782" i="2" s="1"/>
  <c r="F33781" i="2"/>
  <c r="G33781" i="2" s="1"/>
  <c r="F33780" i="2"/>
  <c r="G33780" i="2" s="1"/>
  <c r="F33779" i="2"/>
  <c r="G33779" i="2" s="1"/>
  <c r="F33778" i="2"/>
  <c r="G33778" i="2" s="1"/>
  <c r="F33777" i="2"/>
  <c r="G33777" i="2" s="1"/>
  <c r="F33776" i="2"/>
  <c r="G33776" i="2" s="1"/>
  <c r="F33775" i="2"/>
  <c r="G33775" i="2" s="1"/>
  <c r="F33774" i="2"/>
  <c r="G33774" i="2" s="1"/>
  <c r="F33773" i="2"/>
  <c r="G33773" i="2" s="1"/>
  <c r="F33772" i="2"/>
  <c r="G33772" i="2" s="1"/>
  <c r="F33771" i="2"/>
  <c r="G33771" i="2" s="1"/>
  <c r="F33770" i="2"/>
  <c r="G33770" i="2" s="1"/>
  <c r="F33769" i="2"/>
  <c r="G33769" i="2" s="1"/>
  <c r="F33768" i="2"/>
  <c r="G33768" i="2" s="1"/>
  <c r="F33767" i="2"/>
  <c r="G33767" i="2" s="1"/>
  <c r="F33766" i="2"/>
  <c r="G33766" i="2" s="1"/>
  <c r="F33765" i="2"/>
  <c r="G33765" i="2" s="1"/>
  <c r="F33764" i="2"/>
  <c r="G33764" i="2" s="1"/>
  <c r="F33763" i="2"/>
  <c r="G33763" i="2" s="1"/>
  <c r="F33762" i="2"/>
  <c r="G33762" i="2" s="1"/>
  <c r="F33761" i="2"/>
  <c r="G33761" i="2" s="1"/>
  <c r="F33760" i="2"/>
  <c r="G33760" i="2" s="1"/>
  <c r="F33759" i="2"/>
  <c r="G33759" i="2" s="1"/>
  <c r="F33758" i="2"/>
  <c r="G33758" i="2" s="1"/>
  <c r="F33757" i="2"/>
  <c r="G33757" i="2" s="1"/>
  <c r="F33756" i="2"/>
  <c r="G33756" i="2" s="1"/>
  <c r="F33755" i="2"/>
  <c r="G33755" i="2" s="1"/>
  <c r="F33754" i="2"/>
  <c r="G33754" i="2" s="1"/>
  <c r="F33753" i="2"/>
  <c r="G33753" i="2" s="1"/>
  <c r="F33752" i="2"/>
  <c r="G33752" i="2" s="1"/>
  <c r="F33751" i="2"/>
  <c r="G33751" i="2" s="1"/>
  <c r="F33750" i="2"/>
  <c r="G33750" i="2" s="1"/>
  <c r="F33749" i="2"/>
  <c r="G33749" i="2" s="1"/>
  <c r="F33748" i="2"/>
  <c r="G33748" i="2" s="1"/>
  <c r="F33747" i="2"/>
  <c r="G33747" i="2" s="1"/>
  <c r="F33746" i="2"/>
  <c r="G33746" i="2" s="1"/>
  <c r="F33745" i="2"/>
  <c r="G33745" i="2" s="1"/>
  <c r="F33744" i="2"/>
  <c r="G33744" i="2" s="1"/>
  <c r="F33743" i="2"/>
  <c r="G33743" i="2" s="1"/>
  <c r="F33742" i="2"/>
  <c r="G33742" i="2" s="1"/>
  <c r="F33741" i="2"/>
  <c r="G33741" i="2" s="1"/>
  <c r="F33740" i="2"/>
  <c r="G33740" i="2" s="1"/>
  <c r="F33739" i="2"/>
  <c r="G33739" i="2" s="1"/>
  <c r="F33738" i="2"/>
  <c r="G33738" i="2" s="1"/>
  <c r="F33737" i="2"/>
  <c r="G33737" i="2" s="1"/>
  <c r="F33736" i="2"/>
  <c r="G33736" i="2" s="1"/>
  <c r="F33735" i="2"/>
  <c r="G33735" i="2" s="1"/>
  <c r="F33734" i="2"/>
  <c r="G33734" i="2" s="1"/>
  <c r="F33733" i="2"/>
  <c r="G33733" i="2" s="1"/>
  <c r="F33732" i="2"/>
  <c r="G33732" i="2" s="1"/>
  <c r="F33731" i="2"/>
  <c r="G33731" i="2" s="1"/>
  <c r="F33730" i="2"/>
  <c r="G33730" i="2" s="1"/>
  <c r="F33729" i="2"/>
  <c r="G33729" i="2" s="1"/>
  <c r="F33728" i="2"/>
  <c r="G33728" i="2" s="1"/>
  <c r="F33727" i="2"/>
  <c r="G33727" i="2" s="1"/>
  <c r="F33726" i="2"/>
  <c r="G33726" i="2" s="1"/>
  <c r="F33725" i="2"/>
  <c r="G33725" i="2" s="1"/>
  <c r="F33724" i="2"/>
  <c r="G33724" i="2" s="1"/>
  <c r="F33723" i="2"/>
  <c r="G33723" i="2" s="1"/>
  <c r="F33722" i="2"/>
  <c r="G33722" i="2" s="1"/>
  <c r="F33721" i="2"/>
  <c r="G33721" i="2" s="1"/>
  <c r="F33720" i="2"/>
  <c r="G33720" i="2" s="1"/>
  <c r="F33719" i="2"/>
  <c r="G33719" i="2" s="1"/>
  <c r="F33718" i="2"/>
  <c r="G33718" i="2" s="1"/>
  <c r="F33717" i="2"/>
  <c r="G33717" i="2" s="1"/>
  <c r="F33716" i="2"/>
  <c r="G33716" i="2" s="1"/>
  <c r="F33715" i="2"/>
  <c r="G33715" i="2" s="1"/>
  <c r="F33714" i="2"/>
  <c r="G33714" i="2" s="1"/>
  <c r="F33713" i="2"/>
  <c r="G33713" i="2" s="1"/>
  <c r="F33712" i="2"/>
  <c r="G33712" i="2" s="1"/>
  <c r="F33711" i="2"/>
  <c r="G33711" i="2" s="1"/>
  <c r="F33710" i="2"/>
  <c r="G33710" i="2" s="1"/>
  <c r="F33709" i="2"/>
  <c r="G33709" i="2" s="1"/>
  <c r="F33708" i="2"/>
  <c r="G33708" i="2" s="1"/>
  <c r="F33707" i="2"/>
  <c r="G33707" i="2" s="1"/>
  <c r="F33706" i="2"/>
  <c r="G33706" i="2" s="1"/>
  <c r="F33705" i="2"/>
  <c r="G33705" i="2" s="1"/>
  <c r="F33704" i="2"/>
  <c r="G33704" i="2" s="1"/>
  <c r="F33703" i="2"/>
  <c r="G33703" i="2" s="1"/>
  <c r="F33702" i="2"/>
  <c r="G33702" i="2" s="1"/>
  <c r="F33701" i="2"/>
  <c r="G33701" i="2" s="1"/>
  <c r="F33700" i="2"/>
  <c r="G33700" i="2" s="1"/>
  <c r="F33699" i="2"/>
  <c r="G33699" i="2" s="1"/>
  <c r="F33698" i="2"/>
  <c r="G33698" i="2" s="1"/>
  <c r="F33697" i="2"/>
  <c r="G33697" i="2" s="1"/>
  <c r="F33696" i="2"/>
  <c r="G33696" i="2" s="1"/>
  <c r="F33695" i="2"/>
  <c r="G33695" i="2" s="1"/>
  <c r="F33694" i="2"/>
  <c r="G33694" i="2" s="1"/>
  <c r="F33693" i="2"/>
  <c r="G33693" i="2" s="1"/>
  <c r="F33692" i="2"/>
  <c r="G33692" i="2" s="1"/>
  <c r="F33691" i="2"/>
  <c r="G33691" i="2" s="1"/>
  <c r="F33690" i="2"/>
  <c r="G33690" i="2" s="1"/>
  <c r="F33689" i="2"/>
  <c r="G33689" i="2" s="1"/>
  <c r="F33688" i="2"/>
  <c r="G33688" i="2" s="1"/>
  <c r="F33687" i="2"/>
  <c r="G33687" i="2" s="1"/>
  <c r="F33686" i="2"/>
  <c r="G33686" i="2" s="1"/>
  <c r="F33685" i="2"/>
  <c r="G33685" i="2" s="1"/>
  <c r="F33684" i="2"/>
  <c r="G33684" i="2" s="1"/>
  <c r="F33683" i="2"/>
  <c r="G33683" i="2" s="1"/>
  <c r="F33682" i="2"/>
  <c r="G33682" i="2" s="1"/>
  <c r="F33681" i="2"/>
  <c r="G33681" i="2" s="1"/>
  <c r="F33680" i="2"/>
  <c r="G33680" i="2" s="1"/>
  <c r="F33679" i="2"/>
  <c r="G33679" i="2" s="1"/>
  <c r="F33678" i="2"/>
  <c r="G33678" i="2" s="1"/>
  <c r="F33677" i="2"/>
  <c r="G33677" i="2" s="1"/>
  <c r="F33676" i="2"/>
  <c r="G33676" i="2" s="1"/>
  <c r="F33675" i="2"/>
  <c r="G33675" i="2" s="1"/>
  <c r="F33674" i="2"/>
  <c r="G33674" i="2" s="1"/>
  <c r="F33673" i="2"/>
  <c r="G33673" i="2" s="1"/>
  <c r="F33672" i="2"/>
  <c r="G33672" i="2" s="1"/>
  <c r="F33671" i="2"/>
  <c r="G33671" i="2" s="1"/>
  <c r="F33670" i="2"/>
  <c r="G33670" i="2" s="1"/>
  <c r="F33669" i="2"/>
  <c r="G33669" i="2" s="1"/>
  <c r="F33668" i="2"/>
  <c r="G33668" i="2" s="1"/>
  <c r="F33667" i="2"/>
  <c r="G33667" i="2" s="1"/>
  <c r="F33666" i="2"/>
  <c r="G33666" i="2" s="1"/>
  <c r="F33665" i="2"/>
  <c r="G33665" i="2" s="1"/>
  <c r="F33664" i="2"/>
  <c r="G33664" i="2" s="1"/>
  <c r="F33663" i="2"/>
  <c r="G33663" i="2" s="1"/>
  <c r="F33662" i="2"/>
  <c r="G33662" i="2" s="1"/>
  <c r="F33661" i="2"/>
  <c r="G33661" i="2" s="1"/>
  <c r="F33660" i="2"/>
  <c r="G33660" i="2" s="1"/>
  <c r="F33659" i="2"/>
  <c r="G33659" i="2" s="1"/>
  <c r="F33658" i="2"/>
  <c r="G33658" i="2" s="1"/>
  <c r="F33657" i="2"/>
  <c r="G33657" i="2" s="1"/>
  <c r="F33656" i="2"/>
  <c r="G33656" i="2" s="1"/>
  <c r="F33655" i="2"/>
  <c r="G33655" i="2" s="1"/>
  <c r="F33654" i="2"/>
  <c r="G33654" i="2" s="1"/>
  <c r="F33653" i="2"/>
  <c r="G33653" i="2" s="1"/>
  <c r="F33652" i="2"/>
  <c r="G33652" i="2" s="1"/>
  <c r="F33651" i="2"/>
  <c r="G33651" i="2" s="1"/>
  <c r="F33650" i="2"/>
  <c r="G33650" i="2" s="1"/>
  <c r="F33649" i="2"/>
  <c r="G33649" i="2" s="1"/>
  <c r="F33648" i="2"/>
  <c r="G33648" i="2" s="1"/>
  <c r="F33647" i="2"/>
  <c r="G33647" i="2" s="1"/>
  <c r="F33646" i="2"/>
  <c r="G33646" i="2" s="1"/>
  <c r="F33645" i="2"/>
  <c r="G33645" i="2" s="1"/>
  <c r="F33644" i="2"/>
  <c r="G33644" i="2" s="1"/>
  <c r="F33643" i="2"/>
  <c r="G33643" i="2" s="1"/>
  <c r="F33642" i="2"/>
  <c r="G33642" i="2" s="1"/>
  <c r="F33641" i="2"/>
  <c r="G33641" i="2" s="1"/>
  <c r="F33640" i="2"/>
  <c r="G33640" i="2" s="1"/>
  <c r="F33639" i="2"/>
  <c r="G33639" i="2" s="1"/>
  <c r="F33638" i="2"/>
  <c r="G33638" i="2" s="1"/>
  <c r="F33637" i="2"/>
  <c r="G33637" i="2" s="1"/>
  <c r="F33636" i="2"/>
  <c r="G33636" i="2" s="1"/>
  <c r="F33635" i="2"/>
  <c r="G33635" i="2" s="1"/>
  <c r="F33634" i="2"/>
  <c r="G33634" i="2" s="1"/>
  <c r="F33633" i="2"/>
  <c r="G33633" i="2" s="1"/>
  <c r="F33632" i="2"/>
  <c r="G33632" i="2" s="1"/>
  <c r="F33631" i="2"/>
  <c r="G33631" i="2" s="1"/>
  <c r="F33630" i="2"/>
  <c r="G33630" i="2" s="1"/>
  <c r="F33629" i="2"/>
  <c r="G33629" i="2" s="1"/>
  <c r="F33628" i="2"/>
  <c r="G33628" i="2" s="1"/>
  <c r="F33627" i="2"/>
  <c r="G33627" i="2" s="1"/>
  <c r="F33626" i="2"/>
  <c r="G33626" i="2" s="1"/>
  <c r="F33625" i="2"/>
  <c r="G33625" i="2" s="1"/>
  <c r="F33624" i="2"/>
  <c r="G33624" i="2" s="1"/>
  <c r="F33623" i="2"/>
  <c r="G33623" i="2" s="1"/>
  <c r="F33622" i="2"/>
  <c r="G33622" i="2" s="1"/>
  <c r="F33621" i="2"/>
  <c r="G33621" i="2" s="1"/>
  <c r="F33620" i="2"/>
  <c r="G33620" i="2" s="1"/>
  <c r="F33619" i="2"/>
  <c r="G33619" i="2" s="1"/>
  <c r="F33618" i="2"/>
  <c r="G33618" i="2" s="1"/>
  <c r="F33617" i="2"/>
  <c r="G33617" i="2" s="1"/>
  <c r="F33616" i="2"/>
  <c r="G33616" i="2" s="1"/>
  <c r="F33615" i="2"/>
  <c r="G33615" i="2" s="1"/>
  <c r="F33614" i="2"/>
  <c r="G33614" i="2" s="1"/>
  <c r="F33613" i="2"/>
  <c r="G33613" i="2" s="1"/>
  <c r="F33612" i="2"/>
  <c r="G33612" i="2" s="1"/>
  <c r="F33611" i="2"/>
  <c r="G33611" i="2" s="1"/>
  <c r="F33610" i="2"/>
  <c r="G33610" i="2" s="1"/>
  <c r="F33609" i="2"/>
  <c r="G33609" i="2" s="1"/>
  <c r="F33608" i="2"/>
  <c r="G33608" i="2" s="1"/>
  <c r="F33607" i="2"/>
  <c r="G33607" i="2" s="1"/>
  <c r="F33606" i="2"/>
  <c r="G33606" i="2" s="1"/>
  <c r="F33605" i="2"/>
  <c r="G33605" i="2" s="1"/>
  <c r="F33604" i="2"/>
  <c r="G33604" i="2" s="1"/>
  <c r="F33603" i="2"/>
  <c r="G33603" i="2" s="1"/>
  <c r="F33602" i="2"/>
  <c r="G33602" i="2" s="1"/>
  <c r="F33601" i="2"/>
  <c r="G33601" i="2" s="1"/>
  <c r="F33600" i="2"/>
  <c r="G33600" i="2" s="1"/>
  <c r="F33599" i="2"/>
  <c r="G33599" i="2" s="1"/>
  <c r="F33598" i="2"/>
  <c r="G33598" i="2" s="1"/>
  <c r="F33597" i="2"/>
  <c r="G33597" i="2" s="1"/>
  <c r="F33596" i="2"/>
  <c r="G33596" i="2" s="1"/>
  <c r="F33595" i="2"/>
  <c r="G33595" i="2" s="1"/>
  <c r="F33594" i="2"/>
  <c r="G33594" i="2" s="1"/>
  <c r="F33593" i="2"/>
  <c r="G33593" i="2" s="1"/>
  <c r="F33592" i="2"/>
  <c r="G33592" i="2" s="1"/>
  <c r="F33591" i="2"/>
  <c r="G33591" i="2" s="1"/>
  <c r="F33590" i="2"/>
  <c r="G33590" i="2" s="1"/>
  <c r="F33589" i="2"/>
  <c r="G33589" i="2" s="1"/>
  <c r="F33588" i="2"/>
  <c r="G33588" i="2" s="1"/>
  <c r="F33587" i="2"/>
  <c r="G33587" i="2" s="1"/>
  <c r="F33586" i="2"/>
  <c r="G33586" i="2" s="1"/>
  <c r="F33585" i="2"/>
  <c r="G33585" i="2" s="1"/>
  <c r="F33584" i="2"/>
  <c r="G33584" i="2" s="1"/>
  <c r="F33583" i="2"/>
  <c r="G33583" i="2" s="1"/>
  <c r="F33582" i="2"/>
  <c r="G33582" i="2" s="1"/>
  <c r="F33581" i="2"/>
  <c r="G33581" i="2" s="1"/>
  <c r="F33580" i="2"/>
  <c r="G33580" i="2" s="1"/>
  <c r="F33579" i="2"/>
  <c r="G33579" i="2" s="1"/>
  <c r="F33578" i="2"/>
  <c r="G33578" i="2" s="1"/>
  <c r="F33577" i="2"/>
  <c r="G33577" i="2" s="1"/>
  <c r="F33576" i="2"/>
  <c r="G33576" i="2" s="1"/>
  <c r="F33575" i="2"/>
  <c r="G33575" i="2" s="1"/>
  <c r="F33574" i="2"/>
  <c r="G33574" i="2" s="1"/>
  <c r="F33573" i="2"/>
  <c r="G33573" i="2" s="1"/>
  <c r="F33572" i="2"/>
  <c r="G33572" i="2" s="1"/>
  <c r="F33571" i="2"/>
  <c r="G33571" i="2" s="1"/>
  <c r="F33570" i="2"/>
  <c r="G33570" i="2" s="1"/>
  <c r="F33569" i="2"/>
  <c r="G33569" i="2" s="1"/>
  <c r="F33568" i="2"/>
  <c r="G33568" i="2" s="1"/>
  <c r="F33567" i="2"/>
  <c r="G33567" i="2" s="1"/>
  <c r="F33566" i="2"/>
  <c r="G33566" i="2" s="1"/>
  <c r="F33565" i="2"/>
  <c r="G33565" i="2" s="1"/>
  <c r="F33564" i="2"/>
  <c r="G33564" i="2" s="1"/>
  <c r="F33563" i="2"/>
  <c r="G33563" i="2" s="1"/>
  <c r="F33562" i="2"/>
  <c r="G33562" i="2" s="1"/>
  <c r="F33561" i="2"/>
  <c r="G33561" i="2" s="1"/>
  <c r="F33560" i="2"/>
  <c r="G33560" i="2" s="1"/>
  <c r="F33559" i="2"/>
  <c r="G33559" i="2" s="1"/>
  <c r="F33558" i="2"/>
  <c r="G33558" i="2" s="1"/>
  <c r="F33557" i="2"/>
  <c r="G33557" i="2" s="1"/>
  <c r="F33556" i="2"/>
  <c r="G33556" i="2" s="1"/>
  <c r="F33555" i="2"/>
  <c r="G33555" i="2" s="1"/>
  <c r="F33554" i="2"/>
  <c r="G33554" i="2" s="1"/>
  <c r="F33553" i="2"/>
  <c r="G33553" i="2" s="1"/>
  <c r="F33552" i="2"/>
  <c r="G33552" i="2" s="1"/>
  <c r="F33551" i="2"/>
  <c r="G33551" i="2" s="1"/>
  <c r="F33550" i="2"/>
  <c r="G33550" i="2" s="1"/>
  <c r="F33549" i="2"/>
  <c r="G33549" i="2" s="1"/>
  <c r="F33548" i="2"/>
  <c r="G33548" i="2" s="1"/>
  <c r="F33547" i="2"/>
  <c r="G33547" i="2" s="1"/>
  <c r="F33546" i="2"/>
  <c r="G33546" i="2" s="1"/>
  <c r="F33545" i="2"/>
  <c r="G33545" i="2" s="1"/>
  <c r="F33544" i="2"/>
  <c r="G33544" i="2" s="1"/>
  <c r="F33543" i="2"/>
  <c r="G33543" i="2" s="1"/>
  <c r="F33542" i="2"/>
  <c r="G33542" i="2" s="1"/>
  <c r="F33541" i="2"/>
  <c r="G33541" i="2" s="1"/>
  <c r="F33540" i="2"/>
  <c r="G33540" i="2" s="1"/>
  <c r="F33539" i="2"/>
  <c r="G33539" i="2" s="1"/>
  <c r="F33538" i="2"/>
  <c r="G33538" i="2" s="1"/>
  <c r="F33537" i="2"/>
  <c r="G33537" i="2" s="1"/>
  <c r="F33536" i="2"/>
  <c r="G33536" i="2" s="1"/>
  <c r="F33535" i="2"/>
  <c r="G33535" i="2" s="1"/>
  <c r="F33534" i="2"/>
  <c r="G33534" i="2" s="1"/>
  <c r="F33533" i="2"/>
  <c r="G33533" i="2" s="1"/>
  <c r="F33532" i="2"/>
  <c r="G33532" i="2" s="1"/>
  <c r="F33531" i="2"/>
  <c r="G33531" i="2" s="1"/>
  <c r="F33530" i="2"/>
  <c r="G33530" i="2" s="1"/>
  <c r="F33529" i="2"/>
  <c r="G33529" i="2" s="1"/>
  <c r="F33528" i="2"/>
  <c r="G33528" i="2" s="1"/>
  <c r="F33527" i="2"/>
  <c r="G33527" i="2" s="1"/>
  <c r="F33526" i="2"/>
  <c r="G33526" i="2" s="1"/>
  <c r="F33525" i="2"/>
  <c r="G33525" i="2" s="1"/>
  <c r="F33524" i="2"/>
  <c r="G33524" i="2" s="1"/>
  <c r="F33523" i="2"/>
  <c r="G33523" i="2" s="1"/>
  <c r="F33522" i="2"/>
  <c r="G33522" i="2" s="1"/>
  <c r="F33521" i="2"/>
  <c r="G33521" i="2" s="1"/>
  <c r="F33520" i="2"/>
  <c r="G33520" i="2" s="1"/>
  <c r="F33519" i="2"/>
  <c r="G33519" i="2" s="1"/>
  <c r="F33518" i="2"/>
  <c r="G33518" i="2" s="1"/>
  <c r="F33517" i="2"/>
  <c r="G33517" i="2" s="1"/>
  <c r="F33516" i="2"/>
  <c r="G33516" i="2" s="1"/>
  <c r="F33515" i="2"/>
  <c r="G33515" i="2" s="1"/>
  <c r="F33514" i="2"/>
  <c r="G33514" i="2" s="1"/>
  <c r="F33513" i="2"/>
  <c r="G33513" i="2" s="1"/>
  <c r="F33512" i="2"/>
  <c r="G33512" i="2" s="1"/>
  <c r="F33511" i="2"/>
  <c r="G33511" i="2" s="1"/>
  <c r="F33510" i="2"/>
  <c r="G33510" i="2" s="1"/>
  <c r="F33509" i="2"/>
  <c r="G33509" i="2" s="1"/>
  <c r="F33508" i="2"/>
  <c r="G33508" i="2" s="1"/>
  <c r="F33507" i="2"/>
  <c r="G33507" i="2" s="1"/>
  <c r="F33506" i="2"/>
  <c r="G33506" i="2" s="1"/>
  <c r="F33505" i="2"/>
  <c r="G33505" i="2" s="1"/>
  <c r="F33504" i="2"/>
  <c r="G33504" i="2" s="1"/>
  <c r="F33503" i="2"/>
  <c r="G33503" i="2" s="1"/>
  <c r="F33502" i="2"/>
  <c r="G33502" i="2" s="1"/>
  <c r="F33501" i="2"/>
  <c r="G33501" i="2" s="1"/>
  <c r="F33500" i="2"/>
  <c r="G33500" i="2" s="1"/>
  <c r="F33499" i="2"/>
  <c r="G33499" i="2" s="1"/>
  <c r="F33498" i="2"/>
  <c r="G33498" i="2" s="1"/>
  <c r="F33497" i="2"/>
  <c r="G33497" i="2" s="1"/>
  <c r="F33496" i="2"/>
  <c r="G33496" i="2" s="1"/>
  <c r="F33495" i="2"/>
  <c r="G33495" i="2" s="1"/>
  <c r="F33494" i="2"/>
  <c r="G33494" i="2" s="1"/>
  <c r="F33493" i="2"/>
  <c r="G33493" i="2" s="1"/>
  <c r="F33492" i="2"/>
  <c r="G33492" i="2" s="1"/>
  <c r="F33491" i="2"/>
  <c r="G33491" i="2" s="1"/>
  <c r="F33490" i="2"/>
  <c r="G33490" i="2" s="1"/>
  <c r="F33489" i="2"/>
  <c r="G33489" i="2" s="1"/>
  <c r="F33488" i="2"/>
  <c r="G33488" i="2" s="1"/>
  <c r="F33487" i="2"/>
  <c r="G33487" i="2" s="1"/>
  <c r="F33486" i="2"/>
  <c r="G33486" i="2" s="1"/>
  <c r="F33485" i="2"/>
  <c r="G33485" i="2" s="1"/>
  <c r="F33484" i="2"/>
  <c r="G33484" i="2" s="1"/>
  <c r="F33483" i="2"/>
  <c r="G33483" i="2" s="1"/>
  <c r="F33482" i="2"/>
  <c r="G33482" i="2" s="1"/>
  <c r="F33481" i="2"/>
  <c r="G33481" i="2" s="1"/>
  <c r="F33480" i="2"/>
  <c r="G33480" i="2" s="1"/>
  <c r="F33479" i="2"/>
  <c r="G33479" i="2" s="1"/>
  <c r="F33478" i="2"/>
  <c r="G33478" i="2" s="1"/>
  <c r="F33477" i="2"/>
  <c r="G33477" i="2" s="1"/>
  <c r="F33476" i="2"/>
  <c r="G33476" i="2" s="1"/>
  <c r="F33475" i="2"/>
  <c r="G33475" i="2" s="1"/>
  <c r="F33474" i="2"/>
  <c r="G33474" i="2" s="1"/>
  <c r="F33473" i="2"/>
  <c r="G33473" i="2" s="1"/>
  <c r="F33472" i="2"/>
  <c r="G33472" i="2" s="1"/>
  <c r="F33471" i="2"/>
  <c r="G33471" i="2" s="1"/>
  <c r="F33470" i="2"/>
  <c r="G33470" i="2" s="1"/>
  <c r="F33469" i="2"/>
  <c r="G33469" i="2" s="1"/>
  <c r="F33468" i="2"/>
  <c r="G33468" i="2" s="1"/>
  <c r="F33467" i="2"/>
  <c r="G33467" i="2" s="1"/>
  <c r="F33466" i="2"/>
  <c r="G33466" i="2" s="1"/>
  <c r="F33465" i="2"/>
  <c r="G33465" i="2" s="1"/>
  <c r="F33464" i="2"/>
  <c r="G33464" i="2" s="1"/>
  <c r="F33463" i="2"/>
  <c r="G33463" i="2" s="1"/>
  <c r="F33462" i="2"/>
  <c r="G33462" i="2" s="1"/>
  <c r="F33461" i="2"/>
  <c r="G33461" i="2" s="1"/>
  <c r="F33460" i="2"/>
  <c r="G33460" i="2" s="1"/>
  <c r="F33459" i="2"/>
  <c r="G33459" i="2" s="1"/>
  <c r="F33458" i="2"/>
  <c r="G33458" i="2" s="1"/>
  <c r="F33457" i="2"/>
  <c r="G33457" i="2" s="1"/>
  <c r="F33456" i="2"/>
  <c r="G33456" i="2" s="1"/>
  <c r="F33455" i="2"/>
  <c r="G33455" i="2" s="1"/>
  <c r="F33454" i="2"/>
  <c r="G33454" i="2" s="1"/>
  <c r="F33453" i="2"/>
  <c r="G33453" i="2" s="1"/>
  <c r="F33452" i="2"/>
  <c r="G33452" i="2" s="1"/>
  <c r="F33451" i="2"/>
  <c r="G33451" i="2" s="1"/>
  <c r="F33450" i="2"/>
  <c r="G33450" i="2" s="1"/>
  <c r="F33449" i="2"/>
  <c r="G33449" i="2" s="1"/>
  <c r="F33448" i="2"/>
  <c r="G33448" i="2" s="1"/>
  <c r="F33447" i="2"/>
  <c r="G33447" i="2" s="1"/>
  <c r="F33446" i="2"/>
  <c r="G33446" i="2" s="1"/>
  <c r="F33445" i="2"/>
  <c r="G33445" i="2" s="1"/>
  <c r="F33444" i="2"/>
  <c r="G33444" i="2" s="1"/>
  <c r="F33443" i="2"/>
  <c r="G33443" i="2" s="1"/>
  <c r="F33442" i="2"/>
  <c r="G33442" i="2" s="1"/>
  <c r="F33441" i="2"/>
  <c r="G33441" i="2" s="1"/>
  <c r="F33440" i="2"/>
  <c r="G33440" i="2" s="1"/>
  <c r="F33439" i="2"/>
  <c r="G33439" i="2" s="1"/>
  <c r="F33438" i="2"/>
  <c r="G33438" i="2" s="1"/>
  <c r="F33437" i="2"/>
  <c r="G33437" i="2" s="1"/>
  <c r="F33436" i="2"/>
  <c r="G33436" i="2" s="1"/>
  <c r="F33435" i="2"/>
  <c r="G33435" i="2" s="1"/>
  <c r="F33434" i="2"/>
  <c r="G33434" i="2" s="1"/>
  <c r="F33433" i="2"/>
  <c r="G33433" i="2" s="1"/>
  <c r="F33432" i="2"/>
  <c r="G33432" i="2" s="1"/>
  <c r="F33431" i="2"/>
  <c r="G33431" i="2" s="1"/>
  <c r="F33430" i="2"/>
  <c r="G33430" i="2" s="1"/>
  <c r="F33429" i="2"/>
  <c r="G33429" i="2" s="1"/>
  <c r="F33428" i="2"/>
  <c r="G33428" i="2" s="1"/>
  <c r="F33427" i="2"/>
  <c r="G33427" i="2" s="1"/>
  <c r="F33426" i="2"/>
  <c r="G33426" i="2" s="1"/>
  <c r="F33425" i="2"/>
  <c r="G33425" i="2" s="1"/>
  <c r="F33424" i="2"/>
  <c r="G33424" i="2" s="1"/>
  <c r="F33423" i="2"/>
  <c r="G33423" i="2" s="1"/>
  <c r="F33422" i="2"/>
  <c r="G33422" i="2" s="1"/>
  <c r="F33421" i="2"/>
  <c r="G33421" i="2" s="1"/>
  <c r="F33420" i="2"/>
  <c r="G33420" i="2" s="1"/>
  <c r="F33419" i="2"/>
  <c r="G33419" i="2" s="1"/>
  <c r="F33418" i="2"/>
  <c r="G33418" i="2" s="1"/>
  <c r="F33417" i="2"/>
  <c r="G33417" i="2" s="1"/>
  <c r="F33416" i="2"/>
  <c r="G33416" i="2" s="1"/>
  <c r="F33415" i="2"/>
  <c r="G33415" i="2" s="1"/>
  <c r="F33414" i="2"/>
  <c r="G33414" i="2" s="1"/>
  <c r="F33413" i="2"/>
  <c r="G33413" i="2" s="1"/>
  <c r="F33412" i="2"/>
  <c r="G33412" i="2" s="1"/>
  <c r="F33411" i="2"/>
  <c r="G33411" i="2" s="1"/>
  <c r="F33410" i="2"/>
  <c r="G33410" i="2" s="1"/>
  <c r="F33409" i="2"/>
  <c r="G33409" i="2" s="1"/>
  <c r="F33408" i="2"/>
  <c r="G33408" i="2" s="1"/>
  <c r="F33407" i="2"/>
  <c r="G33407" i="2" s="1"/>
  <c r="F33406" i="2"/>
  <c r="G33406" i="2" s="1"/>
  <c r="F33405" i="2"/>
  <c r="G33405" i="2" s="1"/>
  <c r="F33404" i="2"/>
  <c r="G33404" i="2" s="1"/>
  <c r="F33403" i="2"/>
  <c r="G33403" i="2" s="1"/>
  <c r="F33402" i="2"/>
  <c r="G33402" i="2" s="1"/>
  <c r="F33401" i="2"/>
  <c r="G33401" i="2" s="1"/>
  <c r="F33400" i="2"/>
  <c r="G33400" i="2" s="1"/>
  <c r="F33399" i="2"/>
  <c r="G33399" i="2" s="1"/>
  <c r="F33398" i="2"/>
  <c r="G33398" i="2" s="1"/>
  <c r="F33397" i="2"/>
  <c r="G33397" i="2" s="1"/>
  <c r="F33396" i="2"/>
  <c r="G33396" i="2" s="1"/>
  <c r="F33395" i="2"/>
  <c r="G33395" i="2" s="1"/>
  <c r="F33394" i="2"/>
  <c r="G33394" i="2" s="1"/>
  <c r="F33393" i="2"/>
  <c r="G33393" i="2" s="1"/>
  <c r="F33392" i="2"/>
  <c r="G33392" i="2" s="1"/>
  <c r="F33391" i="2"/>
  <c r="G33391" i="2" s="1"/>
  <c r="F33390" i="2"/>
  <c r="G33390" i="2" s="1"/>
  <c r="F33389" i="2"/>
  <c r="G33389" i="2" s="1"/>
  <c r="F33388" i="2"/>
  <c r="G33388" i="2" s="1"/>
  <c r="F33387" i="2"/>
  <c r="G33387" i="2" s="1"/>
  <c r="F33386" i="2"/>
  <c r="G33386" i="2" s="1"/>
  <c r="F33385" i="2"/>
  <c r="G33385" i="2" s="1"/>
  <c r="F33384" i="2"/>
  <c r="G33384" i="2" s="1"/>
  <c r="F33383" i="2"/>
  <c r="G33383" i="2" s="1"/>
  <c r="F33382" i="2"/>
  <c r="G33382" i="2" s="1"/>
  <c r="F33381" i="2"/>
  <c r="G33381" i="2" s="1"/>
  <c r="F33380" i="2"/>
  <c r="G33380" i="2" s="1"/>
  <c r="F33379" i="2"/>
  <c r="G33379" i="2" s="1"/>
  <c r="F33378" i="2"/>
  <c r="G33378" i="2" s="1"/>
  <c r="F33377" i="2"/>
  <c r="G33377" i="2" s="1"/>
  <c r="F33376" i="2"/>
  <c r="G33376" i="2" s="1"/>
  <c r="F33375" i="2"/>
  <c r="G33375" i="2" s="1"/>
  <c r="F33374" i="2"/>
  <c r="G33374" i="2" s="1"/>
  <c r="F33373" i="2"/>
  <c r="G33373" i="2" s="1"/>
  <c r="F33372" i="2"/>
  <c r="G33372" i="2" s="1"/>
  <c r="F33371" i="2"/>
  <c r="G33371" i="2" s="1"/>
  <c r="F33370" i="2"/>
  <c r="G33370" i="2" s="1"/>
  <c r="F33369" i="2"/>
  <c r="G33369" i="2" s="1"/>
  <c r="F33368" i="2"/>
  <c r="G33368" i="2" s="1"/>
  <c r="F33367" i="2"/>
  <c r="G33367" i="2" s="1"/>
  <c r="F33366" i="2"/>
  <c r="G33366" i="2" s="1"/>
  <c r="F33365" i="2"/>
  <c r="G33365" i="2" s="1"/>
  <c r="F33364" i="2"/>
  <c r="G33364" i="2" s="1"/>
  <c r="F33363" i="2"/>
  <c r="G33363" i="2" s="1"/>
  <c r="F33362" i="2"/>
  <c r="G33362" i="2" s="1"/>
  <c r="F33361" i="2"/>
  <c r="G33361" i="2" s="1"/>
  <c r="F33360" i="2"/>
  <c r="G33360" i="2" s="1"/>
  <c r="F33359" i="2"/>
  <c r="G33359" i="2" s="1"/>
  <c r="F33358" i="2"/>
  <c r="G33358" i="2" s="1"/>
  <c r="F33357" i="2"/>
  <c r="G33357" i="2" s="1"/>
  <c r="F33356" i="2"/>
  <c r="G33356" i="2" s="1"/>
  <c r="F33355" i="2"/>
  <c r="G33355" i="2" s="1"/>
  <c r="F33354" i="2"/>
  <c r="G33354" i="2" s="1"/>
  <c r="F33353" i="2"/>
  <c r="G33353" i="2" s="1"/>
  <c r="F33352" i="2"/>
  <c r="G33352" i="2" s="1"/>
  <c r="F33351" i="2"/>
  <c r="G33351" i="2" s="1"/>
  <c r="F33350" i="2"/>
  <c r="G33350" i="2" s="1"/>
  <c r="F33349" i="2"/>
  <c r="G33349" i="2" s="1"/>
  <c r="F33348" i="2"/>
  <c r="G33348" i="2" s="1"/>
  <c r="F33347" i="2"/>
  <c r="G33347" i="2" s="1"/>
  <c r="F33346" i="2"/>
  <c r="G33346" i="2" s="1"/>
  <c r="F33345" i="2"/>
  <c r="G33345" i="2" s="1"/>
  <c r="F33344" i="2"/>
  <c r="G33344" i="2" s="1"/>
  <c r="F33343" i="2"/>
  <c r="G33343" i="2" s="1"/>
  <c r="F33342" i="2"/>
  <c r="G33342" i="2" s="1"/>
  <c r="F33341" i="2"/>
  <c r="G33341" i="2" s="1"/>
  <c r="F33340" i="2"/>
  <c r="G33340" i="2" s="1"/>
  <c r="F33339" i="2"/>
  <c r="G33339" i="2" s="1"/>
  <c r="F33338" i="2"/>
  <c r="G33338" i="2" s="1"/>
  <c r="F33337" i="2"/>
  <c r="G33337" i="2" s="1"/>
  <c r="F33336" i="2"/>
  <c r="G33336" i="2" s="1"/>
  <c r="F33335" i="2"/>
  <c r="G33335" i="2" s="1"/>
  <c r="F33334" i="2"/>
  <c r="G33334" i="2" s="1"/>
  <c r="F33333" i="2"/>
  <c r="G33333" i="2" s="1"/>
  <c r="F33332" i="2"/>
  <c r="G33332" i="2" s="1"/>
  <c r="F33331" i="2"/>
  <c r="G33331" i="2" s="1"/>
  <c r="F33330" i="2"/>
  <c r="G33330" i="2" s="1"/>
  <c r="F33329" i="2"/>
  <c r="G33329" i="2" s="1"/>
  <c r="F33328" i="2"/>
  <c r="G33328" i="2" s="1"/>
  <c r="F33327" i="2"/>
  <c r="G33327" i="2" s="1"/>
  <c r="F33326" i="2"/>
  <c r="G33326" i="2" s="1"/>
  <c r="F33325" i="2"/>
  <c r="G33325" i="2" s="1"/>
  <c r="F33324" i="2"/>
  <c r="G33324" i="2" s="1"/>
  <c r="F33323" i="2"/>
  <c r="G33323" i="2" s="1"/>
  <c r="F33322" i="2"/>
  <c r="G33322" i="2" s="1"/>
  <c r="F33321" i="2"/>
  <c r="G33321" i="2" s="1"/>
  <c r="F33320" i="2"/>
  <c r="G33320" i="2" s="1"/>
  <c r="F33319" i="2"/>
  <c r="G33319" i="2" s="1"/>
  <c r="F33318" i="2"/>
  <c r="G33318" i="2" s="1"/>
  <c r="F33317" i="2"/>
  <c r="G33317" i="2" s="1"/>
  <c r="F33316" i="2"/>
  <c r="G33316" i="2" s="1"/>
  <c r="F33315" i="2"/>
  <c r="G33315" i="2" s="1"/>
  <c r="F33314" i="2"/>
  <c r="G33314" i="2" s="1"/>
  <c r="F33313" i="2"/>
  <c r="G33313" i="2" s="1"/>
  <c r="F33312" i="2"/>
  <c r="G33312" i="2" s="1"/>
  <c r="F33311" i="2"/>
  <c r="G33311" i="2" s="1"/>
  <c r="F33310" i="2"/>
  <c r="G33310" i="2" s="1"/>
  <c r="F33309" i="2"/>
  <c r="G33309" i="2" s="1"/>
  <c r="F33308" i="2"/>
  <c r="G33308" i="2" s="1"/>
  <c r="F33307" i="2"/>
  <c r="G33307" i="2" s="1"/>
  <c r="F33306" i="2"/>
  <c r="G33306" i="2" s="1"/>
  <c r="F33305" i="2"/>
  <c r="G33305" i="2" s="1"/>
  <c r="F33304" i="2"/>
  <c r="G33304" i="2" s="1"/>
  <c r="F33303" i="2"/>
  <c r="G33303" i="2" s="1"/>
  <c r="F33302" i="2"/>
  <c r="G33302" i="2" s="1"/>
  <c r="F33301" i="2"/>
  <c r="G33301" i="2" s="1"/>
  <c r="F33300" i="2"/>
  <c r="G33300" i="2" s="1"/>
  <c r="F33299" i="2"/>
  <c r="G33299" i="2" s="1"/>
  <c r="F33298" i="2"/>
  <c r="G33298" i="2" s="1"/>
  <c r="F33297" i="2"/>
  <c r="G33297" i="2" s="1"/>
  <c r="F33296" i="2"/>
  <c r="G33296" i="2" s="1"/>
  <c r="F33295" i="2"/>
  <c r="G33295" i="2" s="1"/>
  <c r="F33294" i="2"/>
  <c r="G33294" i="2" s="1"/>
  <c r="F33293" i="2"/>
  <c r="G33293" i="2" s="1"/>
  <c r="F33292" i="2"/>
  <c r="G33292" i="2" s="1"/>
  <c r="F33291" i="2"/>
  <c r="G33291" i="2" s="1"/>
  <c r="F33290" i="2"/>
  <c r="G33290" i="2" s="1"/>
  <c r="F33289" i="2"/>
  <c r="G33289" i="2" s="1"/>
  <c r="F33288" i="2"/>
  <c r="G33288" i="2" s="1"/>
  <c r="F33287" i="2"/>
  <c r="G33287" i="2" s="1"/>
  <c r="F33286" i="2"/>
  <c r="G33286" i="2" s="1"/>
  <c r="F33285" i="2"/>
  <c r="G33285" i="2" s="1"/>
  <c r="F33284" i="2"/>
  <c r="G33284" i="2" s="1"/>
  <c r="F33283" i="2"/>
  <c r="G33283" i="2" s="1"/>
  <c r="F33282" i="2"/>
  <c r="G33282" i="2" s="1"/>
  <c r="F33281" i="2"/>
  <c r="G33281" i="2" s="1"/>
  <c r="F33280" i="2"/>
  <c r="G33280" i="2" s="1"/>
  <c r="F33279" i="2"/>
  <c r="G33279" i="2" s="1"/>
  <c r="F33278" i="2"/>
  <c r="G33278" i="2" s="1"/>
  <c r="F33277" i="2"/>
  <c r="G33277" i="2" s="1"/>
  <c r="F33276" i="2"/>
  <c r="G33276" i="2" s="1"/>
  <c r="F33275" i="2"/>
  <c r="G33275" i="2" s="1"/>
  <c r="F33274" i="2"/>
  <c r="G33274" i="2" s="1"/>
  <c r="F33273" i="2"/>
  <c r="G33273" i="2" s="1"/>
  <c r="F33272" i="2"/>
  <c r="G33272" i="2" s="1"/>
  <c r="F33271" i="2"/>
  <c r="G33271" i="2" s="1"/>
  <c r="F33270" i="2"/>
  <c r="G33270" i="2" s="1"/>
  <c r="F33269" i="2"/>
  <c r="G33269" i="2" s="1"/>
  <c r="F33268" i="2"/>
  <c r="G33268" i="2" s="1"/>
  <c r="F33267" i="2"/>
  <c r="G33267" i="2" s="1"/>
  <c r="F33266" i="2"/>
  <c r="G33266" i="2" s="1"/>
  <c r="F33265" i="2"/>
  <c r="G33265" i="2" s="1"/>
  <c r="F33264" i="2"/>
  <c r="G33264" i="2" s="1"/>
  <c r="F33263" i="2"/>
  <c r="G33263" i="2" s="1"/>
  <c r="F33262" i="2"/>
  <c r="G33262" i="2" s="1"/>
  <c r="F33261" i="2"/>
  <c r="G33261" i="2" s="1"/>
  <c r="F33260" i="2"/>
  <c r="G33260" i="2" s="1"/>
  <c r="F33259" i="2"/>
  <c r="G33259" i="2" s="1"/>
  <c r="F33258" i="2"/>
  <c r="G33258" i="2" s="1"/>
  <c r="F33257" i="2"/>
  <c r="G33257" i="2" s="1"/>
  <c r="F33256" i="2"/>
  <c r="G33256" i="2" s="1"/>
  <c r="F33255" i="2"/>
  <c r="G33255" i="2" s="1"/>
  <c r="F33254" i="2"/>
  <c r="G33254" i="2" s="1"/>
  <c r="F33253" i="2"/>
  <c r="G33253" i="2" s="1"/>
  <c r="F33252" i="2"/>
  <c r="G33252" i="2" s="1"/>
  <c r="F33251" i="2"/>
  <c r="G33251" i="2" s="1"/>
  <c r="F33250" i="2"/>
  <c r="G33250" i="2" s="1"/>
  <c r="F33249" i="2"/>
  <c r="G33249" i="2" s="1"/>
  <c r="F33248" i="2"/>
  <c r="G33248" i="2" s="1"/>
  <c r="F33247" i="2"/>
  <c r="G33247" i="2" s="1"/>
  <c r="F33246" i="2"/>
  <c r="G33246" i="2" s="1"/>
  <c r="F33245" i="2"/>
  <c r="G33245" i="2" s="1"/>
  <c r="F33244" i="2"/>
  <c r="G33244" i="2" s="1"/>
  <c r="F33243" i="2"/>
  <c r="G33243" i="2" s="1"/>
  <c r="F33242" i="2"/>
  <c r="G33242" i="2" s="1"/>
  <c r="F33241" i="2"/>
  <c r="G33241" i="2" s="1"/>
  <c r="F33240" i="2"/>
  <c r="G33240" i="2" s="1"/>
  <c r="F33239" i="2"/>
  <c r="G33239" i="2" s="1"/>
  <c r="F33238" i="2"/>
  <c r="G33238" i="2" s="1"/>
  <c r="F33237" i="2"/>
  <c r="G33237" i="2" s="1"/>
  <c r="F33236" i="2"/>
  <c r="G33236" i="2" s="1"/>
  <c r="F33235" i="2"/>
  <c r="G33235" i="2" s="1"/>
  <c r="F33234" i="2"/>
  <c r="G33234" i="2" s="1"/>
  <c r="F33233" i="2"/>
  <c r="G33233" i="2" s="1"/>
  <c r="F33232" i="2"/>
  <c r="G33232" i="2" s="1"/>
  <c r="F33231" i="2"/>
  <c r="G33231" i="2" s="1"/>
  <c r="F33230" i="2"/>
  <c r="G33230" i="2" s="1"/>
  <c r="F33229" i="2"/>
  <c r="G33229" i="2" s="1"/>
  <c r="F33228" i="2"/>
  <c r="G33228" i="2" s="1"/>
  <c r="F33227" i="2"/>
  <c r="G33227" i="2" s="1"/>
  <c r="F33226" i="2"/>
  <c r="G33226" i="2" s="1"/>
  <c r="F33225" i="2"/>
  <c r="G33225" i="2" s="1"/>
  <c r="F33224" i="2"/>
  <c r="G33224" i="2" s="1"/>
  <c r="F33223" i="2"/>
  <c r="G33223" i="2" s="1"/>
  <c r="F33222" i="2"/>
  <c r="G33222" i="2" s="1"/>
  <c r="F33221" i="2"/>
  <c r="G33221" i="2" s="1"/>
  <c r="F33220" i="2"/>
  <c r="G33220" i="2" s="1"/>
  <c r="F33219" i="2"/>
  <c r="G33219" i="2" s="1"/>
  <c r="F33218" i="2"/>
  <c r="G33218" i="2" s="1"/>
  <c r="F33217" i="2"/>
  <c r="G33217" i="2" s="1"/>
  <c r="F33216" i="2"/>
  <c r="G33216" i="2" s="1"/>
  <c r="F33215" i="2"/>
  <c r="G33215" i="2" s="1"/>
  <c r="F33214" i="2"/>
  <c r="G33214" i="2" s="1"/>
  <c r="F33213" i="2"/>
  <c r="G33213" i="2" s="1"/>
  <c r="F33212" i="2"/>
  <c r="G33212" i="2" s="1"/>
  <c r="F33211" i="2"/>
  <c r="G33211" i="2" s="1"/>
  <c r="F33210" i="2"/>
  <c r="G33210" i="2" s="1"/>
  <c r="F33209" i="2"/>
  <c r="G33209" i="2" s="1"/>
  <c r="F33208" i="2"/>
  <c r="G33208" i="2" s="1"/>
  <c r="F33207" i="2"/>
  <c r="G33207" i="2" s="1"/>
  <c r="F33206" i="2"/>
  <c r="G33206" i="2" s="1"/>
  <c r="F33205" i="2"/>
  <c r="G33205" i="2" s="1"/>
  <c r="F33204" i="2"/>
  <c r="G33204" i="2" s="1"/>
  <c r="F33203" i="2"/>
  <c r="G33203" i="2" s="1"/>
  <c r="F33202" i="2"/>
  <c r="G33202" i="2" s="1"/>
  <c r="F33201" i="2"/>
  <c r="G33201" i="2" s="1"/>
  <c r="F33200" i="2"/>
  <c r="G33200" i="2" s="1"/>
  <c r="F33199" i="2"/>
  <c r="G33199" i="2" s="1"/>
  <c r="F33198" i="2"/>
  <c r="G33198" i="2" s="1"/>
  <c r="F33197" i="2"/>
  <c r="G33197" i="2" s="1"/>
  <c r="F33196" i="2"/>
  <c r="G33196" i="2" s="1"/>
  <c r="F33195" i="2"/>
  <c r="G33195" i="2" s="1"/>
  <c r="F33194" i="2"/>
  <c r="G33194" i="2" s="1"/>
  <c r="F33193" i="2"/>
  <c r="G33193" i="2" s="1"/>
  <c r="F33192" i="2"/>
  <c r="G33192" i="2" s="1"/>
  <c r="F33191" i="2"/>
  <c r="G33191" i="2" s="1"/>
  <c r="F33190" i="2"/>
  <c r="G33190" i="2" s="1"/>
  <c r="F33189" i="2"/>
  <c r="G33189" i="2" s="1"/>
  <c r="F33188" i="2"/>
  <c r="G33188" i="2" s="1"/>
  <c r="F33187" i="2"/>
  <c r="G33187" i="2" s="1"/>
  <c r="F33186" i="2"/>
  <c r="G33186" i="2" s="1"/>
  <c r="F33185" i="2"/>
  <c r="G33185" i="2" s="1"/>
  <c r="F33184" i="2"/>
  <c r="G33184" i="2" s="1"/>
  <c r="F33183" i="2"/>
  <c r="G33183" i="2" s="1"/>
  <c r="F33182" i="2"/>
  <c r="G33182" i="2" s="1"/>
  <c r="F33181" i="2"/>
  <c r="G33181" i="2" s="1"/>
  <c r="F33180" i="2"/>
  <c r="G33180" i="2" s="1"/>
  <c r="F33179" i="2"/>
  <c r="G33179" i="2" s="1"/>
  <c r="F33178" i="2"/>
  <c r="G33178" i="2" s="1"/>
  <c r="F33177" i="2"/>
  <c r="G33177" i="2" s="1"/>
  <c r="F33176" i="2"/>
  <c r="G33176" i="2" s="1"/>
  <c r="F33175" i="2"/>
  <c r="G33175" i="2" s="1"/>
  <c r="F33174" i="2"/>
  <c r="G33174" i="2" s="1"/>
  <c r="F33173" i="2"/>
  <c r="G33173" i="2" s="1"/>
  <c r="F33172" i="2"/>
  <c r="G33172" i="2" s="1"/>
  <c r="F33171" i="2"/>
  <c r="G33171" i="2" s="1"/>
  <c r="F33170" i="2"/>
  <c r="G33170" i="2" s="1"/>
  <c r="F33169" i="2"/>
  <c r="G33169" i="2" s="1"/>
  <c r="F33168" i="2"/>
  <c r="G33168" i="2" s="1"/>
  <c r="F33167" i="2"/>
  <c r="G33167" i="2" s="1"/>
  <c r="F33166" i="2"/>
  <c r="G33166" i="2" s="1"/>
  <c r="F33165" i="2"/>
  <c r="G33165" i="2" s="1"/>
  <c r="F33164" i="2"/>
  <c r="G33164" i="2" s="1"/>
  <c r="F33163" i="2"/>
  <c r="G33163" i="2" s="1"/>
  <c r="F33162" i="2"/>
  <c r="G33162" i="2" s="1"/>
  <c r="F33161" i="2"/>
  <c r="G33161" i="2" s="1"/>
  <c r="F33160" i="2"/>
  <c r="G33160" i="2" s="1"/>
  <c r="F33159" i="2"/>
  <c r="G33159" i="2" s="1"/>
  <c r="F33158" i="2"/>
  <c r="G33158" i="2" s="1"/>
  <c r="F33157" i="2"/>
  <c r="G33157" i="2" s="1"/>
  <c r="F33156" i="2"/>
  <c r="G33156" i="2" s="1"/>
  <c r="F33155" i="2"/>
  <c r="G33155" i="2" s="1"/>
  <c r="F33154" i="2"/>
  <c r="G33154" i="2" s="1"/>
  <c r="F33153" i="2"/>
  <c r="G33153" i="2" s="1"/>
  <c r="F33152" i="2"/>
  <c r="G33152" i="2" s="1"/>
  <c r="F33151" i="2"/>
  <c r="G33151" i="2" s="1"/>
  <c r="F33150" i="2"/>
  <c r="G33150" i="2" s="1"/>
  <c r="F33149" i="2"/>
  <c r="G33149" i="2" s="1"/>
  <c r="F33148" i="2"/>
  <c r="G33148" i="2" s="1"/>
  <c r="F33147" i="2"/>
  <c r="G33147" i="2" s="1"/>
  <c r="F33146" i="2"/>
  <c r="G33146" i="2" s="1"/>
  <c r="F33145" i="2"/>
  <c r="G33145" i="2" s="1"/>
  <c r="F33144" i="2"/>
  <c r="G33144" i="2" s="1"/>
  <c r="F33143" i="2"/>
  <c r="G33143" i="2" s="1"/>
  <c r="F33142" i="2"/>
  <c r="G33142" i="2" s="1"/>
  <c r="F33141" i="2"/>
  <c r="G33141" i="2" s="1"/>
  <c r="F33140" i="2"/>
  <c r="G33140" i="2" s="1"/>
  <c r="F33139" i="2"/>
  <c r="G33139" i="2" s="1"/>
  <c r="F33138" i="2"/>
  <c r="G33138" i="2" s="1"/>
  <c r="F33137" i="2"/>
  <c r="G33137" i="2" s="1"/>
  <c r="F33136" i="2"/>
  <c r="G33136" i="2" s="1"/>
  <c r="F33135" i="2"/>
  <c r="G33135" i="2" s="1"/>
  <c r="F33134" i="2"/>
  <c r="G33134" i="2" s="1"/>
  <c r="F33133" i="2"/>
  <c r="G33133" i="2" s="1"/>
  <c r="F33132" i="2"/>
  <c r="G33132" i="2" s="1"/>
  <c r="F33131" i="2"/>
  <c r="G33131" i="2" s="1"/>
  <c r="F33130" i="2"/>
  <c r="G33130" i="2" s="1"/>
  <c r="F33129" i="2"/>
  <c r="G33129" i="2" s="1"/>
  <c r="F33128" i="2"/>
  <c r="G33128" i="2" s="1"/>
  <c r="F33127" i="2"/>
  <c r="G33127" i="2" s="1"/>
  <c r="F33126" i="2"/>
  <c r="G33126" i="2" s="1"/>
  <c r="F33125" i="2"/>
  <c r="G33125" i="2" s="1"/>
  <c r="F33124" i="2"/>
  <c r="G33124" i="2" s="1"/>
  <c r="F33123" i="2"/>
  <c r="G33123" i="2" s="1"/>
  <c r="F33122" i="2"/>
  <c r="G33122" i="2" s="1"/>
  <c r="F33121" i="2"/>
  <c r="G33121" i="2" s="1"/>
  <c r="F33120" i="2"/>
  <c r="G33120" i="2" s="1"/>
  <c r="F33119" i="2"/>
  <c r="G33119" i="2" s="1"/>
  <c r="F33118" i="2"/>
  <c r="G33118" i="2" s="1"/>
  <c r="F33117" i="2"/>
  <c r="G33117" i="2" s="1"/>
  <c r="F33116" i="2"/>
  <c r="G33116" i="2" s="1"/>
  <c r="F33115" i="2"/>
  <c r="G33115" i="2" s="1"/>
  <c r="F33114" i="2"/>
  <c r="G33114" i="2" s="1"/>
  <c r="F33113" i="2"/>
  <c r="G33113" i="2" s="1"/>
  <c r="F33112" i="2"/>
  <c r="G33112" i="2" s="1"/>
  <c r="F33111" i="2"/>
  <c r="G33111" i="2" s="1"/>
  <c r="F33110" i="2"/>
  <c r="G33110" i="2" s="1"/>
  <c r="F33109" i="2"/>
  <c r="G33109" i="2" s="1"/>
  <c r="F33108" i="2"/>
  <c r="G33108" i="2" s="1"/>
  <c r="F33107" i="2"/>
  <c r="G33107" i="2" s="1"/>
  <c r="F33106" i="2"/>
  <c r="G33106" i="2" s="1"/>
  <c r="F33105" i="2"/>
  <c r="G33105" i="2" s="1"/>
  <c r="F33104" i="2"/>
  <c r="G33104" i="2" s="1"/>
  <c r="F33103" i="2"/>
  <c r="G33103" i="2" s="1"/>
  <c r="F33102" i="2"/>
  <c r="G33102" i="2" s="1"/>
  <c r="F33101" i="2"/>
  <c r="G33101" i="2" s="1"/>
  <c r="F33100" i="2"/>
  <c r="G33100" i="2" s="1"/>
  <c r="F33099" i="2"/>
  <c r="G33099" i="2" s="1"/>
  <c r="F33098" i="2"/>
  <c r="G33098" i="2" s="1"/>
  <c r="F33097" i="2"/>
  <c r="G33097" i="2" s="1"/>
  <c r="F33096" i="2"/>
  <c r="G33096" i="2" s="1"/>
  <c r="F33095" i="2"/>
  <c r="G33095" i="2" s="1"/>
  <c r="F33094" i="2"/>
  <c r="G33094" i="2" s="1"/>
  <c r="F33093" i="2"/>
  <c r="G33093" i="2" s="1"/>
  <c r="F33092" i="2"/>
  <c r="G33092" i="2" s="1"/>
  <c r="F33091" i="2"/>
  <c r="G33091" i="2" s="1"/>
  <c r="F33090" i="2"/>
  <c r="G33090" i="2" s="1"/>
  <c r="F33089" i="2"/>
  <c r="G33089" i="2" s="1"/>
  <c r="F33088" i="2"/>
  <c r="G33088" i="2" s="1"/>
  <c r="F33087" i="2"/>
  <c r="G33087" i="2" s="1"/>
  <c r="F33086" i="2"/>
  <c r="G33086" i="2" s="1"/>
  <c r="F33085" i="2"/>
  <c r="G33085" i="2" s="1"/>
  <c r="F33084" i="2"/>
  <c r="G33084" i="2" s="1"/>
  <c r="F33083" i="2"/>
  <c r="G33083" i="2" s="1"/>
  <c r="F33082" i="2"/>
  <c r="G33082" i="2" s="1"/>
  <c r="F33081" i="2"/>
  <c r="G33081" i="2" s="1"/>
  <c r="F33080" i="2"/>
  <c r="G33080" i="2" s="1"/>
  <c r="F33079" i="2"/>
  <c r="G33079" i="2" s="1"/>
  <c r="F33078" i="2"/>
  <c r="G33078" i="2" s="1"/>
  <c r="F33077" i="2"/>
  <c r="G33077" i="2" s="1"/>
  <c r="F33076" i="2"/>
  <c r="G33076" i="2" s="1"/>
  <c r="F33075" i="2"/>
  <c r="G33075" i="2" s="1"/>
  <c r="F33074" i="2"/>
  <c r="G33074" i="2" s="1"/>
  <c r="F33073" i="2"/>
  <c r="G33073" i="2" s="1"/>
  <c r="F33072" i="2"/>
  <c r="G33072" i="2" s="1"/>
  <c r="F33071" i="2"/>
  <c r="G33071" i="2" s="1"/>
  <c r="F33070" i="2"/>
  <c r="G33070" i="2" s="1"/>
  <c r="F33069" i="2"/>
  <c r="G33069" i="2" s="1"/>
  <c r="F33068" i="2"/>
  <c r="G33068" i="2" s="1"/>
  <c r="F33067" i="2"/>
  <c r="G33067" i="2" s="1"/>
  <c r="F33066" i="2"/>
  <c r="G33066" i="2" s="1"/>
  <c r="F33065" i="2"/>
  <c r="G33065" i="2" s="1"/>
  <c r="F33064" i="2"/>
  <c r="G33064" i="2" s="1"/>
  <c r="F33063" i="2"/>
  <c r="G33063" i="2" s="1"/>
  <c r="F33062" i="2"/>
  <c r="G33062" i="2" s="1"/>
  <c r="F33061" i="2"/>
  <c r="G33061" i="2" s="1"/>
  <c r="F33060" i="2"/>
  <c r="G33060" i="2" s="1"/>
  <c r="F33059" i="2"/>
  <c r="G33059" i="2" s="1"/>
  <c r="F33058" i="2"/>
  <c r="G33058" i="2" s="1"/>
  <c r="F33057" i="2"/>
  <c r="G33057" i="2" s="1"/>
  <c r="F33056" i="2"/>
  <c r="G33056" i="2" s="1"/>
  <c r="F33055" i="2"/>
  <c r="G33055" i="2" s="1"/>
  <c r="F33054" i="2"/>
  <c r="G33054" i="2" s="1"/>
  <c r="F33053" i="2"/>
  <c r="G33053" i="2" s="1"/>
  <c r="F33052" i="2"/>
  <c r="G33052" i="2" s="1"/>
  <c r="F33051" i="2"/>
  <c r="G33051" i="2" s="1"/>
  <c r="F33050" i="2"/>
  <c r="G33050" i="2" s="1"/>
  <c r="F33049" i="2"/>
  <c r="G33049" i="2" s="1"/>
  <c r="F33048" i="2"/>
  <c r="G33048" i="2" s="1"/>
  <c r="F33047" i="2"/>
  <c r="G33047" i="2" s="1"/>
  <c r="F33046" i="2"/>
  <c r="G33046" i="2" s="1"/>
  <c r="F33045" i="2"/>
  <c r="G33045" i="2" s="1"/>
  <c r="F33044" i="2"/>
  <c r="G33044" i="2" s="1"/>
  <c r="F33043" i="2"/>
  <c r="G33043" i="2" s="1"/>
  <c r="F33042" i="2"/>
  <c r="G33042" i="2" s="1"/>
  <c r="F33041" i="2"/>
  <c r="G33041" i="2" s="1"/>
  <c r="F33040" i="2"/>
  <c r="G33040" i="2" s="1"/>
  <c r="F33039" i="2"/>
  <c r="G33039" i="2" s="1"/>
  <c r="F33038" i="2"/>
  <c r="G33038" i="2" s="1"/>
  <c r="F33037" i="2"/>
  <c r="G33037" i="2" s="1"/>
  <c r="F33036" i="2"/>
  <c r="G33036" i="2" s="1"/>
  <c r="F33035" i="2"/>
  <c r="G33035" i="2" s="1"/>
  <c r="F33034" i="2"/>
  <c r="G33034" i="2" s="1"/>
  <c r="F33033" i="2"/>
  <c r="G33033" i="2" s="1"/>
  <c r="F33032" i="2"/>
  <c r="G33032" i="2" s="1"/>
  <c r="F33031" i="2"/>
  <c r="G33031" i="2" s="1"/>
  <c r="F33030" i="2"/>
  <c r="G33030" i="2" s="1"/>
  <c r="F33029" i="2"/>
  <c r="G33029" i="2" s="1"/>
  <c r="F33028" i="2"/>
  <c r="G33028" i="2" s="1"/>
  <c r="F33027" i="2"/>
  <c r="G33027" i="2" s="1"/>
  <c r="F33026" i="2"/>
  <c r="G33026" i="2" s="1"/>
  <c r="F33025" i="2"/>
  <c r="G33025" i="2" s="1"/>
  <c r="F33024" i="2"/>
  <c r="G33024" i="2" s="1"/>
  <c r="F33023" i="2"/>
  <c r="G33023" i="2" s="1"/>
  <c r="F33022" i="2"/>
  <c r="G33022" i="2" s="1"/>
  <c r="F33021" i="2"/>
  <c r="G33021" i="2" s="1"/>
  <c r="F33020" i="2"/>
  <c r="G33020" i="2" s="1"/>
  <c r="F33019" i="2"/>
  <c r="G33019" i="2" s="1"/>
  <c r="F33018" i="2"/>
  <c r="G33018" i="2" s="1"/>
  <c r="F33017" i="2"/>
  <c r="G33017" i="2" s="1"/>
  <c r="F33016" i="2"/>
  <c r="G33016" i="2" s="1"/>
  <c r="F33015" i="2"/>
  <c r="G33015" i="2" s="1"/>
  <c r="F33014" i="2"/>
  <c r="G33014" i="2" s="1"/>
  <c r="F33013" i="2"/>
  <c r="G33013" i="2" s="1"/>
  <c r="F33012" i="2"/>
  <c r="G33012" i="2" s="1"/>
  <c r="F33011" i="2"/>
  <c r="G33011" i="2" s="1"/>
  <c r="F33010" i="2"/>
  <c r="G33010" i="2" s="1"/>
  <c r="F33009" i="2"/>
  <c r="G33009" i="2" s="1"/>
  <c r="F33008" i="2"/>
  <c r="G33008" i="2" s="1"/>
  <c r="F33007" i="2"/>
  <c r="G33007" i="2" s="1"/>
  <c r="F33006" i="2"/>
  <c r="G33006" i="2" s="1"/>
  <c r="F33005" i="2"/>
  <c r="G33005" i="2" s="1"/>
  <c r="F33004" i="2"/>
  <c r="G33004" i="2" s="1"/>
  <c r="F33003" i="2"/>
  <c r="G33003" i="2" s="1"/>
  <c r="F33002" i="2"/>
  <c r="G33002" i="2" s="1"/>
  <c r="F33001" i="2"/>
  <c r="G33001" i="2" s="1"/>
  <c r="F33000" i="2"/>
  <c r="G33000" i="2" s="1"/>
  <c r="F32999" i="2"/>
  <c r="G32999" i="2" s="1"/>
  <c r="F32998" i="2"/>
  <c r="G32998" i="2" s="1"/>
  <c r="F32997" i="2"/>
  <c r="G32997" i="2" s="1"/>
  <c r="F32996" i="2"/>
  <c r="G32996" i="2" s="1"/>
  <c r="F32995" i="2"/>
  <c r="G32995" i="2" s="1"/>
  <c r="F32994" i="2"/>
  <c r="G32994" i="2" s="1"/>
  <c r="F32993" i="2"/>
  <c r="G32993" i="2" s="1"/>
  <c r="F32992" i="2"/>
  <c r="G32992" i="2" s="1"/>
  <c r="F32991" i="2"/>
  <c r="G32991" i="2" s="1"/>
  <c r="F32990" i="2"/>
  <c r="G32990" i="2" s="1"/>
  <c r="F32989" i="2"/>
  <c r="G32989" i="2" s="1"/>
  <c r="F32988" i="2"/>
  <c r="G32988" i="2" s="1"/>
  <c r="F32987" i="2"/>
  <c r="G32987" i="2" s="1"/>
  <c r="F32986" i="2"/>
  <c r="G32986" i="2" s="1"/>
  <c r="F32985" i="2"/>
  <c r="G32985" i="2" s="1"/>
  <c r="F32984" i="2"/>
  <c r="G32984" i="2" s="1"/>
  <c r="F32983" i="2"/>
  <c r="G32983" i="2" s="1"/>
  <c r="F32982" i="2"/>
  <c r="G32982" i="2" s="1"/>
  <c r="F32981" i="2"/>
  <c r="G32981" i="2" s="1"/>
  <c r="F32980" i="2"/>
  <c r="G32980" i="2" s="1"/>
  <c r="F32979" i="2"/>
  <c r="G32979" i="2" s="1"/>
  <c r="F32978" i="2"/>
  <c r="G32978" i="2" s="1"/>
  <c r="F32977" i="2"/>
  <c r="G32977" i="2" s="1"/>
  <c r="F32976" i="2"/>
  <c r="G32976" i="2" s="1"/>
  <c r="F32975" i="2"/>
  <c r="G32975" i="2" s="1"/>
  <c r="F32974" i="2"/>
  <c r="G32974" i="2" s="1"/>
  <c r="F32973" i="2"/>
  <c r="G32973" i="2" s="1"/>
  <c r="F32972" i="2"/>
  <c r="G32972" i="2" s="1"/>
  <c r="F32971" i="2"/>
  <c r="G32971" i="2" s="1"/>
  <c r="F32970" i="2"/>
  <c r="G32970" i="2" s="1"/>
  <c r="F32969" i="2"/>
  <c r="G32969" i="2" s="1"/>
  <c r="F32968" i="2"/>
  <c r="G32968" i="2" s="1"/>
  <c r="F32967" i="2"/>
  <c r="G32967" i="2" s="1"/>
  <c r="F32966" i="2"/>
  <c r="G32966" i="2" s="1"/>
  <c r="F32965" i="2"/>
  <c r="G32965" i="2" s="1"/>
  <c r="F32964" i="2"/>
  <c r="G32964" i="2" s="1"/>
  <c r="F32963" i="2"/>
  <c r="G32963" i="2" s="1"/>
  <c r="F32962" i="2"/>
  <c r="G32962" i="2" s="1"/>
  <c r="F32961" i="2"/>
  <c r="G32961" i="2" s="1"/>
  <c r="F32960" i="2"/>
  <c r="G32960" i="2" s="1"/>
  <c r="F32959" i="2"/>
  <c r="G32959" i="2" s="1"/>
  <c r="F32958" i="2"/>
  <c r="G32958" i="2" s="1"/>
  <c r="F32957" i="2"/>
  <c r="G32957" i="2" s="1"/>
  <c r="F32956" i="2"/>
  <c r="G32956" i="2" s="1"/>
  <c r="F32955" i="2"/>
  <c r="G32955" i="2" s="1"/>
  <c r="F32954" i="2"/>
  <c r="G32954" i="2" s="1"/>
  <c r="F32953" i="2"/>
  <c r="G32953" i="2" s="1"/>
  <c r="F32952" i="2"/>
  <c r="G32952" i="2" s="1"/>
  <c r="F32951" i="2"/>
  <c r="G32951" i="2" s="1"/>
  <c r="F32950" i="2"/>
  <c r="G32950" i="2" s="1"/>
  <c r="F32949" i="2"/>
  <c r="G32949" i="2" s="1"/>
  <c r="F32948" i="2"/>
  <c r="G32948" i="2" s="1"/>
  <c r="F32947" i="2"/>
  <c r="G32947" i="2" s="1"/>
  <c r="F32946" i="2"/>
  <c r="G32946" i="2" s="1"/>
  <c r="F32945" i="2"/>
  <c r="G32945" i="2" s="1"/>
  <c r="F32944" i="2"/>
  <c r="G32944" i="2" s="1"/>
  <c r="F32943" i="2"/>
  <c r="G32943" i="2" s="1"/>
  <c r="F32942" i="2"/>
  <c r="G32942" i="2" s="1"/>
  <c r="F32941" i="2"/>
  <c r="G32941" i="2" s="1"/>
  <c r="F32940" i="2"/>
  <c r="G32940" i="2" s="1"/>
  <c r="F32939" i="2"/>
  <c r="G32939" i="2" s="1"/>
  <c r="F32938" i="2"/>
  <c r="G32938" i="2" s="1"/>
  <c r="F32937" i="2"/>
  <c r="G32937" i="2" s="1"/>
  <c r="F32936" i="2"/>
  <c r="G32936" i="2" s="1"/>
  <c r="F32935" i="2"/>
  <c r="G32935" i="2" s="1"/>
  <c r="F32934" i="2"/>
  <c r="G32934" i="2" s="1"/>
  <c r="F32933" i="2"/>
  <c r="G32933" i="2" s="1"/>
  <c r="F32932" i="2"/>
  <c r="G32932" i="2" s="1"/>
  <c r="F32931" i="2"/>
  <c r="G32931" i="2" s="1"/>
  <c r="F32930" i="2"/>
  <c r="G32930" i="2" s="1"/>
  <c r="F32929" i="2"/>
  <c r="G32929" i="2" s="1"/>
  <c r="F32928" i="2"/>
  <c r="G32928" i="2" s="1"/>
  <c r="F32927" i="2"/>
  <c r="G32927" i="2" s="1"/>
  <c r="F32926" i="2"/>
  <c r="G32926" i="2" s="1"/>
  <c r="F32925" i="2"/>
  <c r="G32925" i="2" s="1"/>
  <c r="F32924" i="2"/>
  <c r="G32924" i="2" s="1"/>
  <c r="F32923" i="2"/>
  <c r="G32923" i="2" s="1"/>
  <c r="F32922" i="2"/>
  <c r="G32922" i="2" s="1"/>
  <c r="F32921" i="2"/>
  <c r="G32921" i="2" s="1"/>
  <c r="F32920" i="2"/>
  <c r="G32920" i="2" s="1"/>
  <c r="F32919" i="2"/>
  <c r="G32919" i="2" s="1"/>
  <c r="F32918" i="2"/>
  <c r="G32918" i="2" s="1"/>
  <c r="F32917" i="2"/>
  <c r="G32917" i="2" s="1"/>
  <c r="F32916" i="2"/>
  <c r="G32916" i="2" s="1"/>
  <c r="F32915" i="2"/>
  <c r="G32915" i="2" s="1"/>
  <c r="F32914" i="2"/>
  <c r="G32914" i="2" s="1"/>
  <c r="F32913" i="2"/>
  <c r="G32913" i="2" s="1"/>
  <c r="F32912" i="2"/>
  <c r="G32912" i="2" s="1"/>
  <c r="F32911" i="2"/>
  <c r="G32911" i="2" s="1"/>
  <c r="F32910" i="2"/>
  <c r="G32910" i="2" s="1"/>
  <c r="F32909" i="2"/>
  <c r="G32909" i="2" s="1"/>
  <c r="F32908" i="2"/>
  <c r="G32908" i="2" s="1"/>
  <c r="F32907" i="2"/>
  <c r="G32907" i="2" s="1"/>
  <c r="F32906" i="2"/>
  <c r="G32906" i="2" s="1"/>
  <c r="F32905" i="2"/>
  <c r="G32905" i="2" s="1"/>
  <c r="F32904" i="2"/>
  <c r="G32904" i="2" s="1"/>
  <c r="F32903" i="2"/>
  <c r="G32903" i="2" s="1"/>
  <c r="F32902" i="2"/>
  <c r="G32902" i="2" s="1"/>
  <c r="F32901" i="2"/>
  <c r="G32901" i="2" s="1"/>
  <c r="F32900" i="2"/>
  <c r="G32900" i="2" s="1"/>
  <c r="F32899" i="2"/>
  <c r="G32899" i="2" s="1"/>
  <c r="F32898" i="2"/>
  <c r="G32898" i="2" s="1"/>
  <c r="F32897" i="2"/>
  <c r="G32897" i="2" s="1"/>
  <c r="F32896" i="2"/>
  <c r="G32896" i="2" s="1"/>
  <c r="F32895" i="2"/>
  <c r="G32895" i="2" s="1"/>
  <c r="F32894" i="2"/>
  <c r="G32894" i="2" s="1"/>
  <c r="F32893" i="2"/>
  <c r="G32893" i="2" s="1"/>
  <c r="F32892" i="2"/>
  <c r="G32892" i="2" s="1"/>
  <c r="F32891" i="2"/>
  <c r="G32891" i="2" s="1"/>
  <c r="F32890" i="2"/>
  <c r="G32890" i="2" s="1"/>
  <c r="F32889" i="2"/>
  <c r="G32889" i="2" s="1"/>
  <c r="F32888" i="2"/>
  <c r="G32888" i="2" s="1"/>
  <c r="F32887" i="2"/>
  <c r="G32887" i="2" s="1"/>
  <c r="F32886" i="2"/>
  <c r="G32886" i="2" s="1"/>
  <c r="F32885" i="2"/>
  <c r="G32885" i="2" s="1"/>
  <c r="F32884" i="2"/>
  <c r="G32884" i="2" s="1"/>
  <c r="F32883" i="2"/>
  <c r="G32883" i="2" s="1"/>
  <c r="F32882" i="2"/>
  <c r="G32882" i="2" s="1"/>
  <c r="F32881" i="2"/>
  <c r="G32881" i="2" s="1"/>
  <c r="F32880" i="2"/>
  <c r="G32880" i="2" s="1"/>
  <c r="F32879" i="2"/>
  <c r="G32879" i="2" s="1"/>
  <c r="F32878" i="2"/>
  <c r="G32878" i="2" s="1"/>
  <c r="F32877" i="2"/>
  <c r="G32877" i="2" s="1"/>
  <c r="F32876" i="2"/>
  <c r="G32876" i="2" s="1"/>
  <c r="F32875" i="2"/>
  <c r="G32875" i="2" s="1"/>
  <c r="F32874" i="2"/>
  <c r="G32874" i="2" s="1"/>
  <c r="F32873" i="2"/>
  <c r="G32873" i="2" s="1"/>
  <c r="F32872" i="2"/>
  <c r="G32872" i="2" s="1"/>
  <c r="F32871" i="2"/>
  <c r="G32871" i="2" s="1"/>
  <c r="F32870" i="2"/>
  <c r="G32870" i="2" s="1"/>
  <c r="F32869" i="2"/>
  <c r="G32869" i="2" s="1"/>
  <c r="F32868" i="2"/>
  <c r="G32868" i="2" s="1"/>
  <c r="F32867" i="2"/>
  <c r="G32867" i="2" s="1"/>
  <c r="F32866" i="2"/>
  <c r="G32866" i="2" s="1"/>
  <c r="F32865" i="2"/>
  <c r="G32865" i="2" s="1"/>
  <c r="F32864" i="2"/>
  <c r="G32864" i="2" s="1"/>
  <c r="F32863" i="2"/>
  <c r="G32863" i="2" s="1"/>
  <c r="F32862" i="2"/>
  <c r="G32862" i="2" s="1"/>
  <c r="F32861" i="2"/>
  <c r="G32861" i="2" s="1"/>
  <c r="F32860" i="2"/>
  <c r="G32860" i="2" s="1"/>
  <c r="F32859" i="2"/>
  <c r="G32859" i="2" s="1"/>
  <c r="F32858" i="2"/>
  <c r="G32858" i="2" s="1"/>
  <c r="F32857" i="2"/>
  <c r="G32857" i="2" s="1"/>
  <c r="F32856" i="2"/>
  <c r="G32856" i="2" s="1"/>
  <c r="F32855" i="2"/>
  <c r="G32855" i="2" s="1"/>
  <c r="F32854" i="2"/>
  <c r="G32854" i="2" s="1"/>
  <c r="F32853" i="2"/>
  <c r="G32853" i="2" s="1"/>
  <c r="F32852" i="2"/>
  <c r="G32852" i="2" s="1"/>
  <c r="F32851" i="2"/>
  <c r="G32851" i="2" s="1"/>
  <c r="F32850" i="2"/>
  <c r="G32850" i="2" s="1"/>
  <c r="F32849" i="2"/>
  <c r="G32849" i="2" s="1"/>
  <c r="F32848" i="2"/>
  <c r="G32848" i="2" s="1"/>
  <c r="F32847" i="2"/>
  <c r="G32847" i="2" s="1"/>
  <c r="F32846" i="2"/>
  <c r="G32846" i="2" s="1"/>
  <c r="F32845" i="2"/>
  <c r="G32845" i="2" s="1"/>
  <c r="F32844" i="2"/>
  <c r="G32844" i="2" s="1"/>
  <c r="F32843" i="2"/>
  <c r="G32843" i="2" s="1"/>
  <c r="F32842" i="2"/>
  <c r="G32842" i="2" s="1"/>
  <c r="F32841" i="2"/>
  <c r="G32841" i="2" s="1"/>
  <c r="F32840" i="2"/>
  <c r="G32840" i="2" s="1"/>
  <c r="F32839" i="2"/>
  <c r="G32839" i="2" s="1"/>
  <c r="F32838" i="2"/>
  <c r="G32838" i="2" s="1"/>
  <c r="F32837" i="2"/>
  <c r="G32837" i="2" s="1"/>
  <c r="F32836" i="2"/>
  <c r="G32836" i="2" s="1"/>
  <c r="F32835" i="2"/>
  <c r="G32835" i="2" s="1"/>
  <c r="F32834" i="2"/>
  <c r="G32834" i="2" s="1"/>
  <c r="F32833" i="2"/>
  <c r="G32833" i="2" s="1"/>
  <c r="F32832" i="2"/>
  <c r="G32832" i="2" s="1"/>
  <c r="F32831" i="2"/>
  <c r="G32831" i="2" s="1"/>
  <c r="F32830" i="2"/>
  <c r="G32830" i="2" s="1"/>
  <c r="F32829" i="2"/>
  <c r="G32829" i="2" s="1"/>
  <c r="F32828" i="2"/>
  <c r="G32828" i="2" s="1"/>
  <c r="F32827" i="2"/>
  <c r="G32827" i="2" s="1"/>
  <c r="F32826" i="2"/>
  <c r="G32826" i="2" s="1"/>
  <c r="F32825" i="2"/>
  <c r="G32825" i="2" s="1"/>
  <c r="F32824" i="2"/>
  <c r="G32824" i="2" s="1"/>
  <c r="F32823" i="2"/>
  <c r="G32823" i="2" s="1"/>
  <c r="F32822" i="2"/>
  <c r="G32822" i="2" s="1"/>
  <c r="F32821" i="2"/>
  <c r="G32821" i="2" s="1"/>
  <c r="F32820" i="2"/>
  <c r="G32820" i="2" s="1"/>
  <c r="F32819" i="2"/>
  <c r="G32819" i="2" s="1"/>
  <c r="F32818" i="2"/>
  <c r="G32818" i="2" s="1"/>
  <c r="F32817" i="2"/>
  <c r="G32817" i="2" s="1"/>
  <c r="F32816" i="2"/>
  <c r="G32816" i="2" s="1"/>
  <c r="F32815" i="2"/>
  <c r="G32815" i="2" s="1"/>
  <c r="F32814" i="2"/>
  <c r="G32814" i="2" s="1"/>
  <c r="F32813" i="2"/>
  <c r="G32813" i="2" s="1"/>
  <c r="F32812" i="2"/>
  <c r="G32812" i="2" s="1"/>
  <c r="F32811" i="2"/>
  <c r="G32811" i="2" s="1"/>
  <c r="F32810" i="2"/>
  <c r="G32810" i="2" s="1"/>
  <c r="F32809" i="2"/>
  <c r="G32809" i="2" s="1"/>
  <c r="F32808" i="2"/>
  <c r="G32808" i="2" s="1"/>
  <c r="F32807" i="2"/>
  <c r="G32807" i="2" s="1"/>
  <c r="F32806" i="2"/>
  <c r="G32806" i="2" s="1"/>
  <c r="F32805" i="2"/>
  <c r="G32805" i="2" s="1"/>
  <c r="F32804" i="2"/>
  <c r="G32804" i="2" s="1"/>
  <c r="F32803" i="2"/>
  <c r="G32803" i="2" s="1"/>
  <c r="F32802" i="2"/>
  <c r="G32802" i="2" s="1"/>
  <c r="F32801" i="2"/>
  <c r="G32801" i="2" s="1"/>
  <c r="F32800" i="2"/>
  <c r="G32800" i="2" s="1"/>
  <c r="F32799" i="2"/>
  <c r="G32799" i="2" s="1"/>
  <c r="F32798" i="2"/>
  <c r="G32798" i="2" s="1"/>
  <c r="F32797" i="2"/>
  <c r="G32797" i="2" s="1"/>
  <c r="F32796" i="2"/>
  <c r="G32796" i="2" s="1"/>
  <c r="F32795" i="2"/>
  <c r="G32795" i="2" s="1"/>
  <c r="F32794" i="2"/>
  <c r="G32794" i="2" s="1"/>
  <c r="F32793" i="2"/>
  <c r="G32793" i="2" s="1"/>
  <c r="F32792" i="2"/>
  <c r="G32792" i="2" s="1"/>
  <c r="F32791" i="2"/>
  <c r="G32791" i="2" s="1"/>
  <c r="F32790" i="2"/>
  <c r="G32790" i="2" s="1"/>
  <c r="F32789" i="2"/>
  <c r="G32789" i="2" s="1"/>
  <c r="F32788" i="2"/>
  <c r="G32788" i="2" s="1"/>
  <c r="F32787" i="2"/>
  <c r="G32787" i="2" s="1"/>
  <c r="F32786" i="2"/>
  <c r="G32786" i="2" s="1"/>
  <c r="F32785" i="2"/>
  <c r="G32785" i="2" s="1"/>
  <c r="F32784" i="2"/>
  <c r="G32784" i="2" s="1"/>
  <c r="F32783" i="2"/>
  <c r="G32783" i="2" s="1"/>
  <c r="F32782" i="2"/>
  <c r="G32782" i="2" s="1"/>
  <c r="F32781" i="2"/>
  <c r="G32781" i="2" s="1"/>
  <c r="F32780" i="2"/>
  <c r="G32780" i="2" s="1"/>
  <c r="F32779" i="2"/>
  <c r="G32779" i="2" s="1"/>
  <c r="F32778" i="2"/>
  <c r="G32778" i="2" s="1"/>
  <c r="F32777" i="2"/>
  <c r="G32777" i="2" s="1"/>
  <c r="F32776" i="2"/>
  <c r="G32776" i="2" s="1"/>
  <c r="F32775" i="2"/>
  <c r="G32775" i="2" s="1"/>
  <c r="F32774" i="2"/>
  <c r="G32774" i="2" s="1"/>
  <c r="F32773" i="2"/>
  <c r="G32773" i="2" s="1"/>
  <c r="F32772" i="2"/>
  <c r="G32772" i="2" s="1"/>
  <c r="F32771" i="2"/>
  <c r="G32771" i="2" s="1"/>
  <c r="F32770" i="2"/>
  <c r="G32770" i="2" s="1"/>
  <c r="F32769" i="2"/>
  <c r="G32769" i="2" s="1"/>
  <c r="F32768" i="2"/>
  <c r="G32768" i="2" s="1"/>
  <c r="F32767" i="2"/>
  <c r="G32767" i="2" s="1"/>
  <c r="F32766" i="2"/>
  <c r="G32766" i="2" s="1"/>
  <c r="F32765" i="2"/>
  <c r="G32765" i="2" s="1"/>
  <c r="F32764" i="2"/>
  <c r="G32764" i="2" s="1"/>
  <c r="F32763" i="2"/>
  <c r="G32763" i="2" s="1"/>
  <c r="F32762" i="2"/>
  <c r="G32762" i="2" s="1"/>
  <c r="F32761" i="2"/>
  <c r="G32761" i="2" s="1"/>
  <c r="F32760" i="2"/>
  <c r="G32760" i="2" s="1"/>
  <c r="F32759" i="2"/>
  <c r="G32759" i="2" s="1"/>
  <c r="F32758" i="2"/>
  <c r="G32758" i="2" s="1"/>
  <c r="F32757" i="2"/>
  <c r="G32757" i="2" s="1"/>
  <c r="F32756" i="2"/>
  <c r="G32756" i="2" s="1"/>
  <c r="F32755" i="2"/>
  <c r="G32755" i="2" s="1"/>
  <c r="F32754" i="2"/>
  <c r="G32754" i="2" s="1"/>
  <c r="F32753" i="2"/>
  <c r="G32753" i="2" s="1"/>
  <c r="F32752" i="2"/>
  <c r="G32752" i="2" s="1"/>
  <c r="F32751" i="2"/>
  <c r="G32751" i="2" s="1"/>
  <c r="F32750" i="2"/>
  <c r="G32750" i="2" s="1"/>
  <c r="F32749" i="2"/>
  <c r="G32749" i="2" s="1"/>
  <c r="F32748" i="2"/>
  <c r="G32748" i="2" s="1"/>
  <c r="F32747" i="2"/>
  <c r="G32747" i="2" s="1"/>
  <c r="F32746" i="2"/>
  <c r="G32746" i="2" s="1"/>
  <c r="F32745" i="2"/>
  <c r="G32745" i="2" s="1"/>
  <c r="F32744" i="2"/>
  <c r="G32744" i="2" s="1"/>
  <c r="F32743" i="2"/>
  <c r="G32743" i="2" s="1"/>
  <c r="F32742" i="2"/>
  <c r="G32742" i="2" s="1"/>
  <c r="F32741" i="2"/>
  <c r="G32741" i="2" s="1"/>
  <c r="F32740" i="2"/>
  <c r="G32740" i="2" s="1"/>
  <c r="F32739" i="2"/>
  <c r="G32739" i="2" s="1"/>
  <c r="F32738" i="2"/>
  <c r="G32738" i="2" s="1"/>
  <c r="F32737" i="2"/>
  <c r="G32737" i="2" s="1"/>
  <c r="F32736" i="2"/>
  <c r="G32736" i="2" s="1"/>
  <c r="F32735" i="2"/>
  <c r="G32735" i="2" s="1"/>
  <c r="F32734" i="2"/>
  <c r="G32734" i="2" s="1"/>
  <c r="F32733" i="2"/>
  <c r="G32733" i="2" s="1"/>
  <c r="F32732" i="2"/>
  <c r="G32732" i="2" s="1"/>
  <c r="F32731" i="2"/>
  <c r="G32731" i="2" s="1"/>
  <c r="F32730" i="2"/>
  <c r="G32730" i="2" s="1"/>
  <c r="F32729" i="2"/>
  <c r="G32729" i="2" s="1"/>
  <c r="F32728" i="2"/>
  <c r="G32728" i="2" s="1"/>
  <c r="F32727" i="2"/>
  <c r="G32727" i="2" s="1"/>
  <c r="F32726" i="2"/>
  <c r="G32726" i="2" s="1"/>
  <c r="F32725" i="2"/>
  <c r="G32725" i="2" s="1"/>
  <c r="F32724" i="2"/>
  <c r="G32724" i="2" s="1"/>
  <c r="F32723" i="2"/>
  <c r="G32723" i="2" s="1"/>
  <c r="F32722" i="2"/>
  <c r="G32722" i="2" s="1"/>
  <c r="F32721" i="2"/>
  <c r="G32721" i="2" s="1"/>
  <c r="F32720" i="2"/>
  <c r="G32720" i="2" s="1"/>
  <c r="F32719" i="2"/>
  <c r="G32719" i="2" s="1"/>
  <c r="F32718" i="2"/>
  <c r="G32718" i="2" s="1"/>
  <c r="F32717" i="2"/>
  <c r="G32717" i="2" s="1"/>
  <c r="F32716" i="2"/>
  <c r="G32716" i="2" s="1"/>
  <c r="F32715" i="2"/>
  <c r="G32715" i="2" s="1"/>
  <c r="F32714" i="2"/>
  <c r="G32714" i="2" s="1"/>
  <c r="F32713" i="2"/>
  <c r="G32713" i="2" s="1"/>
  <c r="F32712" i="2"/>
  <c r="G32712" i="2" s="1"/>
  <c r="F32711" i="2"/>
  <c r="G32711" i="2" s="1"/>
  <c r="F32710" i="2"/>
  <c r="G32710" i="2" s="1"/>
  <c r="F32709" i="2"/>
  <c r="G32709" i="2" s="1"/>
  <c r="F32708" i="2"/>
  <c r="G32708" i="2" s="1"/>
  <c r="F32707" i="2"/>
  <c r="G32707" i="2" s="1"/>
  <c r="F32706" i="2"/>
  <c r="G32706" i="2" s="1"/>
  <c r="F32705" i="2"/>
  <c r="G32705" i="2" s="1"/>
  <c r="F32704" i="2"/>
  <c r="G32704" i="2" s="1"/>
  <c r="F32703" i="2"/>
  <c r="G32703" i="2" s="1"/>
  <c r="F32702" i="2"/>
  <c r="G32702" i="2" s="1"/>
  <c r="F32701" i="2"/>
  <c r="G32701" i="2" s="1"/>
  <c r="F32700" i="2"/>
  <c r="G32700" i="2" s="1"/>
  <c r="F32699" i="2"/>
  <c r="G32699" i="2" s="1"/>
  <c r="F32698" i="2"/>
  <c r="G32698" i="2" s="1"/>
  <c r="F32697" i="2"/>
  <c r="G32697" i="2" s="1"/>
  <c r="F32696" i="2"/>
  <c r="G32696" i="2" s="1"/>
  <c r="F32695" i="2"/>
  <c r="G32695" i="2" s="1"/>
  <c r="F32694" i="2"/>
  <c r="G32694" i="2" s="1"/>
  <c r="F32693" i="2"/>
  <c r="G32693" i="2" s="1"/>
  <c r="F32692" i="2"/>
  <c r="G32692" i="2" s="1"/>
  <c r="F32691" i="2"/>
  <c r="G32691" i="2" s="1"/>
  <c r="F32690" i="2"/>
  <c r="G32690" i="2" s="1"/>
  <c r="F32689" i="2"/>
  <c r="G32689" i="2" s="1"/>
  <c r="F32688" i="2"/>
  <c r="G32688" i="2" s="1"/>
  <c r="F32687" i="2"/>
  <c r="G32687" i="2" s="1"/>
  <c r="F32686" i="2"/>
  <c r="G32686" i="2" s="1"/>
  <c r="F32685" i="2"/>
  <c r="G32685" i="2" s="1"/>
  <c r="F32684" i="2"/>
  <c r="G32684" i="2" s="1"/>
  <c r="F32683" i="2"/>
  <c r="G32683" i="2" s="1"/>
  <c r="F32682" i="2"/>
  <c r="G32682" i="2" s="1"/>
  <c r="F32681" i="2"/>
  <c r="G32681" i="2" s="1"/>
  <c r="F32680" i="2"/>
  <c r="G32680" i="2" s="1"/>
  <c r="F32679" i="2"/>
  <c r="G32679" i="2" s="1"/>
  <c r="F32678" i="2"/>
  <c r="G32678" i="2" s="1"/>
  <c r="F32677" i="2"/>
  <c r="G32677" i="2" s="1"/>
  <c r="F32676" i="2"/>
  <c r="G32676" i="2" s="1"/>
  <c r="F32675" i="2"/>
  <c r="G32675" i="2" s="1"/>
  <c r="F32674" i="2"/>
  <c r="G32674" i="2" s="1"/>
  <c r="F32673" i="2"/>
  <c r="G32673" i="2" s="1"/>
  <c r="F32672" i="2"/>
  <c r="G32672" i="2" s="1"/>
  <c r="F32671" i="2"/>
  <c r="G32671" i="2" s="1"/>
  <c r="F32670" i="2"/>
  <c r="G32670" i="2" s="1"/>
  <c r="F32669" i="2"/>
  <c r="G32669" i="2" s="1"/>
  <c r="F32668" i="2"/>
  <c r="G32668" i="2" s="1"/>
  <c r="F32667" i="2"/>
  <c r="G32667" i="2" s="1"/>
  <c r="F32666" i="2"/>
  <c r="G32666" i="2" s="1"/>
  <c r="F32665" i="2"/>
  <c r="G32665" i="2" s="1"/>
  <c r="F32664" i="2"/>
  <c r="G32664" i="2" s="1"/>
  <c r="F32663" i="2"/>
  <c r="G32663" i="2" s="1"/>
  <c r="F32662" i="2"/>
  <c r="G32662" i="2" s="1"/>
  <c r="F32661" i="2"/>
  <c r="G32661" i="2" s="1"/>
  <c r="F32660" i="2"/>
  <c r="G32660" i="2" s="1"/>
  <c r="F32659" i="2"/>
  <c r="G32659" i="2" s="1"/>
  <c r="F32658" i="2"/>
  <c r="G32658" i="2" s="1"/>
  <c r="F32657" i="2"/>
  <c r="G32657" i="2" s="1"/>
  <c r="F32656" i="2"/>
  <c r="G32656" i="2" s="1"/>
  <c r="F32655" i="2"/>
  <c r="G32655" i="2" s="1"/>
  <c r="F32654" i="2"/>
  <c r="G32654" i="2" s="1"/>
  <c r="F32653" i="2"/>
  <c r="G32653" i="2" s="1"/>
  <c r="F32652" i="2"/>
  <c r="G32652" i="2" s="1"/>
  <c r="F32651" i="2"/>
  <c r="G32651" i="2" s="1"/>
  <c r="F32650" i="2"/>
  <c r="G32650" i="2" s="1"/>
  <c r="F32649" i="2"/>
  <c r="G32649" i="2" s="1"/>
  <c r="F32648" i="2"/>
  <c r="G32648" i="2" s="1"/>
  <c r="F32647" i="2"/>
  <c r="G32647" i="2" s="1"/>
  <c r="F32646" i="2"/>
  <c r="G32646" i="2" s="1"/>
  <c r="F32645" i="2"/>
  <c r="G32645" i="2" s="1"/>
  <c r="F32644" i="2"/>
  <c r="G32644" i="2" s="1"/>
  <c r="F32643" i="2"/>
  <c r="G32643" i="2" s="1"/>
  <c r="F32642" i="2"/>
  <c r="G32642" i="2" s="1"/>
  <c r="F32641" i="2"/>
  <c r="G32641" i="2" s="1"/>
  <c r="F32640" i="2"/>
  <c r="G32640" i="2" s="1"/>
  <c r="F32639" i="2"/>
  <c r="G32639" i="2" s="1"/>
  <c r="F32638" i="2"/>
  <c r="G32638" i="2" s="1"/>
  <c r="F32637" i="2"/>
  <c r="G32637" i="2" s="1"/>
  <c r="F32636" i="2"/>
  <c r="G32636" i="2" s="1"/>
  <c r="F32635" i="2"/>
  <c r="G32635" i="2" s="1"/>
  <c r="F32634" i="2"/>
  <c r="G32634" i="2" s="1"/>
  <c r="F32633" i="2"/>
  <c r="G32633" i="2" s="1"/>
  <c r="F32632" i="2"/>
  <c r="G32632" i="2" s="1"/>
  <c r="F32631" i="2"/>
  <c r="G32631" i="2" s="1"/>
  <c r="F32630" i="2"/>
  <c r="G32630" i="2" s="1"/>
  <c r="F32629" i="2"/>
  <c r="G32629" i="2" s="1"/>
  <c r="F32628" i="2"/>
  <c r="G32628" i="2" s="1"/>
  <c r="F32627" i="2"/>
  <c r="G32627" i="2" s="1"/>
  <c r="F32626" i="2"/>
  <c r="G32626" i="2" s="1"/>
  <c r="F32625" i="2"/>
  <c r="G32625" i="2" s="1"/>
  <c r="F32624" i="2"/>
  <c r="G32624" i="2" s="1"/>
  <c r="F32623" i="2"/>
  <c r="G32623" i="2" s="1"/>
  <c r="F32622" i="2"/>
  <c r="G32622" i="2" s="1"/>
  <c r="F32621" i="2"/>
  <c r="G32621" i="2" s="1"/>
  <c r="F32620" i="2"/>
  <c r="G32620" i="2" s="1"/>
  <c r="F32619" i="2"/>
  <c r="G32619" i="2" s="1"/>
  <c r="F32618" i="2"/>
  <c r="G32618" i="2" s="1"/>
  <c r="F32617" i="2"/>
  <c r="G32617" i="2" s="1"/>
  <c r="F32616" i="2"/>
  <c r="G32616" i="2" s="1"/>
  <c r="F32615" i="2"/>
  <c r="G32615" i="2" s="1"/>
  <c r="F32614" i="2"/>
  <c r="G32614" i="2" s="1"/>
  <c r="F32613" i="2"/>
  <c r="G32613" i="2" s="1"/>
  <c r="F32612" i="2"/>
  <c r="G32612" i="2" s="1"/>
  <c r="F32611" i="2"/>
  <c r="G32611" i="2" s="1"/>
  <c r="F32610" i="2"/>
  <c r="G32610" i="2" s="1"/>
  <c r="F32609" i="2"/>
  <c r="G32609" i="2" s="1"/>
  <c r="F32608" i="2"/>
  <c r="G32608" i="2" s="1"/>
  <c r="F32607" i="2"/>
  <c r="G32607" i="2" s="1"/>
  <c r="F32606" i="2"/>
  <c r="G32606" i="2" s="1"/>
  <c r="F32605" i="2"/>
  <c r="G32605" i="2" s="1"/>
  <c r="F32604" i="2"/>
  <c r="G32604" i="2" s="1"/>
  <c r="F32603" i="2"/>
  <c r="G32603" i="2" s="1"/>
  <c r="F32602" i="2"/>
  <c r="G32602" i="2" s="1"/>
  <c r="F32601" i="2"/>
  <c r="G32601" i="2" s="1"/>
  <c r="F32600" i="2"/>
  <c r="G32600" i="2" s="1"/>
  <c r="F32599" i="2"/>
  <c r="G32599" i="2" s="1"/>
  <c r="F32598" i="2"/>
  <c r="G32598" i="2" s="1"/>
  <c r="F32597" i="2"/>
  <c r="G32597" i="2" s="1"/>
  <c r="F32596" i="2"/>
  <c r="G32596" i="2" s="1"/>
  <c r="F32595" i="2"/>
  <c r="G32595" i="2" s="1"/>
  <c r="F32594" i="2"/>
  <c r="G32594" i="2" s="1"/>
  <c r="F32593" i="2"/>
  <c r="G32593" i="2" s="1"/>
  <c r="F32592" i="2"/>
  <c r="G32592" i="2" s="1"/>
  <c r="F32591" i="2"/>
  <c r="G32591" i="2" s="1"/>
  <c r="F32590" i="2"/>
  <c r="G32590" i="2" s="1"/>
  <c r="F32589" i="2"/>
  <c r="G32589" i="2" s="1"/>
  <c r="F32588" i="2"/>
  <c r="G32588" i="2" s="1"/>
  <c r="F32587" i="2"/>
  <c r="G32587" i="2" s="1"/>
  <c r="F32586" i="2"/>
  <c r="G32586" i="2" s="1"/>
  <c r="F32585" i="2"/>
  <c r="G32585" i="2" s="1"/>
  <c r="F32584" i="2"/>
  <c r="G32584" i="2" s="1"/>
  <c r="F32583" i="2"/>
  <c r="G32583" i="2" s="1"/>
  <c r="F32582" i="2"/>
  <c r="G32582" i="2" s="1"/>
  <c r="F32581" i="2"/>
  <c r="G32581" i="2" s="1"/>
  <c r="F32580" i="2"/>
  <c r="G32580" i="2" s="1"/>
  <c r="F32579" i="2"/>
  <c r="G32579" i="2" s="1"/>
  <c r="F32578" i="2"/>
  <c r="G32578" i="2" s="1"/>
  <c r="F32577" i="2"/>
  <c r="G32577" i="2" s="1"/>
  <c r="F32576" i="2"/>
  <c r="G32576" i="2" s="1"/>
  <c r="F32575" i="2"/>
  <c r="G32575" i="2" s="1"/>
  <c r="F32574" i="2"/>
  <c r="G32574" i="2" s="1"/>
  <c r="F32573" i="2"/>
  <c r="G32573" i="2" s="1"/>
  <c r="F32572" i="2"/>
  <c r="G32572" i="2" s="1"/>
  <c r="F32571" i="2"/>
  <c r="G32571" i="2" s="1"/>
  <c r="F32570" i="2"/>
  <c r="G32570" i="2" s="1"/>
  <c r="F32569" i="2"/>
  <c r="G32569" i="2" s="1"/>
  <c r="F32568" i="2"/>
  <c r="G32568" i="2" s="1"/>
  <c r="F32567" i="2"/>
  <c r="G32567" i="2" s="1"/>
  <c r="F32566" i="2"/>
  <c r="G32566" i="2" s="1"/>
  <c r="F32565" i="2"/>
  <c r="G32565" i="2" s="1"/>
  <c r="F32564" i="2"/>
  <c r="G32564" i="2" s="1"/>
  <c r="F32563" i="2"/>
  <c r="G32563" i="2" s="1"/>
  <c r="F32562" i="2"/>
  <c r="G32562" i="2" s="1"/>
  <c r="F32561" i="2"/>
  <c r="G32561" i="2" s="1"/>
  <c r="F32560" i="2"/>
  <c r="G32560" i="2" s="1"/>
  <c r="F32559" i="2"/>
  <c r="G32559" i="2" s="1"/>
  <c r="F32558" i="2"/>
  <c r="G32558" i="2" s="1"/>
  <c r="F32557" i="2"/>
  <c r="G32557" i="2" s="1"/>
  <c r="F32556" i="2"/>
  <c r="G32556" i="2" s="1"/>
  <c r="F32555" i="2"/>
  <c r="G32555" i="2" s="1"/>
  <c r="F32554" i="2"/>
  <c r="G32554" i="2" s="1"/>
  <c r="F32553" i="2"/>
  <c r="G32553" i="2" s="1"/>
  <c r="F32552" i="2"/>
  <c r="G32552" i="2" s="1"/>
  <c r="F32551" i="2"/>
  <c r="G32551" i="2" s="1"/>
  <c r="F32550" i="2"/>
  <c r="G32550" i="2" s="1"/>
  <c r="F32549" i="2"/>
  <c r="G32549" i="2" s="1"/>
  <c r="F32548" i="2"/>
  <c r="G32548" i="2" s="1"/>
  <c r="F32547" i="2"/>
  <c r="G32547" i="2" s="1"/>
  <c r="F32546" i="2"/>
  <c r="G32546" i="2" s="1"/>
  <c r="F32545" i="2"/>
  <c r="G32545" i="2" s="1"/>
  <c r="F32544" i="2"/>
  <c r="G32544" i="2" s="1"/>
  <c r="F32543" i="2"/>
  <c r="G32543" i="2" s="1"/>
  <c r="F32542" i="2"/>
  <c r="G32542" i="2" s="1"/>
  <c r="F32541" i="2"/>
  <c r="G32541" i="2" s="1"/>
  <c r="F32540" i="2"/>
  <c r="G32540" i="2" s="1"/>
  <c r="F32539" i="2"/>
  <c r="G32539" i="2" s="1"/>
  <c r="F32538" i="2"/>
  <c r="G32538" i="2" s="1"/>
  <c r="F32537" i="2"/>
  <c r="G32537" i="2" s="1"/>
  <c r="F32536" i="2"/>
  <c r="G32536" i="2" s="1"/>
  <c r="F32535" i="2"/>
  <c r="G32535" i="2" s="1"/>
  <c r="F32534" i="2"/>
  <c r="G32534" i="2" s="1"/>
  <c r="F32533" i="2"/>
  <c r="G32533" i="2" s="1"/>
  <c r="F32532" i="2"/>
  <c r="G32532" i="2" s="1"/>
  <c r="F32531" i="2"/>
  <c r="G32531" i="2" s="1"/>
  <c r="F32530" i="2"/>
  <c r="G32530" i="2" s="1"/>
  <c r="F32529" i="2"/>
  <c r="G32529" i="2" s="1"/>
  <c r="F32528" i="2"/>
  <c r="G32528" i="2" s="1"/>
  <c r="F32527" i="2"/>
  <c r="G32527" i="2" s="1"/>
  <c r="F32526" i="2"/>
  <c r="G32526" i="2" s="1"/>
  <c r="F32525" i="2"/>
  <c r="G32525" i="2" s="1"/>
  <c r="F32524" i="2"/>
  <c r="G32524" i="2" s="1"/>
  <c r="F32523" i="2"/>
  <c r="G32523" i="2" s="1"/>
  <c r="F32522" i="2"/>
  <c r="G32522" i="2" s="1"/>
  <c r="F32521" i="2"/>
  <c r="G32521" i="2" s="1"/>
  <c r="F32520" i="2"/>
  <c r="G32520" i="2" s="1"/>
  <c r="F32519" i="2"/>
  <c r="G32519" i="2" s="1"/>
  <c r="F32518" i="2"/>
  <c r="G32518" i="2" s="1"/>
  <c r="F32517" i="2"/>
  <c r="G32517" i="2" s="1"/>
  <c r="F32516" i="2"/>
  <c r="G32516" i="2" s="1"/>
  <c r="F32515" i="2"/>
  <c r="G32515" i="2" s="1"/>
  <c r="F32514" i="2"/>
  <c r="G32514" i="2" s="1"/>
  <c r="F32513" i="2"/>
  <c r="G32513" i="2" s="1"/>
  <c r="F32512" i="2"/>
  <c r="G32512" i="2" s="1"/>
  <c r="F32511" i="2"/>
  <c r="G32511" i="2" s="1"/>
  <c r="F32510" i="2"/>
  <c r="G32510" i="2" s="1"/>
  <c r="F32509" i="2"/>
  <c r="G32509" i="2" s="1"/>
  <c r="F32508" i="2"/>
  <c r="G32508" i="2" s="1"/>
  <c r="F32507" i="2"/>
  <c r="G32507" i="2" s="1"/>
  <c r="F32506" i="2"/>
  <c r="G32506" i="2" s="1"/>
  <c r="F32505" i="2"/>
  <c r="G32505" i="2" s="1"/>
  <c r="F32504" i="2"/>
  <c r="G32504" i="2" s="1"/>
  <c r="F32503" i="2"/>
  <c r="G32503" i="2" s="1"/>
  <c r="F32502" i="2"/>
  <c r="G32502" i="2" s="1"/>
  <c r="F32501" i="2"/>
  <c r="G32501" i="2" s="1"/>
  <c r="F32500" i="2"/>
  <c r="G32500" i="2" s="1"/>
  <c r="F32499" i="2"/>
  <c r="G32499" i="2" s="1"/>
  <c r="F32498" i="2"/>
  <c r="G32498" i="2" s="1"/>
  <c r="F32497" i="2"/>
  <c r="G32497" i="2" s="1"/>
  <c r="F32496" i="2"/>
  <c r="G32496" i="2" s="1"/>
  <c r="F32495" i="2"/>
  <c r="G32495" i="2" s="1"/>
  <c r="F32494" i="2"/>
  <c r="G32494" i="2" s="1"/>
  <c r="F32493" i="2"/>
  <c r="G32493" i="2" s="1"/>
  <c r="F32492" i="2"/>
  <c r="G32492" i="2" s="1"/>
  <c r="F32491" i="2"/>
  <c r="G32491" i="2" s="1"/>
  <c r="F32490" i="2"/>
  <c r="G32490" i="2" s="1"/>
  <c r="F32489" i="2"/>
  <c r="G32489" i="2" s="1"/>
  <c r="F32488" i="2"/>
  <c r="G32488" i="2" s="1"/>
  <c r="F32487" i="2"/>
  <c r="G32487" i="2" s="1"/>
  <c r="F32486" i="2"/>
  <c r="G32486" i="2" s="1"/>
  <c r="F32485" i="2"/>
  <c r="G32485" i="2" s="1"/>
  <c r="F32484" i="2"/>
  <c r="G32484" i="2" s="1"/>
  <c r="F32483" i="2"/>
  <c r="G32483" i="2" s="1"/>
  <c r="F32482" i="2"/>
  <c r="G32482" i="2" s="1"/>
  <c r="F32481" i="2"/>
  <c r="G32481" i="2" s="1"/>
  <c r="F32480" i="2"/>
  <c r="G32480" i="2" s="1"/>
  <c r="F32479" i="2"/>
  <c r="G32479" i="2" s="1"/>
  <c r="F32478" i="2"/>
  <c r="G32478" i="2" s="1"/>
  <c r="F32477" i="2"/>
  <c r="G32477" i="2" s="1"/>
  <c r="F32476" i="2"/>
  <c r="G32476" i="2" s="1"/>
  <c r="F32475" i="2"/>
  <c r="G32475" i="2" s="1"/>
  <c r="F32474" i="2"/>
  <c r="G32474" i="2" s="1"/>
  <c r="F32473" i="2"/>
  <c r="G32473" i="2" s="1"/>
  <c r="F32472" i="2"/>
  <c r="G32472" i="2" s="1"/>
  <c r="F32471" i="2"/>
  <c r="G32471" i="2" s="1"/>
  <c r="F32470" i="2"/>
  <c r="G32470" i="2" s="1"/>
  <c r="F32469" i="2"/>
  <c r="G32469" i="2" s="1"/>
  <c r="F32468" i="2"/>
  <c r="G32468" i="2" s="1"/>
  <c r="F32467" i="2"/>
  <c r="G32467" i="2" s="1"/>
  <c r="F32466" i="2"/>
  <c r="G32466" i="2" s="1"/>
  <c r="F32465" i="2"/>
  <c r="G32465" i="2" s="1"/>
  <c r="F32464" i="2"/>
  <c r="G32464" i="2" s="1"/>
  <c r="F32463" i="2"/>
  <c r="G32463" i="2" s="1"/>
  <c r="F32462" i="2"/>
  <c r="G32462" i="2" s="1"/>
  <c r="F32461" i="2"/>
  <c r="G32461" i="2" s="1"/>
  <c r="F32460" i="2"/>
  <c r="G32460" i="2" s="1"/>
  <c r="F32459" i="2"/>
  <c r="G32459" i="2" s="1"/>
  <c r="F32458" i="2"/>
  <c r="G32458" i="2" s="1"/>
  <c r="F32457" i="2"/>
  <c r="G32457" i="2" s="1"/>
  <c r="F32456" i="2"/>
  <c r="G32456" i="2" s="1"/>
  <c r="F32455" i="2"/>
  <c r="G32455" i="2" s="1"/>
  <c r="F32454" i="2"/>
  <c r="G32454" i="2" s="1"/>
  <c r="F32453" i="2"/>
  <c r="G32453" i="2" s="1"/>
  <c r="F32452" i="2"/>
  <c r="G32452" i="2" s="1"/>
  <c r="F32451" i="2"/>
  <c r="G32451" i="2" s="1"/>
  <c r="F32450" i="2"/>
  <c r="G32450" i="2" s="1"/>
  <c r="F32449" i="2"/>
  <c r="G32449" i="2" s="1"/>
  <c r="F32448" i="2"/>
  <c r="G32448" i="2" s="1"/>
  <c r="F32447" i="2"/>
  <c r="G32447" i="2" s="1"/>
  <c r="F32446" i="2"/>
  <c r="G32446" i="2" s="1"/>
  <c r="F32445" i="2"/>
  <c r="G32445" i="2" s="1"/>
  <c r="F32444" i="2"/>
  <c r="G32444" i="2" s="1"/>
  <c r="F32443" i="2"/>
  <c r="G32443" i="2" s="1"/>
  <c r="F32442" i="2"/>
  <c r="G32442" i="2" s="1"/>
  <c r="F32441" i="2"/>
  <c r="G32441" i="2" s="1"/>
  <c r="F32440" i="2"/>
  <c r="G32440" i="2" s="1"/>
  <c r="F32439" i="2"/>
  <c r="G32439" i="2" s="1"/>
  <c r="F32438" i="2"/>
  <c r="G32438" i="2" s="1"/>
  <c r="F32437" i="2"/>
  <c r="G32437" i="2" s="1"/>
  <c r="F32436" i="2"/>
  <c r="G32436" i="2" s="1"/>
  <c r="F32435" i="2"/>
  <c r="G32435" i="2" s="1"/>
  <c r="F32434" i="2"/>
  <c r="G32434" i="2" s="1"/>
  <c r="F32433" i="2"/>
  <c r="G32433" i="2" s="1"/>
  <c r="F32432" i="2"/>
  <c r="G32432" i="2" s="1"/>
  <c r="F32431" i="2"/>
  <c r="G32431" i="2" s="1"/>
  <c r="F32430" i="2"/>
  <c r="G32430" i="2" s="1"/>
  <c r="F32429" i="2"/>
  <c r="G32429" i="2" s="1"/>
  <c r="F32428" i="2"/>
  <c r="G32428" i="2" s="1"/>
  <c r="F32427" i="2"/>
  <c r="G32427" i="2" s="1"/>
  <c r="F32426" i="2"/>
  <c r="G32426" i="2" s="1"/>
  <c r="F32425" i="2"/>
  <c r="G32425" i="2" s="1"/>
  <c r="F32424" i="2"/>
  <c r="G32424" i="2" s="1"/>
  <c r="F32423" i="2"/>
  <c r="G32423" i="2" s="1"/>
  <c r="F32422" i="2"/>
  <c r="G32422" i="2" s="1"/>
  <c r="F32421" i="2"/>
  <c r="G32421" i="2" s="1"/>
  <c r="F32420" i="2"/>
  <c r="G32420" i="2" s="1"/>
  <c r="F32419" i="2"/>
  <c r="G32419" i="2" s="1"/>
  <c r="F32418" i="2"/>
  <c r="G32418" i="2" s="1"/>
  <c r="F32417" i="2"/>
  <c r="G32417" i="2" s="1"/>
  <c r="F32416" i="2"/>
  <c r="G32416" i="2" s="1"/>
  <c r="F32415" i="2"/>
  <c r="G32415" i="2" s="1"/>
  <c r="F32414" i="2"/>
  <c r="G32414" i="2" s="1"/>
  <c r="F32413" i="2"/>
  <c r="G32413" i="2" s="1"/>
  <c r="F32412" i="2"/>
  <c r="G32412" i="2" s="1"/>
  <c r="F32411" i="2"/>
  <c r="G32411" i="2" s="1"/>
  <c r="F32410" i="2"/>
  <c r="G32410" i="2" s="1"/>
  <c r="F32409" i="2"/>
  <c r="G32409" i="2" s="1"/>
  <c r="F32408" i="2"/>
  <c r="G32408" i="2" s="1"/>
  <c r="F32407" i="2"/>
  <c r="G32407" i="2" s="1"/>
  <c r="F32406" i="2"/>
  <c r="G32406" i="2" s="1"/>
  <c r="F32405" i="2"/>
  <c r="G32405" i="2" s="1"/>
  <c r="F32404" i="2"/>
  <c r="G32404" i="2" s="1"/>
  <c r="F32403" i="2"/>
  <c r="G32403" i="2" s="1"/>
  <c r="F32402" i="2"/>
  <c r="G32402" i="2" s="1"/>
  <c r="F32401" i="2"/>
  <c r="G32401" i="2" s="1"/>
  <c r="F32400" i="2"/>
  <c r="G32400" i="2" s="1"/>
  <c r="F32399" i="2"/>
  <c r="G32399" i="2" s="1"/>
  <c r="F32398" i="2"/>
  <c r="G32398" i="2" s="1"/>
  <c r="F32397" i="2"/>
  <c r="G32397" i="2" s="1"/>
  <c r="F32396" i="2"/>
  <c r="G32396" i="2" s="1"/>
  <c r="F32395" i="2"/>
  <c r="G32395" i="2" s="1"/>
  <c r="F32394" i="2"/>
  <c r="G32394" i="2" s="1"/>
  <c r="F32393" i="2"/>
  <c r="G32393" i="2" s="1"/>
  <c r="F32392" i="2"/>
  <c r="G32392" i="2" s="1"/>
  <c r="F32391" i="2"/>
  <c r="G32391" i="2" s="1"/>
  <c r="F32390" i="2"/>
  <c r="G32390" i="2" s="1"/>
  <c r="F32389" i="2"/>
  <c r="G32389" i="2" s="1"/>
  <c r="F32388" i="2"/>
  <c r="G32388" i="2" s="1"/>
  <c r="F32387" i="2"/>
  <c r="G32387" i="2" s="1"/>
  <c r="F32386" i="2"/>
  <c r="G32386" i="2" s="1"/>
  <c r="F32385" i="2"/>
  <c r="G32385" i="2" s="1"/>
  <c r="F32384" i="2"/>
  <c r="G32384" i="2" s="1"/>
  <c r="F32383" i="2"/>
  <c r="G32383" i="2" s="1"/>
  <c r="F32382" i="2"/>
  <c r="G32382" i="2" s="1"/>
  <c r="F32381" i="2"/>
  <c r="G32381" i="2" s="1"/>
  <c r="F32380" i="2"/>
  <c r="G32380" i="2" s="1"/>
  <c r="F32379" i="2"/>
  <c r="G32379" i="2" s="1"/>
  <c r="F32378" i="2"/>
  <c r="G32378" i="2" s="1"/>
  <c r="F32377" i="2"/>
  <c r="G32377" i="2" s="1"/>
  <c r="F32376" i="2"/>
  <c r="G32376" i="2" s="1"/>
  <c r="F32375" i="2"/>
  <c r="G32375" i="2" s="1"/>
  <c r="F32374" i="2"/>
  <c r="G32374" i="2" s="1"/>
  <c r="F32373" i="2"/>
  <c r="G32373" i="2" s="1"/>
  <c r="F32372" i="2"/>
  <c r="G32372" i="2" s="1"/>
  <c r="F32371" i="2"/>
  <c r="G32371" i="2" s="1"/>
  <c r="F32370" i="2"/>
  <c r="G32370" i="2" s="1"/>
  <c r="F32369" i="2"/>
  <c r="G32369" i="2" s="1"/>
  <c r="F32368" i="2"/>
  <c r="G32368" i="2" s="1"/>
  <c r="F32367" i="2"/>
  <c r="G32367" i="2" s="1"/>
  <c r="F32366" i="2"/>
  <c r="G32366" i="2" s="1"/>
  <c r="F32365" i="2"/>
  <c r="G32365" i="2" s="1"/>
  <c r="F32364" i="2"/>
  <c r="G32364" i="2" s="1"/>
  <c r="F32363" i="2"/>
  <c r="G32363" i="2" s="1"/>
  <c r="F32362" i="2"/>
  <c r="G32362" i="2" s="1"/>
  <c r="F32361" i="2"/>
  <c r="G32361" i="2" s="1"/>
  <c r="F32360" i="2"/>
  <c r="G32360" i="2" s="1"/>
  <c r="F32359" i="2"/>
  <c r="G32359" i="2" s="1"/>
  <c r="F32358" i="2"/>
  <c r="G32358" i="2" s="1"/>
  <c r="F32357" i="2"/>
  <c r="G32357" i="2" s="1"/>
  <c r="F32356" i="2"/>
  <c r="G32356" i="2" s="1"/>
  <c r="F32355" i="2"/>
  <c r="G32355" i="2" s="1"/>
  <c r="F32354" i="2"/>
  <c r="G32354" i="2" s="1"/>
  <c r="F32353" i="2"/>
  <c r="G32353" i="2" s="1"/>
  <c r="F32352" i="2"/>
  <c r="G32352" i="2" s="1"/>
  <c r="F32351" i="2"/>
  <c r="G32351" i="2" s="1"/>
  <c r="F32350" i="2"/>
  <c r="G32350" i="2" s="1"/>
  <c r="F32349" i="2"/>
  <c r="G32349" i="2" s="1"/>
  <c r="F32348" i="2"/>
  <c r="G32348" i="2" s="1"/>
  <c r="F32347" i="2"/>
  <c r="G32347" i="2" s="1"/>
  <c r="F32346" i="2"/>
  <c r="G32346" i="2" s="1"/>
  <c r="F32345" i="2"/>
  <c r="G32345" i="2" s="1"/>
  <c r="F32344" i="2"/>
  <c r="G32344" i="2" s="1"/>
  <c r="F32343" i="2"/>
  <c r="G32343" i="2" s="1"/>
  <c r="F32342" i="2"/>
  <c r="G32342" i="2" s="1"/>
  <c r="F32341" i="2"/>
  <c r="G32341" i="2" s="1"/>
  <c r="F32340" i="2"/>
  <c r="G32340" i="2" s="1"/>
  <c r="F32339" i="2"/>
  <c r="G32339" i="2" s="1"/>
  <c r="F32338" i="2"/>
  <c r="G32338" i="2" s="1"/>
  <c r="F32337" i="2"/>
  <c r="G32337" i="2" s="1"/>
  <c r="F32336" i="2"/>
  <c r="G32336" i="2" s="1"/>
  <c r="F32335" i="2"/>
  <c r="G32335" i="2" s="1"/>
  <c r="F32334" i="2"/>
  <c r="G32334" i="2" s="1"/>
  <c r="F32333" i="2"/>
  <c r="G32333" i="2" s="1"/>
  <c r="F32332" i="2"/>
  <c r="G32332" i="2" s="1"/>
  <c r="F32331" i="2"/>
  <c r="G32331" i="2" s="1"/>
  <c r="F32330" i="2"/>
  <c r="G32330" i="2" s="1"/>
  <c r="F32329" i="2"/>
  <c r="G32329" i="2" s="1"/>
  <c r="F32328" i="2"/>
  <c r="G32328" i="2" s="1"/>
  <c r="F32327" i="2"/>
  <c r="G32327" i="2" s="1"/>
  <c r="F32326" i="2"/>
  <c r="G32326" i="2" s="1"/>
  <c r="F32325" i="2"/>
  <c r="G32325" i="2" s="1"/>
  <c r="F32324" i="2"/>
  <c r="G32324" i="2" s="1"/>
  <c r="F32323" i="2"/>
  <c r="G32323" i="2" s="1"/>
  <c r="F32322" i="2"/>
  <c r="G32322" i="2" s="1"/>
  <c r="F32321" i="2"/>
  <c r="G32321" i="2" s="1"/>
  <c r="F32320" i="2"/>
  <c r="G32320" i="2" s="1"/>
  <c r="F32319" i="2"/>
  <c r="G32319" i="2" s="1"/>
  <c r="F32318" i="2"/>
  <c r="G32318" i="2" s="1"/>
  <c r="F32317" i="2"/>
  <c r="G32317" i="2" s="1"/>
  <c r="F32316" i="2"/>
  <c r="G32316" i="2" s="1"/>
  <c r="F32315" i="2"/>
  <c r="G32315" i="2" s="1"/>
  <c r="F32314" i="2"/>
  <c r="G32314" i="2" s="1"/>
  <c r="F32313" i="2"/>
  <c r="G32313" i="2" s="1"/>
  <c r="F32312" i="2"/>
  <c r="G32312" i="2" s="1"/>
  <c r="F32311" i="2"/>
  <c r="G32311" i="2" s="1"/>
  <c r="F32310" i="2"/>
  <c r="G32310" i="2" s="1"/>
  <c r="F32309" i="2"/>
  <c r="G32309" i="2" s="1"/>
  <c r="F32308" i="2"/>
  <c r="G32308" i="2" s="1"/>
  <c r="F32307" i="2"/>
  <c r="G32307" i="2" s="1"/>
  <c r="F32306" i="2"/>
  <c r="G32306" i="2" s="1"/>
  <c r="F32305" i="2"/>
  <c r="G32305" i="2" s="1"/>
  <c r="F32304" i="2"/>
  <c r="G32304" i="2" s="1"/>
  <c r="F32303" i="2"/>
  <c r="G32303" i="2" s="1"/>
  <c r="F32302" i="2"/>
  <c r="G32302" i="2" s="1"/>
  <c r="F32301" i="2"/>
  <c r="G32301" i="2" s="1"/>
  <c r="F32300" i="2"/>
  <c r="G32300" i="2" s="1"/>
  <c r="F32299" i="2"/>
  <c r="G32299" i="2" s="1"/>
  <c r="F32298" i="2"/>
  <c r="G32298" i="2" s="1"/>
  <c r="F32297" i="2"/>
  <c r="G32297" i="2" s="1"/>
  <c r="F32296" i="2"/>
  <c r="G32296" i="2" s="1"/>
  <c r="F32295" i="2"/>
  <c r="G32295" i="2" s="1"/>
  <c r="F32294" i="2"/>
  <c r="G32294" i="2" s="1"/>
  <c r="F32293" i="2"/>
  <c r="G32293" i="2" s="1"/>
  <c r="F32292" i="2"/>
  <c r="G32292" i="2" s="1"/>
  <c r="F32291" i="2"/>
  <c r="G32291" i="2" s="1"/>
  <c r="F32290" i="2"/>
  <c r="G32290" i="2" s="1"/>
  <c r="F32289" i="2"/>
  <c r="G32289" i="2" s="1"/>
  <c r="F32288" i="2"/>
  <c r="G32288" i="2" s="1"/>
  <c r="F32287" i="2"/>
  <c r="G32287" i="2" s="1"/>
  <c r="F32286" i="2"/>
  <c r="G32286" i="2" s="1"/>
  <c r="F32285" i="2"/>
  <c r="G32285" i="2" s="1"/>
  <c r="F32284" i="2"/>
  <c r="G32284" i="2" s="1"/>
  <c r="F32283" i="2"/>
  <c r="G32283" i="2" s="1"/>
  <c r="F32282" i="2"/>
  <c r="G32282" i="2" s="1"/>
  <c r="F32281" i="2"/>
  <c r="G32281" i="2" s="1"/>
  <c r="F32280" i="2"/>
  <c r="G32280" i="2" s="1"/>
  <c r="F32279" i="2"/>
  <c r="G32279" i="2" s="1"/>
  <c r="F32278" i="2"/>
  <c r="G32278" i="2" s="1"/>
  <c r="F32277" i="2"/>
  <c r="G32277" i="2" s="1"/>
  <c r="F32276" i="2"/>
  <c r="G32276" i="2" s="1"/>
  <c r="F32275" i="2"/>
  <c r="G32275" i="2" s="1"/>
  <c r="F32274" i="2"/>
  <c r="G32274" i="2" s="1"/>
  <c r="F32273" i="2"/>
  <c r="G32273" i="2" s="1"/>
  <c r="F32272" i="2"/>
  <c r="G32272" i="2" s="1"/>
  <c r="F32271" i="2"/>
  <c r="G32271" i="2" s="1"/>
  <c r="F32270" i="2"/>
  <c r="G32270" i="2" s="1"/>
  <c r="F32269" i="2"/>
  <c r="G32269" i="2" s="1"/>
  <c r="F32268" i="2"/>
  <c r="G32268" i="2" s="1"/>
  <c r="F32267" i="2"/>
  <c r="G32267" i="2" s="1"/>
  <c r="F32266" i="2"/>
  <c r="G32266" i="2" s="1"/>
  <c r="F32265" i="2"/>
  <c r="G32265" i="2" s="1"/>
  <c r="F32264" i="2"/>
  <c r="G32264" i="2" s="1"/>
  <c r="F32263" i="2"/>
  <c r="G32263" i="2" s="1"/>
  <c r="F32262" i="2"/>
  <c r="G32262" i="2" s="1"/>
  <c r="F32261" i="2"/>
  <c r="G32261" i="2" s="1"/>
  <c r="F32260" i="2"/>
  <c r="G32260" i="2" s="1"/>
  <c r="F32259" i="2"/>
  <c r="G32259" i="2" s="1"/>
  <c r="F32258" i="2"/>
  <c r="G32258" i="2" s="1"/>
  <c r="F32257" i="2"/>
  <c r="G32257" i="2" s="1"/>
  <c r="F32256" i="2"/>
  <c r="G32256" i="2" s="1"/>
  <c r="F32255" i="2"/>
  <c r="G32255" i="2" s="1"/>
  <c r="F32254" i="2"/>
  <c r="G32254" i="2" s="1"/>
  <c r="F32253" i="2"/>
  <c r="G32253" i="2" s="1"/>
  <c r="F32252" i="2"/>
  <c r="G32252" i="2" s="1"/>
  <c r="F32251" i="2"/>
  <c r="G32251" i="2" s="1"/>
  <c r="F32250" i="2"/>
  <c r="G32250" i="2" s="1"/>
  <c r="F32249" i="2"/>
  <c r="G32249" i="2" s="1"/>
  <c r="F32248" i="2"/>
  <c r="G32248" i="2" s="1"/>
  <c r="F32247" i="2"/>
  <c r="G32247" i="2" s="1"/>
  <c r="F32246" i="2"/>
  <c r="G32246" i="2" s="1"/>
  <c r="F32245" i="2"/>
  <c r="G32245" i="2" s="1"/>
  <c r="F32244" i="2"/>
  <c r="G32244" i="2" s="1"/>
  <c r="F32243" i="2"/>
  <c r="G32243" i="2" s="1"/>
  <c r="F32242" i="2"/>
  <c r="G32242" i="2" s="1"/>
  <c r="F32241" i="2"/>
  <c r="G32241" i="2" s="1"/>
  <c r="F32240" i="2"/>
  <c r="G32240" i="2" s="1"/>
  <c r="F32239" i="2"/>
  <c r="G32239" i="2" s="1"/>
  <c r="F32238" i="2"/>
  <c r="G32238" i="2" s="1"/>
  <c r="F32237" i="2"/>
  <c r="G32237" i="2" s="1"/>
  <c r="F32236" i="2"/>
  <c r="G32236" i="2" s="1"/>
  <c r="F32235" i="2"/>
  <c r="G32235" i="2" s="1"/>
  <c r="F32234" i="2"/>
  <c r="G32234" i="2" s="1"/>
  <c r="F32233" i="2"/>
  <c r="G32233" i="2" s="1"/>
  <c r="F32232" i="2"/>
  <c r="G32232" i="2" s="1"/>
  <c r="F32231" i="2"/>
  <c r="G32231" i="2" s="1"/>
  <c r="F32230" i="2"/>
  <c r="G32230" i="2" s="1"/>
  <c r="F32229" i="2"/>
  <c r="G32229" i="2" s="1"/>
  <c r="F32228" i="2"/>
  <c r="G32228" i="2" s="1"/>
  <c r="F32227" i="2"/>
  <c r="G32227" i="2" s="1"/>
  <c r="F32226" i="2"/>
  <c r="G32226" i="2" s="1"/>
  <c r="F32225" i="2"/>
  <c r="G32225" i="2" s="1"/>
  <c r="F32224" i="2"/>
  <c r="G32224" i="2" s="1"/>
  <c r="F32223" i="2"/>
  <c r="G32223" i="2" s="1"/>
  <c r="F32222" i="2"/>
  <c r="G32222" i="2" s="1"/>
  <c r="F32221" i="2"/>
  <c r="G32221" i="2" s="1"/>
  <c r="F32220" i="2"/>
  <c r="G32220" i="2" s="1"/>
  <c r="F32219" i="2"/>
  <c r="G32219" i="2" s="1"/>
  <c r="F32218" i="2"/>
  <c r="G32218" i="2" s="1"/>
  <c r="F32217" i="2"/>
  <c r="G32217" i="2" s="1"/>
  <c r="F32216" i="2"/>
  <c r="G32216" i="2" s="1"/>
  <c r="F32215" i="2"/>
  <c r="G32215" i="2" s="1"/>
  <c r="F32214" i="2"/>
  <c r="G32214" i="2" s="1"/>
  <c r="F32213" i="2"/>
  <c r="G32213" i="2" s="1"/>
  <c r="F32212" i="2"/>
  <c r="G32212" i="2" s="1"/>
  <c r="F32211" i="2"/>
  <c r="G32211" i="2" s="1"/>
  <c r="F32210" i="2"/>
  <c r="G32210" i="2" s="1"/>
  <c r="F32209" i="2"/>
  <c r="G32209" i="2" s="1"/>
  <c r="F32208" i="2"/>
  <c r="G32208" i="2" s="1"/>
  <c r="F32207" i="2"/>
  <c r="G32207" i="2" s="1"/>
  <c r="F32206" i="2"/>
  <c r="G32206" i="2" s="1"/>
  <c r="F32205" i="2"/>
  <c r="G32205" i="2" s="1"/>
  <c r="F32204" i="2"/>
  <c r="G32204" i="2" s="1"/>
  <c r="F32203" i="2"/>
  <c r="G32203" i="2" s="1"/>
  <c r="F32202" i="2"/>
  <c r="G32202" i="2" s="1"/>
  <c r="F32201" i="2"/>
  <c r="G32201" i="2" s="1"/>
  <c r="F32200" i="2"/>
  <c r="G32200" i="2" s="1"/>
  <c r="F32199" i="2"/>
  <c r="G32199" i="2" s="1"/>
  <c r="F32198" i="2"/>
  <c r="G32198" i="2" s="1"/>
  <c r="F32197" i="2"/>
  <c r="G32197" i="2" s="1"/>
  <c r="F32196" i="2"/>
  <c r="G32196" i="2" s="1"/>
  <c r="F32195" i="2"/>
  <c r="G32195" i="2" s="1"/>
  <c r="F32194" i="2"/>
  <c r="G32194" i="2" s="1"/>
  <c r="F32193" i="2"/>
  <c r="G32193" i="2" s="1"/>
  <c r="F32192" i="2"/>
  <c r="G32192" i="2" s="1"/>
  <c r="F32191" i="2"/>
  <c r="G32191" i="2" s="1"/>
  <c r="F32190" i="2"/>
  <c r="G32190" i="2" s="1"/>
  <c r="F32189" i="2"/>
  <c r="G32189" i="2" s="1"/>
  <c r="F32188" i="2"/>
  <c r="G32188" i="2" s="1"/>
  <c r="F32187" i="2"/>
  <c r="G32187" i="2" s="1"/>
  <c r="F32186" i="2"/>
  <c r="G32186" i="2" s="1"/>
  <c r="F32185" i="2"/>
  <c r="G32185" i="2" s="1"/>
  <c r="F32184" i="2"/>
  <c r="G32184" i="2" s="1"/>
  <c r="F32183" i="2"/>
  <c r="G32183" i="2" s="1"/>
  <c r="F32182" i="2"/>
  <c r="G32182" i="2" s="1"/>
  <c r="F32181" i="2"/>
  <c r="G32181" i="2" s="1"/>
  <c r="F32180" i="2"/>
  <c r="G32180" i="2" s="1"/>
  <c r="F32179" i="2"/>
  <c r="G32179" i="2" s="1"/>
  <c r="F32178" i="2"/>
  <c r="G32178" i="2" s="1"/>
  <c r="F32177" i="2"/>
  <c r="G32177" i="2" s="1"/>
  <c r="F32176" i="2"/>
  <c r="G32176" i="2" s="1"/>
  <c r="F32175" i="2"/>
  <c r="G32175" i="2" s="1"/>
  <c r="F32174" i="2"/>
  <c r="G32174" i="2" s="1"/>
  <c r="F32173" i="2"/>
  <c r="G32173" i="2" s="1"/>
  <c r="F32172" i="2"/>
  <c r="G32172" i="2" s="1"/>
  <c r="F32171" i="2"/>
  <c r="G32171" i="2" s="1"/>
  <c r="F32170" i="2"/>
  <c r="G32170" i="2" s="1"/>
  <c r="F32169" i="2"/>
  <c r="G32169" i="2" s="1"/>
  <c r="F32168" i="2"/>
  <c r="G32168" i="2" s="1"/>
  <c r="F32167" i="2"/>
  <c r="G32167" i="2" s="1"/>
  <c r="F32166" i="2"/>
  <c r="G32166" i="2" s="1"/>
  <c r="F32165" i="2"/>
  <c r="G32165" i="2" s="1"/>
  <c r="F32164" i="2"/>
  <c r="G32164" i="2" s="1"/>
  <c r="F32163" i="2"/>
  <c r="G32163" i="2" s="1"/>
  <c r="F32162" i="2"/>
  <c r="G32162" i="2" s="1"/>
  <c r="F32161" i="2"/>
  <c r="G32161" i="2" s="1"/>
  <c r="F32160" i="2"/>
  <c r="G32160" i="2" s="1"/>
  <c r="F32159" i="2"/>
  <c r="G32159" i="2" s="1"/>
  <c r="F32158" i="2"/>
  <c r="G32158" i="2" s="1"/>
  <c r="F32157" i="2"/>
  <c r="G32157" i="2" s="1"/>
  <c r="F32156" i="2"/>
  <c r="G32156" i="2" s="1"/>
  <c r="F32155" i="2"/>
  <c r="G32155" i="2" s="1"/>
  <c r="F32154" i="2"/>
  <c r="G32154" i="2" s="1"/>
  <c r="F32153" i="2"/>
  <c r="G32153" i="2" s="1"/>
  <c r="F32152" i="2"/>
  <c r="G32152" i="2" s="1"/>
  <c r="F32151" i="2"/>
  <c r="G32151" i="2" s="1"/>
  <c r="F32150" i="2"/>
  <c r="G32150" i="2" s="1"/>
  <c r="F32149" i="2"/>
  <c r="G32149" i="2" s="1"/>
  <c r="F32148" i="2"/>
  <c r="G32148" i="2" s="1"/>
  <c r="F32147" i="2"/>
  <c r="G32147" i="2" s="1"/>
  <c r="F32146" i="2"/>
  <c r="G32146" i="2" s="1"/>
  <c r="F32145" i="2"/>
  <c r="G32145" i="2" s="1"/>
  <c r="F32144" i="2"/>
  <c r="G32144" i="2" s="1"/>
  <c r="F32143" i="2"/>
  <c r="G32143" i="2" s="1"/>
  <c r="F32142" i="2"/>
  <c r="G32142" i="2" s="1"/>
  <c r="F32141" i="2"/>
  <c r="G32141" i="2" s="1"/>
  <c r="F32140" i="2"/>
  <c r="G32140" i="2" s="1"/>
  <c r="F32139" i="2"/>
  <c r="G32139" i="2" s="1"/>
  <c r="F32138" i="2"/>
  <c r="G32138" i="2" s="1"/>
  <c r="F32137" i="2"/>
  <c r="G32137" i="2" s="1"/>
  <c r="F32136" i="2"/>
  <c r="G32136" i="2" s="1"/>
  <c r="F32135" i="2"/>
  <c r="G32135" i="2" s="1"/>
  <c r="F32134" i="2"/>
  <c r="G32134" i="2" s="1"/>
  <c r="F32133" i="2"/>
  <c r="G32133" i="2" s="1"/>
  <c r="F32132" i="2"/>
  <c r="G32132" i="2" s="1"/>
  <c r="F32131" i="2"/>
  <c r="G32131" i="2" s="1"/>
  <c r="F32130" i="2"/>
  <c r="G32130" i="2" s="1"/>
  <c r="F32129" i="2"/>
  <c r="G32129" i="2" s="1"/>
  <c r="F32128" i="2"/>
  <c r="G32128" i="2" s="1"/>
  <c r="F32127" i="2"/>
  <c r="G32127" i="2" s="1"/>
  <c r="F32126" i="2"/>
  <c r="G32126" i="2" s="1"/>
  <c r="F32125" i="2"/>
  <c r="G32125" i="2" s="1"/>
  <c r="F32124" i="2"/>
  <c r="G32124" i="2" s="1"/>
  <c r="F32123" i="2"/>
  <c r="G32123" i="2" s="1"/>
  <c r="F32122" i="2"/>
  <c r="G32122" i="2" s="1"/>
  <c r="F32121" i="2"/>
  <c r="G32121" i="2" s="1"/>
  <c r="F32120" i="2"/>
  <c r="G32120" i="2" s="1"/>
  <c r="F32119" i="2"/>
  <c r="G32119" i="2" s="1"/>
  <c r="F32118" i="2"/>
  <c r="G32118" i="2" s="1"/>
  <c r="F32117" i="2"/>
  <c r="G32117" i="2" s="1"/>
  <c r="F32116" i="2"/>
  <c r="G32116" i="2" s="1"/>
  <c r="F32115" i="2"/>
  <c r="G32115" i="2" s="1"/>
  <c r="F32114" i="2"/>
  <c r="G32114" i="2" s="1"/>
  <c r="F32113" i="2"/>
  <c r="G32113" i="2" s="1"/>
  <c r="F32112" i="2"/>
  <c r="G32112" i="2" s="1"/>
  <c r="F32111" i="2"/>
  <c r="G32111" i="2" s="1"/>
  <c r="F32110" i="2"/>
  <c r="G32110" i="2" s="1"/>
  <c r="F32109" i="2"/>
  <c r="G32109" i="2" s="1"/>
  <c r="F32108" i="2"/>
  <c r="G32108" i="2" s="1"/>
  <c r="F32107" i="2"/>
  <c r="G32107" i="2" s="1"/>
  <c r="F32106" i="2"/>
  <c r="G32106" i="2" s="1"/>
  <c r="F32105" i="2"/>
  <c r="G32105" i="2" s="1"/>
  <c r="F32104" i="2"/>
  <c r="G32104" i="2" s="1"/>
  <c r="F32103" i="2"/>
  <c r="G32103" i="2" s="1"/>
  <c r="F32102" i="2"/>
  <c r="G32102" i="2" s="1"/>
  <c r="F32101" i="2"/>
  <c r="G32101" i="2" s="1"/>
  <c r="F32100" i="2"/>
  <c r="G32100" i="2" s="1"/>
  <c r="F32099" i="2"/>
  <c r="G32099" i="2" s="1"/>
  <c r="F32098" i="2"/>
  <c r="G32098" i="2" s="1"/>
  <c r="F32097" i="2"/>
  <c r="G32097" i="2" s="1"/>
  <c r="F32096" i="2"/>
  <c r="G32096" i="2" s="1"/>
  <c r="F32095" i="2"/>
  <c r="G32095" i="2" s="1"/>
  <c r="F32094" i="2"/>
  <c r="G32094" i="2" s="1"/>
  <c r="F32093" i="2"/>
  <c r="G32093" i="2" s="1"/>
  <c r="F32092" i="2"/>
  <c r="G32092" i="2" s="1"/>
  <c r="F32091" i="2"/>
  <c r="G32091" i="2" s="1"/>
  <c r="F32090" i="2"/>
  <c r="G32090" i="2" s="1"/>
  <c r="F32089" i="2"/>
  <c r="G32089" i="2" s="1"/>
  <c r="F32088" i="2"/>
  <c r="G32088" i="2" s="1"/>
  <c r="F32087" i="2"/>
  <c r="G32087" i="2" s="1"/>
  <c r="F32086" i="2"/>
  <c r="G32086" i="2" s="1"/>
  <c r="F32085" i="2"/>
  <c r="G32085" i="2" s="1"/>
  <c r="F32084" i="2"/>
  <c r="G32084" i="2" s="1"/>
  <c r="F32083" i="2"/>
  <c r="G32083" i="2" s="1"/>
  <c r="F32082" i="2"/>
  <c r="G32082" i="2" s="1"/>
  <c r="F32081" i="2"/>
  <c r="G32081" i="2" s="1"/>
  <c r="F32080" i="2"/>
  <c r="G32080" i="2" s="1"/>
  <c r="F32079" i="2"/>
  <c r="G32079" i="2" s="1"/>
  <c r="F32078" i="2"/>
  <c r="G32078" i="2" s="1"/>
  <c r="F32077" i="2"/>
  <c r="G32077" i="2" s="1"/>
  <c r="F32076" i="2"/>
  <c r="G32076" i="2" s="1"/>
  <c r="F32075" i="2"/>
  <c r="G32075" i="2" s="1"/>
  <c r="F32074" i="2"/>
  <c r="G32074" i="2" s="1"/>
  <c r="F32073" i="2"/>
  <c r="G32073" i="2" s="1"/>
  <c r="F32072" i="2"/>
  <c r="G32072" i="2" s="1"/>
  <c r="F32071" i="2"/>
  <c r="G32071" i="2" s="1"/>
  <c r="F32070" i="2"/>
  <c r="G32070" i="2" s="1"/>
  <c r="F32069" i="2"/>
  <c r="G32069" i="2" s="1"/>
  <c r="F32068" i="2"/>
  <c r="G32068" i="2" s="1"/>
  <c r="F32067" i="2"/>
  <c r="G32067" i="2" s="1"/>
  <c r="F32066" i="2"/>
  <c r="G32066" i="2" s="1"/>
  <c r="F32065" i="2"/>
  <c r="G32065" i="2" s="1"/>
  <c r="F32064" i="2"/>
  <c r="G32064" i="2" s="1"/>
  <c r="F32063" i="2"/>
  <c r="G32063" i="2" s="1"/>
  <c r="F32062" i="2"/>
  <c r="G32062" i="2" s="1"/>
  <c r="F32061" i="2"/>
  <c r="G32061" i="2" s="1"/>
  <c r="F32060" i="2"/>
  <c r="G32060" i="2" s="1"/>
  <c r="F32059" i="2"/>
  <c r="G32059" i="2" s="1"/>
  <c r="F32058" i="2"/>
  <c r="G32058" i="2" s="1"/>
  <c r="F32057" i="2"/>
  <c r="G32057" i="2" s="1"/>
  <c r="F32056" i="2"/>
  <c r="G32056" i="2" s="1"/>
  <c r="F32055" i="2"/>
  <c r="G32055" i="2" s="1"/>
  <c r="F32054" i="2"/>
  <c r="G32054" i="2" s="1"/>
  <c r="F32053" i="2"/>
  <c r="G32053" i="2" s="1"/>
  <c r="F32052" i="2"/>
  <c r="G32052" i="2" s="1"/>
  <c r="F32051" i="2"/>
  <c r="G32051" i="2" s="1"/>
  <c r="F32050" i="2"/>
  <c r="G32050" i="2" s="1"/>
  <c r="F32049" i="2"/>
  <c r="G32049" i="2" s="1"/>
  <c r="F32048" i="2"/>
  <c r="G32048" i="2" s="1"/>
  <c r="F32047" i="2"/>
  <c r="G32047" i="2" s="1"/>
  <c r="F32046" i="2"/>
  <c r="G32046" i="2" s="1"/>
  <c r="F32045" i="2"/>
  <c r="G32045" i="2" s="1"/>
  <c r="F32044" i="2"/>
  <c r="G32044" i="2" s="1"/>
  <c r="F32043" i="2"/>
  <c r="G32043" i="2" s="1"/>
  <c r="F32042" i="2"/>
  <c r="G32042" i="2" s="1"/>
  <c r="F32041" i="2"/>
  <c r="G32041" i="2" s="1"/>
  <c r="F32040" i="2"/>
  <c r="G32040" i="2" s="1"/>
  <c r="F32039" i="2"/>
  <c r="G32039" i="2" s="1"/>
  <c r="F32038" i="2"/>
  <c r="G32038" i="2" s="1"/>
  <c r="F32037" i="2"/>
  <c r="G32037" i="2" s="1"/>
  <c r="F32036" i="2"/>
  <c r="G32036" i="2" s="1"/>
  <c r="F32035" i="2"/>
  <c r="G32035" i="2" s="1"/>
  <c r="F32034" i="2"/>
  <c r="G32034" i="2" s="1"/>
  <c r="F32033" i="2"/>
  <c r="G32033" i="2" s="1"/>
  <c r="F32032" i="2"/>
  <c r="G32032" i="2" s="1"/>
  <c r="F32031" i="2"/>
  <c r="G32031" i="2" s="1"/>
  <c r="F32030" i="2"/>
  <c r="G32030" i="2" s="1"/>
  <c r="F32029" i="2"/>
  <c r="G32029" i="2" s="1"/>
  <c r="F32028" i="2"/>
  <c r="G32028" i="2" s="1"/>
  <c r="F32027" i="2"/>
  <c r="G32027" i="2" s="1"/>
  <c r="F32026" i="2"/>
  <c r="G32026" i="2" s="1"/>
  <c r="F32025" i="2"/>
  <c r="G32025" i="2" s="1"/>
  <c r="F32024" i="2"/>
  <c r="G32024" i="2" s="1"/>
  <c r="F32023" i="2"/>
  <c r="G32023" i="2" s="1"/>
  <c r="F32022" i="2"/>
  <c r="G32022" i="2" s="1"/>
  <c r="F32021" i="2"/>
  <c r="G32021" i="2" s="1"/>
  <c r="F32020" i="2"/>
  <c r="G32020" i="2" s="1"/>
  <c r="F32019" i="2"/>
  <c r="G32019" i="2" s="1"/>
  <c r="F32018" i="2"/>
  <c r="G32018" i="2" s="1"/>
  <c r="F32017" i="2"/>
  <c r="G32017" i="2" s="1"/>
  <c r="F32016" i="2"/>
  <c r="G32016" i="2" s="1"/>
  <c r="F32015" i="2"/>
  <c r="G32015" i="2" s="1"/>
  <c r="F32014" i="2"/>
  <c r="G32014" i="2" s="1"/>
  <c r="F32013" i="2"/>
  <c r="G32013" i="2" s="1"/>
  <c r="F32012" i="2"/>
  <c r="G32012" i="2" s="1"/>
  <c r="F32011" i="2"/>
  <c r="G32011" i="2" s="1"/>
  <c r="F32010" i="2"/>
  <c r="G32010" i="2" s="1"/>
  <c r="F32009" i="2"/>
  <c r="G32009" i="2" s="1"/>
  <c r="F32008" i="2"/>
  <c r="G32008" i="2" s="1"/>
  <c r="F32007" i="2"/>
  <c r="G32007" i="2" s="1"/>
  <c r="F32006" i="2"/>
  <c r="G32006" i="2" s="1"/>
  <c r="F32005" i="2"/>
  <c r="G32005" i="2" s="1"/>
  <c r="F32004" i="2"/>
  <c r="G32004" i="2" s="1"/>
  <c r="F32003" i="2"/>
  <c r="G32003" i="2" s="1"/>
  <c r="F32002" i="2"/>
  <c r="G32002" i="2" s="1"/>
  <c r="F32001" i="2"/>
  <c r="G32001" i="2" s="1"/>
  <c r="F32000" i="2"/>
  <c r="G32000" i="2" s="1"/>
  <c r="F31999" i="2"/>
  <c r="G31999" i="2" s="1"/>
  <c r="F31998" i="2"/>
  <c r="G31998" i="2" s="1"/>
  <c r="F31997" i="2"/>
  <c r="G31997" i="2" s="1"/>
  <c r="F31996" i="2"/>
  <c r="G31996" i="2" s="1"/>
  <c r="F31995" i="2"/>
  <c r="G31995" i="2" s="1"/>
  <c r="F31994" i="2"/>
  <c r="G31994" i="2" s="1"/>
  <c r="F31993" i="2"/>
  <c r="G31993" i="2" s="1"/>
  <c r="F31992" i="2"/>
  <c r="G31992" i="2" s="1"/>
  <c r="F31991" i="2"/>
  <c r="G31991" i="2" s="1"/>
  <c r="F31990" i="2"/>
  <c r="G31990" i="2" s="1"/>
  <c r="F31989" i="2"/>
  <c r="G31989" i="2" s="1"/>
  <c r="F31988" i="2"/>
  <c r="G31988" i="2" s="1"/>
  <c r="F31987" i="2"/>
  <c r="G31987" i="2" s="1"/>
  <c r="F31986" i="2"/>
  <c r="G31986" i="2" s="1"/>
  <c r="F31985" i="2"/>
  <c r="G31985" i="2" s="1"/>
  <c r="F31984" i="2"/>
  <c r="G31984" i="2" s="1"/>
  <c r="F31983" i="2"/>
  <c r="G31983" i="2" s="1"/>
  <c r="F31982" i="2"/>
  <c r="G31982" i="2" s="1"/>
  <c r="F31981" i="2"/>
  <c r="G31981" i="2" s="1"/>
  <c r="F31980" i="2"/>
  <c r="G31980" i="2" s="1"/>
  <c r="F31979" i="2"/>
  <c r="G31979" i="2" s="1"/>
  <c r="F31978" i="2"/>
  <c r="G31978" i="2" s="1"/>
  <c r="F31977" i="2"/>
  <c r="G31977" i="2" s="1"/>
  <c r="F31976" i="2"/>
  <c r="G31976" i="2" s="1"/>
  <c r="F31975" i="2"/>
  <c r="G31975" i="2" s="1"/>
  <c r="F31974" i="2"/>
  <c r="G31974" i="2" s="1"/>
  <c r="F31973" i="2"/>
  <c r="G31973" i="2" s="1"/>
  <c r="F31972" i="2"/>
  <c r="G31972" i="2" s="1"/>
  <c r="F31971" i="2"/>
  <c r="G31971" i="2" s="1"/>
  <c r="F31970" i="2"/>
  <c r="G31970" i="2" s="1"/>
  <c r="F31969" i="2"/>
  <c r="G31969" i="2" s="1"/>
  <c r="F31968" i="2"/>
  <c r="G31968" i="2" s="1"/>
  <c r="F31967" i="2"/>
  <c r="G31967" i="2" s="1"/>
  <c r="F31966" i="2"/>
  <c r="G31966" i="2" s="1"/>
  <c r="F31965" i="2"/>
  <c r="G31965" i="2" s="1"/>
  <c r="F31964" i="2"/>
  <c r="G31964" i="2" s="1"/>
  <c r="F31963" i="2"/>
  <c r="G31963" i="2" s="1"/>
  <c r="F31962" i="2"/>
  <c r="G31962" i="2" s="1"/>
  <c r="F31961" i="2"/>
  <c r="G31961" i="2" s="1"/>
  <c r="F31960" i="2"/>
  <c r="G31960" i="2" s="1"/>
  <c r="F31959" i="2"/>
  <c r="G31959" i="2" s="1"/>
  <c r="F31958" i="2"/>
  <c r="G31958" i="2" s="1"/>
  <c r="F31957" i="2"/>
  <c r="G31957" i="2" s="1"/>
  <c r="F31956" i="2"/>
  <c r="G31956" i="2" s="1"/>
  <c r="F31955" i="2"/>
  <c r="G31955" i="2" s="1"/>
  <c r="F31954" i="2"/>
  <c r="G31954" i="2" s="1"/>
  <c r="F31953" i="2"/>
  <c r="G31953" i="2" s="1"/>
  <c r="F31952" i="2"/>
  <c r="G31952" i="2" s="1"/>
  <c r="F31951" i="2"/>
  <c r="G31951" i="2" s="1"/>
  <c r="F31950" i="2"/>
  <c r="G31950" i="2" s="1"/>
  <c r="F31949" i="2"/>
  <c r="G31949" i="2" s="1"/>
  <c r="F31948" i="2"/>
  <c r="G31948" i="2" s="1"/>
  <c r="F31947" i="2"/>
  <c r="G31947" i="2" s="1"/>
  <c r="F31946" i="2"/>
  <c r="G31946" i="2" s="1"/>
  <c r="F31945" i="2"/>
  <c r="G31945" i="2" s="1"/>
  <c r="F31944" i="2"/>
  <c r="G31944" i="2" s="1"/>
  <c r="F31943" i="2"/>
  <c r="G31943" i="2" s="1"/>
  <c r="F31942" i="2"/>
  <c r="G31942" i="2" s="1"/>
  <c r="F31941" i="2"/>
  <c r="G31941" i="2" s="1"/>
  <c r="F31940" i="2"/>
  <c r="G31940" i="2" s="1"/>
  <c r="F31939" i="2"/>
  <c r="G31939" i="2" s="1"/>
  <c r="F31938" i="2"/>
  <c r="G31938" i="2" s="1"/>
  <c r="F31937" i="2"/>
  <c r="G31937" i="2" s="1"/>
  <c r="F31936" i="2"/>
  <c r="G31936" i="2" s="1"/>
  <c r="F31935" i="2"/>
  <c r="G31935" i="2" s="1"/>
  <c r="F31934" i="2"/>
  <c r="G31934" i="2" s="1"/>
  <c r="F31933" i="2"/>
  <c r="G31933" i="2" s="1"/>
  <c r="F31932" i="2"/>
  <c r="G31932" i="2" s="1"/>
  <c r="F31931" i="2"/>
  <c r="G31931" i="2" s="1"/>
  <c r="F31930" i="2"/>
  <c r="G31930" i="2" s="1"/>
  <c r="F31929" i="2"/>
  <c r="G31929" i="2" s="1"/>
  <c r="F31928" i="2"/>
  <c r="G31928" i="2" s="1"/>
  <c r="F31927" i="2"/>
  <c r="G31927" i="2" s="1"/>
  <c r="F31926" i="2"/>
  <c r="G31926" i="2" s="1"/>
  <c r="F31925" i="2"/>
  <c r="G31925" i="2" s="1"/>
  <c r="F31924" i="2"/>
  <c r="G31924" i="2" s="1"/>
  <c r="F31923" i="2"/>
  <c r="G31923" i="2" s="1"/>
  <c r="F31922" i="2"/>
  <c r="G31922" i="2" s="1"/>
  <c r="F31921" i="2"/>
  <c r="G31921" i="2" s="1"/>
  <c r="F31920" i="2"/>
  <c r="G31920" i="2" s="1"/>
  <c r="F31919" i="2"/>
  <c r="G31919" i="2" s="1"/>
  <c r="F31918" i="2"/>
  <c r="G31918" i="2" s="1"/>
  <c r="F31917" i="2"/>
  <c r="G31917" i="2" s="1"/>
  <c r="F31916" i="2"/>
  <c r="G31916" i="2" s="1"/>
  <c r="F31915" i="2"/>
  <c r="G31915" i="2" s="1"/>
  <c r="F31914" i="2"/>
  <c r="G31914" i="2" s="1"/>
  <c r="F31913" i="2"/>
  <c r="G31913" i="2" s="1"/>
  <c r="F31912" i="2"/>
  <c r="G31912" i="2" s="1"/>
  <c r="F31911" i="2"/>
  <c r="G31911" i="2" s="1"/>
  <c r="F31910" i="2"/>
  <c r="G31910" i="2" s="1"/>
  <c r="F31909" i="2"/>
  <c r="G31909" i="2" s="1"/>
  <c r="F31908" i="2"/>
  <c r="G31908" i="2" s="1"/>
  <c r="F31907" i="2"/>
  <c r="G31907" i="2" s="1"/>
  <c r="F31906" i="2"/>
  <c r="G31906" i="2" s="1"/>
  <c r="F31905" i="2"/>
  <c r="G31905" i="2" s="1"/>
  <c r="F31904" i="2"/>
  <c r="G31904" i="2" s="1"/>
  <c r="F31903" i="2"/>
  <c r="G31903" i="2" s="1"/>
  <c r="F31902" i="2"/>
  <c r="G31902" i="2" s="1"/>
  <c r="F31901" i="2"/>
  <c r="G31901" i="2" s="1"/>
  <c r="F31900" i="2"/>
  <c r="G31900" i="2" s="1"/>
  <c r="F31899" i="2"/>
  <c r="G31899" i="2" s="1"/>
  <c r="F31898" i="2"/>
  <c r="G31898" i="2" s="1"/>
  <c r="F31897" i="2"/>
  <c r="G31897" i="2" s="1"/>
  <c r="F31896" i="2"/>
  <c r="G31896" i="2" s="1"/>
  <c r="F31895" i="2"/>
  <c r="G31895" i="2" s="1"/>
  <c r="F31894" i="2"/>
  <c r="G31894" i="2" s="1"/>
  <c r="F31893" i="2"/>
  <c r="G31893" i="2" s="1"/>
  <c r="F31892" i="2"/>
  <c r="G31892" i="2" s="1"/>
  <c r="F31891" i="2"/>
  <c r="G31891" i="2" s="1"/>
  <c r="F31890" i="2"/>
  <c r="G31890" i="2" s="1"/>
  <c r="F31889" i="2"/>
  <c r="G31889" i="2" s="1"/>
  <c r="F31888" i="2"/>
  <c r="G31888" i="2" s="1"/>
  <c r="F31887" i="2"/>
  <c r="G31887" i="2" s="1"/>
  <c r="F31886" i="2"/>
  <c r="G31886" i="2" s="1"/>
  <c r="F31885" i="2"/>
  <c r="G31885" i="2" s="1"/>
  <c r="F31884" i="2"/>
  <c r="G31884" i="2" s="1"/>
  <c r="F31883" i="2"/>
  <c r="G31883" i="2" s="1"/>
  <c r="F31882" i="2"/>
  <c r="G31882" i="2" s="1"/>
  <c r="F31881" i="2"/>
  <c r="G31881" i="2" s="1"/>
  <c r="F31880" i="2"/>
  <c r="G31880" i="2" s="1"/>
  <c r="F31879" i="2"/>
  <c r="G31879" i="2" s="1"/>
  <c r="F31878" i="2"/>
  <c r="G31878" i="2" s="1"/>
  <c r="F31877" i="2"/>
  <c r="G31877" i="2" s="1"/>
  <c r="F31876" i="2"/>
  <c r="G31876" i="2" s="1"/>
  <c r="F31875" i="2"/>
  <c r="G31875" i="2" s="1"/>
  <c r="F31874" i="2"/>
  <c r="G31874" i="2" s="1"/>
  <c r="F31873" i="2"/>
  <c r="G31873" i="2" s="1"/>
  <c r="F31872" i="2"/>
  <c r="G31872" i="2" s="1"/>
  <c r="F31871" i="2"/>
  <c r="G31871" i="2" s="1"/>
  <c r="F31870" i="2"/>
  <c r="G31870" i="2" s="1"/>
  <c r="F31869" i="2"/>
  <c r="G31869" i="2" s="1"/>
  <c r="F31868" i="2"/>
  <c r="G31868" i="2" s="1"/>
  <c r="F31867" i="2"/>
  <c r="G31867" i="2" s="1"/>
  <c r="F31866" i="2"/>
  <c r="G31866" i="2" s="1"/>
  <c r="F31865" i="2"/>
  <c r="G31865" i="2" s="1"/>
  <c r="F31864" i="2"/>
  <c r="G31864" i="2" s="1"/>
  <c r="F31863" i="2"/>
  <c r="G31863" i="2" s="1"/>
  <c r="F31862" i="2"/>
  <c r="G31862" i="2" s="1"/>
  <c r="F31861" i="2"/>
  <c r="G31861" i="2" s="1"/>
  <c r="F31860" i="2"/>
  <c r="G31860" i="2" s="1"/>
  <c r="F31859" i="2"/>
  <c r="G31859" i="2" s="1"/>
  <c r="F31858" i="2"/>
  <c r="G31858" i="2" s="1"/>
  <c r="F31857" i="2"/>
  <c r="G31857" i="2" s="1"/>
  <c r="F31856" i="2"/>
  <c r="G31856" i="2" s="1"/>
  <c r="F31855" i="2"/>
  <c r="G31855" i="2" s="1"/>
  <c r="F31854" i="2"/>
  <c r="G31854" i="2" s="1"/>
  <c r="F31853" i="2"/>
  <c r="G31853" i="2" s="1"/>
  <c r="F31852" i="2"/>
  <c r="G31852" i="2" s="1"/>
  <c r="F31851" i="2"/>
  <c r="G31851" i="2" s="1"/>
  <c r="F31850" i="2"/>
  <c r="G31850" i="2" s="1"/>
  <c r="F31849" i="2"/>
  <c r="G31849" i="2" s="1"/>
  <c r="F31848" i="2"/>
  <c r="G31848" i="2" s="1"/>
  <c r="F31847" i="2"/>
  <c r="G31847" i="2" s="1"/>
  <c r="F31846" i="2"/>
  <c r="G31846" i="2" s="1"/>
  <c r="F31845" i="2"/>
  <c r="G31845" i="2" s="1"/>
  <c r="F31844" i="2"/>
  <c r="G31844" i="2" s="1"/>
  <c r="F31843" i="2"/>
  <c r="G31843" i="2" s="1"/>
  <c r="F31842" i="2"/>
  <c r="G31842" i="2" s="1"/>
  <c r="F31841" i="2"/>
  <c r="G31841" i="2" s="1"/>
  <c r="F31840" i="2"/>
  <c r="G31840" i="2" s="1"/>
  <c r="F31839" i="2"/>
  <c r="G31839" i="2" s="1"/>
  <c r="F31838" i="2"/>
  <c r="G31838" i="2" s="1"/>
  <c r="F31837" i="2"/>
  <c r="G31837" i="2" s="1"/>
  <c r="F31836" i="2"/>
  <c r="G31836" i="2" s="1"/>
  <c r="F31835" i="2"/>
  <c r="G31835" i="2" s="1"/>
  <c r="F31834" i="2"/>
  <c r="G31834" i="2" s="1"/>
  <c r="F31833" i="2"/>
  <c r="G31833" i="2" s="1"/>
  <c r="F31832" i="2"/>
  <c r="G31832" i="2" s="1"/>
  <c r="F31831" i="2"/>
  <c r="G31831" i="2" s="1"/>
  <c r="F31830" i="2"/>
  <c r="G31830" i="2" s="1"/>
  <c r="F31829" i="2"/>
  <c r="G31829" i="2" s="1"/>
  <c r="F31828" i="2"/>
  <c r="G31828" i="2" s="1"/>
  <c r="F31827" i="2"/>
  <c r="G31827" i="2" s="1"/>
  <c r="F31826" i="2"/>
  <c r="G31826" i="2" s="1"/>
  <c r="F31825" i="2"/>
  <c r="G31825" i="2" s="1"/>
  <c r="F31824" i="2"/>
  <c r="G31824" i="2" s="1"/>
  <c r="F31823" i="2"/>
  <c r="G31823" i="2" s="1"/>
  <c r="F31822" i="2"/>
  <c r="G31822" i="2" s="1"/>
  <c r="F31821" i="2"/>
  <c r="G31821" i="2" s="1"/>
  <c r="F31820" i="2"/>
  <c r="G31820" i="2" s="1"/>
  <c r="F31819" i="2"/>
  <c r="G31819" i="2" s="1"/>
  <c r="F31818" i="2"/>
  <c r="G31818" i="2" s="1"/>
  <c r="F31817" i="2"/>
  <c r="G31817" i="2" s="1"/>
  <c r="F31816" i="2"/>
  <c r="G31816" i="2" s="1"/>
  <c r="F31815" i="2"/>
  <c r="G31815" i="2" s="1"/>
  <c r="F31814" i="2"/>
  <c r="G31814" i="2" s="1"/>
  <c r="F31813" i="2"/>
  <c r="G31813" i="2" s="1"/>
  <c r="F31812" i="2"/>
  <c r="G31812" i="2" s="1"/>
  <c r="F31811" i="2"/>
  <c r="G31811" i="2" s="1"/>
  <c r="F31810" i="2"/>
  <c r="G31810" i="2" s="1"/>
  <c r="F31809" i="2"/>
  <c r="G31809" i="2" s="1"/>
  <c r="F31808" i="2"/>
  <c r="G31808" i="2" s="1"/>
  <c r="F31807" i="2"/>
  <c r="G31807" i="2" s="1"/>
  <c r="F31806" i="2"/>
  <c r="G31806" i="2" s="1"/>
  <c r="F31805" i="2"/>
  <c r="G31805" i="2" s="1"/>
  <c r="F31804" i="2"/>
  <c r="G31804" i="2" s="1"/>
  <c r="F31803" i="2"/>
  <c r="G31803" i="2" s="1"/>
  <c r="F31802" i="2"/>
  <c r="G31802" i="2" s="1"/>
  <c r="F31801" i="2"/>
  <c r="G31801" i="2" s="1"/>
  <c r="F31800" i="2"/>
  <c r="G31800" i="2" s="1"/>
  <c r="F31799" i="2"/>
  <c r="G31799" i="2" s="1"/>
  <c r="F31798" i="2"/>
  <c r="G31798" i="2" s="1"/>
  <c r="F31797" i="2"/>
  <c r="G31797" i="2" s="1"/>
  <c r="F31796" i="2"/>
  <c r="G31796" i="2" s="1"/>
  <c r="F31795" i="2"/>
  <c r="G31795" i="2" s="1"/>
  <c r="F31794" i="2"/>
  <c r="G31794" i="2" s="1"/>
  <c r="F31793" i="2"/>
  <c r="G31793" i="2" s="1"/>
  <c r="F31792" i="2"/>
  <c r="G31792" i="2" s="1"/>
  <c r="F31791" i="2"/>
  <c r="G31791" i="2" s="1"/>
  <c r="F31790" i="2"/>
  <c r="G31790" i="2" s="1"/>
  <c r="F31789" i="2"/>
  <c r="G31789" i="2" s="1"/>
  <c r="F31788" i="2"/>
  <c r="G31788" i="2" s="1"/>
  <c r="F31787" i="2"/>
  <c r="G31787" i="2" s="1"/>
  <c r="F31786" i="2"/>
  <c r="G31786" i="2" s="1"/>
  <c r="F31785" i="2"/>
  <c r="G31785" i="2" s="1"/>
  <c r="F31784" i="2"/>
  <c r="G31784" i="2" s="1"/>
  <c r="F31783" i="2"/>
  <c r="G31783" i="2" s="1"/>
  <c r="F31782" i="2"/>
  <c r="G31782" i="2" s="1"/>
  <c r="F31781" i="2"/>
  <c r="G31781" i="2" s="1"/>
  <c r="F31780" i="2"/>
  <c r="G31780" i="2" s="1"/>
  <c r="F31779" i="2"/>
  <c r="G31779" i="2" s="1"/>
  <c r="F31778" i="2"/>
  <c r="G31778" i="2" s="1"/>
  <c r="F31777" i="2"/>
  <c r="G31777" i="2" s="1"/>
  <c r="F31776" i="2"/>
  <c r="G31776" i="2" s="1"/>
  <c r="F31775" i="2"/>
  <c r="G31775" i="2" s="1"/>
  <c r="F31774" i="2"/>
  <c r="G31774" i="2" s="1"/>
  <c r="F31773" i="2"/>
  <c r="G31773" i="2" s="1"/>
  <c r="F31772" i="2"/>
  <c r="G31772" i="2" s="1"/>
  <c r="F31771" i="2"/>
  <c r="G31771" i="2" s="1"/>
  <c r="F31770" i="2"/>
  <c r="G31770" i="2" s="1"/>
  <c r="F31769" i="2"/>
  <c r="G31769" i="2" s="1"/>
  <c r="F31768" i="2"/>
  <c r="G31768" i="2" s="1"/>
  <c r="F31767" i="2"/>
  <c r="G31767" i="2" s="1"/>
  <c r="F31766" i="2"/>
  <c r="G31766" i="2" s="1"/>
  <c r="F31765" i="2"/>
  <c r="G31765" i="2" s="1"/>
  <c r="F31764" i="2"/>
  <c r="G31764" i="2" s="1"/>
  <c r="F31763" i="2"/>
  <c r="G31763" i="2" s="1"/>
  <c r="F31762" i="2"/>
  <c r="G31762" i="2" s="1"/>
  <c r="F31761" i="2"/>
  <c r="G31761" i="2" s="1"/>
  <c r="F31760" i="2"/>
  <c r="G31760" i="2" s="1"/>
  <c r="F31759" i="2"/>
  <c r="G31759" i="2" s="1"/>
  <c r="F31758" i="2"/>
  <c r="G31758" i="2" s="1"/>
  <c r="F31757" i="2"/>
  <c r="G31757" i="2" s="1"/>
  <c r="F31756" i="2"/>
  <c r="G31756" i="2" s="1"/>
  <c r="F31755" i="2"/>
  <c r="G31755" i="2" s="1"/>
  <c r="F31754" i="2"/>
  <c r="G31754" i="2" s="1"/>
  <c r="F31753" i="2"/>
  <c r="G31753" i="2" s="1"/>
  <c r="F31752" i="2"/>
  <c r="G31752" i="2" s="1"/>
  <c r="F31751" i="2"/>
  <c r="G31751" i="2" s="1"/>
  <c r="F31750" i="2"/>
  <c r="G31750" i="2" s="1"/>
  <c r="F31749" i="2"/>
  <c r="G31749" i="2" s="1"/>
  <c r="F31748" i="2"/>
  <c r="G31748" i="2" s="1"/>
  <c r="F31747" i="2"/>
  <c r="G31747" i="2" s="1"/>
  <c r="F31746" i="2"/>
  <c r="G31746" i="2" s="1"/>
  <c r="F31745" i="2"/>
  <c r="G31745" i="2" s="1"/>
  <c r="F31744" i="2"/>
  <c r="G31744" i="2" s="1"/>
  <c r="F31743" i="2"/>
  <c r="G31743" i="2" s="1"/>
  <c r="F31742" i="2"/>
  <c r="G31742" i="2" s="1"/>
  <c r="F31741" i="2"/>
  <c r="G31741" i="2" s="1"/>
  <c r="F31740" i="2"/>
  <c r="G31740" i="2" s="1"/>
  <c r="F31739" i="2"/>
  <c r="G31739" i="2" s="1"/>
  <c r="F31738" i="2"/>
  <c r="G31738" i="2" s="1"/>
  <c r="F31737" i="2"/>
  <c r="G31737" i="2" s="1"/>
  <c r="F31736" i="2"/>
  <c r="G31736" i="2" s="1"/>
  <c r="F31735" i="2"/>
  <c r="G31735" i="2" s="1"/>
  <c r="F31734" i="2"/>
  <c r="G31734" i="2" s="1"/>
  <c r="F31733" i="2"/>
  <c r="G31733" i="2" s="1"/>
  <c r="F31732" i="2"/>
  <c r="G31732" i="2" s="1"/>
  <c r="F31731" i="2"/>
  <c r="G31731" i="2" s="1"/>
  <c r="F31730" i="2"/>
  <c r="G31730" i="2" s="1"/>
  <c r="F31729" i="2"/>
  <c r="G31729" i="2" s="1"/>
  <c r="F31728" i="2"/>
  <c r="G31728" i="2" s="1"/>
  <c r="F31727" i="2"/>
  <c r="G31727" i="2" s="1"/>
  <c r="F31726" i="2"/>
  <c r="G31726" i="2" s="1"/>
  <c r="F31725" i="2"/>
  <c r="G31725" i="2" s="1"/>
  <c r="F31724" i="2"/>
  <c r="G31724" i="2" s="1"/>
  <c r="F31723" i="2"/>
  <c r="G31723" i="2" s="1"/>
  <c r="F31722" i="2"/>
  <c r="G31722" i="2" s="1"/>
  <c r="F31721" i="2"/>
  <c r="G31721" i="2" s="1"/>
  <c r="F31720" i="2"/>
  <c r="G31720" i="2" s="1"/>
  <c r="F31719" i="2"/>
  <c r="G31719" i="2" s="1"/>
  <c r="F31718" i="2"/>
  <c r="G31718" i="2" s="1"/>
  <c r="F31717" i="2"/>
  <c r="G31717" i="2" s="1"/>
  <c r="F31716" i="2"/>
  <c r="G31716" i="2" s="1"/>
  <c r="F31715" i="2"/>
  <c r="G31715" i="2" s="1"/>
  <c r="F31714" i="2"/>
  <c r="G31714" i="2" s="1"/>
  <c r="F31713" i="2"/>
  <c r="G31713" i="2" s="1"/>
  <c r="F31712" i="2"/>
  <c r="G31712" i="2" s="1"/>
  <c r="F31711" i="2"/>
  <c r="G31711" i="2" s="1"/>
  <c r="F31710" i="2"/>
  <c r="G31710" i="2" s="1"/>
  <c r="F31709" i="2"/>
  <c r="G31709" i="2" s="1"/>
  <c r="F31708" i="2"/>
  <c r="G31708" i="2" s="1"/>
  <c r="F31707" i="2"/>
  <c r="G31707" i="2" s="1"/>
  <c r="F31706" i="2"/>
  <c r="G31706" i="2" s="1"/>
  <c r="F31705" i="2"/>
  <c r="G31705" i="2" s="1"/>
  <c r="F31704" i="2"/>
  <c r="G31704" i="2" s="1"/>
  <c r="F31703" i="2"/>
  <c r="G31703" i="2" s="1"/>
  <c r="F31702" i="2"/>
  <c r="G31702" i="2" s="1"/>
  <c r="F31701" i="2"/>
  <c r="G31701" i="2" s="1"/>
  <c r="F31700" i="2"/>
  <c r="G31700" i="2" s="1"/>
  <c r="F31699" i="2"/>
  <c r="G31699" i="2" s="1"/>
  <c r="F31698" i="2"/>
  <c r="G31698" i="2" s="1"/>
  <c r="F31697" i="2"/>
  <c r="G31697" i="2" s="1"/>
  <c r="F31696" i="2"/>
  <c r="G31696" i="2" s="1"/>
  <c r="F31695" i="2"/>
  <c r="G31695" i="2" s="1"/>
  <c r="F31694" i="2"/>
  <c r="G31694" i="2" s="1"/>
  <c r="F31693" i="2"/>
  <c r="G31693" i="2" s="1"/>
  <c r="F31692" i="2"/>
  <c r="G31692" i="2" s="1"/>
  <c r="F31691" i="2"/>
  <c r="G31691" i="2" s="1"/>
  <c r="F31690" i="2"/>
  <c r="G31690" i="2" s="1"/>
  <c r="F31689" i="2"/>
  <c r="G31689" i="2" s="1"/>
  <c r="F31688" i="2"/>
  <c r="G31688" i="2" s="1"/>
  <c r="F31687" i="2"/>
  <c r="G31687" i="2" s="1"/>
  <c r="F31686" i="2"/>
  <c r="G31686" i="2" s="1"/>
  <c r="F31685" i="2"/>
  <c r="G31685" i="2" s="1"/>
  <c r="F31684" i="2"/>
  <c r="G31684" i="2" s="1"/>
  <c r="F31683" i="2"/>
  <c r="G31683" i="2" s="1"/>
  <c r="F31682" i="2"/>
  <c r="G31682" i="2" s="1"/>
  <c r="F31681" i="2"/>
  <c r="G31681" i="2" s="1"/>
  <c r="F31680" i="2"/>
  <c r="G31680" i="2" s="1"/>
  <c r="F31679" i="2"/>
  <c r="G31679" i="2" s="1"/>
  <c r="F31678" i="2"/>
  <c r="G31678" i="2" s="1"/>
  <c r="F31677" i="2"/>
  <c r="G31677" i="2" s="1"/>
  <c r="F31676" i="2"/>
  <c r="G31676" i="2" s="1"/>
  <c r="F31675" i="2"/>
  <c r="G31675" i="2" s="1"/>
  <c r="F31674" i="2"/>
  <c r="G31674" i="2" s="1"/>
  <c r="F31673" i="2"/>
  <c r="G31673" i="2" s="1"/>
  <c r="F31672" i="2"/>
  <c r="G31672" i="2" s="1"/>
  <c r="F31671" i="2"/>
  <c r="G31671" i="2" s="1"/>
  <c r="F31670" i="2"/>
  <c r="G31670" i="2" s="1"/>
  <c r="F31669" i="2"/>
  <c r="G31669" i="2" s="1"/>
  <c r="F31668" i="2"/>
  <c r="G31668" i="2" s="1"/>
  <c r="F31667" i="2"/>
  <c r="G31667" i="2" s="1"/>
  <c r="F31666" i="2"/>
  <c r="G31666" i="2" s="1"/>
  <c r="F31665" i="2"/>
  <c r="G31665" i="2" s="1"/>
  <c r="F31664" i="2"/>
  <c r="G31664" i="2" s="1"/>
  <c r="F31663" i="2"/>
  <c r="G31663" i="2" s="1"/>
  <c r="F31662" i="2"/>
  <c r="G31662" i="2" s="1"/>
  <c r="F31661" i="2"/>
  <c r="G31661" i="2" s="1"/>
  <c r="F31660" i="2"/>
  <c r="G31660" i="2" s="1"/>
  <c r="F31659" i="2"/>
  <c r="G31659" i="2" s="1"/>
  <c r="F31658" i="2"/>
  <c r="G31658" i="2" s="1"/>
  <c r="F31657" i="2"/>
  <c r="G31657" i="2" s="1"/>
  <c r="F31656" i="2"/>
  <c r="G31656" i="2" s="1"/>
  <c r="F31655" i="2"/>
  <c r="G31655" i="2" s="1"/>
  <c r="F31654" i="2"/>
  <c r="G31654" i="2" s="1"/>
  <c r="F31653" i="2"/>
  <c r="G31653" i="2" s="1"/>
  <c r="F31652" i="2"/>
  <c r="G31652" i="2" s="1"/>
  <c r="F31651" i="2"/>
  <c r="G31651" i="2" s="1"/>
  <c r="F31650" i="2"/>
  <c r="G31650" i="2" s="1"/>
  <c r="F31649" i="2"/>
  <c r="G31649" i="2" s="1"/>
  <c r="F31648" i="2"/>
  <c r="G31648" i="2" s="1"/>
  <c r="F31647" i="2"/>
  <c r="G31647" i="2" s="1"/>
  <c r="F31646" i="2"/>
  <c r="G31646" i="2" s="1"/>
  <c r="F31645" i="2"/>
  <c r="G31645" i="2" s="1"/>
  <c r="F31644" i="2"/>
  <c r="G31644" i="2" s="1"/>
  <c r="F31643" i="2"/>
  <c r="G31643" i="2" s="1"/>
  <c r="F31642" i="2"/>
  <c r="G31642" i="2" s="1"/>
  <c r="F31641" i="2"/>
  <c r="G31641" i="2" s="1"/>
  <c r="F31640" i="2"/>
  <c r="G31640" i="2" s="1"/>
  <c r="F31639" i="2"/>
  <c r="G31639" i="2" s="1"/>
  <c r="F31638" i="2"/>
  <c r="G31638" i="2" s="1"/>
  <c r="F31637" i="2"/>
  <c r="G31637" i="2" s="1"/>
  <c r="F31636" i="2"/>
  <c r="G31636" i="2" s="1"/>
  <c r="F31635" i="2"/>
  <c r="G31635" i="2" s="1"/>
  <c r="F31634" i="2"/>
  <c r="G31634" i="2" s="1"/>
  <c r="F31633" i="2"/>
  <c r="G31633" i="2" s="1"/>
  <c r="F31632" i="2"/>
  <c r="G31632" i="2" s="1"/>
  <c r="F31631" i="2"/>
  <c r="G31631" i="2" s="1"/>
  <c r="F31630" i="2"/>
  <c r="G31630" i="2" s="1"/>
  <c r="F31629" i="2"/>
  <c r="G31629" i="2" s="1"/>
  <c r="F31628" i="2"/>
  <c r="G31628" i="2" s="1"/>
  <c r="F31627" i="2"/>
  <c r="G31627" i="2" s="1"/>
  <c r="F31626" i="2"/>
  <c r="G31626" i="2" s="1"/>
  <c r="F31625" i="2"/>
  <c r="G31625" i="2" s="1"/>
  <c r="F31624" i="2"/>
  <c r="G31624" i="2" s="1"/>
  <c r="F31623" i="2"/>
  <c r="G31623" i="2" s="1"/>
  <c r="F31622" i="2"/>
  <c r="G31622" i="2" s="1"/>
  <c r="F31621" i="2"/>
  <c r="G31621" i="2" s="1"/>
  <c r="F31620" i="2"/>
  <c r="G31620" i="2" s="1"/>
  <c r="F31619" i="2"/>
  <c r="G31619" i="2" s="1"/>
  <c r="F31618" i="2"/>
  <c r="G31618" i="2" s="1"/>
  <c r="F31617" i="2"/>
  <c r="G31617" i="2" s="1"/>
  <c r="F31616" i="2"/>
  <c r="G31616" i="2" s="1"/>
  <c r="F31615" i="2"/>
  <c r="G31615" i="2" s="1"/>
  <c r="F31614" i="2"/>
  <c r="G31614" i="2" s="1"/>
  <c r="F31613" i="2"/>
  <c r="G31613" i="2" s="1"/>
  <c r="F31612" i="2"/>
  <c r="G31612" i="2" s="1"/>
  <c r="F31611" i="2"/>
  <c r="G31611" i="2" s="1"/>
  <c r="F31610" i="2"/>
  <c r="G31610" i="2" s="1"/>
  <c r="F31609" i="2"/>
  <c r="G31609" i="2" s="1"/>
  <c r="F31608" i="2"/>
  <c r="G31608" i="2" s="1"/>
  <c r="F31607" i="2"/>
  <c r="G31607" i="2" s="1"/>
  <c r="F31606" i="2"/>
  <c r="G31606" i="2" s="1"/>
  <c r="F31605" i="2"/>
  <c r="G31605" i="2" s="1"/>
  <c r="F31604" i="2"/>
  <c r="G31604" i="2" s="1"/>
  <c r="F31603" i="2"/>
  <c r="G31603" i="2" s="1"/>
  <c r="F31602" i="2"/>
  <c r="G31602" i="2" s="1"/>
  <c r="F31601" i="2"/>
  <c r="G31601" i="2" s="1"/>
  <c r="F31600" i="2"/>
  <c r="G31600" i="2" s="1"/>
  <c r="F31599" i="2"/>
  <c r="G31599" i="2" s="1"/>
  <c r="F31598" i="2"/>
  <c r="G31598" i="2" s="1"/>
  <c r="F31597" i="2"/>
  <c r="G31597" i="2" s="1"/>
  <c r="F31596" i="2"/>
  <c r="G31596" i="2" s="1"/>
  <c r="F31595" i="2"/>
  <c r="G31595" i="2" s="1"/>
  <c r="F31594" i="2"/>
  <c r="G31594" i="2" s="1"/>
  <c r="F31593" i="2"/>
  <c r="G31593" i="2" s="1"/>
  <c r="F31592" i="2"/>
  <c r="G31592" i="2" s="1"/>
  <c r="F31591" i="2"/>
  <c r="G31591" i="2" s="1"/>
  <c r="F31590" i="2"/>
  <c r="G31590" i="2" s="1"/>
  <c r="F31589" i="2"/>
  <c r="G31589" i="2" s="1"/>
  <c r="F31588" i="2"/>
  <c r="G31588" i="2" s="1"/>
  <c r="F31587" i="2"/>
  <c r="G31587" i="2" s="1"/>
  <c r="F31586" i="2"/>
  <c r="G31586" i="2" s="1"/>
  <c r="F31585" i="2"/>
  <c r="G31585" i="2" s="1"/>
  <c r="F31584" i="2"/>
  <c r="G31584" i="2" s="1"/>
  <c r="F31583" i="2"/>
  <c r="G31583" i="2" s="1"/>
  <c r="F31582" i="2"/>
  <c r="G31582" i="2" s="1"/>
  <c r="F31581" i="2"/>
  <c r="G31581" i="2" s="1"/>
  <c r="F31580" i="2"/>
  <c r="G31580" i="2" s="1"/>
  <c r="F31579" i="2"/>
  <c r="G31579" i="2" s="1"/>
  <c r="F31578" i="2"/>
  <c r="G31578" i="2" s="1"/>
  <c r="F31577" i="2"/>
  <c r="G31577" i="2" s="1"/>
  <c r="F31576" i="2"/>
  <c r="G31576" i="2" s="1"/>
  <c r="F31575" i="2"/>
  <c r="G31575" i="2" s="1"/>
  <c r="F31574" i="2"/>
  <c r="G31574" i="2" s="1"/>
  <c r="F31573" i="2"/>
  <c r="G31573" i="2" s="1"/>
  <c r="F31572" i="2"/>
  <c r="G31572" i="2" s="1"/>
  <c r="F31571" i="2"/>
  <c r="G31571" i="2" s="1"/>
  <c r="F31570" i="2"/>
  <c r="G31570" i="2" s="1"/>
  <c r="F31569" i="2"/>
  <c r="G31569" i="2" s="1"/>
  <c r="F31568" i="2"/>
  <c r="G31568" i="2" s="1"/>
  <c r="F31567" i="2"/>
  <c r="G31567" i="2" s="1"/>
  <c r="F31566" i="2"/>
  <c r="G31566" i="2" s="1"/>
  <c r="F31565" i="2"/>
  <c r="G31565" i="2" s="1"/>
  <c r="F31564" i="2"/>
  <c r="G31564" i="2" s="1"/>
  <c r="F31563" i="2"/>
  <c r="G31563" i="2" s="1"/>
  <c r="F31562" i="2"/>
  <c r="G31562" i="2" s="1"/>
  <c r="F31561" i="2"/>
  <c r="G31561" i="2" s="1"/>
  <c r="F31560" i="2"/>
  <c r="G31560" i="2" s="1"/>
  <c r="F31559" i="2"/>
  <c r="G31559" i="2" s="1"/>
  <c r="F31558" i="2"/>
  <c r="G31558" i="2" s="1"/>
  <c r="F31557" i="2"/>
  <c r="G31557" i="2" s="1"/>
  <c r="F31556" i="2"/>
  <c r="G31556" i="2" s="1"/>
  <c r="F31555" i="2"/>
  <c r="G31555" i="2" s="1"/>
  <c r="F31554" i="2"/>
  <c r="G31554" i="2" s="1"/>
  <c r="F31553" i="2"/>
  <c r="G31553" i="2" s="1"/>
  <c r="F31552" i="2"/>
  <c r="G31552" i="2" s="1"/>
  <c r="F31551" i="2"/>
  <c r="G31551" i="2" s="1"/>
  <c r="F31550" i="2"/>
  <c r="G31550" i="2" s="1"/>
  <c r="F31549" i="2"/>
  <c r="G31549" i="2" s="1"/>
  <c r="F31548" i="2"/>
  <c r="G31548" i="2" s="1"/>
  <c r="F31547" i="2"/>
  <c r="G31547" i="2" s="1"/>
  <c r="F31546" i="2"/>
  <c r="G31546" i="2" s="1"/>
  <c r="F31545" i="2"/>
  <c r="G31545" i="2" s="1"/>
  <c r="F31544" i="2"/>
  <c r="G31544" i="2" s="1"/>
  <c r="F31543" i="2"/>
  <c r="G31543" i="2" s="1"/>
  <c r="F31542" i="2"/>
  <c r="G31542" i="2" s="1"/>
  <c r="F31541" i="2"/>
  <c r="G31541" i="2" s="1"/>
  <c r="F31540" i="2"/>
  <c r="G31540" i="2" s="1"/>
  <c r="F31539" i="2"/>
  <c r="G31539" i="2" s="1"/>
  <c r="F31538" i="2"/>
  <c r="G31538" i="2" s="1"/>
  <c r="F31537" i="2"/>
  <c r="G31537" i="2" s="1"/>
  <c r="F31536" i="2"/>
  <c r="G31536" i="2" s="1"/>
  <c r="F31535" i="2"/>
  <c r="G31535" i="2" s="1"/>
  <c r="F31534" i="2"/>
  <c r="G31534" i="2" s="1"/>
  <c r="F31533" i="2"/>
  <c r="G31533" i="2" s="1"/>
  <c r="F31532" i="2"/>
  <c r="G31532" i="2" s="1"/>
  <c r="F31531" i="2"/>
  <c r="G31531" i="2" s="1"/>
  <c r="F31530" i="2"/>
  <c r="G31530" i="2" s="1"/>
  <c r="F31529" i="2"/>
  <c r="G31529" i="2" s="1"/>
  <c r="F31528" i="2"/>
  <c r="G31528" i="2" s="1"/>
  <c r="F31527" i="2"/>
  <c r="G31527" i="2" s="1"/>
  <c r="F31526" i="2"/>
  <c r="G31526" i="2" s="1"/>
  <c r="F31525" i="2"/>
  <c r="G31525" i="2" s="1"/>
  <c r="F31524" i="2"/>
  <c r="G31524" i="2" s="1"/>
  <c r="F31523" i="2"/>
  <c r="G31523" i="2" s="1"/>
  <c r="F31522" i="2"/>
  <c r="G31522" i="2" s="1"/>
  <c r="F31521" i="2"/>
  <c r="G31521" i="2" s="1"/>
  <c r="F31520" i="2"/>
  <c r="G31520" i="2" s="1"/>
  <c r="F31519" i="2"/>
  <c r="G31519" i="2" s="1"/>
  <c r="F31518" i="2"/>
  <c r="G31518" i="2" s="1"/>
  <c r="F31517" i="2"/>
  <c r="G31517" i="2" s="1"/>
  <c r="F31516" i="2"/>
  <c r="G31516" i="2" s="1"/>
  <c r="F31515" i="2"/>
  <c r="G31515" i="2" s="1"/>
  <c r="F31514" i="2"/>
  <c r="G31514" i="2" s="1"/>
  <c r="F31513" i="2"/>
  <c r="G31513" i="2" s="1"/>
  <c r="F31512" i="2"/>
  <c r="G31512" i="2" s="1"/>
  <c r="F31511" i="2"/>
  <c r="G31511" i="2" s="1"/>
  <c r="F31510" i="2"/>
  <c r="G31510" i="2" s="1"/>
  <c r="F31509" i="2"/>
  <c r="G31509" i="2" s="1"/>
  <c r="F31508" i="2"/>
  <c r="G31508" i="2" s="1"/>
  <c r="F31507" i="2"/>
  <c r="G31507" i="2" s="1"/>
  <c r="F31506" i="2"/>
  <c r="G31506" i="2" s="1"/>
  <c r="F31505" i="2"/>
  <c r="G31505" i="2" s="1"/>
  <c r="F31504" i="2"/>
  <c r="G31504" i="2" s="1"/>
  <c r="F31503" i="2"/>
  <c r="G31503" i="2" s="1"/>
  <c r="F31502" i="2"/>
  <c r="G31502" i="2" s="1"/>
  <c r="F31501" i="2"/>
  <c r="G31501" i="2" s="1"/>
  <c r="F31500" i="2"/>
  <c r="G31500" i="2" s="1"/>
  <c r="F31499" i="2"/>
  <c r="G31499" i="2" s="1"/>
  <c r="F31498" i="2"/>
  <c r="G31498" i="2" s="1"/>
  <c r="F31497" i="2"/>
  <c r="G31497" i="2" s="1"/>
  <c r="F31496" i="2"/>
  <c r="G31496" i="2" s="1"/>
  <c r="F31495" i="2"/>
  <c r="G31495" i="2" s="1"/>
  <c r="F31494" i="2"/>
  <c r="G31494" i="2" s="1"/>
  <c r="F31493" i="2"/>
  <c r="G31493" i="2" s="1"/>
  <c r="F31492" i="2"/>
  <c r="G31492" i="2" s="1"/>
  <c r="F31491" i="2"/>
  <c r="G31491" i="2" s="1"/>
  <c r="F31490" i="2"/>
  <c r="G31490" i="2" s="1"/>
  <c r="F31489" i="2"/>
  <c r="G31489" i="2" s="1"/>
  <c r="F31488" i="2"/>
  <c r="G31488" i="2" s="1"/>
  <c r="F31487" i="2"/>
  <c r="G31487" i="2" s="1"/>
  <c r="F31486" i="2"/>
  <c r="G31486" i="2" s="1"/>
  <c r="F31485" i="2"/>
  <c r="G31485" i="2" s="1"/>
  <c r="F31484" i="2"/>
  <c r="G31484" i="2" s="1"/>
  <c r="F31483" i="2"/>
  <c r="G31483" i="2" s="1"/>
  <c r="F31482" i="2"/>
  <c r="G31482" i="2" s="1"/>
  <c r="F31481" i="2"/>
  <c r="G31481" i="2" s="1"/>
  <c r="F31480" i="2"/>
  <c r="G31480" i="2" s="1"/>
  <c r="F31479" i="2"/>
  <c r="G31479" i="2" s="1"/>
  <c r="F31478" i="2"/>
  <c r="G31478" i="2" s="1"/>
  <c r="F31477" i="2"/>
  <c r="G31477" i="2" s="1"/>
  <c r="F31476" i="2"/>
  <c r="G31476" i="2" s="1"/>
  <c r="F31475" i="2"/>
  <c r="G31475" i="2" s="1"/>
  <c r="F31474" i="2"/>
  <c r="G31474" i="2" s="1"/>
  <c r="F31473" i="2"/>
  <c r="G31473" i="2" s="1"/>
  <c r="F31472" i="2"/>
  <c r="G31472" i="2" s="1"/>
  <c r="F31471" i="2"/>
  <c r="G31471" i="2" s="1"/>
  <c r="F31470" i="2"/>
  <c r="G31470" i="2" s="1"/>
  <c r="F31469" i="2"/>
  <c r="G31469" i="2" s="1"/>
  <c r="F31468" i="2"/>
  <c r="G31468" i="2" s="1"/>
  <c r="F31467" i="2"/>
  <c r="G31467" i="2" s="1"/>
  <c r="F31466" i="2"/>
  <c r="G31466" i="2" s="1"/>
  <c r="F31465" i="2"/>
  <c r="G31465" i="2" s="1"/>
  <c r="F31464" i="2"/>
  <c r="G31464" i="2" s="1"/>
  <c r="F31463" i="2"/>
  <c r="G31463" i="2" s="1"/>
  <c r="F31462" i="2"/>
  <c r="G31462" i="2" s="1"/>
  <c r="F31461" i="2"/>
  <c r="G31461" i="2" s="1"/>
  <c r="F31460" i="2"/>
  <c r="G31460" i="2" s="1"/>
  <c r="F31459" i="2"/>
  <c r="G31459" i="2" s="1"/>
  <c r="F31458" i="2"/>
  <c r="G31458" i="2" s="1"/>
  <c r="F31457" i="2"/>
  <c r="G31457" i="2" s="1"/>
  <c r="F31456" i="2"/>
  <c r="G31456" i="2" s="1"/>
  <c r="F31455" i="2"/>
  <c r="G31455" i="2" s="1"/>
  <c r="F31454" i="2"/>
  <c r="G31454" i="2" s="1"/>
  <c r="F31453" i="2"/>
  <c r="G31453" i="2" s="1"/>
  <c r="F31452" i="2"/>
  <c r="G31452" i="2" s="1"/>
  <c r="F31451" i="2"/>
  <c r="G31451" i="2" s="1"/>
  <c r="F31450" i="2"/>
  <c r="G31450" i="2" s="1"/>
  <c r="F31449" i="2"/>
  <c r="G31449" i="2" s="1"/>
  <c r="F31448" i="2"/>
  <c r="G31448" i="2" s="1"/>
  <c r="F31447" i="2"/>
  <c r="G31447" i="2" s="1"/>
  <c r="F31446" i="2"/>
  <c r="G31446" i="2" s="1"/>
  <c r="F31445" i="2"/>
  <c r="G31445" i="2" s="1"/>
  <c r="F31444" i="2"/>
  <c r="G31444" i="2" s="1"/>
  <c r="F31443" i="2"/>
  <c r="G31443" i="2" s="1"/>
  <c r="F31442" i="2"/>
  <c r="G31442" i="2" s="1"/>
  <c r="F31441" i="2"/>
  <c r="G31441" i="2" s="1"/>
  <c r="F31440" i="2"/>
  <c r="G31440" i="2" s="1"/>
  <c r="F31439" i="2"/>
  <c r="G31439" i="2" s="1"/>
  <c r="F31438" i="2"/>
  <c r="G31438" i="2" s="1"/>
  <c r="F31437" i="2"/>
  <c r="G31437" i="2" s="1"/>
  <c r="F31436" i="2"/>
  <c r="G31436" i="2" s="1"/>
  <c r="F31435" i="2"/>
  <c r="G31435" i="2" s="1"/>
  <c r="F31434" i="2"/>
  <c r="G31434" i="2" s="1"/>
  <c r="F31433" i="2"/>
  <c r="G31433" i="2" s="1"/>
  <c r="F31432" i="2"/>
  <c r="G31432" i="2" s="1"/>
  <c r="F31431" i="2"/>
  <c r="G31431" i="2" s="1"/>
  <c r="F31430" i="2"/>
  <c r="G31430" i="2" s="1"/>
  <c r="F31429" i="2"/>
  <c r="G31429" i="2" s="1"/>
  <c r="F31428" i="2"/>
  <c r="G31428" i="2" s="1"/>
  <c r="F31427" i="2"/>
  <c r="G31427" i="2" s="1"/>
  <c r="F31426" i="2"/>
  <c r="G31426" i="2" s="1"/>
  <c r="F31425" i="2"/>
  <c r="G31425" i="2" s="1"/>
  <c r="F31424" i="2"/>
  <c r="G31424" i="2" s="1"/>
  <c r="F31423" i="2"/>
  <c r="G31423" i="2" s="1"/>
  <c r="F31422" i="2"/>
  <c r="G31422" i="2" s="1"/>
  <c r="F31421" i="2"/>
  <c r="G31421" i="2" s="1"/>
  <c r="F31420" i="2"/>
  <c r="G31420" i="2" s="1"/>
  <c r="F31419" i="2"/>
  <c r="G31419" i="2" s="1"/>
  <c r="F31418" i="2"/>
  <c r="G31418" i="2" s="1"/>
  <c r="F31417" i="2"/>
  <c r="G31417" i="2" s="1"/>
  <c r="F31416" i="2"/>
  <c r="G31416" i="2" s="1"/>
  <c r="F31415" i="2"/>
  <c r="G31415" i="2" s="1"/>
  <c r="F31414" i="2"/>
  <c r="G31414" i="2" s="1"/>
  <c r="F31413" i="2"/>
  <c r="G31413" i="2" s="1"/>
  <c r="F31412" i="2"/>
  <c r="G31412" i="2" s="1"/>
  <c r="F31411" i="2"/>
  <c r="G31411" i="2" s="1"/>
  <c r="F31410" i="2"/>
  <c r="G31410" i="2" s="1"/>
  <c r="F31409" i="2"/>
  <c r="G31409" i="2" s="1"/>
  <c r="F31408" i="2"/>
  <c r="G31408" i="2" s="1"/>
  <c r="F31407" i="2"/>
  <c r="G31407" i="2" s="1"/>
  <c r="F31406" i="2"/>
  <c r="G31406" i="2" s="1"/>
  <c r="F31405" i="2"/>
  <c r="G31405" i="2" s="1"/>
  <c r="F31404" i="2"/>
  <c r="G31404" i="2" s="1"/>
  <c r="F31403" i="2"/>
  <c r="G31403" i="2" s="1"/>
  <c r="F31402" i="2"/>
  <c r="G31402" i="2" s="1"/>
  <c r="F31401" i="2"/>
  <c r="G31401" i="2" s="1"/>
  <c r="F31400" i="2"/>
  <c r="G31400" i="2" s="1"/>
  <c r="F31399" i="2"/>
  <c r="G31399" i="2" s="1"/>
  <c r="F31398" i="2"/>
  <c r="G31398" i="2" s="1"/>
  <c r="F31397" i="2"/>
  <c r="G31397" i="2" s="1"/>
  <c r="F31396" i="2"/>
  <c r="G31396" i="2" s="1"/>
  <c r="F31395" i="2"/>
  <c r="G31395" i="2" s="1"/>
  <c r="F31394" i="2"/>
  <c r="G31394" i="2" s="1"/>
  <c r="F31393" i="2"/>
  <c r="G31393" i="2" s="1"/>
  <c r="F31392" i="2"/>
  <c r="G31392" i="2" s="1"/>
  <c r="F31391" i="2"/>
  <c r="G31391" i="2" s="1"/>
  <c r="F31390" i="2"/>
  <c r="G31390" i="2" s="1"/>
  <c r="F31389" i="2"/>
  <c r="G31389" i="2" s="1"/>
  <c r="F31388" i="2"/>
  <c r="G31388" i="2" s="1"/>
  <c r="F31387" i="2"/>
  <c r="G31387" i="2" s="1"/>
  <c r="F31386" i="2"/>
  <c r="G31386" i="2" s="1"/>
  <c r="F31385" i="2"/>
  <c r="G31385" i="2" s="1"/>
  <c r="F31384" i="2"/>
  <c r="G31384" i="2" s="1"/>
  <c r="F31383" i="2"/>
  <c r="G31383" i="2" s="1"/>
  <c r="F31382" i="2"/>
  <c r="G31382" i="2" s="1"/>
  <c r="F31381" i="2"/>
  <c r="G31381" i="2" s="1"/>
  <c r="F31380" i="2"/>
  <c r="G31380" i="2" s="1"/>
  <c r="F31379" i="2"/>
  <c r="G31379" i="2" s="1"/>
  <c r="F31378" i="2"/>
  <c r="G31378" i="2" s="1"/>
  <c r="F31377" i="2"/>
  <c r="G31377" i="2" s="1"/>
  <c r="F31376" i="2"/>
  <c r="G31376" i="2" s="1"/>
  <c r="F31375" i="2"/>
  <c r="G31375" i="2" s="1"/>
  <c r="F31374" i="2"/>
  <c r="G31374" i="2" s="1"/>
  <c r="F31373" i="2"/>
  <c r="G31373" i="2" s="1"/>
  <c r="F31372" i="2"/>
  <c r="G31372" i="2" s="1"/>
  <c r="F31371" i="2"/>
  <c r="G31371" i="2" s="1"/>
  <c r="F31370" i="2"/>
  <c r="G31370" i="2" s="1"/>
  <c r="F31369" i="2"/>
  <c r="G31369" i="2" s="1"/>
  <c r="F31368" i="2"/>
  <c r="G31368" i="2" s="1"/>
  <c r="F31367" i="2"/>
  <c r="G31367" i="2" s="1"/>
  <c r="F31366" i="2"/>
  <c r="G31366" i="2" s="1"/>
  <c r="F31365" i="2"/>
  <c r="G31365" i="2" s="1"/>
  <c r="F31364" i="2"/>
  <c r="G31364" i="2" s="1"/>
  <c r="F31363" i="2"/>
  <c r="G31363" i="2" s="1"/>
  <c r="F31362" i="2"/>
  <c r="G31362" i="2" s="1"/>
  <c r="F31361" i="2"/>
  <c r="G31361" i="2" s="1"/>
  <c r="F31360" i="2"/>
  <c r="G31360" i="2" s="1"/>
  <c r="F31359" i="2"/>
  <c r="G31359" i="2" s="1"/>
  <c r="F31358" i="2"/>
  <c r="G31358" i="2" s="1"/>
  <c r="F31357" i="2"/>
  <c r="G31357" i="2" s="1"/>
  <c r="F31356" i="2"/>
  <c r="G31356" i="2" s="1"/>
  <c r="F31355" i="2"/>
  <c r="G31355" i="2" s="1"/>
  <c r="F31354" i="2"/>
  <c r="G31354" i="2" s="1"/>
  <c r="F31353" i="2"/>
  <c r="G31353" i="2" s="1"/>
  <c r="F31352" i="2"/>
  <c r="G31352" i="2" s="1"/>
  <c r="F31351" i="2"/>
  <c r="G31351" i="2" s="1"/>
  <c r="F31350" i="2"/>
  <c r="G31350" i="2" s="1"/>
  <c r="F31349" i="2"/>
  <c r="G31349" i="2" s="1"/>
  <c r="F31348" i="2"/>
  <c r="G31348" i="2" s="1"/>
  <c r="F31347" i="2"/>
  <c r="G31347" i="2" s="1"/>
  <c r="F31346" i="2"/>
  <c r="G31346" i="2" s="1"/>
  <c r="F31345" i="2"/>
  <c r="G31345" i="2" s="1"/>
  <c r="F31344" i="2"/>
  <c r="G31344" i="2" s="1"/>
  <c r="F31343" i="2"/>
  <c r="G31343" i="2" s="1"/>
  <c r="F31342" i="2"/>
  <c r="G31342" i="2" s="1"/>
  <c r="F31341" i="2"/>
  <c r="G31341" i="2" s="1"/>
  <c r="F31340" i="2"/>
  <c r="G31340" i="2" s="1"/>
  <c r="F31339" i="2"/>
  <c r="G31339" i="2" s="1"/>
  <c r="F31338" i="2"/>
  <c r="G31338" i="2" s="1"/>
  <c r="F31337" i="2"/>
  <c r="G31337" i="2" s="1"/>
  <c r="F31336" i="2"/>
  <c r="G31336" i="2" s="1"/>
  <c r="F31335" i="2"/>
  <c r="G31335" i="2" s="1"/>
  <c r="F31334" i="2"/>
  <c r="G31334" i="2" s="1"/>
  <c r="F31333" i="2"/>
  <c r="G31333" i="2" s="1"/>
  <c r="F31332" i="2"/>
  <c r="G31332" i="2" s="1"/>
  <c r="F31331" i="2"/>
  <c r="G31331" i="2" s="1"/>
  <c r="F31330" i="2"/>
  <c r="G31330" i="2" s="1"/>
  <c r="F31329" i="2"/>
  <c r="G31329" i="2" s="1"/>
  <c r="F31328" i="2"/>
  <c r="G31328" i="2" s="1"/>
  <c r="F31327" i="2"/>
  <c r="G31327" i="2" s="1"/>
  <c r="F31326" i="2"/>
  <c r="G31326" i="2" s="1"/>
  <c r="F31325" i="2"/>
  <c r="G31325" i="2" s="1"/>
  <c r="F31324" i="2"/>
  <c r="G31324" i="2" s="1"/>
  <c r="F31323" i="2"/>
  <c r="G31323" i="2" s="1"/>
  <c r="F31322" i="2"/>
  <c r="G31322" i="2" s="1"/>
  <c r="F31321" i="2"/>
  <c r="G31321" i="2" s="1"/>
  <c r="F31320" i="2"/>
  <c r="G31320" i="2" s="1"/>
  <c r="F31319" i="2"/>
  <c r="G31319" i="2" s="1"/>
  <c r="F31318" i="2"/>
  <c r="G31318" i="2" s="1"/>
  <c r="F31317" i="2"/>
  <c r="G31317" i="2" s="1"/>
  <c r="F31316" i="2"/>
  <c r="G31316" i="2" s="1"/>
  <c r="F31315" i="2"/>
  <c r="G31315" i="2" s="1"/>
  <c r="F31314" i="2"/>
  <c r="G31314" i="2" s="1"/>
  <c r="F31313" i="2"/>
  <c r="G31313" i="2" s="1"/>
  <c r="F31312" i="2"/>
  <c r="G31312" i="2" s="1"/>
  <c r="F31311" i="2"/>
  <c r="G31311" i="2" s="1"/>
  <c r="F31310" i="2"/>
  <c r="G31310" i="2" s="1"/>
  <c r="F31309" i="2"/>
  <c r="G31309" i="2" s="1"/>
  <c r="F31308" i="2"/>
  <c r="G31308" i="2" s="1"/>
  <c r="F31307" i="2"/>
  <c r="G31307" i="2" s="1"/>
  <c r="F31306" i="2"/>
  <c r="G31306" i="2" s="1"/>
  <c r="F31305" i="2"/>
  <c r="G31305" i="2" s="1"/>
  <c r="F31304" i="2"/>
  <c r="G31304" i="2" s="1"/>
  <c r="F31303" i="2"/>
  <c r="G31303" i="2" s="1"/>
  <c r="F31302" i="2"/>
  <c r="G31302" i="2" s="1"/>
  <c r="F31301" i="2"/>
  <c r="G31301" i="2" s="1"/>
  <c r="F31300" i="2"/>
  <c r="G31300" i="2" s="1"/>
  <c r="F31299" i="2"/>
  <c r="G31299" i="2" s="1"/>
  <c r="F31298" i="2"/>
  <c r="G31298" i="2" s="1"/>
  <c r="F31297" i="2"/>
  <c r="G31297" i="2" s="1"/>
  <c r="F31296" i="2"/>
  <c r="G31296" i="2" s="1"/>
  <c r="F31295" i="2"/>
  <c r="G31295" i="2" s="1"/>
  <c r="F31294" i="2"/>
  <c r="G31294" i="2" s="1"/>
  <c r="F31293" i="2"/>
  <c r="G31293" i="2" s="1"/>
  <c r="F31292" i="2"/>
  <c r="G31292" i="2" s="1"/>
  <c r="F31291" i="2"/>
  <c r="G31291" i="2" s="1"/>
  <c r="F31290" i="2"/>
  <c r="G31290" i="2" s="1"/>
  <c r="F31289" i="2"/>
  <c r="G31289" i="2" s="1"/>
  <c r="F31288" i="2"/>
  <c r="G31288" i="2" s="1"/>
  <c r="F31287" i="2"/>
  <c r="G31287" i="2" s="1"/>
  <c r="F31286" i="2"/>
  <c r="G31286" i="2" s="1"/>
  <c r="F31285" i="2"/>
  <c r="G31285" i="2" s="1"/>
  <c r="F31284" i="2"/>
  <c r="G31284" i="2" s="1"/>
  <c r="F31283" i="2"/>
  <c r="G31283" i="2" s="1"/>
  <c r="F31282" i="2"/>
  <c r="G31282" i="2" s="1"/>
  <c r="F31281" i="2"/>
  <c r="G31281" i="2" s="1"/>
  <c r="F31280" i="2"/>
  <c r="G31280" i="2" s="1"/>
  <c r="F31279" i="2"/>
  <c r="G31279" i="2" s="1"/>
  <c r="F31278" i="2"/>
  <c r="G31278" i="2" s="1"/>
  <c r="F31277" i="2"/>
  <c r="G31277" i="2" s="1"/>
  <c r="F31276" i="2"/>
  <c r="G31276" i="2" s="1"/>
  <c r="F31275" i="2"/>
  <c r="G31275" i="2" s="1"/>
  <c r="F31274" i="2"/>
  <c r="G31274" i="2" s="1"/>
  <c r="F31273" i="2"/>
  <c r="G31273" i="2" s="1"/>
  <c r="F31272" i="2"/>
  <c r="G31272" i="2" s="1"/>
  <c r="F31271" i="2"/>
  <c r="G31271" i="2" s="1"/>
  <c r="F31270" i="2"/>
  <c r="G31270" i="2" s="1"/>
  <c r="F31269" i="2"/>
  <c r="G31269" i="2" s="1"/>
  <c r="F31268" i="2"/>
  <c r="G31268" i="2" s="1"/>
  <c r="F31267" i="2"/>
  <c r="G31267" i="2" s="1"/>
  <c r="F31266" i="2"/>
  <c r="G31266" i="2" s="1"/>
  <c r="F31265" i="2"/>
  <c r="G31265" i="2" s="1"/>
  <c r="F31264" i="2"/>
  <c r="G31264" i="2" s="1"/>
  <c r="F31263" i="2"/>
  <c r="G31263" i="2" s="1"/>
  <c r="F31262" i="2"/>
  <c r="G31262" i="2" s="1"/>
  <c r="F31261" i="2"/>
  <c r="G31261" i="2" s="1"/>
  <c r="F31260" i="2"/>
  <c r="G31260" i="2" s="1"/>
  <c r="F31259" i="2"/>
  <c r="G31259" i="2" s="1"/>
  <c r="F31258" i="2"/>
  <c r="G31258" i="2" s="1"/>
  <c r="F31257" i="2"/>
  <c r="G31257" i="2" s="1"/>
  <c r="F31256" i="2"/>
  <c r="G31256" i="2" s="1"/>
  <c r="F31255" i="2"/>
  <c r="G31255" i="2" s="1"/>
  <c r="F31254" i="2"/>
  <c r="G31254" i="2" s="1"/>
  <c r="F31253" i="2"/>
  <c r="G31253" i="2" s="1"/>
  <c r="F31252" i="2"/>
  <c r="G31252" i="2" s="1"/>
  <c r="F31251" i="2"/>
  <c r="G31251" i="2" s="1"/>
  <c r="F31250" i="2"/>
  <c r="G31250" i="2" s="1"/>
  <c r="F31249" i="2"/>
  <c r="G31249" i="2" s="1"/>
  <c r="F31248" i="2"/>
  <c r="G31248" i="2" s="1"/>
  <c r="F31247" i="2"/>
  <c r="G31247" i="2" s="1"/>
  <c r="F31246" i="2"/>
  <c r="G31246" i="2" s="1"/>
  <c r="F31245" i="2"/>
  <c r="G31245" i="2" s="1"/>
  <c r="F31244" i="2"/>
  <c r="G31244" i="2" s="1"/>
  <c r="F31243" i="2"/>
  <c r="G31243" i="2" s="1"/>
  <c r="F31242" i="2"/>
  <c r="G31242" i="2" s="1"/>
  <c r="F31241" i="2"/>
  <c r="G31241" i="2" s="1"/>
  <c r="F31240" i="2"/>
  <c r="G31240" i="2" s="1"/>
  <c r="F31239" i="2"/>
  <c r="G31239" i="2" s="1"/>
  <c r="F31238" i="2"/>
  <c r="G31238" i="2" s="1"/>
  <c r="F31237" i="2"/>
  <c r="G31237" i="2" s="1"/>
  <c r="F31236" i="2"/>
  <c r="G31236" i="2" s="1"/>
  <c r="F31235" i="2"/>
  <c r="G31235" i="2" s="1"/>
  <c r="F31234" i="2"/>
  <c r="G31234" i="2" s="1"/>
  <c r="F31233" i="2"/>
  <c r="G31233" i="2" s="1"/>
  <c r="F31232" i="2"/>
  <c r="G31232" i="2" s="1"/>
  <c r="F31231" i="2"/>
  <c r="G31231" i="2" s="1"/>
  <c r="F31230" i="2"/>
  <c r="G31230" i="2" s="1"/>
  <c r="F31229" i="2"/>
  <c r="G31229" i="2" s="1"/>
  <c r="F31228" i="2"/>
  <c r="G31228" i="2" s="1"/>
  <c r="F31227" i="2"/>
  <c r="G31227" i="2" s="1"/>
  <c r="F31226" i="2"/>
  <c r="G31226" i="2" s="1"/>
  <c r="F31225" i="2"/>
  <c r="G31225" i="2" s="1"/>
  <c r="F31224" i="2"/>
  <c r="G31224" i="2" s="1"/>
  <c r="F31223" i="2"/>
  <c r="G31223" i="2" s="1"/>
  <c r="F31222" i="2"/>
  <c r="G31222" i="2" s="1"/>
  <c r="F31221" i="2"/>
  <c r="G31221" i="2" s="1"/>
  <c r="F31220" i="2"/>
  <c r="G31220" i="2" s="1"/>
  <c r="F31219" i="2"/>
  <c r="G31219" i="2" s="1"/>
  <c r="F31218" i="2"/>
  <c r="G31218" i="2" s="1"/>
  <c r="F31217" i="2"/>
  <c r="G31217" i="2" s="1"/>
  <c r="F31216" i="2"/>
  <c r="G31216" i="2" s="1"/>
  <c r="F31215" i="2"/>
  <c r="G31215" i="2" s="1"/>
  <c r="F31214" i="2"/>
  <c r="G31214" i="2" s="1"/>
  <c r="F31213" i="2"/>
  <c r="G31213" i="2" s="1"/>
  <c r="F31212" i="2"/>
  <c r="G31212" i="2" s="1"/>
  <c r="F31211" i="2"/>
  <c r="G31211" i="2" s="1"/>
  <c r="F31210" i="2"/>
  <c r="G31210" i="2" s="1"/>
  <c r="F31209" i="2"/>
  <c r="G31209" i="2" s="1"/>
  <c r="F31208" i="2"/>
  <c r="G31208" i="2" s="1"/>
  <c r="F31207" i="2"/>
  <c r="G31207" i="2" s="1"/>
  <c r="F31206" i="2"/>
  <c r="G31206" i="2" s="1"/>
  <c r="F31205" i="2"/>
  <c r="G31205" i="2" s="1"/>
  <c r="F31204" i="2"/>
  <c r="G31204" i="2" s="1"/>
  <c r="F31203" i="2"/>
  <c r="G31203" i="2" s="1"/>
  <c r="F31202" i="2"/>
  <c r="G31202" i="2" s="1"/>
  <c r="F31201" i="2"/>
  <c r="G31201" i="2" s="1"/>
  <c r="F31200" i="2"/>
  <c r="G31200" i="2" s="1"/>
  <c r="F31199" i="2"/>
  <c r="G31199" i="2" s="1"/>
  <c r="F31198" i="2"/>
  <c r="G31198" i="2" s="1"/>
  <c r="F31197" i="2"/>
  <c r="G31197" i="2" s="1"/>
  <c r="F31196" i="2"/>
  <c r="G31196" i="2" s="1"/>
  <c r="F31195" i="2"/>
  <c r="G31195" i="2" s="1"/>
  <c r="F31194" i="2"/>
  <c r="G31194" i="2" s="1"/>
  <c r="F31193" i="2"/>
  <c r="G31193" i="2" s="1"/>
  <c r="F31192" i="2"/>
  <c r="G31192" i="2" s="1"/>
  <c r="F31191" i="2"/>
  <c r="G31191" i="2" s="1"/>
  <c r="F31190" i="2"/>
  <c r="G31190" i="2" s="1"/>
  <c r="F31189" i="2"/>
  <c r="G31189" i="2" s="1"/>
  <c r="F31188" i="2"/>
  <c r="G31188" i="2" s="1"/>
  <c r="F31187" i="2"/>
  <c r="G31187" i="2" s="1"/>
  <c r="F31186" i="2"/>
  <c r="G31186" i="2" s="1"/>
  <c r="F31185" i="2"/>
  <c r="G31185" i="2" s="1"/>
  <c r="F31184" i="2"/>
  <c r="G31184" i="2" s="1"/>
  <c r="F31183" i="2"/>
  <c r="G31183" i="2" s="1"/>
  <c r="F31182" i="2"/>
  <c r="G31182" i="2" s="1"/>
  <c r="F31181" i="2"/>
  <c r="G31181" i="2" s="1"/>
  <c r="F31180" i="2"/>
  <c r="G31180" i="2" s="1"/>
  <c r="F31179" i="2"/>
  <c r="G31179" i="2" s="1"/>
  <c r="F31178" i="2"/>
  <c r="G31178" i="2" s="1"/>
  <c r="F31177" i="2"/>
  <c r="G31177" i="2" s="1"/>
  <c r="F31176" i="2"/>
  <c r="G31176" i="2" s="1"/>
  <c r="F31175" i="2"/>
  <c r="G31175" i="2" s="1"/>
  <c r="F31174" i="2"/>
  <c r="G31174" i="2" s="1"/>
  <c r="F31173" i="2"/>
  <c r="G31173" i="2" s="1"/>
  <c r="F31172" i="2"/>
  <c r="G31172" i="2" s="1"/>
  <c r="F31171" i="2"/>
  <c r="G31171" i="2" s="1"/>
  <c r="F31170" i="2"/>
  <c r="G31170" i="2" s="1"/>
  <c r="F31169" i="2"/>
  <c r="G31169" i="2" s="1"/>
  <c r="F31168" i="2"/>
  <c r="G31168" i="2" s="1"/>
  <c r="F31167" i="2"/>
  <c r="G31167" i="2" s="1"/>
  <c r="F31166" i="2"/>
  <c r="G31166" i="2" s="1"/>
  <c r="F31165" i="2"/>
  <c r="G31165" i="2" s="1"/>
  <c r="F31164" i="2"/>
  <c r="G31164" i="2" s="1"/>
  <c r="F31163" i="2"/>
  <c r="G31163" i="2" s="1"/>
  <c r="F31162" i="2"/>
  <c r="G31162" i="2" s="1"/>
  <c r="F31161" i="2"/>
  <c r="G31161" i="2" s="1"/>
  <c r="F31160" i="2"/>
  <c r="G31160" i="2" s="1"/>
  <c r="F31159" i="2"/>
  <c r="G31159" i="2" s="1"/>
  <c r="F31158" i="2"/>
  <c r="G31158" i="2" s="1"/>
  <c r="F31157" i="2"/>
  <c r="G31157" i="2" s="1"/>
  <c r="F31156" i="2"/>
  <c r="G31156" i="2" s="1"/>
  <c r="F31155" i="2"/>
  <c r="G31155" i="2" s="1"/>
  <c r="F31154" i="2"/>
  <c r="G31154" i="2" s="1"/>
  <c r="F31153" i="2"/>
  <c r="G31153" i="2" s="1"/>
  <c r="F31152" i="2"/>
  <c r="G31152" i="2" s="1"/>
  <c r="F31151" i="2"/>
  <c r="G31151" i="2" s="1"/>
  <c r="F31150" i="2"/>
  <c r="G31150" i="2" s="1"/>
  <c r="F31149" i="2"/>
  <c r="G31149" i="2" s="1"/>
  <c r="F31148" i="2"/>
  <c r="G31148" i="2" s="1"/>
  <c r="F31147" i="2"/>
  <c r="G31147" i="2" s="1"/>
  <c r="F31146" i="2"/>
  <c r="G31146" i="2" s="1"/>
  <c r="F31145" i="2"/>
  <c r="G31145" i="2" s="1"/>
  <c r="F31144" i="2"/>
  <c r="G31144" i="2" s="1"/>
  <c r="F31143" i="2"/>
  <c r="G31143" i="2" s="1"/>
  <c r="F31142" i="2"/>
  <c r="G31142" i="2" s="1"/>
  <c r="F31141" i="2"/>
  <c r="G31141" i="2" s="1"/>
  <c r="F31140" i="2"/>
  <c r="G31140" i="2" s="1"/>
  <c r="F31139" i="2"/>
  <c r="G31139" i="2" s="1"/>
  <c r="F31138" i="2"/>
  <c r="G31138" i="2" s="1"/>
  <c r="F31137" i="2"/>
  <c r="G31137" i="2" s="1"/>
  <c r="F31136" i="2"/>
  <c r="G31136" i="2" s="1"/>
  <c r="F31135" i="2"/>
  <c r="G31135" i="2" s="1"/>
  <c r="F31134" i="2"/>
  <c r="G31134" i="2" s="1"/>
  <c r="F31133" i="2"/>
  <c r="G31133" i="2" s="1"/>
  <c r="F31132" i="2"/>
  <c r="G31132" i="2" s="1"/>
  <c r="F31131" i="2"/>
  <c r="G31131" i="2" s="1"/>
  <c r="F31130" i="2"/>
  <c r="G31130" i="2" s="1"/>
  <c r="F31129" i="2"/>
  <c r="G31129" i="2" s="1"/>
  <c r="F31128" i="2"/>
  <c r="G31128" i="2" s="1"/>
  <c r="F31127" i="2"/>
  <c r="G31127" i="2" s="1"/>
  <c r="F31126" i="2"/>
  <c r="G31126" i="2" s="1"/>
  <c r="F31125" i="2"/>
  <c r="G31125" i="2" s="1"/>
  <c r="F31124" i="2"/>
  <c r="G31124" i="2" s="1"/>
  <c r="F31123" i="2"/>
  <c r="G31123" i="2" s="1"/>
  <c r="F31122" i="2"/>
  <c r="G31122" i="2" s="1"/>
  <c r="F31121" i="2"/>
  <c r="G31121" i="2" s="1"/>
  <c r="F31120" i="2"/>
  <c r="G31120" i="2" s="1"/>
  <c r="F31119" i="2"/>
  <c r="G31119" i="2" s="1"/>
  <c r="F31118" i="2"/>
  <c r="G31118" i="2" s="1"/>
  <c r="F31117" i="2"/>
  <c r="G31117" i="2" s="1"/>
  <c r="F31116" i="2"/>
  <c r="G31116" i="2" s="1"/>
  <c r="F31115" i="2"/>
  <c r="G31115" i="2" s="1"/>
  <c r="F31114" i="2"/>
  <c r="G31114" i="2" s="1"/>
  <c r="F31113" i="2"/>
  <c r="G31113" i="2" s="1"/>
  <c r="F31112" i="2"/>
  <c r="G31112" i="2" s="1"/>
  <c r="F31111" i="2"/>
  <c r="G31111" i="2" s="1"/>
  <c r="F31110" i="2"/>
  <c r="G31110" i="2" s="1"/>
  <c r="F31109" i="2"/>
  <c r="G31109" i="2" s="1"/>
  <c r="F31108" i="2"/>
  <c r="G31108" i="2" s="1"/>
  <c r="F31107" i="2"/>
  <c r="G31107" i="2" s="1"/>
  <c r="F31106" i="2"/>
  <c r="G31106" i="2" s="1"/>
  <c r="F31105" i="2"/>
  <c r="G31105" i="2" s="1"/>
  <c r="F31104" i="2"/>
  <c r="G31104" i="2" s="1"/>
  <c r="F31103" i="2"/>
  <c r="G31103" i="2" s="1"/>
  <c r="F31102" i="2"/>
  <c r="G31102" i="2" s="1"/>
  <c r="F31101" i="2"/>
  <c r="G31101" i="2" s="1"/>
  <c r="F31100" i="2"/>
  <c r="G31100" i="2" s="1"/>
  <c r="F31099" i="2"/>
  <c r="G31099" i="2" s="1"/>
  <c r="F31098" i="2"/>
  <c r="G31098" i="2" s="1"/>
  <c r="F31097" i="2"/>
  <c r="G31097" i="2" s="1"/>
  <c r="F31096" i="2"/>
  <c r="G31096" i="2" s="1"/>
  <c r="F31095" i="2"/>
  <c r="G31095" i="2" s="1"/>
  <c r="F31094" i="2"/>
  <c r="G31094" i="2" s="1"/>
  <c r="F31093" i="2"/>
  <c r="G31093" i="2" s="1"/>
  <c r="F31092" i="2"/>
  <c r="G31092" i="2" s="1"/>
  <c r="F31091" i="2"/>
  <c r="G31091" i="2" s="1"/>
  <c r="F31090" i="2"/>
  <c r="G31090" i="2" s="1"/>
  <c r="F31089" i="2"/>
  <c r="G31089" i="2" s="1"/>
  <c r="F31088" i="2"/>
  <c r="G31088" i="2" s="1"/>
  <c r="F31087" i="2"/>
  <c r="G31087" i="2" s="1"/>
  <c r="F31086" i="2"/>
  <c r="G31086" i="2" s="1"/>
  <c r="F31085" i="2"/>
  <c r="G31085" i="2" s="1"/>
  <c r="F31084" i="2"/>
  <c r="G31084" i="2" s="1"/>
  <c r="F31083" i="2"/>
  <c r="G31083" i="2" s="1"/>
  <c r="F31082" i="2"/>
  <c r="G31082" i="2" s="1"/>
  <c r="F31081" i="2"/>
  <c r="G31081" i="2" s="1"/>
  <c r="F31080" i="2"/>
  <c r="G31080" i="2" s="1"/>
  <c r="F31079" i="2"/>
  <c r="G31079" i="2" s="1"/>
  <c r="F31078" i="2"/>
  <c r="G31078" i="2" s="1"/>
  <c r="F31077" i="2"/>
  <c r="G31077" i="2" s="1"/>
  <c r="F31076" i="2"/>
  <c r="G31076" i="2" s="1"/>
  <c r="F31075" i="2"/>
  <c r="G31075" i="2" s="1"/>
  <c r="F31074" i="2"/>
  <c r="G31074" i="2" s="1"/>
  <c r="F31073" i="2"/>
  <c r="G31073" i="2" s="1"/>
  <c r="F31072" i="2"/>
  <c r="G31072" i="2" s="1"/>
  <c r="F31071" i="2"/>
  <c r="G31071" i="2" s="1"/>
  <c r="F31070" i="2"/>
  <c r="G31070" i="2" s="1"/>
  <c r="F31069" i="2"/>
  <c r="G31069" i="2" s="1"/>
  <c r="F31068" i="2"/>
  <c r="G31068" i="2" s="1"/>
  <c r="F31067" i="2"/>
  <c r="G31067" i="2" s="1"/>
  <c r="F31066" i="2"/>
  <c r="G31066" i="2" s="1"/>
  <c r="F31065" i="2"/>
  <c r="G31065" i="2" s="1"/>
  <c r="F31064" i="2"/>
  <c r="G31064" i="2" s="1"/>
  <c r="F31063" i="2"/>
  <c r="G31063" i="2" s="1"/>
  <c r="F31062" i="2"/>
  <c r="G31062" i="2" s="1"/>
  <c r="F31061" i="2"/>
  <c r="G31061" i="2" s="1"/>
  <c r="F31060" i="2"/>
  <c r="G31060" i="2" s="1"/>
  <c r="F31059" i="2"/>
  <c r="G31059" i="2" s="1"/>
  <c r="F31058" i="2"/>
  <c r="G31058" i="2" s="1"/>
  <c r="F31057" i="2"/>
  <c r="G31057" i="2" s="1"/>
  <c r="F31056" i="2"/>
  <c r="G31056" i="2" s="1"/>
  <c r="F31055" i="2"/>
  <c r="G31055" i="2" s="1"/>
  <c r="F31054" i="2"/>
  <c r="G31054" i="2" s="1"/>
  <c r="F31053" i="2"/>
  <c r="G31053" i="2" s="1"/>
  <c r="F31052" i="2"/>
  <c r="G31052" i="2" s="1"/>
  <c r="F31051" i="2"/>
  <c r="G31051" i="2" s="1"/>
  <c r="F31050" i="2"/>
  <c r="G31050" i="2" s="1"/>
  <c r="F31049" i="2"/>
  <c r="G31049" i="2" s="1"/>
  <c r="F31048" i="2"/>
  <c r="G31048" i="2" s="1"/>
  <c r="F31047" i="2"/>
  <c r="G31047" i="2" s="1"/>
  <c r="F31046" i="2"/>
  <c r="G31046" i="2" s="1"/>
  <c r="F31045" i="2"/>
  <c r="G31045" i="2" s="1"/>
  <c r="F31044" i="2"/>
  <c r="G31044" i="2" s="1"/>
  <c r="F31043" i="2"/>
  <c r="G31043" i="2" s="1"/>
  <c r="F31042" i="2"/>
  <c r="G31042" i="2" s="1"/>
  <c r="F31041" i="2"/>
  <c r="G31041" i="2" s="1"/>
  <c r="F31040" i="2"/>
  <c r="G31040" i="2" s="1"/>
  <c r="F31039" i="2"/>
  <c r="G31039" i="2" s="1"/>
  <c r="F31038" i="2"/>
  <c r="G31038" i="2" s="1"/>
  <c r="F31037" i="2"/>
  <c r="G31037" i="2" s="1"/>
  <c r="F31036" i="2"/>
  <c r="G31036" i="2" s="1"/>
  <c r="F31035" i="2"/>
  <c r="G31035" i="2" s="1"/>
  <c r="F31034" i="2"/>
  <c r="G31034" i="2" s="1"/>
  <c r="F31033" i="2"/>
  <c r="G31033" i="2" s="1"/>
  <c r="F31032" i="2"/>
  <c r="G31032" i="2" s="1"/>
  <c r="F31031" i="2"/>
  <c r="G31031" i="2" s="1"/>
  <c r="F31030" i="2"/>
  <c r="G31030" i="2" s="1"/>
  <c r="F31029" i="2"/>
  <c r="G31029" i="2" s="1"/>
  <c r="F31028" i="2"/>
  <c r="G31028" i="2" s="1"/>
  <c r="F31027" i="2"/>
  <c r="G31027" i="2" s="1"/>
  <c r="F31026" i="2"/>
  <c r="G31026" i="2" s="1"/>
  <c r="F31025" i="2"/>
  <c r="G31025" i="2" s="1"/>
  <c r="F31024" i="2"/>
  <c r="G31024" i="2" s="1"/>
  <c r="F31023" i="2"/>
  <c r="G31023" i="2" s="1"/>
  <c r="F31022" i="2"/>
  <c r="G31022" i="2" s="1"/>
  <c r="F31021" i="2"/>
  <c r="G31021" i="2" s="1"/>
  <c r="F31020" i="2"/>
  <c r="G31020" i="2" s="1"/>
  <c r="F31019" i="2"/>
  <c r="G31019" i="2" s="1"/>
  <c r="F31018" i="2"/>
  <c r="G31018" i="2" s="1"/>
  <c r="F31017" i="2"/>
  <c r="G31017" i="2" s="1"/>
  <c r="F31016" i="2"/>
  <c r="G31016" i="2" s="1"/>
  <c r="F31015" i="2"/>
  <c r="G31015" i="2" s="1"/>
  <c r="F31014" i="2"/>
  <c r="G31014" i="2" s="1"/>
  <c r="F31013" i="2"/>
  <c r="G31013" i="2" s="1"/>
  <c r="F31012" i="2"/>
  <c r="G31012" i="2" s="1"/>
  <c r="F31011" i="2"/>
  <c r="G31011" i="2" s="1"/>
  <c r="F31010" i="2"/>
  <c r="G31010" i="2" s="1"/>
  <c r="F31009" i="2"/>
  <c r="G31009" i="2" s="1"/>
  <c r="F31008" i="2"/>
  <c r="G31008" i="2" s="1"/>
  <c r="F31007" i="2"/>
  <c r="G31007" i="2" s="1"/>
  <c r="F31006" i="2"/>
  <c r="G31006" i="2" s="1"/>
  <c r="F31005" i="2"/>
  <c r="G31005" i="2" s="1"/>
  <c r="F31004" i="2"/>
  <c r="G31004" i="2" s="1"/>
  <c r="F31003" i="2"/>
  <c r="G31003" i="2" s="1"/>
  <c r="F31002" i="2"/>
  <c r="G31002" i="2" s="1"/>
  <c r="F31001" i="2"/>
  <c r="G31001" i="2" s="1"/>
  <c r="F31000" i="2"/>
  <c r="G31000" i="2" s="1"/>
  <c r="F30999" i="2"/>
  <c r="G30999" i="2" s="1"/>
  <c r="F30998" i="2"/>
  <c r="G30998" i="2" s="1"/>
  <c r="F30997" i="2"/>
  <c r="G30997" i="2" s="1"/>
  <c r="F30996" i="2"/>
  <c r="G30996" i="2" s="1"/>
  <c r="F30995" i="2"/>
  <c r="G30995" i="2" s="1"/>
  <c r="F30994" i="2"/>
  <c r="G30994" i="2" s="1"/>
  <c r="F30993" i="2"/>
  <c r="G30993" i="2" s="1"/>
  <c r="F30992" i="2"/>
  <c r="G30992" i="2" s="1"/>
  <c r="F30991" i="2"/>
  <c r="G30991" i="2" s="1"/>
  <c r="F30990" i="2"/>
  <c r="G30990" i="2" s="1"/>
  <c r="F30989" i="2"/>
  <c r="G30989" i="2" s="1"/>
  <c r="F30988" i="2"/>
  <c r="G30988" i="2" s="1"/>
  <c r="F30987" i="2"/>
  <c r="G30987" i="2" s="1"/>
  <c r="F30986" i="2"/>
  <c r="G30986" i="2" s="1"/>
  <c r="F30985" i="2"/>
  <c r="G30985" i="2" s="1"/>
  <c r="F30984" i="2"/>
  <c r="G30984" i="2" s="1"/>
  <c r="F30983" i="2"/>
  <c r="G30983" i="2" s="1"/>
  <c r="F30982" i="2"/>
  <c r="G30982" i="2" s="1"/>
  <c r="F30981" i="2"/>
  <c r="G30981" i="2" s="1"/>
  <c r="F30980" i="2"/>
  <c r="G30980" i="2" s="1"/>
  <c r="F30979" i="2"/>
  <c r="G30979" i="2" s="1"/>
  <c r="F30978" i="2"/>
  <c r="G30978" i="2" s="1"/>
  <c r="F30977" i="2"/>
  <c r="G30977" i="2" s="1"/>
  <c r="F30976" i="2"/>
  <c r="G30976" i="2" s="1"/>
  <c r="F30975" i="2"/>
  <c r="G30975" i="2" s="1"/>
  <c r="F30974" i="2"/>
  <c r="G30974" i="2" s="1"/>
  <c r="F30973" i="2"/>
  <c r="G30973" i="2" s="1"/>
  <c r="F30972" i="2"/>
  <c r="G30972" i="2" s="1"/>
  <c r="F30971" i="2"/>
  <c r="G30971" i="2" s="1"/>
  <c r="F30970" i="2"/>
  <c r="G30970" i="2" s="1"/>
  <c r="F30969" i="2"/>
  <c r="G30969" i="2" s="1"/>
  <c r="F30968" i="2"/>
  <c r="G30968" i="2" s="1"/>
  <c r="F30967" i="2"/>
  <c r="G30967" i="2" s="1"/>
  <c r="F30966" i="2"/>
  <c r="G30966" i="2" s="1"/>
  <c r="F30965" i="2"/>
  <c r="G30965" i="2" s="1"/>
  <c r="F30964" i="2"/>
  <c r="G30964" i="2" s="1"/>
  <c r="F30963" i="2"/>
  <c r="G30963" i="2" s="1"/>
  <c r="F30962" i="2"/>
  <c r="G30962" i="2" s="1"/>
  <c r="F30961" i="2"/>
  <c r="G30961" i="2" s="1"/>
  <c r="F30960" i="2"/>
  <c r="G30960" i="2" s="1"/>
  <c r="F30959" i="2"/>
  <c r="G30959" i="2" s="1"/>
  <c r="F30958" i="2"/>
  <c r="G30958" i="2" s="1"/>
  <c r="F30957" i="2"/>
  <c r="G30957" i="2" s="1"/>
  <c r="F30956" i="2"/>
  <c r="G30956" i="2" s="1"/>
  <c r="F30955" i="2"/>
  <c r="G30955" i="2" s="1"/>
  <c r="F30954" i="2"/>
  <c r="G30954" i="2" s="1"/>
  <c r="F30953" i="2"/>
  <c r="G30953" i="2" s="1"/>
  <c r="F30952" i="2"/>
  <c r="G30952" i="2" s="1"/>
  <c r="F30951" i="2"/>
  <c r="G30951" i="2" s="1"/>
  <c r="F30950" i="2"/>
  <c r="G30950" i="2" s="1"/>
  <c r="F30949" i="2"/>
  <c r="G30949" i="2" s="1"/>
  <c r="F30948" i="2"/>
  <c r="G30948" i="2" s="1"/>
  <c r="F30947" i="2"/>
  <c r="G30947" i="2" s="1"/>
  <c r="F30946" i="2"/>
  <c r="G30946" i="2" s="1"/>
  <c r="F30945" i="2"/>
  <c r="G30945" i="2" s="1"/>
  <c r="F30944" i="2"/>
  <c r="G30944" i="2" s="1"/>
  <c r="F30943" i="2"/>
  <c r="G30943" i="2" s="1"/>
  <c r="F30942" i="2"/>
  <c r="G30942" i="2" s="1"/>
  <c r="F30941" i="2"/>
  <c r="G30941" i="2" s="1"/>
  <c r="F30940" i="2"/>
  <c r="G30940" i="2" s="1"/>
  <c r="F30939" i="2"/>
  <c r="G30939" i="2" s="1"/>
  <c r="F30938" i="2"/>
  <c r="G30938" i="2" s="1"/>
  <c r="F30937" i="2"/>
  <c r="G30937" i="2" s="1"/>
  <c r="F30936" i="2"/>
  <c r="G30936" i="2" s="1"/>
  <c r="F30935" i="2"/>
  <c r="G30935" i="2" s="1"/>
  <c r="F30934" i="2"/>
  <c r="G30934" i="2" s="1"/>
  <c r="F30933" i="2"/>
  <c r="G30933" i="2" s="1"/>
  <c r="F30932" i="2"/>
  <c r="G30932" i="2" s="1"/>
  <c r="F30931" i="2"/>
  <c r="G30931" i="2" s="1"/>
  <c r="F30930" i="2"/>
  <c r="G30930" i="2" s="1"/>
  <c r="F30929" i="2"/>
  <c r="G30929" i="2" s="1"/>
  <c r="F30928" i="2"/>
  <c r="G30928" i="2" s="1"/>
  <c r="F30927" i="2"/>
  <c r="G30927" i="2" s="1"/>
  <c r="F30926" i="2"/>
  <c r="G30926" i="2" s="1"/>
  <c r="F30925" i="2"/>
  <c r="G30925" i="2" s="1"/>
  <c r="F30924" i="2"/>
  <c r="G30924" i="2" s="1"/>
  <c r="F30923" i="2"/>
  <c r="G30923" i="2" s="1"/>
  <c r="F30922" i="2"/>
  <c r="G30922" i="2" s="1"/>
  <c r="F30921" i="2"/>
  <c r="G30921" i="2" s="1"/>
  <c r="F30920" i="2"/>
  <c r="G30920" i="2" s="1"/>
  <c r="F30919" i="2"/>
  <c r="G30919" i="2" s="1"/>
  <c r="F30918" i="2"/>
  <c r="G30918" i="2" s="1"/>
  <c r="F30917" i="2"/>
  <c r="G30917" i="2" s="1"/>
  <c r="F30916" i="2"/>
  <c r="G30916" i="2" s="1"/>
  <c r="F30915" i="2"/>
  <c r="G30915" i="2" s="1"/>
  <c r="F30914" i="2"/>
  <c r="G30914" i="2" s="1"/>
  <c r="F30913" i="2"/>
  <c r="G30913" i="2" s="1"/>
  <c r="F30912" i="2"/>
  <c r="G30912" i="2" s="1"/>
  <c r="F30911" i="2"/>
  <c r="G30911" i="2" s="1"/>
  <c r="F30910" i="2"/>
  <c r="G30910" i="2" s="1"/>
  <c r="F30909" i="2"/>
  <c r="G30909" i="2" s="1"/>
  <c r="F30908" i="2"/>
  <c r="G30908" i="2" s="1"/>
  <c r="F30907" i="2"/>
  <c r="G30907" i="2" s="1"/>
  <c r="F30906" i="2"/>
  <c r="G30906" i="2" s="1"/>
  <c r="F30905" i="2"/>
  <c r="G30905" i="2" s="1"/>
  <c r="F30904" i="2"/>
  <c r="G30904" i="2" s="1"/>
  <c r="F30903" i="2"/>
  <c r="G30903" i="2" s="1"/>
  <c r="F30902" i="2"/>
  <c r="G30902" i="2" s="1"/>
  <c r="F30901" i="2"/>
  <c r="G30901" i="2" s="1"/>
  <c r="F30900" i="2"/>
  <c r="G30900" i="2" s="1"/>
  <c r="F30899" i="2"/>
  <c r="G30899" i="2" s="1"/>
  <c r="F30898" i="2"/>
  <c r="G30898" i="2" s="1"/>
  <c r="F30897" i="2"/>
  <c r="G30897" i="2" s="1"/>
  <c r="F30896" i="2"/>
  <c r="G30896" i="2" s="1"/>
  <c r="F30895" i="2"/>
  <c r="G30895" i="2" s="1"/>
  <c r="F30894" i="2"/>
  <c r="G30894" i="2" s="1"/>
  <c r="F30893" i="2"/>
  <c r="G30893" i="2" s="1"/>
  <c r="F30892" i="2"/>
  <c r="G30892" i="2" s="1"/>
  <c r="F30891" i="2"/>
  <c r="G30891" i="2" s="1"/>
  <c r="F30890" i="2"/>
  <c r="G30890" i="2" s="1"/>
  <c r="F30889" i="2"/>
  <c r="G30889" i="2" s="1"/>
  <c r="F30888" i="2"/>
  <c r="G30888" i="2" s="1"/>
  <c r="F30887" i="2"/>
  <c r="G30887" i="2" s="1"/>
  <c r="F30886" i="2"/>
  <c r="G30886" i="2" s="1"/>
  <c r="F30885" i="2"/>
  <c r="G30885" i="2" s="1"/>
  <c r="F30884" i="2"/>
  <c r="G30884" i="2" s="1"/>
  <c r="F30883" i="2"/>
  <c r="G30883" i="2" s="1"/>
  <c r="F30882" i="2"/>
  <c r="G30882" i="2" s="1"/>
  <c r="F30881" i="2"/>
  <c r="G30881" i="2" s="1"/>
  <c r="F30880" i="2"/>
  <c r="G30880" i="2" s="1"/>
  <c r="F30879" i="2"/>
  <c r="G30879" i="2" s="1"/>
  <c r="F30878" i="2"/>
  <c r="G30878" i="2" s="1"/>
  <c r="F30877" i="2"/>
  <c r="G30877" i="2" s="1"/>
  <c r="F30876" i="2"/>
  <c r="G30876" i="2" s="1"/>
  <c r="F30875" i="2"/>
  <c r="G30875" i="2" s="1"/>
  <c r="F30874" i="2"/>
  <c r="G30874" i="2" s="1"/>
  <c r="F30873" i="2"/>
  <c r="G30873" i="2" s="1"/>
  <c r="F30872" i="2"/>
  <c r="G30872" i="2" s="1"/>
  <c r="F30871" i="2"/>
  <c r="G30871" i="2" s="1"/>
  <c r="F30870" i="2"/>
  <c r="G30870" i="2" s="1"/>
  <c r="F30869" i="2"/>
  <c r="G30869" i="2" s="1"/>
  <c r="F30868" i="2"/>
  <c r="G30868" i="2" s="1"/>
  <c r="F30867" i="2"/>
  <c r="G30867" i="2" s="1"/>
  <c r="F30866" i="2"/>
  <c r="G30866" i="2" s="1"/>
  <c r="F30865" i="2"/>
  <c r="G30865" i="2" s="1"/>
  <c r="F30864" i="2"/>
  <c r="G30864" i="2" s="1"/>
  <c r="F30863" i="2"/>
  <c r="G30863" i="2" s="1"/>
  <c r="F30862" i="2"/>
  <c r="G30862" i="2" s="1"/>
  <c r="F30861" i="2"/>
  <c r="G30861" i="2" s="1"/>
  <c r="F30860" i="2"/>
  <c r="G30860" i="2" s="1"/>
  <c r="F30859" i="2"/>
  <c r="G30859" i="2" s="1"/>
  <c r="F30858" i="2"/>
  <c r="G30858" i="2" s="1"/>
  <c r="F30857" i="2"/>
  <c r="G30857" i="2" s="1"/>
  <c r="F30856" i="2"/>
  <c r="G30856" i="2" s="1"/>
  <c r="F30855" i="2"/>
  <c r="G30855" i="2" s="1"/>
  <c r="F30854" i="2"/>
  <c r="G30854" i="2" s="1"/>
  <c r="F30853" i="2"/>
  <c r="G30853" i="2" s="1"/>
  <c r="F30852" i="2"/>
  <c r="G30852" i="2" s="1"/>
  <c r="F30851" i="2"/>
  <c r="G30851" i="2" s="1"/>
  <c r="F30850" i="2"/>
  <c r="G30850" i="2" s="1"/>
  <c r="F30849" i="2"/>
  <c r="G30849" i="2" s="1"/>
  <c r="F30848" i="2"/>
  <c r="G30848" i="2" s="1"/>
  <c r="F30847" i="2"/>
  <c r="G30847" i="2" s="1"/>
  <c r="F30846" i="2"/>
  <c r="G30846" i="2" s="1"/>
  <c r="F30845" i="2"/>
  <c r="G30845" i="2" s="1"/>
  <c r="F30844" i="2"/>
  <c r="G30844" i="2" s="1"/>
  <c r="F30843" i="2"/>
  <c r="G30843" i="2" s="1"/>
  <c r="F30842" i="2"/>
  <c r="G30842" i="2" s="1"/>
  <c r="F30841" i="2"/>
  <c r="G30841" i="2" s="1"/>
  <c r="F30840" i="2"/>
  <c r="G30840" i="2" s="1"/>
  <c r="F30839" i="2"/>
  <c r="G30839" i="2" s="1"/>
  <c r="F30838" i="2"/>
  <c r="G30838" i="2" s="1"/>
  <c r="F30837" i="2"/>
  <c r="G30837" i="2" s="1"/>
  <c r="F30836" i="2"/>
  <c r="G30836" i="2" s="1"/>
  <c r="F30835" i="2"/>
  <c r="G30835" i="2" s="1"/>
  <c r="F30834" i="2"/>
  <c r="G30834" i="2" s="1"/>
  <c r="F30833" i="2"/>
  <c r="G30833" i="2" s="1"/>
  <c r="F30832" i="2"/>
  <c r="G30832" i="2" s="1"/>
  <c r="F30831" i="2"/>
  <c r="G30831" i="2" s="1"/>
  <c r="F30830" i="2"/>
  <c r="G30830" i="2" s="1"/>
  <c r="F30829" i="2"/>
  <c r="G30829" i="2" s="1"/>
  <c r="F30828" i="2"/>
  <c r="G30828" i="2" s="1"/>
  <c r="F30827" i="2"/>
  <c r="G30827" i="2" s="1"/>
  <c r="F30826" i="2"/>
  <c r="G30826" i="2" s="1"/>
  <c r="F30825" i="2"/>
  <c r="G30825" i="2" s="1"/>
  <c r="F30824" i="2"/>
  <c r="G30824" i="2" s="1"/>
  <c r="F30823" i="2"/>
  <c r="G30823" i="2" s="1"/>
  <c r="F30822" i="2"/>
  <c r="G30822" i="2" s="1"/>
  <c r="F30821" i="2"/>
  <c r="G30821" i="2" s="1"/>
  <c r="F30820" i="2"/>
  <c r="G30820" i="2" s="1"/>
  <c r="F30819" i="2"/>
  <c r="G30819" i="2" s="1"/>
  <c r="F30818" i="2"/>
  <c r="G30818" i="2" s="1"/>
  <c r="F30817" i="2"/>
  <c r="G30817" i="2" s="1"/>
  <c r="F30816" i="2"/>
  <c r="G30816" i="2" s="1"/>
  <c r="F30815" i="2"/>
  <c r="G30815" i="2" s="1"/>
  <c r="F30814" i="2"/>
  <c r="G30814" i="2" s="1"/>
  <c r="F30813" i="2"/>
  <c r="G30813" i="2" s="1"/>
  <c r="F30812" i="2"/>
  <c r="G30812" i="2" s="1"/>
  <c r="F30811" i="2"/>
  <c r="G30811" i="2" s="1"/>
  <c r="F30810" i="2"/>
  <c r="G30810" i="2" s="1"/>
  <c r="F30809" i="2"/>
  <c r="G30809" i="2" s="1"/>
  <c r="F30808" i="2"/>
  <c r="G30808" i="2" s="1"/>
  <c r="F30807" i="2"/>
  <c r="G30807" i="2" s="1"/>
  <c r="F30806" i="2"/>
  <c r="G30806" i="2" s="1"/>
  <c r="F30805" i="2"/>
  <c r="G30805" i="2" s="1"/>
  <c r="F30804" i="2"/>
  <c r="G30804" i="2" s="1"/>
  <c r="F30803" i="2"/>
  <c r="G30803" i="2" s="1"/>
  <c r="F30802" i="2"/>
  <c r="G30802" i="2" s="1"/>
  <c r="F30801" i="2"/>
  <c r="G30801" i="2" s="1"/>
  <c r="F30800" i="2"/>
  <c r="G30800" i="2" s="1"/>
  <c r="F30799" i="2"/>
  <c r="G30799" i="2" s="1"/>
  <c r="F30798" i="2"/>
  <c r="G30798" i="2" s="1"/>
  <c r="F30797" i="2"/>
  <c r="G30797" i="2" s="1"/>
  <c r="F30796" i="2"/>
  <c r="G30796" i="2" s="1"/>
  <c r="F30795" i="2"/>
  <c r="G30795" i="2" s="1"/>
  <c r="F30794" i="2"/>
  <c r="G30794" i="2" s="1"/>
  <c r="F30793" i="2"/>
  <c r="G30793" i="2" s="1"/>
  <c r="F30792" i="2"/>
  <c r="G30792" i="2" s="1"/>
  <c r="F30791" i="2"/>
  <c r="G30791" i="2" s="1"/>
  <c r="F30790" i="2"/>
  <c r="G30790" i="2" s="1"/>
  <c r="F30789" i="2"/>
  <c r="G30789" i="2" s="1"/>
  <c r="F30788" i="2"/>
  <c r="G30788" i="2" s="1"/>
  <c r="F30787" i="2"/>
  <c r="G30787" i="2" s="1"/>
  <c r="F30786" i="2"/>
  <c r="G30786" i="2" s="1"/>
  <c r="F30785" i="2"/>
  <c r="G30785" i="2" s="1"/>
  <c r="F30784" i="2"/>
  <c r="G30784" i="2" s="1"/>
  <c r="F30783" i="2"/>
  <c r="G30783" i="2" s="1"/>
  <c r="F30782" i="2"/>
  <c r="G30782" i="2" s="1"/>
  <c r="F30781" i="2"/>
  <c r="G30781" i="2" s="1"/>
  <c r="F30780" i="2"/>
  <c r="G30780" i="2" s="1"/>
  <c r="F30779" i="2"/>
  <c r="G30779" i="2" s="1"/>
  <c r="F30778" i="2"/>
  <c r="G30778" i="2" s="1"/>
  <c r="F30777" i="2"/>
  <c r="G30777" i="2" s="1"/>
  <c r="F30776" i="2"/>
  <c r="G30776" i="2" s="1"/>
  <c r="F30775" i="2"/>
  <c r="G30775" i="2" s="1"/>
  <c r="F30774" i="2"/>
  <c r="G30774" i="2" s="1"/>
  <c r="F30773" i="2"/>
  <c r="G30773" i="2" s="1"/>
  <c r="F30772" i="2"/>
  <c r="G30772" i="2" s="1"/>
  <c r="F30771" i="2"/>
  <c r="G30771" i="2" s="1"/>
  <c r="F30770" i="2"/>
  <c r="G30770" i="2" s="1"/>
  <c r="F30769" i="2"/>
  <c r="G30769" i="2" s="1"/>
  <c r="F30768" i="2"/>
  <c r="G30768" i="2" s="1"/>
  <c r="F30767" i="2"/>
  <c r="G30767" i="2" s="1"/>
  <c r="F30766" i="2"/>
  <c r="G30766" i="2" s="1"/>
  <c r="F30765" i="2"/>
  <c r="G30765" i="2" s="1"/>
  <c r="F30764" i="2"/>
  <c r="G30764" i="2" s="1"/>
  <c r="F30763" i="2"/>
  <c r="G30763" i="2" s="1"/>
  <c r="F30762" i="2"/>
  <c r="G30762" i="2" s="1"/>
  <c r="F30761" i="2"/>
  <c r="G30761" i="2" s="1"/>
  <c r="F30760" i="2"/>
  <c r="G30760" i="2" s="1"/>
  <c r="F30759" i="2"/>
  <c r="G30759" i="2" s="1"/>
  <c r="F30758" i="2"/>
  <c r="G30758" i="2" s="1"/>
  <c r="F30757" i="2"/>
  <c r="G30757" i="2" s="1"/>
  <c r="F30756" i="2"/>
  <c r="G30756" i="2" s="1"/>
  <c r="F30755" i="2"/>
  <c r="G30755" i="2" s="1"/>
  <c r="F30754" i="2"/>
  <c r="G30754" i="2" s="1"/>
  <c r="F30753" i="2"/>
  <c r="G30753" i="2" s="1"/>
  <c r="F30752" i="2"/>
  <c r="G30752" i="2" s="1"/>
  <c r="F30751" i="2"/>
  <c r="G30751" i="2" s="1"/>
  <c r="F30750" i="2"/>
  <c r="G30750" i="2" s="1"/>
  <c r="F30749" i="2"/>
  <c r="G30749" i="2" s="1"/>
  <c r="F30748" i="2"/>
  <c r="G30748" i="2" s="1"/>
  <c r="F30747" i="2"/>
  <c r="G30747" i="2" s="1"/>
  <c r="F30746" i="2"/>
  <c r="G30746" i="2" s="1"/>
  <c r="F30745" i="2"/>
  <c r="G30745" i="2" s="1"/>
  <c r="F30744" i="2"/>
  <c r="G30744" i="2" s="1"/>
  <c r="F30743" i="2"/>
  <c r="G30743" i="2" s="1"/>
  <c r="F30742" i="2"/>
  <c r="G30742" i="2" s="1"/>
  <c r="F30741" i="2"/>
  <c r="G30741" i="2" s="1"/>
  <c r="F30740" i="2"/>
  <c r="G30740" i="2" s="1"/>
  <c r="F30739" i="2"/>
  <c r="G30739" i="2" s="1"/>
  <c r="F30738" i="2"/>
  <c r="G30738" i="2" s="1"/>
  <c r="F30737" i="2"/>
  <c r="G30737" i="2" s="1"/>
  <c r="F30736" i="2"/>
  <c r="G30736" i="2" s="1"/>
  <c r="F30735" i="2"/>
  <c r="G30735" i="2" s="1"/>
  <c r="F30734" i="2"/>
  <c r="G30734" i="2" s="1"/>
  <c r="F30733" i="2"/>
  <c r="G30733" i="2" s="1"/>
  <c r="F30732" i="2"/>
  <c r="G30732" i="2" s="1"/>
  <c r="F30731" i="2"/>
  <c r="G30731" i="2" s="1"/>
  <c r="F30730" i="2"/>
  <c r="G30730" i="2" s="1"/>
  <c r="F30729" i="2"/>
  <c r="G30729" i="2" s="1"/>
  <c r="F30728" i="2"/>
  <c r="G30728" i="2" s="1"/>
  <c r="F30727" i="2"/>
  <c r="G30727" i="2" s="1"/>
  <c r="F30726" i="2"/>
  <c r="G30726" i="2" s="1"/>
  <c r="F30725" i="2"/>
  <c r="G30725" i="2" s="1"/>
  <c r="F30724" i="2"/>
  <c r="G30724" i="2" s="1"/>
  <c r="F30723" i="2"/>
  <c r="G30723" i="2" s="1"/>
  <c r="F30722" i="2"/>
  <c r="G30722" i="2" s="1"/>
  <c r="F30721" i="2"/>
  <c r="G30721" i="2" s="1"/>
  <c r="F30720" i="2"/>
  <c r="G30720" i="2" s="1"/>
  <c r="F30719" i="2"/>
  <c r="G30719" i="2" s="1"/>
  <c r="F30718" i="2"/>
  <c r="G30718" i="2" s="1"/>
  <c r="F30717" i="2"/>
  <c r="G30717" i="2" s="1"/>
  <c r="F30716" i="2"/>
  <c r="G30716" i="2" s="1"/>
  <c r="F30715" i="2"/>
  <c r="G30715" i="2" s="1"/>
  <c r="F30714" i="2"/>
  <c r="G30714" i="2" s="1"/>
  <c r="F30713" i="2"/>
  <c r="G30713" i="2" s="1"/>
  <c r="F30712" i="2"/>
  <c r="G30712" i="2" s="1"/>
  <c r="F30711" i="2"/>
  <c r="G30711" i="2" s="1"/>
  <c r="F30710" i="2"/>
  <c r="G30710" i="2" s="1"/>
  <c r="F30709" i="2"/>
  <c r="G30709" i="2" s="1"/>
  <c r="F30708" i="2"/>
  <c r="G30708" i="2" s="1"/>
  <c r="F30707" i="2"/>
  <c r="G30707" i="2" s="1"/>
  <c r="F30706" i="2"/>
  <c r="G30706" i="2" s="1"/>
  <c r="F30705" i="2"/>
  <c r="G30705" i="2" s="1"/>
  <c r="F30704" i="2"/>
  <c r="G30704" i="2" s="1"/>
  <c r="F30703" i="2"/>
  <c r="G30703" i="2" s="1"/>
  <c r="F30702" i="2"/>
  <c r="G30702" i="2" s="1"/>
  <c r="F30701" i="2"/>
  <c r="G30701" i="2" s="1"/>
  <c r="F30700" i="2"/>
  <c r="G30700" i="2" s="1"/>
  <c r="F30699" i="2"/>
  <c r="G30699" i="2" s="1"/>
  <c r="F30698" i="2"/>
  <c r="G30698" i="2" s="1"/>
  <c r="F30697" i="2"/>
  <c r="G30697" i="2" s="1"/>
  <c r="F30696" i="2"/>
  <c r="G30696" i="2" s="1"/>
  <c r="F30695" i="2"/>
  <c r="G30695" i="2" s="1"/>
  <c r="F30694" i="2"/>
  <c r="G30694" i="2" s="1"/>
  <c r="F30693" i="2"/>
  <c r="G30693" i="2" s="1"/>
  <c r="F30692" i="2"/>
  <c r="G30692" i="2" s="1"/>
  <c r="F30691" i="2"/>
  <c r="G30691" i="2" s="1"/>
  <c r="F30690" i="2"/>
  <c r="G30690" i="2" s="1"/>
  <c r="F30689" i="2"/>
  <c r="G30689" i="2" s="1"/>
  <c r="F30688" i="2"/>
  <c r="G30688" i="2" s="1"/>
  <c r="F30687" i="2"/>
  <c r="G30687" i="2" s="1"/>
  <c r="F30686" i="2"/>
  <c r="G30686" i="2" s="1"/>
  <c r="F30685" i="2"/>
  <c r="G30685" i="2" s="1"/>
  <c r="F30684" i="2"/>
  <c r="G30684" i="2" s="1"/>
  <c r="F30683" i="2"/>
  <c r="G30683" i="2" s="1"/>
  <c r="F30682" i="2"/>
  <c r="G30682" i="2" s="1"/>
  <c r="F30681" i="2"/>
  <c r="G30681" i="2" s="1"/>
  <c r="F30680" i="2"/>
  <c r="G30680" i="2" s="1"/>
  <c r="F30679" i="2"/>
  <c r="G30679" i="2" s="1"/>
  <c r="F30678" i="2"/>
  <c r="G30678" i="2" s="1"/>
  <c r="F30677" i="2"/>
  <c r="G30677" i="2" s="1"/>
  <c r="F30676" i="2"/>
  <c r="G30676" i="2" s="1"/>
  <c r="F30675" i="2"/>
  <c r="G30675" i="2" s="1"/>
  <c r="F30674" i="2"/>
  <c r="G30674" i="2" s="1"/>
  <c r="F30673" i="2"/>
  <c r="G30673" i="2" s="1"/>
  <c r="F30672" i="2"/>
  <c r="G30672" i="2" s="1"/>
  <c r="F30671" i="2"/>
  <c r="G30671" i="2" s="1"/>
  <c r="F30670" i="2"/>
  <c r="G30670" i="2" s="1"/>
  <c r="F30669" i="2"/>
  <c r="G30669" i="2" s="1"/>
  <c r="F30668" i="2"/>
  <c r="G30668" i="2" s="1"/>
  <c r="F30667" i="2"/>
  <c r="G30667" i="2" s="1"/>
  <c r="F30666" i="2"/>
  <c r="G30666" i="2" s="1"/>
  <c r="F30665" i="2"/>
  <c r="G30665" i="2" s="1"/>
  <c r="F30664" i="2"/>
  <c r="G30664" i="2" s="1"/>
  <c r="F30663" i="2"/>
  <c r="G30663" i="2" s="1"/>
  <c r="F30662" i="2"/>
  <c r="G30662" i="2" s="1"/>
  <c r="F30661" i="2"/>
  <c r="G30661" i="2" s="1"/>
  <c r="F30660" i="2"/>
  <c r="G30660" i="2" s="1"/>
  <c r="F30659" i="2"/>
  <c r="G30659" i="2" s="1"/>
  <c r="F30658" i="2"/>
  <c r="G30658" i="2" s="1"/>
  <c r="F30657" i="2"/>
  <c r="G30657" i="2" s="1"/>
  <c r="F30656" i="2"/>
  <c r="G30656" i="2" s="1"/>
  <c r="F30655" i="2"/>
  <c r="G30655" i="2" s="1"/>
  <c r="F30654" i="2"/>
  <c r="G30654" i="2" s="1"/>
  <c r="F30653" i="2"/>
  <c r="G30653" i="2" s="1"/>
  <c r="F30652" i="2"/>
  <c r="G30652" i="2" s="1"/>
  <c r="F30651" i="2"/>
  <c r="G30651" i="2" s="1"/>
  <c r="F30650" i="2"/>
  <c r="G30650" i="2" s="1"/>
  <c r="F30649" i="2"/>
  <c r="G30649" i="2" s="1"/>
  <c r="F30648" i="2"/>
  <c r="G30648" i="2" s="1"/>
  <c r="F30647" i="2"/>
  <c r="G30647" i="2" s="1"/>
  <c r="F30646" i="2"/>
  <c r="G30646" i="2" s="1"/>
  <c r="F30645" i="2"/>
  <c r="G30645" i="2" s="1"/>
  <c r="F30644" i="2"/>
  <c r="G30644" i="2" s="1"/>
  <c r="F30643" i="2"/>
  <c r="G30643" i="2" s="1"/>
  <c r="F30642" i="2"/>
  <c r="G30642" i="2" s="1"/>
  <c r="F30641" i="2"/>
  <c r="G30641" i="2" s="1"/>
  <c r="F30640" i="2"/>
  <c r="G30640" i="2" s="1"/>
  <c r="F30639" i="2"/>
  <c r="G30639" i="2" s="1"/>
  <c r="F30638" i="2"/>
  <c r="G30638" i="2" s="1"/>
  <c r="F30637" i="2"/>
  <c r="G30637" i="2" s="1"/>
  <c r="F30636" i="2"/>
  <c r="G30636" i="2" s="1"/>
  <c r="F30635" i="2"/>
  <c r="G30635" i="2" s="1"/>
  <c r="F30634" i="2"/>
  <c r="G30634" i="2" s="1"/>
  <c r="F30633" i="2"/>
  <c r="G30633" i="2" s="1"/>
  <c r="F30632" i="2"/>
  <c r="G30632" i="2" s="1"/>
  <c r="F30631" i="2"/>
  <c r="G30631" i="2" s="1"/>
  <c r="F30630" i="2"/>
  <c r="G30630" i="2" s="1"/>
  <c r="F30629" i="2"/>
  <c r="G30629" i="2" s="1"/>
  <c r="F30628" i="2"/>
  <c r="G30628" i="2" s="1"/>
  <c r="F30627" i="2"/>
  <c r="G30627" i="2" s="1"/>
  <c r="F30626" i="2"/>
  <c r="G30626" i="2" s="1"/>
  <c r="F30625" i="2"/>
  <c r="G30625" i="2" s="1"/>
  <c r="F30624" i="2"/>
  <c r="G30624" i="2" s="1"/>
  <c r="F30623" i="2"/>
  <c r="G30623" i="2" s="1"/>
  <c r="F30622" i="2"/>
  <c r="G30622" i="2" s="1"/>
  <c r="F30621" i="2"/>
  <c r="G30621" i="2" s="1"/>
  <c r="F30620" i="2"/>
  <c r="G30620" i="2" s="1"/>
  <c r="F30619" i="2"/>
  <c r="G30619" i="2" s="1"/>
  <c r="F30618" i="2"/>
  <c r="G30618" i="2" s="1"/>
  <c r="F30617" i="2"/>
  <c r="G30617" i="2" s="1"/>
  <c r="F30616" i="2"/>
  <c r="G30616" i="2" s="1"/>
  <c r="F30615" i="2"/>
  <c r="G30615" i="2" s="1"/>
  <c r="F30614" i="2"/>
  <c r="G30614" i="2" s="1"/>
  <c r="F30613" i="2"/>
  <c r="G30613" i="2" s="1"/>
  <c r="F30612" i="2"/>
  <c r="G30612" i="2" s="1"/>
  <c r="F30611" i="2"/>
  <c r="G30611" i="2" s="1"/>
  <c r="F30610" i="2"/>
  <c r="G30610" i="2" s="1"/>
  <c r="F30609" i="2"/>
  <c r="G30609" i="2" s="1"/>
  <c r="F30608" i="2"/>
  <c r="G30608" i="2" s="1"/>
  <c r="F30607" i="2"/>
  <c r="G30607" i="2" s="1"/>
  <c r="F30606" i="2"/>
  <c r="G30606" i="2" s="1"/>
  <c r="F30605" i="2"/>
  <c r="G30605" i="2" s="1"/>
  <c r="F30604" i="2"/>
  <c r="G30604" i="2" s="1"/>
  <c r="F30603" i="2"/>
  <c r="G30603" i="2" s="1"/>
  <c r="F30602" i="2"/>
  <c r="G30602" i="2" s="1"/>
  <c r="F30601" i="2"/>
  <c r="G30601" i="2" s="1"/>
  <c r="F30600" i="2"/>
  <c r="G30600" i="2" s="1"/>
  <c r="F30599" i="2"/>
  <c r="G30599" i="2" s="1"/>
  <c r="F30598" i="2"/>
  <c r="G30598" i="2" s="1"/>
  <c r="F30597" i="2"/>
  <c r="G30597" i="2" s="1"/>
  <c r="F30596" i="2"/>
  <c r="G30596" i="2" s="1"/>
  <c r="F30595" i="2"/>
  <c r="G30595" i="2" s="1"/>
  <c r="F30594" i="2"/>
  <c r="G30594" i="2" s="1"/>
  <c r="F30593" i="2"/>
  <c r="G30593" i="2" s="1"/>
  <c r="F30592" i="2"/>
  <c r="G30592" i="2" s="1"/>
  <c r="F30591" i="2"/>
  <c r="G30591" i="2" s="1"/>
  <c r="F30590" i="2"/>
  <c r="G30590" i="2" s="1"/>
  <c r="F30589" i="2"/>
  <c r="G30589" i="2" s="1"/>
  <c r="F30588" i="2"/>
  <c r="G30588" i="2" s="1"/>
  <c r="F30587" i="2"/>
  <c r="G30587" i="2" s="1"/>
  <c r="F30586" i="2"/>
  <c r="G30586" i="2" s="1"/>
  <c r="F30585" i="2"/>
  <c r="G30585" i="2" s="1"/>
  <c r="F30584" i="2"/>
  <c r="G30584" i="2" s="1"/>
  <c r="F30583" i="2"/>
  <c r="G30583" i="2" s="1"/>
  <c r="F30582" i="2"/>
  <c r="G30582" i="2" s="1"/>
  <c r="F30581" i="2"/>
  <c r="G30581" i="2" s="1"/>
  <c r="F30580" i="2"/>
  <c r="G30580" i="2" s="1"/>
  <c r="F30579" i="2"/>
  <c r="G30579" i="2" s="1"/>
  <c r="F30578" i="2"/>
  <c r="G30578" i="2" s="1"/>
  <c r="F30577" i="2"/>
  <c r="G30577" i="2" s="1"/>
  <c r="F30576" i="2"/>
  <c r="G30576" i="2" s="1"/>
  <c r="F30575" i="2"/>
  <c r="G30575" i="2" s="1"/>
  <c r="F30574" i="2"/>
  <c r="G30574" i="2" s="1"/>
  <c r="F30573" i="2"/>
  <c r="G30573" i="2" s="1"/>
  <c r="F30572" i="2"/>
  <c r="G30572" i="2" s="1"/>
  <c r="F30571" i="2"/>
  <c r="G30571" i="2" s="1"/>
  <c r="F30570" i="2"/>
  <c r="G30570" i="2" s="1"/>
  <c r="F30569" i="2"/>
  <c r="G30569" i="2" s="1"/>
  <c r="F30568" i="2"/>
  <c r="G30568" i="2" s="1"/>
  <c r="F30567" i="2"/>
  <c r="G30567" i="2" s="1"/>
  <c r="F30566" i="2"/>
  <c r="G30566" i="2" s="1"/>
  <c r="F30565" i="2"/>
  <c r="G30565" i="2" s="1"/>
  <c r="F30564" i="2"/>
  <c r="G30564" i="2" s="1"/>
  <c r="F30563" i="2"/>
  <c r="G30563" i="2" s="1"/>
  <c r="F30562" i="2"/>
  <c r="G30562" i="2" s="1"/>
  <c r="F30561" i="2"/>
  <c r="G30561" i="2" s="1"/>
  <c r="F30560" i="2"/>
  <c r="G30560" i="2" s="1"/>
  <c r="F30559" i="2"/>
  <c r="G30559" i="2" s="1"/>
  <c r="F30558" i="2"/>
  <c r="G30558" i="2" s="1"/>
  <c r="F30557" i="2"/>
  <c r="G30557" i="2" s="1"/>
  <c r="F30556" i="2"/>
  <c r="G30556" i="2" s="1"/>
  <c r="F30555" i="2"/>
  <c r="G30555" i="2" s="1"/>
  <c r="F30554" i="2"/>
  <c r="G30554" i="2" s="1"/>
  <c r="F30553" i="2"/>
  <c r="G30553" i="2" s="1"/>
  <c r="F30552" i="2"/>
  <c r="G30552" i="2" s="1"/>
  <c r="F30551" i="2"/>
  <c r="G30551" i="2" s="1"/>
  <c r="F30550" i="2"/>
  <c r="G30550" i="2" s="1"/>
  <c r="F30549" i="2"/>
  <c r="G30549" i="2" s="1"/>
  <c r="F30548" i="2"/>
  <c r="G30548" i="2" s="1"/>
  <c r="F30547" i="2"/>
  <c r="G30547" i="2" s="1"/>
  <c r="F30546" i="2"/>
  <c r="G30546" i="2" s="1"/>
  <c r="F30545" i="2"/>
  <c r="G30545" i="2" s="1"/>
  <c r="F30544" i="2"/>
  <c r="G30544" i="2" s="1"/>
  <c r="F30543" i="2"/>
  <c r="G30543" i="2" s="1"/>
  <c r="F30542" i="2"/>
  <c r="G30542" i="2" s="1"/>
  <c r="F30541" i="2"/>
  <c r="G30541" i="2" s="1"/>
  <c r="F30540" i="2"/>
  <c r="G30540" i="2" s="1"/>
  <c r="F30539" i="2"/>
  <c r="G30539" i="2" s="1"/>
  <c r="F30538" i="2"/>
  <c r="G30538" i="2" s="1"/>
  <c r="F30537" i="2"/>
  <c r="G30537" i="2" s="1"/>
  <c r="F30536" i="2"/>
  <c r="G30536" i="2" s="1"/>
  <c r="F30535" i="2"/>
  <c r="G30535" i="2" s="1"/>
  <c r="F30534" i="2"/>
  <c r="G30534" i="2" s="1"/>
  <c r="F30533" i="2"/>
  <c r="G30533" i="2" s="1"/>
  <c r="F30532" i="2"/>
  <c r="G30532" i="2" s="1"/>
  <c r="F30531" i="2"/>
  <c r="G30531" i="2" s="1"/>
  <c r="F30530" i="2"/>
  <c r="G30530" i="2" s="1"/>
  <c r="F30529" i="2"/>
  <c r="G30529" i="2" s="1"/>
  <c r="F30528" i="2"/>
  <c r="G30528" i="2" s="1"/>
  <c r="F30527" i="2"/>
  <c r="G30527" i="2" s="1"/>
  <c r="F30526" i="2"/>
  <c r="G30526" i="2" s="1"/>
  <c r="F30525" i="2"/>
  <c r="G30525" i="2" s="1"/>
  <c r="F30524" i="2"/>
  <c r="G30524" i="2" s="1"/>
  <c r="F30523" i="2"/>
  <c r="G30523" i="2" s="1"/>
  <c r="F30522" i="2"/>
  <c r="G30522" i="2" s="1"/>
  <c r="F30521" i="2"/>
  <c r="G30521" i="2" s="1"/>
  <c r="F30520" i="2"/>
  <c r="G30520" i="2" s="1"/>
  <c r="F30519" i="2"/>
  <c r="G30519" i="2" s="1"/>
  <c r="F30518" i="2"/>
  <c r="G30518" i="2" s="1"/>
  <c r="F30517" i="2"/>
  <c r="G30517" i="2" s="1"/>
  <c r="F30516" i="2"/>
  <c r="G30516" i="2" s="1"/>
  <c r="F30515" i="2"/>
  <c r="G30515" i="2" s="1"/>
  <c r="F30514" i="2"/>
  <c r="G30514" i="2" s="1"/>
  <c r="F30513" i="2"/>
  <c r="G30513" i="2" s="1"/>
  <c r="F30512" i="2"/>
  <c r="G30512" i="2" s="1"/>
  <c r="F30511" i="2"/>
  <c r="G30511" i="2" s="1"/>
  <c r="F30510" i="2"/>
  <c r="G30510" i="2" s="1"/>
  <c r="F30509" i="2"/>
  <c r="G30509" i="2" s="1"/>
  <c r="F30508" i="2"/>
  <c r="G30508" i="2" s="1"/>
  <c r="F30507" i="2"/>
  <c r="G30507" i="2" s="1"/>
  <c r="F30506" i="2"/>
  <c r="G30506" i="2" s="1"/>
  <c r="F30505" i="2"/>
  <c r="G30505" i="2" s="1"/>
  <c r="F30504" i="2"/>
  <c r="G30504" i="2" s="1"/>
  <c r="F30503" i="2"/>
  <c r="G30503" i="2" s="1"/>
  <c r="F30502" i="2"/>
  <c r="G30502" i="2" s="1"/>
  <c r="F30501" i="2"/>
  <c r="G30501" i="2" s="1"/>
  <c r="F30500" i="2"/>
  <c r="G30500" i="2" s="1"/>
  <c r="F30499" i="2"/>
  <c r="G30499" i="2" s="1"/>
  <c r="F30498" i="2"/>
  <c r="G30498" i="2" s="1"/>
  <c r="F30497" i="2"/>
  <c r="G30497" i="2" s="1"/>
  <c r="F30496" i="2"/>
  <c r="G30496" i="2" s="1"/>
  <c r="F30495" i="2"/>
  <c r="G30495" i="2" s="1"/>
  <c r="F30494" i="2"/>
  <c r="G30494" i="2" s="1"/>
  <c r="F30493" i="2"/>
  <c r="G30493" i="2" s="1"/>
  <c r="F30492" i="2"/>
  <c r="G30492" i="2" s="1"/>
  <c r="F30491" i="2"/>
  <c r="G30491" i="2" s="1"/>
  <c r="F30490" i="2"/>
  <c r="G30490" i="2" s="1"/>
  <c r="F30489" i="2"/>
  <c r="G30489" i="2" s="1"/>
  <c r="F30488" i="2"/>
  <c r="G30488" i="2" s="1"/>
  <c r="F30487" i="2"/>
  <c r="G30487" i="2" s="1"/>
  <c r="F30486" i="2"/>
  <c r="G30486" i="2" s="1"/>
  <c r="F30485" i="2"/>
  <c r="G30485" i="2" s="1"/>
  <c r="F30484" i="2"/>
  <c r="G30484" i="2" s="1"/>
  <c r="F30483" i="2"/>
  <c r="G30483" i="2" s="1"/>
  <c r="F30482" i="2"/>
  <c r="G30482" i="2" s="1"/>
  <c r="F30481" i="2"/>
  <c r="G30481" i="2" s="1"/>
  <c r="F30480" i="2"/>
  <c r="G30480" i="2" s="1"/>
  <c r="F30479" i="2"/>
  <c r="G30479" i="2" s="1"/>
  <c r="F30478" i="2"/>
  <c r="G30478" i="2" s="1"/>
  <c r="F30477" i="2"/>
  <c r="G30477" i="2" s="1"/>
  <c r="F30476" i="2"/>
  <c r="G30476" i="2" s="1"/>
  <c r="F30475" i="2"/>
  <c r="G30475" i="2" s="1"/>
  <c r="F30474" i="2"/>
  <c r="G30474" i="2" s="1"/>
  <c r="F30473" i="2"/>
  <c r="G30473" i="2" s="1"/>
  <c r="F30472" i="2"/>
  <c r="G30472" i="2" s="1"/>
  <c r="F30471" i="2"/>
  <c r="G30471" i="2" s="1"/>
  <c r="F30470" i="2"/>
  <c r="G30470" i="2" s="1"/>
  <c r="F30469" i="2"/>
  <c r="G30469" i="2" s="1"/>
  <c r="F30468" i="2"/>
  <c r="G30468" i="2" s="1"/>
  <c r="F30467" i="2"/>
  <c r="G30467" i="2" s="1"/>
  <c r="F30466" i="2"/>
  <c r="G30466" i="2" s="1"/>
  <c r="F30465" i="2"/>
  <c r="G30465" i="2" s="1"/>
  <c r="F30464" i="2"/>
  <c r="G30464" i="2" s="1"/>
  <c r="F30463" i="2"/>
  <c r="G30463" i="2" s="1"/>
  <c r="F30462" i="2"/>
  <c r="G30462" i="2" s="1"/>
  <c r="F30461" i="2"/>
  <c r="G30461" i="2" s="1"/>
  <c r="F30460" i="2"/>
  <c r="G30460" i="2" s="1"/>
  <c r="F30459" i="2"/>
  <c r="G30459" i="2" s="1"/>
  <c r="F30458" i="2"/>
  <c r="G30458" i="2" s="1"/>
  <c r="F30457" i="2"/>
  <c r="G30457" i="2" s="1"/>
  <c r="F30456" i="2"/>
  <c r="G30456" i="2" s="1"/>
  <c r="F30455" i="2"/>
  <c r="G30455" i="2" s="1"/>
  <c r="F30454" i="2"/>
  <c r="G30454" i="2" s="1"/>
  <c r="F30453" i="2"/>
  <c r="G30453" i="2" s="1"/>
  <c r="F30452" i="2"/>
  <c r="G30452" i="2" s="1"/>
  <c r="F30451" i="2"/>
  <c r="G30451" i="2" s="1"/>
  <c r="F30450" i="2"/>
  <c r="G30450" i="2" s="1"/>
  <c r="F30449" i="2"/>
  <c r="G30449" i="2" s="1"/>
  <c r="F30448" i="2"/>
  <c r="G30448" i="2" s="1"/>
  <c r="F30447" i="2"/>
  <c r="G30447" i="2" s="1"/>
  <c r="F30446" i="2"/>
  <c r="G30446" i="2" s="1"/>
  <c r="F30445" i="2"/>
  <c r="G30445" i="2" s="1"/>
  <c r="F30444" i="2"/>
  <c r="G30444" i="2" s="1"/>
  <c r="F30443" i="2"/>
  <c r="G30443" i="2" s="1"/>
  <c r="F30442" i="2"/>
  <c r="G30442" i="2" s="1"/>
  <c r="F30441" i="2"/>
  <c r="G30441" i="2" s="1"/>
  <c r="F30440" i="2"/>
  <c r="G30440" i="2" s="1"/>
  <c r="F30439" i="2"/>
  <c r="G30439" i="2" s="1"/>
  <c r="F30438" i="2"/>
  <c r="G30438" i="2" s="1"/>
  <c r="F30437" i="2"/>
  <c r="G30437" i="2" s="1"/>
  <c r="F30436" i="2"/>
  <c r="G30436" i="2" s="1"/>
  <c r="F30435" i="2"/>
  <c r="G30435" i="2" s="1"/>
  <c r="F30434" i="2"/>
  <c r="G30434" i="2" s="1"/>
  <c r="F30433" i="2"/>
  <c r="G30433" i="2" s="1"/>
  <c r="F30432" i="2"/>
  <c r="G30432" i="2" s="1"/>
  <c r="F30431" i="2"/>
  <c r="G30431" i="2" s="1"/>
  <c r="F30430" i="2"/>
  <c r="G30430" i="2" s="1"/>
  <c r="F30429" i="2"/>
  <c r="G30429" i="2" s="1"/>
  <c r="F30428" i="2"/>
  <c r="G30428" i="2" s="1"/>
  <c r="F30427" i="2"/>
  <c r="G30427" i="2" s="1"/>
  <c r="F30426" i="2"/>
  <c r="G30426" i="2" s="1"/>
  <c r="F30425" i="2"/>
  <c r="G30425" i="2" s="1"/>
  <c r="F30424" i="2"/>
  <c r="G30424" i="2" s="1"/>
  <c r="F30423" i="2"/>
  <c r="G30423" i="2" s="1"/>
  <c r="F30422" i="2"/>
  <c r="G30422" i="2" s="1"/>
  <c r="F30421" i="2"/>
  <c r="G30421" i="2" s="1"/>
  <c r="F30420" i="2"/>
  <c r="G30420" i="2" s="1"/>
  <c r="F30419" i="2"/>
  <c r="G30419" i="2" s="1"/>
  <c r="F30418" i="2"/>
  <c r="G30418" i="2" s="1"/>
  <c r="F30417" i="2"/>
  <c r="G30417" i="2" s="1"/>
  <c r="F30416" i="2"/>
  <c r="G30416" i="2" s="1"/>
  <c r="F30415" i="2"/>
  <c r="G30415" i="2" s="1"/>
  <c r="F30414" i="2"/>
  <c r="G30414" i="2" s="1"/>
  <c r="F30413" i="2"/>
  <c r="G30413" i="2" s="1"/>
  <c r="F30412" i="2"/>
  <c r="G30412" i="2" s="1"/>
  <c r="F30411" i="2"/>
  <c r="G30411" i="2" s="1"/>
  <c r="F30410" i="2"/>
  <c r="G30410" i="2" s="1"/>
  <c r="F30409" i="2"/>
  <c r="G30409" i="2" s="1"/>
  <c r="F30408" i="2"/>
  <c r="G30408" i="2" s="1"/>
  <c r="F30407" i="2"/>
  <c r="G30407" i="2" s="1"/>
  <c r="F30406" i="2"/>
  <c r="G30406" i="2" s="1"/>
  <c r="F30405" i="2"/>
  <c r="G30405" i="2" s="1"/>
  <c r="F30404" i="2"/>
  <c r="G30404" i="2" s="1"/>
  <c r="F30403" i="2"/>
  <c r="G30403" i="2" s="1"/>
  <c r="F30402" i="2"/>
  <c r="G30402" i="2" s="1"/>
  <c r="F30401" i="2"/>
  <c r="G30401" i="2" s="1"/>
  <c r="F30400" i="2"/>
  <c r="G30400" i="2" s="1"/>
  <c r="F30399" i="2"/>
  <c r="G30399" i="2" s="1"/>
  <c r="F30398" i="2"/>
  <c r="G30398" i="2" s="1"/>
  <c r="F30397" i="2"/>
  <c r="G30397" i="2" s="1"/>
  <c r="F30396" i="2"/>
  <c r="G30396" i="2" s="1"/>
  <c r="F30395" i="2"/>
  <c r="G30395" i="2" s="1"/>
  <c r="F30394" i="2"/>
  <c r="G30394" i="2" s="1"/>
  <c r="F30393" i="2"/>
  <c r="G30393" i="2" s="1"/>
  <c r="F30392" i="2"/>
  <c r="G30392" i="2" s="1"/>
  <c r="F30391" i="2"/>
  <c r="G30391" i="2" s="1"/>
  <c r="F30390" i="2"/>
  <c r="G30390" i="2" s="1"/>
  <c r="F30389" i="2"/>
  <c r="G30389" i="2" s="1"/>
  <c r="F30388" i="2"/>
  <c r="G30388" i="2" s="1"/>
  <c r="F30387" i="2"/>
  <c r="G30387" i="2" s="1"/>
  <c r="F30386" i="2"/>
  <c r="G30386" i="2" s="1"/>
  <c r="F30385" i="2"/>
  <c r="G30385" i="2" s="1"/>
  <c r="F30384" i="2"/>
  <c r="G30384" i="2" s="1"/>
  <c r="F30383" i="2"/>
  <c r="G30383" i="2" s="1"/>
  <c r="F30382" i="2"/>
  <c r="G30382" i="2" s="1"/>
  <c r="F30381" i="2"/>
  <c r="G30381" i="2" s="1"/>
  <c r="F30380" i="2"/>
  <c r="G30380" i="2" s="1"/>
  <c r="F30379" i="2"/>
  <c r="G30379" i="2" s="1"/>
  <c r="F30378" i="2"/>
  <c r="G30378" i="2" s="1"/>
  <c r="F30377" i="2"/>
  <c r="G30377" i="2" s="1"/>
  <c r="F30376" i="2"/>
  <c r="G30376" i="2" s="1"/>
  <c r="F30375" i="2"/>
  <c r="G30375" i="2" s="1"/>
  <c r="F30374" i="2"/>
  <c r="G30374" i="2" s="1"/>
  <c r="F30373" i="2"/>
  <c r="G30373" i="2" s="1"/>
  <c r="F30372" i="2"/>
  <c r="G30372" i="2" s="1"/>
  <c r="F30371" i="2"/>
  <c r="G30371" i="2" s="1"/>
  <c r="F30370" i="2"/>
  <c r="G30370" i="2" s="1"/>
  <c r="F30369" i="2"/>
  <c r="G30369" i="2" s="1"/>
  <c r="F30368" i="2"/>
  <c r="G30368" i="2" s="1"/>
  <c r="F30367" i="2"/>
  <c r="G30367" i="2" s="1"/>
  <c r="F30366" i="2"/>
  <c r="G30366" i="2" s="1"/>
  <c r="F30365" i="2"/>
  <c r="G30365" i="2" s="1"/>
  <c r="F30364" i="2"/>
  <c r="G30364" i="2" s="1"/>
  <c r="F30363" i="2"/>
  <c r="G30363" i="2" s="1"/>
  <c r="F30362" i="2"/>
  <c r="G30362" i="2" s="1"/>
  <c r="F30361" i="2"/>
  <c r="G30361" i="2" s="1"/>
  <c r="F30360" i="2"/>
  <c r="G30360" i="2" s="1"/>
  <c r="F30359" i="2"/>
  <c r="G30359" i="2" s="1"/>
  <c r="F30358" i="2"/>
  <c r="G30358" i="2" s="1"/>
  <c r="F30357" i="2"/>
  <c r="G30357" i="2" s="1"/>
  <c r="F30356" i="2"/>
  <c r="G30356" i="2" s="1"/>
  <c r="F30355" i="2"/>
  <c r="G30355" i="2" s="1"/>
  <c r="F30354" i="2"/>
  <c r="G30354" i="2" s="1"/>
  <c r="F30353" i="2"/>
  <c r="G30353" i="2" s="1"/>
  <c r="F30352" i="2"/>
  <c r="G30352" i="2" s="1"/>
  <c r="F30351" i="2"/>
  <c r="G30351" i="2" s="1"/>
  <c r="F30350" i="2"/>
  <c r="G30350" i="2" s="1"/>
  <c r="F30349" i="2"/>
  <c r="G30349" i="2" s="1"/>
  <c r="F30348" i="2"/>
  <c r="G30348" i="2" s="1"/>
  <c r="F30347" i="2"/>
  <c r="G30347" i="2" s="1"/>
  <c r="F30346" i="2"/>
  <c r="G30346" i="2" s="1"/>
  <c r="F30345" i="2"/>
  <c r="G30345" i="2" s="1"/>
  <c r="F30344" i="2"/>
  <c r="G30344" i="2" s="1"/>
  <c r="F30343" i="2"/>
  <c r="G30343" i="2" s="1"/>
  <c r="F30342" i="2"/>
  <c r="G30342" i="2" s="1"/>
  <c r="F30341" i="2"/>
  <c r="G30341" i="2" s="1"/>
  <c r="F30340" i="2"/>
  <c r="G30340" i="2" s="1"/>
  <c r="F30339" i="2"/>
  <c r="G30339" i="2" s="1"/>
  <c r="F30338" i="2"/>
  <c r="G30338" i="2" s="1"/>
  <c r="F30337" i="2"/>
  <c r="G30337" i="2" s="1"/>
  <c r="F30336" i="2"/>
  <c r="G30336" i="2" s="1"/>
  <c r="F30335" i="2"/>
  <c r="G30335" i="2" s="1"/>
  <c r="F30334" i="2"/>
  <c r="G30334" i="2" s="1"/>
  <c r="F30333" i="2"/>
  <c r="G30333" i="2" s="1"/>
  <c r="F30332" i="2"/>
  <c r="G30332" i="2" s="1"/>
  <c r="F30331" i="2"/>
  <c r="G30331" i="2" s="1"/>
  <c r="F30330" i="2"/>
  <c r="G30330" i="2" s="1"/>
  <c r="F30329" i="2"/>
  <c r="G30329" i="2" s="1"/>
  <c r="F30328" i="2"/>
  <c r="G30328" i="2" s="1"/>
  <c r="F30327" i="2"/>
  <c r="G30327" i="2" s="1"/>
  <c r="F30326" i="2"/>
  <c r="G30326" i="2" s="1"/>
  <c r="F30325" i="2"/>
  <c r="G30325" i="2" s="1"/>
  <c r="F30324" i="2"/>
  <c r="G30324" i="2" s="1"/>
  <c r="F30323" i="2"/>
  <c r="G30323" i="2" s="1"/>
  <c r="F30322" i="2"/>
  <c r="G30322" i="2" s="1"/>
  <c r="F30321" i="2"/>
  <c r="G30321" i="2" s="1"/>
  <c r="F30320" i="2"/>
  <c r="G30320" i="2" s="1"/>
  <c r="F30319" i="2"/>
  <c r="G30319" i="2" s="1"/>
  <c r="F30318" i="2"/>
  <c r="G30318" i="2" s="1"/>
  <c r="F30317" i="2"/>
  <c r="G30317" i="2" s="1"/>
  <c r="F30316" i="2"/>
  <c r="G30316" i="2" s="1"/>
  <c r="F30315" i="2"/>
  <c r="G30315" i="2" s="1"/>
  <c r="F30314" i="2"/>
  <c r="G30314" i="2" s="1"/>
  <c r="F30313" i="2"/>
  <c r="G30313" i="2" s="1"/>
  <c r="F30312" i="2"/>
  <c r="G30312" i="2" s="1"/>
  <c r="F30311" i="2"/>
  <c r="G30311" i="2" s="1"/>
  <c r="F30310" i="2"/>
  <c r="G30310" i="2" s="1"/>
  <c r="F30309" i="2"/>
  <c r="G30309" i="2" s="1"/>
  <c r="F30308" i="2"/>
  <c r="G30308" i="2" s="1"/>
  <c r="F30307" i="2"/>
  <c r="G30307" i="2" s="1"/>
  <c r="F30306" i="2"/>
  <c r="G30306" i="2" s="1"/>
  <c r="F30305" i="2"/>
  <c r="G30305" i="2" s="1"/>
  <c r="F30304" i="2"/>
  <c r="G30304" i="2" s="1"/>
  <c r="F30303" i="2"/>
  <c r="G30303" i="2" s="1"/>
  <c r="F30302" i="2"/>
  <c r="G30302" i="2" s="1"/>
  <c r="F30301" i="2"/>
  <c r="G30301" i="2" s="1"/>
  <c r="F30300" i="2"/>
  <c r="G30300" i="2" s="1"/>
  <c r="F30299" i="2"/>
  <c r="G30299" i="2" s="1"/>
  <c r="F30298" i="2"/>
  <c r="G30298" i="2" s="1"/>
  <c r="F30297" i="2"/>
  <c r="G30297" i="2" s="1"/>
  <c r="F30296" i="2"/>
  <c r="G30296" i="2" s="1"/>
  <c r="F30295" i="2"/>
  <c r="G30295" i="2" s="1"/>
  <c r="F30294" i="2"/>
  <c r="G30294" i="2" s="1"/>
  <c r="F30293" i="2"/>
  <c r="G30293" i="2" s="1"/>
  <c r="F30292" i="2"/>
  <c r="G30292" i="2" s="1"/>
  <c r="F30291" i="2"/>
  <c r="G30291" i="2" s="1"/>
  <c r="F30290" i="2"/>
  <c r="G30290" i="2" s="1"/>
  <c r="F30289" i="2"/>
  <c r="G30289" i="2" s="1"/>
  <c r="F30288" i="2"/>
  <c r="G30288" i="2" s="1"/>
  <c r="F30287" i="2"/>
  <c r="G30287" i="2" s="1"/>
  <c r="F30286" i="2"/>
  <c r="G30286" i="2" s="1"/>
  <c r="F30285" i="2"/>
  <c r="G30285" i="2" s="1"/>
  <c r="F30284" i="2"/>
  <c r="G30284" i="2" s="1"/>
  <c r="F30283" i="2"/>
  <c r="G30283" i="2" s="1"/>
  <c r="F30282" i="2"/>
  <c r="G30282" i="2" s="1"/>
  <c r="F30281" i="2"/>
  <c r="G30281" i="2" s="1"/>
  <c r="F30280" i="2"/>
  <c r="G30280" i="2" s="1"/>
  <c r="F30279" i="2"/>
  <c r="G30279" i="2" s="1"/>
  <c r="F30278" i="2"/>
  <c r="G30278" i="2" s="1"/>
  <c r="F30277" i="2"/>
  <c r="G30277" i="2" s="1"/>
  <c r="F30276" i="2"/>
  <c r="G30276" i="2" s="1"/>
  <c r="F30275" i="2"/>
  <c r="G30275" i="2" s="1"/>
  <c r="F30274" i="2"/>
  <c r="G30274" i="2" s="1"/>
  <c r="F30273" i="2"/>
  <c r="G30273" i="2" s="1"/>
  <c r="F30272" i="2"/>
  <c r="G30272" i="2" s="1"/>
  <c r="F30271" i="2"/>
  <c r="G30271" i="2" s="1"/>
  <c r="F30270" i="2"/>
  <c r="G30270" i="2" s="1"/>
  <c r="F30269" i="2"/>
  <c r="G30269" i="2" s="1"/>
  <c r="F30268" i="2"/>
  <c r="G30268" i="2" s="1"/>
  <c r="F30267" i="2"/>
  <c r="G30267" i="2" s="1"/>
  <c r="F30266" i="2"/>
  <c r="G30266" i="2" s="1"/>
  <c r="F30265" i="2"/>
  <c r="G30265" i="2" s="1"/>
  <c r="F30264" i="2"/>
  <c r="G30264" i="2" s="1"/>
  <c r="F30263" i="2"/>
  <c r="G30263" i="2" s="1"/>
  <c r="F30262" i="2"/>
  <c r="G30262" i="2" s="1"/>
  <c r="F30261" i="2"/>
  <c r="G30261" i="2" s="1"/>
  <c r="F30260" i="2"/>
  <c r="G30260" i="2" s="1"/>
  <c r="F30259" i="2"/>
  <c r="G30259" i="2" s="1"/>
  <c r="F30258" i="2"/>
  <c r="G30258" i="2" s="1"/>
  <c r="F30257" i="2"/>
  <c r="G30257" i="2" s="1"/>
  <c r="F30256" i="2"/>
  <c r="G30256" i="2" s="1"/>
  <c r="F30255" i="2"/>
  <c r="G30255" i="2" s="1"/>
  <c r="F30254" i="2"/>
  <c r="G30254" i="2" s="1"/>
  <c r="F30253" i="2"/>
  <c r="G30253" i="2" s="1"/>
  <c r="F30252" i="2"/>
  <c r="G30252" i="2" s="1"/>
  <c r="F30251" i="2"/>
  <c r="G30251" i="2" s="1"/>
  <c r="F30250" i="2"/>
  <c r="G30250" i="2" s="1"/>
  <c r="F30249" i="2"/>
  <c r="G30249" i="2" s="1"/>
  <c r="F30248" i="2"/>
  <c r="G30248" i="2" s="1"/>
  <c r="F30247" i="2"/>
  <c r="G30247" i="2" s="1"/>
  <c r="F30246" i="2"/>
  <c r="G30246" i="2" s="1"/>
  <c r="F30245" i="2"/>
  <c r="G30245" i="2" s="1"/>
  <c r="F30244" i="2"/>
  <c r="G30244" i="2" s="1"/>
  <c r="F30243" i="2"/>
  <c r="G30243" i="2" s="1"/>
  <c r="F30242" i="2"/>
  <c r="G30242" i="2" s="1"/>
  <c r="F30241" i="2"/>
  <c r="G30241" i="2" s="1"/>
  <c r="F30240" i="2"/>
  <c r="G30240" i="2" s="1"/>
  <c r="F30239" i="2"/>
  <c r="G30239" i="2" s="1"/>
  <c r="F30238" i="2"/>
  <c r="G30238" i="2" s="1"/>
  <c r="F30237" i="2"/>
  <c r="G30237" i="2" s="1"/>
  <c r="F30236" i="2"/>
  <c r="G30236" i="2" s="1"/>
  <c r="F30235" i="2"/>
  <c r="G30235" i="2" s="1"/>
  <c r="F30234" i="2"/>
  <c r="G30234" i="2" s="1"/>
  <c r="F30233" i="2"/>
  <c r="G30233" i="2" s="1"/>
  <c r="F30232" i="2"/>
  <c r="G30232" i="2" s="1"/>
  <c r="F30231" i="2"/>
  <c r="G30231" i="2" s="1"/>
  <c r="F30230" i="2"/>
  <c r="G30230" i="2" s="1"/>
  <c r="F30229" i="2"/>
  <c r="G30229" i="2" s="1"/>
  <c r="F30228" i="2"/>
  <c r="G30228" i="2" s="1"/>
  <c r="F30227" i="2"/>
  <c r="G30227" i="2" s="1"/>
  <c r="F30226" i="2"/>
  <c r="G30226" i="2" s="1"/>
  <c r="F30225" i="2"/>
  <c r="G30225" i="2" s="1"/>
  <c r="F30224" i="2"/>
  <c r="G30224" i="2" s="1"/>
  <c r="F30223" i="2"/>
  <c r="G30223" i="2" s="1"/>
  <c r="F30222" i="2"/>
  <c r="G30222" i="2" s="1"/>
  <c r="F30221" i="2"/>
  <c r="G30221" i="2" s="1"/>
  <c r="F30220" i="2"/>
  <c r="G30220" i="2" s="1"/>
  <c r="F30219" i="2"/>
  <c r="G30219" i="2" s="1"/>
  <c r="F30218" i="2"/>
  <c r="G30218" i="2" s="1"/>
  <c r="F30217" i="2"/>
  <c r="G30217" i="2" s="1"/>
  <c r="F30216" i="2"/>
  <c r="G30216" i="2" s="1"/>
  <c r="F30215" i="2"/>
  <c r="G30215" i="2" s="1"/>
  <c r="F30214" i="2"/>
  <c r="G30214" i="2" s="1"/>
  <c r="F30213" i="2"/>
  <c r="G30213" i="2" s="1"/>
  <c r="F30212" i="2"/>
  <c r="G30212" i="2" s="1"/>
  <c r="F30211" i="2"/>
  <c r="G30211" i="2" s="1"/>
  <c r="F30210" i="2"/>
  <c r="G30210" i="2" s="1"/>
  <c r="F30209" i="2"/>
  <c r="G30209" i="2" s="1"/>
  <c r="F30208" i="2"/>
  <c r="G30208" i="2" s="1"/>
  <c r="F30207" i="2"/>
  <c r="G30207" i="2" s="1"/>
  <c r="F30206" i="2"/>
  <c r="G30206" i="2" s="1"/>
  <c r="F30205" i="2"/>
  <c r="G30205" i="2" s="1"/>
  <c r="F30204" i="2"/>
  <c r="G30204" i="2" s="1"/>
  <c r="F30203" i="2"/>
  <c r="G30203" i="2" s="1"/>
  <c r="F30202" i="2"/>
  <c r="G30202" i="2" s="1"/>
  <c r="F30201" i="2"/>
  <c r="G30201" i="2" s="1"/>
  <c r="F30200" i="2"/>
  <c r="G30200" i="2" s="1"/>
  <c r="F30199" i="2"/>
  <c r="G30199" i="2" s="1"/>
  <c r="F30198" i="2"/>
  <c r="G30198" i="2" s="1"/>
  <c r="F30197" i="2"/>
  <c r="G30197" i="2" s="1"/>
  <c r="F30196" i="2"/>
  <c r="G30196" i="2" s="1"/>
  <c r="F30195" i="2"/>
  <c r="G30195" i="2" s="1"/>
  <c r="F30194" i="2"/>
  <c r="G30194" i="2" s="1"/>
  <c r="F30193" i="2"/>
  <c r="G30193" i="2" s="1"/>
  <c r="F30192" i="2"/>
  <c r="G30192" i="2" s="1"/>
  <c r="F30191" i="2"/>
  <c r="G30191" i="2" s="1"/>
  <c r="F30190" i="2"/>
  <c r="G30190" i="2" s="1"/>
  <c r="F30189" i="2"/>
  <c r="G30189" i="2" s="1"/>
  <c r="F30188" i="2"/>
  <c r="G30188" i="2" s="1"/>
  <c r="F30187" i="2"/>
  <c r="G30187" i="2" s="1"/>
  <c r="F30186" i="2"/>
  <c r="G30186" i="2" s="1"/>
  <c r="F30185" i="2"/>
  <c r="G30185" i="2" s="1"/>
  <c r="F30184" i="2"/>
  <c r="G30184" i="2" s="1"/>
  <c r="F30183" i="2"/>
  <c r="G30183" i="2" s="1"/>
  <c r="F30182" i="2"/>
  <c r="G30182" i="2" s="1"/>
  <c r="F30181" i="2"/>
  <c r="G30181" i="2" s="1"/>
  <c r="F30180" i="2"/>
  <c r="G30180" i="2" s="1"/>
  <c r="F30179" i="2"/>
  <c r="G30179" i="2" s="1"/>
  <c r="F30178" i="2"/>
  <c r="G30178" i="2" s="1"/>
  <c r="F30177" i="2"/>
  <c r="G30177" i="2" s="1"/>
  <c r="F30176" i="2"/>
  <c r="G30176" i="2" s="1"/>
  <c r="F30175" i="2"/>
  <c r="G30175" i="2" s="1"/>
  <c r="F30174" i="2"/>
  <c r="G30174" i="2" s="1"/>
  <c r="F30173" i="2"/>
  <c r="G30173" i="2" s="1"/>
  <c r="F30172" i="2"/>
  <c r="G30172" i="2" s="1"/>
  <c r="F30171" i="2"/>
  <c r="G30171" i="2" s="1"/>
  <c r="F30170" i="2"/>
  <c r="G30170" i="2" s="1"/>
  <c r="F30169" i="2"/>
  <c r="G30169" i="2" s="1"/>
  <c r="F30168" i="2"/>
  <c r="G30168" i="2" s="1"/>
  <c r="F30167" i="2"/>
  <c r="G30167" i="2" s="1"/>
  <c r="F30166" i="2"/>
  <c r="G30166" i="2" s="1"/>
  <c r="F30165" i="2"/>
  <c r="G30165" i="2" s="1"/>
  <c r="F30164" i="2"/>
  <c r="G30164" i="2" s="1"/>
  <c r="F30163" i="2"/>
  <c r="G30163" i="2" s="1"/>
  <c r="F30162" i="2"/>
  <c r="G30162" i="2" s="1"/>
  <c r="F30161" i="2"/>
  <c r="G30161" i="2" s="1"/>
  <c r="F30160" i="2"/>
  <c r="G30160" i="2" s="1"/>
  <c r="F30159" i="2"/>
  <c r="G30159" i="2" s="1"/>
  <c r="F30158" i="2"/>
  <c r="G30158" i="2" s="1"/>
  <c r="F30157" i="2"/>
  <c r="G30157" i="2" s="1"/>
  <c r="F30156" i="2"/>
  <c r="G30156" i="2" s="1"/>
  <c r="F30155" i="2"/>
  <c r="G30155" i="2" s="1"/>
  <c r="F30154" i="2"/>
  <c r="G30154" i="2" s="1"/>
  <c r="F30153" i="2"/>
  <c r="G30153" i="2" s="1"/>
  <c r="F30152" i="2"/>
  <c r="G30152" i="2" s="1"/>
  <c r="F30151" i="2"/>
  <c r="G30151" i="2" s="1"/>
  <c r="F30150" i="2"/>
  <c r="G30150" i="2" s="1"/>
  <c r="F30149" i="2"/>
  <c r="G30149" i="2" s="1"/>
  <c r="F30148" i="2"/>
  <c r="G30148" i="2" s="1"/>
  <c r="F30147" i="2"/>
  <c r="G30147" i="2" s="1"/>
  <c r="F30146" i="2"/>
  <c r="G30146" i="2" s="1"/>
  <c r="F30145" i="2"/>
  <c r="G30145" i="2" s="1"/>
  <c r="F30144" i="2"/>
  <c r="G30144" i="2" s="1"/>
  <c r="F30143" i="2"/>
  <c r="G30143" i="2" s="1"/>
  <c r="F30142" i="2"/>
  <c r="G30142" i="2" s="1"/>
  <c r="F30141" i="2"/>
  <c r="G30141" i="2" s="1"/>
  <c r="F30140" i="2"/>
  <c r="G30140" i="2" s="1"/>
  <c r="F30139" i="2"/>
  <c r="G30139" i="2" s="1"/>
  <c r="F30138" i="2"/>
  <c r="G30138" i="2" s="1"/>
  <c r="F30137" i="2"/>
  <c r="G30137" i="2" s="1"/>
  <c r="F30136" i="2"/>
  <c r="G30136" i="2" s="1"/>
  <c r="F30135" i="2"/>
  <c r="G30135" i="2" s="1"/>
  <c r="F30134" i="2"/>
  <c r="G30134" i="2" s="1"/>
  <c r="F30133" i="2"/>
  <c r="G30133" i="2" s="1"/>
  <c r="F30132" i="2"/>
  <c r="G30132" i="2" s="1"/>
  <c r="F30131" i="2"/>
  <c r="G30131" i="2" s="1"/>
  <c r="F30130" i="2"/>
  <c r="G30130" i="2" s="1"/>
  <c r="F30129" i="2"/>
  <c r="G30129" i="2" s="1"/>
  <c r="F30128" i="2"/>
  <c r="G30128" i="2" s="1"/>
  <c r="F30127" i="2"/>
  <c r="G30127" i="2" s="1"/>
  <c r="F30126" i="2"/>
  <c r="G30126" i="2" s="1"/>
  <c r="F30125" i="2"/>
  <c r="G30125" i="2" s="1"/>
  <c r="F30124" i="2"/>
  <c r="G30124" i="2" s="1"/>
  <c r="F30123" i="2"/>
  <c r="G30123" i="2" s="1"/>
  <c r="F30122" i="2"/>
  <c r="G30122" i="2" s="1"/>
  <c r="F30121" i="2"/>
  <c r="G30121" i="2" s="1"/>
  <c r="F30120" i="2"/>
  <c r="G30120" i="2" s="1"/>
  <c r="F30119" i="2"/>
  <c r="G30119" i="2" s="1"/>
  <c r="F30118" i="2"/>
  <c r="G30118" i="2" s="1"/>
  <c r="F30117" i="2"/>
  <c r="G30117" i="2" s="1"/>
  <c r="F30116" i="2"/>
  <c r="G30116" i="2" s="1"/>
  <c r="F30115" i="2"/>
  <c r="G30115" i="2" s="1"/>
  <c r="F30114" i="2"/>
  <c r="G30114" i="2" s="1"/>
  <c r="F30113" i="2"/>
  <c r="G30113" i="2" s="1"/>
  <c r="F30112" i="2"/>
  <c r="G30112" i="2" s="1"/>
  <c r="F30111" i="2"/>
  <c r="G30111" i="2" s="1"/>
  <c r="F30110" i="2"/>
  <c r="G30110" i="2" s="1"/>
  <c r="F30109" i="2"/>
  <c r="G30109" i="2" s="1"/>
  <c r="F30108" i="2"/>
  <c r="G30108" i="2" s="1"/>
  <c r="F30107" i="2"/>
  <c r="G30107" i="2" s="1"/>
  <c r="F30106" i="2"/>
  <c r="G30106" i="2" s="1"/>
  <c r="F30105" i="2"/>
  <c r="G30105" i="2" s="1"/>
  <c r="F30104" i="2"/>
  <c r="G30104" i="2" s="1"/>
  <c r="F30103" i="2"/>
  <c r="G30103" i="2" s="1"/>
  <c r="F30102" i="2"/>
  <c r="G30102" i="2" s="1"/>
  <c r="F30101" i="2"/>
  <c r="G30101" i="2" s="1"/>
  <c r="F30100" i="2"/>
  <c r="G30100" i="2" s="1"/>
  <c r="F30099" i="2"/>
  <c r="G30099" i="2" s="1"/>
  <c r="F30098" i="2"/>
  <c r="G30098" i="2" s="1"/>
  <c r="F30097" i="2"/>
  <c r="G30097" i="2" s="1"/>
  <c r="F30096" i="2"/>
  <c r="G30096" i="2" s="1"/>
  <c r="F30095" i="2"/>
  <c r="G30095" i="2" s="1"/>
  <c r="F30094" i="2"/>
  <c r="G30094" i="2" s="1"/>
  <c r="F30093" i="2"/>
  <c r="G30093" i="2" s="1"/>
  <c r="F30092" i="2"/>
  <c r="G30092" i="2" s="1"/>
  <c r="F30091" i="2"/>
  <c r="G30091" i="2" s="1"/>
  <c r="F30090" i="2"/>
  <c r="G30090" i="2" s="1"/>
  <c r="F30089" i="2"/>
  <c r="G30089" i="2" s="1"/>
  <c r="F30088" i="2"/>
  <c r="G30088" i="2" s="1"/>
  <c r="F30087" i="2"/>
  <c r="G30087" i="2" s="1"/>
  <c r="F30086" i="2"/>
  <c r="G30086" i="2" s="1"/>
  <c r="F30085" i="2"/>
  <c r="G30085" i="2" s="1"/>
  <c r="F30084" i="2"/>
  <c r="G30084" i="2" s="1"/>
  <c r="F30083" i="2"/>
  <c r="G30083" i="2" s="1"/>
  <c r="F30082" i="2"/>
  <c r="G30082" i="2" s="1"/>
  <c r="F30081" i="2"/>
  <c r="G30081" i="2" s="1"/>
  <c r="F30080" i="2"/>
  <c r="G30080" i="2" s="1"/>
  <c r="F30079" i="2"/>
  <c r="G30079" i="2" s="1"/>
  <c r="F30078" i="2"/>
  <c r="G30078" i="2" s="1"/>
  <c r="F30077" i="2"/>
  <c r="G30077" i="2" s="1"/>
  <c r="F30076" i="2"/>
  <c r="G30076" i="2" s="1"/>
  <c r="F30075" i="2"/>
  <c r="G30075" i="2" s="1"/>
  <c r="F30074" i="2"/>
  <c r="G30074" i="2" s="1"/>
  <c r="F30073" i="2"/>
  <c r="G30073" i="2" s="1"/>
  <c r="F30072" i="2"/>
  <c r="G30072" i="2" s="1"/>
  <c r="F30071" i="2"/>
  <c r="G30071" i="2" s="1"/>
  <c r="F30070" i="2"/>
  <c r="G30070" i="2" s="1"/>
  <c r="F30069" i="2"/>
  <c r="G30069" i="2" s="1"/>
  <c r="F30068" i="2"/>
  <c r="G30068" i="2" s="1"/>
  <c r="F30067" i="2"/>
  <c r="G30067" i="2" s="1"/>
  <c r="F30066" i="2"/>
  <c r="G30066" i="2" s="1"/>
  <c r="F30065" i="2"/>
  <c r="G30065" i="2" s="1"/>
  <c r="F30064" i="2"/>
  <c r="G30064" i="2" s="1"/>
  <c r="F30063" i="2"/>
  <c r="G30063" i="2" s="1"/>
  <c r="F30062" i="2"/>
  <c r="G30062" i="2" s="1"/>
  <c r="F30061" i="2"/>
  <c r="G30061" i="2" s="1"/>
  <c r="F30060" i="2"/>
  <c r="G30060" i="2" s="1"/>
  <c r="F30059" i="2"/>
  <c r="G30059" i="2" s="1"/>
  <c r="F30058" i="2"/>
  <c r="G30058" i="2" s="1"/>
  <c r="F30057" i="2"/>
  <c r="G30057" i="2" s="1"/>
  <c r="F30056" i="2"/>
  <c r="G30056" i="2" s="1"/>
  <c r="F30055" i="2"/>
  <c r="G30055" i="2" s="1"/>
  <c r="F30054" i="2"/>
  <c r="G30054" i="2" s="1"/>
  <c r="F30053" i="2"/>
  <c r="G30053" i="2" s="1"/>
  <c r="F30052" i="2"/>
  <c r="G30052" i="2" s="1"/>
  <c r="F30051" i="2"/>
  <c r="G30051" i="2" s="1"/>
  <c r="F30050" i="2"/>
  <c r="G30050" i="2" s="1"/>
  <c r="F30049" i="2"/>
  <c r="G30049" i="2" s="1"/>
  <c r="F30048" i="2"/>
  <c r="G30048" i="2" s="1"/>
  <c r="F30047" i="2"/>
  <c r="G30047" i="2" s="1"/>
  <c r="F30046" i="2"/>
  <c r="G30046" i="2" s="1"/>
  <c r="F30045" i="2"/>
  <c r="G30045" i="2" s="1"/>
  <c r="F30044" i="2"/>
  <c r="G30044" i="2" s="1"/>
  <c r="F30043" i="2"/>
  <c r="G30043" i="2" s="1"/>
  <c r="F30042" i="2"/>
  <c r="G30042" i="2" s="1"/>
  <c r="F30041" i="2"/>
  <c r="G30041" i="2" s="1"/>
  <c r="F30040" i="2"/>
  <c r="G30040" i="2" s="1"/>
  <c r="F30039" i="2"/>
  <c r="G30039" i="2" s="1"/>
  <c r="F30038" i="2"/>
  <c r="G30038" i="2" s="1"/>
  <c r="F30037" i="2"/>
  <c r="G30037" i="2" s="1"/>
  <c r="F30036" i="2"/>
  <c r="G30036" i="2" s="1"/>
  <c r="F30035" i="2"/>
  <c r="G30035" i="2" s="1"/>
  <c r="F30034" i="2"/>
  <c r="G30034" i="2" s="1"/>
  <c r="F30033" i="2"/>
  <c r="G30033" i="2" s="1"/>
  <c r="F30032" i="2"/>
  <c r="G30032" i="2" s="1"/>
  <c r="F30031" i="2"/>
  <c r="G30031" i="2" s="1"/>
  <c r="F30030" i="2"/>
  <c r="G30030" i="2" s="1"/>
  <c r="F30029" i="2"/>
  <c r="G30029" i="2" s="1"/>
  <c r="F30028" i="2"/>
  <c r="G30028" i="2" s="1"/>
  <c r="F30027" i="2"/>
  <c r="G30027" i="2" s="1"/>
  <c r="F30026" i="2"/>
  <c r="G30026" i="2" s="1"/>
  <c r="F30025" i="2"/>
  <c r="G30025" i="2" s="1"/>
  <c r="F30024" i="2"/>
  <c r="G30024" i="2" s="1"/>
  <c r="F30023" i="2"/>
  <c r="G30023" i="2" s="1"/>
  <c r="F30022" i="2"/>
  <c r="G30022" i="2" s="1"/>
  <c r="F30021" i="2"/>
  <c r="G30021" i="2" s="1"/>
  <c r="F30020" i="2"/>
  <c r="G30020" i="2" s="1"/>
  <c r="F30019" i="2"/>
  <c r="G30019" i="2" s="1"/>
  <c r="F30018" i="2"/>
  <c r="G30018" i="2" s="1"/>
  <c r="F30017" i="2"/>
  <c r="G30017" i="2" s="1"/>
  <c r="F30016" i="2"/>
  <c r="G30016" i="2" s="1"/>
  <c r="F30015" i="2"/>
  <c r="G30015" i="2" s="1"/>
  <c r="F30014" i="2"/>
  <c r="G30014" i="2" s="1"/>
  <c r="F30013" i="2"/>
  <c r="G30013" i="2" s="1"/>
  <c r="F30012" i="2"/>
  <c r="G30012" i="2" s="1"/>
  <c r="F30011" i="2"/>
  <c r="G30011" i="2" s="1"/>
  <c r="F30010" i="2"/>
  <c r="G30010" i="2" s="1"/>
  <c r="F30009" i="2"/>
  <c r="G30009" i="2" s="1"/>
  <c r="F30008" i="2"/>
  <c r="G30008" i="2" s="1"/>
  <c r="F30007" i="2"/>
  <c r="G30007" i="2" s="1"/>
  <c r="F30006" i="2"/>
  <c r="G30006" i="2" s="1"/>
  <c r="F30005" i="2"/>
  <c r="G30005" i="2" s="1"/>
  <c r="F30004" i="2"/>
  <c r="G30004" i="2" s="1"/>
  <c r="F30003" i="2"/>
  <c r="G30003" i="2" s="1"/>
  <c r="F30002" i="2"/>
  <c r="G30002" i="2" s="1"/>
  <c r="F30001" i="2"/>
  <c r="G30001" i="2" s="1"/>
  <c r="F30000" i="2"/>
  <c r="G30000" i="2" s="1"/>
  <c r="F29999" i="2"/>
  <c r="G29999" i="2" s="1"/>
  <c r="F29998" i="2"/>
  <c r="G29998" i="2" s="1"/>
  <c r="F29997" i="2"/>
  <c r="G29997" i="2" s="1"/>
  <c r="F29996" i="2"/>
  <c r="G29996" i="2" s="1"/>
  <c r="F29995" i="2"/>
  <c r="G29995" i="2" s="1"/>
  <c r="F29994" i="2"/>
  <c r="G29994" i="2" s="1"/>
  <c r="F29993" i="2"/>
  <c r="G29993" i="2" s="1"/>
  <c r="F29992" i="2"/>
  <c r="G29992" i="2" s="1"/>
  <c r="F29991" i="2"/>
  <c r="G29991" i="2" s="1"/>
  <c r="F29990" i="2"/>
  <c r="G29990" i="2" s="1"/>
  <c r="F29989" i="2"/>
  <c r="G29989" i="2" s="1"/>
  <c r="F29988" i="2"/>
  <c r="G29988" i="2" s="1"/>
  <c r="F29987" i="2"/>
  <c r="G29987" i="2" s="1"/>
  <c r="F29986" i="2"/>
  <c r="G29986" i="2" s="1"/>
  <c r="F29985" i="2"/>
  <c r="G29985" i="2" s="1"/>
  <c r="F29984" i="2"/>
  <c r="G29984" i="2" s="1"/>
  <c r="F29983" i="2"/>
  <c r="G29983" i="2" s="1"/>
  <c r="F29982" i="2"/>
  <c r="G29982" i="2" s="1"/>
  <c r="F29981" i="2"/>
  <c r="G29981" i="2" s="1"/>
  <c r="F29980" i="2"/>
  <c r="G29980" i="2" s="1"/>
  <c r="F29979" i="2"/>
  <c r="G29979" i="2" s="1"/>
  <c r="F29978" i="2"/>
  <c r="G29978" i="2" s="1"/>
  <c r="F29977" i="2"/>
  <c r="G29977" i="2" s="1"/>
  <c r="F29976" i="2"/>
  <c r="G29976" i="2" s="1"/>
  <c r="F29975" i="2"/>
  <c r="G29975" i="2" s="1"/>
  <c r="F29974" i="2"/>
  <c r="G29974" i="2" s="1"/>
  <c r="F29973" i="2"/>
  <c r="G29973" i="2" s="1"/>
  <c r="F29972" i="2"/>
  <c r="G29972" i="2" s="1"/>
  <c r="F29971" i="2"/>
  <c r="G29971" i="2" s="1"/>
  <c r="F29970" i="2"/>
  <c r="G29970" i="2" s="1"/>
  <c r="F29969" i="2"/>
  <c r="G29969" i="2" s="1"/>
  <c r="F29968" i="2"/>
  <c r="G29968" i="2" s="1"/>
  <c r="F29967" i="2"/>
  <c r="G29967" i="2" s="1"/>
  <c r="F29966" i="2"/>
  <c r="G29966" i="2" s="1"/>
  <c r="F29965" i="2"/>
  <c r="G29965" i="2" s="1"/>
  <c r="F29964" i="2"/>
  <c r="G29964" i="2" s="1"/>
  <c r="F29963" i="2"/>
  <c r="G29963" i="2" s="1"/>
  <c r="F29962" i="2"/>
  <c r="G29962" i="2" s="1"/>
  <c r="F29961" i="2"/>
  <c r="G29961" i="2" s="1"/>
  <c r="F29960" i="2"/>
  <c r="G29960" i="2" s="1"/>
  <c r="F29959" i="2"/>
  <c r="G29959" i="2" s="1"/>
  <c r="F29958" i="2"/>
  <c r="G29958" i="2" s="1"/>
  <c r="F29957" i="2"/>
  <c r="G29957" i="2" s="1"/>
  <c r="F29956" i="2"/>
  <c r="G29956" i="2" s="1"/>
  <c r="F29955" i="2"/>
  <c r="G29955" i="2" s="1"/>
  <c r="F29954" i="2"/>
  <c r="G29954" i="2" s="1"/>
  <c r="F29953" i="2"/>
  <c r="G29953" i="2" s="1"/>
  <c r="F29952" i="2"/>
  <c r="G29952" i="2" s="1"/>
  <c r="F29951" i="2"/>
  <c r="G29951" i="2" s="1"/>
  <c r="F29950" i="2"/>
  <c r="G29950" i="2" s="1"/>
  <c r="F29949" i="2"/>
  <c r="G29949" i="2" s="1"/>
  <c r="F29948" i="2"/>
  <c r="G29948" i="2" s="1"/>
  <c r="F29947" i="2"/>
  <c r="G29947" i="2" s="1"/>
  <c r="F29946" i="2"/>
  <c r="G29946" i="2" s="1"/>
  <c r="F29945" i="2"/>
  <c r="G29945" i="2" s="1"/>
  <c r="F29944" i="2"/>
  <c r="G29944" i="2" s="1"/>
  <c r="F29943" i="2"/>
  <c r="G29943" i="2" s="1"/>
  <c r="F29942" i="2"/>
  <c r="G29942" i="2" s="1"/>
  <c r="F29941" i="2"/>
  <c r="G29941" i="2" s="1"/>
  <c r="F29940" i="2"/>
  <c r="G29940" i="2" s="1"/>
  <c r="F29939" i="2"/>
  <c r="G29939" i="2" s="1"/>
  <c r="F29938" i="2"/>
  <c r="G29938" i="2" s="1"/>
  <c r="F29937" i="2"/>
  <c r="G29937" i="2" s="1"/>
  <c r="F29936" i="2"/>
  <c r="G29936" i="2" s="1"/>
  <c r="F29935" i="2"/>
  <c r="G29935" i="2" s="1"/>
  <c r="F29934" i="2"/>
  <c r="G29934" i="2" s="1"/>
  <c r="F29933" i="2"/>
  <c r="G29933" i="2" s="1"/>
  <c r="F29932" i="2"/>
  <c r="G29932" i="2" s="1"/>
  <c r="F29931" i="2"/>
  <c r="G29931" i="2" s="1"/>
  <c r="F29930" i="2"/>
  <c r="G29930" i="2" s="1"/>
  <c r="F29929" i="2"/>
  <c r="G29929" i="2" s="1"/>
  <c r="F29928" i="2"/>
  <c r="G29928" i="2" s="1"/>
  <c r="F29927" i="2"/>
  <c r="G29927" i="2" s="1"/>
  <c r="F29926" i="2"/>
  <c r="G29926" i="2" s="1"/>
  <c r="F29925" i="2"/>
  <c r="G29925" i="2" s="1"/>
  <c r="F29924" i="2"/>
  <c r="G29924" i="2" s="1"/>
  <c r="F29923" i="2"/>
  <c r="G29923" i="2" s="1"/>
  <c r="F29922" i="2"/>
  <c r="G29922" i="2" s="1"/>
  <c r="F29921" i="2"/>
  <c r="G29921" i="2" s="1"/>
  <c r="F29920" i="2"/>
  <c r="G29920" i="2" s="1"/>
  <c r="F29919" i="2"/>
  <c r="G29919" i="2" s="1"/>
  <c r="F29918" i="2"/>
  <c r="G29918" i="2" s="1"/>
  <c r="F29917" i="2"/>
  <c r="G29917" i="2" s="1"/>
  <c r="F29916" i="2"/>
  <c r="G29916" i="2" s="1"/>
  <c r="F29915" i="2"/>
  <c r="G29915" i="2" s="1"/>
  <c r="F29914" i="2"/>
  <c r="G29914" i="2" s="1"/>
  <c r="F29913" i="2"/>
  <c r="G29913" i="2" s="1"/>
  <c r="F29912" i="2"/>
  <c r="G29912" i="2" s="1"/>
  <c r="F29911" i="2"/>
  <c r="G29911" i="2" s="1"/>
  <c r="F29910" i="2"/>
  <c r="G29910" i="2" s="1"/>
  <c r="F29909" i="2"/>
  <c r="G29909" i="2" s="1"/>
  <c r="F29908" i="2"/>
  <c r="G29908" i="2" s="1"/>
  <c r="F29907" i="2"/>
  <c r="G29907" i="2" s="1"/>
  <c r="F29906" i="2"/>
  <c r="G29906" i="2" s="1"/>
  <c r="F29905" i="2"/>
  <c r="G29905" i="2" s="1"/>
  <c r="F29904" i="2"/>
  <c r="G29904" i="2" s="1"/>
  <c r="F29903" i="2"/>
  <c r="G29903" i="2" s="1"/>
  <c r="F29902" i="2"/>
  <c r="G29902" i="2" s="1"/>
  <c r="F29901" i="2"/>
  <c r="G29901" i="2" s="1"/>
  <c r="F29900" i="2"/>
  <c r="G29900" i="2" s="1"/>
  <c r="F29899" i="2"/>
  <c r="G29899" i="2" s="1"/>
  <c r="F29898" i="2"/>
  <c r="G29898" i="2" s="1"/>
  <c r="F29897" i="2"/>
  <c r="G29897" i="2" s="1"/>
  <c r="F29896" i="2"/>
  <c r="G29896" i="2" s="1"/>
  <c r="F29895" i="2"/>
  <c r="G29895" i="2" s="1"/>
  <c r="F29894" i="2"/>
  <c r="G29894" i="2" s="1"/>
  <c r="F29893" i="2"/>
  <c r="G29893" i="2" s="1"/>
  <c r="F29892" i="2"/>
  <c r="G29892" i="2" s="1"/>
  <c r="F29891" i="2"/>
  <c r="G29891" i="2" s="1"/>
  <c r="F29890" i="2"/>
  <c r="G29890" i="2" s="1"/>
  <c r="F29889" i="2"/>
  <c r="G29889" i="2" s="1"/>
  <c r="F29888" i="2"/>
  <c r="G29888" i="2" s="1"/>
  <c r="F29887" i="2"/>
  <c r="G29887" i="2" s="1"/>
  <c r="F29886" i="2"/>
  <c r="G29886" i="2" s="1"/>
  <c r="F29885" i="2"/>
  <c r="G29885" i="2" s="1"/>
  <c r="F29884" i="2"/>
  <c r="G29884" i="2" s="1"/>
  <c r="F29883" i="2"/>
  <c r="G29883" i="2" s="1"/>
  <c r="F29882" i="2"/>
  <c r="G29882" i="2" s="1"/>
  <c r="F29881" i="2"/>
  <c r="G29881" i="2" s="1"/>
  <c r="F29880" i="2"/>
  <c r="G29880" i="2" s="1"/>
  <c r="F29879" i="2"/>
  <c r="G29879" i="2" s="1"/>
  <c r="F29878" i="2"/>
  <c r="G29878" i="2" s="1"/>
  <c r="F29877" i="2"/>
  <c r="G29877" i="2" s="1"/>
  <c r="F29876" i="2"/>
  <c r="G29876" i="2" s="1"/>
  <c r="F29875" i="2"/>
  <c r="G29875" i="2" s="1"/>
  <c r="F29874" i="2"/>
  <c r="G29874" i="2" s="1"/>
  <c r="F29873" i="2"/>
  <c r="G29873" i="2" s="1"/>
  <c r="F29872" i="2"/>
  <c r="G29872" i="2" s="1"/>
  <c r="F29871" i="2"/>
  <c r="G29871" i="2" s="1"/>
  <c r="F29870" i="2"/>
  <c r="G29870" i="2" s="1"/>
  <c r="F29869" i="2"/>
  <c r="G29869" i="2" s="1"/>
  <c r="F29868" i="2"/>
  <c r="G29868" i="2" s="1"/>
  <c r="F29867" i="2"/>
  <c r="G29867" i="2" s="1"/>
  <c r="F29866" i="2"/>
  <c r="G29866" i="2" s="1"/>
  <c r="F29865" i="2"/>
  <c r="G29865" i="2" s="1"/>
  <c r="F29864" i="2"/>
  <c r="G29864" i="2" s="1"/>
  <c r="F29863" i="2"/>
  <c r="G29863" i="2" s="1"/>
  <c r="F29862" i="2"/>
  <c r="G29862" i="2" s="1"/>
  <c r="F29861" i="2"/>
  <c r="G29861" i="2" s="1"/>
  <c r="F29860" i="2"/>
  <c r="G29860" i="2" s="1"/>
  <c r="F29859" i="2"/>
  <c r="G29859" i="2" s="1"/>
  <c r="F29858" i="2"/>
  <c r="G29858" i="2" s="1"/>
  <c r="F29857" i="2"/>
  <c r="G29857" i="2" s="1"/>
  <c r="F29856" i="2"/>
  <c r="G29856" i="2" s="1"/>
  <c r="F29855" i="2"/>
  <c r="G29855" i="2" s="1"/>
  <c r="F29854" i="2"/>
  <c r="G29854" i="2" s="1"/>
  <c r="F29853" i="2"/>
  <c r="G29853" i="2" s="1"/>
  <c r="F29852" i="2"/>
  <c r="G29852" i="2" s="1"/>
  <c r="F29851" i="2"/>
  <c r="G29851" i="2" s="1"/>
  <c r="F29850" i="2"/>
  <c r="G29850" i="2" s="1"/>
  <c r="F29849" i="2"/>
  <c r="G29849" i="2" s="1"/>
  <c r="F29848" i="2"/>
  <c r="G29848" i="2" s="1"/>
  <c r="F29847" i="2"/>
  <c r="G29847" i="2" s="1"/>
  <c r="F29846" i="2"/>
  <c r="G29846" i="2" s="1"/>
  <c r="F29845" i="2"/>
  <c r="G29845" i="2" s="1"/>
  <c r="F29844" i="2"/>
  <c r="G29844" i="2" s="1"/>
  <c r="F29843" i="2"/>
  <c r="G29843" i="2" s="1"/>
  <c r="F29842" i="2"/>
  <c r="G29842" i="2" s="1"/>
  <c r="F29841" i="2"/>
  <c r="G29841" i="2" s="1"/>
  <c r="F29840" i="2"/>
  <c r="G29840" i="2" s="1"/>
  <c r="F29839" i="2"/>
  <c r="G29839" i="2" s="1"/>
  <c r="F29838" i="2"/>
  <c r="G29838" i="2" s="1"/>
  <c r="F29837" i="2"/>
  <c r="G29837" i="2" s="1"/>
  <c r="F29836" i="2"/>
  <c r="G29836" i="2" s="1"/>
  <c r="F29835" i="2"/>
  <c r="G29835" i="2" s="1"/>
  <c r="F29834" i="2"/>
  <c r="G29834" i="2" s="1"/>
  <c r="F29833" i="2"/>
  <c r="G29833" i="2" s="1"/>
  <c r="F29832" i="2"/>
  <c r="G29832" i="2" s="1"/>
  <c r="F29831" i="2"/>
  <c r="G29831" i="2" s="1"/>
  <c r="F29830" i="2"/>
  <c r="G29830" i="2" s="1"/>
  <c r="F29829" i="2"/>
  <c r="G29829" i="2" s="1"/>
  <c r="F29828" i="2"/>
  <c r="G29828" i="2" s="1"/>
  <c r="F29827" i="2"/>
  <c r="G29827" i="2" s="1"/>
  <c r="F29826" i="2"/>
  <c r="G29826" i="2" s="1"/>
  <c r="F29825" i="2"/>
  <c r="G29825" i="2" s="1"/>
  <c r="F29824" i="2"/>
  <c r="G29824" i="2" s="1"/>
  <c r="F29823" i="2"/>
  <c r="G29823" i="2" s="1"/>
  <c r="F29822" i="2"/>
  <c r="G29822" i="2" s="1"/>
  <c r="F29821" i="2"/>
  <c r="G29821" i="2" s="1"/>
  <c r="F29820" i="2"/>
  <c r="G29820" i="2" s="1"/>
  <c r="F29819" i="2"/>
  <c r="G29819" i="2" s="1"/>
  <c r="F29818" i="2"/>
  <c r="G29818" i="2" s="1"/>
  <c r="F29817" i="2"/>
  <c r="G29817" i="2" s="1"/>
  <c r="F29816" i="2"/>
  <c r="G29816" i="2" s="1"/>
  <c r="F29815" i="2"/>
  <c r="G29815" i="2" s="1"/>
  <c r="F29814" i="2"/>
  <c r="G29814" i="2" s="1"/>
  <c r="F29813" i="2"/>
  <c r="G29813" i="2" s="1"/>
  <c r="F29812" i="2"/>
  <c r="G29812" i="2" s="1"/>
  <c r="F29811" i="2"/>
  <c r="G29811" i="2" s="1"/>
  <c r="F29810" i="2"/>
  <c r="G29810" i="2" s="1"/>
  <c r="F29809" i="2"/>
  <c r="G29809" i="2" s="1"/>
  <c r="F29808" i="2"/>
  <c r="G29808" i="2" s="1"/>
  <c r="F29807" i="2"/>
  <c r="G29807" i="2" s="1"/>
  <c r="F29806" i="2"/>
  <c r="G29806" i="2" s="1"/>
  <c r="F29805" i="2"/>
  <c r="G29805" i="2" s="1"/>
  <c r="F29804" i="2"/>
  <c r="G29804" i="2" s="1"/>
  <c r="F29803" i="2"/>
  <c r="G29803" i="2" s="1"/>
  <c r="F29802" i="2"/>
  <c r="G29802" i="2" s="1"/>
  <c r="F29801" i="2"/>
  <c r="G29801" i="2" s="1"/>
  <c r="F29800" i="2"/>
  <c r="G29800" i="2" s="1"/>
  <c r="F29799" i="2"/>
  <c r="G29799" i="2" s="1"/>
  <c r="F29798" i="2"/>
  <c r="G29798" i="2" s="1"/>
  <c r="F29797" i="2"/>
  <c r="G29797" i="2" s="1"/>
  <c r="F29796" i="2"/>
  <c r="G29796" i="2" s="1"/>
  <c r="F29795" i="2"/>
  <c r="G29795" i="2" s="1"/>
  <c r="F29794" i="2"/>
  <c r="G29794" i="2" s="1"/>
  <c r="F29793" i="2"/>
  <c r="G29793" i="2" s="1"/>
  <c r="F29792" i="2"/>
  <c r="G29792" i="2" s="1"/>
  <c r="F29791" i="2"/>
  <c r="G29791" i="2" s="1"/>
  <c r="F29790" i="2"/>
  <c r="G29790" i="2" s="1"/>
  <c r="F29789" i="2"/>
  <c r="G29789" i="2" s="1"/>
  <c r="F29788" i="2"/>
  <c r="G29788" i="2" s="1"/>
  <c r="F29787" i="2"/>
  <c r="G29787" i="2" s="1"/>
  <c r="F29786" i="2"/>
  <c r="G29786" i="2" s="1"/>
  <c r="F29785" i="2"/>
  <c r="G29785" i="2" s="1"/>
  <c r="F29784" i="2"/>
  <c r="G29784" i="2" s="1"/>
  <c r="F29783" i="2"/>
  <c r="G29783" i="2" s="1"/>
  <c r="F29782" i="2"/>
  <c r="G29782" i="2" s="1"/>
  <c r="F29781" i="2"/>
  <c r="G29781" i="2" s="1"/>
  <c r="F29780" i="2"/>
  <c r="G29780" i="2" s="1"/>
  <c r="F29779" i="2"/>
  <c r="G29779" i="2" s="1"/>
  <c r="F29778" i="2"/>
  <c r="G29778" i="2" s="1"/>
  <c r="F29777" i="2"/>
  <c r="G29777" i="2" s="1"/>
  <c r="F29776" i="2"/>
  <c r="G29776" i="2" s="1"/>
  <c r="F29775" i="2"/>
  <c r="G29775" i="2" s="1"/>
  <c r="F29774" i="2"/>
  <c r="G29774" i="2" s="1"/>
  <c r="F29773" i="2"/>
  <c r="G29773" i="2" s="1"/>
  <c r="F29772" i="2"/>
  <c r="G29772" i="2" s="1"/>
  <c r="F29771" i="2"/>
  <c r="G29771" i="2" s="1"/>
  <c r="F29770" i="2"/>
  <c r="G29770" i="2" s="1"/>
  <c r="F29769" i="2"/>
  <c r="G29769" i="2" s="1"/>
  <c r="F29768" i="2"/>
  <c r="G29768" i="2" s="1"/>
  <c r="F29767" i="2"/>
  <c r="G29767" i="2" s="1"/>
  <c r="F29766" i="2"/>
  <c r="G29766" i="2" s="1"/>
  <c r="F29765" i="2"/>
  <c r="G29765" i="2" s="1"/>
  <c r="F29764" i="2"/>
  <c r="G29764" i="2" s="1"/>
  <c r="F29763" i="2"/>
  <c r="G29763" i="2" s="1"/>
  <c r="F29762" i="2"/>
  <c r="G29762" i="2" s="1"/>
  <c r="F29761" i="2"/>
  <c r="G29761" i="2" s="1"/>
  <c r="F29760" i="2"/>
  <c r="G29760" i="2" s="1"/>
  <c r="F29759" i="2"/>
  <c r="G29759" i="2" s="1"/>
  <c r="F29758" i="2"/>
  <c r="G29758" i="2" s="1"/>
  <c r="F29757" i="2"/>
  <c r="G29757" i="2" s="1"/>
  <c r="F29756" i="2"/>
  <c r="G29756" i="2" s="1"/>
  <c r="F29755" i="2"/>
  <c r="G29755" i="2" s="1"/>
  <c r="F29754" i="2"/>
  <c r="G29754" i="2" s="1"/>
  <c r="F29753" i="2"/>
  <c r="G29753" i="2" s="1"/>
  <c r="F29752" i="2"/>
  <c r="G29752" i="2" s="1"/>
  <c r="F29751" i="2"/>
  <c r="G29751" i="2" s="1"/>
  <c r="F29750" i="2"/>
  <c r="G29750" i="2" s="1"/>
  <c r="F29749" i="2"/>
  <c r="G29749" i="2" s="1"/>
  <c r="F29748" i="2"/>
  <c r="G29748" i="2" s="1"/>
  <c r="F29747" i="2"/>
  <c r="G29747" i="2" s="1"/>
  <c r="F29746" i="2"/>
  <c r="G29746" i="2" s="1"/>
  <c r="F29745" i="2"/>
  <c r="G29745" i="2" s="1"/>
  <c r="F29744" i="2"/>
  <c r="G29744" i="2" s="1"/>
  <c r="F29743" i="2"/>
  <c r="G29743" i="2" s="1"/>
  <c r="F29742" i="2"/>
  <c r="G29742" i="2" s="1"/>
  <c r="F29741" i="2"/>
  <c r="G29741" i="2" s="1"/>
  <c r="F29740" i="2"/>
  <c r="G29740" i="2" s="1"/>
  <c r="F29739" i="2"/>
  <c r="G29739" i="2" s="1"/>
  <c r="F29738" i="2"/>
  <c r="G29738" i="2" s="1"/>
  <c r="F29737" i="2"/>
  <c r="G29737" i="2" s="1"/>
  <c r="F29736" i="2"/>
  <c r="G29736" i="2" s="1"/>
  <c r="F29735" i="2"/>
  <c r="G29735" i="2" s="1"/>
  <c r="F29734" i="2"/>
  <c r="G29734" i="2" s="1"/>
  <c r="F29733" i="2"/>
  <c r="G29733" i="2" s="1"/>
  <c r="F29732" i="2"/>
  <c r="G29732" i="2" s="1"/>
  <c r="F29731" i="2"/>
  <c r="G29731" i="2" s="1"/>
  <c r="F29730" i="2"/>
  <c r="G29730" i="2" s="1"/>
  <c r="F29729" i="2"/>
  <c r="G29729" i="2" s="1"/>
  <c r="F29728" i="2"/>
  <c r="G29728" i="2" s="1"/>
  <c r="F29727" i="2"/>
  <c r="G29727" i="2" s="1"/>
  <c r="F29726" i="2"/>
  <c r="G29726" i="2" s="1"/>
  <c r="F29725" i="2"/>
  <c r="G29725" i="2" s="1"/>
  <c r="F29724" i="2"/>
  <c r="G29724" i="2" s="1"/>
  <c r="F29723" i="2"/>
  <c r="G29723" i="2" s="1"/>
  <c r="F29722" i="2"/>
  <c r="G29722" i="2" s="1"/>
  <c r="F29721" i="2"/>
  <c r="G29721" i="2" s="1"/>
  <c r="F29720" i="2"/>
  <c r="G29720" i="2" s="1"/>
  <c r="F29719" i="2"/>
  <c r="G29719" i="2" s="1"/>
  <c r="F29718" i="2"/>
  <c r="G29718" i="2" s="1"/>
  <c r="F29717" i="2"/>
  <c r="G29717" i="2" s="1"/>
  <c r="F29716" i="2"/>
  <c r="G29716" i="2" s="1"/>
  <c r="F29715" i="2"/>
  <c r="G29715" i="2" s="1"/>
  <c r="F29714" i="2"/>
  <c r="G29714" i="2" s="1"/>
  <c r="F29713" i="2"/>
  <c r="G29713" i="2" s="1"/>
  <c r="F29712" i="2"/>
  <c r="G29712" i="2" s="1"/>
  <c r="F29711" i="2"/>
  <c r="G29711" i="2" s="1"/>
  <c r="F29710" i="2"/>
  <c r="G29710" i="2" s="1"/>
  <c r="F29709" i="2"/>
  <c r="G29709" i="2" s="1"/>
  <c r="F29708" i="2"/>
  <c r="G29708" i="2" s="1"/>
  <c r="F29707" i="2"/>
  <c r="G29707" i="2" s="1"/>
  <c r="F29706" i="2"/>
  <c r="G29706" i="2" s="1"/>
  <c r="F29705" i="2"/>
  <c r="G29705" i="2" s="1"/>
  <c r="F29704" i="2"/>
  <c r="G29704" i="2" s="1"/>
  <c r="F29703" i="2"/>
  <c r="G29703" i="2" s="1"/>
  <c r="F29702" i="2"/>
  <c r="G29702" i="2" s="1"/>
  <c r="F29701" i="2"/>
  <c r="G29701" i="2" s="1"/>
  <c r="F29700" i="2"/>
  <c r="G29700" i="2" s="1"/>
  <c r="F29699" i="2"/>
  <c r="G29699" i="2" s="1"/>
  <c r="F29698" i="2"/>
  <c r="G29698" i="2" s="1"/>
  <c r="F29697" i="2"/>
  <c r="G29697" i="2" s="1"/>
  <c r="F29696" i="2"/>
  <c r="G29696" i="2" s="1"/>
  <c r="F29695" i="2"/>
  <c r="G29695" i="2" s="1"/>
  <c r="F29694" i="2"/>
  <c r="G29694" i="2" s="1"/>
  <c r="F29693" i="2"/>
  <c r="G29693" i="2" s="1"/>
  <c r="F29692" i="2"/>
  <c r="G29692" i="2" s="1"/>
  <c r="F29691" i="2"/>
  <c r="G29691" i="2" s="1"/>
  <c r="F29690" i="2"/>
  <c r="G29690" i="2" s="1"/>
  <c r="F29689" i="2"/>
  <c r="G29689" i="2" s="1"/>
  <c r="F29688" i="2"/>
  <c r="G29688" i="2" s="1"/>
  <c r="F29687" i="2"/>
  <c r="G29687" i="2" s="1"/>
  <c r="F29686" i="2"/>
  <c r="G29686" i="2" s="1"/>
  <c r="F29685" i="2"/>
  <c r="G29685" i="2" s="1"/>
  <c r="F29684" i="2"/>
  <c r="G29684" i="2" s="1"/>
  <c r="F29683" i="2"/>
  <c r="G29683" i="2" s="1"/>
  <c r="F29682" i="2"/>
  <c r="G29682" i="2" s="1"/>
  <c r="F29681" i="2"/>
  <c r="G29681" i="2" s="1"/>
  <c r="F29680" i="2"/>
  <c r="G29680" i="2" s="1"/>
  <c r="F29679" i="2"/>
  <c r="G29679" i="2" s="1"/>
  <c r="F29678" i="2"/>
  <c r="G29678" i="2" s="1"/>
  <c r="F29677" i="2"/>
  <c r="G29677" i="2" s="1"/>
  <c r="F29676" i="2"/>
  <c r="G29676" i="2" s="1"/>
  <c r="F29675" i="2"/>
  <c r="G29675" i="2" s="1"/>
  <c r="F29674" i="2"/>
  <c r="G29674" i="2" s="1"/>
  <c r="F29673" i="2"/>
  <c r="G29673" i="2" s="1"/>
  <c r="F29672" i="2"/>
  <c r="G29672" i="2" s="1"/>
  <c r="F29671" i="2"/>
  <c r="G29671" i="2" s="1"/>
  <c r="F29670" i="2"/>
  <c r="G29670" i="2" s="1"/>
  <c r="F29669" i="2"/>
  <c r="G29669" i="2" s="1"/>
  <c r="F29668" i="2"/>
  <c r="G29668" i="2" s="1"/>
  <c r="F29667" i="2"/>
  <c r="G29667" i="2" s="1"/>
  <c r="F29666" i="2"/>
  <c r="G29666" i="2" s="1"/>
  <c r="F29665" i="2"/>
  <c r="G29665" i="2" s="1"/>
  <c r="F29664" i="2"/>
  <c r="G29664" i="2" s="1"/>
  <c r="F29663" i="2"/>
  <c r="G29663" i="2" s="1"/>
  <c r="F29662" i="2"/>
  <c r="G29662" i="2" s="1"/>
  <c r="F29661" i="2"/>
  <c r="G29661" i="2" s="1"/>
  <c r="F29660" i="2"/>
  <c r="G29660" i="2" s="1"/>
  <c r="F29659" i="2"/>
  <c r="G29659" i="2" s="1"/>
  <c r="F29658" i="2"/>
  <c r="G29658" i="2" s="1"/>
  <c r="F29657" i="2"/>
  <c r="G29657" i="2" s="1"/>
  <c r="F29656" i="2"/>
  <c r="G29656" i="2" s="1"/>
  <c r="F29655" i="2"/>
  <c r="G29655" i="2" s="1"/>
  <c r="F29654" i="2"/>
  <c r="G29654" i="2" s="1"/>
  <c r="F29653" i="2"/>
  <c r="G29653" i="2" s="1"/>
  <c r="F29652" i="2"/>
  <c r="G29652" i="2" s="1"/>
  <c r="F29651" i="2"/>
  <c r="G29651" i="2" s="1"/>
  <c r="F29650" i="2"/>
  <c r="G29650" i="2" s="1"/>
  <c r="F29649" i="2"/>
  <c r="G29649" i="2" s="1"/>
  <c r="F29648" i="2"/>
  <c r="G29648" i="2" s="1"/>
  <c r="F29647" i="2"/>
  <c r="G29647" i="2" s="1"/>
  <c r="F29646" i="2"/>
  <c r="G29646" i="2" s="1"/>
  <c r="F29645" i="2"/>
  <c r="G29645" i="2" s="1"/>
  <c r="F29644" i="2"/>
  <c r="G29644" i="2" s="1"/>
  <c r="F29643" i="2"/>
  <c r="G29643" i="2" s="1"/>
  <c r="F29642" i="2"/>
  <c r="G29642" i="2" s="1"/>
  <c r="F29641" i="2"/>
  <c r="G29641" i="2" s="1"/>
  <c r="F29640" i="2"/>
  <c r="G29640" i="2" s="1"/>
  <c r="F29639" i="2"/>
  <c r="G29639" i="2" s="1"/>
  <c r="F29638" i="2"/>
  <c r="G29638" i="2" s="1"/>
  <c r="F29637" i="2"/>
  <c r="G29637" i="2" s="1"/>
  <c r="F29636" i="2"/>
  <c r="G29636" i="2" s="1"/>
  <c r="F29635" i="2"/>
  <c r="G29635" i="2" s="1"/>
  <c r="F29634" i="2"/>
  <c r="G29634" i="2" s="1"/>
  <c r="F29633" i="2"/>
  <c r="G29633" i="2" s="1"/>
  <c r="F29632" i="2"/>
  <c r="G29632" i="2" s="1"/>
  <c r="F29631" i="2"/>
  <c r="G29631" i="2" s="1"/>
  <c r="F29630" i="2"/>
  <c r="G29630" i="2" s="1"/>
  <c r="F29629" i="2"/>
  <c r="G29629" i="2" s="1"/>
  <c r="F29628" i="2"/>
  <c r="G29628" i="2" s="1"/>
  <c r="F29627" i="2"/>
  <c r="G29627" i="2" s="1"/>
  <c r="F29626" i="2"/>
  <c r="G29626" i="2" s="1"/>
  <c r="F29625" i="2"/>
  <c r="G29625" i="2" s="1"/>
  <c r="F29624" i="2"/>
  <c r="G29624" i="2" s="1"/>
  <c r="F29623" i="2"/>
  <c r="G29623" i="2" s="1"/>
  <c r="F29622" i="2"/>
  <c r="G29622" i="2" s="1"/>
  <c r="F29621" i="2"/>
  <c r="G29621" i="2" s="1"/>
  <c r="F29620" i="2"/>
  <c r="G29620" i="2" s="1"/>
  <c r="F29619" i="2"/>
  <c r="G29619" i="2" s="1"/>
  <c r="F29618" i="2"/>
  <c r="G29618" i="2" s="1"/>
  <c r="F29617" i="2"/>
  <c r="G29617" i="2" s="1"/>
  <c r="F29616" i="2"/>
  <c r="G29616" i="2" s="1"/>
  <c r="F29615" i="2"/>
  <c r="G29615" i="2" s="1"/>
  <c r="F29614" i="2"/>
  <c r="G29614" i="2" s="1"/>
  <c r="F29613" i="2"/>
  <c r="G29613" i="2" s="1"/>
  <c r="F29612" i="2"/>
  <c r="G29612" i="2" s="1"/>
  <c r="F29611" i="2"/>
  <c r="G29611" i="2" s="1"/>
  <c r="F29610" i="2"/>
  <c r="G29610" i="2" s="1"/>
  <c r="F29609" i="2"/>
  <c r="G29609" i="2" s="1"/>
  <c r="F29608" i="2"/>
  <c r="G29608" i="2" s="1"/>
  <c r="F29607" i="2"/>
  <c r="G29607" i="2" s="1"/>
  <c r="F29606" i="2"/>
  <c r="G29606" i="2" s="1"/>
  <c r="F29605" i="2"/>
  <c r="G29605" i="2" s="1"/>
  <c r="F29604" i="2"/>
  <c r="G29604" i="2" s="1"/>
  <c r="F29603" i="2"/>
  <c r="G29603" i="2" s="1"/>
  <c r="F29602" i="2"/>
  <c r="G29602" i="2" s="1"/>
  <c r="F29601" i="2"/>
  <c r="G29601" i="2" s="1"/>
  <c r="F29600" i="2"/>
  <c r="G29600" i="2" s="1"/>
  <c r="F29599" i="2"/>
  <c r="G29599" i="2" s="1"/>
  <c r="F29598" i="2"/>
  <c r="G29598" i="2" s="1"/>
  <c r="F29597" i="2"/>
  <c r="G29597" i="2" s="1"/>
  <c r="F29596" i="2"/>
  <c r="G29596" i="2" s="1"/>
  <c r="F29595" i="2"/>
  <c r="G29595" i="2" s="1"/>
  <c r="F29594" i="2"/>
  <c r="G29594" i="2" s="1"/>
  <c r="F29593" i="2"/>
  <c r="G29593" i="2" s="1"/>
  <c r="F29592" i="2"/>
  <c r="G29592" i="2" s="1"/>
  <c r="F29591" i="2"/>
  <c r="G29591" i="2" s="1"/>
  <c r="F29590" i="2"/>
  <c r="G29590" i="2" s="1"/>
  <c r="F29589" i="2"/>
  <c r="G29589" i="2" s="1"/>
  <c r="F29588" i="2"/>
  <c r="G29588" i="2" s="1"/>
  <c r="F29587" i="2"/>
  <c r="G29587" i="2" s="1"/>
  <c r="F29586" i="2"/>
  <c r="G29586" i="2" s="1"/>
  <c r="F29585" i="2"/>
  <c r="G29585" i="2" s="1"/>
  <c r="F29584" i="2"/>
  <c r="G29584" i="2" s="1"/>
  <c r="F29583" i="2"/>
  <c r="G29583" i="2" s="1"/>
  <c r="F29582" i="2"/>
  <c r="G29582" i="2" s="1"/>
  <c r="F29581" i="2"/>
  <c r="G29581" i="2" s="1"/>
  <c r="F29580" i="2"/>
  <c r="G29580" i="2" s="1"/>
  <c r="F29579" i="2"/>
  <c r="G29579" i="2" s="1"/>
  <c r="F29578" i="2"/>
  <c r="G29578" i="2" s="1"/>
  <c r="F29577" i="2"/>
  <c r="G29577" i="2" s="1"/>
  <c r="F29576" i="2"/>
  <c r="G29576" i="2" s="1"/>
  <c r="F29575" i="2"/>
  <c r="G29575" i="2" s="1"/>
  <c r="F29574" i="2"/>
  <c r="G29574" i="2" s="1"/>
  <c r="F29573" i="2"/>
  <c r="G29573" i="2" s="1"/>
  <c r="F29572" i="2"/>
  <c r="G29572" i="2" s="1"/>
  <c r="F29571" i="2"/>
  <c r="G29571" i="2" s="1"/>
  <c r="F29570" i="2"/>
  <c r="G29570" i="2" s="1"/>
  <c r="F29569" i="2"/>
  <c r="G29569" i="2" s="1"/>
  <c r="F29568" i="2"/>
  <c r="G29568" i="2" s="1"/>
  <c r="F29567" i="2"/>
  <c r="G29567" i="2" s="1"/>
  <c r="F29566" i="2"/>
  <c r="G29566" i="2" s="1"/>
  <c r="F29565" i="2"/>
  <c r="G29565" i="2" s="1"/>
  <c r="F29564" i="2"/>
  <c r="G29564" i="2" s="1"/>
  <c r="F29563" i="2"/>
  <c r="G29563" i="2" s="1"/>
  <c r="F29562" i="2"/>
  <c r="G29562" i="2" s="1"/>
  <c r="F29561" i="2"/>
  <c r="G29561" i="2" s="1"/>
  <c r="F29560" i="2"/>
  <c r="G29560" i="2" s="1"/>
  <c r="F29559" i="2"/>
  <c r="G29559" i="2" s="1"/>
  <c r="F29558" i="2"/>
  <c r="G29558" i="2" s="1"/>
  <c r="F29557" i="2"/>
  <c r="G29557" i="2" s="1"/>
  <c r="F29556" i="2"/>
  <c r="G29556" i="2" s="1"/>
  <c r="F29555" i="2"/>
  <c r="G29555" i="2" s="1"/>
  <c r="F29554" i="2"/>
  <c r="G29554" i="2" s="1"/>
  <c r="F29553" i="2"/>
  <c r="G29553" i="2" s="1"/>
  <c r="F29552" i="2"/>
  <c r="G29552" i="2" s="1"/>
  <c r="F29551" i="2"/>
  <c r="G29551" i="2" s="1"/>
  <c r="F29550" i="2"/>
  <c r="G29550" i="2" s="1"/>
  <c r="F29549" i="2"/>
  <c r="G29549" i="2" s="1"/>
  <c r="F29548" i="2"/>
  <c r="G29548" i="2" s="1"/>
  <c r="F29547" i="2"/>
  <c r="G29547" i="2" s="1"/>
  <c r="F29546" i="2"/>
  <c r="G29546" i="2" s="1"/>
  <c r="F29545" i="2"/>
  <c r="G29545" i="2" s="1"/>
  <c r="F29544" i="2"/>
  <c r="G29544" i="2" s="1"/>
  <c r="F29543" i="2"/>
  <c r="G29543" i="2" s="1"/>
  <c r="F29542" i="2"/>
  <c r="G29542" i="2" s="1"/>
  <c r="F29541" i="2"/>
  <c r="G29541" i="2" s="1"/>
  <c r="F29540" i="2"/>
  <c r="G29540" i="2" s="1"/>
  <c r="F29539" i="2"/>
  <c r="G29539" i="2" s="1"/>
  <c r="F29538" i="2"/>
  <c r="G29538" i="2" s="1"/>
  <c r="F29537" i="2"/>
  <c r="G29537" i="2" s="1"/>
  <c r="F29536" i="2"/>
  <c r="G29536" i="2" s="1"/>
  <c r="F29535" i="2"/>
  <c r="G29535" i="2" s="1"/>
  <c r="F29534" i="2"/>
  <c r="G29534" i="2" s="1"/>
  <c r="F29533" i="2"/>
  <c r="G29533" i="2" s="1"/>
  <c r="F29532" i="2"/>
  <c r="G29532" i="2" s="1"/>
  <c r="F29531" i="2"/>
  <c r="G29531" i="2" s="1"/>
  <c r="F29530" i="2"/>
  <c r="G29530" i="2" s="1"/>
  <c r="F29529" i="2"/>
  <c r="G29529" i="2" s="1"/>
  <c r="F29528" i="2"/>
  <c r="G29528" i="2" s="1"/>
  <c r="F29527" i="2"/>
  <c r="G29527" i="2" s="1"/>
  <c r="F29526" i="2"/>
  <c r="G29526" i="2" s="1"/>
  <c r="F29525" i="2"/>
  <c r="G29525" i="2" s="1"/>
  <c r="F29524" i="2"/>
  <c r="G29524" i="2" s="1"/>
  <c r="F29523" i="2"/>
  <c r="G29523" i="2" s="1"/>
  <c r="F29522" i="2"/>
  <c r="G29522" i="2" s="1"/>
  <c r="F29521" i="2"/>
  <c r="G29521" i="2" s="1"/>
  <c r="F29520" i="2"/>
  <c r="G29520" i="2" s="1"/>
  <c r="F29519" i="2"/>
  <c r="G29519" i="2" s="1"/>
  <c r="F29518" i="2"/>
  <c r="G29518" i="2" s="1"/>
  <c r="F29517" i="2"/>
  <c r="G29517" i="2" s="1"/>
  <c r="F29516" i="2"/>
  <c r="G29516" i="2" s="1"/>
  <c r="F29515" i="2"/>
  <c r="G29515" i="2" s="1"/>
  <c r="F29514" i="2"/>
  <c r="G29514" i="2" s="1"/>
  <c r="F29513" i="2"/>
  <c r="G29513" i="2" s="1"/>
  <c r="F29512" i="2"/>
  <c r="G29512" i="2" s="1"/>
  <c r="F29511" i="2"/>
  <c r="G29511" i="2" s="1"/>
  <c r="F29510" i="2"/>
  <c r="G29510" i="2" s="1"/>
  <c r="F29509" i="2"/>
  <c r="G29509" i="2" s="1"/>
  <c r="F29508" i="2"/>
  <c r="G29508" i="2" s="1"/>
  <c r="F29507" i="2"/>
  <c r="G29507" i="2" s="1"/>
  <c r="F29506" i="2"/>
  <c r="G29506" i="2" s="1"/>
  <c r="F29505" i="2"/>
  <c r="G29505" i="2" s="1"/>
  <c r="F29504" i="2"/>
  <c r="G29504" i="2" s="1"/>
  <c r="F29503" i="2"/>
  <c r="G29503" i="2" s="1"/>
  <c r="F29502" i="2"/>
  <c r="G29502" i="2" s="1"/>
  <c r="F29501" i="2"/>
  <c r="G29501" i="2" s="1"/>
  <c r="F29500" i="2"/>
  <c r="G29500" i="2" s="1"/>
  <c r="F29499" i="2"/>
  <c r="G29499" i="2" s="1"/>
  <c r="F29498" i="2"/>
  <c r="G29498" i="2" s="1"/>
  <c r="F29497" i="2"/>
  <c r="G29497" i="2" s="1"/>
  <c r="F29496" i="2"/>
  <c r="G29496" i="2" s="1"/>
  <c r="F29495" i="2"/>
  <c r="G29495" i="2" s="1"/>
  <c r="F29494" i="2"/>
  <c r="G29494" i="2" s="1"/>
  <c r="F29493" i="2"/>
  <c r="G29493" i="2" s="1"/>
  <c r="F29492" i="2"/>
  <c r="G29492" i="2" s="1"/>
  <c r="F29491" i="2"/>
  <c r="G29491" i="2" s="1"/>
  <c r="F29490" i="2"/>
  <c r="G29490" i="2" s="1"/>
  <c r="F29489" i="2"/>
  <c r="G29489" i="2" s="1"/>
  <c r="F29488" i="2"/>
  <c r="G29488" i="2" s="1"/>
  <c r="F29487" i="2"/>
  <c r="G29487" i="2" s="1"/>
  <c r="F29486" i="2"/>
  <c r="G29486" i="2" s="1"/>
  <c r="F29485" i="2"/>
  <c r="G29485" i="2" s="1"/>
  <c r="F29484" i="2"/>
  <c r="G29484" i="2" s="1"/>
  <c r="F29483" i="2"/>
  <c r="G29483" i="2" s="1"/>
  <c r="F29482" i="2"/>
  <c r="G29482" i="2" s="1"/>
  <c r="F29481" i="2"/>
  <c r="G29481" i="2" s="1"/>
  <c r="F29480" i="2"/>
  <c r="G29480" i="2" s="1"/>
  <c r="F29479" i="2"/>
  <c r="G29479" i="2" s="1"/>
  <c r="F29478" i="2"/>
  <c r="G29478" i="2" s="1"/>
  <c r="F29477" i="2"/>
  <c r="G29477" i="2" s="1"/>
  <c r="F29476" i="2"/>
  <c r="G29476" i="2" s="1"/>
  <c r="F29475" i="2"/>
  <c r="G29475" i="2" s="1"/>
  <c r="F29474" i="2"/>
  <c r="G29474" i="2" s="1"/>
  <c r="F29473" i="2"/>
  <c r="G29473" i="2" s="1"/>
  <c r="F29472" i="2"/>
  <c r="G29472" i="2" s="1"/>
  <c r="F29471" i="2"/>
  <c r="G29471" i="2" s="1"/>
  <c r="F29470" i="2"/>
  <c r="G29470" i="2" s="1"/>
  <c r="F29469" i="2"/>
  <c r="G29469" i="2" s="1"/>
  <c r="F29468" i="2"/>
  <c r="G29468" i="2" s="1"/>
  <c r="F29467" i="2"/>
  <c r="G29467" i="2" s="1"/>
  <c r="F29466" i="2"/>
  <c r="G29466" i="2" s="1"/>
  <c r="F29465" i="2"/>
  <c r="G29465" i="2" s="1"/>
  <c r="F29464" i="2"/>
  <c r="G29464" i="2" s="1"/>
  <c r="F29463" i="2"/>
  <c r="G29463" i="2" s="1"/>
  <c r="F29462" i="2"/>
  <c r="G29462" i="2" s="1"/>
  <c r="F29461" i="2"/>
  <c r="G29461" i="2" s="1"/>
  <c r="F29460" i="2"/>
  <c r="G29460" i="2" s="1"/>
  <c r="F29459" i="2"/>
  <c r="G29459" i="2" s="1"/>
  <c r="F29458" i="2"/>
  <c r="G29458" i="2" s="1"/>
  <c r="F29457" i="2"/>
  <c r="G29457" i="2" s="1"/>
  <c r="F29456" i="2"/>
  <c r="G29456" i="2" s="1"/>
  <c r="F29455" i="2"/>
  <c r="G29455" i="2" s="1"/>
  <c r="F29454" i="2"/>
  <c r="G29454" i="2" s="1"/>
  <c r="F29453" i="2"/>
  <c r="G29453" i="2" s="1"/>
  <c r="F29452" i="2"/>
  <c r="G29452" i="2" s="1"/>
  <c r="F29451" i="2"/>
  <c r="G29451" i="2" s="1"/>
  <c r="F29450" i="2"/>
  <c r="G29450" i="2" s="1"/>
  <c r="F29449" i="2"/>
  <c r="G29449" i="2" s="1"/>
  <c r="F29448" i="2"/>
  <c r="G29448" i="2" s="1"/>
  <c r="F29447" i="2"/>
  <c r="G29447" i="2" s="1"/>
  <c r="F29446" i="2"/>
  <c r="G29446" i="2" s="1"/>
  <c r="F29445" i="2"/>
  <c r="G29445" i="2" s="1"/>
  <c r="F29444" i="2"/>
  <c r="G29444" i="2" s="1"/>
  <c r="F29443" i="2"/>
  <c r="G29443" i="2" s="1"/>
  <c r="F29442" i="2"/>
  <c r="G29442" i="2" s="1"/>
  <c r="F29441" i="2"/>
  <c r="G29441" i="2" s="1"/>
  <c r="F29440" i="2"/>
  <c r="G29440" i="2" s="1"/>
  <c r="F29439" i="2"/>
  <c r="G29439" i="2" s="1"/>
  <c r="F29438" i="2"/>
  <c r="G29438" i="2" s="1"/>
  <c r="F29437" i="2"/>
  <c r="G29437" i="2" s="1"/>
  <c r="F29436" i="2"/>
  <c r="G29436" i="2" s="1"/>
  <c r="F29435" i="2"/>
  <c r="G29435" i="2" s="1"/>
  <c r="F29434" i="2"/>
  <c r="G29434" i="2" s="1"/>
  <c r="F29433" i="2"/>
  <c r="G29433" i="2" s="1"/>
  <c r="F29432" i="2"/>
  <c r="G29432" i="2" s="1"/>
  <c r="F29431" i="2"/>
  <c r="G29431" i="2" s="1"/>
  <c r="F29430" i="2"/>
  <c r="G29430" i="2" s="1"/>
  <c r="F29429" i="2"/>
  <c r="G29429" i="2" s="1"/>
  <c r="F29428" i="2"/>
  <c r="G29428" i="2" s="1"/>
  <c r="F29427" i="2"/>
  <c r="G29427" i="2" s="1"/>
  <c r="F29426" i="2"/>
  <c r="G29426" i="2" s="1"/>
  <c r="F29425" i="2"/>
  <c r="G29425" i="2" s="1"/>
  <c r="F29424" i="2"/>
  <c r="G29424" i="2" s="1"/>
  <c r="F29423" i="2"/>
  <c r="G29423" i="2" s="1"/>
  <c r="F29422" i="2"/>
  <c r="G29422" i="2" s="1"/>
  <c r="F29421" i="2"/>
  <c r="G29421" i="2" s="1"/>
  <c r="F29420" i="2"/>
  <c r="G29420" i="2" s="1"/>
  <c r="F29419" i="2"/>
  <c r="G29419" i="2" s="1"/>
  <c r="F29418" i="2"/>
  <c r="G29418" i="2" s="1"/>
  <c r="F29417" i="2"/>
  <c r="G29417" i="2" s="1"/>
  <c r="F29416" i="2"/>
  <c r="G29416" i="2" s="1"/>
  <c r="F29415" i="2"/>
  <c r="G29415" i="2" s="1"/>
  <c r="F29414" i="2"/>
  <c r="G29414" i="2" s="1"/>
  <c r="F29413" i="2"/>
  <c r="G29413" i="2" s="1"/>
  <c r="F29412" i="2"/>
  <c r="G29412" i="2" s="1"/>
  <c r="F29411" i="2"/>
  <c r="G29411" i="2" s="1"/>
  <c r="F29410" i="2"/>
  <c r="G29410" i="2" s="1"/>
  <c r="F29409" i="2"/>
  <c r="G29409" i="2" s="1"/>
  <c r="F29408" i="2"/>
  <c r="G29408" i="2" s="1"/>
  <c r="F29407" i="2"/>
  <c r="G29407" i="2" s="1"/>
  <c r="F29406" i="2"/>
  <c r="G29406" i="2" s="1"/>
  <c r="F29405" i="2"/>
  <c r="G29405" i="2" s="1"/>
  <c r="F29404" i="2"/>
  <c r="G29404" i="2" s="1"/>
  <c r="F29403" i="2"/>
  <c r="G29403" i="2" s="1"/>
  <c r="F29402" i="2"/>
  <c r="G29402" i="2" s="1"/>
  <c r="F29401" i="2"/>
  <c r="G29401" i="2" s="1"/>
  <c r="F29400" i="2"/>
  <c r="G29400" i="2" s="1"/>
  <c r="F29399" i="2"/>
  <c r="G29399" i="2" s="1"/>
  <c r="F29398" i="2"/>
  <c r="G29398" i="2" s="1"/>
  <c r="F29397" i="2"/>
  <c r="G29397" i="2" s="1"/>
  <c r="F29396" i="2"/>
  <c r="G29396" i="2" s="1"/>
  <c r="F29395" i="2"/>
  <c r="G29395" i="2" s="1"/>
  <c r="F29394" i="2"/>
  <c r="G29394" i="2" s="1"/>
  <c r="F29393" i="2"/>
  <c r="G29393" i="2" s="1"/>
  <c r="F29392" i="2"/>
  <c r="G29392" i="2" s="1"/>
  <c r="F29391" i="2"/>
  <c r="G29391" i="2" s="1"/>
  <c r="F29390" i="2"/>
  <c r="G29390" i="2" s="1"/>
  <c r="F29389" i="2"/>
  <c r="G29389" i="2" s="1"/>
  <c r="F29388" i="2"/>
  <c r="G29388" i="2" s="1"/>
  <c r="F29387" i="2"/>
  <c r="G29387" i="2" s="1"/>
  <c r="F29386" i="2"/>
  <c r="G29386" i="2" s="1"/>
  <c r="F29385" i="2"/>
  <c r="G29385" i="2" s="1"/>
  <c r="F29384" i="2"/>
  <c r="G29384" i="2" s="1"/>
  <c r="F29383" i="2"/>
  <c r="G29383" i="2" s="1"/>
  <c r="F29382" i="2"/>
  <c r="G29382" i="2" s="1"/>
  <c r="F29381" i="2"/>
  <c r="G29381" i="2" s="1"/>
  <c r="F29380" i="2"/>
  <c r="G29380" i="2" s="1"/>
  <c r="F29379" i="2"/>
  <c r="G29379" i="2" s="1"/>
  <c r="F29378" i="2"/>
  <c r="G29378" i="2" s="1"/>
  <c r="F29377" i="2"/>
  <c r="G29377" i="2" s="1"/>
  <c r="F29376" i="2"/>
  <c r="G29376" i="2" s="1"/>
  <c r="F29375" i="2"/>
  <c r="G29375" i="2" s="1"/>
  <c r="F29374" i="2"/>
  <c r="G29374" i="2" s="1"/>
  <c r="F29373" i="2"/>
  <c r="G29373" i="2" s="1"/>
  <c r="F29372" i="2"/>
  <c r="G29372" i="2" s="1"/>
  <c r="F29371" i="2"/>
  <c r="G29371" i="2" s="1"/>
  <c r="F29370" i="2"/>
  <c r="G29370" i="2" s="1"/>
  <c r="F29369" i="2"/>
  <c r="G29369" i="2" s="1"/>
  <c r="F29368" i="2"/>
  <c r="G29368" i="2" s="1"/>
  <c r="F29367" i="2"/>
  <c r="G29367" i="2" s="1"/>
  <c r="F29366" i="2"/>
  <c r="G29366" i="2" s="1"/>
  <c r="F29365" i="2"/>
  <c r="G29365" i="2" s="1"/>
  <c r="F29364" i="2"/>
  <c r="G29364" i="2" s="1"/>
  <c r="F29363" i="2"/>
  <c r="G29363" i="2" s="1"/>
  <c r="F29362" i="2"/>
  <c r="G29362" i="2" s="1"/>
  <c r="F29361" i="2"/>
  <c r="G29361" i="2" s="1"/>
  <c r="F29360" i="2"/>
  <c r="G29360" i="2" s="1"/>
  <c r="F29359" i="2"/>
  <c r="G29359" i="2" s="1"/>
  <c r="F29358" i="2"/>
  <c r="G29358" i="2" s="1"/>
  <c r="F29357" i="2"/>
  <c r="G29357" i="2" s="1"/>
  <c r="F29356" i="2"/>
  <c r="G29356" i="2" s="1"/>
  <c r="F29355" i="2"/>
  <c r="G29355" i="2" s="1"/>
  <c r="F29354" i="2"/>
  <c r="G29354" i="2" s="1"/>
  <c r="F29353" i="2"/>
  <c r="G29353" i="2" s="1"/>
  <c r="F29352" i="2"/>
  <c r="G29352" i="2" s="1"/>
  <c r="F29351" i="2"/>
  <c r="G29351" i="2" s="1"/>
  <c r="F29350" i="2"/>
  <c r="G29350" i="2" s="1"/>
  <c r="F29349" i="2"/>
  <c r="G29349" i="2" s="1"/>
  <c r="F29348" i="2"/>
  <c r="G29348" i="2" s="1"/>
  <c r="F29347" i="2"/>
  <c r="G29347" i="2" s="1"/>
  <c r="F29346" i="2"/>
  <c r="G29346" i="2" s="1"/>
  <c r="F29345" i="2"/>
  <c r="G29345" i="2" s="1"/>
  <c r="F29344" i="2"/>
  <c r="G29344" i="2" s="1"/>
  <c r="F29343" i="2"/>
  <c r="G29343" i="2" s="1"/>
  <c r="F29342" i="2"/>
  <c r="G29342" i="2" s="1"/>
  <c r="F29341" i="2"/>
  <c r="G29341" i="2" s="1"/>
  <c r="F29340" i="2"/>
  <c r="G29340" i="2" s="1"/>
  <c r="F29339" i="2"/>
  <c r="G29339" i="2" s="1"/>
  <c r="F29338" i="2"/>
  <c r="G29338" i="2" s="1"/>
  <c r="F29337" i="2"/>
  <c r="G29337" i="2" s="1"/>
  <c r="F29336" i="2"/>
  <c r="G29336" i="2" s="1"/>
  <c r="F29335" i="2"/>
  <c r="G29335" i="2" s="1"/>
  <c r="F29334" i="2"/>
  <c r="G29334" i="2" s="1"/>
  <c r="F29333" i="2"/>
  <c r="G29333" i="2" s="1"/>
  <c r="F29332" i="2"/>
  <c r="G29332" i="2" s="1"/>
  <c r="F29331" i="2"/>
  <c r="G29331" i="2" s="1"/>
  <c r="F29330" i="2"/>
  <c r="G29330" i="2" s="1"/>
  <c r="F29329" i="2"/>
  <c r="G29329" i="2" s="1"/>
  <c r="F29328" i="2"/>
  <c r="G29328" i="2" s="1"/>
  <c r="F29327" i="2"/>
  <c r="G29327" i="2" s="1"/>
  <c r="F29326" i="2"/>
  <c r="G29326" i="2" s="1"/>
  <c r="F29325" i="2"/>
  <c r="G29325" i="2" s="1"/>
  <c r="F29324" i="2"/>
  <c r="G29324" i="2" s="1"/>
  <c r="F29323" i="2"/>
  <c r="G29323" i="2" s="1"/>
  <c r="F29322" i="2"/>
  <c r="G29322" i="2" s="1"/>
  <c r="F29321" i="2"/>
  <c r="G29321" i="2" s="1"/>
  <c r="F29320" i="2"/>
  <c r="G29320" i="2" s="1"/>
  <c r="F29319" i="2"/>
  <c r="G29319" i="2" s="1"/>
  <c r="F29318" i="2"/>
  <c r="G29318" i="2" s="1"/>
  <c r="F29317" i="2"/>
  <c r="G29317" i="2" s="1"/>
  <c r="F29316" i="2"/>
  <c r="G29316" i="2" s="1"/>
  <c r="F29315" i="2"/>
  <c r="G29315" i="2" s="1"/>
  <c r="F29314" i="2"/>
  <c r="G29314" i="2" s="1"/>
  <c r="F29313" i="2"/>
  <c r="G29313" i="2" s="1"/>
  <c r="F29312" i="2"/>
  <c r="G29312" i="2" s="1"/>
  <c r="F29311" i="2"/>
  <c r="G29311" i="2" s="1"/>
  <c r="F29310" i="2"/>
  <c r="G29310" i="2" s="1"/>
  <c r="F29309" i="2"/>
  <c r="G29309" i="2" s="1"/>
  <c r="F29308" i="2"/>
  <c r="G29308" i="2" s="1"/>
  <c r="F29307" i="2"/>
  <c r="G29307" i="2" s="1"/>
  <c r="F29306" i="2"/>
  <c r="G29306" i="2" s="1"/>
  <c r="F29305" i="2"/>
  <c r="G29305" i="2" s="1"/>
  <c r="F29304" i="2"/>
  <c r="G29304" i="2" s="1"/>
  <c r="F29303" i="2"/>
  <c r="G29303" i="2" s="1"/>
  <c r="F29302" i="2"/>
  <c r="G29302" i="2" s="1"/>
  <c r="F29301" i="2"/>
  <c r="G29301" i="2" s="1"/>
  <c r="F29300" i="2"/>
  <c r="G29300" i="2" s="1"/>
  <c r="F29299" i="2"/>
  <c r="G29299" i="2" s="1"/>
  <c r="F29298" i="2"/>
  <c r="G29298" i="2" s="1"/>
  <c r="F29297" i="2"/>
  <c r="G29297" i="2" s="1"/>
  <c r="F29296" i="2"/>
  <c r="G29296" i="2" s="1"/>
  <c r="F29295" i="2"/>
  <c r="G29295" i="2" s="1"/>
  <c r="F29294" i="2"/>
  <c r="G29294" i="2" s="1"/>
  <c r="F29293" i="2"/>
  <c r="G29293" i="2" s="1"/>
  <c r="F29292" i="2"/>
  <c r="G29292" i="2" s="1"/>
  <c r="F29291" i="2"/>
  <c r="G29291" i="2" s="1"/>
  <c r="F29290" i="2"/>
  <c r="G29290" i="2" s="1"/>
  <c r="F29289" i="2"/>
  <c r="G29289" i="2" s="1"/>
  <c r="F29288" i="2"/>
  <c r="G29288" i="2" s="1"/>
  <c r="F29287" i="2"/>
  <c r="G29287" i="2" s="1"/>
  <c r="F29286" i="2"/>
  <c r="G29286" i="2" s="1"/>
  <c r="F29285" i="2"/>
  <c r="G29285" i="2" s="1"/>
  <c r="F29284" i="2"/>
  <c r="G29284" i="2" s="1"/>
  <c r="F29283" i="2"/>
  <c r="G29283" i="2" s="1"/>
  <c r="F29282" i="2"/>
  <c r="G29282" i="2" s="1"/>
  <c r="F29281" i="2"/>
  <c r="G29281" i="2" s="1"/>
  <c r="F29280" i="2"/>
  <c r="G29280" i="2" s="1"/>
  <c r="F29279" i="2"/>
  <c r="G29279" i="2" s="1"/>
  <c r="F29278" i="2"/>
  <c r="G29278" i="2" s="1"/>
  <c r="F29277" i="2"/>
  <c r="G29277" i="2" s="1"/>
  <c r="F29276" i="2"/>
  <c r="G29276" i="2" s="1"/>
  <c r="F29275" i="2"/>
  <c r="G29275" i="2" s="1"/>
  <c r="F29274" i="2"/>
  <c r="G29274" i="2" s="1"/>
  <c r="F29273" i="2"/>
  <c r="G29273" i="2" s="1"/>
  <c r="F29272" i="2"/>
  <c r="G29272" i="2" s="1"/>
  <c r="F29271" i="2"/>
  <c r="G29271" i="2" s="1"/>
  <c r="F29270" i="2"/>
  <c r="G29270" i="2" s="1"/>
  <c r="F29269" i="2"/>
  <c r="G29269" i="2" s="1"/>
  <c r="F29268" i="2"/>
  <c r="G29268" i="2" s="1"/>
  <c r="F29267" i="2"/>
  <c r="G29267" i="2" s="1"/>
  <c r="F29266" i="2"/>
  <c r="G29266" i="2" s="1"/>
  <c r="F29265" i="2"/>
  <c r="G29265" i="2" s="1"/>
  <c r="F29264" i="2"/>
  <c r="G29264" i="2" s="1"/>
  <c r="F29263" i="2"/>
  <c r="G29263" i="2" s="1"/>
  <c r="F29262" i="2"/>
  <c r="G29262" i="2" s="1"/>
  <c r="F29261" i="2"/>
  <c r="G29261" i="2" s="1"/>
  <c r="F29260" i="2"/>
  <c r="G29260" i="2" s="1"/>
  <c r="F29259" i="2"/>
  <c r="G29259" i="2" s="1"/>
  <c r="F29258" i="2"/>
  <c r="G29258" i="2" s="1"/>
  <c r="F29257" i="2"/>
  <c r="G29257" i="2" s="1"/>
  <c r="F29256" i="2"/>
  <c r="G29256" i="2" s="1"/>
  <c r="F29255" i="2"/>
  <c r="G29255" i="2" s="1"/>
  <c r="F29254" i="2"/>
  <c r="G29254" i="2" s="1"/>
  <c r="F29253" i="2"/>
  <c r="G29253" i="2" s="1"/>
  <c r="F29252" i="2"/>
  <c r="G29252" i="2" s="1"/>
  <c r="F29251" i="2"/>
  <c r="G29251" i="2" s="1"/>
  <c r="F29250" i="2"/>
  <c r="G29250" i="2" s="1"/>
  <c r="F29249" i="2"/>
  <c r="G29249" i="2" s="1"/>
  <c r="F29248" i="2"/>
  <c r="G29248" i="2" s="1"/>
  <c r="F29247" i="2"/>
  <c r="G29247" i="2" s="1"/>
  <c r="F29246" i="2"/>
  <c r="G29246" i="2" s="1"/>
  <c r="F29245" i="2"/>
  <c r="G29245" i="2" s="1"/>
  <c r="F29244" i="2"/>
  <c r="G29244" i="2" s="1"/>
  <c r="F29243" i="2"/>
  <c r="G29243" i="2" s="1"/>
  <c r="F29242" i="2"/>
  <c r="G29242" i="2" s="1"/>
  <c r="F29241" i="2"/>
  <c r="G29241" i="2" s="1"/>
  <c r="F29240" i="2"/>
  <c r="G29240" i="2" s="1"/>
  <c r="F29239" i="2"/>
  <c r="G29239" i="2" s="1"/>
  <c r="F29238" i="2"/>
  <c r="G29238" i="2" s="1"/>
  <c r="F29237" i="2"/>
  <c r="G29237" i="2" s="1"/>
  <c r="F29236" i="2"/>
  <c r="G29236" i="2" s="1"/>
  <c r="F29235" i="2"/>
  <c r="G29235" i="2" s="1"/>
  <c r="F29234" i="2"/>
  <c r="G29234" i="2" s="1"/>
  <c r="F29233" i="2"/>
  <c r="G29233" i="2" s="1"/>
  <c r="F29232" i="2"/>
  <c r="G29232" i="2" s="1"/>
  <c r="F29231" i="2"/>
  <c r="G29231" i="2" s="1"/>
  <c r="F29230" i="2"/>
  <c r="G29230" i="2" s="1"/>
  <c r="F29229" i="2"/>
  <c r="G29229" i="2" s="1"/>
  <c r="F29228" i="2"/>
  <c r="G29228" i="2" s="1"/>
  <c r="F29227" i="2"/>
  <c r="G29227" i="2" s="1"/>
  <c r="F29226" i="2"/>
  <c r="G29226" i="2" s="1"/>
  <c r="F29225" i="2"/>
  <c r="G29225" i="2" s="1"/>
  <c r="F29224" i="2"/>
  <c r="G29224" i="2" s="1"/>
  <c r="F29223" i="2"/>
  <c r="G29223" i="2" s="1"/>
  <c r="F29222" i="2"/>
  <c r="G29222" i="2" s="1"/>
  <c r="F29221" i="2"/>
  <c r="G29221" i="2" s="1"/>
  <c r="F29220" i="2"/>
  <c r="G29220" i="2" s="1"/>
  <c r="F29219" i="2"/>
  <c r="G29219" i="2" s="1"/>
  <c r="F29218" i="2"/>
  <c r="G29218" i="2" s="1"/>
  <c r="F29217" i="2"/>
  <c r="G29217" i="2" s="1"/>
  <c r="F29216" i="2"/>
  <c r="G29216" i="2" s="1"/>
  <c r="F29215" i="2"/>
  <c r="G29215" i="2" s="1"/>
  <c r="F29214" i="2"/>
  <c r="G29214" i="2" s="1"/>
  <c r="F29213" i="2"/>
  <c r="G29213" i="2" s="1"/>
  <c r="F29212" i="2"/>
  <c r="G29212" i="2" s="1"/>
  <c r="F29211" i="2"/>
  <c r="G29211" i="2" s="1"/>
  <c r="F29210" i="2"/>
  <c r="G29210" i="2" s="1"/>
  <c r="F29209" i="2"/>
  <c r="G29209" i="2" s="1"/>
  <c r="F29208" i="2"/>
  <c r="G29208" i="2" s="1"/>
  <c r="F29207" i="2"/>
  <c r="G29207" i="2" s="1"/>
  <c r="F29206" i="2"/>
  <c r="G29206" i="2" s="1"/>
  <c r="F29205" i="2"/>
  <c r="G29205" i="2" s="1"/>
  <c r="F29204" i="2"/>
  <c r="G29204" i="2" s="1"/>
  <c r="F29203" i="2"/>
  <c r="G29203" i="2" s="1"/>
  <c r="F29202" i="2"/>
  <c r="G29202" i="2" s="1"/>
  <c r="F29201" i="2"/>
  <c r="G29201" i="2" s="1"/>
  <c r="F29200" i="2"/>
  <c r="G29200" i="2" s="1"/>
  <c r="F29199" i="2"/>
  <c r="G29199" i="2" s="1"/>
  <c r="F29198" i="2"/>
  <c r="G29198" i="2" s="1"/>
  <c r="F29197" i="2"/>
  <c r="G29197" i="2" s="1"/>
  <c r="F29196" i="2"/>
  <c r="G29196" i="2" s="1"/>
  <c r="F29195" i="2"/>
  <c r="G29195" i="2" s="1"/>
  <c r="F29194" i="2"/>
  <c r="G29194" i="2" s="1"/>
  <c r="F29193" i="2"/>
  <c r="G29193" i="2" s="1"/>
  <c r="F29192" i="2"/>
  <c r="G29192" i="2" s="1"/>
  <c r="F29191" i="2"/>
  <c r="G29191" i="2" s="1"/>
  <c r="F29190" i="2"/>
  <c r="G29190" i="2" s="1"/>
  <c r="F29189" i="2"/>
  <c r="G29189" i="2" s="1"/>
  <c r="F29188" i="2"/>
  <c r="G29188" i="2" s="1"/>
  <c r="F29187" i="2"/>
  <c r="G29187" i="2" s="1"/>
  <c r="F29186" i="2"/>
  <c r="G29186" i="2" s="1"/>
  <c r="F29185" i="2"/>
  <c r="G29185" i="2" s="1"/>
  <c r="F29184" i="2"/>
  <c r="G29184" i="2" s="1"/>
  <c r="F29183" i="2"/>
  <c r="G29183" i="2" s="1"/>
  <c r="F29182" i="2"/>
  <c r="G29182" i="2" s="1"/>
  <c r="F29181" i="2"/>
  <c r="G29181" i="2" s="1"/>
  <c r="F29180" i="2"/>
  <c r="G29180" i="2" s="1"/>
  <c r="F29179" i="2"/>
  <c r="G29179" i="2" s="1"/>
  <c r="F29178" i="2"/>
  <c r="G29178" i="2" s="1"/>
  <c r="F29177" i="2"/>
  <c r="G29177" i="2" s="1"/>
  <c r="F29176" i="2"/>
  <c r="G29176" i="2" s="1"/>
  <c r="F29175" i="2"/>
  <c r="G29175" i="2" s="1"/>
  <c r="F29174" i="2"/>
  <c r="G29174" i="2" s="1"/>
  <c r="F29173" i="2"/>
  <c r="G29173" i="2" s="1"/>
  <c r="F29172" i="2"/>
  <c r="G29172" i="2" s="1"/>
  <c r="F29171" i="2"/>
  <c r="G29171" i="2" s="1"/>
  <c r="F29170" i="2"/>
  <c r="G29170" i="2" s="1"/>
  <c r="F29169" i="2"/>
  <c r="G29169" i="2" s="1"/>
  <c r="F29168" i="2"/>
  <c r="G29168" i="2" s="1"/>
  <c r="F29167" i="2"/>
  <c r="G29167" i="2" s="1"/>
  <c r="F29166" i="2"/>
  <c r="G29166" i="2" s="1"/>
  <c r="F29165" i="2"/>
  <c r="G29165" i="2" s="1"/>
  <c r="F29164" i="2"/>
  <c r="G29164" i="2" s="1"/>
  <c r="F29163" i="2"/>
  <c r="G29163" i="2" s="1"/>
  <c r="F29162" i="2"/>
  <c r="G29162" i="2" s="1"/>
  <c r="F29161" i="2"/>
  <c r="G29161" i="2" s="1"/>
  <c r="F29160" i="2"/>
  <c r="G29160" i="2" s="1"/>
  <c r="F29159" i="2"/>
  <c r="G29159" i="2" s="1"/>
  <c r="F29158" i="2"/>
  <c r="G29158" i="2" s="1"/>
  <c r="F29157" i="2"/>
  <c r="G29157" i="2" s="1"/>
  <c r="F29156" i="2"/>
  <c r="G29156" i="2" s="1"/>
  <c r="F29155" i="2"/>
  <c r="G29155" i="2" s="1"/>
  <c r="F29154" i="2"/>
  <c r="G29154" i="2" s="1"/>
  <c r="F29153" i="2"/>
  <c r="G29153" i="2" s="1"/>
  <c r="F29152" i="2"/>
  <c r="G29152" i="2" s="1"/>
  <c r="F29151" i="2"/>
  <c r="G29151" i="2" s="1"/>
  <c r="F29150" i="2"/>
  <c r="G29150" i="2" s="1"/>
  <c r="F29149" i="2"/>
  <c r="G29149" i="2" s="1"/>
  <c r="F29148" i="2"/>
  <c r="G29148" i="2" s="1"/>
  <c r="F29147" i="2"/>
  <c r="G29147" i="2" s="1"/>
  <c r="F29146" i="2"/>
  <c r="G29146" i="2" s="1"/>
  <c r="F29145" i="2"/>
  <c r="G29145" i="2" s="1"/>
  <c r="F29144" i="2"/>
  <c r="G29144" i="2" s="1"/>
  <c r="F29143" i="2"/>
  <c r="G29143" i="2" s="1"/>
  <c r="F29142" i="2"/>
  <c r="G29142" i="2" s="1"/>
  <c r="F29141" i="2"/>
  <c r="G29141" i="2" s="1"/>
  <c r="F29140" i="2"/>
  <c r="G29140" i="2" s="1"/>
  <c r="F29139" i="2"/>
  <c r="G29139" i="2" s="1"/>
  <c r="F29138" i="2"/>
  <c r="G29138" i="2" s="1"/>
  <c r="F29137" i="2"/>
  <c r="G29137" i="2" s="1"/>
  <c r="F29136" i="2"/>
  <c r="G29136" i="2" s="1"/>
  <c r="F29135" i="2"/>
  <c r="G29135" i="2" s="1"/>
  <c r="F29134" i="2"/>
  <c r="G29134" i="2" s="1"/>
  <c r="F29133" i="2"/>
  <c r="G29133" i="2" s="1"/>
  <c r="F29132" i="2"/>
  <c r="G29132" i="2" s="1"/>
  <c r="F29131" i="2"/>
  <c r="G29131" i="2" s="1"/>
  <c r="F29130" i="2"/>
  <c r="G29130" i="2" s="1"/>
  <c r="F29129" i="2"/>
  <c r="G29129" i="2" s="1"/>
  <c r="F29128" i="2"/>
  <c r="G29128" i="2" s="1"/>
  <c r="F29127" i="2"/>
  <c r="G29127" i="2" s="1"/>
  <c r="F29126" i="2"/>
  <c r="G29126" i="2" s="1"/>
  <c r="F29125" i="2"/>
  <c r="G29125" i="2" s="1"/>
  <c r="F29124" i="2"/>
  <c r="G29124" i="2" s="1"/>
  <c r="F29123" i="2"/>
  <c r="G29123" i="2" s="1"/>
  <c r="F29122" i="2"/>
  <c r="G29122" i="2" s="1"/>
  <c r="F29121" i="2"/>
  <c r="G29121" i="2" s="1"/>
  <c r="F29120" i="2"/>
  <c r="G29120" i="2" s="1"/>
  <c r="F29119" i="2"/>
  <c r="G29119" i="2" s="1"/>
  <c r="F29118" i="2"/>
  <c r="G29118" i="2" s="1"/>
  <c r="F29117" i="2"/>
  <c r="G29117" i="2" s="1"/>
  <c r="F29116" i="2"/>
  <c r="G29116" i="2" s="1"/>
  <c r="F29115" i="2"/>
  <c r="G29115" i="2" s="1"/>
  <c r="F29114" i="2"/>
  <c r="G29114" i="2" s="1"/>
  <c r="F29113" i="2"/>
  <c r="G29113" i="2" s="1"/>
  <c r="F29112" i="2"/>
  <c r="G29112" i="2" s="1"/>
  <c r="F29111" i="2"/>
  <c r="G29111" i="2" s="1"/>
  <c r="F29110" i="2"/>
  <c r="G29110" i="2" s="1"/>
  <c r="F29109" i="2"/>
  <c r="G29109" i="2" s="1"/>
  <c r="F29108" i="2"/>
  <c r="G29108" i="2" s="1"/>
  <c r="F29107" i="2"/>
  <c r="G29107" i="2" s="1"/>
  <c r="F29106" i="2"/>
  <c r="G29106" i="2" s="1"/>
  <c r="F29105" i="2"/>
  <c r="G29105" i="2" s="1"/>
  <c r="F29104" i="2"/>
  <c r="G29104" i="2" s="1"/>
  <c r="F29103" i="2"/>
  <c r="G29103" i="2" s="1"/>
  <c r="F29102" i="2"/>
  <c r="G29102" i="2" s="1"/>
  <c r="F29101" i="2"/>
  <c r="G29101" i="2" s="1"/>
  <c r="F29100" i="2"/>
  <c r="G29100" i="2" s="1"/>
  <c r="F29099" i="2"/>
  <c r="G29099" i="2" s="1"/>
  <c r="F29098" i="2"/>
  <c r="G29098" i="2" s="1"/>
  <c r="F29097" i="2"/>
  <c r="G29097" i="2" s="1"/>
  <c r="F29096" i="2"/>
  <c r="G29096" i="2" s="1"/>
  <c r="F29095" i="2"/>
  <c r="G29095" i="2" s="1"/>
  <c r="F29094" i="2"/>
  <c r="G29094" i="2" s="1"/>
  <c r="F29093" i="2"/>
  <c r="G29093" i="2" s="1"/>
  <c r="F29092" i="2"/>
  <c r="G29092" i="2" s="1"/>
  <c r="F29091" i="2"/>
  <c r="G29091" i="2" s="1"/>
  <c r="F29090" i="2"/>
  <c r="G29090" i="2" s="1"/>
  <c r="F29089" i="2"/>
  <c r="G29089" i="2" s="1"/>
  <c r="F29088" i="2"/>
  <c r="G29088" i="2" s="1"/>
  <c r="F29087" i="2"/>
  <c r="G29087" i="2" s="1"/>
  <c r="F29086" i="2"/>
  <c r="G29086" i="2" s="1"/>
  <c r="F29085" i="2"/>
  <c r="G29085" i="2" s="1"/>
  <c r="F29084" i="2"/>
  <c r="G29084" i="2" s="1"/>
  <c r="F29083" i="2"/>
  <c r="G29083" i="2" s="1"/>
  <c r="F29082" i="2"/>
  <c r="G29082" i="2" s="1"/>
  <c r="F29081" i="2"/>
  <c r="G29081" i="2" s="1"/>
  <c r="F29080" i="2"/>
  <c r="G29080" i="2" s="1"/>
  <c r="F29079" i="2"/>
  <c r="G29079" i="2" s="1"/>
  <c r="F29078" i="2"/>
  <c r="G29078" i="2" s="1"/>
  <c r="F29077" i="2"/>
  <c r="G29077" i="2" s="1"/>
  <c r="F29076" i="2"/>
  <c r="G29076" i="2" s="1"/>
  <c r="F29075" i="2"/>
  <c r="G29075" i="2" s="1"/>
  <c r="F29074" i="2"/>
  <c r="G29074" i="2" s="1"/>
  <c r="F29073" i="2"/>
  <c r="G29073" i="2" s="1"/>
  <c r="F29072" i="2"/>
  <c r="G29072" i="2" s="1"/>
  <c r="F29071" i="2"/>
  <c r="G29071" i="2" s="1"/>
  <c r="F29070" i="2"/>
  <c r="G29070" i="2" s="1"/>
  <c r="F29069" i="2"/>
  <c r="G29069" i="2" s="1"/>
  <c r="F29068" i="2"/>
  <c r="G29068" i="2" s="1"/>
  <c r="F29067" i="2"/>
  <c r="G29067" i="2" s="1"/>
  <c r="F29066" i="2"/>
  <c r="G29066" i="2" s="1"/>
  <c r="F29065" i="2"/>
  <c r="G29065" i="2" s="1"/>
  <c r="F29064" i="2"/>
  <c r="G29064" i="2" s="1"/>
  <c r="F29063" i="2"/>
  <c r="G29063" i="2" s="1"/>
  <c r="F29062" i="2"/>
  <c r="G29062" i="2" s="1"/>
  <c r="F29061" i="2"/>
  <c r="G29061" i="2" s="1"/>
  <c r="F29060" i="2"/>
  <c r="G29060" i="2" s="1"/>
  <c r="F29059" i="2"/>
  <c r="G29059" i="2" s="1"/>
  <c r="F29058" i="2"/>
  <c r="G29058" i="2" s="1"/>
  <c r="F29057" i="2"/>
  <c r="G29057" i="2" s="1"/>
  <c r="F29056" i="2"/>
  <c r="G29056" i="2" s="1"/>
  <c r="F29055" i="2"/>
  <c r="G29055" i="2" s="1"/>
  <c r="F29054" i="2"/>
  <c r="G29054" i="2" s="1"/>
  <c r="F29053" i="2"/>
  <c r="G29053" i="2" s="1"/>
  <c r="F29052" i="2"/>
  <c r="G29052" i="2" s="1"/>
  <c r="F29051" i="2"/>
  <c r="G29051" i="2" s="1"/>
  <c r="F29050" i="2"/>
  <c r="G29050" i="2" s="1"/>
  <c r="F29049" i="2"/>
  <c r="G29049" i="2" s="1"/>
  <c r="F29048" i="2"/>
  <c r="G29048" i="2" s="1"/>
  <c r="F29047" i="2"/>
  <c r="G29047" i="2" s="1"/>
  <c r="F29046" i="2"/>
  <c r="G29046" i="2" s="1"/>
  <c r="F29045" i="2"/>
  <c r="G29045" i="2" s="1"/>
  <c r="F29044" i="2"/>
  <c r="G29044" i="2" s="1"/>
  <c r="F29043" i="2"/>
  <c r="G29043" i="2" s="1"/>
  <c r="F29042" i="2"/>
  <c r="G29042" i="2" s="1"/>
  <c r="F29041" i="2"/>
  <c r="G29041" i="2" s="1"/>
  <c r="F29040" i="2"/>
  <c r="G29040" i="2" s="1"/>
  <c r="F29039" i="2"/>
  <c r="G29039" i="2" s="1"/>
  <c r="F29038" i="2"/>
  <c r="G29038" i="2" s="1"/>
  <c r="F29037" i="2"/>
  <c r="G29037" i="2" s="1"/>
  <c r="F29036" i="2"/>
  <c r="G29036" i="2" s="1"/>
  <c r="F29035" i="2"/>
  <c r="G29035" i="2" s="1"/>
  <c r="F29034" i="2"/>
  <c r="G29034" i="2" s="1"/>
  <c r="F29033" i="2"/>
  <c r="G29033" i="2" s="1"/>
  <c r="F29032" i="2"/>
  <c r="G29032" i="2" s="1"/>
  <c r="F29031" i="2"/>
  <c r="G29031" i="2" s="1"/>
  <c r="F29030" i="2"/>
  <c r="G29030" i="2" s="1"/>
  <c r="F29029" i="2"/>
  <c r="G29029" i="2" s="1"/>
  <c r="F29028" i="2"/>
  <c r="G29028" i="2" s="1"/>
  <c r="F29027" i="2"/>
  <c r="G29027" i="2" s="1"/>
  <c r="F29026" i="2"/>
  <c r="G29026" i="2" s="1"/>
  <c r="F29025" i="2"/>
  <c r="G29025" i="2" s="1"/>
  <c r="F29024" i="2"/>
  <c r="G29024" i="2" s="1"/>
  <c r="F29023" i="2"/>
  <c r="G29023" i="2" s="1"/>
  <c r="F29022" i="2"/>
  <c r="G29022" i="2" s="1"/>
  <c r="F29021" i="2"/>
  <c r="G29021" i="2" s="1"/>
  <c r="F29020" i="2"/>
  <c r="G29020" i="2" s="1"/>
  <c r="F29019" i="2"/>
  <c r="G29019" i="2" s="1"/>
  <c r="F29018" i="2"/>
  <c r="G29018" i="2" s="1"/>
  <c r="F29017" i="2"/>
  <c r="G29017" i="2" s="1"/>
  <c r="F29016" i="2"/>
  <c r="G29016" i="2" s="1"/>
  <c r="F29015" i="2"/>
  <c r="G29015" i="2" s="1"/>
  <c r="F29014" i="2"/>
  <c r="G29014" i="2" s="1"/>
  <c r="F29013" i="2"/>
  <c r="G29013" i="2" s="1"/>
  <c r="F29012" i="2"/>
  <c r="G29012" i="2" s="1"/>
  <c r="F29011" i="2"/>
  <c r="G29011" i="2" s="1"/>
  <c r="F29010" i="2"/>
  <c r="G29010" i="2" s="1"/>
  <c r="F29009" i="2"/>
  <c r="G29009" i="2" s="1"/>
  <c r="F29008" i="2"/>
  <c r="G29008" i="2" s="1"/>
  <c r="F29007" i="2"/>
  <c r="G29007" i="2" s="1"/>
  <c r="F29006" i="2"/>
  <c r="G29006" i="2" s="1"/>
  <c r="F29005" i="2"/>
  <c r="G29005" i="2" s="1"/>
  <c r="F29004" i="2"/>
  <c r="G29004" i="2" s="1"/>
  <c r="F29003" i="2"/>
  <c r="G29003" i="2" s="1"/>
  <c r="F29002" i="2"/>
  <c r="G29002" i="2" s="1"/>
  <c r="F29001" i="2"/>
  <c r="G29001" i="2" s="1"/>
  <c r="F29000" i="2"/>
  <c r="G29000" i="2" s="1"/>
  <c r="F28999" i="2"/>
  <c r="G28999" i="2" s="1"/>
  <c r="F28998" i="2"/>
  <c r="G28998" i="2" s="1"/>
  <c r="F28997" i="2"/>
  <c r="G28997" i="2" s="1"/>
  <c r="F28996" i="2"/>
  <c r="G28996" i="2" s="1"/>
  <c r="F28995" i="2"/>
  <c r="G28995" i="2" s="1"/>
  <c r="F28994" i="2"/>
  <c r="G28994" i="2" s="1"/>
  <c r="F28993" i="2"/>
  <c r="G28993" i="2" s="1"/>
  <c r="F28992" i="2"/>
  <c r="G28992" i="2" s="1"/>
  <c r="F28991" i="2"/>
  <c r="G28991" i="2" s="1"/>
  <c r="F28990" i="2"/>
  <c r="G28990" i="2" s="1"/>
  <c r="F28989" i="2"/>
  <c r="G28989" i="2" s="1"/>
  <c r="F28988" i="2"/>
  <c r="G28988" i="2" s="1"/>
  <c r="F28987" i="2"/>
  <c r="G28987" i="2" s="1"/>
  <c r="F28986" i="2"/>
  <c r="G28986" i="2" s="1"/>
  <c r="F28985" i="2"/>
  <c r="G28985" i="2" s="1"/>
  <c r="F28984" i="2"/>
  <c r="G28984" i="2" s="1"/>
  <c r="F28983" i="2"/>
  <c r="G28983" i="2" s="1"/>
  <c r="F28982" i="2"/>
  <c r="G28982" i="2" s="1"/>
  <c r="F28981" i="2"/>
  <c r="G28981" i="2" s="1"/>
  <c r="F28980" i="2"/>
  <c r="G28980" i="2" s="1"/>
  <c r="F28979" i="2"/>
  <c r="G28979" i="2" s="1"/>
  <c r="F28978" i="2"/>
  <c r="G28978" i="2" s="1"/>
  <c r="F28977" i="2"/>
  <c r="G28977" i="2" s="1"/>
  <c r="F28976" i="2"/>
  <c r="G28976" i="2" s="1"/>
  <c r="F28975" i="2"/>
  <c r="G28975" i="2" s="1"/>
  <c r="F28974" i="2"/>
  <c r="G28974" i="2" s="1"/>
  <c r="F28973" i="2"/>
  <c r="G28973" i="2" s="1"/>
  <c r="F28972" i="2"/>
  <c r="G28972" i="2" s="1"/>
  <c r="F28971" i="2"/>
  <c r="G28971" i="2" s="1"/>
  <c r="F28970" i="2"/>
  <c r="G28970" i="2" s="1"/>
  <c r="F28969" i="2"/>
  <c r="G28969" i="2" s="1"/>
  <c r="F28968" i="2"/>
  <c r="G28968" i="2" s="1"/>
  <c r="F28967" i="2"/>
  <c r="G28967" i="2" s="1"/>
  <c r="F28966" i="2"/>
  <c r="G28966" i="2" s="1"/>
  <c r="F28965" i="2"/>
  <c r="G28965" i="2" s="1"/>
  <c r="F28964" i="2"/>
  <c r="G28964" i="2" s="1"/>
  <c r="F28963" i="2"/>
  <c r="G28963" i="2" s="1"/>
  <c r="F28962" i="2"/>
  <c r="G28962" i="2" s="1"/>
  <c r="F28961" i="2"/>
  <c r="G28961" i="2" s="1"/>
  <c r="F28960" i="2"/>
  <c r="G28960" i="2" s="1"/>
  <c r="F28959" i="2"/>
  <c r="G28959" i="2" s="1"/>
  <c r="F28958" i="2"/>
  <c r="G28958" i="2" s="1"/>
  <c r="F28957" i="2"/>
  <c r="G28957" i="2" s="1"/>
  <c r="F28956" i="2"/>
  <c r="G28956" i="2" s="1"/>
  <c r="F28955" i="2"/>
  <c r="G28955" i="2" s="1"/>
  <c r="F28954" i="2"/>
  <c r="G28954" i="2" s="1"/>
  <c r="F28953" i="2"/>
  <c r="G28953" i="2" s="1"/>
  <c r="F28952" i="2"/>
  <c r="G28952" i="2" s="1"/>
  <c r="F28951" i="2"/>
  <c r="G28951" i="2" s="1"/>
  <c r="F28950" i="2"/>
  <c r="G28950" i="2" s="1"/>
  <c r="F28949" i="2"/>
  <c r="G28949" i="2" s="1"/>
  <c r="F28948" i="2"/>
  <c r="G28948" i="2" s="1"/>
  <c r="F28947" i="2"/>
  <c r="G28947" i="2" s="1"/>
  <c r="F28946" i="2"/>
  <c r="G28946" i="2" s="1"/>
  <c r="F28945" i="2"/>
  <c r="G28945" i="2" s="1"/>
  <c r="F28944" i="2"/>
  <c r="G28944" i="2" s="1"/>
  <c r="F28943" i="2"/>
  <c r="G28943" i="2" s="1"/>
  <c r="F28942" i="2"/>
  <c r="G28942" i="2" s="1"/>
  <c r="F28941" i="2"/>
  <c r="G28941" i="2" s="1"/>
  <c r="F28940" i="2"/>
  <c r="G28940" i="2" s="1"/>
  <c r="F28939" i="2"/>
  <c r="G28939" i="2" s="1"/>
  <c r="F28938" i="2"/>
  <c r="G28938" i="2" s="1"/>
  <c r="F28937" i="2"/>
  <c r="G28937" i="2" s="1"/>
  <c r="F28936" i="2"/>
  <c r="G28936" i="2" s="1"/>
  <c r="F28935" i="2"/>
  <c r="G28935" i="2" s="1"/>
  <c r="F28934" i="2"/>
  <c r="G28934" i="2" s="1"/>
  <c r="F28933" i="2"/>
  <c r="G28933" i="2" s="1"/>
  <c r="F28932" i="2"/>
  <c r="G28932" i="2" s="1"/>
  <c r="F28931" i="2"/>
  <c r="G28931" i="2" s="1"/>
  <c r="F28930" i="2"/>
  <c r="G28930" i="2" s="1"/>
  <c r="F28929" i="2"/>
  <c r="G28929" i="2" s="1"/>
  <c r="F28928" i="2"/>
  <c r="G28928" i="2" s="1"/>
  <c r="F28927" i="2"/>
  <c r="G28927" i="2" s="1"/>
  <c r="F28926" i="2"/>
  <c r="G28926" i="2" s="1"/>
  <c r="F28925" i="2"/>
  <c r="G28925" i="2" s="1"/>
  <c r="F28924" i="2"/>
  <c r="G28924" i="2" s="1"/>
  <c r="F28923" i="2"/>
  <c r="G28923" i="2" s="1"/>
  <c r="F28922" i="2"/>
  <c r="G28922" i="2" s="1"/>
  <c r="F28921" i="2"/>
  <c r="G28921" i="2" s="1"/>
  <c r="F28920" i="2"/>
  <c r="G28920" i="2" s="1"/>
  <c r="F28919" i="2"/>
  <c r="G28919" i="2" s="1"/>
  <c r="F28918" i="2"/>
  <c r="G28918" i="2" s="1"/>
  <c r="F28917" i="2"/>
  <c r="G28917" i="2" s="1"/>
  <c r="F28916" i="2"/>
  <c r="G28916" i="2" s="1"/>
  <c r="F28915" i="2"/>
  <c r="G28915" i="2" s="1"/>
  <c r="F28914" i="2"/>
  <c r="G28914" i="2" s="1"/>
  <c r="F28913" i="2"/>
  <c r="G28913" i="2" s="1"/>
  <c r="F28912" i="2"/>
  <c r="G28912" i="2" s="1"/>
  <c r="F28911" i="2"/>
  <c r="G28911" i="2" s="1"/>
  <c r="F28910" i="2"/>
  <c r="G28910" i="2" s="1"/>
  <c r="F28909" i="2"/>
  <c r="G28909" i="2" s="1"/>
  <c r="F28908" i="2"/>
  <c r="G28908" i="2" s="1"/>
  <c r="F28907" i="2"/>
  <c r="G28907" i="2" s="1"/>
  <c r="F28906" i="2"/>
  <c r="G28906" i="2" s="1"/>
  <c r="F28905" i="2"/>
  <c r="G28905" i="2" s="1"/>
  <c r="F28904" i="2"/>
  <c r="G28904" i="2" s="1"/>
  <c r="F28903" i="2"/>
  <c r="G28903" i="2" s="1"/>
  <c r="F28902" i="2"/>
  <c r="G28902" i="2" s="1"/>
  <c r="F28901" i="2"/>
  <c r="G28901" i="2" s="1"/>
  <c r="F28900" i="2"/>
  <c r="G28900" i="2" s="1"/>
  <c r="F28899" i="2"/>
  <c r="G28899" i="2" s="1"/>
  <c r="F28898" i="2"/>
  <c r="G28898" i="2" s="1"/>
  <c r="F28897" i="2"/>
  <c r="G28897" i="2" s="1"/>
  <c r="F28896" i="2"/>
  <c r="G28896" i="2" s="1"/>
  <c r="F28895" i="2"/>
  <c r="G28895" i="2" s="1"/>
  <c r="F28894" i="2"/>
  <c r="G28894" i="2" s="1"/>
  <c r="F28893" i="2"/>
  <c r="G28893" i="2" s="1"/>
  <c r="F28892" i="2"/>
  <c r="G28892" i="2" s="1"/>
  <c r="F28891" i="2"/>
  <c r="G28891" i="2" s="1"/>
  <c r="F28890" i="2"/>
  <c r="G28890" i="2" s="1"/>
  <c r="F28889" i="2"/>
  <c r="G28889" i="2" s="1"/>
  <c r="F28888" i="2"/>
  <c r="G28888" i="2" s="1"/>
  <c r="F28887" i="2"/>
  <c r="G28887" i="2" s="1"/>
  <c r="F28886" i="2"/>
  <c r="G28886" i="2" s="1"/>
  <c r="F28885" i="2"/>
  <c r="G28885" i="2" s="1"/>
  <c r="F28884" i="2"/>
  <c r="G28884" i="2" s="1"/>
  <c r="F28883" i="2"/>
  <c r="G28883" i="2" s="1"/>
  <c r="F28882" i="2"/>
  <c r="G28882" i="2" s="1"/>
  <c r="F28881" i="2"/>
  <c r="G28881" i="2" s="1"/>
  <c r="F28880" i="2"/>
  <c r="G28880" i="2" s="1"/>
  <c r="F28879" i="2"/>
  <c r="G28879" i="2" s="1"/>
  <c r="F28878" i="2"/>
  <c r="G28878" i="2" s="1"/>
  <c r="F28877" i="2"/>
  <c r="G28877" i="2" s="1"/>
  <c r="F28876" i="2"/>
  <c r="G28876" i="2" s="1"/>
  <c r="F28875" i="2"/>
  <c r="G28875" i="2" s="1"/>
  <c r="F28874" i="2"/>
  <c r="G28874" i="2" s="1"/>
  <c r="F28873" i="2"/>
  <c r="G28873" i="2" s="1"/>
  <c r="F28872" i="2"/>
  <c r="G28872" i="2" s="1"/>
  <c r="F28871" i="2"/>
  <c r="G28871" i="2" s="1"/>
  <c r="F28870" i="2"/>
  <c r="G28870" i="2" s="1"/>
  <c r="F28869" i="2"/>
  <c r="G28869" i="2" s="1"/>
  <c r="F28868" i="2"/>
  <c r="G28868" i="2" s="1"/>
  <c r="F28867" i="2"/>
  <c r="G28867" i="2" s="1"/>
  <c r="F28866" i="2"/>
  <c r="G28866" i="2" s="1"/>
  <c r="F28865" i="2"/>
  <c r="G28865" i="2" s="1"/>
  <c r="F28864" i="2"/>
  <c r="G28864" i="2" s="1"/>
  <c r="F28863" i="2"/>
  <c r="G28863" i="2" s="1"/>
  <c r="F28862" i="2"/>
  <c r="G28862" i="2" s="1"/>
  <c r="F28861" i="2"/>
  <c r="G28861" i="2" s="1"/>
  <c r="F28860" i="2"/>
  <c r="G28860" i="2" s="1"/>
  <c r="F28859" i="2"/>
  <c r="G28859" i="2" s="1"/>
  <c r="F28858" i="2"/>
  <c r="G28858" i="2" s="1"/>
  <c r="F28857" i="2"/>
  <c r="G28857" i="2" s="1"/>
  <c r="F28856" i="2"/>
  <c r="G28856" i="2" s="1"/>
  <c r="F28855" i="2"/>
  <c r="G28855" i="2" s="1"/>
  <c r="F28854" i="2"/>
  <c r="G28854" i="2" s="1"/>
  <c r="F28853" i="2"/>
  <c r="G28853" i="2" s="1"/>
  <c r="F28852" i="2"/>
  <c r="G28852" i="2" s="1"/>
  <c r="F28851" i="2"/>
  <c r="G28851" i="2" s="1"/>
  <c r="F28850" i="2"/>
  <c r="G28850" i="2" s="1"/>
  <c r="F28849" i="2"/>
  <c r="G28849" i="2" s="1"/>
  <c r="F28848" i="2"/>
  <c r="G28848" i="2" s="1"/>
  <c r="F28847" i="2"/>
  <c r="G28847" i="2" s="1"/>
  <c r="F28846" i="2"/>
  <c r="G28846" i="2" s="1"/>
  <c r="F28845" i="2"/>
  <c r="G28845" i="2" s="1"/>
  <c r="F28844" i="2"/>
  <c r="G28844" i="2" s="1"/>
  <c r="F28843" i="2"/>
  <c r="G28843" i="2" s="1"/>
  <c r="F28842" i="2"/>
  <c r="G28842" i="2" s="1"/>
  <c r="F28841" i="2"/>
  <c r="G28841" i="2" s="1"/>
  <c r="F28840" i="2"/>
  <c r="G28840" i="2" s="1"/>
  <c r="F28839" i="2"/>
  <c r="G28839" i="2" s="1"/>
  <c r="F28838" i="2"/>
  <c r="G28838" i="2" s="1"/>
  <c r="F28837" i="2"/>
  <c r="G28837" i="2" s="1"/>
  <c r="F28836" i="2"/>
  <c r="G28836" i="2" s="1"/>
  <c r="F28835" i="2"/>
  <c r="G28835" i="2" s="1"/>
  <c r="F28834" i="2"/>
  <c r="G28834" i="2" s="1"/>
  <c r="F28833" i="2"/>
  <c r="G28833" i="2" s="1"/>
  <c r="F28832" i="2"/>
  <c r="G28832" i="2" s="1"/>
  <c r="F28831" i="2"/>
  <c r="G28831" i="2" s="1"/>
  <c r="F28830" i="2"/>
  <c r="G28830" i="2" s="1"/>
  <c r="F28829" i="2"/>
  <c r="G28829" i="2" s="1"/>
  <c r="F28828" i="2"/>
  <c r="G28828" i="2" s="1"/>
  <c r="F28827" i="2"/>
  <c r="G28827" i="2" s="1"/>
  <c r="F28826" i="2"/>
  <c r="G28826" i="2" s="1"/>
  <c r="F28825" i="2"/>
  <c r="G28825" i="2" s="1"/>
  <c r="F28824" i="2"/>
  <c r="G28824" i="2" s="1"/>
  <c r="F28823" i="2"/>
  <c r="G28823" i="2" s="1"/>
  <c r="F28822" i="2"/>
  <c r="G28822" i="2" s="1"/>
  <c r="F28821" i="2"/>
  <c r="G28821" i="2" s="1"/>
  <c r="F28820" i="2"/>
  <c r="G28820" i="2" s="1"/>
  <c r="F28819" i="2"/>
  <c r="G28819" i="2" s="1"/>
  <c r="F28818" i="2"/>
  <c r="G28818" i="2" s="1"/>
  <c r="F28817" i="2"/>
  <c r="G28817" i="2" s="1"/>
  <c r="F28816" i="2"/>
  <c r="G28816" i="2" s="1"/>
  <c r="F28815" i="2"/>
  <c r="G28815" i="2" s="1"/>
  <c r="F28814" i="2"/>
  <c r="G28814" i="2" s="1"/>
  <c r="F28813" i="2"/>
  <c r="G28813" i="2" s="1"/>
  <c r="F28812" i="2"/>
  <c r="G28812" i="2" s="1"/>
  <c r="F28811" i="2"/>
  <c r="G28811" i="2" s="1"/>
  <c r="F28810" i="2"/>
  <c r="G28810" i="2" s="1"/>
  <c r="F28809" i="2"/>
  <c r="G28809" i="2" s="1"/>
  <c r="F28808" i="2"/>
  <c r="G28808" i="2" s="1"/>
  <c r="F28807" i="2"/>
  <c r="G28807" i="2" s="1"/>
  <c r="F28806" i="2"/>
  <c r="G28806" i="2" s="1"/>
  <c r="F28805" i="2"/>
  <c r="G28805" i="2" s="1"/>
  <c r="F28804" i="2"/>
  <c r="G28804" i="2" s="1"/>
  <c r="F28803" i="2"/>
  <c r="G28803" i="2" s="1"/>
  <c r="F28802" i="2"/>
  <c r="G28802" i="2" s="1"/>
  <c r="F28801" i="2"/>
  <c r="G28801" i="2" s="1"/>
  <c r="F28800" i="2"/>
  <c r="G28800" i="2" s="1"/>
  <c r="F28799" i="2"/>
  <c r="G28799" i="2" s="1"/>
  <c r="F28798" i="2"/>
  <c r="G28798" i="2" s="1"/>
  <c r="F28797" i="2"/>
  <c r="G28797" i="2" s="1"/>
  <c r="F28796" i="2"/>
  <c r="G28796" i="2" s="1"/>
  <c r="F28795" i="2"/>
  <c r="G28795" i="2" s="1"/>
  <c r="F28794" i="2"/>
  <c r="G28794" i="2" s="1"/>
  <c r="F28793" i="2"/>
  <c r="G28793" i="2" s="1"/>
  <c r="F28792" i="2"/>
  <c r="G28792" i="2" s="1"/>
  <c r="F28791" i="2"/>
  <c r="G28791" i="2" s="1"/>
  <c r="F28790" i="2"/>
  <c r="G28790" i="2" s="1"/>
  <c r="F28789" i="2"/>
  <c r="G28789" i="2" s="1"/>
  <c r="F28788" i="2"/>
  <c r="G28788" i="2" s="1"/>
  <c r="F28787" i="2"/>
  <c r="G28787" i="2" s="1"/>
  <c r="F28786" i="2"/>
  <c r="G28786" i="2" s="1"/>
  <c r="F28785" i="2"/>
  <c r="G28785" i="2" s="1"/>
  <c r="F28784" i="2"/>
  <c r="G28784" i="2" s="1"/>
  <c r="F28783" i="2"/>
  <c r="G28783" i="2" s="1"/>
  <c r="F28782" i="2"/>
  <c r="G28782" i="2" s="1"/>
  <c r="F28781" i="2"/>
  <c r="G28781" i="2" s="1"/>
  <c r="F28780" i="2"/>
  <c r="G28780" i="2" s="1"/>
  <c r="F28779" i="2"/>
  <c r="G28779" i="2" s="1"/>
  <c r="F28778" i="2"/>
  <c r="G28778" i="2" s="1"/>
  <c r="F28777" i="2"/>
  <c r="G28777" i="2" s="1"/>
  <c r="F28776" i="2"/>
  <c r="G28776" i="2" s="1"/>
  <c r="F28775" i="2"/>
  <c r="G28775" i="2" s="1"/>
  <c r="F28774" i="2"/>
  <c r="G28774" i="2" s="1"/>
  <c r="F28773" i="2"/>
  <c r="G28773" i="2" s="1"/>
  <c r="F28772" i="2"/>
  <c r="G28772" i="2" s="1"/>
  <c r="F28771" i="2"/>
  <c r="G28771" i="2" s="1"/>
  <c r="F28770" i="2"/>
  <c r="G28770" i="2" s="1"/>
  <c r="F28769" i="2"/>
  <c r="G28769" i="2" s="1"/>
  <c r="F28768" i="2"/>
  <c r="G28768" i="2" s="1"/>
  <c r="F28767" i="2"/>
  <c r="G28767" i="2" s="1"/>
  <c r="F28766" i="2"/>
  <c r="G28766" i="2" s="1"/>
  <c r="F28765" i="2"/>
  <c r="G28765" i="2" s="1"/>
  <c r="F28764" i="2"/>
  <c r="G28764" i="2" s="1"/>
  <c r="F28763" i="2"/>
  <c r="G28763" i="2" s="1"/>
  <c r="F28762" i="2"/>
  <c r="G28762" i="2" s="1"/>
  <c r="F28761" i="2"/>
  <c r="G28761" i="2" s="1"/>
  <c r="F28760" i="2"/>
  <c r="G28760" i="2" s="1"/>
  <c r="F28759" i="2"/>
  <c r="G28759" i="2" s="1"/>
  <c r="F28758" i="2"/>
  <c r="G28758" i="2" s="1"/>
  <c r="F28757" i="2"/>
  <c r="G28757" i="2" s="1"/>
  <c r="F28756" i="2"/>
  <c r="G28756" i="2" s="1"/>
  <c r="F28755" i="2"/>
  <c r="G28755" i="2" s="1"/>
  <c r="F28754" i="2"/>
  <c r="G28754" i="2" s="1"/>
  <c r="F28753" i="2"/>
  <c r="G28753" i="2" s="1"/>
  <c r="F28752" i="2"/>
  <c r="G28752" i="2" s="1"/>
  <c r="F28751" i="2"/>
  <c r="G28751" i="2" s="1"/>
  <c r="F28750" i="2"/>
  <c r="G28750" i="2" s="1"/>
  <c r="F28749" i="2"/>
  <c r="G28749" i="2" s="1"/>
  <c r="F28748" i="2"/>
  <c r="G28748" i="2" s="1"/>
  <c r="F28747" i="2"/>
  <c r="G28747" i="2" s="1"/>
  <c r="F28746" i="2"/>
  <c r="G28746" i="2" s="1"/>
  <c r="F28745" i="2"/>
  <c r="G28745" i="2" s="1"/>
  <c r="F28744" i="2"/>
  <c r="G28744" i="2" s="1"/>
  <c r="F28743" i="2"/>
  <c r="G28743" i="2" s="1"/>
  <c r="F28742" i="2"/>
  <c r="G28742" i="2" s="1"/>
  <c r="F28741" i="2"/>
  <c r="G28741" i="2" s="1"/>
  <c r="F28740" i="2"/>
  <c r="G28740" i="2" s="1"/>
  <c r="F28739" i="2"/>
  <c r="G28739" i="2" s="1"/>
  <c r="F28738" i="2"/>
  <c r="G28738" i="2" s="1"/>
  <c r="F28737" i="2"/>
  <c r="G28737" i="2" s="1"/>
  <c r="F28736" i="2"/>
  <c r="G28736" i="2" s="1"/>
  <c r="F28735" i="2"/>
  <c r="G28735" i="2" s="1"/>
  <c r="F28734" i="2"/>
  <c r="G28734" i="2" s="1"/>
  <c r="F28733" i="2"/>
  <c r="G28733" i="2" s="1"/>
  <c r="F28732" i="2"/>
  <c r="G28732" i="2" s="1"/>
  <c r="F28731" i="2"/>
  <c r="G28731" i="2" s="1"/>
  <c r="F28730" i="2"/>
  <c r="G28730" i="2" s="1"/>
  <c r="F28729" i="2"/>
  <c r="G28729" i="2" s="1"/>
  <c r="F28728" i="2"/>
  <c r="G28728" i="2" s="1"/>
  <c r="F28727" i="2"/>
  <c r="G28727" i="2" s="1"/>
  <c r="F28726" i="2"/>
  <c r="G28726" i="2" s="1"/>
  <c r="F28725" i="2"/>
  <c r="G28725" i="2" s="1"/>
  <c r="F28724" i="2"/>
  <c r="G28724" i="2" s="1"/>
  <c r="F28723" i="2"/>
  <c r="G28723" i="2" s="1"/>
  <c r="F28722" i="2"/>
  <c r="G28722" i="2" s="1"/>
  <c r="F28721" i="2"/>
  <c r="G28721" i="2" s="1"/>
  <c r="F28720" i="2"/>
  <c r="G28720" i="2" s="1"/>
  <c r="F28719" i="2"/>
  <c r="G28719" i="2" s="1"/>
  <c r="F28718" i="2"/>
  <c r="G28718" i="2" s="1"/>
  <c r="F28717" i="2"/>
  <c r="G28717" i="2" s="1"/>
  <c r="F28716" i="2"/>
  <c r="G28716" i="2" s="1"/>
  <c r="F28715" i="2"/>
  <c r="G28715" i="2" s="1"/>
  <c r="F28714" i="2"/>
  <c r="G28714" i="2" s="1"/>
  <c r="F28713" i="2"/>
  <c r="G28713" i="2" s="1"/>
  <c r="F28712" i="2"/>
  <c r="G28712" i="2" s="1"/>
  <c r="F28711" i="2"/>
  <c r="G28711" i="2" s="1"/>
  <c r="F28710" i="2"/>
  <c r="G28710" i="2" s="1"/>
  <c r="F28709" i="2"/>
  <c r="G28709" i="2" s="1"/>
  <c r="F28708" i="2"/>
  <c r="G28708" i="2" s="1"/>
  <c r="F28707" i="2"/>
  <c r="G28707" i="2" s="1"/>
  <c r="F28706" i="2"/>
  <c r="G28706" i="2" s="1"/>
  <c r="F28705" i="2"/>
  <c r="G28705" i="2" s="1"/>
  <c r="F28704" i="2"/>
  <c r="G28704" i="2" s="1"/>
  <c r="F28703" i="2"/>
  <c r="G28703" i="2" s="1"/>
  <c r="F28702" i="2"/>
  <c r="G28702" i="2" s="1"/>
  <c r="F28701" i="2"/>
  <c r="G28701" i="2" s="1"/>
  <c r="F28700" i="2"/>
  <c r="G28700" i="2" s="1"/>
  <c r="F28699" i="2"/>
  <c r="G28699" i="2" s="1"/>
  <c r="F28698" i="2"/>
  <c r="G28698" i="2" s="1"/>
  <c r="F28697" i="2"/>
  <c r="G28697" i="2" s="1"/>
  <c r="F28696" i="2"/>
  <c r="G28696" i="2" s="1"/>
  <c r="F28695" i="2"/>
  <c r="G28695" i="2" s="1"/>
  <c r="F28694" i="2"/>
  <c r="G28694" i="2" s="1"/>
  <c r="F28693" i="2"/>
  <c r="G28693" i="2" s="1"/>
  <c r="F28692" i="2"/>
  <c r="G28692" i="2" s="1"/>
  <c r="F28691" i="2"/>
  <c r="G28691" i="2" s="1"/>
  <c r="F28690" i="2"/>
  <c r="G28690" i="2" s="1"/>
  <c r="F28689" i="2"/>
  <c r="G28689" i="2" s="1"/>
  <c r="F28688" i="2"/>
  <c r="G28688" i="2" s="1"/>
  <c r="F28687" i="2"/>
  <c r="G28687" i="2" s="1"/>
  <c r="F28686" i="2"/>
  <c r="G28686" i="2" s="1"/>
  <c r="F28685" i="2"/>
  <c r="G28685" i="2" s="1"/>
  <c r="F28684" i="2"/>
  <c r="G28684" i="2" s="1"/>
  <c r="F28683" i="2"/>
  <c r="G28683" i="2" s="1"/>
  <c r="F28682" i="2"/>
  <c r="G28682" i="2" s="1"/>
  <c r="F28681" i="2"/>
  <c r="G28681" i="2" s="1"/>
  <c r="F28680" i="2"/>
  <c r="G28680" i="2" s="1"/>
  <c r="F28679" i="2"/>
  <c r="G28679" i="2" s="1"/>
  <c r="F28678" i="2"/>
  <c r="G28678" i="2" s="1"/>
  <c r="F28677" i="2"/>
  <c r="G28677" i="2" s="1"/>
  <c r="F28676" i="2"/>
  <c r="G28676" i="2" s="1"/>
  <c r="F28675" i="2"/>
  <c r="G28675" i="2" s="1"/>
  <c r="F28674" i="2"/>
  <c r="G28674" i="2" s="1"/>
  <c r="F28673" i="2"/>
  <c r="G28673" i="2" s="1"/>
  <c r="F28672" i="2"/>
  <c r="G28672" i="2" s="1"/>
  <c r="F28671" i="2"/>
  <c r="G28671" i="2" s="1"/>
  <c r="F28670" i="2"/>
  <c r="G28670" i="2" s="1"/>
  <c r="F28669" i="2"/>
  <c r="G28669" i="2" s="1"/>
  <c r="F28668" i="2"/>
  <c r="G28668" i="2" s="1"/>
  <c r="F28667" i="2"/>
  <c r="G28667" i="2" s="1"/>
  <c r="F28666" i="2"/>
  <c r="G28666" i="2" s="1"/>
  <c r="F28665" i="2"/>
  <c r="G28665" i="2" s="1"/>
  <c r="F28664" i="2"/>
  <c r="G28664" i="2" s="1"/>
  <c r="F28663" i="2"/>
  <c r="G28663" i="2" s="1"/>
  <c r="F28662" i="2"/>
  <c r="G28662" i="2" s="1"/>
  <c r="F28661" i="2"/>
  <c r="G28661" i="2" s="1"/>
  <c r="F28660" i="2"/>
  <c r="G28660" i="2" s="1"/>
  <c r="F28659" i="2"/>
  <c r="G28659" i="2" s="1"/>
  <c r="F28658" i="2"/>
  <c r="G28658" i="2" s="1"/>
  <c r="F28657" i="2"/>
  <c r="G28657" i="2" s="1"/>
  <c r="F28656" i="2"/>
  <c r="G28656" i="2" s="1"/>
  <c r="F28655" i="2"/>
  <c r="G28655" i="2" s="1"/>
  <c r="F28654" i="2"/>
  <c r="G28654" i="2" s="1"/>
  <c r="F28653" i="2"/>
  <c r="G28653" i="2" s="1"/>
  <c r="F28652" i="2"/>
  <c r="G28652" i="2" s="1"/>
  <c r="F28651" i="2"/>
  <c r="G28651" i="2" s="1"/>
  <c r="F28650" i="2"/>
  <c r="G28650" i="2" s="1"/>
  <c r="F28649" i="2"/>
  <c r="G28649" i="2" s="1"/>
  <c r="F28648" i="2"/>
  <c r="G28648" i="2" s="1"/>
  <c r="F28647" i="2"/>
  <c r="G28647" i="2" s="1"/>
  <c r="F28646" i="2"/>
  <c r="G28646" i="2" s="1"/>
  <c r="F28645" i="2"/>
  <c r="G28645" i="2" s="1"/>
  <c r="F28644" i="2"/>
  <c r="G28644" i="2" s="1"/>
  <c r="F28643" i="2"/>
  <c r="G28643" i="2" s="1"/>
  <c r="F28642" i="2"/>
  <c r="G28642" i="2" s="1"/>
  <c r="F28641" i="2"/>
  <c r="G28641" i="2" s="1"/>
  <c r="F28640" i="2"/>
  <c r="G28640" i="2" s="1"/>
  <c r="F28639" i="2"/>
  <c r="G28639" i="2" s="1"/>
  <c r="F28638" i="2"/>
  <c r="G28638" i="2" s="1"/>
  <c r="F28637" i="2"/>
  <c r="G28637" i="2" s="1"/>
  <c r="F28636" i="2"/>
  <c r="G28636" i="2" s="1"/>
  <c r="F28635" i="2"/>
  <c r="G28635" i="2" s="1"/>
  <c r="F28634" i="2"/>
  <c r="G28634" i="2" s="1"/>
  <c r="F28633" i="2"/>
  <c r="G28633" i="2" s="1"/>
  <c r="F28632" i="2"/>
  <c r="G28632" i="2" s="1"/>
  <c r="F28631" i="2"/>
  <c r="G28631" i="2" s="1"/>
  <c r="F28630" i="2"/>
  <c r="G28630" i="2" s="1"/>
  <c r="F28629" i="2"/>
  <c r="G28629" i="2" s="1"/>
  <c r="F28628" i="2"/>
  <c r="G28628" i="2" s="1"/>
  <c r="F28627" i="2"/>
  <c r="G28627" i="2" s="1"/>
  <c r="F28626" i="2"/>
  <c r="G28626" i="2" s="1"/>
  <c r="F28625" i="2"/>
  <c r="G28625" i="2" s="1"/>
  <c r="F28624" i="2"/>
  <c r="G28624" i="2" s="1"/>
  <c r="F28623" i="2"/>
  <c r="G28623" i="2" s="1"/>
  <c r="F28622" i="2"/>
  <c r="G28622" i="2" s="1"/>
  <c r="F28621" i="2"/>
  <c r="G28621" i="2" s="1"/>
  <c r="F28620" i="2"/>
  <c r="G28620" i="2" s="1"/>
  <c r="F28619" i="2"/>
  <c r="G28619" i="2" s="1"/>
  <c r="F28618" i="2"/>
  <c r="G28618" i="2" s="1"/>
  <c r="F28617" i="2"/>
  <c r="G28617" i="2" s="1"/>
  <c r="F28616" i="2"/>
  <c r="G28616" i="2" s="1"/>
  <c r="F28615" i="2"/>
  <c r="G28615" i="2" s="1"/>
  <c r="F28614" i="2"/>
  <c r="G28614" i="2" s="1"/>
  <c r="F28613" i="2"/>
  <c r="G28613" i="2" s="1"/>
  <c r="F28612" i="2"/>
  <c r="G28612" i="2" s="1"/>
  <c r="F28611" i="2"/>
  <c r="G28611" i="2" s="1"/>
  <c r="F28610" i="2"/>
  <c r="G28610" i="2" s="1"/>
  <c r="F28609" i="2"/>
  <c r="G28609" i="2" s="1"/>
  <c r="F28608" i="2"/>
  <c r="G28608" i="2" s="1"/>
  <c r="F28607" i="2"/>
  <c r="G28607" i="2" s="1"/>
  <c r="F28606" i="2"/>
  <c r="G28606" i="2" s="1"/>
  <c r="F28605" i="2"/>
  <c r="G28605" i="2" s="1"/>
  <c r="F28604" i="2"/>
  <c r="G28604" i="2" s="1"/>
  <c r="F28603" i="2"/>
  <c r="G28603" i="2" s="1"/>
  <c r="F28602" i="2"/>
  <c r="G28602" i="2" s="1"/>
  <c r="F28601" i="2"/>
  <c r="G28601" i="2" s="1"/>
  <c r="F28600" i="2"/>
  <c r="G28600" i="2" s="1"/>
  <c r="F28599" i="2"/>
  <c r="G28599" i="2" s="1"/>
  <c r="F28598" i="2"/>
  <c r="G28598" i="2" s="1"/>
  <c r="F28597" i="2"/>
  <c r="G28597" i="2" s="1"/>
  <c r="F28596" i="2"/>
  <c r="G28596" i="2" s="1"/>
  <c r="F28595" i="2"/>
  <c r="G28595" i="2" s="1"/>
  <c r="F28594" i="2"/>
  <c r="G28594" i="2" s="1"/>
  <c r="F28593" i="2"/>
  <c r="G28593" i="2" s="1"/>
  <c r="F28592" i="2"/>
  <c r="G28592" i="2" s="1"/>
  <c r="F28591" i="2"/>
  <c r="G28591" i="2" s="1"/>
  <c r="F28590" i="2"/>
  <c r="G28590" i="2" s="1"/>
  <c r="F28589" i="2"/>
  <c r="G28589" i="2" s="1"/>
  <c r="F28588" i="2"/>
  <c r="G28588" i="2" s="1"/>
  <c r="F28587" i="2"/>
  <c r="G28587" i="2" s="1"/>
  <c r="F28586" i="2"/>
  <c r="G28586" i="2" s="1"/>
  <c r="F28585" i="2"/>
  <c r="G28585" i="2" s="1"/>
  <c r="F28584" i="2"/>
  <c r="G28584" i="2" s="1"/>
  <c r="F28583" i="2"/>
  <c r="G28583" i="2" s="1"/>
  <c r="F28582" i="2"/>
  <c r="G28582" i="2" s="1"/>
  <c r="F28581" i="2"/>
  <c r="G28581" i="2" s="1"/>
  <c r="F28580" i="2"/>
  <c r="G28580" i="2" s="1"/>
  <c r="F28579" i="2"/>
  <c r="G28579" i="2" s="1"/>
  <c r="F28578" i="2"/>
  <c r="G28578" i="2" s="1"/>
  <c r="F28577" i="2"/>
  <c r="G28577" i="2" s="1"/>
  <c r="F28576" i="2"/>
  <c r="G28576" i="2" s="1"/>
  <c r="F28575" i="2"/>
  <c r="G28575" i="2" s="1"/>
  <c r="F28574" i="2"/>
  <c r="G28574" i="2" s="1"/>
  <c r="F28573" i="2"/>
  <c r="G28573" i="2" s="1"/>
  <c r="F28572" i="2"/>
  <c r="G28572" i="2" s="1"/>
  <c r="F28571" i="2"/>
  <c r="G28571" i="2" s="1"/>
  <c r="F28570" i="2"/>
  <c r="G28570" i="2" s="1"/>
  <c r="F28569" i="2"/>
  <c r="G28569" i="2" s="1"/>
  <c r="F28568" i="2"/>
  <c r="G28568" i="2" s="1"/>
  <c r="F28567" i="2"/>
  <c r="G28567" i="2" s="1"/>
  <c r="F28566" i="2"/>
  <c r="G28566" i="2" s="1"/>
  <c r="F28565" i="2"/>
  <c r="G28565" i="2" s="1"/>
  <c r="F28564" i="2"/>
  <c r="G28564" i="2" s="1"/>
  <c r="F28563" i="2"/>
  <c r="G28563" i="2" s="1"/>
  <c r="F28562" i="2"/>
  <c r="G28562" i="2" s="1"/>
  <c r="F28561" i="2"/>
  <c r="G28561" i="2" s="1"/>
  <c r="F28560" i="2"/>
  <c r="G28560" i="2" s="1"/>
  <c r="F28559" i="2"/>
  <c r="G28559" i="2" s="1"/>
  <c r="F28558" i="2"/>
  <c r="G28558" i="2" s="1"/>
  <c r="F28557" i="2"/>
  <c r="G28557" i="2" s="1"/>
  <c r="F28556" i="2"/>
  <c r="G28556" i="2" s="1"/>
  <c r="F28555" i="2"/>
  <c r="G28555" i="2" s="1"/>
  <c r="F28554" i="2"/>
  <c r="G28554" i="2" s="1"/>
  <c r="F28553" i="2"/>
  <c r="G28553" i="2" s="1"/>
  <c r="F28552" i="2"/>
  <c r="G28552" i="2" s="1"/>
  <c r="F28551" i="2"/>
  <c r="G28551" i="2" s="1"/>
  <c r="F28550" i="2"/>
  <c r="G28550" i="2" s="1"/>
  <c r="F28549" i="2"/>
  <c r="G28549" i="2" s="1"/>
  <c r="F28548" i="2"/>
  <c r="G28548" i="2" s="1"/>
  <c r="F28547" i="2"/>
  <c r="G28547" i="2" s="1"/>
  <c r="F28546" i="2"/>
  <c r="G28546" i="2" s="1"/>
  <c r="F28545" i="2"/>
  <c r="G28545" i="2" s="1"/>
  <c r="F28544" i="2"/>
  <c r="G28544" i="2" s="1"/>
  <c r="F28543" i="2"/>
  <c r="G28543" i="2" s="1"/>
  <c r="F28542" i="2"/>
  <c r="G28542" i="2" s="1"/>
  <c r="F28541" i="2"/>
  <c r="G28541" i="2" s="1"/>
  <c r="F28540" i="2"/>
  <c r="G28540" i="2" s="1"/>
  <c r="F28539" i="2"/>
  <c r="G28539" i="2" s="1"/>
  <c r="F28538" i="2"/>
  <c r="G28538" i="2" s="1"/>
  <c r="F28537" i="2"/>
  <c r="G28537" i="2" s="1"/>
  <c r="F28536" i="2"/>
  <c r="G28536" i="2" s="1"/>
  <c r="F28535" i="2"/>
  <c r="G28535" i="2" s="1"/>
  <c r="F28534" i="2"/>
  <c r="G28534" i="2" s="1"/>
  <c r="F28533" i="2"/>
  <c r="G28533" i="2" s="1"/>
  <c r="F28532" i="2"/>
  <c r="G28532" i="2" s="1"/>
  <c r="F28531" i="2"/>
  <c r="G28531" i="2" s="1"/>
  <c r="F28530" i="2"/>
  <c r="G28530" i="2" s="1"/>
  <c r="F28529" i="2"/>
  <c r="G28529" i="2" s="1"/>
  <c r="F28528" i="2"/>
  <c r="G28528" i="2" s="1"/>
  <c r="F28527" i="2"/>
  <c r="G28527" i="2" s="1"/>
  <c r="F28526" i="2"/>
  <c r="G28526" i="2" s="1"/>
  <c r="F28525" i="2"/>
  <c r="G28525" i="2" s="1"/>
  <c r="F28524" i="2"/>
  <c r="G28524" i="2" s="1"/>
  <c r="F28523" i="2"/>
  <c r="G28523" i="2" s="1"/>
  <c r="F28522" i="2"/>
  <c r="G28522" i="2" s="1"/>
  <c r="F28521" i="2"/>
  <c r="G28521" i="2" s="1"/>
  <c r="F28520" i="2"/>
  <c r="G28520" i="2" s="1"/>
  <c r="F28519" i="2"/>
  <c r="G28519" i="2" s="1"/>
  <c r="F28518" i="2"/>
  <c r="G28518" i="2" s="1"/>
  <c r="F28517" i="2"/>
  <c r="G28517" i="2" s="1"/>
  <c r="F28516" i="2"/>
  <c r="G28516" i="2" s="1"/>
  <c r="F28515" i="2"/>
  <c r="G28515" i="2" s="1"/>
  <c r="F28514" i="2"/>
  <c r="G28514" i="2" s="1"/>
  <c r="F28513" i="2"/>
  <c r="G28513" i="2" s="1"/>
  <c r="F28512" i="2"/>
  <c r="G28512" i="2" s="1"/>
  <c r="F28511" i="2"/>
  <c r="G28511" i="2" s="1"/>
  <c r="F28510" i="2"/>
  <c r="G28510" i="2" s="1"/>
  <c r="F28509" i="2"/>
  <c r="G28509" i="2" s="1"/>
  <c r="F28508" i="2"/>
  <c r="G28508" i="2" s="1"/>
  <c r="F28507" i="2"/>
  <c r="G28507" i="2" s="1"/>
  <c r="F28506" i="2"/>
  <c r="G28506" i="2" s="1"/>
  <c r="F28505" i="2"/>
  <c r="G28505" i="2" s="1"/>
  <c r="F28504" i="2"/>
  <c r="G28504" i="2" s="1"/>
  <c r="F28503" i="2"/>
  <c r="G28503" i="2" s="1"/>
  <c r="F28502" i="2"/>
  <c r="G28502" i="2" s="1"/>
  <c r="F28501" i="2"/>
  <c r="G28501" i="2" s="1"/>
  <c r="F28500" i="2"/>
  <c r="G28500" i="2" s="1"/>
  <c r="F28499" i="2"/>
  <c r="G28499" i="2" s="1"/>
  <c r="F28498" i="2"/>
  <c r="G28498" i="2" s="1"/>
  <c r="F28497" i="2"/>
  <c r="G28497" i="2" s="1"/>
  <c r="F28496" i="2"/>
  <c r="G28496" i="2" s="1"/>
  <c r="F28495" i="2"/>
  <c r="G28495" i="2" s="1"/>
  <c r="F28494" i="2"/>
  <c r="G28494" i="2" s="1"/>
  <c r="F28493" i="2"/>
  <c r="G28493" i="2" s="1"/>
  <c r="F28492" i="2"/>
  <c r="G28492" i="2" s="1"/>
  <c r="F28491" i="2"/>
  <c r="G28491" i="2" s="1"/>
  <c r="F28490" i="2"/>
  <c r="G28490" i="2" s="1"/>
  <c r="F28489" i="2"/>
  <c r="G28489" i="2" s="1"/>
  <c r="F28488" i="2"/>
  <c r="G28488" i="2" s="1"/>
  <c r="F28487" i="2"/>
  <c r="G28487" i="2" s="1"/>
  <c r="F28486" i="2"/>
  <c r="G28486" i="2" s="1"/>
  <c r="F28485" i="2"/>
  <c r="G28485" i="2" s="1"/>
  <c r="F28484" i="2"/>
  <c r="G28484" i="2" s="1"/>
  <c r="F28483" i="2"/>
  <c r="G28483" i="2" s="1"/>
  <c r="F28482" i="2"/>
  <c r="G28482" i="2" s="1"/>
  <c r="F28481" i="2"/>
  <c r="G28481" i="2" s="1"/>
  <c r="F28480" i="2"/>
  <c r="G28480" i="2" s="1"/>
  <c r="F28479" i="2"/>
  <c r="G28479" i="2" s="1"/>
  <c r="F28478" i="2"/>
  <c r="G28478" i="2" s="1"/>
  <c r="F28477" i="2"/>
  <c r="G28477" i="2" s="1"/>
  <c r="F28476" i="2"/>
  <c r="G28476" i="2" s="1"/>
  <c r="F28475" i="2"/>
  <c r="G28475" i="2" s="1"/>
  <c r="F28474" i="2"/>
  <c r="G28474" i="2" s="1"/>
  <c r="F28473" i="2"/>
  <c r="G28473" i="2" s="1"/>
  <c r="F28472" i="2"/>
  <c r="G28472" i="2" s="1"/>
  <c r="F28471" i="2"/>
  <c r="G28471" i="2" s="1"/>
  <c r="F28470" i="2"/>
  <c r="G28470" i="2" s="1"/>
  <c r="F28469" i="2"/>
  <c r="G28469" i="2" s="1"/>
  <c r="F28468" i="2"/>
  <c r="G28468" i="2" s="1"/>
  <c r="F28467" i="2"/>
  <c r="G28467" i="2" s="1"/>
  <c r="F28466" i="2"/>
  <c r="G28466" i="2" s="1"/>
  <c r="F28465" i="2"/>
  <c r="G28465" i="2" s="1"/>
  <c r="F28464" i="2"/>
  <c r="G28464" i="2" s="1"/>
  <c r="F28463" i="2"/>
  <c r="G28463" i="2" s="1"/>
  <c r="F28462" i="2"/>
  <c r="G28462" i="2" s="1"/>
  <c r="F28461" i="2"/>
  <c r="G28461" i="2" s="1"/>
  <c r="F28460" i="2"/>
  <c r="G28460" i="2" s="1"/>
  <c r="F28459" i="2"/>
  <c r="G28459" i="2" s="1"/>
  <c r="F28458" i="2"/>
  <c r="G28458" i="2" s="1"/>
  <c r="F28457" i="2"/>
  <c r="G28457" i="2" s="1"/>
  <c r="F28456" i="2"/>
  <c r="G28456" i="2" s="1"/>
  <c r="F28455" i="2"/>
  <c r="G28455" i="2" s="1"/>
  <c r="F28454" i="2"/>
  <c r="G28454" i="2" s="1"/>
  <c r="F28453" i="2"/>
  <c r="G28453" i="2" s="1"/>
  <c r="F28452" i="2"/>
  <c r="G28452" i="2" s="1"/>
  <c r="F28451" i="2"/>
  <c r="G28451" i="2" s="1"/>
  <c r="F28450" i="2"/>
  <c r="G28450" i="2" s="1"/>
  <c r="F28449" i="2"/>
  <c r="G28449" i="2" s="1"/>
  <c r="F28448" i="2"/>
  <c r="G28448" i="2" s="1"/>
  <c r="F28447" i="2"/>
  <c r="G28447" i="2" s="1"/>
  <c r="F28446" i="2"/>
  <c r="G28446" i="2" s="1"/>
  <c r="F28445" i="2"/>
  <c r="G28445" i="2" s="1"/>
  <c r="F28444" i="2"/>
  <c r="G28444" i="2" s="1"/>
  <c r="F28443" i="2"/>
  <c r="G28443" i="2" s="1"/>
  <c r="F28442" i="2"/>
  <c r="G28442" i="2" s="1"/>
  <c r="F28441" i="2"/>
  <c r="G28441" i="2" s="1"/>
  <c r="F28440" i="2"/>
  <c r="G28440" i="2" s="1"/>
  <c r="F28439" i="2"/>
  <c r="G28439" i="2" s="1"/>
  <c r="F28438" i="2"/>
  <c r="G28438" i="2" s="1"/>
  <c r="F28437" i="2"/>
  <c r="G28437" i="2" s="1"/>
  <c r="F28436" i="2"/>
  <c r="G28436" i="2" s="1"/>
  <c r="F28435" i="2"/>
  <c r="G28435" i="2" s="1"/>
  <c r="F28434" i="2"/>
  <c r="G28434" i="2" s="1"/>
  <c r="F28433" i="2"/>
  <c r="G28433" i="2" s="1"/>
  <c r="F28432" i="2"/>
  <c r="G28432" i="2" s="1"/>
  <c r="F28431" i="2"/>
  <c r="G28431" i="2" s="1"/>
  <c r="F28430" i="2"/>
  <c r="G28430" i="2" s="1"/>
  <c r="F28429" i="2"/>
  <c r="G28429" i="2" s="1"/>
  <c r="F28428" i="2"/>
  <c r="G28428" i="2" s="1"/>
  <c r="F28427" i="2"/>
  <c r="G28427" i="2" s="1"/>
  <c r="F28426" i="2"/>
  <c r="G28426" i="2" s="1"/>
  <c r="F28425" i="2"/>
  <c r="G28425" i="2" s="1"/>
  <c r="F28424" i="2"/>
  <c r="G28424" i="2" s="1"/>
  <c r="F28423" i="2"/>
  <c r="G28423" i="2" s="1"/>
  <c r="F28422" i="2"/>
  <c r="G28422" i="2" s="1"/>
  <c r="F28421" i="2"/>
  <c r="G28421" i="2" s="1"/>
  <c r="F28420" i="2"/>
  <c r="G28420" i="2" s="1"/>
  <c r="F28419" i="2"/>
  <c r="G28419" i="2" s="1"/>
  <c r="F28418" i="2"/>
  <c r="G28418" i="2" s="1"/>
  <c r="F28417" i="2"/>
  <c r="G28417" i="2" s="1"/>
  <c r="F28416" i="2"/>
  <c r="G28416" i="2" s="1"/>
  <c r="F28415" i="2"/>
  <c r="G28415" i="2" s="1"/>
  <c r="F28414" i="2"/>
  <c r="G28414" i="2" s="1"/>
  <c r="F28413" i="2"/>
  <c r="G28413" i="2" s="1"/>
  <c r="F28412" i="2"/>
  <c r="G28412" i="2" s="1"/>
  <c r="F28411" i="2"/>
  <c r="G28411" i="2" s="1"/>
  <c r="F28410" i="2"/>
  <c r="G28410" i="2" s="1"/>
  <c r="F28409" i="2"/>
  <c r="G28409" i="2" s="1"/>
  <c r="F28408" i="2"/>
  <c r="G28408" i="2" s="1"/>
  <c r="F28407" i="2"/>
  <c r="G28407" i="2" s="1"/>
  <c r="F28406" i="2"/>
  <c r="G28406" i="2" s="1"/>
  <c r="F28405" i="2"/>
  <c r="G28405" i="2" s="1"/>
  <c r="F28404" i="2"/>
  <c r="G28404" i="2" s="1"/>
  <c r="F28403" i="2"/>
  <c r="G28403" i="2" s="1"/>
  <c r="F28402" i="2"/>
  <c r="G28402" i="2" s="1"/>
  <c r="F28401" i="2"/>
  <c r="G28401" i="2" s="1"/>
  <c r="F28400" i="2"/>
  <c r="G28400" i="2" s="1"/>
  <c r="F28399" i="2"/>
  <c r="G28399" i="2" s="1"/>
  <c r="F28398" i="2"/>
  <c r="G28398" i="2" s="1"/>
  <c r="F28397" i="2"/>
  <c r="G28397" i="2" s="1"/>
  <c r="F28396" i="2"/>
  <c r="G28396" i="2" s="1"/>
  <c r="F28395" i="2"/>
  <c r="G28395" i="2" s="1"/>
  <c r="F28394" i="2"/>
  <c r="G28394" i="2" s="1"/>
  <c r="F28393" i="2"/>
  <c r="G28393" i="2" s="1"/>
  <c r="F28392" i="2"/>
  <c r="G28392" i="2" s="1"/>
  <c r="F28391" i="2"/>
  <c r="G28391" i="2" s="1"/>
  <c r="F28390" i="2"/>
  <c r="G28390" i="2" s="1"/>
  <c r="F28389" i="2"/>
  <c r="G28389" i="2" s="1"/>
  <c r="F28388" i="2"/>
  <c r="G28388" i="2" s="1"/>
  <c r="F28387" i="2"/>
  <c r="G28387" i="2" s="1"/>
  <c r="F28386" i="2"/>
  <c r="G28386" i="2" s="1"/>
  <c r="F28385" i="2"/>
  <c r="G28385" i="2" s="1"/>
  <c r="F28384" i="2"/>
  <c r="G28384" i="2" s="1"/>
  <c r="F28383" i="2"/>
  <c r="G28383" i="2" s="1"/>
  <c r="F28382" i="2"/>
  <c r="G28382" i="2" s="1"/>
  <c r="F28381" i="2"/>
  <c r="G28381" i="2" s="1"/>
  <c r="F28380" i="2"/>
  <c r="G28380" i="2" s="1"/>
  <c r="F28379" i="2"/>
  <c r="G28379" i="2" s="1"/>
  <c r="F28378" i="2"/>
  <c r="G28378" i="2" s="1"/>
  <c r="F28377" i="2"/>
  <c r="G28377" i="2" s="1"/>
  <c r="F28376" i="2"/>
  <c r="G28376" i="2" s="1"/>
  <c r="F28375" i="2"/>
  <c r="G28375" i="2" s="1"/>
  <c r="F28374" i="2"/>
  <c r="G28374" i="2" s="1"/>
  <c r="F28373" i="2"/>
  <c r="G28373" i="2" s="1"/>
  <c r="F28372" i="2"/>
  <c r="G28372" i="2" s="1"/>
  <c r="F28371" i="2"/>
  <c r="G28371" i="2" s="1"/>
  <c r="F28370" i="2"/>
  <c r="G28370" i="2" s="1"/>
  <c r="F28369" i="2"/>
  <c r="G28369" i="2" s="1"/>
  <c r="F28368" i="2"/>
  <c r="G28368" i="2" s="1"/>
  <c r="F28367" i="2"/>
  <c r="G28367" i="2" s="1"/>
  <c r="F28366" i="2"/>
  <c r="G28366" i="2" s="1"/>
  <c r="F28365" i="2"/>
  <c r="G28365" i="2" s="1"/>
  <c r="F28364" i="2"/>
  <c r="G28364" i="2" s="1"/>
  <c r="F28363" i="2"/>
  <c r="G28363" i="2" s="1"/>
  <c r="F28362" i="2"/>
  <c r="G28362" i="2" s="1"/>
  <c r="F28361" i="2"/>
  <c r="G28361" i="2" s="1"/>
  <c r="F28360" i="2"/>
  <c r="G28360" i="2" s="1"/>
  <c r="F28359" i="2"/>
  <c r="G28359" i="2" s="1"/>
  <c r="F28358" i="2"/>
  <c r="G28358" i="2" s="1"/>
  <c r="F28357" i="2"/>
  <c r="G28357" i="2" s="1"/>
  <c r="F28356" i="2"/>
  <c r="G28356" i="2" s="1"/>
  <c r="F28355" i="2"/>
  <c r="G28355" i="2" s="1"/>
  <c r="F28354" i="2"/>
  <c r="G28354" i="2" s="1"/>
  <c r="F28353" i="2"/>
  <c r="G28353" i="2" s="1"/>
  <c r="F28352" i="2"/>
  <c r="G28352" i="2" s="1"/>
  <c r="F28351" i="2"/>
  <c r="G28351" i="2" s="1"/>
  <c r="F28350" i="2"/>
  <c r="G28350" i="2" s="1"/>
  <c r="F28349" i="2"/>
  <c r="G28349" i="2" s="1"/>
  <c r="F28348" i="2"/>
  <c r="G28348" i="2" s="1"/>
  <c r="F28347" i="2"/>
  <c r="G28347" i="2" s="1"/>
  <c r="F28346" i="2"/>
  <c r="G28346" i="2" s="1"/>
  <c r="F28345" i="2"/>
  <c r="G28345" i="2" s="1"/>
  <c r="F28344" i="2"/>
  <c r="G28344" i="2" s="1"/>
  <c r="F28343" i="2"/>
  <c r="G28343" i="2" s="1"/>
  <c r="F28342" i="2"/>
  <c r="G28342" i="2" s="1"/>
  <c r="F28341" i="2"/>
  <c r="G28341" i="2" s="1"/>
  <c r="F28340" i="2"/>
  <c r="G28340" i="2" s="1"/>
  <c r="F28339" i="2"/>
  <c r="G28339" i="2" s="1"/>
  <c r="F28338" i="2"/>
  <c r="G28338" i="2" s="1"/>
  <c r="F28337" i="2"/>
  <c r="G28337" i="2" s="1"/>
  <c r="F28336" i="2"/>
  <c r="G28336" i="2" s="1"/>
  <c r="F28335" i="2"/>
  <c r="G28335" i="2" s="1"/>
  <c r="F28334" i="2"/>
  <c r="G28334" i="2" s="1"/>
  <c r="F28333" i="2"/>
  <c r="G28333" i="2" s="1"/>
  <c r="F28332" i="2"/>
  <c r="G28332" i="2" s="1"/>
  <c r="F28331" i="2"/>
  <c r="G28331" i="2" s="1"/>
  <c r="F28330" i="2"/>
  <c r="G28330" i="2" s="1"/>
  <c r="F28329" i="2"/>
  <c r="G28329" i="2" s="1"/>
  <c r="F28328" i="2"/>
  <c r="G28328" i="2" s="1"/>
  <c r="F28327" i="2"/>
  <c r="G28327" i="2" s="1"/>
  <c r="F28326" i="2"/>
  <c r="G28326" i="2" s="1"/>
  <c r="F28325" i="2"/>
  <c r="G28325" i="2" s="1"/>
  <c r="F28324" i="2"/>
  <c r="G28324" i="2" s="1"/>
  <c r="F28323" i="2"/>
  <c r="G28323" i="2" s="1"/>
  <c r="F28322" i="2"/>
  <c r="G28322" i="2" s="1"/>
  <c r="F28321" i="2"/>
  <c r="G28321" i="2" s="1"/>
  <c r="F28320" i="2"/>
  <c r="G28320" i="2" s="1"/>
  <c r="F28319" i="2"/>
  <c r="G28319" i="2" s="1"/>
  <c r="F28318" i="2"/>
  <c r="G28318" i="2" s="1"/>
  <c r="F28317" i="2"/>
  <c r="G28317" i="2" s="1"/>
  <c r="F28316" i="2"/>
  <c r="G28316" i="2" s="1"/>
  <c r="F28315" i="2"/>
  <c r="G28315" i="2" s="1"/>
  <c r="F28314" i="2"/>
  <c r="G28314" i="2" s="1"/>
  <c r="F28313" i="2"/>
  <c r="G28313" i="2" s="1"/>
  <c r="F28312" i="2"/>
  <c r="G28312" i="2" s="1"/>
  <c r="F28311" i="2"/>
  <c r="G28311" i="2" s="1"/>
  <c r="F28310" i="2"/>
  <c r="G28310" i="2" s="1"/>
  <c r="F28309" i="2"/>
  <c r="G28309" i="2" s="1"/>
  <c r="F28308" i="2"/>
  <c r="G28308" i="2" s="1"/>
  <c r="F28307" i="2"/>
  <c r="G28307" i="2" s="1"/>
  <c r="F28306" i="2"/>
  <c r="G28306" i="2" s="1"/>
  <c r="F28305" i="2"/>
  <c r="G28305" i="2" s="1"/>
  <c r="F28304" i="2"/>
  <c r="G28304" i="2" s="1"/>
  <c r="F28303" i="2"/>
  <c r="G28303" i="2" s="1"/>
  <c r="F28302" i="2"/>
  <c r="G28302" i="2" s="1"/>
  <c r="F28301" i="2"/>
  <c r="G28301" i="2" s="1"/>
  <c r="F28300" i="2"/>
  <c r="G28300" i="2" s="1"/>
  <c r="F28299" i="2"/>
  <c r="G28299" i="2" s="1"/>
  <c r="F28298" i="2"/>
  <c r="G28298" i="2" s="1"/>
  <c r="F28297" i="2"/>
  <c r="G28297" i="2" s="1"/>
  <c r="F28296" i="2"/>
  <c r="G28296" i="2" s="1"/>
  <c r="F28295" i="2"/>
  <c r="G28295" i="2" s="1"/>
  <c r="F28294" i="2"/>
  <c r="G28294" i="2" s="1"/>
  <c r="F28293" i="2"/>
  <c r="G28293" i="2" s="1"/>
  <c r="F28292" i="2"/>
  <c r="G28292" i="2" s="1"/>
  <c r="F28291" i="2"/>
  <c r="G28291" i="2" s="1"/>
  <c r="F28290" i="2"/>
  <c r="G28290" i="2" s="1"/>
  <c r="F28289" i="2"/>
  <c r="G28289" i="2" s="1"/>
  <c r="F28288" i="2"/>
  <c r="G28288" i="2" s="1"/>
  <c r="F28287" i="2"/>
  <c r="G28287" i="2" s="1"/>
  <c r="F28286" i="2"/>
  <c r="G28286" i="2" s="1"/>
  <c r="F28285" i="2"/>
  <c r="G28285" i="2" s="1"/>
  <c r="F28284" i="2"/>
  <c r="G28284" i="2" s="1"/>
  <c r="F28283" i="2"/>
  <c r="G28283" i="2" s="1"/>
  <c r="F28282" i="2"/>
  <c r="G28282" i="2" s="1"/>
  <c r="F28281" i="2"/>
  <c r="G28281" i="2" s="1"/>
  <c r="F28280" i="2"/>
  <c r="G28280" i="2" s="1"/>
  <c r="F28279" i="2"/>
  <c r="G28279" i="2" s="1"/>
  <c r="F28278" i="2"/>
  <c r="G28278" i="2" s="1"/>
  <c r="F28277" i="2"/>
  <c r="G28277" i="2" s="1"/>
  <c r="F28276" i="2"/>
  <c r="G28276" i="2" s="1"/>
  <c r="F28275" i="2"/>
  <c r="G28275" i="2" s="1"/>
  <c r="F28274" i="2"/>
  <c r="G28274" i="2" s="1"/>
  <c r="F28273" i="2"/>
  <c r="G28273" i="2" s="1"/>
  <c r="F28272" i="2"/>
  <c r="G28272" i="2" s="1"/>
  <c r="F28271" i="2"/>
  <c r="G28271" i="2" s="1"/>
  <c r="F28270" i="2"/>
  <c r="G28270" i="2" s="1"/>
  <c r="F28269" i="2"/>
  <c r="G28269" i="2" s="1"/>
  <c r="F28268" i="2"/>
  <c r="G28268" i="2" s="1"/>
  <c r="F28267" i="2"/>
  <c r="G28267" i="2" s="1"/>
  <c r="F28266" i="2"/>
  <c r="G28266" i="2" s="1"/>
  <c r="F28265" i="2"/>
  <c r="G28265" i="2" s="1"/>
  <c r="F28264" i="2"/>
  <c r="G28264" i="2" s="1"/>
  <c r="F28263" i="2"/>
  <c r="G28263" i="2" s="1"/>
  <c r="F28262" i="2"/>
  <c r="G28262" i="2" s="1"/>
  <c r="F28261" i="2"/>
  <c r="G28261" i="2" s="1"/>
  <c r="F28260" i="2"/>
  <c r="G28260" i="2" s="1"/>
  <c r="F28259" i="2"/>
  <c r="G28259" i="2" s="1"/>
  <c r="F28258" i="2"/>
  <c r="G28258" i="2" s="1"/>
  <c r="F28257" i="2"/>
  <c r="G28257" i="2" s="1"/>
  <c r="F28256" i="2"/>
  <c r="G28256" i="2" s="1"/>
  <c r="F28255" i="2"/>
  <c r="G28255" i="2" s="1"/>
  <c r="F28254" i="2"/>
  <c r="G28254" i="2" s="1"/>
  <c r="F28253" i="2"/>
  <c r="G28253" i="2" s="1"/>
  <c r="F28252" i="2"/>
  <c r="G28252" i="2" s="1"/>
  <c r="F28251" i="2"/>
  <c r="G28251" i="2" s="1"/>
  <c r="F28250" i="2"/>
  <c r="G28250" i="2" s="1"/>
  <c r="F28249" i="2"/>
  <c r="G28249" i="2" s="1"/>
  <c r="F28248" i="2"/>
  <c r="G28248" i="2" s="1"/>
  <c r="F28247" i="2"/>
  <c r="G28247" i="2" s="1"/>
  <c r="F28246" i="2"/>
  <c r="G28246" i="2" s="1"/>
  <c r="F28245" i="2"/>
  <c r="G28245" i="2" s="1"/>
  <c r="F28244" i="2"/>
  <c r="G28244" i="2" s="1"/>
  <c r="F28243" i="2"/>
  <c r="G28243" i="2" s="1"/>
  <c r="F28242" i="2"/>
  <c r="G28242" i="2" s="1"/>
  <c r="F28241" i="2"/>
  <c r="G28241" i="2" s="1"/>
  <c r="F28240" i="2"/>
  <c r="G28240" i="2" s="1"/>
  <c r="F28239" i="2"/>
  <c r="G28239" i="2" s="1"/>
  <c r="F28238" i="2"/>
  <c r="G28238" i="2" s="1"/>
  <c r="F28237" i="2"/>
  <c r="G28237" i="2" s="1"/>
  <c r="F28236" i="2"/>
  <c r="G28236" i="2" s="1"/>
  <c r="F28235" i="2"/>
  <c r="G28235" i="2" s="1"/>
  <c r="F28234" i="2"/>
  <c r="G28234" i="2" s="1"/>
  <c r="F28233" i="2"/>
  <c r="G28233" i="2" s="1"/>
  <c r="F28232" i="2"/>
  <c r="G28232" i="2" s="1"/>
  <c r="F28231" i="2"/>
  <c r="G28231" i="2" s="1"/>
  <c r="F28230" i="2"/>
  <c r="G28230" i="2" s="1"/>
  <c r="F28229" i="2"/>
  <c r="G28229" i="2" s="1"/>
  <c r="F28228" i="2"/>
  <c r="G28228" i="2" s="1"/>
  <c r="F28227" i="2"/>
  <c r="G28227" i="2" s="1"/>
  <c r="F28226" i="2"/>
  <c r="G28226" i="2" s="1"/>
  <c r="F28225" i="2"/>
  <c r="G28225" i="2" s="1"/>
  <c r="F28224" i="2"/>
  <c r="G28224" i="2" s="1"/>
  <c r="F28223" i="2"/>
  <c r="G28223" i="2" s="1"/>
  <c r="F28222" i="2"/>
  <c r="G28222" i="2" s="1"/>
  <c r="F28221" i="2"/>
  <c r="G28221" i="2" s="1"/>
  <c r="F28220" i="2"/>
  <c r="G28220" i="2" s="1"/>
  <c r="F28219" i="2"/>
  <c r="G28219" i="2" s="1"/>
  <c r="F28218" i="2"/>
  <c r="G28218" i="2" s="1"/>
  <c r="F28217" i="2"/>
  <c r="G28217" i="2" s="1"/>
  <c r="F28216" i="2"/>
  <c r="G28216" i="2" s="1"/>
  <c r="F28215" i="2"/>
  <c r="G28215" i="2" s="1"/>
  <c r="F28214" i="2"/>
  <c r="G28214" i="2" s="1"/>
  <c r="F28213" i="2"/>
  <c r="G28213" i="2" s="1"/>
  <c r="F28212" i="2"/>
  <c r="G28212" i="2" s="1"/>
  <c r="F28211" i="2"/>
  <c r="G28211" i="2" s="1"/>
  <c r="F28210" i="2"/>
  <c r="G28210" i="2" s="1"/>
  <c r="F28209" i="2"/>
  <c r="G28209" i="2" s="1"/>
  <c r="F28208" i="2"/>
  <c r="G28208" i="2" s="1"/>
  <c r="F28207" i="2"/>
  <c r="G28207" i="2" s="1"/>
  <c r="F28206" i="2"/>
  <c r="G28206" i="2" s="1"/>
  <c r="F28205" i="2"/>
  <c r="G28205" i="2" s="1"/>
  <c r="F28204" i="2"/>
  <c r="G28204" i="2" s="1"/>
  <c r="F28203" i="2"/>
  <c r="G28203" i="2" s="1"/>
  <c r="F28202" i="2"/>
  <c r="G28202" i="2" s="1"/>
  <c r="F28201" i="2"/>
  <c r="G28201" i="2" s="1"/>
  <c r="F28200" i="2"/>
  <c r="G28200" i="2" s="1"/>
  <c r="F28199" i="2"/>
  <c r="G28199" i="2" s="1"/>
  <c r="F28198" i="2"/>
  <c r="G28198" i="2" s="1"/>
  <c r="F28197" i="2"/>
  <c r="G28197" i="2" s="1"/>
  <c r="F28196" i="2"/>
  <c r="G28196" i="2" s="1"/>
  <c r="F28195" i="2"/>
  <c r="G28195" i="2" s="1"/>
  <c r="F28194" i="2"/>
  <c r="G28194" i="2" s="1"/>
  <c r="F28193" i="2"/>
  <c r="G28193" i="2" s="1"/>
  <c r="F28192" i="2"/>
  <c r="G28192" i="2" s="1"/>
  <c r="F28191" i="2"/>
  <c r="G28191" i="2" s="1"/>
  <c r="F28190" i="2"/>
  <c r="G28190" i="2" s="1"/>
  <c r="F28189" i="2"/>
  <c r="G28189" i="2" s="1"/>
  <c r="F28188" i="2"/>
  <c r="G28188" i="2" s="1"/>
  <c r="F28187" i="2"/>
  <c r="G28187" i="2" s="1"/>
  <c r="F28186" i="2"/>
  <c r="G28186" i="2" s="1"/>
  <c r="F28185" i="2"/>
  <c r="G28185" i="2" s="1"/>
  <c r="F28184" i="2"/>
  <c r="G28184" i="2" s="1"/>
  <c r="F28183" i="2"/>
  <c r="G28183" i="2" s="1"/>
  <c r="F28182" i="2"/>
  <c r="G28182" i="2" s="1"/>
  <c r="F28181" i="2"/>
  <c r="G28181" i="2" s="1"/>
  <c r="F28180" i="2"/>
  <c r="G28180" i="2" s="1"/>
  <c r="F28179" i="2"/>
  <c r="G28179" i="2" s="1"/>
  <c r="F28178" i="2"/>
  <c r="G28178" i="2" s="1"/>
  <c r="F28177" i="2"/>
  <c r="G28177" i="2" s="1"/>
  <c r="F28176" i="2"/>
  <c r="G28176" i="2" s="1"/>
  <c r="F28175" i="2"/>
  <c r="G28175" i="2" s="1"/>
  <c r="F28174" i="2"/>
  <c r="G28174" i="2" s="1"/>
  <c r="F28173" i="2"/>
  <c r="G28173" i="2" s="1"/>
  <c r="F28172" i="2"/>
  <c r="G28172" i="2" s="1"/>
  <c r="F28171" i="2"/>
  <c r="G28171" i="2" s="1"/>
  <c r="F28170" i="2"/>
  <c r="G28170" i="2" s="1"/>
  <c r="F28169" i="2"/>
  <c r="G28169" i="2" s="1"/>
  <c r="F28168" i="2"/>
  <c r="G28168" i="2" s="1"/>
  <c r="F28167" i="2"/>
  <c r="G28167" i="2" s="1"/>
  <c r="F28166" i="2"/>
  <c r="G28166" i="2" s="1"/>
  <c r="F28165" i="2"/>
  <c r="G28165" i="2" s="1"/>
  <c r="F28164" i="2"/>
  <c r="G28164" i="2" s="1"/>
  <c r="F28163" i="2"/>
  <c r="G28163" i="2" s="1"/>
  <c r="F28162" i="2"/>
  <c r="G28162" i="2" s="1"/>
  <c r="F28161" i="2"/>
  <c r="G28161" i="2" s="1"/>
  <c r="F28160" i="2"/>
  <c r="G28160" i="2" s="1"/>
  <c r="F28159" i="2"/>
  <c r="G28159" i="2" s="1"/>
  <c r="F28158" i="2"/>
  <c r="G28158" i="2" s="1"/>
  <c r="F28157" i="2"/>
  <c r="G28157" i="2" s="1"/>
  <c r="F28156" i="2"/>
  <c r="G28156" i="2" s="1"/>
  <c r="F28155" i="2"/>
  <c r="G28155" i="2" s="1"/>
  <c r="F28154" i="2"/>
  <c r="G28154" i="2" s="1"/>
  <c r="F28153" i="2"/>
  <c r="G28153" i="2" s="1"/>
  <c r="F28152" i="2"/>
  <c r="G28152" i="2" s="1"/>
  <c r="F28151" i="2"/>
  <c r="G28151" i="2" s="1"/>
  <c r="F28150" i="2"/>
  <c r="G28150" i="2" s="1"/>
  <c r="F28149" i="2"/>
  <c r="G28149" i="2" s="1"/>
  <c r="F28148" i="2"/>
  <c r="G28148" i="2" s="1"/>
  <c r="F28147" i="2"/>
  <c r="G28147" i="2" s="1"/>
  <c r="F28146" i="2"/>
  <c r="G28146" i="2" s="1"/>
  <c r="F28145" i="2"/>
  <c r="G28145" i="2" s="1"/>
  <c r="F28144" i="2"/>
  <c r="G28144" i="2" s="1"/>
  <c r="F28143" i="2"/>
  <c r="G28143" i="2" s="1"/>
  <c r="F28142" i="2"/>
  <c r="G28142" i="2" s="1"/>
  <c r="F28141" i="2"/>
  <c r="G28141" i="2" s="1"/>
  <c r="F28140" i="2"/>
  <c r="G28140" i="2" s="1"/>
  <c r="F28139" i="2"/>
  <c r="G28139" i="2" s="1"/>
  <c r="F28138" i="2"/>
  <c r="G28138" i="2" s="1"/>
  <c r="F28137" i="2"/>
  <c r="G28137" i="2" s="1"/>
  <c r="F28136" i="2"/>
  <c r="G28136" i="2" s="1"/>
  <c r="F28135" i="2"/>
  <c r="G28135" i="2" s="1"/>
  <c r="F28134" i="2"/>
  <c r="G28134" i="2" s="1"/>
  <c r="F28133" i="2"/>
  <c r="G28133" i="2" s="1"/>
  <c r="F28132" i="2"/>
  <c r="G28132" i="2" s="1"/>
  <c r="F28131" i="2"/>
  <c r="G28131" i="2" s="1"/>
  <c r="F28130" i="2"/>
  <c r="G28130" i="2" s="1"/>
  <c r="F28129" i="2"/>
  <c r="G28129" i="2" s="1"/>
  <c r="F28128" i="2"/>
  <c r="G28128" i="2" s="1"/>
  <c r="F28127" i="2"/>
  <c r="G28127" i="2" s="1"/>
  <c r="F28126" i="2"/>
  <c r="G28126" i="2" s="1"/>
  <c r="F28125" i="2"/>
  <c r="G28125" i="2" s="1"/>
  <c r="F28124" i="2"/>
  <c r="G28124" i="2" s="1"/>
  <c r="F28123" i="2"/>
  <c r="G28123" i="2" s="1"/>
  <c r="F28122" i="2"/>
  <c r="G28122" i="2" s="1"/>
  <c r="F28121" i="2"/>
  <c r="G28121" i="2" s="1"/>
  <c r="F28120" i="2"/>
  <c r="G28120" i="2" s="1"/>
  <c r="F28119" i="2"/>
  <c r="G28119" i="2" s="1"/>
  <c r="F28118" i="2"/>
  <c r="G28118" i="2" s="1"/>
  <c r="F28117" i="2"/>
  <c r="G28117" i="2" s="1"/>
  <c r="F28116" i="2"/>
  <c r="G28116" i="2" s="1"/>
  <c r="F28115" i="2"/>
  <c r="G28115" i="2" s="1"/>
  <c r="F28114" i="2"/>
  <c r="G28114" i="2" s="1"/>
  <c r="F28113" i="2"/>
  <c r="G28113" i="2" s="1"/>
  <c r="F28112" i="2"/>
  <c r="G28112" i="2" s="1"/>
  <c r="F28111" i="2"/>
  <c r="G28111" i="2" s="1"/>
  <c r="F28110" i="2"/>
  <c r="G28110" i="2" s="1"/>
  <c r="F28109" i="2"/>
  <c r="G28109" i="2" s="1"/>
  <c r="F28108" i="2"/>
  <c r="G28108" i="2" s="1"/>
  <c r="F28107" i="2"/>
  <c r="G28107" i="2" s="1"/>
  <c r="F28106" i="2"/>
  <c r="G28106" i="2" s="1"/>
  <c r="F28105" i="2"/>
  <c r="G28105" i="2" s="1"/>
  <c r="F28104" i="2"/>
  <c r="G28104" i="2" s="1"/>
  <c r="F28103" i="2"/>
  <c r="G28103" i="2" s="1"/>
  <c r="F28102" i="2"/>
  <c r="G28102" i="2" s="1"/>
  <c r="F28101" i="2"/>
  <c r="G28101" i="2" s="1"/>
  <c r="F28100" i="2"/>
  <c r="G28100" i="2" s="1"/>
  <c r="F28099" i="2"/>
  <c r="G28099" i="2" s="1"/>
  <c r="F28098" i="2"/>
  <c r="G28098" i="2" s="1"/>
  <c r="F28097" i="2"/>
  <c r="G28097" i="2" s="1"/>
  <c r="F28096" i="2"/>
  <c r="G28096" i="2" s="1"/>
  <c r="F28095" i="2"/>
  <c r="G28095" i="2" s="1"/>
  <c r="F28094" i="2"/>
  <c r="G28094" i="2" s="1"/>
  <c r="F28093" i="2"/>
  <c r="G28093" i="2" s="1"/>
  <c r="F28092" i="2"/>
  <c r="G28092" i="2" s="1"/>
  <c r="F28091" i="2"/>
  <c r="G28091" i="2" s="1"/>
  <c r="F28090" i="2"/>
  <c r="G28090" i="2" s="1"/>
  <c r="F28089" i="2"/>
  <c r="G28089" i="2" s="1"/>
  <c r="F28088" i="2"/>
  <c r="G28088" i="2" s="1"/>
  <c r="F28087" i="2"/>
  <c r="G28087" i="2" s="1"/>
  <c r="F28086" i="2"/>
  <c r="G28086" i="2" s="1"/>
  <c r="F28085" i="2"/>
  <c r="G28085" i="2" s="1"/>
  <c r="F28084" i="2"/>
  <c r="G28084" i="2" s="1"/>
  <c r="F28083" i="2"/>
  <c r="G28083" i="2" s="1"/>
  <c r="F28082" i="2"/>
  <c r="G28082" i="2" s="1"/>
  <c r="F28081" i="2"/>
  <c r="G28081" i="2" s="1"/>
  <c r="F28080" i="2"/>
  <c r="G28080" i="2" s="1"/>
  <c r="F28079" i="2"/>
  <c r="G28079" i="2" s="1"/>
  <c r="F28078" i="2"/>
  <c r="G28078" i="2" s="1"/>
  <c r="F28077" i="2"/>
  <c r="G28077" i="2" s="1"/>
  <c r="F28076" i="2"/>
  <c r="G28076" i="2" s="1"/>
  <c r="F28075" i="2"/>
  <c r="G28075" i="2" s="1"/>
  <c r="F28074" i="2"/>
  <c r="G28074" i="2" s="1"/>
  <c r="F28073" i="2"/>
  <c r="G28073" i="2" s="1"/>
  <c r="F28072" i="2"/>
  <c r="G28072" i="2" s="1"/>
  <c r="F28071" i="2"/>
  <c r="G28071" i="2" s="1"/>
  <c r="F28070" i="2"/>
  <c r="G28070" i="2" s="1"/>
  <c r="F28069" i="2"/>
  <c r="G28069" i="2" s="1"/>
  <c r="F28068" i="2"/>
  <c r="G28068" i="2" s="1"/>
  <c r="F28067" i="2"/>
  <c r="G28067" i="2" s="1"/>
  <c r="F28066" i="2"/>
  <c r="G28066" i="2" s="1"/>
  <c r="F28065" i="2"/>
  <c r="G28065" i="2" s="1"/>
  <c r="F28064" i="2"/>
  <c r="G28064" i="2" s="1"/>
  <c r="F28063" i="2"/>
  <c r="G28063" i="2" s="1"/>
  <c r="F28062" i="2"/>
  <c r="G28062" i="2" s="1"/>
  <c r="F28061" i="2"/>
  <c r="G28061" i="2" s="1"/>
  <c r="F28060" i="2"/>
  <c r="G28060" i="2" s="1"/>
  <c r="F28059" i="2"/>
  <c r="G28059" i="2" s="1"/>
  <c r="F28058" i="2"/>
  <c r="G28058" i="2" s="1"/>
  <c r="F28057" i="2"/>
  <c r="G28057" i="2" s="1"/>
  <c r="F28056" i="2"/>
  <c r="G28056" i="2" s="1"/>
  <c r="F28055" i="2"/>
  <c r="G28055" i="2" s="1"/>
  <c r="F28054" i="2"/>
  <c r="G28054" i="2" s="1"/>
  <c r="F28053" i="2"/>
  <c r="G28053" i="2" s="1"/>
  <c r="F28052" i="2"/>
  <c r="G28052" i="2" s="1"/>
  <c r="F28051" i="2"/>
  <c r="G28051" i="2" s="1"/>
  <c r="F28050" i="2"/>
  <c r="G28050" i="2" s="1"/>
  <c r="F28049" i="2"/>
  <c r="G28049" i="2" s="1"/>
  <c r="F28048" i="2"/>
  <c r="G28048" i="2" s="1"/>
  <c r="F28047" i="2"/>
  <c r="G28047" i="2" s="1"/>
  <c r="F28046" i="2"/>
  <c r="G28046" i="2" s="1"/>
  <c r="F28045" i="2"/>
  <c r="G28045" i="2" s="1"/>
  <c r="F28044" i="2"/>
  <c r="G28044" i="2" s="1"/>
  <c r="F28043" i="2"/>
  <c r="G28043" i="2" s="1"/>
  <c r="F28042" i="2"/>
  <c r="G28042" i="2" s="1"/>
  <c r="F28041" i="2"/>
  <c r="G28041" i="2" s="1"/>
  <c r="F28040" i="2"/>
  <c r="G28040" i="2" s="1"/>
  <c r="F28039" i="2"/>
  <c r="G28039" i="2" s="1"/>
  <c r="F28038" i="2"/>
  <c r="G28038" i="2" s="1"/>
  <c r="F28037" i="2"/>
  <c r="G28037" i="2" s="1"/>
  <c r="F28036" i="2"/>
  <c r="G28036" i="2" s="1"/>
  <c r="F28035" i="2"/>
  <c r="G28035" i="2" s="1"/>
  <c r="F28034" i="2"/>
  <c r="G28034" i="2" s="1"/>
  <c r="F28033" i="2"/>
  <c r="G28033" i="2" s="1"/>
  <c r="F28032" i="2"/>
  <c r="G28032" i="2" s="1"/>
  <c r="F28031" i="2"/>
  <c r="G28031" i="2" s="1"/>
  <c r="F28030" i="2"/>
  <c r="G28030" i="2" s="1"/>
  <c r="F28029" i="2"/>
  <c r="G28029" i="2" s="1"/>
  <c r="F28028" i="2"/>
  <c r="G28028" i="2" s="1"/>
  <c r="F28027" i="2"/>
  <c r="G28027" i="2" s="1"/>
  <c r="F28026" i="2"/>
  <c r="G28026" i="2" s="1"/>
  <c r="F28025" i="2"/>
  <c r="G28025" i="2" s="1"/>
  <c r="F28024" i="2"/>
  <c r="G28024" i="2" s="1"/>
  <c r="F28023" i="2"/>
  <c r="G28023" i="2" s="1"/>
  <c r="F28022" i="2"/>
  <c r="G28022" i="2" s="1"/>
  <c r="F28021" i="2"/>
  <c r="G28021" i="2" s="1"/>
  <c r="F28020" i="2"/>
  <c r="G28020" i="2" s="1"/>
  <c r="F28019" i="2"/>
  <c r="G28019" i="2" s="1"/>
  <c r="F28018" i="2"/>
  <c r="G28018" i="2" s="1"/>
  <c r="F28017" i="2"/>
  <c r="G28017" i="2" s="1"/>
  <c r="F28016" i="2"/>
  <c r="G28016" i="2" s="1"/>
  <c r="F28015" i="2"/>
  <c r="G28015" i="2" s="1"/>
  <c r="F28014" i="2"/>
  <c r="G28014" i="2" s="1"/>
  <c r="F28013" i="2"/>
  <c r="G28013" i="2" s="1"/>
  <c r="F28012" i="2"/>
  <c r="G28012" i="2" s="1"/>
  <c r="F28011" i="2"/>
  <c r="G28011" i="2" s="1"/>
  <c r="F28010" i="2"/>
  <c r="G28010" i="2" s="1"/>
  <c r="F28009" i="2"/>
  <c r="G28009" i="2" s="1"/>
  <c r="F28008" i="2"/>
  <c r="G28008" i="2" s="1"/>
  <c r="F28007" i="2"/>
  <c r="G28007" i="2" s="1"/>
  <c r="F28006" i="2"/>
  <c r="G28006" i="2" s="1"/>
  <c r="F28005" i="2"/>
  <c r="G28005" i="2" s="1"/>
  <c r="F28004" i="2"/>
  <c r="G28004" i="2" s="1"/>
  <c r="F28003" i="2"/>
  <c r="G28003" i="2" s="1"/>
  <c r="F28002" i="2"/>
  <c r="G28002" i="2" s="1"/>
  <c r="F28001" i="2"/>
  <c r="G28001" i="2" s="1"/>
  <c r="F28000" i="2"/>
  <c r="G28000" i="2" s="1"/>
  <c r="F27999" i="2"/>
  <c r="G27999" i="2" s="1"/>
  <c r="F27998" i="2"/>
  <c r="G27998" i="2" s="1"/>
  <c r="F27997" i="2"/>
  <c r="G27997" i="2" s="1"/>
  <c r="F27996" i="2"/>
  <c r="G27996" i="2" s="1"/>
  <c r="F27995" i="2"/>
  <c r="G27995" i="2" s="1"/>
  <c r="F27994" i="2"/>
  <c r="G27994" i="2" s="1"/>
  <c r="F27993" i="2"/>
  <c r="G27993" i="2" s="1"/>
  <c r="F27992" i="2"/>
  <c r="G27992" i="2" s="1"/>
  <c r="F27991" i="2"/>
  <c r="G27991" i="2" s="1"/>
  <c r="F27990" i="2"/>
  <c r="G27990" i="2" s="1"/>
  <c r="F27989" i="2"/>
  <c r="G27989" i="2" s="1"/>
  <c r="F27988" i="2"/>
  <c r="G27988" i="2" s="1"/>
  <c r="F27987" i="2"/>
  <c r="G27987" i="2" s="1"/>
  <c r="F27986" i="2"/>
  <c r="G27986" i="2" s="1"/>
  <c r="F27985" i="2"/>
  <c r="G27985" i="2" s="1"/>
  <c r="F27984" i="2"/>
  <c r="G27984" i="2" s="1"/>
  <c r="F27983" i="2"/>
  <c r="G27983" i="2" s="1"/>
  <c r="F27982" i="2"/>
  <c r="G27982" i="2" s="1"/>
  <c r="F27981" i="2"/>
  <c r="G27981" i="2" s="1"/>
  <c r="F27980" i="2"/>
  <c r="G27980" i="2" s="1"/>
  <c r="F27979" i="2"/>
  <c r="G27979" i="2" s="1"/>
  <c r="F27978" i="2"/>
  <c r="G27978" i="2" s="1"/>
  <c r="F27977" i="2"/>
  <c r="G27977" i="2" s="1"/>
  <c r="F27976" i="2"/>
  <c r="G27976" i="2" s="1"/>
  <c r="F27975" i="2"/>
  <c r="G27975" i="2" s="1"/>
  <c r="F27974" i="2"/>
  <c r="G27974" i="2" s="1"/>
  <c r="F27973" i="2"/>
  <c r="G27973" i="2" s="1"/>
  <c r="F27972" i="2"/>
  <c r="G27972" i="2" s="1"/>
  <c r="F27971" i="2"/>
  <c r="G27971" i="2" s="1"/>
  <c r="F27970" i="2"/>
  <c r="G27970" i="2" s="1"/>
  <c r="F27969" i="2"/>
  <c r="G27969" i="2" s="1"/>
  <c r="F27968" i="2"/>
  <c r="G27968" i="2" s="1"/>
  <c r="F27967" i="2"/>
  <c r="G27967" i="2" s="1"/>
  <c r="F27966" i="2"/>
  <c r="G27966" i="2" s="1"/>
  <c r="F27965" i="2"/>
  <c r="G27965" i="2" s="1"/>
  <c r="F27964" i="2"/>
  <c r="G27964" i="2" s="1"/>
  <c r="F27963" i="2"/>
  <c r="G27963" i="2" s="1"/>
  <c r="F27962" i="2"/>
  <c r="G27962" i="2" s="1"/>
  <c r="F27961" i="2"/>
  <c r="G27961" i="2" s="1"/>
  <c r="F27960" i="2"/>
  <c r="G27960" i="2" s="1"/>
  <c r="F27959" i="2"/>
  <c r="G27959" i="2" s="1"/>
  <c r="F27958" i="2"/>
  <c r="G27958" i="2" s="1"/>
  <c r="F27957" i="2"/>
  <c r="G27957" i="2" s="1"/>
  <c r="F27956" i="2"/>
  <c r="G27956" i="2" s="1"/>
  <c r="F27955" i="2"/>
  <c r="G27955" i="2" s="1"/>
  <c r="F27954" i="2"/>
  <c r="G27954" i="2" s="1"/>
  <c r="F27953" i="2"/>
  <c r="G27953" i="2" s="1"/>
  <c r="F27952" i="2"/>
  <c r="G27952" i="2" s="1"/>
  <c r="F27951" i="2"/>
  <c r="G27951" i="2" s="1"/>
  <c r="F27950" i="2"/>
  <c r="G27950" i="2" s="1"/>
  <c r="F27949" i="2"/>
  <c r="G27949" i="2" s="1"/>
  <c r="F27948" i="2"/>
  <c r="G27948" i="2" s="1"/>
  <c r="F27947" i="2"/>
  <c r="G27947" i="2" s="1"/>
  <c r="F27946" i="2"/>
  <c r="G27946" i="2" s="1"/>
  <c r="F27945" i="2"/>
  <c r="G27945" i="2" s="1"/>
  <c r="F27944" i="2"/>
  <c r="G27944" i="2" s="1"/>
  <c r="F27943" i="2"/>
  <c r="G27943" i="2" s="1"/>
  <c r="F27942" i="2"/>
  <c r="G27942" i="2" s="1"/>
  <c r="F27941" i="2"/>
  <c r="G27941" i="2" s="1"/>
  <c r="F27940" i="2"/>
  <c r="G27940" i="2" s="1"/>
  <c r="F27939" i="2"/>
  <c r="G27939" i="2" s="1"/>
  <c r="F27938" i="2"/>
  <c r="G27938" i="2" s="1"/>
  <c r="F27937" i="2"/>
  <c r="G27937" i="2" s="1"/>
  <c r="F27936" i="2"/>
  <c r="G27936" i="2" s="1"/>
  <c r="F27935" i="2"/>
  <c r="G27935" i="2" s="1"/>
  <c r="F27934" i="2"/>
  <c r="G27934" i="2" s="1"/>
  <c r="F27933" i="2"/>
  <c r="G27933" i="2" s="1"/>
  <c r="F27932" i="2"/>
  <c r="G27932" i="2" s="1"/>
  <c r="F27931" i="2"/>
  <c r="G27931" i="2" s="1"/>
  <c r="F27930" i="2"/>
  <c r="G27930" i="2" s="1"/>
  <c r="F27929" i="2"/>
  <c r="G27929" i="2" s="1"/>
  <c r="F27928" i="2"/>
  <c r="G27928" i="2" s="1"/>
  <c r="F27927" i="2"/>
  <c r="G27927" i="2" s="1"/>
  <c r="F27926" i="2"/>
  <c r="G27926" i="2" s="1"/>
  <c r="F27925" i="2"/>
  <c r="G27925" i="2" s="1"/>
  <c r="F27924" i="2"/>
  <c r="G27924" i="2" s="1"/>
  <c r="F27923" i="2"/>
  <c r="G27923" i="2" s="1"/>
  <c r="F27922" i="2"/>
  <c r="G27922" i="2" s="1"/>
  <c r="F27921" i="2"/>
  <c r="G27921" i="2" s="1"/>
  <c r="F27920" i="2"/>
  <c r="G27920" i="2" s="1"/>
  <c r="F27919" i="2"/>
  <c r="G27919" i="2" s="1"/>
  <c r="F27918" i="2"/>
  <c r="G27918" i="2" s="1"/>
  <c r="F27917" i="2"/>
  <c r="G27917" i="2" s="1"/>
  <c r="F27916" i="2"/>
  <c r="G27916" i="2" s="1"/>
  <c r="F27915" i="2"/>
  <c r="G27915" i="2" s="1"/>
  <c r="F27914" i="2"/>
  <c r="G27914" i="2" s="1"/>
  <c r="F27913" i="2"/>
  <c r="G27913" i="2" s="1"/>
  <c r="F27912" i="2"/>
  <c r="G27912" i="2" s="1"/>
  <c r="F27911" i="2"/>
  <c r="G27911" i="2" s="1"/>
  <c r="F27910" i="2"/>
  <c r="G27910" i="2" s="1"/>
  <c r="F27909" i="2"/>
  <c r="G27909" i="2" s="1"/>
  <c r="F27908" i="2"/>
  <c r="G27908" i="2" s="1"/>
  <c r="F27907" i="2"/>
  <c r="G27907" i="2" s="1"/>
  <c r="F27906" i="2"/>
  <c r="G27906" i="2" s="1"/>
  <c r="F27905" i="2"/>
  <c r="G27905" i="2" s="1"/>
  <c r="F27904" i="2"/>
  <c r="G27904" i="2" s="1"/>
  <c r="F27903" i="2"/>
  <c r="G27903" i="2" s="1"/>
  <c r="F27902" i="2"/>
  <c r="G27902" i="2" s="1"/>
  <c r="F27901" i="2"/>
  <c r="G27901" i="2" s="1"/>
  <c r="F27900" i="2"/>
  <c r="G27900" i="2" s="1"/>
  <c r="F27899" i="2"/>
  <c r="G27899" i="2" s="1"/>
  <c r="F27898" i="2"/>
  <c r="G27898" i="2" s="1"/>
  <c r="F27897" i="2"/>
  <c r="G27897" i="2" s="1"/>
  <c r="F27896" i="2"/>
  <c r="G27896" i="2" s="1"/>
  <c r="F27895" i="2"/>
  <c r="G27895" i="2" s="1"/>
  <c r="F27894" i="2"/>
  <c r="G27894" i="2" s="1"/>
  <c r="F27893" i="2"/>
  <c r="G27893" i="2" s="1"/>
  <c r="F27892" i="2"/>
  <c r="G27892" i="2" s="1"/>
  <c r="F27891" i="2"/>
  <c r="G27891" i="2" s="1"/>
  <c r="F27890" i="2"/>
  <c r="G27890" i="2" s="1"/>
  <c r="F27889" i="2"/>
  <c r="G27889" i="2" s="1"/>
  <c r="F27888" i="2"/>
  <c r="G27888" i="2" s="1"/>
  <c r="F27887" i="2"/>
  <c r="G27887" i="2" s="1"/>
  <c r="F27886" i="2"/>
  <c r="G27886" i="2" s="1"/>
  <c r="F27885" i="2"/>
  <c r="G27885" i="2" s="1"/>
  <c r="F27884" i="2"/>
  <c r="G27884" i="2" s="1"/>
  <c r="F27883" i="2"/>
  <c r="G27883" i="2" s="1"/>
  <c r="F27882" i="2"/>
  <c r="G27882" i="2" s="1"/>
  <c r="F27881" i="2"/>
  <c r="G27881" i="2" s="1"/>
  <c r="F27880" i="2"/>
  <c r="G27880" i="2" s="1"/>
  <c r="F27879" i="2"/>
  <c r="G27879" i="2" s="1"/>
  <c r="F27878" i="2"/>
  <c r="G27878" i="2" s="1"/>
  <c r="F27877" i="2"/>
  <c r="G27877" i="2" s="1"/>
  <c r="F27876" i="2"/>
  <c r="G27876" i="2" s="1"/>
  <c r="F27875" i="2"/>
  <c r="G27875" i="2" s="1"/>
  <c r="F27874" i="2"/>
  <c r="G27874" i="2" s="1"/>
  <c r="F27873" i="2"/>
  <c r="G27873" i="2" s="1"/>
  <c r="F27872" i="2"/>
  <c r="G27872" i="2" s="1"/>
  <c r="F27871" i="2"/>
  <c r="G27871" i="2" s="1"/>
  <c r="F27870" i="2"/>
  <c r="G27870" i="2" s="1"/>
  <c r="F27869" i="2"/>
  <c r="G27869" i="2" s="1"/>
  <c r="F27868" i="2"/>
  <c r="G27868" i="2" s="1"/>
  <c r="F27867" i="2"/>
  <c r="G27867" i="2" s="1"/>
  <c r="F27866" i="2"/>
  <c r="G27866" i="2" s="1"/>
  <c r="F27865" i="2"/>
  <c r="G27865" i="2" s="1"/>
  <c r="F27864" i="2"/>
  <c r="G27864" i="2" s="1"/>
  <c r="F27863" i="2"/>
  <c r="G27863" i="2" s="1"/>
  <c r="F27862" i="2"/>
  <c r="G27862" i="2" s="1"/>
  <c r="F27861" i="2"/>
  <c r="G27861" i="2" s="1"/>
  <c r="F27860" i="2"/>
  <c r="G27860" i="2" s="1"/>
  <c r="F27859" i="2"/>
  <c r="G27859" i="2" s="1"/>
  <c r="F27858" i="2"/>
  <c r="G27858" i="2" s="1"/>
  <c r="F27857" i="2"/>
  <c r="G27857" i="2" s="1"/>
  <c r="F27856" i="2"/>
  <c r="G27856" i="2" s="1"/>
  <c r="F27855" i="2"/>
  <c r="G27855" i="2" s="1"/>
  <c r="F27854" i="2"/>
  <c r="G27854" i="2" s="1"/>
  <c r="F27853" i="2"/>
  <c r="G27853" i="2" s="1"/>
  <c r="F27852" i="2"/>
  <c r="G27852" i="2" s="1"/>
  <c r="F27851" i="2"/>
  <c r="G27851" i="2" s="1"/>
  <c r="F27850" i="2"/>
  <c r="G27850" i="2" s="1"/>
  <c r="F27849" i="2"/>
  <c r="G27849" i="2" s="1"/>
  <c r="F27848" i="2"/>
  <c r="G27848" i="2" s="1"/>
  <c r="F27847" i="2"/>
  <c r="G27847" i="2" s="1"/>
  <c r="F27846" i="2"/>
  <c r="G27846" i="2" s="1"/>
  <c r="F27845" i="2"/>
  <c r="G27845" i="2" s="1"/>
  <c r="F27844" i="2"/>
  <c r="G27844" i="2" s="1"/>
  <c r="F27843" i="2"/>
  <c r="G27843" i="2" s="1"/>
  <c r="F27842" i="2"/>
  <c r="G27842" i="2" s="1"/>
  <c r="F27841" i="2"/>
  <c r="G27841" i="2" s="1"/>
  <c r="F27840" i="2"/>
  <c r="G27840" i="2" s="1"/>
  <c r="F27839" i="2"/>
  <c r="G27839" i="2" s="1"/>
  <c r="F27838" i="2"/>
  <c r="G27838" i="2" s="1"/>
  <c r="F27837" i="2"/>
  <c r="G27837" i="2" s="1"/>
  <c r="F27836" i="2"/>
  <c r="G27836" i="2" s="1"/>
  <c r="F27835" i="2"/>
  <c r="G27835" i="2" s="1"/>
  <c r="F27834" i="2"/>
  <c r="G27834" i="2" s="1"/>
  <c r="F27833" i="2"/>
  <c r="G27833" i="2" s="1"/>
  <c r="F27832" i="2"/>
  <c r="G27832" i="2" s="1"/>
  <c r="F27831" i="2"/>
  <c r="G27831" i="2" s="1"/>
  <c r="F27830" i="2"/>
  <c r="G27830" i="2" s="1"/>
  <c r="F27829" i="2"/>
  <c r="G27829" i="2" s="1"/>
  <c r="F27828" i="2"/>
  <c r="G27828" i="2" s="1"/>
  <c r="F27827" i="2"/>
  <c r="G27827" i="2" s="1"/>
  <c r="F27826" i="2"/>
  <c r="G27826" i="2" s="1"/>
  <c r="F27825" i="2"/>
  <c r="G27825" i="2" s="1"/>
  <c r="F27824" i="2"/>
  <c r="G27824" i="2" s="1"/>
  <c r="F27823" i="2"/>
  <c r="G27823" i="2" s="1"/>
  <c r="F27822" i="2"/>
  <c r="G27822" i="2" s="1"/>
  <c r="F27821" i="2"/>
  <c r="G27821" i="2" s="1"/>
  <c r="F27820" i="2"/>
  <c r="G27820" i="2" s="1"/>
  <c r="F27819" i="2"/>
  <c r="G27819" i="2" s="1"/>
  <c r="F27818" i="2"/>
  <c r="G27818" i="2" s="1"/>
  <c r="F27817" i="2"/>
  <c r="G27817" i="2" s="1"/>
  <c r="F27816" i="2"/>
  <c r="G27816" i="2" s="1"/>
  <c r="F27815" i="2"/>
  <c r="G27815" i="2" s="1"/>
  <c r="F27814" i="2"/>
  <c r="G27814" i="2" s="1"/>
  <c r="F27813" i="2"/>
  <c r="G27813" i="2" s="1"/>
  <c r="F27812" i="2"/>
  <c r="G27812" i="2" s="1"/>
  <c r="F27811" i="2"/>
  <c r="G27811" i="2" s="1"/>
  <c r="F27810" i="2"/>
  <c r="G27810" i="2" s="1"/>
  <c r="F27809" i="2"/>
  <c r="G27809" i="2" s="1"/>
  <c r="F27808" i="2"/>
  <c r="G27808" i="2" s="1"/>
  <c r="F27807" i="2"/>
  <c r="G27807" i="2" s="1"/>
  <c r="F27806" i="2"/>
  <c r="G27806" i="2" s="1"/>
  <c r="F27805" i="2"/>
  <c r="G27805" i="2" s="1"/>
  <c r="F27804" i="2"/>
  <c r="G27804" i="2" s="1"/>
  <c r="F27803" i="2"/>
  <c r="G27803" i="2" s="1"/>
  <c r="F27802" i="2"/>
  <c r="G27802" i="2" s="1"/>
  <c r="F27801" i="2"/>
  <c r="G27801" i="2" s="1"/>
  <c r="F27800" i="2"/>
  <c r="G27800" i="2" s="1"/>
  <c r="F27799" i="2"/>
  <c r="G27799" i="2" s="1"/>
  <c r="F27798" i="2"/>
  <c r="G27798" i="2" s="1"/>
  <c r="F27797" i="2"/>
  <c r="G27797" i="2" s="1"/>
  <c r="F27796" i="2"/>
  <c r="G27796" i="2" s="1"/>
  <c r="F27795" i="2"/>
  <c r="G27795" i="2" s="1"/>
  <c r="F27794" i="2"/>
  <c r="G27794" i="2" s="1"/>
  <c r="F27793" i="2"/>
  <c r="G27793" i="2" s="1"/>
  <c r="F27792" i="2"/>
  <c r="G27792" i="2" s="1"/>
  <c r="F27791" i="2"/>
  <c r="G27791" i="2" s="1"/>
  <c r="F27790" i="2"/>
  <c r="G27790" i="2" s="1"/>
  <c r="F27789" i="2"/>
  <c r="G27789" i="2" s="1"/>
  <c r="F27788" i="2"/>
  <c r="G27788" i="2" s="1"/>
  <c r="F27787" i="2"/>
  <c r="G27787" i="2" s="1"/>
  <c r="F27786" i="2"/>
  <c r="G27786" i="2" s="1"/>
  <c r="F27785" i="2"/>
  <c r="G27785" i="2" s="1"/>
  <c r="F27784" i="2"/>
  <c r="G27784" i="2" s="1"/>
  <c r="F27783" i="2"/>
  <c r="G27783" i="2" s="1"/>
  <c r="F27782" i="2"/>
  <c r="G27782" i="2" s="1"/>
  <c r="F27781" i="2"/>
  <c r="G27781" i="2" s="1"/>
  <c r="F27780" i="2"/>
  <c r="G27780" i="2" s="1"/>
  <c r="F27779" i="2"/>
  <c r="G27779" i="2" s="1"/>
  <c r="F27778" i="2"/>
  <c r="G27778" i="2" s="1"/>
  <c r="F27777" i="2"/>
  <c r="G27777" i="2" s="1"/>
  <c r="F27776" i="2"/>
  <c r="G27776" i="2" s="1"/>
  <c r="F27775" i="2"/>
  <c r="G27775" i="2" s="1"/>
  <c r="F27774" i="2"/>
  <c r="G27774" i="2" s="1"/>
  <c r="F27773" i="2"/>
  <c r="G27773" i="2" s="1"/>
  <c r="F27772" i="2"/>
  <c r="G27772" i="2" s="1"/>
  <c r="F27771" i="2"/>
  <c r="G27771" i="2" s="1"/>
  <c r="F27770" i="2"/>
  <c r="G27770" i="2" s="1"/>
  <c r="F27769" i="2"/>
  <c r="G27769" i="2" s="1"/>
  <c r="F27768" i="2"/>
  <c r="G27768" i="2" s="1"/>
  <c r="F27767" i="2"/>
  <c r="G27767" i="2" s="1"/>
  <c r="F27766" i="2"/>
  <c r="G27766" i="2" s="1"/>
  <c r="F27765" i="2"/>
  <c r="G27765" i="2" s="1"/>
  <c r="F27764" i="2"/>
  <c r="G27764" i="2" s="1"/>
  <c r="F27763" i="2"/>
  <c r="G27763" i="2" s="1"/>
  <c r="F27762" i="2"/>
  <c r="G27762" i="2" s="1"/>
  <c r="F27761" i="2"/>
  <c r="G27761" i="2" s="1"/>
  <c r="F27760" i="2"/>
  <c r="G27760" i="2" s="1"/>
  <c r="F27759" i="2"/>
  <c r="G27759" i="2" s="1"/>
  <c r="F27758" i="2"/>
  <c r="G27758" i="2" s="1"/>
  <c r="F27757" i="2"/>
  <c r="G27757" i="2" s="1"/>
  <c r="F27756" i="2"/>
  <c r="G27756" i="2" s="1"/>
  <c r="F27755" i="2"/>
  <c r="G27755" i="2" s="1"/>
  <c r="F27754" i="2"/>
  <c r="G27754" i="2" s="1"/>
  <c r="F27753" i="2"/>
  <c r="G27753" i="2" s="1"/>
  <c r="F27752" i="2"/>
  <c r="G27752" i="2" s="1"/>
  <c r="F27751" i="2"/>
  <c r="G27751" i="2" s="1"/>
  <c r="F27750" i="2"/>
  <c r="G27750" i="2" s="1"/>
  <c r="F27749" i="2"/>
  <c r="G27749" i="2" s="1"/>
  <c r="F27748" i="2"/>
  <c r="G27748" i="2" s="1"/>
  <c r="F27747" i="2"/>
  <c r="G27747" i="2" s="1"/>
  <c r="F27746" i="2"/>
  <c r="G27746" i="2" s="1"/>
  <c r="F27745" i="2"/>
  <c r="G27745" i="2" s="1"/>
  <c r="F27744" i="2"/>
  <c r="G27744" i="2" s="1"/>
  <c r="F27743" i="2"/>
  <c r="G27743" i="2" s="1"/>
  <c r="F27742" i="2"/>
  <c r="G27742" i="2" s="1"/>
  <c r="F27741" i="2"/>
  <c r="G27741" i="2" s="1"/>
  <c r="F27740" i="2"/>
  <c r="G27740" i="2" s="1"/>
  <c r="F27739" i="2"/>
  <c r="G27739" i="2" s="1"/>
  <c r="F27738" i="2"/>
  <c r="G27738" i="2" s="1"/>
  <c r="F27737" i="2"/>
  <c r="G27737" i="2" s="1"/>
  <c r="F27736" i="2"/>
  <c r="G27736" i="2" s="1"/>
  <c r="F27735" i="2"/>
  <c r="G27735" i="2" s="1"/>
  <c r="F27734" i="2"/>
  <c r="G27734" i="2" s="1"/>
  <c r="F27733" i="2"/>
  <c r="G27733" i="2" s="1"/>
  <c r="F27732" i="2"/>
  <c r="G27732" i="2" s="1"/>
  <c r="F27731" i="2"/>
  <c r="G27731" i="2" s="1"/>
  <c r="F27730" i="2"/>
  <c r="G27730" i="2" s="1"/>
  <c r="F27729" i="2"/>
  <c r="G27729" i="2" s="1"/>
  <c r="F27728" i="2"/>
  <c r="G27728" i="2" s="1"/>
  <c r="F27727" i="2"/>
  <c r="G27727" i="2" s="1"/>
  <c r="F27726" i="2"/>
  <c r="G27726" i="2" s="1"/>
  <c r="F27725" i="2"/>
  <c r="G27725" i="2" s="1"/>
  <c r="F27724" i="2"/>
  <c r="G27724" i="2" s="1"/>
  <c r="F27723" i="2"/>
  <c r="G27723" i="2" s="1"/>
  <c r="F27722" i="2"/>
  <c r="G27722" i="2" s="1"/>
  <c r="F27721" i="2"/>
  <c r="G27721" i="2" s="1"/>
  <c r="F27720" i="2"/>
  <c r="G27720" i="2" s="1"/>
  <c r="F27719" i="2"/>
  <c r="G27719" i="2" s="1"/>
  <c r="F27718" i="2"/>
  <c r="G27718" i="2" s="1"/>
  <c r="F27717" i="2"/>
  <c r="G27717" i="2" s="1"/>
  <c r="F27716" i="2"/>
  <c r="G27716" i="2" s="1"/>
  <c r="F27715" i="2"/>
  <c r="G27715" i="2" s="1"/>
  <c r="F27714" i="2"/>
  <c r="G27714" i="2" s="1"/>
  <c r="F27713" i="2"/>
  <c r="G27713" i="2" s="1"/>
  <c r="F27712" i="2"/>
  <c r="G27712" i="2" s="1"/>
  <c r="F27711" i="2"/>
  <c r="G27711" i="2" s="1"/>
  <c r="F27710" i="2"/>
  <c r="G27710" i="2" s="1"/>
  <c r="F27709" i="2"/>
  <c r="G27709" i="2" s="1"/>
  <c r="F27708" i="2"/>
  <c r="G27708" i="2" s="1"/>
  <c r="F27707" i="2"/>
  <c r="G27707" i="2" s="1"/>
  <c r="F27706" i="2"/>
  <c r="G27706" i="2" s="1"/>
  <c r="F27705" i="2"/>
  <c r="G27705" i="2" s="1"/>
  <c r="F27704" i="2"/>
  <c r="G27704" i="2" s="1"/>
  <c r="F27703" i="2"/>
  <c r="G27703" i="2" s="1"/>
  <c r="F27702" i="2"/>
  <c r="G27702" i="2" s="1"/>
  <c r="F27701" i="2"/>
  <c r="G27701" i="2" s="1"/>
  <c r="F27700" i="2"/>
  <c r="G27700" i="2" s="1"/>
  <c r="F27699" i="2"/>
  <c r="G27699" i="2" s="1"/>
  <c r="F27698" i="2"/>
  <c r="G27698" i="2" s="1"/>
  <c r="F27697" i="2"/>
  <c r="G27697" i="2" s="1"/>
  <c r="F27696" i="2"/>
  <c r="G27696" i="2" s="1"/>
  <c r="F27695" i="2"/>
  <c r="G27695" i="2" s="1"/>
  <c r="F27694" i="2"/>
  <c r="G27694" i="2" s="1"/>
  <c r="F27693" i="2"/>
  <c r="G27693" i="2" s="1"/>
  <c r="F27692" i="2"/>
  <c r="G27692" i="2" s="1"/>
  <c r="F27691" i="2"/>
  <c r="G27691" i="2" s="1"/>
  <c r="F27690" i="2"/>
  <c r="G27690" i="2" s="1"/>
  <c r="F27689" i="2"/>
  <c r="G27689" i="2" s="1"/>
  <c r="F27688" i="2"/>
  <c r="G27688" i="2" s="1"/>
  <c r="F27687" i="2"/>
  <c r="G27687" i="2" s="1"/>
  <c r="F27686" i="2"/>
  <c r="G27686" i="2" s="1"/>
  <c r="F27685" i="2"/>
  <c r="G27685" i="2" s="1"/>
  <c r="F27684" i="2"/>
  <c r="G27684" i="2" s="1"/>
  <c r="F27683" i="2"/>
  <c r="G27683" i="2" s="1"/>
  <c r="F27682" i="2"/>
  <c r="G27682" i="2" s="1"/>
  <c r="F27681" i="2"/>
  <c r="G27681" i="2" s="1"/>
  <c r="F27680" i="2"/>
  <c r="G27680" i="2" s="1"/>
  <c r="F27679" i="2"/>
  <c r="G27679" i="2" s="1"/>
  <c r="F27678" i="2"/>
  <c r="G27678" i="2" s="1"/>
  <c r="F27677" i="2"/>
  <c r="G27677" i="2" s="1"/>
  <c r="F27676" i="2"/>
  <c r="G27676" i="2" s="1"/>
  <c r="F27675" i="2"/>
  <c r="G27675" i="2" s="1"/>
  <c r="F27674" i="2"/>
  <c r="G27674" i="2" s="1"/>
  <c r="F27673" i="2"/>
  <c r="G27673" i="2" s="1"/>
  <c r="F27672" i="2"/>
  <c r="G27672" i="2" s="1"/>
  <c r="F27671" i="2"/>
  <c r="G27671" i="2" s="1"/>
  <c r="F27670" i="2"/>
  <c r="G27670" i="2" s="1"/>
  <c r="F27669" i="2"/>
  <c r="G27669" i="2" s="1"/>
  <c r="F27668" i="2"/>
  <c r="G27668" i="2" s="1"/>
  <c r="F27667" i="2"/>
  <c r="G27667" i="2" s="1"/>
  <c r="F27666" i="2"/>
  <c r="G27666" i="2" s="1"/>
  <c r="F27665" i="2"/>
  <c r="G27665" i="2" s="1"/>
  <c r="F27664" i="2"/>
  <c r="G27664" i="2" s="1"/>
  <c r="F27663" i="2"/>
  <c r="G27663" i="2" s="1"/>
  <c r="F27662" i="2"/>
  <c r="G27662" i="2" s="1"/>
  <c r="F27661" i="2"/>
  <c r="G27661" i="2" s="1"/>
  <c r="F27660" i="2"/>
  <c r="G27660" i="2" s="1"/>
  <c r="F27659" i="2"/>
  <c r="G27659" i="2" s="1"/>
  <c r="F27658" i="2"/>
  <c r="G27658" i="2" s="1"/>
  <c r="F27657" i="2"/>
  <c r="G27657" i="2" s="1"/>
  <c r="F27656" i="2"/>
  <c r="G27656" i="2" s="1"/>
  <c r="F27655" i="2"/>
  <c r="G27655" i="2" s="1"/>
  <c r="F27654" i="2"/>
  <c r="G27654" i="2" s="1"/>
  <c r="F27653" i="2"/>
  <c r="G27653" i="2" s="1"/>
  <c r="F27652" i="2"/>
  <c r="G27652" i="2" s="1"/>
  <c r="F27651" i="2"/>
  <c r="G27651" i="2" s="1"/>
  <c r="F27650" i="2"/>
  <c r="G27650" i="2" s="1"/>
  <c r="F27649" i="2"/>
  <c r="G27649" i="2" s="1"/>
  <c r="F27648" i="2"/>
  <c r="G27648" i="2" s="1"/>
  <c r="F27647" i="2"/>
  <c r="G27647" i="2" s="1"/>
  <c r="F27646" i="2"/>
  <c r="G27646" i="2" s="1"/>
  <c r="F27645" i="2"/>
  <c r="G27645" i="2" s="1"/>
  <c r="F27644" i="2"/>
  <c r="G27644" i="2" s="1"/>
  <c r="F27643" i="2"/>
  <c r="G27643" i="2" s="1"/>
  <c r="F27642" i="2"/>
  <c r="G27642" i="2" s="1"/>
  <c r="F27641" i="2"/>
  <c r="G27641" i="2" s="1"/>
  <c r="F27640" i="2"/>
  <c r="G27640" i="2" s="1"/>
  <c r="F27639" i="2"/>
  <c r="G27639" i="2" s="1"/>
  <c r="F27638" i="2"/>
  <c r="G27638" i="2" s="1"/>
  <c r="F27637" i="2"/>
  <c r="G27637" i="2" s="1"/>
  <c r="F27636" i="2"/>
  <c r="G27636" i="2" s="1"/>
  <c r="F27635" i="2"/>
  <c r="G27635" i="2" s="1"/>
  <c r="F27634" i="2"/>
  <c r="G27634" i="2" s="1"/>
  <c r="F27633" i="2"/>
  <c r="G27633" i="2" s="1"/>
  <c r="F27632" i="2"/>
  <c r="G27632" i="2" s="1"/>
  <c r="F27631" i="2"/>
  <c r="G27631" i="2" s="1"/>
  <c r="F27630" i="2"/>
  <c r="G27630" i="2" s="1"/>
  <c r="F27629" i="2"/>
  <c r="G27629" i="2" s="1"/>
  <c r="F27628" i="2"/>
  <c r="G27628" i="2" s="1"/>
  <c r="F27627" i="2"/>
  <c r="G27627" i="2" s="1"/>
  <c r="F27626" i="2"/>
  <c r="G27626" i="2" s="1"/>
  <c r="F27625" i="2"/>
  <c r="G27625" i="2" s="1"/>
  <c r="F27624" i="2"/>
  <c r="G27624" i="2" s="1"/>
  <c r="F27623" i="2"/>
  <c r="G27623" i="2" s="1"/>
  <c r="F27622" i="2"/>
  <c r="G27622" i="2" s="1"/>
  <c r="F27621" i="2"/>
  <c r="G27621" i="2" s="1"/>
  <c r="F27620" i="2"/>
  <c r="G27620" i="2" s="1"/>
  <c r="F27619" i="2"/>
  <c r="G27619" i="2" s="1"/>
  <c r="F27618" i="2"/>
  <c r="G27618" i="2" s="1"/>
  <c r="F27617" i="2"/>
  <c r="G27617" i="2" s="1"/>
  <c r="F27616" i="2"/>
  <c r="G27616" i="2" s="1"/>
  <c r="F27615" i="2"/>
  <c r="G27615" i="2" s="1"/>
  <c r="F27614" i="2"/>
  <c r="G27614" i="2" s="1"/>
  <c r="F27613" i="2"/>
  <c r="G27613" i="2" s="1"/>
  <c r="F27612" i="2"/>
  <c r="G27612" i="2" s="1"/>
  <c r="F27611" i="2"/>
  <c r="G27611" i="2" s="1"/>
  <c r="F27610" i="2"/>
  <c r="G27610" i="2" s="1"/>
  <c r="F27609" i="2"/>
  <c r="G27609" i="2" s="1"/>
  <c r="F27608" i="2"/>
  <c r="G27608" i="2" s="1"/>
  <c r="F27607" i="2"/>
  <c r="G27607" i="2" s="1"/>
  <c r="F27606" i="2"/>
  <c r="G27606" i="2" s="1"/>
  <c r="F27605" i="2"/>
  <c r="G27605" i="2" s="1"/>
  <c r="F27604" i="2"/>
  <c r="G27604" i="2" s="1"/>
  <c r="F27603" i="2"/>
  <c r="G27603" i="2" s="1"/>
  <c r="F27602" i="2"/>
  <c r="G27602" i="2" s="1"/>
  <c r="F27601" i="2"/>
  <c r="G27601" i="2" s="1"/>
  <c r="F27600" i="2"/>
  <c r="G27600" i="2" s="1"/>
  <c r="F27599" i="2"/>
  <c r="G27599" i="2" s="1"/>
  <c r="F27598" i="2"/>
  <c r="G27598" i="2" s="1"/>
  <c r="F27597" i="2"/>
  <c r="G27597" i="2" s="1"/>
  <c r="F27596" i="2"/>
  <c r="G27596" i="2" s="1"/>
  <c r="F27595" i="2"/>
  <c r="G27595" i="2" s="1"/>
  <c r="F27594" i="2"/>
  <c r="G27594" i="2" s="1"/>
  <c r="F27593" i="2"/>
  <c r="G27593" i="2" s="1"/>
  <c r="F27592" i="2"/>
  <c r="G27592" i="2" s="1"/>
  <c r="F27591" i="2"/>
  <c r="G27591" i="2" s="1"/>
  <c r="F27590" i="2"/>
  <c r="G27590" i="2" s="1"/>
  <c r="F27589" i="2"/>
  <c r="G27589" i="2" s="1"/>
  <c r="F27588" i="2"/>
  <c r="G27588" i="2" s="1"/>
  <c r="F27587" i="2"/>
  <c r="G27587" i="2" s="1"/>
  <c r="F27586" i="2"/>
  <c r="G27586" i="2" s="1"/>
  <c r="F27585" i="2"/>
  <c r="G27585" i="2" s="1"/>
  <c r="F27584" i="2"/>
  <c r="G27584" i="2" s="1"/>
  <c r="F27583" i="2"/>
  <c r="G27583" i="2" s="1"/>
  <c r="F27582" i="2"/>
  <c r="G27582" i="2" s="1"/>
  <c r="F27581" i="2"/>
  <c r="G27581" i="2" s="1"/>
  <c r="F27580" i="2"/>
  <c r="G27580" i="2" s="1"/>
  <c r="F27579" i="2"/>
  <c r="G27579" i="2" s="1"/>
  <c r="F27578" i="2"/>
  <c r="G27578" i="2" s="1"/>
  <c r="F27577" i="2"/>
  <c r="G27577" i="2" s="1"/>
  <c r="F27576" i="2"/>
  <c r="G27576" i="2" s="1"/>
  <c r="F27575" i="2"/>
  <c r="G27575" i="2" s="1"/>
  <c r="F27574" i="2"/>
  <c r="G27574" i="2" s="1"/>
  <c r="F27573" i="2"/>
  <c r="G27573" i="2" s="1"/>
  <c r="F27572" i="2"/>
  <c r="G27572" i="2" s="1"/>
  <c r="F27571" i="2"/>
  <c r="G27571" i="2" s="1"/>
  <c r="F27570" i="2"/>
  <c r="G27570" i="2" s="1"/>
  <c r="F27569" i="2"/>
  <c r="G27569" i="2" s="1"/>
  <c r="F27568" i="2"/>
  <c r="G27568" i="2" s="1"/>
  <c r="F27567" i="2"/>
  <c r="G27567" i="2" s="1"/>
  <c r="F27566" i="2"/>
  <c r="G27566" i="2" s="1"/>
  <c r="F27565" i="2"/>
  <c r="G27565" i="2" s="1"/>
  <c r="F27564" i="2"/>
  <c r="G27564" i="2" s="1"/>
  <c r="F27563" i="2"/>
  <c r="G27563" i="2" s="1"/>
  <c r="F27562" i="2"/>
  <c r="G27562" i="2" s="1"/>
  <c r="F27561" i="2"/>
  <c r="G27561" i="2" s="1"/>
  <c r="F27560" i="2"/>
  <c r="G27560" i="2" s="1"/>
  <c r="F27559" i="2"/>
  <c r="G27559" i="2" s="1"/>
  <c r="F27558" i="2"/>
  <c r="G27558" i="2" s="1"/>
  <c r="F27557" i="2"/>
  <c r="G27557" i="2" s="1"/>
  <c r="F27556" i="2"/>
  <c r="G27556" i="2" s="1"/>
  <c r="F27555" i="2"/>
  <c r="G27555" i="2" s="1"/>
  <c r="F27554" i="2"/>
  <c r="G27554" i="2" s="1"/>
  <c r="F27553" i="2"/>
  <c r="G27553" i="2" s="1"/>
  <c r="F27552" i="2"/>
  <c r="G27552" i="2" s="1"/>
  <c r="F27551" i="2"/>
  <c r="G27551" i="2" s="1"/>
  <c r="F27550" i="2"/>
  <c r="G27550" i="2" s="1"/>
  <c r="F27549" i="2"/>
  <c r="G27549" i="2" s="1"/>
  <c r="F27548" i="2"/>
  <c r="G27548" i="2" s="1"/>
  <c r="F27547" i="2"/>
  <c r="G27547" i="2" s="1"/>
  <c r="F27546" i="2"/>
  <c r="G27546" i="2" s="1"/>
  <c r="F27545" i="2"/>
  <c r="G27545" i="2" s="1"/>
  <c r="F27544" i="2"/>
  <c r="G27544" i="2" s="1"/>
  <c r="F27543" i="2"/>
  <c r="G27543" i="2" s="1"/>
  <c r="F27542" i="2"/>
  <c r="G27542" i="2" s="1"/>
  <c r="F27541" i="2"/>
  <c r="G27541" i="2" s="1"/>
  <c r="F27540" i="2"/>
  <c r="G27540" i="2" s="1"/>
  <c r="F27539" i="2"/>
  <c r="G27539" i="2" s="1"/>
  <c r="F27538" i="2"/>
  <c r="G27538" i="2" s="1"/>
  <c r="F27537" i="2"/>
  <c r="G27537" i="2" s="1"/>
  <c r="F27536" i="2"/>
  <c r="G27536" i="2" s="1"/>
  <c r="F27535" i="2"/>
  <c r="G27535" i="2" s="1"/>
  <c r="F27534" i="2"/>
  <c r="G27534" i="2" s="1"/>
  <c r="F27533" i="2"/>
  <c r="G27533" i="2" s="1"/>
  <c r="F27532" i="2"/>
  <c r="G27532" i="2" s="1"/>
  <c r="F27531" i="2"/>
  <c r="G27531" i="2" s="1"/>
  <c r="F27530" i="2"/>
  <c r="G27530" i="2" s="1"/>
  <c r="F27529" i="2"/>
  <c r="G27529" i="2" s="1"/>
  <c r="F27528" i="2"/>
  <c r="G27528" i="2" s="1"/>
  <c r="F27527" i="2"/>
  <c r="G27527" i="2" s="1"/>
  <c r="F27526" i="2"/>
  <c r="G27526" i="2" s="1"/>
  <c r="F27525" i="2"/>
  <c r="G27525" i="2" s="1"/>
  <c r="F27524" i="2"/>
  <c r="G27524" i="2" s="1"/>
  <c r="F27523" i="2"/>
  <c r="G27523" i="2" s="1"/>
  <c r="F27522" i="2"/>
  <c r="G27522" i="2" s="1"/>
  <c r="F27521" i="2"/>
  <c r="G27521" i="2" s="1"/>
  <c r="F27520" i="2"/>
  <c r="G27520" i="2" s="1"/>
  <c r="F27519" i="2"/>
  <c r="G27519" i="2" s="1"/>
  <c r="F27518" i="2"/>
  <c r="G27518" i="2" s="1"/>
  <c r="F27517" i="2"/>
  <c r="G27517" i="2" s="1"/>
  <c r="F27516" i="2"/>
  <c r="G27516" i="2" s="1"/>
  <c r="F27515" i="2"/>
  <c r="G27515" i="2" s="1"/>
  <c r="F27514" i="2"/>
  <c r="G27514" i="2" s="1"/>
  <c r="F27513" i="2"/>
  <c r="G27513" i="2" s="1"/>
  <c r="F27512" i="2"/>
  <c r="G27512" i="2" s="1"/>
  <c r="F27511" i="2"/>
  <c r="G27511" i="2" s="1"/>
  <c r="F27510" i="2"/>
  <c r="G27510" i="2" s="1"/>
  <c r="F27509" i="2"/>
  <c r="G27509" i="2" s="1"/>
  <c r="F27508" i="2"/>
  <c r="G27508" i="2" s="1"/>
  <c r="F27507" i="2"/>
  <c r="G27507" i="2" s="1"/>
  <c r="F27506" i="2"/>
  <c r="G27506" i="2" s="1"/>
  <c r="F27505" i="2"/>
  <c r="G27505" i="2" s="1"/>
  <c r="F27504" i="2"/>
  <c r="G27504" i="2" s="1"/>
  <c r="F27503" i="2"/>
  <c r="G27503" i="2" s="1"/>
  <c r="F27502" i="2"/>
  <c r="G27502" i="2" s="1"/>
  <c r="F27501" i="2"/>
  <c r="G27501" i="2" s="1"/>
  <c r="F27500" i="2"/>
  <c r="G27500" i="2" s="1"/>
  <c r="F27499" i="2"/>
  <c r="G27499" i="2" s="1"/>
  <c r="F27498" i="2"/>
  <c r="G27498" i="2" s="1"/>
  <c r="F27497" i="2"/>
  <c r="G27497" i="2" s="1"/>
  <c r="F27496" i="2"/>
  <c r="G27496" i="2" s="1"/>
  <c r="F27495" i="2"/>
  <c r="G27495" i="2" s="1"/>
  <c r="F27494" i="2"/>
  <c r="G27494" i="2" s="1"/>
  <c r="F27493" i="2"/>
  <c r="G27493" i="2" s="1"/>
  <c r="F27492" i="2"/>
  <c r="G27492" i="2" s="1"/>
  <c r="F27491" i="2"/>
  <c r="G27491" i="2" s="1"/>
  <c r="F27490" i="2"/>
  <c r="G27490" i="2" s="1"/>
  <c r="F27489" i="2"/>
  <c r="G27489" i="2" s="1"/>
  <c r="F27488" i="2"/>
  <c r="G27488" i="2" s="1"/>
  <c r="F27487" i="2"/>
  <c r="G27487" i="2" s="1"/>
  <c r="F27486" i="2"/>
  <c r="G27486" i="2" s="1"/>
  <c r="F27485" i="2"/>
  <c r="G27485" i="2" s="1"/>
  <c r="F27484" i="2"/>
  <c r="G27484" i="2" s="1"/>
  <c r="F27483" i="2"/>
  <c r="G27483" i="2" s="1"/>
  <c r="F27482" i="2"/>
  <c r="G27482" i="2" s="1"/>
  <c r="F27481" i="2"/>
  <c r="G27481" i="2" s="1"/>
  <c r="F27480" i="2"/>
  <c r="G27480" i="2" s="1"/>
  <c r="F27479" i="2"/>
  <c r="G27479" i="2" s="1"/>
  <c r="F27478" i="2"/>
  <c r="G27478" i="2" s="1"/>
  <c r="F27477" i="2"/>
  <c r="G27477" i="2" s="1"/>
  <c r="F27476" i="2"/>
  <c r="G27476" i="2" s="1"/>
  <c r="F27475" i="2"/>
  <c r="G27475" i="2" s="1"/>
  <c r="F27474" i="2"/>
  <c r="G27474" i="2" s="1"/>
  <c r="F27473" i="2"/>
  <c r="G27473" i="2" s="1"/>
  <c r="F27472" i="2"/>
  <c r="G27472" i="2" s="1"/>
  <c r="F27471" i="2"/>
  <c r="G27471" i="2" s="1"/>
  <c r="F27470" i="2"/>
  <c r="G27470" i="2" s="1"/>
  <c r="F27469" i="2"/>
  <c r="G27469" i="2" s="1"/>
  <c r="F27468" i="2"/>
  <c r="G27468" i="2" s="1"/>
  <c r="F27467" i="2"/>
  <c r="G27467" i="2" s="1"/>
  <c r="F27466" i="2"/>
  <c r="G27466" i="2" s="1"/>
  <c r="F27465" i="2"/>
  <c r="G27465" i="2" s="1"/>
  <c r="F27464" i="2"/>
  <c r="G27464" i="2" s="1"/>
  <c r="F27463" i="2"/>
  <c r="G27463" i="2" s="1"/>
  <c r="F27462" i="2"/>
  <c r="G27462" i="2" s="1"/>
  <c r="F27461" i="2"/>
  <c r="G27461" i="2" s="1"/>
  <c r="F27460" i="2"/>
  <c r="G27460" i="2" s="1"/>
  <c r="F27459" i="2"/>
  <c r="G27459" i="2" s="1"/>
  <c r="F27458" i="2"/>
  <c r="G27458" i="2" s="1"/>
  <c r="F27457" i="2"/>
  <c r="G27457" i="2" s="1"/>
  <c r="F27456" i="2"/>
  <c r="G27456" i="2" s="1"/>
  <c r="F27455" i="2"/>
  <c r="G27455" i="2" s="1"/>
  <c r="F27454" i="2"/>
  <c r="G27454" i="2" s="1"/>
  <c r="F27453" i="2"/>
  <c r="G27453" i="2" s="1"/>
  <c r="F27452" i="2"/>
  <c r="G27452" i="2" s="1"/>
  <c r="F27451" i="2"/>
  <c r="G27451" i="2" s="1"/>
  <c r="F27450" i="2"/>
  <c r="G27450" i="2" s="1"/>
  <c r="F27449" i="2"/>
  <c r="G27449" i="2" s="1"/>
  <c r="F27448" i="2"/>
  <c r="G27448" i="2" s="1"/>
  <c r="F27447" i="2"/>
  <c r="G27447" i="2" s="1"/>
  <c r="F27446" i="2"/>
  <c r="G27446" i="2" s="1"/>
  <c r="F27445" i="2"/>
  <c r="G27445" i="2" s="1"/>
  <c r="F27444" i="2"/>
  <c r="G27444" i="2" s="1"/>
  <c r="F27443" i="2"/>
  <c r="G27443" i="2" s="1"/>
  <c r="F27442" i="2"/>
  <c r="G27442" i="2" s="1"/>
  <c r="F27441" i="2"/>
  <c r="G27441" i="2" s="1"/>
  <c r="F27440" i="2"/>
  <c r="G27440" i="2" s="1"/>
  <c r="F27439" i="2"/>
  <c r="G27439" i="2" s="1"/>
  <c r="F27438" i="2"/>
  <c r="G27438" i="2" s="1"/>
  <c r="F27437" i="2"/>
  <c r="G27437" i="2" s="1"/>
  <c r="F27436" i="2"/>
  <c r="G27436" i="2" s="1"/>
  <c r="F27435" i="2"/>
  <c r="G27435" i="2" s="1"/>
  <c r="F27434" i="2"/>
  <c r="G27434" i="2" s="1"/>
  <c r="F27433" i="2"/>
  <c r="G27433" i="2" s="1"/>
  <c r="F27432" i="2"/>
  <c r="G27432" i="2" s="1"/>
  <c r="F27431" i="2"/>
  <c r="G27431" i="2" s="1"/>
  <c r="F27430" i="2"/>
  <c r="G27430" i="2" s="1"/>
  <c r="F27429" i="2"/>
  <c r="G27429" i="2" s="1"/>
  <c r="F27428" i="2"/>
  <c r="G27428" i="2" s="1"/>
  <c r="F27427" i="2"/>
  <c r="G27427" i="2" s="1"/>
  <c r="F27426" i="2"/>
  <c r="G27426" i="2" s="1"/>
  <c r="F27425" i="2"/>
  <c r="G27425" i="2" s="1"/>
  <c r="F27424" i="2"/>
  <c r="G27424" i="2" s="1"/>
  <c r="F27423" i="2"/>
  <c r="G27423" i="2" s="1"/>
  <c r="F27422" i="2"/>
  <c r="G27422" i="2" s="1"/>
  <c r="F27421" i="2"/>
  <c r="G27421" i="2" s="1"/>
  <c r="F27420" i="2"/>
  <c r="G27420" i="2" s="1"/>
  <c r="F27419" i="2"/>
  <c r="G27419" i="2" s="1"/>
  <c r="F27418" i="2"/>
  <c r="G27418" i="2" s="1"/>
  <c r="F27417" i="2"/>
  <c r="G27417" i="2" s="1"/>
  <c r="F27416" i="2"/>
  <c r="G27416" i="2" s="1"/>
  <c r="F27415" i="2"/>
  <c r="G27415" i="2" s="1"/>
  <c r="F27414" i="2"/>
  <c r="G27414" i="2" s="1"/>
  <c r="F27413" i="2"/>
  <c r="G27413" i="2" s="1"/>
  <c r="F27412" i="2"/>
  <c r="G27412" i="2" s="1"/>
  <c r="F27411" i="2"/>
  <c r="G27411" i="2" s="1"/>
  <c r="F27410" i="2"/>
  <c r="G27410" i="2" s="1"/>
  <c r="F27409" i="2"/>
  <c r="G27409" i="2" s="1"/>
  <c r="F27408" i="2"/>
  <c r="G27408" i="2" s="1"/>
  <c r="F27407" i="2"/>
  <c r="G27407" i="2" s="1"/>
  <c r="F27406" i="2"/>
  <c r="G27406" i="2" s="1"/>
  <c r="F27405" i="2"/>
  <c r="G27405" i="2" s="1"/>
  <c r="F27404" i="2"/>
  <c r="G27404" i="2" s="1"/>
  <c r="F27403" i="2"/>
  <c r="G27403" i="2" s="1"/>
  <c r="F27402" i="2"/>
  <c r="G27402" i="2" s="1"/>
  <c r="F27401" i="2"/>
  <c r="G27401" i="2" s="1"/>
  <c r="F27400" i="2"/>
  <c r="G27400" i="2" s="1"/>
  <c r="F27399" i="2"/>
  <c r="G27399" i="2" s="1"/>
  <c r="F27398" i="2"/>
  <c r="G27398" i="2" s="1"/>
  <c r="F27397" i="2"/>
  <c r="G27397" i="2" s="1"/>
  <c r="F27396" i="2"/>
  <c r="G27396" i="2" s="1"/>
  <c r="F27395" i="2"/>
  <c r="G27395" i="2" s="1"/>
  <c r="F27394" i="2"/>
  <c r="G27394" i="2" s="1"/>
  <c r="F27393" i="2"/>
  <c r="G27393" i="2" s="1"/>
  <c r="F27392" i="2"/>
  <c r="G27392" i="2" s="1"/>
  <c r="F27391" i="2"/>
  <c r="G27391" i="2" s="1"/>
  <c r="F27390" i="2"/>
  <c r="G27390" i="2" s="1"/>
  <c r="F27389" i="2"/>
  <c r="G27389" i="2" s="1"/>
  <c r="F27388" i="2"/>
  <c r="G27388" i="2" s="1"/>
  <c r="F27387" i="2"/>
  <c r="G27387" i="2" s="1"/>
  <c r="F27386" i="2"/>
  <c r="G27386" i="2" s="1"/>
  <c r="F27385" i="2"/>
  <c r="G27385" i="2" s="1"/>
  <c r="F27384" i="2"/>
  <c r="G27384" i="2" s="1"/>
  <c r="F27383" i="2"/>
  <c r="G27383" i="2" s="1"/>
  <c r="F27382" i="2"/>
  <c r="G27382" i="2" s="1"/>
  <c r="F27381" i="2"/>
  <c r="G27381" i="2" s="1"/>
  <c r="F27380" i="2"/>
  <c r="G27380" i="2" s="1"/>
  <c r="F27379" i="2"/>
  <c r="G27379" i="2" s="1"/>
  <c r="F27378" i="2"/>
  <c r="G27378" i="2" s="1"/>
  <c r="F27377" i="2"/>
  <c r="G27377" i="2" s="1"/>
  <c r="F27376" i="2"/>
  <c r="G27376" i="2" s="1"/>
  <c r="F27375" i="2"/>
  <c r="G27375" i="2" s="1"/>
  <c r="F27374" i="2"/>
  <c r="G27374" i="2" s="1"/>
  <c r="F27373" i="2"/>
  <c r="G27373" i="2" s="1"/>
  <c r="F27372" i="2"/>
  <c r="G27372" i="2" s="1"/>
  <c r="F27371" i="2"/>
  <c r="G27371" i="2" s="1"/>
  <c r="F27370" i="2"/>
  <c r="G27370" i="2" s="1"/>
  <c r="F27369" i="2"/>
  <c r="G27369" i="2" s="1"/>
  <c r="F27368" i="2"/>
  <c r="G27368" i="2" s="1"/>
  <c r="F27367" i="2"/>
  <c r="G27367" i="2" s="1"/>
  <c r="F27366" i="2"/>
  <c r="G27366" i="2" s="1"/>
  <c r="F27365" i="2"/>
  <c r="G27365" i="2" s="1"/>
  <c r="F27364" i="2"/>
  <c r="G27364" i="2" s="1"/>
  <c r="F27363" i="2"/>
  <c r="G27363" i="2" s="1"/>
  <c r="F27362" i="2"/>
  <c r="G27362" i="2" s="1"/>
  <c r="F27361" i="2"/>
  <c r="G27361" i="2" s="1"/>
  <c r="F27360" i="2"/>
  <c r="G27360" i="2" s="1"/>
  <c r="F27359" i="2"/>
  <c r="G27359" i="2" s="1"/>
  <c r="F27358" i="2"/>
  <c r="G27358" i="2" s="1"/>
  <c r="F27357" i="2"/>
  <c r="G27357" i="2" s="1"/>
  <c r="F27356" i="2"/>
  <c r="G27356" i="2" s="1"/>
  <c r="F27355" i="2"/>
  <c r="G27355" i="2" s="1"/>
  <c r="F27354" i="2"/>
  <c r="G27354" i="2" s="1"/>
  <c r="F27353" i="2"/>
  <c r="G27353" i="2" s="1"/>
  <c r="F27352" i="2"/>
  <c r="G27352" i="2" s="1"/>
  <c r="F27351" i="2"/>
  <c r="G27351" i="2" s="1"/>
  <c r="F27350" i="2"/>
  <c r="G27350" i="2" s="1"/>
  <c r="F27349" i="2"/>
  <c r="G27349" i="2" s="1"/>
  <c r="F27348" i="2"/>
  <c r="G27348" i="2" s="1"/>
  <c r="F27347" i="2"/>
  <c r="G27347" i="2" s="1"/>
  <c r="F27346" i="2"/>
  <c r="G27346" i="2" s="1"/>
  <c r="F27345" i="2"/>
  <c r="G27345" i="2" s="1"/>
  <c r="F27344" i="2"/>
  <c r="G27344" i="2" s="1"/>
  <c r="F27343" i="2"/>
  <c r="G27343" i="2" s="1"/>
  <c r="F27342" i="2"/>
  <c r="G27342" i="2" s="1"/>
  <c r="F27341" i="2"/>
  <c r="G27341" i="2" s="1"/>
  <c r="F27340" i="2"/>
  <c r="G27340" i="2" s="1"/>
  <c r="F27339" i="2"/>
  <c r="G27339" i="2" s="1"/>
  <c r="F27338" i="2"/>
  <c r="G27338" i="2" s="1"/>
  <c r="F27337" i="2"/>
  <c r="G27337" i="2" s="1"/>
  <c r="F27336" i="2"/>
  <c r="G27336" i="2" s="1"/>
  <c r="F27335" i="2"/>
  <c r="G27335" i="2" s="1"/>
  <c r="F27334" i="2"/>
  <c r="G27334" i="2" s="1"/>
  <c r="F27333" i="2"/>
  <c r="G27333" i="2" s="1"/>
  <c r="F27332" i="2"/>
  <c r="G27332" i="2" s="1"/>
  <c r="F27331" i="2"/>
  <c r="G27331" i="2" s="1"/>
  <c r="F27330" i="2"/>
  <c r="G27330" i="2" s="1"/>
  <c r="F27329" i="2"/>
  <c r="G27329" i="2" s="1"/>
  <c r="F27328" i="2"/>
  <c r="G27328" i="2" s="1"/>
  <c r="F27327" i="2"/>
  <c r="G27327" i="2" s="1"/>
  <c r="F27326" i="2"/>
  <c r="G27326" i="2" s="1"/>
  <c r="F27325" i="2"/>
  <c r="G27325" i="2" s="1"/>
  <c r="F27324" i="2"/>
  <c r="G27324" i="2" s="1"/>
  <c r="F27323" i="2"/>
  <c r="G27323" i="2" s="1"/>
  <c r="F27322" i="2"/>
  <c r="G27322" i="2" s="1"/>
  <c r="F27321" i="2"/>
  <c r="G27321" i="2" s="1"/>
  <c r="F27320" i="2"/>
  <c r="G27320" i="2" s="1"/>
  <c r="F27319" i="2"/>
  <c r="G27319" i="2" s="1"/>
  <c r="F27318" i="2"/>
  <c r="G27318" i="2" s="1"/>
  <c r="F27317" i="2"/>
  <c r="G27317" i="2" s="1"/>
  <c r="F27316" i="2"/>
  <c r="G27316" i="2" s="1"/>
  <c r="F27315" i="2"/>
  <c r="G27315" i="2" s="1"/>
  <c r="F27314" i="2"/>
  <c r="G27314" i="2" s="1"/>
  <c r="F27313" i="2"/>
  <c r="G27313" i="2" s="1"/>
  <c r="F27312" i="2"/>
  <c r="G27312" i="2" s="1"/>
  <c r="F27311" i="2"/>
  <c r="G27311" i="2" s="1"/>
  <c r="F27310" i="2"/>
  <c r="G27310" i="2" s="1"/>
  <c r="F27309" i="2"/>
  <c r="G27309" i="2" s="1"/>
  <c r="F27308" i="2"/>
  <c r="G27308" i="2" s="1"/>
  <c r="F27307" i="2"/>
  <c r="G27307" i="2" s="1"/>
  <c r="F27306" i="2"/>
  <c r="G27306" i="2" s="1"/>
  <c r="F27305" i="2"/>
  <c r="G27305" i="2" s="1"/>
  <c r="F27304" i="2"/>
  <c r="G27304" i="2" s="1"/>
  <c r="F27303" i="2"/>
  <c r="G27303" i="2" s="1"/>
  <c r="F27302" i="2"/>
  <c r="G27302" i="2" s="1"/>
  <c r="F27301" i="2"/>
  <c r="G27301" i="2" s="1"/>
  <c r="F27300" i="2"/>
  <c r="G27300" i="2" s="1"/>
  <c r="F27299" i="2"/>
  <c r="G27299" i="2" s="1"/>
  <c r="F27298" i="2"/>
  <c r="G27298" i="2" s="1"/>
  <c r="F27297" i="2"/>
  <c r="G27297" i="2" s="1"/>
  <c r="F27296" i="2"/>
  <c r="G27296" i="2" s="1"/>
  <c r="F27295" i="2"/>
  <c r="G27295" i="2" s="1"/>
  <c r="F27294" i="2"/>
  <c r="G27294" i="2" s="1"/>
  <c r="F27293" i="2"/>
  <c r="G27293" i="2" s="1"/>
  <c r="F27292" i="2"/>
  <c r="G27292" i="2" s="1"/>
  <c r="F27291" i="2"/>
  <c r="G27291" i="2" s="1"/>
  <c r="F27290" i="2"/>
  <c r="G27290" i="2" s="1"/>
  <c r="F27289" i="2"/>
  <c r="G27289" i="2" s="1"/>
  <c r="F27288" i="2"/>
  <c r="G27288" i="2" s="1"/>
  <c r="F27287" i="2"/>
  <c r="G27287" i="2" s="1"/>
  <c r="F27286" i="2"/>
  <c r="G27286" i="2" s="1"/>
  <c r="F27285" i="2"/>
  <c r="G27285" i="2" s="1"/>
  <c r="F27284" i="2"/>
  <c r="G27284" i="2" s="1"/>
  <c r="F27283" i="2"/>
  <c r="G27283" i="2" s="1"/>
  <c r="F27282" i="2"/>
  <c r="G27282" i="2" s="1"/>
  <c r="F27281" i="2"/>
  <c r="G27281" i="2" s="1"/>
  <c r="F27280" i="2"/>
  <c r="G27280" i="2" s="1"/>
  <c r="F27279" i="2"/>
  <c r="G27279" i="2" s="1"/>
  <c r="F27278" i="2"/>
  <c r="G27278" i="2" s="1"/>
  <c r="F27277" i="2"/>
  <c r="G27277" i="2" s="1"/>
  <c r="F27276" i="2"/>
  <c r="G27276" i="2" s="1"/>
  <c r="F27275" i="2"/>
  <c r="G27275" i="2" s="1"/>
  <c r="F27274" i="2"/>
  <c r="G27274" i="2" s="1"/>
  <c r="F27273" i="2"/>
  <c r="G27273" i="2" s="1"/>
  <c r="F27272" i="2"/>
  <c r="G27272" i="2" s="1"/>
  <c r="F27271" i="2"/>
  <c r="G27271" i="2" s="1"/>
  <c r="F27270" i="2"/>
  <c r="G27270" i="2" s="1"/>
  <c r="F27269" i="2"/>
  <c r="G27269" i="2" s="1"/>
  <c r="F27268" i="2"/>
  <c r="G27268" i="2" s="1"/>
  <c r="F27267" i="2"/>
  <c r="G27267" i="2" s="1"/>
  <c r="F27266" i="2"/>
  <c r="G27266" i="2" s="1"/>
  <c r="F27265" i="2"/>
  <c r="G27265" i="2" s="1"/>
  <c r="F27264" i="2"/>
  <c r="G27264" i="2" s="1"/>
  <c r="F27263" i="2"/>
  <c r="G27263" i="2" s="1"/>
  <c r="F27262" i="2"/>
  <c r="G27262" i="2" s="1"/>
  <c r="F27261" i="2"/>
  <c r="G27261" i="2" s="1"/>
  <c r="F27260" i="2"/>
  <c r="G27260" i="2" s="1"/>
  <c r="F27259" i="2"/>
  <c r="G27259" i="2" s="1"/>
  <c r="F27258" i="2"/>
  <c r="G27258" i="2" s="1"/>
  <c r="F27257" i="2"/>
  <c r="G27257" i="2" s="1"/>
  <c r="F27256" i="2"/>
  <c r="G27256" i="2" s="1"/>
  <c r="F27255" i="2"/>
  <c r="G27255" i="2" s="1"/>
  <c r="F27254" i="2"/>
  <c r="G27254" i="2" s="1"/>
  <c r="F27253" i="2"/>
  <c r="G27253" i="2" s="1"/>
  <c r="F27252" i="2"/>
  <c r="G27252" i="2" s="1"/>
  <c r="F27251" i="2"/>
  <c r="G27251" i="2" s="1"/>
  <c r="F27250" i="2"/>
  <c r="G27250" i="2" s="1"/>
  <c r="F27249" i="2"/>
  <c r="G27249" i="2" s="1"/>
  <c r="F27248" i="2"/>
  <c r="G27248" i="2" s="1"/>
  <c r="F27247" i="2"/>
  <c r="G27247" i="2" s="1"/>
  <c r="F27246" i="2"/>
  <c r="G27246" i="2" s="1"/>
  <c r="F27245" i="2"/>
  <c r="G27245" i="2" s="1"/>
  <c r="F27244" i="2"/>
  <c r="G27244" i="2" s="1"/>
  <c r="F27243" i="2"/>
  <c r="G27243" i="2" s="1"/>
  <c r="F27242" i="2"/>
  <c r="G27242" i="2" s="1"/>
  <c r="F27241" i="2"/>
  <c r="G27241" i="2" s="1"/>
  <c r="F27240" i="2"/>
  <c r="G27240" i="2" s="1"/>
  <c r="F27239" i="2"/>
  <c r="G27239" i="2" s="1"/>
  <c r="F27238" i="2"/>
  <c r="G27238" i="2" s="1"/>
  <c r="F27237" i="2"/>
  <c r="G27237" i="2" s="1"/>
  <c r="F27236" i="2"/>
  <c r="G27236" i="2" s="1"/>
  <c r="F27235" i="2"/>
  <c r="G27235" i="2" s="1"/>
  <c r="F27234" i="2"/>
  <c r="G27234" i="2" s="1"/>
  <c r="F27233" i="2"/>
  <c r="G27233" i="2" s="1"/>
  <c r="F27232" i="2"/>
  <c r="G27232" i="2" s="1"/>
  <c r="F27231" i="2"/>
  <c r="G27231" i="2" s="1"/>
  <c r="F27230" i="2"/>
  <c r="G27230" i="2" s="1"/>
  <c r="F27229" i="2"/>
  <c r="G27229" i="2" s="1"/>
  <c r="F27228" i="2"/>
  <c r="G27228" i="2" s="1"/>
  <c r="F27227" i="2"/>
  <c r="G27227" i="2" s="1"/>
  <c r="F27226" i="2"/>
  <c r="G27226" i="2" s="1"/>
  <c r="F27225" i="2"/>
  <c r="G27225" i="2" s="1"/>
  <c r="F27224" i="2"/>
  <c r="G27224" i="2" s="1"/>
  <c r="F27223" i="2"/>
  <c r="G27223" i="2" s="1"/>
  <c r="F27222" i="2"/>
  <c r="G27222" i="2" s="1"/>
  <c r="F27221" i="2"/>
  <c r="G27221" i="2" s="1"/>
  <c r="F27220" i="2"/>
  <c r="G27220" i="2" s="1"/>
  <c r="F27219" i="2"/>
  <c r="G27219" i="2" s="1"/>
  <c r="F27218" i="2"/>
  <c r="G27218" i="2" s="1"/>
  <c r="F27217" i="2"/>
  <c r="G27217" i="2" s="1"/>
  <c r="F27216" i="2"/>
  <c r="G27216" i="2" s="1"/>
  <c r="F27215" i="2"/>
  <c r="G27215" i="2" s="1"/>
  <c r="F27214" i="2"/>
  <c r="G27214" i="2" s="1"/>
  <c r="F27213" i="2"/>
  <c r="G27213" i="2" s="1"/>
  <c r="F27212" i="2"/>
  <c r="G27212" i="2" s="1"/>
  <c r="F27211" i="2"/>
  <c r="G27211" i="2" s="1"/>
  <c r="F27210" i="2"/>
  <c r="G27210" i="2" s="1"/>
  <c r="F27209" i="2"/>
  <c r="G27209" i="2" s="1"/>
  <c r="F27208" i="2"/>
  <c r="G27208" i="2" s="1"/>
  <c r="F27207" i="2"/>
  <c r="G27207" i="2" s="1"/>
  <c r="F27206" i="2"/>
  <c r="G27206" i="2" s="1"/>
  <c r="F27205" i="2"/>
  <c r="G27205" i="2" s="1"/>
  <c r="F27204" i="2"/>
  <c r="G27204" i="2" s="1"/>
  <c r="F27203" i="2"/>
  <c r="G27203" i="2" s="1"/>
  <c r="F27202" i="2"/>
  <c r="G27202" i="2" s="1"/>
  <c r="F27201" i="2"/>
  <c r="G27201" i="2" s="1"/>
  <c r="F27200" i="2"/>
  <c r="G27200" i="2" s="1"/>
  <c r="F27199" i="2"/>
  <c r="G27199" i="2" s="1"/>
  <c r="F27198" i="2"/>
  <c r="G27198" i="2" s="1"/>
  <c r="F27197" i="2"/>
  <c r="G27197" i="2" s="1"/>
  <c r="F27196" i="2"/>
  <c r="G27196" i="2" s="1"/>
  <c r="F27195" i="2"/>
  <c r="G27195" i="2" s="1"/>
  <c r="F27194" i="2"/>
  <c r="G27194" i="2" s="1"/>
  <c r="F27193" i="2"/>
  <c r="G27193" i="2" s="1"/>
  <c r="F27192" i="2"/>
  <c r="G27192" i="2" s="1"/>
  <c r="F27191" i="2"/>
  <c r="G27191" i="2" s="1"/>
  <c r="F27190" i="2"/>
  <c r="G27190" i="2" s="1"/>
  <c r="F27189" i="2"/>
  <c r="G27189" i="2" s="1"/>
  <c r="F27188" i="2"/>
  <c r="G27188" i="2" s="1"/>
  <c r="F27187" i="2"/>
  <c r="G27187" i="2" s="1"/>
  <c r="F27186" i="2"/>
  <c r="G27186" i="2" s="1"/>
  <c r="F27185" i="2"/>
  <c r="G27185" i="2" s="1"/>
  <c r="F27184" i="2"/>
  <c r="G27184" i="2" s="1"/>
  <c r="F27183" i="2"/>
  <c r="G27183" i="2" s="1"/>
  <c r="F27182" i="2"/>
  <c r="G27182" i="2" s="1"/>
  <c r="F27181" i="2"/>
  <c r="G27181" i="2" s="1"/>
  <c r="F27180" i="2"/>
  <c r="G27180" i="2" s="1"/>
  <c r="F27179" i="2"/>
  <c r="G27179" i="2" s="1"/>
  <c r="F27178" i="2"/>
  <c r="G27178" i="2" s="1"/>
  <c r="F27177" i="2"/>
  <c r="G27177" i="2" s="1"/>
  <c r="F27176" i="2"/>
  <c r="G27176" i="2" s="1"/>
  <c r="F27175" i="2"/>
  <c r="G27175" i="2" s="1"/>
  <c r="F27174" i="2"/>
  <c r="G27174" i="2" s="1"/>
  <c r="F27173" i="2"/>
  <c r="G27173" i="2" s="1"/>
  <c r="F27172" i="2"/>
  <c r="G27172" i="2" s="1"/>
  <c r="F27171" i="2"/>
  <c r="G27171" i="2" s="1"/>
  <c r="F27170" i="2"/>
  <c r="G27170" i="2" s="1"/>
  <c r="F27169" i="2"/>
  <c r="G27169" i="2" s="1"/>
  <c r="F27168" i="2"/>
  <c r="G27168" i="2" s="1"/>
  <c r="F27167" i="2"/>
  <c r="G27167" i="2" s="1"/>
  <c r="F27166" i="2"/>
  <c r="G27166" i="2" s="1"/>
  <c r="F27165" i="2"/>
  <c r="G27165" i="2" s="1"/>
  <c r="F27164" i="2"/>
  <c r="G27164" i="2" s="1"/>
  <c r="F27163" i="2"/>
  <c r="G27163" i="2" s="1"/>
  <c r="F27162" i="2"/>
  <c r="G27162" i="2" s="1"/>
  <c r="F27161" i="2"/>
  <c r="G27161" i="2" s="1"/>
  <c r="F27160" i="2"/>
  <c r="G27160" i="2" s="1"/>
  <c r="F27159" i="2"/>
  <c r="G27159" i="2" s="1"/>
  <c r="F27158" i="2"/>
  <c r="G27158" i="2" s="1"/>
  <c r="F27157" i="2"/>
  <c r="G27157" i="2" s="1"/>
  <c r="F27156" i="2"/>
  <c r="G27156" i="2" s="1"/>
  <c r="F27155" i="2"/>
  <c r="G27155" i="2" s="1"/>
  <c r="F27154" i="2"/>
  <c r="G27154" i="2" s="1"/>
  <c r="F27153" i="2"/>
  <c r="G27153" i="2" s="1"/>
  <c r="F27152" i="2"/>
  <c r="G27152" i="2" s="1"/>
  <c r="F27151" i="2"/>
  <c r="G27151" i="2" s="1"/>
  <c r="F27150" i="2"/>
  <c r="G27150" i="2" s="1"/>
  <c r="F27149" i="2"/>
  <c r="G27149" i="2" s="1"/>
  <c r="F27148" i="2"/>
  <c r="G27148" i="2" s="1"/>
  <c r="F27147" i="2"/>
  <c r="G27147" i="2" s="1"/>
  <c r="F27146" i="2"/>
  <c r="G27146" i="2" s="1"/>
  <c r="F27145" i="2"/>
  <c r="G27145" i="2" s="1"/>
  <c r="F27144" i="2"/>
  <c r="G27144" i="2" s="1"/>
  <c r="F27143" i="2"/>
  <c r="G27143" i="2" s="1"/>
  <c r="F27142" i="2"/>
  <c r="G27142" i="2" s="1"/>
  <c r="F27141" i="2"/>
  <c r="G27141" i="2" s="1"/>
  <c r="F27140" i="2"/>
  <c r="G27140" i="2" s="1"/>
  <c r="F27139" i="2"/>
  <c r="G27139" i="2" s="1"/>
  <c r="F27138" i="2"/>
  <c r="G27138" i="2" s="1"/>
  <c r="F27137" i="2"/>
  <c r="G27137" i="2" s="1"/>
  <c r="F27136" i="2"/>
  <c r="G27136" i="2" s="1"/>
  <c r="F27135" i="2"/>
  <c r="G27135" i="2" s="1"/>
  <c r="F27134" i="2"/>
  <c r="G27134" i="2" s="1"/>
  <c r="F27133" i="2"/>
  <c r="G27133" i="2" s="1"/>
  <c r="F27132" i="2"/>
  <c r="G27132" i="2" s="1"/>
  <c r="F27131" i="2"/>
  <c r="G27131" i="2" s="1"/>
  <c r="F27130" i="2"/>
  <c r="G27130" i="2" s="1"/>
  <c r="F27129" i="2"/>
  <c r="G27129" i="2" s="1"/>
  <c r="F27128" i="2"/>
  <c r="G27128" i="2" s="1"/>
  <c r="F27127" i="2"/>
  <c r="G27127" i="2" s="1"/>
  <c r="F27126" i="2"/>
  <c r="G27126" i="2" s="1"/>
  <c r="F27125" i="2"/>
  <c r="G27125" i="2" s="1"/>
  <c r="F27124" i="2"/>
  <c r="G27124" i="2" s="1"/>
  <c r="F27123" i="2"/>
  <c r="G27123" i="2" s="1"/>
  <c r="F27122" i="2"/>
  <c r="G27122" i="2" s="1"/>
  <c r="F27121" i="2"/>
  <c r="G27121" i="2" s="1"/>
  <c r="F27120" i="2"/>
  <c r="G27120" i="2" s="1"/>
  <c r="F27119" i="2"/>
  <c r="G27119" i="2" s="1"/>
  <c r="F27118" i="2"/>
  <c r="G27118" i="2" s="1"/>
  <c r="F27117" i="2"/>
  <c r="G27117" i="2" s="1"/>
  <c r="F27116" i="2"/>
  <c r="G27116" i="2" s="1"/>
  <c r="F27115" i="2"/>
  <c r="G27115" i="2" s="1"/>
  <c r="F27114" i="2"/>
  <c r="G27114" i="2" s="1"/>
  <c r="F27113" i="2"/>
  <c r="G27113" i="2" s="1"/>
  <c r="F27112" i="2"/>
  <c r="G27112" i="2" s="1"/>
  <c r="F27111" i="2"/>
  <c r="G27111" i="2" s="1"/>
  <c r="F27110" i="2"/>
  <c r="G27110" i="2" s="1"/>
  <c r="F27109" i="2"/>
  <c r="G27109" i="2" s="1"/>
  <c r="F27108" i="2"/>
  <c r="G27108" i="2" s="1"/>
  <c r="F27107" i="2"/>
  <c r="G27107" i="2" s="1"/>
  <c r="F27106" i="2"/>
  <c r="G27106" i="2" s="1"/>
  <c r="F27105" i="2"/>
  <c r="G27105" i="2" s="1"/>
  <c r="F27104" i="2"/>
  <c r="G27104" i="2" s="1"/>
  <c r="F27103" i="2"/>
  <c r="G27103" i="2" s="1"/>
  <c r="F27102" i="2"/>
  <c r="G27102" i="2" s="1"/>
  <c r="F27101" i="2"/>
  <c r="G27101" i="2" s="1"/>
  <c r="F27100" i="2"/>
  <c r="G27100" i="2" s="1"/>
  <c r="F27099" i="2"/>
  <c r="G27099" i="2" s="1"/>
  <c r="F27098" i="2"/>
  <c r="G27098" i="2" s="1"/>
  <c r="F27097" i="2"/>
  <c r="G27097" i="2" s="1"/>
  <c r="F27096" i="2"/>
  <c r="G27096" i="2" s="1"/>
  <c r="F27095" i="2"/>
  <c r="G27095" i="2" s="1"/>
  <c r="F27094" i="2"/>
  <c r="G27094" i="2" s="1"/>
  <c r="F27093" i="2"/>
  <c r="G27093" i="2" s="1"/>
  <c r="F27092" i="2"/>
  <c r="G27092" i="2" s="1"/>
  <c r="F27091" i="2"/>
  <c r="G27091" i="2" s="1"/>
  <c r="F27090" i="2"/>
  <c r="G27090" i="2" s="1"/>
  <c r="F27089" i="2"/>
  <c r="G27089" i="2" s="1"/>
  <c r="F27088" i="2"/>
  <c r="G27088" i="2" s="1"/>
  <c r="F27087" i="2"/>
  <c r="G27087" i="2" s="1"/>
  <c r="F27086" i="2"/>
  <c r="G27086" i="2" s="1"/>
  <c r="F27085" i="2"/>
  <c r="G27085" i="2" s="1"/>
  <c r="F27084" i="2"/>
  <c r="G27084" i="2" s="1"/>
  <c r="F27083" i="2"/>
  <c r="G27083" i="2" s="1"/>
  <c r="F27082" i="2"/>
  <c r="G27082" i="2" s="1"/>
  <c r="F27081" i="2"/>
  <c r="G27081" i="2" s="1"/>
  <c r="F27080" i="2"/>
  <c r="G27080" i="2" s="1"/>
  <c r="F27079" i="2"/>
  <c r="G27079" i="2" s="1"/>
  <c r="F27078" i="2"/>
  <c r="G27078" i="2" s="1"/>
  <c r="F27077" i="2"/>
  <c r="G27077" i="2" s="1"/>
  <c r="F27076" i="2"/>
  <c r="G27076" i="2" s="1"/>
  <c r="F27075" i="2"/>
  <c r="G27075" i="2" s="1"/>
  <c r="F27074" i="2"/>
  <c r="G27074" i="2" s="1"/>
  <c r="F27073" i="2"/>
  <c r="G27073" i="2" s="1"/>
  <c r="F27072" i="2"/>
  <c r="G27072" i="2" s="1"/>
  <c r="F27071" i="2"/>
  <c r="G27071" i="2" s="1"/>
  <c r="F27070" i="2"/>
  <c r="G27070" i="2" s="1"/>
  <c r="F27069" i="2"/>
  <c r="G27069" i="2" s="1"/>
  <c r="F27068" i="2"/>
  <c r="G27068" i="2" s="1"/>
  <c r="F27067" i="2"/>
  <c r="G27067" i="2" s="1"/>
  <c r="F27066" i="2"/>
  <c r="G27066" i="2" s="1"/>
  <c r="F27065" i="2"/>
  <c r="G27065" i="2" s="1"/>
  <c r="F27064" i="2"/>
  <c r="G27064" i="2" s="1"/>
  <c r="F27063" i="2"/>
  <c r="G27063" i="2" s="1"/>
  <c r="F27062" i="2"/>
  <c r="G27062" i="2" s="1"/>
  <c r="F27061" i="2"/>
  <c r="G27061" i="2" s="1"/>
  <c r="F27060" i="2"/>
  <c r="G27060" i="2" s="1"/>
  <c r="F27059" i="2"/>
  <c r="G27059" i="2" s="1"/>
  <c r="F27058" i="2"/>
  <c r="G27058" i="2" s="1"/>
  <c r="F27057" i="2"/>
  <c r="G27057" i="2" s="1"/>
  <c r="F27056" i="2"/>
  <c r="G27056" i="2" s="1"/>
  <c r="F27055" i="2"/>
  <c r="G27055" i="2" s="1"/>
  <c r="F27054" i="2"/>
  <c r="G27054" i="2" s="1"/>
  <c r="F27053" i="2"/>
  <c r="G27053" i="2" s="1"/>
  <c r="F27052" i="2"/>
  <c r="G27052" i="2" s="1"/>
  <c r="F27051" i="2"/>
  <c r="G27051" i="2" s="1"/>
  <c r="F27050" i="2"/>
  <c r="G27050" i="2" s="1"/>
  <c r="F27049" i="2"/>
  <c r="G27049" i="2" s="1"/>
  <c r="F27048" i="2"/>
  <c r="G27048" i="2" s="1"/>
  <c r="F27047" i="2"/>
  <c r="G27047" i="2" s="1"/>
  <c r="F27046" i="2"/>
  <c r="G27046" i="2" s="1"/>
  <c r="F27045" i="2"/>
  <c r="G27045" i="2" s="1"/>
  <c r="F27044" i="2"/>
  <c r="G27044" i="2" s="1"/>
  <c r="F27043" i="2"/>
  <c r="G27043" i="2" s="1"/>
  <c r="F27042" i="2"/>
  <c r="G27042" i="2" s="1"/>
  <c r="F27041" i="2"/>
  <c r="G27041" i="2" s="1"/>
  <c r="F27040" i="2"/>
  <c r="G27040" i="2" s="1"/>
  <c r="F27039" i="2"/>
  <c r="G27039" i="2" s="1"/>
  <c r="F27038" i="2"/>
  <c r="G27038" i="2" s="1"/>
  <c r="F27037" i="2"/>
  <c r="G27037" i="2" s="1"/>
  <c r="F27036" i="2"/>
  <c r="G27036" i="2" s="1"/>
  <c r="F27035" i="2"/>
  <c r="G27035" i="2" s="1"/>
  <c r="F27034" i="2"/>
  <c r="G27034" i="2" s="1"/>
  <c r="F27033" i="2"/>
  <c r="G27033" i="2" s="1"/>
  <c r="F27032" i="2"/>
  <c r="G27032" i="2" s="1"/>
  <c r="F27031" i="2"/>
  <c r="G27031" i="2" s="1"/>
  <c r="F27030" i="2"/>
  <c r="G27030" i="2" s="1"/>
  <c r="F27029" i="2"/>
  <c r="G27029" i="2" s="1"/>
  <c r="F27028" i="2"/>
  <c r="G27028" i="2" s="1"/>
  <c r="F27027" i="2"/>
  <c r="G27027" i="2" s="1"/>
  <c r="F27026" i="2"/>
  <c r="G27026" i="2" s="1"/>
  <c r="F27025" i="2"/>
  <c r="G27025" i="2" s="1"/>
  <c r="F27024" i="2"/>
  <c r="G27024" i="2" s="1"/>
  <c r="F27023" i="2"/>
  <c r="G27023" i="2" s="1"/>
  <c r="F27022" i="2"/>
  <c r="G27022" i="2" s="1"/>
  <c r="F27021" i="2"/>
  <c r="G27021" i="2" s="1"/>
  <c r="F27020" i="2"/>
  <c r="G27020" i="2" s="1"/>
  <c r="F27019" i="2"/>
  <c r="G27019" i="2" s="1"/>
  <c r="F27018" i="2"/>
  <c r="G27018" i="2" s="1"/>
  <c r="F27017" i="2"/>
  <c r="G27017" i="2" s="1"/>
  <c r="F27016" i="2"/>
  <c r="G27016" i="2" s="1"/>
  <c r="F27015" i="2"/>
  <c r="G27015" i="2" s="1"/>
  <c r="F27014" i="2"/>
  <c r="G27014" i="2" s="1"/>
  <c r="F27013" i="2"/>
  <c r="G27013" i="2" s="1"/>
  <c r="F27012" i="2"/>
  <c r="G27012" i="2" s="1"/>
  <c r="F27011" i="2"/>
  <c r="G27011" i="2" s="1"/>
  <c r="F27010" i="2"/>
  <c r="G27010" i="2" s="1"/>
  <c r="F27009" i="2"/>
  <c r="G27009" i="2" s="1"/>
  <c r="F27008" i="2"/>
  <c r="G27008" i="2" s="1"/>
  <c r="F27007" i="2"/>
  <c r="G27007" i="2" s="1"/>
  <c r="F27006" i="2"/>
  <c r="G27006" i="2" s="1"/>
  <c r="F27005" i="2"/>
  <c r="G27005" i="2" s="1"/>
  <c r="F27004" i="2"/>
  <c r="G27004" i="2" s="1"/>
  <c r="F27003" i="2"/>
  <c r="G27003" i="2" s="1"/>
  <c r="F27002" i="2"/>
  <c r="G27002" i="2" s="1"/>
  <c r="F27001" i="2"/>
  <c r="G27001" i="2" s="1"/>
  <c r="F27000" i="2"/>
  <c r="G27000" i="2" s="1"/>
  <c r="F26999" i="2"/>
  <c r="G26999" i="2" s="1"/>
  <c r="F26998" i="2"/>
  <c r="G26998" i="2" s="1"/>
  <c r="F26997" i="2"/>
  <c r="G26997" i="2" s="1"/>
  <c r="F26996" i="2"/>
  <c r="G26996" i="2" s="1"/>
  <c r="F26995" i="2"/>
  <c r="G26995" i="2" s="1"/>
  <c r="F26994" i="2"/>
  <c r="G26994" i="2" s="1"/>
  <c r="F26993" i="2"/>
  <c r="G26993" i="2" s="1"/>
  <c r="F26992" i="2"/>
  <c r="G26992" i="2" s="1"/>
  <c r="F26991" i="2"/>
  <c r="G26991" i="2" s="1"/>
  <c r="F26990" i="2"/>
  <c r="G26990" i="2" s="1"/>
  <c r="F26989" i="2"/>
  <c r="G26989" i="2" s="1"/>
  <c r="F26988" i="2"/>
  <c r="G26988" i="2" s="1"/>
  <c r="F26987" i="2"/>
  <c r="G26987" i="2" s="1"/>
  <c r="F26986" i="2"/>
  <c r="G26986" i="2" s="1"/>
  <c r="F26985" i="2"/>
  <c r="G26985" i="2" s="1"/>
  <c r="F26984" i="2"/>
  <c r="G26984" i="2" s="1"/>
  <c r="F26983" i="2"/>
  <c r="G26983" i="2" s="1"/>
  <c r="F26982" i="2"/>
  <c r="G26982" i="2" s="1"/>
  <c r="F26981" i="2"/>
  <c r="G26981" i="2" s="1"/>
  <c r="F26980" i="2"/>
  <c r="G26980" i="2" s="1"/>
  <c r="F26979" i="2"/>
  <c r="G26979" i="2" s="1"/>
  <c r="F26978" i="2"/>
  <c r="G26978" i="2" s="1"/>
  <c r="F26977" i="2"/>
  <c r="G26977" i="2" s="1"/>
  <c r="F26976" i="2"/>
  <c r="G26976" i="2" s="1"/>
  <c r="F26975" i="2"/>
  <c r="G26975" i="2" s="1"/>
  <c r="F26974" i="2"/>
  <c r="G26974" i="2" s="1"/>
  <c r="F26973" i="2"/>
  <c r="G26973" i="2" s="1"/>
  <c r="F26972" i="2"/>
  <c r="G26972" i="2" s="1"/>
  <c r="F26971" i="2"/>
  <c r="G26971" i="2" s="1"/>
  <c r="F26970" i="2"/>
  <c r="G26970" i="2" s="1"/>
  <c r="F26969" i="2"/>
  <c r="G26969" i="2" s="1"/>
  <c r="F26968" i="2"/>
  <c r="G26968" i="2" s="1"/>
  <c r="F26967" i="2"/>
  <c r="G26967" i="2" s="1"/>
  <c r="F26966" i="2"/>
  <c r="G26966" i="2" s="1"/>
  <c r="F26965" i="2"/>
  <c r="G26965" i="2" s="1"/>
  <c r="F26964" i="2"/>
  <c r="G26964" i="2" s="1"/>
  <c r="F26963" i="2"/>
  <c r="G26963" i="2" s="1"/>
  <c r="F26962" i="2"/>
  <c r="G26962" i="2" s="1"/>
  <c r="F26961" i="2"/>
  <c r="G26961" i="2" s="1"/>
  <c r="F26960" i="2"/>
  <c r="G26960" i="2" s="1"/>
  <c r="F26959" i="2"/>
  <c r="G26959" i="2" s="1"/>
  <c r="F26958" i="2"/>
  <c r="G26958" i="2" s="1"/>
  <c r="F26957" i="2"/>
  <c r="G26957" i="2" s="1"/>
  <c r="F26956" i="2"/>
  <c r="G26956" i="2" s="1"/>
  <c r="F26955" i="2"/>
  <c r="G26955" i="2" s="1"/>
  <c r="F26954" i="2"/>
  <c r="G26954" i="2" s="1"/>
  <c r="F26953" i="2"/>
  <c r="G26953" i="2" s="1"/>
  <c r="F26952" i="2"/>
  <c r="G26952" i="2" s="1"/>
  <c r="F26951" i="2"/>
  <c r="G26951" i="2" s="1"/>
  <c r="F26950" i="2"/>
  <c r="G26950" i="2" s="1"/>
  <c r="F26949" i="2"/>
  <c r="G26949" i="2" s="1"/>
  <c r="F26948" i="2"/>
  <c r="G26948" i="2" s="1"/>
  <c r="F26947" i="2"/>
  <c r="G26947" i="2" s="1"/>
  <c r="F26946" i="2"/>
  <c r="G26946" i="2" s="1"/>
  <c r="F26945" i="2"/>
  <c r="G26945" i="2" s="1"/>
  <c r="F26944" i="2"/>
  <c r="G26944" i="2" s="1"/>
  <c r="F26943" i="2"/>
  <c r="G26943" i="2" s="1"/>
  <c r="F26942" i="2"/>
  <c r="G26942" i="2" s="1"/>
  <c r="F26941" i="2"/>
  <c r="G26941" i="2" s="1"/>
  <c r="F26940" i="2"/>
  <c r="G26940" i="2" s="1"/>
  <c r="F26939" i="2"/>
  <c r="G26939" i="2" s="1"/>
  <c r="F26938" i="2"/>
  <c r="G26938" i="2" s="1"/>
  <c r="F26937" i="2"/>
  <c r="G26937" i="2" s="1"/>
  <c r="F26936" i="2"/>
  <c r="G26936" i="2" s="1"/>
  <c r="F26935" i="2"/>
  <c r="G26935" i="2" s="1"/>
  <c r="F26934" i="2"/>
  <c r="G26934" i="2" s="1"/>
  <c r="F26933" i="2"/>
  <c r="G26933" i="2" s="1"/>
  <c r="F26932" i="2"/>
  <c r="G26932" i="2" s="1"/>
  <c r="F26931" i="2"/>
  <c r="G26931" i="2" s="1"/>
  <c r="F26930" i="2"/>
  <c r="G26930" i="2" s="1"/>
  <c r="F26929" i="2"/>
  <c r="G26929" i="2" s="1"/>
  <c r="F26928" i="2"/>
  <c r="G26928" i="2" s="1"/>
  <c r="F26927" i="2"/>
  <c r="G26927" i="2" s="1"/>
  <c r="F26926" i="2"/>
  <c r="G26926" i="2" s="1"/>
  <c r="F26925" i="2"/>
  <c r="G26925" i="2" s="1"/>
  <c r="F26924" i="2"/>
  <c r="G26924" i="2" s="1"/>
  <c r="F26923" i="2"/>
  <c r="G26923" i="2" s="1"/>
  <c r="F26922" i="2"/>
  <c r="G26922" i="2" s="1"/>
  <c r="F26921" i="2"/>
  <c r="G26921" i="2" s="1"/>
  <c r="F26920" i="2"/>
  <c r="G26920" i="2" s="1"/>
  <c r="F26919" i="2"/>
  <c r="G26919" i="2" s="1"/>
  <c r="F26918" i="2"/>
  <c r="G26918" i="2" s="1"/>
  <c r="F26917" i="2"/>
  <c r="G26917" i="2" s="1"/>
  <c r="F26916" i="2"/>
  <c r="G26916" i="2" s="1"/>
  <c r="F26915" i="2"/>
  <c r="G26915" i="2" s="1"/>
  <c r="F26914" i="2"/>
  <c r="G26914" i="2" s="1"/>
  <c r="F26913" i="2"/>
  <c r="G26913" i="2" s="1"/>
  <c r="F26912" i="2"/>
  <c r="G26912" i="2" s="1"/>
  <c r="F26911" i="2"/>
  <c r="G26911" i="2" s="1"/>
  <c r="F26910" i="2"/>
  <c r="G26910" i="2" s="1"/>
  <c r="F26909" i="2"/>
  <c r="G26909" i="2" s="1"/>
  <c r="F26908" i="2"/>
  <c r="G26908" i="2" s="1"/>
  <c r="F26907" i="2"/>
  <c r="G26907" i="2" s="1"/>
  <c r="F26906" i="2"/>
  <c r="G26906" i="2" s="1"/>
  <c r="F26905" i="2"/>
  <c r="G26905" i="2" s="1"/>
  <c r="F26904" i="2"/>
  <c r="G26904" i="2" s="1"/>
  <c r="F26903" i="2"/>
  <c r="G26903" i="2" s="1"/>
  <c r="F26902" i="2"/>
  <c r="G26902" i="2" s="1"/>
  <c r="F26901" i="2"/>
  <c r="G26901" i="2" s="1"/>
  <c r="F26900" i="2"/>
  <c r="G26900" i="2" s="1"/>
  <c r="F26899" i="2"/>
  <c r="G26899" i="2" s="1"/>
  <c r="F26898" i="2"/>
  <c r="G26898" i="2" s="1"/>
  <c r="F26897" i="2"/>
  <c r="G26897" i="2" s="1"/>
  <c r="F26896" i="2"/>
  <c r="G26896" i="2" s="1"/>
  <c r="F26895" i="2"/>
  <c r="G26895" i="2" s="1"/>
  <c r="F26894" i="2"/>
  <c r="G26894" i="2" s="1"/>
  <c r="F26893" i="2"/>
  <c r="G26893" i="2" s="1"/>
  <c r="F26892" i="2"/>
  <c r="G26892" i="2" s="1"/>
  <c r="F26891" i="2"/>
  <c r="G26891" i="2" s="1"/>
  <c r="F26890" i="2"/>
  <c r="G26890" i="2" s="1"/>
  <c r="F26889" i="2"/>
  <c r="G26889" i="2" s="1"/>
  <c r="F26888" i="2"/>
  <c r="G26888" i="2" s="1"/>
  <c r="F26887" i="2"/>
  <c r="G26887" i="2" s="1"/>
  <c r="F26886" i="2"/>
  <c r="G26886" i="2" s="1"/>
  <c r="F26885" i="2"/>
  <c r="G26885" i="2" s="1"/>
  <c r="F26884" i="2"/>
  <c r="G26884" i="2" s="1"/>
  <c r="F26883" i="2"/>
  <c r="G26883" i="2" s="1"/>
  <c r="F26882" i="2"/>
  <c r="G26882" i="2" s="1"/>
  <c r="F26881" i="2"/>
  <c r="G26881" i="2" s="1"/>
  <c r="F26880" i="2"/>
  <c r="G26880" i="2" s="1"/>
  <c r="F26879" i="2"/>
  <c r="G26879" i="2" s="1"/>
  <c r="F26878" i="2"/>
  <c r="G26878" i="2" s="1"/>
  <c r="F26877" i="2"/>
  <c r="G26877" i="2" s="1"/>
  <c r="F26876" i="2"/>
  <c r="G26876" i="2" s="1"/>
  <c r="F26875" i="2"/>
  <c r="G26875" i="2" s="1"/>
  <c r="F26874" i="2"/>
  <c r="G26874" i="2" s="1"/>
  <c r="F26873" i="2"/>
  <c r="G26873" i="2" s="1"/>
  <c r="F26872" i="2"/>
  <c r="G26872" i="2" s="1"/>
  <c r="F26871" i="2"/>
  <c r="G26871" i="2" s="1"/>
  <c r="F26870" i="2"/>
  <c r="G26870" i="2" s="1"/>
  <c r="F26869" i="2"/>
  <c r="G26869" i="2" s="1"/>
  <c r="F26868" i="2"/>
  <c r="G26868" i="2" s="1"/>
  <c r="F26867" i="2"/>
  <c r="G26867" i="2" s="1"/>
  <c r="F26866" i="2"/>
  <c r="G26866" i="2" s="1"/>
  <c r="F26865" i="2"/>
  <c r="G26865" i="2" s="1"/>
  <c r="F26864" i="2"/>
  <c r="G26864" i="2" s="1"/>
  <c r="F26863" i="2"/>
  <c r="G26863" i="2" s="1"/>
  <c r="F26862" i="2"/>
  <c r="G26862" i="2" s="1"/>
  <c r="F26861" i="2"/>
  <c r="G26861" i="2" s="1"/>
  <c r="F26860" i="2"/>
  <c r="G26860" i="2" s="1"/>
  <c r="F26859" i="2"/>
  <c r="G26859" i="2" s="1"/>
  <c r="F26858" i="2"/>
  <c r="G26858" i="2" s="1"/>
  <c r="F26857" i="2"/>
  <c r="G26857" i="2" s="1"/>
  <c r="F26856" i="2"/>
  <c r="G26856" i="2" s="1"/>
  <c r="F26855" i="2"/>
  <c r="G26855" i="2" s="1"/>
  <c r="F26854" i="2"/>
  <c r="G26854" i="2" s="1"/>
  <c r="F26853" i="2"/>
  <c r="G26853" i="2" s="1"/>
  <c r="F26852" i="2"/>
  <c r="G26852" i="2" s="1"/>
  <c r="F26851" i="2"/>
  <c r="G26851" i="2" s="1"/>
  <c r="F26850" i="2"/>
  <c r="G26850" i="2" s="1"/>
  <c r="F26849" i="2"/>
  <c r="G26849" i="2" s="1"/>
  <c r="F26848" i="2"/>
  <c r="G26848" i="2" s="1"/>
  <c r="F26847" i="2"/>
  <c r="G26847" i="2" s="1"/>
  <c r="F26846" i="2"/>
  <c r="G26846" i="2" s="1"/>
  <c r="F26845" i="2"/>
  <c r="G26845" i="2" s="1"/>
  <c r="F26844" i="2"/>
  <c r="G26844" i="2" s="1"/>
  <c r="F26843" i="2"/>
  <c r="G26843" i="2" s="1"/>
  <c r="F26842" i="2"/>
  <c r="G26842" i="2" s="1"/>
  <c r="F26841" i="2"/>
  <c r="G26841" i="2" s="1"/>
  <c r="F26840" i="2"/>
  <c r="G26840" i="2" s="1"/>
  <c r="F26839" i="2"/>
  <c r="G26839" i="2" s="1"/>
  <c r="F26838" i="2"/>
  <c r="G26838" i="2" s="1"/>
  <c r="F26837" i="2"/>
  <c r="G26837" i="2" s="1"/>
  <c r="F26836" i="2"/>
  <c r="G26836" i="2" s="1"/>
  <c r="F26835" i="2"/>
  <c r="G26835" i="2" s="1"/>
  <c r="F26834" i="2"/>
  <c r="G26834" i="2" s="1"/>
  <c r="F26833" i="2"/>
  <c r="G26833" i="2" s="1"/>
  <c r="F26832" i="2"/>
  <c r="G26832" i="2" s="1"/>
  <c r="F26831" i="2"/>
  <c r="G26831" i="2" s="1"/>
  <c r="F26830" i="2"/>
  <c r="G26830" i="2" s="1"/>
  <c r="F26829" i="2"/>
  <c r="G26829" i="2" s="1"/>
  <c r="F26828" i="2"/>
  <c r="G26828" i="2" s="1"/>
  <c r="F26827" i="2"/>
  <c r="G26827" i="2" s="1"/>
  <c r="F26826" i="2"/>
  <c r="G26826" i="2" s="1"/>
  <c r="F26825" i="2"/>
  <c r="G26825" i="2" s="1"/>
  <c r="F26824" i="2"/>
  <c r="G26824" i="2" s="1"/>
  <c r="F26823" i="2"/>
  <c r="G26823" i="2" s="1"/>
  <c r="F26822" i="2"/>
  <c r="G26822" i="2" s="1"/>
  <c r="F26821" i="2"/>
  <c r="G26821" i="2" s="1"/>
  <c r="F26820" i="2"/>
  <c r="G26820" i="2" s="1"/>
  <c r="F26819" i="2"/>
  <c r="G26819" i="2" s="1"/>
  <c r="F26818" i="2"/>
  <c r="G26818" i="2" s="1"/>
  <c r="F26817" i="2"/>
  <c r="G26817" i="2" s="1"/>
  <c r="F26816" i="2"/>
  <c r="G26816" i="2" s="1"/>
  <c r="F26815" i="2"/>
  <c r="G26815" i="2" s="1"/>
  <c r="F26814" i="2"/>
  <c r="G26814" i="2" s="1"/>
  <c r="F26813" i="2"/>
  <c r="G26813" i="2" s="1"/>
  <c r="F26812" i="2"/>
  <c r="G26812" i="2" s="1"/>
  <c r="F26811" i="2"/>
  <c r="G26811" i="2" s="1"/>
  <c r="F26810" i="2"/>
  <c r="G26810" i="2" s="1"/>
  <c r="F26809" i="2"/>
  <c r="G26809" i="2" s="1"/>
  <c r="F26808" i="2"/>
  <c r="G26808" i="2" s="1"/>
  <c r="F26807" i="2"/>
  <c r="G26807" i="2" s="1"/>
  <c r="F26806" i="2"/>
  <c r="G26806" i="2" s="1"/>
  <c r="F26805" i="2"/>
  <c r="G26805" i="2" s="1"/>
  <c r="F26804" i="2"/>
  <c r="G26804" i="2" s="1"/>
  <c r="F26803" i="2"/>
  <c r="G26803" i="2" s="1"/>
  <c r="F26802" i="2"/>
  <c r="G26802" i="2" s="1"/>
  <c r="F26801" i="2"/>
  <c r="G26801" i="2" s="1"/>
  <c r="F26800" i="2"/>
  <c r="G26800" i="2" s="1"/>
  <c r="F26799" i="2"/>
  <c r="G26799" i="2" s="1"/>
  <c r="F26798" i="2"/>
  <c r="G26798" i="2" s="1"/>
  <c r="F26797" i="2"/>
  <c r="G26797" i="2" s="1"/>
  <c r="F26796" i="2"/>
  <c r="G26796" i="2" s="1"/>
  <c r="F26795" i="2"/>
  <c r="G26795" i="2" s="1"/>
  <c r="F26794" i="2"/>
  <c r="G26794" i="2" s="1"/>
  <c r="F26793" i="2"/>
  <c r="G26793" i="2" s="1"/>
  <c r="F26792" i="2"/>
  <c r="G26792" i="2" s="1"/>
  <c r="F26791" i="2"/>
  <c r="G26791" i="2" s="1"/>
  <c r="F26790" i="2"/>
  <c r="G26790" i="2" s="1"/>
  <c r="F26789" i="2"/>
  <c r="G26789" i="2" s="1"/>
  <c r="F26788" i="2"/>
  <c r="G26788" i="2" s="1"/>
  <c r="F26787" i="2"/>
  <c r="G26787" i="2" s="1"/>
  <c r="F26786" i="2"/>
  <c r="G26786" i="2" s="1"/>
  <c r="F26785" i="2"/>
  <c r="G26785" i="2" s="1"/>
  <c r="F26784" i="2"/>
  <c r="G26784" i="2" s="1"/>
  <c r="F26783" i="2"/>
  <c r="G26783" i="2" s="1"/>
  <c r="F26782" i="2"/>
  <c r="G26782" i="2" s="1"/>
  <c r="F26781" i="2"/>
  <c r="G26781" i="2" s="1"/>
  <c r="F26780" i="2"/>
  <c r="G26780" i="2" s="1"/>
  <c r="F26779" i="2"/>
  <c r="G26779" i="2" s="1"/>
  <c r="F26778" i="2"/>
  <c r="G26778" i="2" s="1"/>
  <c r="F26777" i="2"/>
  <c r="G26777" i="2" s="1"/>
  <c r="F26776" i="2"/>
  <c r="G26776" i="2" s="1"/>
  <c r="F26775" i="2"/>
  <c r="G26775" i="2" s="1"/>
  <c r="F26774" i="2"/>
  <c r="G26774" i="2" s="1"/>
  <c r="F26773" i="2"/>
  <c r="G26773" i="2" s="1"/>
  <c r="F26772" i="2"/>
  <c r="G26772" i="2" s="1"/>
  <c r="F26771" i="2"/>
  <c r="G26771" i="2" s="1"/>
  <c r="F26770" i="2"/>
  <c r="G26770" i="2" s="1"/>
  <c r="F26769" i="2"/>
  <c r="G26769" i="2" s="1"/>
  <c r="F26768" i="2"/>
  <c r="G26768" i="2" s="1"/>
  <c r="F26767" i="2"/>
  <c r="G26767" i="2" s="1"/>
  <c r="F26766" i="2"/>
  <c r="G26766" i="2" s="1"/>
  <c r="F26765" i="2"/>
  <c r="G26765" i="2" s="1"/>
  <c r="F26764" i="2"/>
  <c r="G26764" i="2" s="1"/>
  <c r="F26763" i="2"/>
  <c r="G26763" i="2" s="1"/>
  <c r="F26762" i="2"/>
  <c r="G26762" i="2" s="1"/>
  <c r="F26761" i="2"/>
  <c r="G26761" i="2" s="1"/>
  <c r="F26760" i="2"/>
  <c r="G26760" i="2" s="1"/>
  <c r="F26759" i="2"/>
  <c r="G26759" i="2" s="1"/>
  <c r="F26758" i="2"/>
  <c r="G26758" i="2" s="1"/>
  <c r="F26757" i="2"/>
  <c r="G26757" i="2" s="1"/>
  <c r="F26756" i="2"/>
  <c r="G26756" i="2" s="1"/>
  <c r="F26755" i="2"/>
  <c r="G26755" i="2" s="1"/>
  <c r="F26754" i="2"/>
  <c r="G26754" i="2" s="1"/>
  <c r="F26753" i="2"/>
  <c r="G26753" i="2" s="1"/>
  <c r="F26752" i="2"/>
  <c r="G26752" i="2" s="1"/>
  <c r="F26751" i="2"/>
  <c r="G26751" i="2" s="1"/>
  <c r="F26750" i="2"/>
  <c r="G26750" i="2" s="1"/>
  <c r="F26749" i="2"/>
  <c r="G26749" i="2" s="1"/>
  <c r="F26748" i="2"/>
  <c r="G26748" i="2" s="1"/>
  <c r="F26747" i="2"/>
  <c r="G26747" i="2" s="1"/>
  <c r="F26746" i="2"/>
  <c r="G26746" i="2" s="1"/>
  <c r="F26745" i="2"/>
  <c r="G26745" i="2" s="1"/>
  <c r="F26744" i="2"/>
  <c r="G26744" i="2" s="1"/>
  <c r="F26743" i="2"/>
  <c r="G26743" i="2" s="1"/>
  <c r="F26742" i="2"/>
  <c r="G26742" i="2" s="1"/>
  <c r="F26741" i="2"/>
  <c r="G26741" i="2" s="1"/>
  <c r="F26740" i="2"/>
  <c r="G26740" i="2" s="1"/>
  <c r="F26739" i="2"/>
  <c r="G26739" i="2" s="1"/>
  <c r="F26738" i="2"/>
  <c r="G26738" i="2" s="1"/>
  <c r="F26737" i="2"/>
  <c r="G26737" i="2" s="1"/>
  <c r="F26736" i="2"/>
  <c r="G26736" i="2" s="1"/>
  <c r="F26735" i="2"/>
  <c r="G26735" i="2" s="1"/>
  <c r="F26734" i="2"/>
  <c r="G26734" i="2" s="1"/>
  <c r="F26733" i="2"/>
  <c r="G26733" i="2" s="1"/>
  <c r="F26732" i="2"/>
  <c r="G26732" i="2" s="1"/>
  <c r="F26731" i="2"/>
  <c r="G26731" i="2" s="1"/>
  <c r="F26730" i="2"/>
  <c r="G26730" i="2" s="1"/>
  <c r="F26729" i="2"/>
  <c r="G26729" i="2" s="1"/>
  <c r="F26728" i="2"/>
  <c r="G26728" i="2" s="1"/>
  <c r="F26727" i="2"/>
  <c r="G26727" i="2" s="1"/>
  <c r="F26726" i="2"/>
  <c r="G26726" i="2" s="1"/>
  <c r="F26725" i="2"/>
  <c r="G26725" i="2" s="1"/>
  <c r="F26724" i="2"/>
  <c r="G26724" i="2" s="1"/>
  <c r="F26723" i="2"/>
  <c r="G26723" i="2" s="1"/>
  <c r="F26722" i="2"/>
  <c r="G26722" i="2" s="1"/>
  <c r="F26721" i="2"/>
  <c r="G26721" i="2" s="1"/>
  <c r="F26720" i="2"/>
  <c r="G26720" i="2" s="1"/>
  <c r="F26719" i="2"/>
  <c r="G26719" i="2" s="1"/>
  <c r="F26718" i="2"/>
  <c r="G26718" i="2" s="1"/>
  <c r="F26717" i="2"/>
  <c r="G26717" i="2" s="1"/>
  <c r="F26716" i="2"/>
  <c r="G26716" i="2" s="1"/>
  <c r="F26715" i="2"/>
  <c r="G26715" i="2" s="1"/>
  <c r="F26714" i="2"/>
  <c r="G26714" i="2" s="1"/>
  <c r="F26713" i="2"/>
  <c r="G26713" i="2" s="1"/>
  <c r="F26712" i="2"/>
  <c r="G26712" i="2" s="1"/>
  <c r="F26711" i="2"/>
  <c r="G26711" i="2" s="1"/>
  <c r="F26710" i="2"/>
  <c r="G26710" i="2" s="1"/>
  <c r="F26709" i="2"/>
  <c r="G26709" i="2" s="1"/>
  <c r="F26708" i="2"/>
  <c r="G26708" i="2" s="1"/>
  <c r="F26707" i="2"/>
  <c r="G26707" i="2" s="1"/>
  <c r="F26706" i="2"/>
  <c r="G26706" i="2" s="1"/>
  <c r="F26705" i="2"/>
  <c r="G26705" i="2" s="1"/>
  <c r="F26704" i="2"/>
  <c r="G26704" i="2" s="1"/>
  <c r="F26703" i="2"/>
  <c r="G26703" i="2" s="1"/>
  <c r="F26702" i="2"/>
  <c r="G26702" i="2" s="1"/>
  <c r="F26701" i="2"/>
  <c r="G26701" i="2" s="1"/>
  <c r="F26700" i="2"/>
  <c r="G26700" i="2" s="1"/>
  <c r="F26699" i="2"/>
  <c r="G26699" i="2" s="1"/>
  <c r="F26698" i="2"/>
  <c r="G26698" i="2" s="1"/>
  <c r="F26697" i="2"/>
  <c r="G26697" i="2" s="1"/>
  <c r="F26696" i="2"/>
  <c r="G26696" i="2" s="1"/>
  <c r="F26695" i="2"/>
  <c r="G26695" i="2" s="1"/>
  <c r="F26694" i="2"/>
  <c r="G26694" i="2" s="1"/>
  <c r="F26693" i="2"/>
  <c r="G26693" i="2" s="1"/>
  <c r="F26692" i="2"/>
  <c r="G26692" i="2" s="1"/>
  <c r="F26691" i="2"/>
  <c r="G26691" i="2" s="1"/>
  <c r="F26690" i="2"/>
  <c r="G26690" i="2" s="1"/>
  <c r="F26689" i="2"/>
  <c r="G26689" i="2" s="1"/>
  <c r="F26688" i="2"/>
  <c r="G26688" i="2" s="1"/>
  <c r="F26687" i="2"/>
  <c r="G26687" i="2" s="1"/>
  <c r="F26686" i="2"/>
  <c r="G26686" i="2" s="1"/>
  <c r="F26685" i="2"/>
  <c r="G26685" i="2" s="1"/>
  <c r="F26684" i="2"/>
  <c r="G26684" i="2" s="1"/>
  <c r="F26683" i="2"/>
  <c r="G26683" i="2" s="1"/>
  <c r="F26682" i="2"/>
  <c r="G26682" i="2" s="1"/>
  <c r="F26681" i="2"/>
  <c r="G26681" i="2" s="1"/>
  <c r="F26680" i="2"/>
  <c r="G26680" i="2" s="1"/>
  <c r="F26679" i="2"/>
  <c r="G26679" i="2" s="1"/>
  <c r="F26678" i="2"/>
  <c r="G26678" i="2" s="1"/>
  <c r="F26677" i="2"/>
  <c r="G26677" i="2" s="1"/>
  <c r="F26676" i="2"/>
  <c r="G26676" i="2" s="1"/>
  <c r="F26675" i="2"/>
  <c r="G26675" i="2" s="1"/>
  <c r="F26674" i="2"/>
  <c r="G26674" i="2" s="1"/>
  <c r="F26673" i="2"/>
  <c r="G26673" i="2" s="1"/>
  <c r="F26672" i="2"/>
  <c r="G26672" i="2" s="1"/>
  <c r="F26671" i="2"/>
  <c r="G26671" i="2" s="1"/>
  <c r="F26670" i="2"/>
  <c r="G26670" i="2" s="1"/>
  <c r="F26669" i="2"/>
  <c r="G26669" i="2" s="1"/>
  <c r="F26668" i="2"/>
  <c r="G26668" i="2" s="1"/>
  <c r="F26667" i="2"/>
  <c r="G26667" i="2" s="1"/>
  <c r="F26666" i="2"/>
  <c r="G26666" i="2" s="1"/>
  <c r="F26665" i="2"/>
  <c r="G26665" i="2" s="1"/>
  <c r="F26664" i="2"/>
  <c r="G26664" i="2" s="1"/>
  <c r="F26663" i="2"/>
  <c r="G26663" i="2" s="1"/>
  <c r="F26662" i="2"/>
  <c r="G26662" i="2" s="1"/>
  <c r="F26661" i="2"/>
  <c r="G26661" i="2" s="1"/>
  <c r="F26660" i="2"/>
  <c r="G26660" i="2" s="1"/>
  <c r="F26659" i="2"/>
  <c r="G26659" i="2" s="1"/>
  <c r="F26658" i="2"/>
  <c r="G26658" i="2" s="1"/>
  <c r="F26657" i="2"/>
  <c r="G26657" i="2" s="1"/>
  <c r="F26656" i="2"/>
  <c r="G26656" i="2" s="1"/>
  <c r="F26655" i="2"/>
  <c r="G26655" i="2" s="1"/>
  <c r="F26654" i="2"/>
  <c r="G26654" i="2" s="1"/>
  <c r="F26653" i="2"/>
  <c r="G26653" i="2" s="1"/>
  <c r="F26652" i="2"/>
  <c r="G26652" i="2" s="1"/>
  <c r="F26651" i="2"/>
  <c r="G26651" i="2" s="1"/>
  <c r="F26650" i="2"/>
  <c r="G26650" i="2" s="1"/>
  <c r="F26649" i="2"/>
  <c r="G26649" i="2" s="1"/>
  <c r="F26648" i="2"/>
  <c r="G26648" i="2" s="1"/>
  <c r="F26647" i="2"/>
  <c r="G26647" i="2" s="1"/>
  <c r="F26646" i="2"/>
  <c r="G26646" i="2" s="1"/>
  <c r="F26645" i="2"/>
  <c r="G26645" i="2" s="1"/>
  <c r="F26644" i="2"/>
  <c r="G26644" i="2" s="1"/>
  <c r="F26643" i="2"/>
  <c r="G26643" i="2" s="1"/>
  <c r="F26642" i="2"/>
  <c r="G26642" i="2" s="1"/>
  <c r="F26641" i="2"/>
  <c r="G26641" i="2" s="1"/>
  <c r="F26640" i="2"/>
  <c r="G26640" i="2" s="1"/>
  <c r="F26639" i="2"/>
  <c r="G26639" i="2" s="1"/>
  <c r="F26638" i="2"/>
  <c r="G26638" i="2" s="1"/>
  <c r="F26637" i="2"/>
  <c r="G26637" i="2" s="1"/>
  <c r="F26636" i="2"/>
  <c r="G26636" i="2" s="1"/>
  <c r="F26635" i="2"/>
  <c r="G26635" i="2" s="1"/>
  <c r="F26634" i="2"/>
  <c r="G26634" i="2" s="1"/>
  <c r="F26633" i="2"/>
  <c r="G26633" i="2" s="1"/>
  <c r="F26632" i="2"/>
  <c r="G26632" i="2" s="1"/>
  <c r="F26631" i="2"/>
  <c r="G26631" i="2" s="1"/>
  <c r="F26630" i="2"/>
  <c r="G26630" i="2" s="1"/>
  <c r="F26629" i="2"/>
  <c r="G26629" i="2" s="1"/>
  <c r="F26628" i="2"/>
  <c r="G26628" i="2" s="1"/>
  <c r="F26627" i="2"/>
  <c r="G26627" i="2" s="1"/>
  <c r="F26626" i="2"/>
  <c r="G26626" i="2" s="1"/>
  <c r="F26625" i="2"/>
  <c r="G26625" i="2" s="1"/>
  <c r="F26624" i="2"/>
  <c r="G26624" i="2" s="1"/>
  <c r="F26623" i="2"/>
  <c r="G26623" i="2" s="1"/>
  <c r="F26622" i="2"/>
  <c r="G26622" i="2" s="1"/>
  <c r="F26621" i="2"/>
  <c r="G26621" i="2" s="1"/>
  <c r="F26620" i="2"/>
  <c r="G26620" i="2" s="1"/>
  <c r="F26619" i="2"/>
  <c r="G26619" i="2" s="1"/>
  <c r="F26618" i="2"/>
  <c r="G26618" i="2" s="1"/>
  <c r="F26617" i="2"/>
  <c r="G26617" i="2" s="1"/>
  <c r="F26616" i="2"/>
  <c r="G26616" i="2" s="1"/>
  <c r="F26615" i="2"/>
  <c r="G26615" i="2" s="1"/>
  <c r="F26614" i="2"/>
  <c r="G26614" i="2" s="1"/>
  <c r="F26613" i="2"/>
  <c r="G26613" i="2" s="1"/>
  <c r="F26612" i="2"/>
  <c r="G26612" i="2" s="1"/>
  <c r="F26611" i="2"/>
  <c r="G26611" i="2" s="1"/>
  <c r="F26610" i="2"/>
  <c r="G26610" i="2" s="1"/>
  <c r="F26609" i="2"/>
  <c r="G26609" i="2" s="1"/>
  <c r="F26608" i="2"/>
  <c r="G26608" i="2" s="1"/>
  <c r="F26607" i="2"/>
  <c r="G26607" i="2" s="1"/>
  <c r="F26606" i="2"/>
  <c r="G26606" i="2" s="1"/>
  <c r="F26605" i="2"/>
  <c r="G26605" i="2" s="1"/>
  <c r="F26604" i="2"/>
  <c r="G26604" i="2" s="1"/>
  <c r="F26603" i="2"/>
  <c r="G26603" i="2" s="1"/>
  <c r="F26602" i="2"/>
  <c r="G26602" i="2" s="1"/>
  <c r="F26601" i="2"/>
  <c r="G26601" i="2" s="1"/>
  <c r="F26600" i="2"/>
  <c r="G26600" i="2" s="1"/>
  <c r="F26599" i="2"/>
  <c r="G26599" i="2" s="1"/>
  <c r="F26598" i="2"/>
  <c r="G26598" i="2" s="1"/>
  <c r="F26597" i="2"/>
  <c r="G26597" i="2" s="1"/>
  <c r="F26596" i="2"/>
  <c r="G26596" i="2" s="1"/>
  <c r="F26595" i="2"/>
  <c r="G26595" i="2" s="1"/>
  <c r="F26594" i="2"/>
  <c r="G26594" i="2" s="1"/>
  <c r="F26593" i="2"/>
  <c r="G26593" i="2" s="1"/>
  <c r="F26592" i="2"/>
  <c r="G26592" i="2" s="1"/>
  <c r="F26591" i="2"/>
  <c r="G26591" i="2" s="1"/>
  <c r="F26590" i="2"/>
  <c r="G26590" i="2" s="1"/>
  <c r="F26589" i="2"/>
  <c r="G26589" i="2" s="1"/>
  <c r="F26588" i="2"/>
  <c r="G26588" i="2" s="1"/>
  <c r="F26587" i="2"/>
  <c r="G26587" i="2" s="1"/>
  <c r="F26586" i="2"/>
  <c r="G26586" i="2" s="1"/>
  <c r="F26585" i="2"/>
  <c r="G26585" i="2" s="1"/>
  <c r="F26584" i="2"/>
  <c r="G26584" i="2" s="1"/>
  <c r="F26583" i="2"/>
  <c r="G26583" i="2" s="1"/>
  <c r="F26582" i="2"/>
  <c r="G26582" i="2" s="1"/>
  <c r="F26581" i="2"/>
  <c r="G26581" i="2" s="1"/>
  <c r="F26580" i="2"/>
  <c r="G26580" i="2" s="1"/>
  <c r="F26579" i="2"/>
  <c r="G26579" i="2" s="1"/>
  <c r="F26578" i="2"/>
  <c r="G26578" i="2" s="1"/>
  <c r="F26577" i="2"/>
  <c r="G26577" i="2" s="1"/>
  <c r="F26576" i="2"/>
  <c r="G26576" i="2" s="1"/>
  <c r="F26575" i="2"/>
  <c r="G26575" i="2" s="1"/>
  <c r="F26574" i="2"/>
  <c r="G26574" i="2" s="1"/>
  <c r="F26573" i="2"/>
  <c r="G26573" i="2" s="1"/>
  <c r="F26572" i="2"/>
  <c r="G26572" i="2" s="1"/>
  <c r="F26571" i="2"/>
  <c r="G26571" i="2" s="1"/>
  <c r="F26570" i="2"/>
  <c r="G26570" i="2" s="1"/>
  <c r="F26569" i="2"/>
  <c r="G26569" i="2" s="1"/>
  <c r="F26568" i="2"/>
  <c r="G26568" i="2" s="1"/>
  <c r="F26567" i="2"/>
  <c r="G26567" i="2" s="1"/>
  <c r="F26566" i="2"/>
  <c r="G26566" i="2" s="1"/>
  <c r="F26565" i="2"/>
  <c r="G26565" i="2" s="1"/>
  <c r="F26564" i="2"/>
  <c r="G26564" i="2" s="1"/>
  <c r="F26563" i="2"/>
  <c r="G26563" i="2" s="1"/>
  <c r="F26562" i="2"/>
  <c r="G26562" i="2" s="1"/>
  <c r="F26561" i="2"/>
  <c r="G26561" i="2" s="1"/>
  <c r="F26560" i="2"/>
  <c r="G26560" i="2" s="1"/>
  <c r="F26559" i="2"/>
  <c r="G26559" i="2" s="1"/>
  <c r="F26558" i="2"/>
  <c r="G26558" i="2" s="1"/>
  <c r="F26557" i="2"/>
  <c r="G26557" i="2" s="1"/>
  <c r="F26556" i="2"/>
  <c r="G26556" i="2" s="1"/>
  <c r="F26555" i="2"/>
  <c r="G26555" i="2" s="1"/>
  <c r="F26554" i="2"/>
  <c r="G26554" i="2" s="1"/>
  <c r="F26553" i="2"/>
  <c r="G26553" i="2" s="1"/>
  <c r="F26552" i="2"/>
  <c r="G26552" i="2" s="1"/>
  <c r="F26551" i="2"/>
  <c r="G26551" i="2" s="1"/>
  <c r="F26550" i="2"/>
  <c r="G26550" i="2" s="1"/>
  <c r="F26549" i="2"/>
  <c r="G26549" i="2" s="1"/>
  <c r="F26548" i="2"/>
  <c r="G26548" i="2" s="1"/>
  <c r="F26547" i="2"/>
  <c r="G26547" i="2" s="1"/>
  <c r="F26546" i="2"/>
  <c r="G26546" i="2" s="1"/>
  <c r="F26545" i="2"/>
  <c r="G26545" i="2" s="1"/>
  <c r="F26544" i="2"/>
  <c r="G26544" i="2" s="1"/>
  <c r="F26543" i="2"/>
  <c r="G26543" i="2" s="1"/>
  <c r="F26542" i="2"/>
  <c r="G26542" i="2" s="1"/>
  <c r="F26541" i="2"/>
  <c r="G26541" i="2" s="1"/>
  <c r="F26540" i="2"/>
  <c r="G26540" i="2" s="1"/>
  <c r="F26539" i="2"/>
  <c r="G26539" i="2" s="1"/>
  <c r="F26538" i="2"/>
  <c r="G26538" i="2" s="1"/>
  <c r="F26537" i="2"/>
  <c r="G26537" i="2" s="1"/>
  <c r="F26536" i="2"/>
  <c r="G26536" i="2" s="1"/>
  <c r="F26535" i="2"/>
  <c r="G26535" i="2" s="1"/>
  <c r="F26534" i="2"/>
  <c r="G26534" i="2" s="1"/>
  <c r="F26533" i="2"/>
  <c r="G26533" i="2" s="1"/>
  <c r="F26532" i="2"/>
  <c r="G26532" i="2" s="1"/>
  <c r="F26531" i="2"/>
  <c r="G26531" i="2" s="1"/>
  <c r="F26530" i="2"/>
  <c r="G26530" i="2" s="1"/>
  <c r="F26529" i="2"/>
  <c r="G26529" i="2" s="1"/>
  <c r="F26528" i="2"/>
  <c r="G26528" i="2" s="1"/>
  <c r="F26527" i="2"/>
  <c r="G26527" i="2" s="1"/>
  <c r="F26526" i="2"/>
  <c r="G26526" i="2" s="1"/>
  <c r="F26525" i="2"/>
  <c r="G26525" i="2" s="1"/>
  <c r="F26524" i="2"/>
  <c r="G26524" i="2" s="1"/>
  <c r="F26523" i="2"/>
  <c r="G26523" i="2" s="1"/>
  <c r="F26522" i="2"/>
  <c r="G26522" i="2" s="1"/>
  <c r="F26521" i="2"/>
  <c r="G26521" i="2" s="1"/>
  <c r="F26520" i="2"/>
  <c r="G26520" i="2" s="1"/>
  <c r="F26519" i="2"/>
  <c r="G26519" i="2" s="1"/>
  <c r="F26518" i="2"/>
  <c r="G26518" i="2" s="1"/>
  <c r="F26517" i="2"/>
  <c r="G26517" i="2" s="1"/>
  <c r="F26516" i="2"/>
  <c r="G26516" i="2" s="1"/>
  <c r="F26515" i="2"/>
  <c r="G26515" i="2" s="1"/>
  <c r="F26514" i="2"/>
  <c r="G26514" i="2" s="1"/>
  <c r="F26513" i="2"/>
  <c r="G26513" i="2" s="1"/>
  <c r="F26512" i="2"/>
  <c r="G26512" i="2" s="1"/>
  <c r="F26511" i="2"/>
  <c r="G26511" i="2" s="1"/>
  <c r="F26510" i="2"/>
  <c r="G26510" i="2" s="1"/>
  <c r="F26509" i="2"/>
  <c r="G26509" i="2" s="1"/>
  <c r="F26508" i="2"/>
  <c r="G26508" i="2" s="1"/>
  <c r="F26507" i="2"/>
  <c r="G26507" i="2" s="1"/>
  <c r="F26506" i="2"/>
  <c r="G26506" i="2" s="1"/>
  <c r="F26505" i="2"/>
  <c r="G26505" i="2" s="1"/>
  <c r="F26504" i="2"/>
  <c r="G26504" i="2" s="1"/>
  <c r="F26503" i="2"/>
  <c r="G26503" i="2" s="1"/>
  <c r="F26502" i="2"/>
  <c r="G26502" i="2" s="1"/>
  <c r="F26501" i="2"/>
  <c r="G26501" i="2" s="1"/>
  <c r="F26500" i="2"/>
  <c r="G26500" i="2" s="1"/>
  <c r="F26499" i="2"/>
  <c r="G26499" i="2" s="1"/>
  <c r="F26498" i="2"/>
  <c r="G26498" i="2" s="1"/>
  <c r="F26497" i="2"/>
  <c r="G26497" i="2" s="1"/>
  <c r="F26496" i="2"/>
  <c r="G26496" i="2" s="1"/>
  <c r="F26495" i="2"/>
  <c r="G26495" i="2" s="1"/>
  <c r="F26494" i="2"/>
  <c r="G26494" i="2" s="1"/>
  <c r="F26493" i="2"/>
  <c r="G26493" i="2" s="1"/>
  <c r="F26492" i="2"/>
  <c r="G26492" i="2" s="1"/>
  <c r="F26491" i="2"/>
  <c r="G26491" i="2" s="1"/>
  <c r="F26490" i="2"/>
  <c r="G26490" i="2" s="1"/>
  <c r="F26489" i="2"/>
  <c r="G26489" i="2" s="1"/>
  <c r="F26488" i="2"/>
  <c r="G26488" i="2" s="1"/>
  <c r="F26487" i="2"/>
  <c r="G26487" i="2" s="1"/>
  <c r="F26486" i="2"/>
  <c r="G26486" i="2" s="1"/>
  <c r="F26485" i="2"/>
  <c r="G26485" i="2" s="1"/>
  <c r="F26484" i="2"/>
  <c r="G26484" i="2" s="1"/>
  <c r="F26483" i="2"/>
  <c r="G26483" i="2" s="1"/>
  <c r="F26482" i="2"/>
  <c r="G26482" i="2" s="1"/>
  <c r="F26481" i="2"/>
  <c r="G26481" i="2" s="1"/>
  <c r="F26480" i="2"/>
  <c r="G26480" i="2" s="1"/>
  <c r="F26479" i="2"/>
  <c r="G26479" i="2" s="1"/>
  <c r="F26478" i="2"/>
  <c r="G26478" i="2" s="1"/>
  <c r="F26477" i="2"/>
  <c r="G26477" i="2" s="1"/>
  <c r="F26476" i="2"/>
  <c r="G26476" i="2" s="1"/>
  <c r="F26475" i="2"/>
  <c r="G26475" i="2" s="1"/>
  <c r="F26474" i="2"/>
  <c r="G26474" i="2" s="1"/>
  <c r="F26473" i="2"/>
  <c r="G26473" i="2" s="1"/>
  <c r="F26472" i="2"/>
  <c r="G26472" i="2" s="1"/>
  <c r="F26471" i="2"/>
  <c r="G26471" i="2" s="1"/>
  <c r="F26470" i="2"/>
  <c r="G26470" i="2" s="1"/>
  <c r="F26469" i="2"/>
  <c r="G26469" i="2" s="1"/>
  <c r="F26468" i="2"/>
  <c r="G26468" i="2" s="1"/>
  <c r="F26467" i="2"/>
  <c r="G26467" i="2" s="1"/>
  <c r="F26466" i="2"/>
  <c r="G26466" i="2" s="1"/>
  <c r="F26465" i="2"/>
  <c r="G26465" i="2" s="1"/>
  <c r="F26464" i="2"/>
  <c r="G26464" i="2" s="1"/>
  <c r="F26463" i="2"/>
  <c r="G26463" i="2" s="1"/>
  <c r="F26462" i="2"/>
  <c r="G26462" i="2" s="1"/>
  <c r="F26461" i="2"/>
  <c r="G26461" i="2" s="1"/>
  <c r="F26460" i="2"/>
  <c r="G26460" i="2" s="1"/>
  <c r="F26459" i="2"/>
  <c r="G26459" i="2" s="1"/>
  <c r="F26458" i="2"/>
  <c r="G26458" i="2" s="1"/>
  <c r="F26457" i="2"/>
  <c r="G26457" i="2" s="1"/>
  <c r="F26456" i="2"/>
  <c r="G26456" i="2" s="1"/>
  <c r="F26455" i="2"/>
  <c r="G26455" i="2" s="1"/>
  <c r="F26454" i="2"/>
  <c r="G26454" i="2" s="1"/>
  <c r="F26453" i="2"/>
  <c r="G26453" i="2" s="1"/>
  <c r="F26452" i="2"/>
  <c r="G26452" i="2" s="1"/>
  <c r="F26451" i="2"/>
  <c r="G26451" i="2" s="1"/>
  <c r="F26450" i="2"/>
  <c r="G26450" i="2" s="1"/>
  <c r="F26449" i="2"/>
  <c r="G26449" i="2" s="1"/>
  <c r="F26448" i="2"/>
  <c r="G26448" i="2" s="1"/>
  <c r="F26447" i="2"/>
  <c r="G26447" i="2" s="1"/>
  <c r="F26446" i="2"/>
  <c r="G26446" i="2" s="1"/>
  <c r="F26445" i="2"/>
  <c r="G26445" i="2" s="1"/>
  <c r="F26444" i="2"/>
  <c r="G26444" i="2" s="1"/>
  <c r="F26443" i="2"/>
  <c r="G26443" i="2" s="1"/>
  <c r="F26442" i="2"/>
  <c r="G26442" i="2" s="1"/>
  <c r="F26441" i="2"/>
  <c r="G26441" i="2" s="1"/>
  <c r="F26440" i="2"/>
  <c r="G26440" i="2" s="1"/>
  <c r="F26439" i="2"/>
  <c r="G26439" i="2" s="1"/>
  <c r="F26438" i="2"/>
  <c r="G26438" i="2" s="1"/>
  <c r="F26437" i="2"/>
  <c r="G26437" i="2" s="1"/>
  <c r="F26436" i="2"/>
  <c r="G26436" i="2" s="1"/>
  <c r="F26435" i="2"/>
  <c r="G26435" i="2" s="1"/>
  <c r="F26434" i="2"/>
  <c r="G26434" i="2" s="1"/>
  <c r="F26433" i="2"/>
  <c r="G26433" i="2" s="1"/>
  <c r="F26432" i="2"/>
  <c r="G26432" i="2" s="1"/>
  <c r="F26431" i="2"/>
  <c r="G26431" i="2" s="1"/>
  <c r="F26430" i="2"/>
  <c r="G26430" i="2" s="1"/>
  <c r="F26429" i="2"/>
  <c r="G26429" i="2" s="1"/>
  <c r="F26428" i="2"/>
  <c r="G26428" i="2" s="1"/>
  <c r="F26427" i="2"/>
  <c r="G26427" i="2" s="1"/>
  <c r="F26426" i="2"/>
  <c r="G26426" i="2" s="1"/>
  <c r="F26425" i="2"/>
  <c r="G26425" i="2" s="1"/>
  <c r="F26424" i="2"/>
  <c r="G26424" i="2" s="1"/>
  <c r="F26423" i="2"/>
  <c r="G26423" i="2" s="1"/>
  <c r="F26422" i="2"/>
  <c r="G26422" i="2" s="1"/>
  <c r="F26421" i="2"/>
  <c r="G26421" i="2" s="1"/>
  <c r="F26420" i="2"/>
  <c r="G26420" i="2" s="1"/>
  <c r="F26419" i="2"/>
  <c r="G26419" i="2" s="1"/>
  <c r="F26418" i="2"/>
  <c r="G26418" i="2" s="1"/>
  <c r="F26417" i="2"/>
  <c r="G26417" i="2" s="1"/>
  <c r="F26416" i="2"/>
  <c r="G26416" i="2" s="1"/>
  <c r="F26415" i="2"/>
  <c r="G26415" i="2" s="1"/>
  <c r="F26414" i="2"/>
  <c r="G26414" i="2" s="1"/>
  <c r="F26413" i="2"/>
  <c r="G26413" i="2" s="1"/>
  <c r="F26412" i="2"/>
  <c r="G26412" i="2" s="1"/>
  <c r="F26411" i="2"/>
  <c r="G26411" i="2" s="1"/>
  <c r="F26410" i="2"/>
  <c r="G26410" i="2" s="1"/>
  <c r="F26409" i="2"/>
  <c r="G26409" i="2" s="1"/>
  <c r="F26408" i="2"/>
  <c r="G26408" i="2" s="1"/>
  <c r="F26407" i="2"/>
  <c r="G26407" i="2" s="1"/>
  <c r="F26406" i="2"/>
  <c r="G26406" i="2" s="1"/>
  <c r="F26405" i="2"/>
  <c r="G26405" i="2" s="1"/>
  <c r="F26404" i="2"/>
  <c r="G26404" i="2" s="1"/>
  <c r="F26403" i="2"/>
  <c r="G26403" i="2" s="1"/>
  <c r="F26402" i="2"/>
  <c r="G26402" i="2" s="1"/>
  <c r="F26401" i="2"/>
  <c r="G26401" i="2" s="1"/>
  <c r="F26400" i="2"/>
  <c r="G26400" i="2" s="1"/>
  <c r="F26399" i="2"/>
  <c r="G26399" i="2" s="1"/>
  <c r="F26398" i="2"/>
  <c r="G26398" i="2" s="1"/>
  <c r="F26397" i="2"/>
  <c r="G26397" i="2" s="1"/>
  <c r="F26396" i="2"/>
  <c r="G26396" i="2" s="1"/>
  <c r="F26395" i="2"/>
  <c r="G26395" i="2" s="1"/>
  <c r="F26394" i="2"/>
  <c r="G26394" i="2" s="1"/>
  <c r="F26393" i="2"/>
  <c r="G26393" i="2" s="1"/>
  <c r="F26392" i="2"/>
  <c r="G26392" i="2" s="1"/>
  <c r="F26391" i="2"/>
  <c r="G26391" i="2" s="1"/>
  <c r="F26390" i="2"/>
  <c r="G26390" i="2" s="1"/>
  <c r="F26389" i="2"/>
  <c r="G26389" i="2" s="1"/>
  <c r="F26388" i="2"/>
  <c r="G26388" i="2" s="1"/>
  <c r="F26387" i="2"/>
  <c r="G26387" i="2" s="1"/>
  <c r="F26386" i="2"/>
  <c r="G26386" i="2" s="1"/>
  <c r="F26385" i="2"/>
  <c r="G26385" i="2" s="1"/>
  <c r="F26384" i="2"/>
  <c r="G26384" i="2" s="1"/>
  <c r="F26383" i="2"/>
  <c r="G26383" i="2" s="1"/>
  <c r="F26382" i="2"/>
  <c r="G26382" i="2" s="1"/>
  <c r="F26381" i="2"/>
  <c r="G26381" i="2" s="1"/>
  <c r="F26380" i="2"/>
  <c r="G26380" i="2" s="1"/>
  <c r="F26379" i="2"/>
  <c r="G26379" i="2" s="1"/>
  <c r="F26378" i="2"/>
  <c r="G26378" i="2" s="1"/>
  <c r="F26377" i="2"/>
  <c r="G26377" i="2" s="1"/>
  <c r="F26376" i="2"/>
  <c r="G26376" i="2" s="1"/>
  <c r="F26375" i="2"/>
  <c r="G26375" i="2" s="1"/>
  <c r="F26374" i="2"/>
  <c r="G26374" i="2" s="1"/>
  <c r="F26373" i="2"/>
  <c r="G26373" i="2" s="1"/>
  <c r="F26372" i="2"/>
  <c r="G26372" i="2" s="1"/>
  <c r="F26371" i="2"/>
  <c r="G26371" i="2" s="1"/>
  <c r="F26370" i="2"/>
  <c r="G26370" i="2" s="1"/>
  <c r="F26369" i="2"/>
  <c r="G26369" i="2" s="1"/>
  <c r="F26368" i="2"/>
  <c r="G26368" i="2" s="1"/>
  <c r="F26367" i="2"/>
  <c r="G26367" i="2" s="1"/>
  <c r="F26366" i="2"/>
  <c r="G26366" i="2" s="1"/>
  <c r="F26365" i="2"/>
  <c r="G26365" i="2" s="1"/>
  <c r="F26364" i="2"/>
  <c r="G26364" i="2" s="1"/>
  <c r="F26363" i="2"/>
  <c r="G26363" i="2" s="1"/>
  <c r="F26362" i="2"/>
  <c r="G26362" i="2" s="1"/>
  <c r="F26361" i="2"/>
  <c r="G26361" i="2" s="1"/>
  <c r="F26360" i="2"/>
  <c r="G26360" i="2" s="1"/>
  <c r="F26359" i="2"/>
  <c r="G26359" i="2" s="1"/>
  <c r="F26358" i="2"/>
  <c r="G26358" i="2" s="1"/>
  <c r="F26357" i="2"/>
  <c r="G26357" i="2" s="1"/>
  <c r="F26356" i="2"/>
  <c r="G26356" i="2" s="1"/>
  <c r="F26355" i="2"/>
  <c r="G26355" i="2" s="1"/>
  <c r="F26354" i="2"/>
  <c r="G26354" i="2" s="1"/>
  <c r="F26353" i="2"/>
  <c r="G26353" i="2" s="1"/>
  <c r="F26352" i="2"/>
  <c r="G26352" i="2" s="1"/>
  <c r="F26351" i="2"/>
  <c r="G26351" i="2" s="1"/>
  <c r="F26350" i="2"/>
  <c r="G26350" i="2" s="1"/>
  <c r="F26349" i="2"/>
  <c r="G26349" i="2" s="1"/>
  <c r="F26348" i="2"/>
  <c r="G26348" i="2" s="1"/>
  <c r="F26347" i="2"/>
  <c r="G26347" i="2" s="1"/>
  <c r="F26346" i="2"/>
  <c r="G26346" i="2" s="1"/>
  <c r="F26345" i="2"/>
  <c r="G26345" i="2" s="1"/>
  <c r="F26344" i="2"/>
  <c r="G26344" i="2" s="1"/>
  <c r="F26343" i="2"/>
  <c r="G26343" i="2" s="1"/>
  <c r="F26342" i="2"/>
  <c r="G26342" i="2" s="1"/>
  <c r="F26341" i="2"/>
  <c r="G26341" i="2" s="1"/>
  <c r="F26340" i="2"/>
  <c r="G26340" i="2" s="1"/>
  <c r="F26339" i="2"/>
  <c r="G26339" i="2" s="1"/>
  <c r="F26338" i="2"/>
  <c r="G26338" i="2" s="1"/>
  <c r="F26337" i="2"/>
  <c r="G26337" i="2" s="1"/>
  <c r="F26336" i="2"/>
  <c r="G26336" i="2" s="1"/>
  <c r="F26335" i="2"/>
  <c r="G26335" i="2" s="1"/>
  <c r="F26334" i="2"/>
  <c r="G26334" i="2" s="1"/>
  <c r="F26333" i="2"/>
  <c r="G26333" i="2" s="1"/>
  <c r="F26332" i="2"/>
  <c r="G26332" i="2" s="1"/>
  <c r="F26331" i="2"/>
  <c r="G26331" i="2" s="1"/>
  <c r="F26330" i="2"/>
  <c r="G26330" i="2" s="1"/>
  <c r="F26329" i="2"/>
  <c r="G26329" i="2" s="1"/>
  <c r="F26328" i="2"/>
  <c r="G26328" i="2" s="1"/>
  <c r="F26327" i="2"/>
  <c r="G26327" i="2" s="1"/>
  <c r="F26326" i="2"/>
  <c r="G26326" i="2" s="1"/>
  <c r="F26325" i="2"/>
  <c r="G26325" i="2" s="1"/>
  <c r="F26324" i="2"/>
  <c r="G26324" i="2" s="1"/>
  <c r="F26323" i="2"/>
  <c r="G26323" i="2" s="1"/>
  <c r="F26322" i="2"/>
  <c r="G26322" i="2" s="1"/>
  <c r="F26321" i="2"/>
  <c r="G26321" i="2" s="1"/>
  <c r="F26320" i="2"/>
  <c r="G26320" i="2" s="1"/>
  <c r="F26319" i="2"/>
  <c r="G26319" i="2" s="1"/>
  <c r="F26318" i="2"/>
  <c r="G26318" i="2" s="1"/>
  <c r="F26317" i="2"/>
  <c r="G26317" i="2" s="1"/>
  <c r="F26316" i="2"/>
  <c r="G26316" i="2" s="1"/>
  <c r="F26315" i="2"/>
  <c r="G26315" i="2" s="1"/>
  <c r="F26314" i="2"/>
  <c r="G26314" i="2" s="1"/>
  <c r="F26313" i="2"/>
  <c r="G26313" i="2" s="1"/>
  <c r="F26312" i="2"/>
  <c r="G26312" i="2" s="1"/>
  <c r="F26311" i="2"/>
  <c r="G26311" i="2" s="1"/>
  <c r="F26310" i="2"/>
  <c r="G26310" i="2" s="1"/>
  <c r="F26309" i="2"/>
  <c r="G26309" i="2" s="1"/>
  <c r="F26308" i="2"/>
  <c r="G26308" i="2" s="1"/>
  <c r="F26307" i="2"/>
  <c r="G26307" i="2" s="1"/>
  <c r="F26306" i="2"/>
  <c r="G26306" i="2" s="1"/>
  <c r="F26305" i="2"/>
  <c r="G26305" i="2" s="1"/>
  <c r="F26304" i="2"/>
  <c r="G26304" i="2" s="1"/>
  <c r="F26303" i="2"/>
  <c r="G26303" i="2" s="1"/>
  <c r="F26302" i="2"/>
  <c r="G26302" i="2" s="1"/>
  <c r="F26301" i="2"/>
  <c r="G26301" i="2" s="1"/>
  <c r="F26300" i="2"/>
  <c r="G26300" i="2" s="1"/>
  <c r="F26299" i="2"/>
  <c r="G26299" i="2" s="1"/>
  <c r="F26298" i="2"/>
  <c r="G26298" i="2" s="1"/>
  <c r="F26297" i="2"/>
  <c r="G26297" i="2" s="1"/>
  <c r="F26296" i="2"/>
  <c r="G26296" i="2" s="1"/>
  <c r="F26295" i="2"/>
  <c r="G26295" i="2" s="1"/>
  <c r="F26294" i="2"/>
  <c r="G26294" i="2" s="1"/>
  <c r="F26293" i="2"/>
  <c r="G26293" i="2" s="1"/>
  <c r="F26292" i="2"/>
  <c r="G26292" i="2" s="1"/>
  <c r="F26291" i="2"/>
  <c r="G26291" i="2" s="1"/>
  <c r="F26290" i="2"/>
  <c r="G26290" i="2" s="1"/>
  <c r="F26289" i="2"/>
  <c r="G26289" i="2" s="1"/>
  <c r="F26288" i="2"/>
  <c r="G26288" i="2" s="1"/>
  <c r="F26287" i="2"/>
  <c r="G26287" i="2" s="1"/>
  <c r="F26286" i="2"/>
  <c r="G26286" i="2" s="1"/>
  <c r="F26285" i="2"/>
  <c r="G26285" i="2" s="1"/>
  <c r="F26284" i="2"/>
  <c r="G26284" i="2" s="1"/>
  <c r="F26283" i="2"/>
  <c r="G26283" i="2" s="1"/>
  <c r="F26282" i="2"/>
  <c r="G26282" i="2" s="1"/>
  <c r="F26281" i="2"/>
  <c r="G26281" i="2" s="1"/>
  <c r="F26280" i="2"/>
  <c r="G26280" i="2" s="1"/>
  <c r="F26279" i="2"/>
  <c r="G26279" i="2" s="1"/>
  <c r="F26278" i="2"/>
  <c r="G26278" i="2" s="1"/>
  <c r="F26277" i="2"/>
  <c r="G26277" i="2" s="1"/>
  <c r="F26276" i="2"/>
  <c r="G26276" i="2" s="1"/>
  <c r="F26275" i="2"/>
  <c r="G26275" i="2" s="1"/>
  <c r="F26274" i="2"/>
  <c r="G26274" i="2" s="1"/>
  <c r="F26273" i="2"/>
  <c r="G26273" i="2" s="1"/>
  <c r="F26272" i="2"/>
  <c r="G26272" i="2" s="1"/>
  <c r="F26271" i="2"/>
  <c r="G26271" i="2" s="1"/>
  <c r="F26270" i="2"/>
  <c r="G26270" i="2" s="1"/>
  <c r="F26269" i="2"/>
  <c r="G26269" i="2" s="1"/>
  <c r="F26268" i="2"/>
  <c r="G26268" i="2" s="1"/>
  <c r="F26267" i="2"/>
  <c r="G26267" i="2" s="1"/>
  <c r="F26266" i="2"/>
  <c r="G26266" i="2" s="1"/>
  <c r="F26265" i="2"/>
  <c r="G26265" i="2" s="1"/>
  <c r="F26264" i="2"/>
  <c r="G26264" i="2" s="1"/>
  <c r="F26263" i="2"/>
  <c r="G26263" i="2" s="1"/>
  <c r="F26262" i="2"/>
  <c r="G26262" i="2" s="1"/>
  <c r="F26261" i="2"/>
  <c r="G26261" i="2" s="1"/>
  <c r="F26260" i="2"/>
  <c r="G26260" i="2" s="1"/>
  <c r="F26259" i="2"/>
  <c r="G26259" i="2" s="1"/>
  <c r="F26258" i="2"/>
  <c r="G26258" i="2" s="1"/>
  <c r="F26257" i="2"/>
  <c r="G26257" i="2" s="1"/>
  <c r="F26256" i="2"/>
  <c r="G26256" i="2" s="1"/>
  <c r="F26255" i="2"/>
  <c r="G26255" i="2" s="1"/>
  <c r="F26254" i="2"/>
  <c r="G26254" i="2" s="1"/>
  <c r="F26253" i="2"/>
  <c r="G26253" i="2" s="1"/>
  <c r="F26252" i="2"/>
  <c r="G26252" i="2" s="1"/>
  <c r="F26251" i="2"/>
  <c r="G26251" i="2" s="1"/>
  <c r="F26250" i="2"/>
  <c r="G26250" i="2" s="1"/>
  <c r="F26249" i="2"/>
  <c r="G26249" i="2" s="1"/>
  <c r="F26248" i="2"/>
  <c r="G26248" i="2" s="1"/>
  <c r="F26247" i="2"/>
  <c r="G26247" i="2" s="1"/>
  <c r="F26246" i="2"/>
  <c r="G26246" i="2" s="1"/>
  <c r="F26245" i="2"/>
  <c r="G26245" i="2" s="1"/>
  <c r="F26244" i="2"/>
  <c r="G26244" i="2" s="1"/>
  <c r="F26243" i="2"/>
  <c r="G26243" i="2" s="1"/>
  <c r="F26242" i="2"/>
  <c r="G26242" i="2" s="1"/>
  <c r="F26241" i="2"/>
  <c r="G26241" i="2" s="1"/>
  <c r="F26240" i="2"/>
  <c r="G26240" i="2" s="1"/>
  <c r="F26239" i="2"/>
  <c r="G26239" i="2" s="1"/>
  <c r="F26238" i="2"/>
  <c r="G26238" i="2" s="1"/>
  <c r="F26237" i="2"/>
  <c r="G26237" i="2" s="1"/>
  <c r="F26236" i="2"/>
  <c r="G26236" i="2" s="1"/>
  <c r="F26235" i="2"/>
  <c r="G26235" i="2" s="1"/>
  <c r="F26234" i="2"/>
  <c r="G26234" i="2" s="1"/>
  <c r="F26233" i="2"/>
  <c r="G26233" i="2" s="1"/>
  <c r="F26232" i="2"/>
  <c r="G26232" i="2" s="1"/>
  <c r="F26231" i="2"/>
  <c r="G26231" i="2" s="1"/>
  <c r="F26230" i="2"/>
  <c r="G26230" i="2" s="1"/>
  <c r="F26229" i="2"/>
  <c r="G26229" i="2" s="1"/>
  <c r="F26228" i="2"/>
  <c r="G26228" i="2" s="1"/>
  <c r="F26227" i="2"/>
  <c r="G26227" i="2" s="1"/>
  <c r="F26226" i="2"/>
  <c r="G26226" i="2" s="1"/>
  <c r="F26225" i="2"/>
  <c r="G26225" i="2" s="1"/>
  <c r="F26224" i="2"/>
  <c r="G26224" i="2" s="1"/>
  <c r="F26223" i="2"/>
  <c r="G26223" i="2" s="1"/>
  <c r="F26222" i="2"/>
  <c r="G26222" i="2" s="1"/>
  <c r="F26221" i="2"/>
  <c r="G26221" i="2" s="1"/>
  <c r="F26220" i="2"/>
  <c r="G26220" i="2" s="1"/>
  <c r="F26219" i="2"/>
  <c r="G26219" i="2" s="1"/>
  <c r="F26218" i="2"/>
  <c r="G26218" i="2" s="1"/>
  <c r="F26217" i="2"/>
  <c r="G26217" i="2" s="1"/>
  <c r="F26216" i="2"/>
  <c r="G26216" i="2" s="1"/>
  <c r="F26215" i="2"/>
  <c r="G26215" i="2" s="1"/>
  <c r="F26214" i="2"/>
  <c r="G26214" i="2" s="1"/>
  <c r="F26213" i="2"/>
  <c r="G26213" i="2" s="1"/>
  <c r="F26212" i="2"/>
  <c r="G26212" i="2" s="1"/>
  <c r="F26211" i="2"/>
  <c r="G26211" i="2" s="1"/>
  <c r="F26210" i="2"/>
  <c r="G26210" i="2" s="1"/>
  <c r="F26209" i="2"/>
  <c r="G26209" i="2" s="1"/>
  <c r="F26208" i="2"/>
  <c r="G26208" i="2" s="1"/>
  <c r="F26207" i="2"/>
  <c r="G26207" i="2" s="1"/>
  <c r="F26206" i="2"/>
  <c r="G26206" i="2" s="1"/>
  <c r="F26205" i="2"/>
  <c r="G26205" i="2" s="1"/>
  <c r="F26204" i="2"/>
  <c r="G26204" i="2" s="1"/>
  <c r="F26203" i="2"/>
  <c r="G26203" i="2" s="1"/>
  <c r="F26202" i="2"/>
  <c r="G26202" i="2" s="1"/>
  <c r="F26201" i="2"/>
  <c r="G26201" i="2" s="1"/>
  <c r="F26200" i="2"/>
  <c r="G26200" i="2" s="1"/>
  <c r="F26199" i="2"/>
  <c r="G26199" i="2" s="1"/>
  <c r="F26198" i="2"/>
  <c r="G26198" i="2" s="1"/>
  <c r="F26197" i="2"/>
  <c r="G26197" i="2" s="1"/>
  <c r="F26196" i="2"/>
  <c r="G26196" i="2" s="1"/>
  <c r="F26195" i="2"/>
  <c r="G26195" i="2" s="1"/>
  <c r="F26194" i="2"/>
  <c r="G26194" i="2" s="1"/>
  <c r="F26193" i="2"/>
  <c r="G26193" i="2" s="1"/>
  <c r="F26192" i="2"/>
  <c r="G26192" i="2" s="1"/>
  <c r="F26191" i="2"/>
  <c r="G26191" i="2" s="1"/>
  <c r="F26190" i="2"/>
  <c r="G26190" i="2" s="1"/>
  <c r="F26189" i="2"/>
  <c r="G26189" i="2" s="1"/>
  <c r="F26188" i="2"/>
  <c r="G26188" i="2" s="1"/>
  <c r="F26187" i="2"/>
  <c r="G26187" i="2" s="1"/>
  <c r="F26186" i="2"/>
  <c r="G26186" i="2" s="1"/>
  <c r="F26185" i="2"/>
  <c r="G26185" i="2" s="1"/>
  <c r="F26184" i="2"/>
  <c r="G26184" i="2" s="1"/>
  <c r="F26183" i="2"/>
  <c r="G26183" i="2" s="1"/>
  <c r="F26182" i="2"/>
  <c r="G26182" i="2" s="1"/>
  <c r="F26181" i="2"/>
  <c r="G26181" i="2" s="1"/>
  <c r="F26180" i="2"/>
  <c r="G26180" i="2" s="1"/>
  <c r="F26179" i="2"/>
  <c r="G26179" i="2" s="1"/>
  <c r="F26178" i="2"/>
  <c r="G26178" i="2" s="1"/>
  <c r="F26177" i="2"/>
  <c r="G26177" i="2" s="1"/>
  <c r="F26176" i="2"/>
  <c r="G26176" i="2" s="1"/>
  <c r="F26175" i="2"/>
  <c r="G26175" i="2" s="1"/>
  <c r="F26174" i="2"/>
  <c r="G26174" i="2" s="1"/>
  <c r="F26173" i="2"/>
  <c r="G26173" i="2" s="1"/>
  <c r="F26172" i="2"/>
  <c r="G26172" i="2" s="1"/>
  <c r="F26171" i="2"/>
  <c r="G26171" i="2" s="1"/>
  <c r="F26170" i="2"/>
  <c r="G26170" i="2" s="1"/>
  <c r="F26169" i="2"/>
  <c r="G26169" i="2" s="1"/>
  <c r="F26168" i="2"/>
  <c r="G26168" i="2" s="1"/>
  <c r="F26167" i="2"/>
  <c r="G26167" i="2" s="1"/>
  <c r="F26166" i="2"/>
  <c r="G26166" i="2" s="1"/>
  <c r="F26165" i="2"/>
  <c r="G26165" i="2" s="1"/>
  <c r="F26164" i="2"/>
  <c r="G26164" i="2" s="1"/>
  <c r="F26163" i="2"/>
  <c r="G26163" i="2" s="1"/>
  <c r="F26162" i="2"/>
  <c r="G26162" i="2" s="1"/>
  <c r="F26161" i="2"/>
  <c r="G26161" i="2" s="1"/>
  <c r="F26160" i="2"/>
  <c r="G26160" i="2" s="1"/>
  <c r="F26159" i="2"/>
  <c r="G26159" i="2" s="1"/>
  <c r="F26158" i="2"/>
  <c r="G26158" i="2" s="1"/>
  <c r="F26157" i="2"/>
  <c r="G26157" i="2" s="1"/>
  <c r="F26156" i="2"/>
  <c r="G26156" i="2" s="1"/>
  <c r="F26155" i="2"/>
  <c r="G26155" i="2" s="1"/>
  <c r="F26154" i="2"/>
  <c r="G26154" i="2" s="1"/>
  <c r="F26153" i="2"/>
  <c r="G26153" i="2" s="1"/>
  <c r="F26152" i="2"/>
  <c r="G26152" i="2" s="1"/>
  <c r="F26151" i="2"/>
  <c r="G26151" i="2" s="1"/>
  <c r="F26150" i="2"/>
  <c r="G26150" i="2" s="1"/>
  <c r="F26149" i="2"/>
  <c r="G26149" i="2" s="1"/>
  <c r="F26148" i="2"/>
  <c r="G26148" i="2" s="1"/>
  <c r="F26147" i="2"/>
  <c r="G26147" i="2" s="1"/>
  <c r="F26146" i="2"/>
  <c r="G26146" i="2" s="1"/>
  <c r="F26145" i="2"/>
  <c r="G26145" i="2" s="1"/>
  <c r="F26144" i="2"/>
  <c r="G26144" i="2" s="1"/>
  <c r="F26143" i="2"/>
  <c r="G26143" i="2" s="1"/>
  <c r="F26142" i="2"/>
  <c r="G26142" i="2" s="1"/>
  <c r="F26141" i="2"/>
  <c r="G26141" i="2" s="1"/>
  <c r="F26140" i="2"/>
  <c r="G26140" i="2" s="1"/>
  <c r="F26139" i="2"/>
  <c r="G26139" i="2" s="1"/>
  <c r="F26138" i="2"/>
  <c r="G26138" i="2" s="1"/>
  <c r="F26137" i="2"/>
  <c r="G26137" i="2" s="1"/>
  <c r="F26136" i="2"/>
  <c r="G26136" i="2" s="1"/>
  <c r="F26135" i="2"/>
  <c r="G26135" i="2" s="1"/>
  <c r="F26134" i="2"/>
  <c r="G26134" i="2" s="1"/>
  <c r="F26133" i="2"/>
  <c r="G26133" i="2" s="1"/>
  <c r="F26132" i="2"/>
  <c r="G26132" i="2" s="1"/>
  <c r="F26131" i="2"/>
  <c r="G26131" i="2" s="1"/>
  <c r="F26130" i="2"/>
  <c r="G26130" i="2" s="1"/>
  <c r="F26129" i="2"/>
  <c r="G26129" i="2" s="1"/>
  <c r="F26128" i="2"/>
  <c r="G26128" i="2" s="1"/>
  <c r="F26127" i="2"/>
  <c r="G26127" i="2" s="1"/>
  <c r="F26126" i="2"/>
  <c r="G26126" i="2" s="1"/>
  <c r="F26125" i="2"/>
  <c r="G26125" i="2" s="1"/>
  <c r="F26124" i="2"/>
  <c r="G26124" i="2" s="1"/>
  <c r="F26123" i="2"/>
  <c r="G26123" i="2" s="1"/>
  <c r="F26122" i="2"/>
  <c r="G26122" i="2" s="1"/>
  <c r="F26121" i="2"/>
  <c r="G26121" i="2" s="1"/>
  <c r="F26120" i="2"/>
  <c r="G26120" i="2" s="1"/>
  <c r="F26119" i="2"/>
  <c r="G26119" i="2" s="1"/>
  <c r="F26118" i="2"/>
  <c r="G26118" i="2" s="1"/>
  <c r="F26117" i="2"/>
  <c r="G26117" i="2" s="1"/>
  <c r="F26116" i="2"/>
  <c r="G26116" i="2" s="1"/>
  <c r="F26115" i="2"/>
  <c r="G26115" i="2" s="1"/>
  <c r="F26114" i="2"/>
  <c r="G26114" i="2" s="1"/>
  <c r="F26113" i="2"/>
  <c r="G26113" i="2" s="1"/>
  <c r="F26112" i="2"/>
  <c r="G26112" i="2" s="1"/>
  <c r="F26111" i="2"/>
  <c r="G26111" i="2" s="1"/>
  <c r="F26110" i="2"/>
  <c r="G26110" i="2" s="1"/>
  <c r="F26109" i="2"/>
  <c r="G26109" i="2" s="1"/>
  <c r="F26108" i="2"/>
  <c r="G26108" i="2" s="1"/>
  <c r="F26107" i="2"/>
  <c r="G26107" i="2" s="1"/>
  <c r="F26106" i="2"/>
  <c r="G26106" i="2" s="1"/>
  <c r="F26105" i="2"/>
  <c r="G26105" i="2" s="1"/>
  <c r="F26104" i="2"/>
  <c r="G26104" i="2" s="1"/>
  <c r="F26103" i="2"/>
  <c r="G26103" i="2" s="1"/>
  <c r="F26102" i="2"/>
  <c r="G26102" i="2" s="1"/>
  <c r="F26101" i="2"/>
  <c r="G26101" i="2" s="1"/>
  <c r="F26100" i="2"/>
  <c r="G26100" i="2" s="1"/>
  <c r="F26099" i="2"/>
  <c r="G26099" i="2" s="1"/>
  <c r="F26098" i="2"/>
  <c r="G26098" i="2" s="1"/>
  <c r="F26097" i="2"/>
  <c r="G26097" i="2" s="1"/>
  <c r="F26096" i="2"/>
  <c r="G26096" i="2" s="1"/>
  <c r="F26095" i="2"/>
  <c r="G26095" i="2" s="1"/>
  <c r="F26094" i="2"/>
  <c r="G26094" i="2" s="1"/>
  <c r="F26093" i="2"/>
  <c r="G26093" i="2" s="1"/>
  <c r="F26092" i="2"/>
  <c r="G26092" i="2" s="1"/>
  <c r="F26091" i="2"/>
  <c r="G26091" i="2" s="1"/>
  <c r="F26090" i="2"/>
  <c r="G26090" i="2" s="1"/>
  <c r="F26089" i="2"/>
  <c r="G26089" i="2" s="1"/>
  <c r="F26088" i="2"/>
  <c r="G26088" i="2" s="1"/>
  <c r="F26087" i="2"/>
  <c r="G26087" i="2" s="1"/>
  <c r="F26086" i="2"/>
  <c r="G26086" i="2" s="1"/>
  <c r="F26085" i="2"/>
  <c r="G26085" i="2" s="1"/>
  <c r="F26084" i="2"/>
  <c r="G26084" i="2" s="1"/>
  <c r="F26083" i="2"/>
  <c r="G26083" i="2" s="1"/>
  <c r="F26082" i="2"/>
  <c r="G26082" i="2" s="1"/>
  <c r="F26081" i="2"/>
  <c r="G26081" i="2" s="1"/>
  <c r="F26080" i="2"/>
  <c r="G26080" i="2" s="1"/>
  <c r="F26079" i="2"/>
  <c r="G26079" i="2" s="1"/>
  <c r="F26078" i="2"/>
  <c r="G26078" i="2" s="1"/>
  <c r="F26077" i="2"/>
  <c r="G26077" i="2" s="1"/>
  <c r="F26076" i="2"/>
  <c r="G26076" i="2" s="1"/>
  <c r="F26075" i="2"/>
  <c r="G26075" i="2" s="1"/>
  <c r="F26074" i="2"/>
  <c r="G26074" i="2" s="1"/>
  <c r="F26073" i="2"/>
  <c r="G26073" i="2" s="1"/>
  <c r="F26072" i="2"/>
  <c r="G26072" i="2" s="1"/>
  <c r="F26071" i="2"/>
  <c r="G26071" i="2" s="1"/>
  <c r="F26070" i="2"/>
  <c r="G26070" i="2" s="1"/>
  <c r="F26069" i="2"/>
  <c r="G26069" i="2" s="1"/>
  <c r="F26068" i="2"/>
  <c r="G26068" i="2" s="1"/>
  <c r="F26067" i="2"/>
  <c r="G26067" i="2" s="1"/>
  <c r="F26066" i="2"/>
  <c r="G26066" i="2" s="1"/>
  <c r="F26065" i="2"/>
  <c r="G26065" i="2" s="1"/>
  <c r="F26064" i="2"/>
  <c r="G26064" i="2" s="1"/>
  <c r="F26063" i="2"/>
  <c r="G26063" i="2" s="1"/>
  <c r="F26062" i="2"/>
  <c r="G26062" i="2" s="1"/>
  <c r="F26061" i="2"/>
  <c r="G26061" i="2" s="1"/>
  <c r="F26060" i="2"/>
  <c r="G26060" i="2" s="1"/>
  <c r="F26059" i="2"/>
  <c r="G26059" i="2" s="1"/>
  <c r="F26058" i="2"/>
  <c r="G26058" i="2" s="1"/>
  <c r="F26057" i="2"/>
  <c r="G26057" i="2" s="1"/>
  <c r="F26056" i="2"/>
  <c r="G26056" i="2" s="1"/>
  <c r="F26055" i="2"/>
  <c r="G26055" i="2" s="1"/>
  <c r="F26054" i="2"/>
  <c r="G26054" i="2" s="1"/>
  <c r="F26053" i="2"/>
  <c r="G26053" i="2" s="1"/>
  <c r="F26052" i="2"/>
  <c r="G26052" i="2" s="1"/>
  <c r="F26051" i="2"/>
  <c r="G26051" i="2" s="1"/>
  <c r="F26050" i="2"/>
  <c r="G26050" i="2" s="1"/>
  <c r="F26049" i="2"/>
  <c r="G26049" i="2" s="1"/>
  <c r="F26048" i="2"/>
  <c r="G26048" i="2" s="1"/>
  <c r="F26047" i="2"/>
  <c r="G26047" i="2" s="1"/>
  <c r="F26046" i="2"/>
  <c r="G26046" i="2" s="1"/>
  <c r="F26045" i="2"/>
  <c r="G26045" i="2" s="1"/>
  <c r="F26044" i="2"/>
  <c r="G26044" i="2" s="1"/>
  <c r="F26043" i="2"/>
  <c r="G26043" i="2" s="1"/>
  <c r="F26042" i="2"/>
  <c r="G26042" i="2" s="1"/>
  <c r="F26041" i="2"/>
  <c r="G26041" i="2" s="1"/>
  <c r="F26040" i="2"/>
  <c r="G26040" i="2" s="1"/>
  <c r="F26039" i="2"/>
  <c r="G26039" i="2" s="1"/>
  <c r="F26038" i="2"/>
  <c r="G26038" i="2" s="1"/>
  <c r="F26037" i="2"/>
  <c r="G26037" i="2" s="1"/>
  <c r="F26036" i="2"/>
  <c r="G26036" i="2" s="1"/>
  <c r="F26035" i="2"/>
  <c r="G26035" i="2" s="1"/>
  <c r="F26034" i="2"/>
  <c r="G26034" i="2" s="1"/>
  <c r="F26033" i="2"/>
  <c r="G26033" i="2" s="1"/>
  <c r="F26032" i="2"/>
  <c r="G26032" i="2" s="1"/>
  <c r="F26031" i="2"/>
  <c r="G26031" i="2" s="1"/>
  <c r="F26030" i="2"/>
  <c r="G26030" i="2" s="1"/>
  <c r="F26029" i="2"/>
  <c r="G26029" i="2" s="1"/>
  <c r="F26028" i="2"/>
  <c r="G26028" i="2" s="1"/>
  <c r="F26027" i="2"/>
  <c r="G26027" i="2" s="1"/>
  <c r="F26026" i="2"/>
  <c r="G26026" i="2" s="1"/>
  <c r="F26025" i="2"/>
  <c r="G26025" i="2" s="1"/>
  <c r="F26024" i="2"/>
  <c r="G26024" i="2" s="1"/>
  <c r="F26023" i="2"/>
  <c r="G26023" i="2" s="1"/>
  <c r="F26022" i="2"/>
  <c r="G26022" i="2" s="1"/>
  <c r="F26021" i="2"/>
  <c r="G26021" i="2" s="1"/>
  <c r="F26020" i="2"/>
  <c r="G26020" i="2" s="1"/>
  <c r="F26019" i="2"/>
  <c r="G26019" i="2" s="1"/>
  <c r="F26018" i="2"/>
  <c r="G26018" i="2" s="1"/>
  <c r="F26017" i="2"/>
  <c r="G26017" i="2" s="1"/>
  <c r="F26016" i="2"/>
  <c r="G26016" i="2" s="1"/>
  <c r="F26015" i="2"/>
  <c r="G26015" i="2" s="1"/>
  <c r="F26014" i="2"/>
  <c r="G26014" i="2" s="1"/>
  <c r="F26013" i="2"/>
  <c r="G26013" i="2" s="1"/>
  <c r="F26012" i="2"/>
  <c r="G26012" i="2" s="1"/>
  <c r="F26011" i="2"/>
  <c r="G26011" i="2" s="1"/>
  <c r="F26010" i="2"/>
  <c r="G26010" i="2" s="1"/>
  <c r="F26009" i="2"/>
  <c r="G26009" i="2" s="1"/>
  <c r="F26008" i="2"/>
  <c r="G26008" i="2" s="1"/>
  <c r="F26007" i="2"/>
  <c r="G26007" i="2" s="1"/>
  <c r="F26006" i="2"/>
  <c r="G26006" i="2" s="1"/>
  <c r="F26005" i="2"/>
  <c r="G26005" i="2" s="1"/>
  <c r="F26004" i="2"/>
  <c r="G26004" i="2" s="1"/>
  <c r="F26003" i="2"/>
  <c r="G26003" i="2" s="1"/>
  <c r="F26002" i="2"/>
  <c r="G26002" i="2" s="1"/>
  <c r="F26001" i="2"/>
  <c r="G26001" i="2" s="1"/>
  <c r="F26000" i="2"/>
  <c r="G26000" i="2" s="1"/>
  <c r="F25999" i="2"/>
  <c r="G25999" i="2" s="1"/>
  <c r="F25998" i="2"/>
  <c r="G25998" i="2" s="1"/>
  <c r="F25997" i="2"/>
  <c r="G25997" i="2" s="1"/>
  <c r="F25996" i="2"/>
  <c r="G25996" i="2" s="1"/>
  <c r="F25995" i="2"/>
  <c r="G25995" i="2" s="1"/>
  <c r="F25994" i="2"/>
  <c r="G25994" i="2" s="1"/>
  <c r="F25993" i="2"/>
  <c r="G25993" i="2" s="1"/>
  <c r="F25992" i="2"/>
  <c r="G25992" i="2" s="1"/>
  <c r="F25991" i="2"/>
  <c r="G25991" i="2" s="1"/>
  <c r="F25990" i="2"/>
  <c r="G25990" i="2" s="1"/>
  <c r="F25989" i="2"/>
  <c r="G25989" i="2" s="1"/>
  <c r="F25988" i="2"/>
  <c r="G25988" i="2" s="1"/>
  <c r="F25987" i="2"/>
  <c r="G25987" i="2" s="1"/>
  <c r="F25986" i="2"/>
  <c r="G25986" i="2" s="1"/>
  <c r="F25985" i="2"/>
  <c r="G25985" i="2" s="1"/>
  <c r="F25984" i="2"/>
  <c r="G25984" i="2" s="1"/>
  <c r="F25983" i="2"/>
  <c r="G25983" i="2" s="1"/>
  <c r="F25982" i="2"/>
  <c r="G25982" i="2" s="1"/>
  <c r="F25981" i="2"/>
  <c r="G25981" i="2" s="1"/>
  <c r="F25980" i="2"/>
  <c r="G25980" i="2" s="1"/>
  <c r="F25979" i="2"/>
  <c r="G25979" i="2" s="1"/>
  <c r="F25978" i="2"/>
  <c r="G25978" i="2" s="1"/>
  <c r="F25977" i="2"/>
  <c r="G25977" i="2" s="1"/>
  <c r="F25976" i="2"/>
  <c r="G25976" i="2" s="1"/>
  <c r="F25975" i="2"/>
  <c r="G25975" i="2" s="1"/>
  <c r="F25974" i="2"/>
  <c r="G25974" i="2" s="1"/>
  <c r="F25973" i="2"/>
  <c r="G25973" i="2" s="1"/>
  <c r="F25972" i="2"/>
  <c r="G25972" i="2" s="1"/>
  <c r="F25971" i="2"/>
  <c r="G25971" i="2" s="1"/>
  <c r="F25970" i="2"/>
  <c r="G25970" i="2" s="1"/>
  <c r="F25969" i="2"/>
  <c r="G25969" i="2" s="1"/>
  <c r="F25968" i="2"/>
  <c r="G25968" i="2" s="1"/>
  <c r="F25967" i="2"/>
  <c r="G25967" i="2" s="1"/>
  <c r="F25966" i="2"/>
  <c r="G25966" i="2" s="1"/>
  <c r="F25965" i="2"/>
  <c r="G25965" i="2" s="1"/>
  <c r="F25964" i="2"/>
  <c r="G25964" i="2" s="1"/>
  <c r="F25963" i="2"/>
  <c r="G25963" i="2" s="1"/>
  <c r="F25962" i="2"/>
  <c r="G25962" i="2" s="1"/>
  <c r="F25961" i="2"/>
  <c r="G25961" i="2" s="1"/>
  <c r="F25960" i="2"/>
  <c r="G25960" i="2" s="1"/>
  <c r="F25959" i="2"/>
  <c r="G25959" i="2" s="1"/>
  <c r="F25958" i="2"/>
  <c r="G25958" i="2" s="1"/>
  <c r="F25957" i="2"/>
  <c r="G25957" i="2" s="1"/>
  <c r="F25956" i="2"/>
  <c r="G25956" i="2" s="1"/>
  <c r="F25955" i="2"/>
  <c r="G25955" i="2" s="1"/>
  <c r="F25954" i="2"/>
  <c r="G25954" i="2" s="1"/>
  <c r="F25953" i="2"/>
  <c r="G25953" i="2" s="1"/>
  <c r="F25952" i="2"/>
  <c r="G25952" i="2" s="1"/>
  <c r="F25951" i="2"/>
  <c r="G25951" i="2" s="1"/>
  <c r="F25950" i="2"/>
  <c r="G25950" i="2" s="1"/>
  <c r="F25949" i="2"/>
  <c r="G25949" i="2" s="1"/>
  <c r="F25948" i="2"/>
  <c r="G25948" i="2" s="1"/>
  <c r="F25947" i="2"/>
  <c r="G25947" i="2" s="1"/>
  <c r="F25946" i="2"/>
  <c r="G25946" i="2" s="1"/>
  <c r="F25945" i="2"/>
  <c r="G25945" i="2" s="1"/>
  <c r="F25944" i="2"/>
  <c r="G25944" i="2" s="1"/>
  <c r="F25943" i="2"/>
  <c r="G25943" i="2" s="1"/>
  <c r="F25942" i="2"/>
  <c r="G25942" i="2" s="1"/>
  <c r="F25941" i="2"/>
  <c r="G25941" i="2" s="1"/>
  <c r="F25940" i="2"/>
  <c r="G25940" i="2" s="1"/>
  <c r="F25939" i="2"/>
  <c r="G25939" i="2" s="1"/>
  <c r="F25938" i="2"/>
  <c r="G25938" i="2" s="1"/>
  <c r="F25937" i="2"/>
  <c r="G25937" i="2" s="1"/>
  <c r="F25936" i="2"/>
  <c r="G25936" i="2" s="1"/>
  <c r="F25935" i="2"/>
  <c r="G25935" i="2" s="1"/>
  <c r="F25934" i="2"/>
  <c r="G25934" i="2" s="1"/>
  <c r="F25933" i="2"/>
  <c r="G25933" i="2" s="1"/>
  <c r="F25932" i="2"/>
  <c r="G25932" i="2" s="1"/>
  <c r="F25931" i="2"/>
  <c r="G25931" i="2" s="1"/>
  <c r="F25930" i="2"/>
  <c r="G25930" i="2" s="1"/>
  <c r="F25929" i="2"/>
  <c r="G25929" i="2" s="1"/>
  <c r="F25928" i="2"/>
  <c r="G25928" i="2" s="1"/>
  <c r="F25927" i="2"/>
  <c r="G25927" i="2" s="1"/>
  <c r="F25926" i="2"/>
  <c r="G25926" i="2" s="1"/>
  <c r="F25925" i="2"/>
  <c r="G25925" i="2" s="1"/>
  <c r="F25924" i="2"/>
  <c r="G25924" i="2" s="1"/>
  <c r="F25923" i="2"/>
  <c r="G25923" i="2" s="1"/>
  <c r="F25922" i="2"/>
  <c r="G25922" i="2" s="1"/>
  <c r="F25921" i="2"/>
  <c r="G25921" i="2" s="1"/>
  <c r="F25920" i="2"/>
  <c r="G25920" i="2" s="1"/>
  <c r="F25919" i="2"/>
  <c r="G25919" i="2" s="1"/>
  <c r="F25918" i="2"/>
  <c r="G25918" i="2" s="1"/>
  <c r="F25917" i="2"/>
  <c r="G25917" i="2" s="1"/>
  <c r="F25916" i="2"/>
  <c r="G25916" i="2" s="1"/>
  <c r="F25915" i="2"/>
  <c r="G25915" i="2" s="1"/>
  <c r="F25914" i="2"/>
  <c r="G25914" i="2" s="1"/>
  <c r="F25913" i="2"/>
  <c r="G25913" i="2" s="1"/>
  <c r="F25912" i="2"/>
  <c r="G25912" i="2" s="1"/>
  <c r="F25911" i="2"/>
  <c r="G25911" i="2" s="1"/>
  <c r="F25910" i="2"/>
  <c r="G25910" i="2" s="1"/>
  <c r="F25909" i="2"/>
  <c r="G25909" i="2" s="1"/>
  <c r="F25908" i="2"/>
  <c r="G25908" i="2" s="1"/>
  <c r="F25907" i="2"/>
  <c r="G25907" i="2" s="1"/>
  <c r="F25906" i="2"/>
  <c r="G25906" i="2" s="1"/>
  <c r="F25905" i="2"/>
  <c r="G25905" i="2" s="1"/>
  <c r="F25904" i="2"/>
  <c r="G25904" i="2" s="1"/>
  <c r="F25903" i="2"/>
  <c r="G25903" i="2" s="1"/>
  <c r="F25902" i="2"/>
  <c r="G25902" i="2" s="1"/>
  <c r="F25901" i="2"/>
  <c r="G25901" i="2" s="1"/>
  <c r="F25900" i="2"/>
  <c r="G25900" i="2" s="1"/>
  <c r="F25899" i="2"/>
  <c r="G25899" i="2" s="1"/>
  <c r="F25898" i="2"/>
  <c r="G25898" i="2" s="1"/>
  <c r="F25897" i="2"/>
  <c r="G25897" i="2" s="1"/>
  <c r="F25896" i="2"/>
  <c r="G25896" i="2" s="1"/>
  <c r="F25895" i="2"/>
  <c r="G25895" i="2" s="1"/>
  <c r="F25894" i="2"/>
  <c r="G25894" i="2" s="1"/>
  <c r="F25893" i="2"/>
  <c r="G25893" i="2" s="1"/>
  <c r="F25892" i="2"/>
  <c r="G25892" i="2" s="1"/>
  <c r="F25891" i="2"/>
  <c r="G25891" i="2" s="1"/>
  <c r="F25890" i="2"/>
  <c r="G25890" i="2" s="1"/>
  <c r="F25889" i="2"/>
  <c r="G25889" i="2" s="1"/>
  <c r="F25888" i="2"/>
  <c r="G25888" i="2" s="1"/>
  <c r="F25887" i="2"/>
  <c r="G25887" i="2" s="1"/>
  <c r="F25886" i="2"/>
  <c r="G25886" i="2" s="1"/>
  <c r="F25885" i="2"/>
  <c r="G25885" i="2" s="1"/>
  <c r="F25884" i="2"/>
  <c r="G25884" i="2" s="1"/>
  <c r="F25883" i="2"/>
  <c r="G25883" i="2" s="1"/>
  <c r="F25882" i="2"/>
  <c r="G25882" i="2" s="1"/>
  <c r="F25881" i="2"/>
  <c r="G25881" i="2" s="1"/>
  <c r="F25880" i="2"/>
  <c r="G25880" i="2" s="1"/>
  <c r="F25879" i="2"/>
  <c r="G25879" i="2" s="1"/>
  <c r="F25878" i="2"/>
  <c r="G25878" i="2" s="1"/>
  <c r="F25877" i="2"/>
  <c r="G25877" i="2" s="1"/>
  <c r="F25876" i="2"/>
  <c r="G25876" i="2" s="1"/>
  <c r="F25875" i="2"/>
  <c r="G25875" i="2" s="1"/>
  <c r="F25874" i="2"/>
  <c r="G25874" i="2" s="1"/>
  <c r="F25873" i="2"/>
  <c r="G25873" i="2" s="1"/>
  <c r="F25872" i="2"/>
  <c r="G25872" i="2" s="1"/>
  <c r="F25871" i="2"/>
  <c r="G25871" i="2" s="1"/>
  <c r="F25870" i="2"/>
  <c r="G25870" i="2" s="1"/>
  <c r="F25869" i="2"/>
  <c r="G25869" i="2" s="1"/>
  <c r="F25868" i="2"/>
  <c r="G25868" i="2" s="1"/>
  <c r="F25867" i="2"/>
  <c r="G25867" i="2" s="1"/>
  <c r="F25866" i="2"/>
  <c r="G25866" i="2" s="1"/>
  <c r="F25865" i="2"/>
  <c r="G25865" i="2" s="1"/>
  <c r="F25864" i="2"/>
  <c r="G25864" i="2" s="1"/>
  <c r="F25863" i="2"/>
  <c r="G25863" i="2" s="1"/>
  <c r="F25862" i="2"/>
  <c r="G25862" i="2" s="1"/>
  <c r="F25861" i="2"/>
  <c r="G25861" i="2" s="1"/>
  <c r="F25860" i="2"/>
  <c r="G25860" i="2" s="1"/>
  <c r="F25859" i="2"/>
  <c r="G25859" i="2" s="1"/>
  <c r="F25858" i="2"/>
  <c r="G25858" i="2" s="1"/>
  <c r="F25857" i="2"/>
  <c r="G25857" i="2" s="1"/>
  <c r="F25856" i="2"/>
  <c r="G25856" i="2" s="1"/>
  <c r="F25855" i="2"/>
  <c r="G25855" i="2" s="1"/>
  <c r="F25854" i="2"/>
  <c r="G25854" i="2" s="1"/>
  <c r="F25853" i="2"/>
  <c r="G25853" i="2" s="1"/>
  <c r="F25852" i="2"/>
  <c r="G25852" i="2" s="1"/>
  <c r="F25851" i="2"/>
  <c r="G25851" i="2" s="1"/>
  <c r="F25850" i="2"/>
  <c r="G25850" i="2" s="1"/>
  <c r="F25849" i="2"/>
  <c r="G25849" i="2" s="1"/>
  <c r="F25848" i="2"/>
  <c r="G25848" i="2" s="1"/>
  <c r="F25847" i="2"/>
  <c r="G25847" i="2" s="1"/>
  <c r="F25846" i="2"/>
  <c r="G25846" i="2" s="1"/>
  <c r="F25845" i="2"/>
  <c r="G25845" i="2" s="1"/>
  <c r="F25844" i="2"/>
  <c r="G25844" i="2" s="1"/>
  <c r="F25843" i="2"/>
  <c r="G25843" i="2" s="1"/>
  <c r="F25842" i="2"/>
  <c r="G25842" i="2" s="1"/>
  <c r="F25841" i="2"/>
  <c r="G25841" i="2" s="1"/>
  <c r="F25840" i="2"/>
  <c r="G25840" i="2" s="1"/>
  <c r="F25839" i="2"/>
  <c r="G25839" i="2" s="1"/>
  <c r="F25838" i="2"/>
  <c r="G25838" i="2" s="1"/>
  <c r="F25837" i="2"/>
  <c r="G25837" i="2" s="1"/>
  <c r="F25836" i="2"/>
  <c r="G25836" i="2" s="1"/>
  <c r="F25835" i="2"/>
  <c r="G25835" i="2" s="1"/>
  <c r="F25834" i="2"/>
  <c r="G25834" i="2" s="1"/>
  <c r="F25833" i="2"/>
  <c r="G25833" i="2" s="1"/>
  <c r="F25832" i="2"/>
  <c r="G25832" i="2" s="1"/>
  <c r="F25831" i="2"/>
  <c r="G25831" i="2" s="1"/>
  <c r="F25830" i="2"/>
  <c r="G25830" i="2" s="1"/>
  <c r="F25829" i="2"/>
  <c r="G25829" i="2" s="1"/>
  <c r="F25828" i="2"/>
  <c r="G25828" i="2" s="1"/>
  <c r="F25827" i="2"/>
  <c r="G25827" i="2" s="1"/>
  <c r="F25826" i="2"/>
  <c r="G25826" i="2" s="1"/>
  <c r="F25825" i="2"/>
  <c r="G25825" i="2" s="1"/>
  <c r="F25824" i="2"/>
  <c r="G25824" i="2" s="1"/>
  <c r="F25823" i="2"/>
  <c r="G25823" i="2" s="1"/>
  <c r="F25822" i="2"/>
  <c r="G25822" i="2" s="1"/>
  <c r="F25821" i="2"/>
  <c r="G25821" i="2" s="1"/>
  <c r="F25820" i="2"/>
  <c r="G25820" i="2" s="1"/>
  <c r="F25819" i="2"/>
  <c r="G25819" i="2" s="1"/>
  <c r="F25818" i="2"/>
  <c r="G25818" i="2" s="1"/>
  <c r="F25817" i="2"/>
  <c r="G25817" i="2" s="1"/>
  <c r="F25816" i="2"/>
  <c r="G25816" i="2" s="1"/>
  <c r="F25815" i="2"/>
  <c r="G25815" i="2" s="1"/>
  <c r="F25814" i="2"/>
  <c r="G25814" i="2" s="1"/>
  <c r="F25813" i="2"/>
  <c r="G25813" i="2" s="1"/>
  <c r="F25812" i="2"/>
  <c r="G25812" i="2" s="1"/>
  <c r="F25811" i="2"/>
  <c r="G25811" i="2" s="1"/>
  <c r="F25810" i="2"/>
  <c r="G25810" i="2" s="1"/>
  <c r="F25809" i="2"/>
  <c r="G25809" i="2" s="1"/>
  <c r="F25808" i="2"/>
  <c r="G25808" i="2" s="1"/>
  <c r="F25807" i="2"/>
  <c r="G25807" i="2" s="1"/>
  <c r="F25806" i="2"/>
  <c r="G25806" i="2" s="1"/>
  <c r="F25805" i="2"/>
  <c r="G25805" i="2" s="1"/>
  <c r="F25804" i="2"/>
  <c r="G25804" i="2" s="1"/>
  <c r="F25803" i="2"/>
  <c r="G25803" i="2" s="1"/>
  <c r="F25802" i="2"/>
  <c r="G25802" i="2" s="1"/>
  <c r="F25801" i="2"/>
  <c r="G25801" i="2" s="1"/>
  <c r="F25800" i="2"/>
  <c r="G25800" i="2" s="1"/>
  <c r="F25799" i="2"/>
  <c r="G25799" i="2" s="1"/>
  <c r="F25798" i="2"/>
  <c r="G25798" i="2" s="1"/>
  <c r="F25797" i="2"/>
  <c r="G25797" i="2" s="1"/>
  <c r="F25796" i="2"/>
  <c r="G25796" i="2" s="1"/>
  <c r="F25795" i="2"/>
  <c r="G25795" i="2" s="1"/>
  <c r="F25794" i="2"/>
  <c r="G25794" i="2" s="1"/>
  <c r="F25793" i="2"/>
  <c r="G25793" i="2" s="1"/>
  <c r="F25792" i="2"/>
  <c r="G25792" i="2" s="1"/>
  <c r="F25791" i="2"/>
  <c r="G25791" i="2" s="1"/>
  <c r="F25790" i="2"/>
  <c r="G25790" i="2" s="1"/>
  <c r="F25789" i="2"/>
  <c r="G25789" i="2" s="1"/>
  <c r="F25788" i="2"/>
  <c r="G25788" i="2" s="1"/>
  <c r="F25787" i="2"/>
  <c r="G25787" i="2" s="1"/>
  <c r="F25786" i="2"/>
  <c r="G25786" i="2" s="1"/>
  <c r="F25785" i="2"/>
  <c r="G25785" i="2" s="1"/>
  <c r="F25784" i="2"/>
  <c r="G25784" i="2" s="1"/>
  <c r="F25783" i="2"/>
  <c r="G25783" i="2" s="1"/>
  <c r="F25782" i="2"/>
  <c r="G25782" i="2" s="1"/>
  <c r="F25781" i="2"/>
  <c r="G25781" i="2" s="1"/>
  <c r="F25780" i="2"/>
  <c r="G25780" i="2" s="1"/>
  <c r="F25779" i="2"/>
  <c r="G25779" i="2" s="1"/>
  <c r="F25778" i="2"/>
  <c r="G25778" i="2" s="1"/>
  <c r="F25777" i="2"/>
  <c r="G25777" i="2" s="1"/>
  <c r="F25776" i="2"/>
  <c r="G25776" i="2" s="1"/>
  <c r="F25775" i="2"/>
  <c r="G25775" i="2" s="1"/>
  <c r="F25774" i="2"/>
  <c r="G25774" i="2" s="1"/>
  <c r="F25773" i="2"/>
  <c r="G25773" i="2" s="1"/>
  <c r="F25772" i="2"/>
  <c r="G25772" i="2" s="1"/>
  <c r="F25771" i="2"/>
  <c r="G25771" i="2" s="1"/>
  <c r="F25770" i="2"/>
  <c r="G25770" i="2" s="1"/>
  <c r="F25769" i="2"/>
  <c r="G25769" i="2" s="1"/>
  <c r="F25768" i="2"/>
  <c r="G25768" i="2" s="1"/>
  <c r="F25767" i="2"/>
  <c r="G25767" i="2" s="1"/>
  <c r="F25766" i="2"/>
  <c r="G25766" i="2" s="1"/>
  <c r="F25765" i="2"/>
  <c r="G25765" i="2" s="1"/>
  <c r="F25764" i="2"/>
  <c r="G25764" i="2" s="1"/>
  <c r="F25763" i="2"/>
  <c r="G25763" i="2" s="1"/>
  <c r="F25762" i="2"/>
  <c r="G25762" i="2" s="1"/>
  <c r="F25761" i="2"/>
  <c r="G25761" i="2" s="1"/>
  <c r="F25760" i="2"/>
  <c r="G25760" i="2" s="1"/>
  <c r="F25759" i="2"/>
  <c r="G25759" i="2" s="1"/>
  <c r="F25758" i="2"/>
  <c r="G25758" i="2" s="1"/>
  <c r="F25757" i="2"/>
  <c r="G25757" i="2" s="1"/>
  <c r="F25756" i="2"/>
  <c r="G25756" i="2" s="1"/>
  <c r="F25755" i="2"/>
  <c r="G25755" i="2" s="1"/>
  <c r="F25754" i="2"/>
  <c r="G25754" i="2" s="1"/>
  <c r="F25753" i="2"/>
  <c r="G25753" i="2" s="1"/>
  <c r="F25752" i="2"/>
  <c r="G25752" i="2" s="1"/>
  <c r="F25751" i="2"/>
  <c r="G25751" i="2" s="1"/>
  <c r="F25750" i="2"/>
  <c r="G25750" i="2" s="1"/>
  <c r="F25749" i="2"/>
  <c r="G25749" i="2" s="1"/>
  <c r="F25748" i="2"/>
  <c r="G25748" i="2" s="1"/>
  <c r="F25747" i="2"/>
  <c r="G25747" i="2" s="1"/>
  <c r="F25746" i="2"/>
  <c r="G25746" i="2" s="1"/>
  <c r="F25745" i="2"/>
  <c r="G25745" i="2" s="1"/>
  <c r="F25744" i="2"/>
  <c r="G25744" i="2" s="1"/>
  <c r="F25743" i="2"/>
  <c r="G25743" i="2" s="1"/>
  <c r="F25742" i="2"/>
  <c r="G25742" i="2" s="1"/>
  <c r="F25741" i="2"/>
  <c r="G25741" i="2" s="1"/>
  <c r="F25740" i="2"/>
  <c r="G25740" i="2" s="1"/>
  <c r="F25739" i="2"/>
  <c r="G25739" i="2" s="1"/>
  <c r="F25738" i="2"/>
  <c r="G25738" i="2" s="1"/>
  <c r="F25737" i="2"/>
  <c r="G25737" i="2" s="1"/>
  <c r="F25736" i="2"/>
  <c r="G25736" i="2" s="1"/>
  <c r="F25735" i="2"/>
  <c r="G25735" i="2" s="1"/>
  <c r="F25734" i="2"/>
  <c r="G25734" i="2" s="1"/>
  <c r="F25733" i="2"/>
  <c r="G25733" i="2" s="1"/>
  <c r="F25732" i="2"/>
  <c r="G25732" i="2" s="1"/>
  <c r="F25731" i="2"/>
  <c r="G25731" i="2" s="1"/>
  <c r="F25730" i="2"/>
  <c r="G25730" i="2" s="1"/>
  <c r="F25729" i="2"/>
  <c r="G25729" i="2" s="1"/>
  <c r="F25728" i="2"/>
  <c r="G25728" i="2" s="1"/>
  <c r="F25727" i="2"/>
  <c r="G25727" i="2" s="1"/>
  <c r="F25726" i="2"/>
  <c r="G25726" i="2" s="1"/>
  <c r="F25725" i="2"/>
  <c r="G25725" i="2" s="1"/>
  <c r="F25724" i="2"/>
  <c r="G25724" i="2" s="1"/>
  <c r="F25723" i="2"/>
  <c r="G25723" i="2" s="1"/>
  <c r="F25722" i="2"/>
  <c r="G25722" i="2" s="1"/>
  <c r="F25721" i="2"/>
  <c r="G25721" i="2" s="1"/>
  <c r="F25720" i="2"/>
  <c r="G25720" i="2" s="1"/>
  <c r="F25719" i="2"/>
  <c r="G25719" i="2" s="1"/>
  <c r="F25718" i="2"/>
  <c r="G25718" i="2" s="1"/>
  <c r="F25717" i="2"/>
  <c r="G25717" i="2" s="1"/>
  <c r="F25716" i="2"/>
  <c r="G25716" i="2" s="1"/>
  <c r="F25715" i="2"/>
  <c r="G25715" i="2" s="1"/>
  <c r="F25714" i="2"/>
  <c r="G25714" i="2" s="1"/>
  <c r="F25713" i="2"/>
  <c r="G25713" i="2" s="1"/>
  <c r="F25712" i="2"/>
  <c r="G25712" i="2" s="1"/>
  <c r="F25711" i="2"/>
  <c r="G25711" i="2" s="1"/>
  <c r="F25710" i="2"/>
  <c r="G25710" i="2" s="1"/>
  <c r="F25709" i="2"/>
  <c r="G25709" i="2" s="1"/>
  <c r="F25708" i="2"/>
  <c r="G25708" i="2" s="1"/>
  <c r="F25707" i="2"/>
  <c r="G25707" i="2" s="1"/>
  <c r="F25706" i="2"/>
  <c r="G25706" i="2" s="1"/>
  <c r="F25705" i="2"/>
  <c r="G25705" i="2" s="1"/>
  <c r="F25704" i="2"/>
  <c r="G25704" i="2" s="1"/>
  <c r="F25703" i="2"/>
  <c r="G25703" i="2" s="1"/>
  <c r="F25702" i="2"/>
  <c r="G25702" i="2" s="1"/>
  <c r="F25701" i="2"/>
  <c r="G25701" i="2" s="1"/>
  <c r="F25700" i="2"/>
  <c r="G25700" i="2" s="1"/>
  <c r="F25699" i="2"/>
  <c r="G25699" i="2" s="1"/>
  <c r="F25698" i="2"/>
  <c r="G25698" i="2" s="1"/>
  <c r="F25697" i="2"/>
  <c r="G25697" i="2" s="1"/>
  <c r="F25696" i="2"/>
  <c r="G25696" i="2" s="1"/>
  <c r="F25695" i="2"/>
  <c r="G25695" i="2" s="1"/>
  <c r="F25694" i="2"/>
  <c r="G25694" i="2" s="1"/>
  <c r="F25693" i="2"/>
  <c r="G25693" i="2" s="1"/>
  <c r="F25692" i="2"/>
  <c r="G25692" i="2" s="1"/>
  <c r="F25691" i="2"/>
  <c r="G25691" i="2" s="1"/>
  <c r="F25690" i="2"/>
  <c r="G25690" i="2" s="1"/>
  <c r="F25689" i="2"/>
  <c r="G25689" i="2" s="1"/>
  <c r="F25688" i="2"/>
  <c r="G25688" i="2" s="1"/>
  <c r="F25687" i="2"/>
  <c r="G25687" i="2" s="1"/>
  <c r="F25686" i="2"/>
  <c r="G25686" i="2" s="1"/>
  <c r="F25685" i="2"/>
  <c r="G25685" i="2" s="1"/>
  <c r="F25684" i="2"/>
  <c r="G25684" i="2" s="1"/>
  <c r="F25683" i="2"/>
  <c r="G25683" i="2" s="1"/>
  <c r="F25682" i="2"/>
  <c r="G25682" i="2" s="1"/>
  <c r="F25681" i="2"/>
  <c r="G25681" i="2" s="1"/>
  <c r="F25680" i="2"/>
  <c r="G25680" i="2" s="1"/>
  <c r="F25679" i="2"/>
  <c r="G25679" i="2" s="1"/>
  <c r="F25678" i="2"/>
  <c r="G25678" i="2" s="1"/>
  <c r="F25677" i="2"/>
  <c r="G25677" i="2" s="1"/>
  <c r="F25676" i="2"/>
  <c r="G25676" i="2" s="1"/>
  <c r="F25675" i="2"/>
  <c r="G25675" i="2" s="1"/>
  <c r="F25674" i="2"/>
  <c r="G25674" i="2" s="1"/>
  <c r="F25673" i="2"/>
  <c r="G25673" i="2" s="1"/>
  <c r="F25672" i="2"/>
  <c r="G25672" i="2" s="1"/>
  <c r="F25671" i="2"/>
  <c r="G25671" i="2" s="1"/>
  <c r="F25670" i="2"/>
  <c r="G25670" i="2" s="1"/>
  <c r="F25669" i="2"/>
  <c r="G25669" i="2" s="1"/>
  <c r="F25668" i="2"/>
  <c r="G25668" i="2" s="1"/>
  <c r="F25667" i="2"/>
  <c r="G25667" i="2" s="1"/>
  <c r="F25666" i="2"/>
  <c r="G25666" i="2" s="1"/>
  <c r="F25665" i="2"/>
  <c r="G25665" i="2" s="1"/>
  <c r="F25664" i="2"/>
  <c r="G25664" i="2" s="1"/>
  <c r="F25663" i="2"/>
  <c r="G25663" i="2" s="1"/>
  <c r="F25662" i="2"/>
  <c r="G25662" i="2" s="1"/>
  <c r="F25661" i="2"/>
  <c r="G25661" i="2" s="1"/>
  <c r="F25660" i="2"/>
  <c r="G25660" i="2" s="1"/>
  <c r="F25659" i="2"/>
  <c r="G25659" i="2" s="1"/>
  <c r="F25658" i="2"/>
  <c r="G25658" i="2" s="1"/>
  <c r="F25657" i="2"/>
  <c r="G25657" i="2" s="1"/>
  <c r="F25656" i="2"/>
  <c r="G25656" i="2" s="1"/>
  <c r="F25655" i="2"/>
  <c r="G25655" i="2" s="1"/>
  <c r="F25654" i="2"/>
  <c r="G25654" i="2" s="1"/>
  <c r="F25653" i="2"/>
  <c r="G25653" i="2" s="1"/>
  <c r="F25652" i="2"/>
  <c r="G25652" i="2" s="1"/>
  <c r="F25651" i="2"/>
  <c r="G25651" i="2" s="1"/>
  <c r="F25650" i="2"/>
  <c r="G25650" i="2" s="1"/>
  <c r="F25649" i="2"/>
  <c r="G25649" i="2" s="1"/>
  <c r="F25648" i="2"/>
  <c r="G25648" i="2" s="1"/>
  <c r="F25647" i="2"/>
  <c r="G25647" i="2" s="1"/>
  <c r="F25646" i="2"/>
  <c r="G25646" i="2" s="1"/>
  <c r="F25645" i="2"/>
  <c r="G25645" i="2" s="1"/>
  <c r="F25644" i="2"/>
  <c r="G25644" i="2" s="1"/>
  <c r="F25643" i="2"/>
  <c r="G25643" i="2" s="1"/>
  <c r="F25642" i="2"/>
  <c r="G25642" i="2" s="1"/>
  <c r="F25641" i="2"/>
  <c r="G25641" i="2" s="1"/>
  <c r="F25640" i="2"/>
  <c r="G25640" i="2" s="1"/>
  <c r="F25639" i="2"/>
  <c r="G25639" i="2" s="1"/>
  <c r="F25638" i="2"/>
  <c r="G25638" i="2" s="1"/>
  <c r="F25637" i="2"/>
  <c r="G25637" i="2" s="1"/>
  <c r="F25636" i="2"/>
  <c r="G25636" i="2" s="1"/>
  <c r="F25635" i="2"/>
  <c r="G25635" i="2" s="1"/>
  <c r="F25634" i="2"/>
  <c r="G25634" i="2" s="1"/>
  <c r="F25633" i="2"/>
  <c r="G25633" i="2" s="1"/>
  <c r="F25632" i="2"/>
  <c r="G25632" i="2" s="1"/>
  <c r="F25631" i="2"/>
  <c r="G25631" i="2" s="1"/>
  <c r="F25630" i="2"/>
  <c r="G25630" i="2" s="1"/>
  <c r="F25629" i="2"/>
  <c r="G25629" i="2" s="1"/>
  <c r="F25628" i="2"/>
  <c r="G25628" i="2" s="1"/>
  <c r="F25627" i="2"/>
  <c r="G25627" i="2" s="1"/>
  <c r="F25626" i="2"/>
  <c r="G25626" i="2" s="1"/>
  <c r="F25625" i="2"/>
  <c r="G25625" i="2" s="1"/>
  <c r="F25624" i="2"/>
  <c r="G25624" i="2" s="1"/>
  <c r="F25623" i="2"/>
  <c r="G25623" i="2" s="1"/>
  <c r="F25622" i="2"/>
  <c r="G25622" i="2" s="1"/>
  <c r="F25621" i="2"/>
  <c r="G25621" i="2" s="1"/>
  <c r="F25620" i="2"/>
  <c r="G25620" i="2" s="1"/>
  <c r="F25619" i="2"/>
  <c r="G25619" i="2" s="1"/>
  <c r="F25618" i="2"/>
  <c r="G25618" i="2" s="1"/>
  <c r="F25617" i="2"/>
  <c r="G25617" i="2" s="1"/>
  <c r="F25616" i="2"/>
  <c r="G25616" i="2" s="1"/>
  <c r="F25615" i="2"/>
  <c r="G25615" i="2" s="1"/>
  <c r="F25614" i="2"/>
  <c r="G25614" i="2" s="1"/>
  <c r="F25613" i="2"/>
  <c r="G25613" i="2" s="1"/>
  <c r="F25612" i="2"/>
  <c r="G25612" i="2" s="1"/>
  <c r="F25611" i="2"/>
  <c r="G25611" i="2" s="1"/>
  <c r="F25610" i="2"/>
  <c r="G25610" i="2" s="1"/>
  <c r="F25609" i="2"/>
  <c r="G25609" i="2" s="1"/>
  <c r="F25608" i="2"/>
  <c r="G25608" i="2" s="1"/>
  <c r="F25607" i="2"/>
  <c r="G25607" i="2" s="1"/>
  <c r="F25606" i="2"/>
  <c r="G25606" i="2" s="1"/>
  <c r="F25605" i="2"/>
  <c r="G25605" i="2" s="1"/>
  <c r="F25604" i="2"/>
  <c r="G25604" i="2" s="1"/>
  <c r="F25603" i="2"/>
  <c r="G25603" i="2" s="1"/>
  <c r="F25602" i="2"/>
  <c r="G25602" i="2" s="1"/>
  <c r="F25601" i="2"/>
  <c r="G25601" i="2" s="1"/>
  <c r="F25600" i="2"/>
  <c r="G25600" i="2" s="1"/>
  <c r="F25599" i="2"/>
  <c r="G25599" i="2" s="1"/>
  <c r="F25598" i="2"/>
  <c r="G25598" i="2" s="1"/>
  <c r="F25597" i="2"/>
  <c r="G25597" i="2" s="1"/>
  <c r="F25596" i="2"/>
  <c r="G25596" i="2" s="1"/>
  <c r="F25595" i="2"/>
  <c r="G25595" i="2" s="1"/>
  <c r="F25594" i="2"/>
  <c r="G25594" i="2" s="1"/>
  <c r="F25593" i="2"/>
  <c r="G25593" i="2" s="1"/>
  <c r="F25592" i="2"/>
  <c r="G25592" i="2" s="1"/>
  <c r="F25591" i="2"/>
  <c r="G25591" i="2" s="1"/>
  <c r="F25590" i="2"/>
  <c r="G25590" i="2" s="1"/>
  <c r="F25589" i="2"/>
  <c r="G25589" i="2" s="1"/>
  <c r="F25588" i="2"/>
  <c r="G25588" i="2" s="1"/>
  <c r="F25587" i="2"/>
  <c r="G25587" i="2" s="1"/>
  <c r="F25586" i="2"/>
  <c r="G25586" i="2" s="1"/>
  <c r="F25585" i="2"/>
  <c r="G25585" i="2" s="1"/>
  <c r="F25584" i="2"/>
  <c r="G25584" i="2" s="1"/>
  <c r="F25583" i="2"/>
  <c r="G25583" i="2" s="1"/>
  <c r="F25582" i="2"/>
  <c r="G25582" i="2" s="1"/>
  <c r="F25581" i="2"/>
  <c r="G25581" i="2" s="1"/>
  <c r="F25580" i="2"/>
  <c r="G25580" i="2" s="1"/>
  <c r="F25579" i="2"/>
  <c r="G25579" i="2" s="1"/>
  <c r="F25578" i="2"/>
  <c r="G25578" i="2" s="1"/>
  <c r="F25577" i="2"/>
  <c r="G25577" i="2" s="1"/>
  <c r="F25576" i="2"/>
  <c r="G25576" i="2" s="1"/>
  <c r="F25575" i="2"/>
  <c r="G25575" i="2" s="1"/>
  <c r="F25574" i="2"/>
  <c r="G25574" i="2" s="1"/>
  <c r="F25573" i="2"/>
  <c r="G25573" i="2" s="1"/>
  <c r="F25572" i="2"/>
  <c r="G25572" i="2" s="1"/>
  <c r="F25571" i="2"/>
  <c r="G25571" i="2" s="1"/>
  <c r="F25570" i="2"/>
  <c r="G25570" i="2" s="1"/>
  <c r="F25569" i="2"/>
  <c r="G25569" i="2" s="1"/>
  <c r="F25568" i="2"/>
  <c r="G25568" i="2" s="1"/>
  <c r="F25567" i="2"/>
  <c r="G25567" i="2" s="1"/>
  <c r="F25566" i="2"/>
  <c r="G25566" i="2" s="1"/>
  <c r="F25565" i="2"/>
  <c r="G25565" i="2" s="1"/>
  <c r="F25564" i="2"/>
  <c r="G25564" i="2" s="1"/>
  <c r="F25563" i="2"/>
  <c r="G25563" i="2" s="1"/>
  <c r="F25562" i="2"/>
  <c r="G25562" i="2" s="1"/>
  <c r="F25561" i="2"/>
  <c r="G25561" i="2" s="1"/>
  <c r="F25560" i="2"/>
  <c r="G25560" i="2" s="1"/>
  <c r="F25559" i="2"/>
  <c r="G25559" i="2" s="1"/>
  <c r="F25558" i="2"/>
  <c r="G25558" i="2" s="1"/>
  <c r="F25557" i="2"/>
  <c r="G25557" i="2" s="1"/>
  <c r="F25556" i="2"/>
  <c r="G25556" i="2" s="1"/>
  <c r="F25555" i="2"/>
  <c r="G25555" i="2" s="1"/>
  <c r="F25554" i="2"/>
  <c r="G25554" i="2" s="1"/>
  <c r="F25553" i="2"/>
  <c r="G25553" i="2" s="1"/>
  <c r="F25552" i="2"/>
  <c r="G25552" i="2" s="1"/>
  <c r="F25551" i="2"/>
  <c r="G25551" i="2" s="1"/>
  <c r="F25550" i="2"/>
  <c r="G25550" i="2" s="1"/>
  <c r="F25549" i="2"/>
  <c r="G25549" i="2" s="1"/>
  <c r="F25548" i="2"/>
  <c r="G25548" i="2" s="1"/>
  <c r="F25547" i="2"/>
  <c r="G25547" i="2" s="1"/>
  <c r="F25546" i="2"/>
  <c r="G25546" i="2" s="1"/>
  <c r="F25545" i="2"/>
  <c r="G25545" i="2" s="1"/>
  <c r="F25544" i="2"/>
  <c r="G25544" i="2" s="1"/>
  <c r="F25543" i="2"/>
  <c r="G25543" i="2" s="1"/>
  <c r="F25542" i="2"/>
  <c r="G25542" i="2" s="1"/>
  <c r="F25541" i="2"/>
  <c r="G25541" i="2" s="1"/>
  <c r="F25540" i="2"/>
  <c r="G25540" i="2" s="1"/>
  <c r="F25539" i="2"/>
  <c r="G25539" i="2" s="1"/>
  <c r="F25538" i="2"/>
  <c r="G25538" i="2" s="1"/>
  <c r="F25537" i="2"/>
  <c r="G25537" i="2" s="1"/>
  <c r="F25536" i="2"/>
  <c r="G25536" i="2" s="1"/>
  <c r="F25535" i="2"/>
  <c r="G25535" i="2" s="1"/>
  <c r="F25534" i="2"/>
  <c r="G25534" i="2" s="1"/>
  <c r="F25533" i="2"/>
  <c r="G25533" i="2" s="1"/>
  <c r="F25532" i="2"/>
  <c r="G25532" i="2" s="1"/>
  <c r="F25531" i="2"/>
  <c r="G25531" i="2" s="1"/>
  <c r="F25530" i="2"/>
  <c r="G25530" i="2" s="1"/>
  <c r="F25529" i="2"/>
  <c r="G25529" i="2" s="1"/>
  <c r="F25528" i="2"/>
  <c r="G25528" i="2" s="1"/>
  <c r="F25527" i="2"/>
  <c r="G25527" i="2" s="1"/>
  <c r="F25526" i="2"/>
  <c r="G25526" i="2" s="1"/>
  <c r="F25525" i="2"/>
  <c r="G25525" i="2" s="1"/>
  <c r="F25524" i="2"/>
  <c r="G25524" i="2" s="1"/>
  <c r="F25523" i="2"/>
  <c r="G25523" i="2" s="1"/>
  <c r="F25522" i="2"/>
  <c r="G25522" i="2" s="1"/>
  <c r="F25521" i="2"/>
  <c r="G25521" i="2" s="1"/>
  <c r="F25520" i="2"/>
  <c r="G25520" i="2" s="1"/>
  <c r="F25519" i="2"/>
  <c r="G25519" i="2" s="1"/>
  <c r="F25518" i="2"/>
  <c r="G25518" i="2" s="1"/>
  <c r="F25517" i="2"/>
  <c r="G25517" i="2" s="1"/>
  <c r="F25516" i="2"/>
  <c r="G25516" i="2" s="1"/>
  <c r="F25515" i="2"/>
  <c r="G25515" i="2" s="1"/>
  <c r="F25514" i="2"/>
  <c r="G25514" i="2" s="1"/>
  <c r="F25513" i="2"/>
  <c r="G25513" i="2" s="1"/>
  <c r="F25512" i="2"/>
  <c r="G25512" i="2" s="1"/>
  <c r="F25511" i="2"/>
  <c r="G25511" i="2" s="1"/>
  <c r="F25510" i="2"/>
  <c r="G25510" i="2" s="1"/>
  <c r="F25509" i="2"/>
  <c r="G25509" i="2" s="1"/>
  <c r="F25508" i="2"/>
  <c r="G25508" i="2" s="1"/>
  <c r="F25507" i="2"/>
  <c r="G25507" i="2" s="1"/>
  <c r="F25506" i="2"/>
  <c r="G25506" i="2" s="1"/>
  <c r="F25505" i="2"/>
  <c r="G25505" i="2" s="1"/>
  <c r="F25504" i="2"/>
  <c r="G25504" i="2" s="1"/>
  <c r="F25503" i="2"/>
  <c r="G25503" i="2" s="1"/>
  <c r="F25502" i="2"/>
  <c r="G25502" i="2" s="1"/>
  <c r="F25501" i="2"/>
  <c r="G25501" i="2" s="1"/>
  <c r="F25500" i="2"/>
  <c r="G25500" i="2" s="1"/>
  <c r="F25499" i="2"/>
  <c r="G25499" i="2" s="1"/>
  <c r="F25498" i="2"/>
  <c r="G25498" i="2" s="1"/>
  <c r="F25497" i="2"/>
  <c r="G25497" i="2" s="1"/>
  <c r="F25496" i="2"/>
  <c r="G25496" i="2" s="1"/>
  <c r="F25495" i="2"/>
  <c r="G25495" i="2" s="1"/>
  <c r="F25494" i="2"/>
  <c r="G25494" i="2" s="1"/>
  <c r="F25493" i="2"/>
  <c r="G25493" i="2" s="1"/>
  <c r="F25492" i="2"/>
  <c r="G25492" i="2" s="1"/>
  <c r="F25491" i="2"/>
  <c r="G25491" i="2" s="1"/>
  <c r="F25490" i="2"/>
  <c r="G25490" i="2" s="1"/>
  <c r="F25489" i="2"/>
  <c r="G25489" i="2" s="1"/>
  <c r="F25488" i="2"/>
  <c r="G25488" i="2" s="1"/>
  <c r="F25487" i="2"/>
  <c r="G25487" i="2" s="1"/>
  <c r="F25486" i="2"/>
  <c r="G25486" i="2" s="1"/>
  <c r="F25485" i="2"/>
  <c r="G25485" i="2" s="1"/>
  <c r="F25484" i="2"/>
  <c r="G25484" i="2" s="1"/>
  <c r="F25483" i="2"/>
  <c r="G25483" i="2" s="1"/>
  <c r="F25482" i="2"/>
  <c r="G25482" i="2" s="1"/>
  <c r="F25481" i="2"/>
  <c r="G25481" i="2" s="1"/>
  <c r="F25480" i="2"/>
  <c r="G25480" i="2" s="1"/>
  <c r="F25479" i="2"/>
  <c r="G25479" i="2" s="1"/>
  <c r="F25478" i="2"/>
  <c r="G25478" i="2" s="1"/>
  <c r="F25477" i="2"/>
  <c r="G25477" i="2" s="1"/>
  <c r="F25476" i="2"/>
  <c r="G25476" i="2" s="1"/>
  <c r="F25475" i="2"/>
  <c r="G25475" i="2" s="1"/>
  <c r="F25474" i="2"/>
  <c r="G25474" i="2" s="1"/>
  <c r="F25473" i="2"/>
  <c r="G25473" i="2" s="1"/>
  <c r="F25472" i="2"/>
  <c r="G25472" i="2" s="1"/>
  <c r="F25471" i="2"/>
  <c r="G25471" i="2" s="1"/>
  <c r="F25470" i="2"/>
  <c r="G25470" i="2" s="1"/>
  <c r="F25469" i="2"/>
  <c r="G25469" i="2" s="1"/>
  <c r="F25468" i="2"/>
  <c r="G25468" i="2" s="1"/>
  <c r="F25467" i="2"/>
  <c r="G25467" i="2" s="1"/>
  <c r="F25466" i="2"/>
  <c r="G25466" i="2" s="1"/>
  <c r="F25465" i="2"/>
  <c r="G25465" i="2" s="1"/>
  <c r="F25464" i="2"/>
  <c r="G25464" i="2" s="1"/>
  <c r="F25463" i="2"/>
  <c r="G25463" i="2" s="1"/>
  <c r="F25462" i="2"/>
  <c r="G25462" i="2" s="1"/>
  <c r="F25461" i="2"/>
  <c r="G25461" i="2" s="1"/>
  <c r="F25460" i="2"/>
  <c r="G25460" i="2" s="1"/>
  <c r="F25459" i="2"/>
  <c r="G25459" i="2" s="1"/>
  <c r="F25458" i="2"/>
  <c r="G25458" i="2" s="1"/>
  <c r="F25457" i="2"/>
  <c r="G25457" i="2" s="1"/>
  <c r="F25456" i="2"/>
  <c r="G25456" i="2" s="1"/>
  <c r="F25455" i="2"/>
  <c r="G25455" i="2" s="1"/>
  <c r="F25454" i="2"/>
  <c r="G25454" i="2" s="1"/>
  <c r="F25453" i="2"/>
  <c r="G25453" i="2" s="1"/>
  <c r="F25452" i="2"/>
  <c r="G25452" i="2" s="1"/>
  <c r="F25451" i="2"/>
  <c r="G25451" i="2" s="1"/>
  <c r="F25450" i="2"/>
  <c r="G25450" i="2" s="1"/>
  <c r="F25449" i="2"/>
  <c r="G25449" i="2" s="1"/>
  <c r="F25448" i="2"/>
  <c r="G25448" i="2" s="1"/>
  <c r="F25447" i="2"/>
  <c r="G25447" i="2" s="1"/>
  <c r="F25446" i="2"/>
  <c r="G25446" i="2" s="1"/>
  <c r="F25445" i="2"/>
  <c r="G25445" i="2" s="1"/>
  <c r="F25444" i="2"/>
  <c r="G25444" i="2" s="1"/>
  <c r="F25443" i="2"/>
  <c r="G25443" i="2" s="1"/>
  <c r="F25442" i="2"/>
  <c r="G25442" i="2" s="1"/>
  <c r="F25441" i="2"/>
  <c r="G25441" i="2" s="1"/>
  <c r="F25440" i="2"/>
  <c r="G25440" i="2" s="1"/>
  <c r="F25439" i="2"/>
  <c r="G25439" i="2" s="1"/>
  <c r="F25438" i="2"/>
  <c r="G25438" i="2" s="1"/>
  <c r="F25437" i="2"/>
  <c r="G25437" i="2" s="1"/>
  <c r="F25436" i="2"/>
  <c r="G25436" i="2" s="1"/>
  <c r="F25435" i="2"/>
  <c r="G25435" i="2" s="1"/>
  <c r="F25434" i="2"/>
  <c r="G25434" i="2" s="1"/>
  <c r="F25433" i="2"/>
  <c r="G25433" i="2" s="1"/>
  <c r="F25432" i="2"/>
  <c r="G25432" i="2" s="1"/>
  <c r="F25431" i="2"/>
  <c r="G25431" i="2" s="1"/>
  <c r="F25430" i="2"/>
  <c r="G25430" i="2" s="1"/>
  <c r="F25429" i="2"/>
  <c r="G25429" i="2" s="1"/>
  <c r="F25428" i="2"/>
  <c r="G25428" i="2" s="1"/>
  <c r="F25427" i="2"/>
  <c r="G25427" i="2" s="1"/>
  <c r="F25426" i="2"/>
  <c r="G25426" i="2" s="1"/>
  <c r="F25425" i="2"/>
  <c r="G25425" i="2" s="1"/>
  <c r="F25424" i="2"/>
  <c r="G25424" i="2" s="1"/>
  <c r="F25423" i="2"/>
  <c r="G25423" i="2" s="1"/>
  <c r="F25422" i="2"/>
  <c r="G25422" i="2" s="1"/>
  <c r="F25421" i="2"/>
  <c r="G25421" i="2" s="1"/>
  <c r="F25420" i="2"/>
  <c r="G25420" i="2" s="1"/>
  <c r="F25419" i="2"/>
  <c r="G25419" i="2" s="1"/>
  <c r="F25418" i="2"/>
  <c r="G25418" i="2" s="1"/>
  <c r="F25417" i="2"/>
  <c r="G25417" i="2" s="1"/>
  <c r="F25416" i="2"/>
  <c r="G25416" i="2" s="1"/>
  <c r="F25415" i="2"/>
  <c r="G25415" i="2" s="1"/>
  <c r="F25414" i="2"/>
  <c r="G25414" i="2" s="1"/>
  <c r="F25413" i="2"/>
  <c r="G25413" i="2" s="1"/>
  <c r="F25412" i="2"/>
  <c r="G25412" i="2" s="1"/>
  <c r="F25411" i="2"/>
  <c r="G25411" i="2" s="1"/>
  <c r="F25410" i="2"/>
  <c r="G25410" i="2" s="1"/>
  <c r="F25409" i="2"/>
  <c r="G25409" i="2" s="1"/>
  <c r="F25408" i="2"/>
  <c r="G25408" i="2" s="1"/>
  <c r="F25407" i="2"/>
  <c r="G25407" i="2" s="1"/>
  <c r="F25406" i="2"/>
  <c r="G25406" i="2" s="1"/>
  <c r="F25405" i="2"/>
  <c r="G25405" i="2" s="1"/>
  <c r="F25404" i="2"/>
  <c r="G25404" i="2" s="1"/>
  <c r="F25403" i="2"/>
  <c r="G25403" i="2" s="1"/>
  <c r="F25402" i="2"/>
  <c r="G25402" i="2" s="1"/>
  <c r="F25401" i="2"/>
  <c r="G25401" i="2" s="1"/>
  <c r="F25400" i="2"/>
  <c r="G25400" i="2" s="1"/>
  <c r="F25399" i="2"/>
  <c r="G25399" i="2" s="1"/>
  <c r="F25398" i="2"/>
  <c r="G25398" i="2" s="1"/>
  <c r="F25397" i="2"/>
  <c r="G25397" i="2" s="1"/>
  <c r="F25396" i="2"/>
  <c r="G25396" i="2" s="1"/>
  <c r="F25395" i="2"/>
  <c r="G25395" i="2" s="1"/>
  <c r="F25394" i="2"/>
  <c r="G25394" i="2" s="1"/>
  <c r="F25393" i="2"/>
  <c r="G25393" i="2" s="1"/>
  <c r="F25392" i="2"/>
  <c r="G25392" i="2" s="1"/>
  <c r="F25391" i="2"/>
  <c r="G25391" i="2" s="1"/>
  <c r="F25390" i="2"/>
  <c r="G25390" i="2" s="1"/>
  <c r="F25389" i="2"/>
  <c r="G25389" i="2" s="1"/>
  <c r="F25388" i="2"/>
  <c r="G25388" i="2" s="1"/>
  <c r="F25387" i="2"/>
  <c r="G25387" i="2" s="1"/>
  <c r="F25386" i="2"/>
  <c r="G25386" i="2" s="1"/>
  <c r="F25385" i="2"/>
  <c r="G25385" i="2" s="1"/>
  <c r="F25384" i="2"/>
  <c r="G25384" i="2" s="1"/>
  <c r="F25383" i="2"/>
  <c r="G25383" i="2" s="1"/>
  <c r="F25382" i="2"/>
  <c r="G25382" i="2" s="1"/>
  <c r="F25381" i="2"/>
  <c r="G25381" i="2" s="1"/>
  <c r="F25380" i="2"/>
  <c r="G25380" i="2" s="1"/>
  <c r="F25379" i="2"/>
  <c r="G25379" i="2" s="1"/>
  <c r="F25378" i="2"/>
  <c r="G25378" i="2" s="1"/>
  <c r="F25377" i="2"/>
  <c r="G25377" i="2" s="1"/>
  <c r="F25376" i="2"/>
  <c r="G25376" i="2" s="1"/>
  <c r="F25375" i="2"/>
  <c r="G25375" i="2" s="1"/>
  <c r="F25374" i="2"/>
  <c r="G25374" i="2" s="1"/>
  <c r="F25373" i="2"/>
  <c r="G25373" i="2" s="1"/>
  <c r="F25372" i="2"/>
  <c r="G25372" i="2" s="1"/>
  <c r="F25371" i="2"/>
  <c r="G25371" i="2" s="1"/>
  <c r="F25370" i="2"/>
  <c r="G25370" i="2" s="1"/>
  <c r="F25369" i="2"/>
  <c r="G25369" i="2" s="1"/>
  <c r="F25368" i="2"/>
  <c r="G25368" i="2" s="1"/>
  <c r="F25367" i="2"/>
  <c r="G25367" i="2" s="1"/>
  <c r="F25366" i="2"/>
  <c r="G25366" i="2" s="1"/>
  <c r="F25365" i="2"/>
  <c r="G25365" i="2" s="1"/>
  <c r="F25364" i="2"/>
  <c r="G25364" i="2" s="1"/>
  <c r="F25363" i="2"/>
  <c r="G25363" i="2" s="1"/>
  <c r="F25362" i="2"/>
  <c r="G25362" i="2" s="1"/>
  <c r="F25361" i="2"/>
  <c r="G25361" i="2" s="1"/>
  <c r="F25360" i="2"/>
  <c r="G25360" i="2" s="1"/>
  <c r="F25359" i="2"/>
  <c r="G25359" i="2" s="1"/>
  <c r="F25358" i="2"/>
  <c r="G25358" i="2" s="1"/>
  <c r="F25357" i="2"/>
  <c r="G25357" i="2" s="1"/>
  <c r="F25356" i="2"/>
  <c r="G25356" i="2" s="1"/>
  <c r="F25355" i="2"/>
  <c r="G25355" i="2" s="1"/>
  <c r="F25354" i="2"/>
  <c r="G25354" i="2" s="1"/>
  <c r="F25353" i="2"/>
  <c r="G25353" i="2" s="1"/>
  <c r="F25352" i="2"/>
  <c r="G25352" i="2" s="1"/>
  <c r="F25351" i="2"/>
  <c r="G25351" i="2" s="1"/>
  <c r="F25350" i="2"/>
  <c r="G25350" i="2" s="1"/>
  <c r="F25349" i="2"/>
  <c r="G25349" i="2" s="1"/>
  <c r="F25348" i="2"/>
  <c r="G25348" i="2" s="1"/>
  <c r="F25347" i="2"/>
  <c r="G25347" i="2" s="1"/>
  <c r="F25346" i="2"/>
  <c r="G25346" i="2" s="1"/>
  <c r="F25345" i="2"/>
  <c r="G25345" i="2" s="1"/>
  <c r="F25344" i="2"/>
  <c r="G25344" i="2" s="1"/>
  <c r="F25343" i="2"/>
  <c r="G25343" i="2" s="1"/>
  <c r="F25342" i="2"/>
  <c r="G25342" i="2" s="1"/>
  <c r="F25341" i="2"/>
  <c r="G25341" i="2" s="1"/>
  <c r="F25340" i="2"/>
  <c r="G25340" i="2" s="1"/>
  <c r="F25339" i="2"/>
  <c r="G25339" i="2" s="1"/>
  <c r="F25338" i="2"/>
  <c r="G25338" i="2" s="1"/>
  <c r="F25337" i="2"/>
  <c r="G25337" i="2" s="1"/>
  <c r="F25336" i="2"/>
  <c r="G25336" i="2" s="1"/>
  <c r="F25335" i="2"/>
  <c r="G25335" i="2" s="1"/>
  <c r="F25334" i="2"/>
  <c r="G25334" i="2" s="1"/>
  <c r="F25333" i="2"/>
  <c r="G25333" i="2" s="1"/>
  <c r="F25332" i="2"/>
  <c r="G25332" i="2" s="1"/>
  <c r="F25331" i="2"/>
  <c r="G25331" i="2" s="1"/>
  <c r="F25330" i="2"/>
  <c r="G25330" i="2" s="1"/>
  <c r="F25329" i="2"/>
  <c r="G25329" i="2" s="1"/>
  <c r="F25328" i="2"/>
  <c r="G25328" i="2" s="1"/>
  <c r="F25327" i="2"/>
  <c r="G25327" i="2" s="1"/>
  <c r="F25326" i="2"/>
  <c r="G25326" i="2" s="1"/>
  <c r="F25325" i="2"/>
  <c r="G25325" i="2" s="1"/>
  <c r="F25324" i="2"/>
  <c r="G25324" i="2" s="1"/>
  <c r="F25323" i="2"/>
  <c r="G25323" i="2" s="1"/>
  <c r="F25322" i="2"/>
  <c r="G25322" i="2" s="1"/>
  <c r="F25321" i="2"/>
  <c r="G25321" i="2" s="1"/>
  <c r="F25320" i="2"/>
  <c r="G25320" i="2" s="1"/>
  <c r="F25319" i="2"/>
  <c r="G25319" i="2" s="1"/>
  <c r="F25318" i="2"/>
  <c r="G25318" i="2" s="1"/>
  <c r="F25317" i="2"/>
  <c r="G25317" i="2" s="1"/>
  <c r="F25316" i="2"/>
  <c r="G25316" i="2" s="1"/>
  <c r="F25315" i="2"/>
  <c r="G25315" i="2" s="1"/>
  <c r="F25314" i="2"/>
  <c r="G25314" i="2" s="1"/>
  <c r="F25313" i="2"/>
  <c r="G25313" i="2" s="1"/>
  <c r="F25312" i="2"/>
  <c r="G25312" i="2" s="1"/>
  <c r="F25311" i="2"/>
  <c r="G25311" i="2" s="1"/>
  <c r="F25310" i="2"/>
  <c r="G25310" i="2" s="1"/>
  <c r="F25309" i="2"/>
  <c r="G25309" i="2" s="1"/>
  <c r="F25308" i="2"/>
  <c r="G25308" i="2" s="1"/>
  <c r="F25307" i="2"/>
  <c r="G25307" i="2" s="1"/>
  <c r="F25306" i="2"/>
  <c r="G25306" i="2" s="1"/>
  <c r="F25305" i="2"/>
  <c r="G25305" i="2" s="1"/>
  <c r="F25304" i="2"/>
  <c r="G25304" i="2" s="1"/>
  <c r="F25303" i="2"/>
  <c r="G25303" i="2" s="1"/>
  <c r="F25302" i="2"/>
  <c r="G25302" i="2" s="1"/>
  <c r="F25301" i="2"/>
  <c r="G25301" i="2" s="1"/>
  <c r="F25300" i="2"/>
  <c r="G25300" i="2" s="1"/>
  <c r="F25299" i="2"/>
  <c r="G25299" i="2" s="1"/>
  <c r="F25298" i="2"/>
  <c r="G25298" i="2" s="1"/>
  <c r="F25297" i="2"/>
  <c r="G25297" i="2" s="1"/>
  <c r="F25296" i="2"/>
  <c r="G25296" i="2" s="1"/>
  <c r="F25295" i="2"/>
  <c r="G25295" i="2" s="1"/>
  <c r="F25294" i="2"/>
  <c r="G25294" i="2" s="1"/>
  <c r="F25293" i="2"/>
  <c r="G25293" i="2" s="1"/>
  <c r="F25292" i="2"/>
  <c r="G25292" i="2" s="1"/>
  <c r="F25291" i="2"/>
  <c r="G25291" i="2" s="1"/>
  <c r="F25290" i="2"/>
  <c r="G25290" i="2" s="1"/>
  <c r="F25289" i="2"/>
  <c r="G25289" i="2" s="1"/>
  <c r="F25288" i="2"/>
  <c r="G25288" i="2" s="1"/>
  <c r="F25287" i="2"/>
  <c r="G25287" i="2" s="1"/>
  <c r="F25286" i="2"/>
  <c r="G25286" i="2" s="1"/>
  <c r="F25285" i="2"/>
  <c r="G25285" i="2" s="1"/>
  <c r="F25284" i="2"/>
  <c r="G25284" i="2" s="1"/>
  <c r="F25283" i="2"/>
  <c r="G25283" i="2" s="1"/>
  <c r="F25282" i="2"/>
  <c r="G25282" i="2" s="1"/>
  <c r="F25281" i="2"/>
  <c r="G25281" i="2" s="1"/>
  <c r="F25280" i="2"/>
  <c r="G25280" i="2" s="1"/>
  <c r="F25279" i="2"/>
  <c r="G25279" i="2" s="1"/>
  <c r="F25278" i="2"/>
  <c r="G25278" i="2" s="1"/>
  <c r="F25277" i="2"/>
  <c r="G25277" i="2" s="1"/>
  <c r="F25276" i="2"/>
  <c r="G25276" i="2" s="1"/>
  <c r="F25275" i="2"/>
  <c r="G25275" i="2" s="1"/>
  <c r="F25274" i="2"/>
  <c r="G25274" i="2" s="1"/>
  <c r="F25273" i="2"/>
  <c r="G25273" i="2" s="1"/>
  <c r="F25272" i="2"/>
  <c r="G25272" i="2" s="1"/>
  <c r="F25271" i="2"/>
  <c r="G25271" i="2" s="1"/>
  <c r="F25270" i="2"/>
  <c r="G25270" i="2" s="1"/>
  <c r="F25269" i="2"/>
  <c r="G25269" i="2" s="1"/>
  <c r="F25268" i="2"/>
  <c r="G25268" i="2" s="1"/>
  <c r="F25267" i="2"/>
  <c r="G25267" i="2" s="1"/>
  <c r="F25266" i="2"/>
  <c r="G25266" i="2" s="1"/>
  <c r="F25265" i="2"/>
  <c r="G25265" i="2" s="1"/>
  <c r="F25264" i="2"/>
  <c r="G25264" i="2" s="1"/>
  <c r="F25263" i="2"/>
  <c r="G25263" i="2" s="1"/>
  <c r="F25262" i="2"/>
  <c r="G25262" i="2" s="1"/>
  <c r="F25261" i="2"/>
  <c r="G25261" i="2" s="1"/>
  <c r="F25260" i="2"/>
  <c r="G25260" i="2" s="1"/>
  <c r="F25259" i="2"/>
  <c r="G25259" i="2" s="1"/>
  <c r="F25258" i="2"/>
  <c r="G25258" i="2" s="1"/>
  <c r="F25257" i="2"/>
  <c r="G25257" i="2" s="1"/>
  <c r="F25256" i="2"/>
  <c r="G25256" i="2" s="1"/>
  <c r="F25255" i="2"/>
  <c r="G25255" i="2" s="1"/>
  <c r="F25254" i="2"/>
  <c r="G25254" i="2" s="1"/>
  <c r="F25253" i="2"/>
  <c r="G25253" i="2" s="1"/>
  <c r="F25252" i="2"/>
  <c r="G25252" i="2" s="1"/>
  <c r="F25251" i="2"/>
  <c r="G25251" i="2" s="1"/>
  <c r="F25250" i="2"/>
  <c r="G25250" i="2" s="1"/>
  <c r="F25249" i="2"/>
  <c r="G25249" i="2" s="1"/>
  <c r="F25248" i="2"/>
  <c r="G25248" i="2" s="1"/>
  <c r="F25247" i="2"/>
  <c r="G25247" i="2" s="1"/>
  <c r="F25246" i="2"/>
  <c r="G25246" i="2" s="1"/>
  <c r="F25245" i="2"/>
  <c r="G25245" i="2" s="1"/>
  <c r="F25244" i="2"/>
  <c r="G25244" i="2" s="1"/>
  <c r="F25243" i="2"/>
  <c r="G25243" i="2" s="1"/>
  <c r="F25242" i="2"/>
  <c r="G25242" i="2" s="1"/>
  <c r="F25241" i="2"/>
  <c r="G25241" i="2" s="1"/>
  <c r="F25240" i="2"/>
  <c r="G25240" i="2" s="1"/>
  <c r="F25239" i="2"/>
  <c r="G25239" i="2" s="1"/>
  <c r="F25238" i="2"/>
  <c r="G25238" i="2" s="1"/>
  <c r="F25237" i="2"/>
  <c r="G25237" i="2" s="1"/>
  <c r="F25236" i="2"/>
  <c r="G25236" i="2" s="1"/>
  <c r="F25235" i="2"/>
  <c r="G25235" i="2" s="1"/>
  <c r="F25234" i="2"/>
  <c r="G25234" i="2" s="1"/>
  <c r="F25233" i="2"/>
  <c r="G25233" i="2" s="1"/>
  <c r="F25232" i="2"/>
  <c r="G25232" i="2" s="1"/>
  <c r="F25231" i="2"/>
  <c r="G25231" i="2" s="1"/>
  <c r="F25230" i="2"/>
  <c r="G25230" i="2" s="1"/>
  <c r="F25229" i="2"/>
  <c r="G25229" i="2" s="1"/>
  <c r="F25228" i="2"/>
  <c r="G25228" i="2" s="1"/>
  <c r="F25227" i="2"/>
  <c r="G25227" i="2" s="1"/>
  <c r="F25226" i="2"/>
  <c r="G25226" i="2" s="1"/>
  <c r="F25225" i="2"/>
  <c r="G25225" i="2" s="1"/>
  <c r="F25224" i="2"/>
  <c r="G25224" i="2" s="1"/>
  <c r="F25223" i="2"/>
  <c r="G25223" i="2" s="1"/>
  <c r="F25222" i="2"/>
  <c r="G25222" i="2" s="1"/>
  <c r="F25221" i="2"/>
  <c r="G25221" i="2" s="1"/>
  <c r="F25220" i="2"/>
  <c r="G25220" i="2" s="1"/>
  <c r="F25219" i="2"/>
  <c r="G25219" i="2" s="1"/>
  <c r="F25218" i="2"/>
  <c r="G25218" i="2" s="1"/>
  <c r="F25217" i="2"/>
  <c r="G25217" i="2" s="1"/>
  <c r="F25216" i="2"/>
  <c r="G25216" i="2" s="1"/>
  <c r="F25215" i="2"/>
  <c r="G25215" i="2" s="1"/>
  <c r="F25214" i="2"/>
  <c r="G25214" i="2" s="1"/>
  <c r="F25213" i="2"/>
  <c r="G25213" i="2" s="1"/>
  <c r="F25212" i="2"/>
  <c r="G25212" i="2" s="1"/>
  <c r="F25211" i="2"/>
  <c r="G25211" i="2" s="1"/>
  <c r="F25210" i="2"/>
  <c r="G25210" i="2" s="1"/>
  <c r="F25209" i="2"/>
  <c r="G25209" i="2" s="1"/>
  <c r="F25208" i="2"/>
  <c r="G25208" i="2" s="1"/>
  <c r="F25207" i="2"/>
  <c r="G25207" i="2" s="1"/>
  <c r="F25206" i="2"/>
  <c r="G25206" i="2" s="1"/>
  <c r="F25205" i="2"/>
  <c r="G25205" i="2" s="1"/>
  <c r="F25204" i="2"/>
  <c r="G25204" i="2" s="1"/>
  <c r="F25203" i="2"/>
  <c r="G25203" i="2" s="1"/>
  <c r="F25202" i="2"/>
  <c r="G25202" i="2" s="1"/>
  <c r="F25201" i="2"/>
  <c r="G25201" i="2" s="1"/>
  <c r="F25200" i="2"/>
  <c r="G25200" i="2" s="1"/>
  <c r="F25199" i="2"/>
  <c r="G25199" i="2" s="1"/>
  <c r="F25198" i="2"/>
  <c r="G25198" i="2" s="1"/>
  <c r="F25197" i="2"/>
  <c r="G25197" i="2" s="1"/>
  <c r="F25196" i="2"/>
  <c r="G25196" i="2" s="1"/>
  <c r="F25195" i="2"/>
  <c r="G25195" i="2" s="1"/>
  <c r="F25194" i="2"/>
  <c r="G25194" i="2" s="1"/>
  <c r="F25193" i="2"/>
  <c r="G25193" i="2" s="1"/>
  <c r="F25192" i="2"/>
  <c r="G25192" i="2" s="1"/>
  <c r="F25191" i="2"/>
  <c r="G25191" i="2" s="1"/>
  <c r="F25190" i="2"/>
  <c r="G25190" i="2" s="1"/>
  <c r="F25189" i="2"/>
  <c r="G25189" i="2" s="1"/>
  <c r="F25188" i="2"/>
  <c r="G25188" i="2" s="1"/>
  <c r="F25187" i="2"/>
  <c r="G25187" i="2" s="1"/>
  <c r="F25186" i="2"/>
  <c r="G25186" i="2" s="1"/>
  <c r="F25185" i="2"/>
  <c r="G25185" i="2" s="1"/>
  <c r="F25184" i="2"/>
  <c r="G25184" i="2" s="1"/>
  <c r="F25183" i="2"/>
  <c r="G25183" i="2" s="1"/>
  <c r="F25182" i="2"/>
  <c r="G25182" i="2" s="1"/>
  <c r="F25181" i="2"/>
  <c r="G25181" i="2" s="1"/>
  <c r="F25180" i="2"/>
  <c r="G25180" i="2" s="1"/>
  <c r="F25179" i="2"/>
  <c r="G25179" i="2" s="1"/>
  <c r="F25178" i="2"/>
  <c r="G25178" i="2" s="1"/>
  <c r="F25177" i="2"/>
  <c r="G25177" i="2" s="1"/>
  <c r="F25176" i="2"/>
  <c r="G25176" i="2" s="1"/>
  <c r="F25175" i="2"/>
  <c r="G25175" i="2" s="1"/>
  <c r="F25174" i="2"/>
  <c r="G25174" i="2" s="1"/>
  <c r="F25173" i="2"/>
  <c r="G25173" i="2" s="1"/>
  <c r="F25172" i="2"/>
  <c r="G25172" i="2" s="1"/>
  <c r="F25171" i="2"/>
  <c r="G25171" i="2" s="1"/>
  <c r="F25170" i="2"/>
  <c r="G25170" i="2" s="1"/>
  <c r="F25169" i="2"/>
  <c r="G25169" i="2" s="1"/>
  <c r="F25168" i="2"/>
  <c r="G25168" i="2" s="1"/>
  <c r="F25167" i="2"/>
  <c r="G25167" i="2" s="1"/>
  <c r="F25166" i="2"/>
  <c r="G25166" i="2" s="1"/>
  <c r="F25165" i="2"/>
  <c r="G25165" i="2" s="1"/>
  <c r="F25164" i="2"/>
  <c r="G25164" i="2" s="1"/>
  <c r="F25163" i="2"/>
  <c r="G25163" i="2" s="1"/>
  <c r="F25162" i="2"/>
  <c r="G25162" i="2" s="1"/>
  <c r="F25161" i="2"/>
  <c r="G25161" i="2" s="1"/>
  <c r="F25160" i="2"/>
  <c r="G25160" i="2" s="1"/>
  <c r="F25159" i="2"/>
  <c r="G25159" i="2" s="1"/>
  <c r="F25158" i="2"/>
  <c r="G25158" i="2" s="1"/>
  <c r="F25157" i="2"/>
  <c r="G25157" i="2" s="1"/>
  <c r="F25156" i="2"/>
  <c r="G25156" i="2" s="1"/>
  <c r="F25155" i="2"/>
  <c r="G25155" i="2" s="1"/>
  <c r="F25154" i="2"/>
  <c r="G25154" i="2" s="1"/>
  <c r="F25153" i="2"/>
  <c r="G25153" i="2" s="1"/>
  <c r="F25152" i="2"/>
  <c r="G25152" i="2" s="1"/>
  <c r="F25151" i="2"/>
  <c r="G25151" i="2" s="1"/>
  <c r="F25150" i="2"/>
  <c r="G25150" i="2" s="1"/>
  <c r="F25149" i="2"/>
  <c r="G25149" i="2" s="1"/>
  <c r="F25148" i="2"/>
  <c r="G25148" i="2" s="1"/>
  <c r="F25147" i="2"/>
  <c r="G25147" i="2" s="1"/>
  <c r="F25146" i="2"/>
  <c r="G25146" i="2" s="1"/>
  <c r="F25145" i="2"/>
  <c r="G25145" i="2" s="1"/>
  <c r="F25144" i="2"/>
  <c r="G25144" i="2" s="1"/>
  <c r="F25143" i="2"/>
  <c r="G25143" i="2" s="1"/>
  <c r="F25142" i="2"/>
  <c r="G25142" i="2" s="1"/>
  <c r="F25141" i="2"/>
  <c r="G25141" i="2" s="1"/>
  <c r="F25140" i="2"/>
  <c r="G25140" i="2" s="1"/>
  <c r="F25139" i="2"/>
  <c r="G25139" i="2" s="1"/>
  <c r="F25138" i="2"/>
  <c r="G25138" i="2" s="1"/>
  <c r="F25137" i="2"/>
  <c r="G25137" i="2" s="1"/>
  <c r="F25136" i="2"/>
  <c r="G25136" i="2" s="1"/>
  <c r="F25135" i="2"/>
  <c r="G25135" i="2" s="1"/>
  <c r="F25134" i="2"/>
  <c r="G25134" i="2" s="1"/>
  <c r="F25133" i="2"/>
  <c r="G25133" i="2" s="1"/>
  <c r="F25132" i="2"/>
  <c r="G25132" i="2" s="1"/>
  <c r="F25131" i="2"/>
  <c r="G25131" i="2" s="1"/>
  <c r="F25130" i="2"/>
  <c r="G25130" i="2" s="1"/>
  <c r="F25129" i="2"/>
  <c r="G25129" i="2" s="1"/>
  <c r="F25128" i="2"/>
  <c r="G25128" i="2" s="1"/>
  <c r="F25127" i="2"/>
  <c r="G25127" i="2" s="1"/>
  <c r="F25126" i="2"/>
  <c r="G25126" i="2" s="1"/>
  <c r="F25125" i="2"/>
  <c r="G25125" i="2" s="1"/>
  <c r="F25124" i="2"/>
  <c r="G25124" i="2" s="1"/>
  <c r="F25123" i="2"/>
  <c r="G25123" i="2" s="1"/>
  <c r="F25122" i="2"/>
  <c r="G25122" i="2" s="1"/>
  <c r="F25121" i="2"/>
  <c r="G25121" i="2" s="1"/>
  <c r="F25120" i="2"/>
  <c r="G25120" i="2" s="1"/>
  <c r="F25119" i="2"/>
  <c r="G25119" i="2" s="1"/>
  <c r="F25118" i="2"/>
  <c r="G25118" i="2" s="1"/>
  <c r="F25117" i="2"/>
  <c r="G25117" i="2" s="1"/>
  <c r="F25116" i="2"/>
  <c r="G25116" i="2" s="1"/>
  <c r="F25115" i="2"/>
  <c r="G25115" i="2" s="1"/>
  <c r="F25114" i="2"/>
  <c r="G25114" i="2" s="1"/>
  <c r="F25113" i="2"/>
  <c r="G25113" i="2" s="1"/>
  <c r="F25112" i="2"/>
  <c r="G25112" i="2" s="1"/>
  <c r="F25111" i="2"/>
  <c r="G25111" i="2" s="1"/>
  <c r="F25110" i="2"/>
  <c r="G25110" i="2" s="1"/>
  <c r="F25109" i="2"/>
  <c r="G25109" i="2" s="1"/>
  <c r="F25108" i="2"/>
  <c r="G25108" i="2" s="1"/>
  <c r="F25107" i="2"/>
  <c r="G25107" i="2" s="1"/>
  <c r="F25106" i="2"/>
  <c r="G25106" i="2" s="1"/>
  <c r="F25105" i="2"/>
  <c r="G25105" i="2" s="1"/>
  <c r="F25104" i="2"/>
  <c r="G25104" i="2" s="1"/>
  <c r="F25103" i="2"/>
  <c r="G25103" i="2" s="1"/>
  <c r="F25102" i="2"/>
  <c r="G25102" i="2" s="1"/>
  <c r="F25101" i="2"/>
  <c r="G25101" i="2" s="1"/>
  <c r="F25100" i="2"/>
  <c r="G25100" i="2" s="1"/>
  <c r="F25099" i="2"/>
  <c r="G25099" i="2" s="1"/>
  <c r="F25098" i="2"/>
  <c r="G25098" i="2" s="1"/>
  <c r="F25097" i="2"/>
  <c r="G25097" i="2" s="1"/>
  <c r="F25096" i="2"/>
  <c r="G25096" i="2" s="1"/>
  <c r="F25095" i="2"/>
  <c r="G25095" i="2" s="1"/>
  <c r="F25094" i="2"/>
  <c r="G25094" i="2" s="1"/>
  <c r="F25093" i="2"/>
  <c r="G25093" i="2" s="1"/>
  <c r="F25092" i="2"/>
  <c r="G25092" i="2" s="1"/>
  <c r="F25091" i="2"/>
  <c r="G25091" i="2" s="1"/>
  <c r="F25090" i="2"/>
  <c r="G25090" i="2" s="1"/>
  <c r="F25089" i="2"/>
  <c r="G25089" i="2" s="1"/>
  <c r="F25088" i="2"/>
  <c r="G25088" i="2" s="1"/>
  <c r="F25087" i="2"/>
  <c r="G25087" i="2" s="1"/>
  <c r="F25086" i="2"/>
  <c r="G25086" i="2" s="1"/>
  <c r="F25085" i="2"/>
  <c r="G25085" i="2" s="1"/>
  <c r="F25084" i="2"/>
  <c r="G25084" i="2" s="1"/>
  <c r="F25083" i="2"/>
  <c r="G25083" i="2" s="1"/>
  <c r="F25082" i="2"/>
  <c r="G25082" i="2" s="1"/>
  <c r="F25081" i="2"/>
  <c r="G25081" i="2" s="1"/>
  <c r="F25080" i="2"/>
  <c r="G25080" i="2" s="1"/>
  <c r="F25079" i="2"/>
  <c r="G25079" i="2" s="1"/>
  <c r="F25078" i="2"/>
  <c r="G25078" i="2" s="1"/>
  <c r="F25077" i="2"/>
  <c r="G25077" i="2" s="1"/>
  <c r="F25076" i="2"/>
  <c r="G25076" i="2" s="1"/>
  <c r="F25075" i="2"/>
  <c r="G25075" i="2" s="1"/>
  <c r="F25074" i="2"/>
  <c r="G25074" i="2" s="1"/>
  <c r="F25073" i="2"/>
  <c r="G25073" i="2" s="1"/>
  <c r="F25072" i="2"/>
  <c r="G25072" i="2" s="1"/>
  <c r="F25071" i="2"/>
  <c r="G25071" i="2" s="1"/>
  <c r="F25070" i="2"/>
  <c r="G25070" i="2" s="1"/>
  <c r="F25069" i="2"/>
  <c r="G25069" i="2" s="1"/>
  <c r="F25068" i="2"/>
  <c r="G25068" i="2" s="1"/>
  <c r="F25067" i="2"/>
  <c r="G25067" i="2" s="1"/>
  <c r="F25066" i="2"/>
  <c r="G25066" i="2" s="1"/>
  <c r="F25065" i="2"/>
  <c r="G25065" i="2" s="1"/>
  <c r="F25064" i="2"/>
  <c r="G25064" i="2" s="1"/>
  <c r="F25063" i="2"/>
  <c r="G25063" i="2" s="1"/>
  <c r="F25062" i="2"/>
  <c r="G25062" i="2" s="1"/>
  <c r="F25061" i="2"/>
  <c r="G25061" i="2" s="1"/>
  <c r="F25060" i="2"/>
  <c r="G25060" i="2" s="1"/>
  <c r="F25059" i="2"/>
  <c r="G25059" i="2" s="1"/>
  <c r="F25058" i="2"/>
  <c r="G25058" i="2" s="1"/>
  <c r="F25057" i="2"/>
  <c r="G25057" i="2" s="1"/>
  <c r="F25056" i="2"/>
  <c r="G25056" i="2" s="1"/>
  <c r="F25055" i="2"/>
  <c r="G25055" i="2" s="1"/>
  <c r="F25054" i="2"/>
  <c r="G25054" i="2" s="1"/>
  <c r="F25053" i="2"/>
  <c r="G25053" i="2" s="1"/>
  <c r="F25052" i="2"/>
  <c r="G25052" i="2" s="1"/>
  <c r="F25051" i="2"/>
  <c r="G25051" i="2" s="1"/>
  <c r="F25050" i="2"/>
  <c r="G25050" i="2" s="1"/>
  <c r="F25049" i="2"/>
  <c r="G25049" i="2" s="1"/>
  <c r="F25048" i="2"/>
  <c r="G25048" i="2" s="1"/>
  <c r="F25047" i="2"/>
  <c r="G25047" i="2" s="1"/>
  <c r="F25046" i="2"/>
  <c r="G25046" i="2" s="1"/>
  <c r="F25045" i="2"/>
  <c r="G25045" i="2" s="1"/>
  <c r="F25044" i="2"/>
  <c r="G25044" i="2" s="1"/>
  <c r="F25043" i="2"/>
  <c r="G25043" i="2" s="1"/>
  <c r="F25042" i="2"/>
  <c r="G25042" i="2" s="1"/>
  <c r="F25041" i="2"/>
  <c r="G25041" i="2" s="1"/>
  <c r="F25040" i="2"/>
  <c r="G25040" i="2" s="1"/>
  <c r="F25039" i="2"/>
  <c r="G25039" i="2" s="1"/>
  <c r="F25038" i="2"/>
  <c r="G25038" i="2" s="1"/>
  <c r="F25037" i="2"/>
  <c r="G25037" i="2" s="1"/>
  <c r="F25036" i="2"/>
  <c r="G25036" i="2" s="1"/>
  <c r="F25035" i="2"/>
  <c r="G25035" i="2" s="1"/>
  <c r="F25034" i="2"/>
  <c r="G25034" i="2" s="1"/>
  <c r="F25033" i="2"/>
  <c r="G25033" i="2" s="1"/>
  <c r="F25032" i="2"/>
  <c r="G25032" i="2" s="1"/>
  <c r="F25031" i="2"/>
  <c r="G25031" i="2" s="1"/>
  <c r="F25030" i="2"/>
  <c r="G25030" i="2" s="1"/>
  <c r="F25029" i="2"/>
  <c r="G25029" i="2" s="1"/>
  <c r="F25028" i="2"/>
  <c r="G25028" i="2" s="1"/>
  <c r="F25027" i="2"/>
  <c r="G25027" i="2" s="1"/>
  <c r="F25026" i="2"/>
  <c r="G25026" i="2" s="1"/>
  <c r="F25025" i="2"/>
  <c r="G25025" i="2" s="1"/>
  <c r="F25024" i="2"/>
  <c r="G25024" i="2" s="1"/>
  <c r="F25023" i="2"/>
  <c r="G25023" i="2" s="1"/>
  <c r="F25022" i="2"/>
  <c r="G25022" i="2" s="1"/>
  <c r="F25021" i="2"/>
  <c r="G25021" i="2" s="1"/>
  <c r="F25020" i="2"/>
  <c r="G25020" i="2" s="1"/>
  <c r="F25019" i="2"/>
  <c r="G25019" i="2" s="1"/>
  <c r="F25018" i="2"/>
  <c r="G25018" i="2" s="1"/>
  <c r="F25017" i="2"/>
  <c r="G25017" i="2" s="1"/>
  <c r="F25016" i="2"/>
  <c r="G25016" i="2" s="1"/>
  <c r="F25015" i="2"/>
  <c r="G25015" i="2" s="1"/>
  <c r="F25014" i="2"/>
  <c r="G25014" i="2" s="1"/>
  <c r="F25013" i="2"/>
  <c r="G25013" i="2" s="1"/>
  <c r="F25012" i="2"/>
  <c r="G25012" i="2" s="1"/>
  <c r="F25011" i="2"/>
  <c r="G25011" i="2" s="1"/>
  <c r="F25010" i="2"/>
  <c r="G25010" i="2" s="1"/>
  <c r="F25009" i="2"/>
  <c r="G25009" i="2" s="1"/>
  <c r="F25008" i="2"/>
  <c r="G25008" i="2" s="1"/>
  <c r="F25007" i="2"/>
  <c r="G25007" i="2" s="1"/>
  <c r="F25006" i="2"/>
  <c r="G25006" i="2" s="1"/>
  <c r="F25005" i="2"/>
  <c r="G25005" i="2" s="1"/>
  <c r="F25004" i="2"/>
  <c r="G25004" i="2" s="1"/>
  <c r="F25003" i="2"/>
  <c r="G25003" i="2" s="1"/>
  <c r="F25002" i="2"/>
  <c r="G25002" i="2" s="1"/>
  <c r="F25001" i="2"/>
  <c r="G25001" i="2" s="1"/>
  <c r="F25000" i="2"/>
  <c r="G25000" i="2" s="1"/>
  <c r="F24999" i="2"/>
  <c r="G24999" i="2" s="1"/>
  <c r="F24998" i="2"/>
  <c r="G24998" i="2" s="1"/>
  <c r="F24997" i="2"/>
  <c r="G24997" i="2" s="1"/>
  <c r="F24996" i="2"/>
  <c r="G24996" i="2" s="1"/>
  <c r="F24995" i="2"/>
  <c r="G24995" i="2" s="1"/>
  <c r="F24994" i="2"/>
  <c r="G24994" i="2" s="1"/>
  <c r="F24993" i="2"/>
  <c r="G24993" i="2" s="1"/>
  <c r="F24992" i="2"/>
  <c r="G24992" i="2" s="1"/>
  <c r="F24991" i="2"/>
  <c r="G24991" i="2" s="1"/>
  <c r="F24990" i="2"/>
  <c r="G24990" i="2" s="1"/>
  <c r="F24989" i="2"/>
  <c r="G24989" i="2" s="1"/>
  <c r="F24988" i="2"/>
  <c r="G24988" i="2" s="1"/>
  <c r="F24987" i="2"/>
  <c r="G24987" i="2" s="1"/>
  <c r="F24986" i="2"/>
  <c r="G24986" i="2" s="1"/>
  <c r="F24985" i="2"/>
  <c r="G24985" i="2" s="1"/>
  <c r="F24984" i="2"/>
  <c r="G24984" i="2" s="1"/>
  <c r="F24983" i="2"/>
  <c r="G24983" i="2" s="1"/>
  <c r="F24982" i="2"/>
  <c r="G24982" i="2" s="1"/>
  <c r="F24981" i="2"/>
  <c r="G24981" i="2" s="1"/>
  <c r="F24980" i="2"/>
  <c r="G24980" i="2" s="1"/>
  <c r="F24979" i="2"/>
  <c r="G24979" i="2" s="1"/>
  <c r="F24978" i="2"/>
  <c r="G24978" i="2" s="1"/>
  <c r="F24977" i="2"/>
  <c r="G24977" i="2" s="1"/>
  <c r="F24976" i="2"/>
  <c r="G24976" i="2" s="1"/>
  <c r="F24975" i="2"/>
  <c r="G24975" i="2" s="1"/>
  <c r="F24974" i="2"/>
  <c r="G24974" i="2" s="1"/>
  <c r="F24973" i="2"/>
  <c r="G24973" i="2" s="1"/>
  <c r="F24972" i="2"/>
  <c r="G24972" i="2" s="1"/>
  <c r="F24971" i="2"/>
  <c r="G24971" i="2" s="1"/>
  <c r="F24970" i="2"/>
  <c r="G24970" i="2" s="1"/>
  <c r="F24969" i="2"/>
  <c r="G24969" i="2" s="1"/>
  <c r="F24968" i="2"/>
  <c r="G24968" i="2" s="1"/>
  <c r="F24967" i="2"/>
  <c r="G24967" i="2" s="1"/>
  <c r="F24966" i="2"/>
  <c r="G24966" i="2" s="1"/>
  <c r="F24965" i="2"/>
  <c r="G24965" i="2" s="1"/>
  <c r="F24964" i="2"/>
  <c r="G24964" i="2" s="1"/>
  <c r="F24963" i="2"/>
  <c r="G24963" i="2" s="1"/>
  <c r="F24962" i="2"/>
  <c r="G24962" i="2" s="1"/>
  <c r="F24961" i="2"/>
  <c r="G24961" i="2" s="1"/>
  <c r="F24960" i="2"/>
  <c r="G24960" i="2" s="1"/>
  <c r="F24959" i="2"/>
  <c r="G24959" i="2" s="1"/>
  <c r="F24958" i="2"/>
  <c r="G24958" i="2" s="1"/>
  <c r="F24957" i="2"/>
  <c r="G24957" i="2" s="1"/>
  <c r="F24956" i="2"/>
  <c r="G24956" i="2" s="1"/>
  <c r="F24955" i="2"/>
  <c r="G24955" i="2" s="1"/>
  <c r="F24954" i="2"/>
  <c r="G24954" i="2" s="1"/>
  <c r="F24953" i="2"/>
  <c r="G24953" i="2" s="1"/>
  <c r="F24952" i="2"/>
  <c r="G24952" i="2" s="1"/>
  <c r="F24951" i="2"/>
  <c r="G24951" i="2" s="1"/>
  <c r="F24950" i="2"/>
  <c r="G24950" i="2" s="1"/>
  <c r="F24949" i="2"/>
  <c r="G24949" i="2" s="1"/>
  <c r="F24948" i="2"/>
  <c r="G24948" i="2" s="1"/>
  <c r="F24947" i="2"/>
  <c r="G24947" i="2" s="1"/>
  <c r="F24946" i="2"/>
  <c r="G24946" i="2" s="1"/>
  <c r="F24945" i="2"/>
  <c r="G24945" i="2" s="1"/>
  <c r="F24944" i="2"/>
  <c r="G24944" i="2" s="1"/>
  <c r="F24943" i="2"/>
  <c r="G24943" i="2" s="1"/>
  <c r="F24942" i="2"/>
  <c r="G24942" i="2" s="1"/>
  <c r="F24941" i="2"/>
  <c r="G24941" i="2" s="1"/>
  <c r="F24940" i="2"/>
  <c r="G24940" i="2" s="1"/>
  <c r="F24939" i="2"/>
  <c r="G24939" i="2" s="1"/>
  <c r="F24938" i="2"/>
  <c r="G24938" i="2" s="1"/>
  <c r="F24937" i="2"/>
  <c r="G24937" i="2" s="1"/>
  <c r="F24936" i="2"/>
  <c r="G24936" i="2" s="1"/>
  <c r="F24935" i="2"/>
  <c r="G24935" i="2" s="1"/>
  <c r="F24934" i="2"/>
  <c r="G24934" i="2" s="1"/>
  <c r="F24933" i="2"/>
  <c r="G24933" i="2" s="1"/>
  <c r="F24932" i="2"/>
  <c r="G24932" i="2" s="1"/>
  <c r="F24931" i="2"/>
  <c r="G24931" i="2" s="1"/>
  <c r="F24930" i="2"/>
  <c r="G24930" i="2" s="1"/>
  <c r="F24929" i="2"/>
  <c r="G24929" i="2" s="1"/>
  <c r="F24928" i="2"/>
  <c r="G24928" i="2" s="1"/>
  <c r="F24927" i="2"/>
  <c r="G24927" i="2" s="1"/>
  <c r="F24926" i="2"/>
  <c r="G24926" i="2" s="1"/>
  <c r="F24925" i="2"/>
  <c r="G24925" i="2" s="1"/>
  <c r="F24924" i="2"/>
  <c r="G24924" i="2" s="1"/>
  <c r="F24923" i="2"/>
  <c r="G24923" i="2" s="1"/>
  <c r="F24922" i="2"/>
  <c r="G24922" i="2" s="1"/>
  <c r="F24921" i="2"/>
  <c r="G24921" i="2" s="1"/>
  <c r="F24920" i="2"/>
  <c r="G24920" i="2" s="1"/>
  <c r="F24919" i="2"/>
  <c r="G24919" i="2" s="1"/>
  <c r="F24918" i="2"/>
  <c r="G24918" i="2" s="1"/>
  <c r="F24917" i="2"/>
  <c r="G24917" i="2" s="1"/>
  <c r="F24916" i="2"/>
  <c r="G24916" i="2" s="1"/>
  <c r="F24915" i="2"/>
  <c r="G24915" i="2" s="1"/>
  <c r="F24914" i="2"/>
  <c r="G24914" i="2" s="1"/>
  <c r="F24913" i="2"/>
  <c r="G24913" i="2" s="1"/>
  <c r="F24912" i="2"/>
  <c r="G24912" i="2" s="1"/>
  <c r="F24911" i="2"/>
  <c r="G24911" i="2" s="1"/>
  <c r="F24910" i="2"/>
  <c r="G24910" i="2" s="1"/>
  <c r="F24909" i="2"/>
  <c r="G24909" i="2" s="1"/>
  <c r="F24908" i="2"/>
  <c r="G24908" i="2" s="1"/>
  <c r="F24907" i="2"/>
  <c r="G24907" i="2" s="1"/>
  <c r="F24906" i="2"/>
  <c r="G24906" i="2" s="1"/>
  <c r="F24905" i="2"/>
  <c r="G24905" i="2" s="1"/>
  <c r="F24904" i="2"/>
  <c r="G24904" i="2" s="1"/>
  <c r="F24903" i="2"/>
  <c r="G24903" i="2" s="1"/>
  <c r="F24902" i="2"/>
  <c r="G24902" i="2" s="1"/>
  <c r="F24901" i="2"/>
  <c r="G24901" i="2" s="1"/>
  <c r="F24900" i="2"/>
  <c r="G24900" i="2" s="1"/>
  <c r="F24899" i="2"/>
  <c r="G24899" i="2" s="1"/>
  <c r="F24898" i="2"/>
  <c r="G24898" i="2" s="1"/>
  <c r="F24897" i="2"/>
  <c r="G24897" i="2" s="1"/>
  <c r="F24896" i="2"/>
  <c r="G24896" i="2" s="1"/>
  <c r="F24895" i="2"/>
  <c r="G24895" i="2" s="1"/>
  <c r="F24894" i="2"/>
  <c r="G24894" i="2" s="1"/>
  <c r="F24893" i="2"/>
  <c r="G24893" i="2" s="1"/>
  <c r="F24892" i="2"/>
  <c r="G24892" i="2" s="1"/>
  <c r="F24891" i="2"/>
  <c r="G24891" i="2" s="1"/>
  <c r="F24890" i="2"/>
  <c r="G24890" i="2" s="1"/>
  <c r="F24889" i="2"/>
  <c r="G24889" i="2" s="1"/>
  <c r="F24888" i="2"/>
  <c r="G24888" i="2" s="1"/>
  <c r="F24887" i="2"/>
  <c r="G24887" i="2" s="1"/>
  <c r="F24886" i="2"/>
  <c r="G24886" i="2" s="1"/>
  <c r="F24885" i="2"/>
  <c r="G24885" i="2" s="1"/>
  <c r="F24884" i="2"/>
  <c r="G24884" i="2" s="1"/>
  <c r="F24883" i="2"/>
  <c r="G24883" i="2" s="1"/>
  <c r="F24882" i="2"/>
  <c r="G24882" i="2" s="1"/>
  <c r="F24881" i="2"/>
  <c r="G24881" i="2" s="1"/>
  <c r="F24880" i="2"/>
  <c r="G24880" i="2" s="1"/>
  <c r="F24879" i="2"/>
  <c r="G24879" i="2" s="1"/>
  <c r="F24878" i="2"/>
  <c r="G24878" i="2" s="1"/>
  <c r="F24877" i="2"/>
  <c r="G24877" i="2" s="1"/>
  <c r="F24876" i="2"/>
  <c r="G24876" i="2" s="1"/>
  <c r="F24875" i="2"/>
  <c r="G24875" i="2" s="1"/>
  <c r="F24874" i="2"/>
  <c r="G24874" i="2" s="1"/>
  <c r="F24873" i="2"/>
  <c r="G24873" i="2" s="1"/>
  <c r="F24872" i="2"/>
  <c r="G24872" i="2" s="1"/>
  <c r="F24871" i="2"/>
  <c r="G24871" i="2" s="1"/>
  <c r="F24870" i="2"/>
  <c r="G24870" i="2" s="1"/>
  <c r="F24869" i="2"/>
  <c r="G24869" i="2" s="1"/>
  <c r="F24868" i="2"/>
  <c r="G24868" i="2" s="1"/>
  <c r="F24867" i="2"/>
  <c r="G24867" i="2" s="1"/>
  <c r="F24866" i="2"/>
  <c r="G24866" i="2" s="1"/>
  <c r="F24865" i="2"/>
  <c r="G24865" i="2" s="1"/>
  <c r="F24864" i="2"/>
  <c r="G24864" i="2" s="1"/>
  <c r="F24863" i="2"/>
  <c r="G24863" i="2" s="1"/>
  <c r="F24862" i="2"/>
  <c r="G24862" i="2" s="1"/>
  <c r="F24861" i="2"/>
  <c r="G24861" i="2" s="1"/>
  <c r="F24860" i="2"/>
  <c r="G24860" i="2" s="1"/>
  <c r="F24859" i="2"/>
  <c r="G24859" i="2" s="1"/>
  <c r="F24858" i="2"/>
  <c r="G24858" i="2" s="1"/>
  <c r="F24857" i="2"/>
  <c r="G24857" i="2" s="1"/>
  <c r="F24856" i="2"/>
  <c r="G24856" i="2" s="1"/>
  <c r="F24855" i="2"/>
  <c r="G24855" i="2" s="1"/>
  <c r="F24854" i="2"/>
  <c r="G24854" i="2" s="1"/>
  <c r="F24853" i="2"/>
  <c r="G24853" i="2" s="1"/>
  <c r="F24852" i="2"/>
  <c r="G24852" i="2" s="1"/>
  <c r="F24851" i="2"/>
  <c r="G24851" i="2" s="1"/>
  <c r="F24850" i="2"/>
  <c r="G24850" i="2" s="1"/>
  <c r="F24849" i="2"/>
  <c r="G24849" i="2" s="1"/>
  <c r="F24848" i="2"/>
  <c r="G24848" i="2" s="1"/>
  <c r="F24847" i="2"/>
  <c r="G24847" i="2" s="1"/>
  <c r="F24846" i="2"/>
  <c r="G24846" i="2" s="1"/>
  <c r="F24845" i="2"/>
  <c r="G24845" i="2" s="1"/>
  <c r="F24844" i="2"/>
  <c r="G24844" i="2" s="1"/>
  <c r="F24843" i="2"/>
  <c r="G24843" i="2" s="1"/>
  <c r="F24842" i="2"/>
  <c r="G24842" i="2" s="1"/>
  <c r="F24841" i="2"/>
  <c r="G24841" i="2" s="1"/>
  <c r="F24840" i="2"/>
  <c r="G24840" i="2" s="1"/>
  <c r="F24839" i="2"/>
  <c r="G24839" i="2" s="1"/>
  <c r="F24838" i="2"/>
  <c r="G24838" i="2" s="1"/>
  <c r="F24837" i="2"/>
  <c r="G24837" i="2" s="1"/>
  <c r="F24836" i="2"/>
  <c r="G24836" i="2" s="1"/>
  <c r="F24835" i="2"/>
  <c r="G24835" i="2" s="1"/>
  <c r="F24834" i="2"/>
  <c r="G24834" i="2" s="1"/>
  <c r="F24833" i="2"/>
  <c r="G24833" i="2" s="1"/>
  <c r="F24832" i="2"/>
  <c r="G24832" i="2" s="1"/>
  <c r="F24831" i="2"/>
  <c r="G24831" i="2" s="1"/>
  <c r="F24830" i="2"/>
  <c r="G24830" i="2" s="1"/>
  <c r="F24829" i="2"/>
  <c r="G24829" i="2" s="1"/>
  <c r="F24828" i="2"/>
  <c r="G24828" i="2" s="1"/>
  <c r="F24827" i="2"/>
  <c r="G24827" i="2" s="1"/>
  <c r="F24826" i="2"/>
  <c r="G24826" i="2" s="1"/>
  <c r="F24825" i="2"/>
  <c r="G24825" i="2" s="1"/>
  <c r="F24824" i="2"/>
  <c r="G24824" i="2" s="1"/>
  <c r="F24823" i="2"/>
  <c r="G24823" i="2" s="1"/>
  <c r="F24822" i="2"/>
  <c r="G24822" i="2" s="1"/>
  <c r="F24821" i="2"/>
  <c r="G24821" i="2" s="1"/>
  <c r="F24820" i="2"/>
  <c r="G24820" i="2" s="1"/>
  <c r="F24819" i="2"/>
  <c r="G24819" i="2" s="1"/>
  <c r="F24818" i="2"/>
  <c r="G24818" i="2" s="1"/>
  <c r="F24817" i="2"/>
  <c r="G24817" i="2" s="1"/>
  <c r="F24816" i="2"/>
  <c r="G24816" i="2" s="1"/>
  <c r="F24815" i="2"/>
  <c r="G24815" i="2" s="1"/>
  <c r="F24814" i="2"/>
  <c r="G24814" i="2" s="1"/>
  <c r="F24813" i="2"/>
  <c r="G24813" i="2" s="1"/>
  <c r="F24812" i="2"/>
  <c r="G24812" i="2" s="1"/>
  <c r="F24811" i="2"/>
  <c r="G24811" i="2" s="1"/>
  <c r="F24810" i="2"/>
  <c r="G24810" i="2" s="1"/>
  <c r="F24809" i="2"/>
  <c r="G24809" i="2" s="1"/>
  <c r="F24808" i="2"/>
  <c r="G24808" i="2" s="1"/>
  <c r="F24807" i="2"/>
  <c r="G24807" i="2" s="1"/>
  <c r="F24806" i="2"/>
  <c r="G24806" i="2" s="1"/>
  <c r="F24805" i="2"/>
  <c r="G24805" i="2" s="1"/>
  <c r="F24804" i="2"/>
  <c r="G24804" i="2" s="1"/>
  <c r="F24803" i="2"/>
  <c r="G24803" i="2" s="1"/>
  <c r="F24802" i="2"/>
  <c r="G24802" i="2" s="1"/>
  <c r="F24801" i="2"/>
  <c r="G24801" i="2" s="1"/>
  <c r="F24800" i="2"/>
  <c r="G24800" i="2" s="1"/>
  <c r="F24799" i="2"/>
  <c r="G24799" i="2" s="1"/>
  <c r="F24798" i="2"/>
  <c r="G24798" i="2" s="1"/>
  <c r="F24797" i="2"/>
  <c r="G24797" i="2" s="1"/>
  <c r="F24796" i="2"/>
  <c r="G24796" i="2" s="1"/>
  <c r="F24795" i="2"/>
  <c r="G24795" i="2" s="1"/>
  <c r="F24794" i="2"/>
  <c r="G24794" i="2" s="1"/>
  <c r="F24793" i="2"/>
  <c r="G24793" i="2" s="1"/>
  <c r="F24792" i="2"/>
  <c r="G24792" i="2" s="1"/>
  <c r="F24791" i="2"/>
  <c r="G24791" i="2" s="1"/>
  <c r="F24790" i="2"/>
  <c r="G24790" i="2" s="1"/>
  <c r="F24789" i="2"/>
  <c r="G24789" i="2" s="1"/>
  <c r="F24788" i="2"/>
  <c r="G24788" i="2" s="1"/>
  <c r="F24787" i="2"/>
  <c r="G24787" i="2" s="1"/>
  <c r="F24786" i="2"/>
  <c r="G24786" i="2" s="1"/>
  <c r="F24785" i="2"/>
  <c r="G24785" i="2" s="1"/>
  <c r="F24784" i="2"/>
  <c r="G24784" i="2" s="1"/>
  <c r="F24783" i="2"/>
  <c r="G24783" i="2" s="1"/>
  <c r="F24782" i="2"/>
  <c r="G24782" i="2" s="1"/>
  <c r="F24781" i="2"/>
  <c r="G24781" i="2" s="1"/>
  <c r="F24780" i="2"/>
  <c r="G24780" i="2" s="1"/>
  <c r="F24779" i="2"/>
  <c r="G24779" i="2" s="1"/>
  <c r="F24778" i="2"/>
  <c r="G24778" i="2" s="1"/>
  <c r="F24777" i="2"/>
  <c r="G24777" i="2" s="1"/>
  <c r="F24776" i="2"/>
  <c r="G24776" i="2" s="1"/>
  <c r="F24775" i="2"/>
  <c r="G24775" i="2" s="1"/>
  <c r="F24774" i="2"/>
  <c r="G24774" i="2" s="1"/>
  <c r="F24773" i="2"/>
  <c r="G24773" i="2" s="1"/>
  <c r="F24772" i="2"/>
  <c r="G24772" i="2" s="1"/>
  <c r="F24771" i="2"/>
  <c r="G24771" i="2" s="1"/>
  <c r="F24770" i="2"/>
  <c r="G24770" i="2" s="1"/>
  <c r="F24769" i="2"/>
  <c r="G24769" i="2" s="1"/>
  <c r="F24768" i="2"/>
  <c r="G24768" i="2" s="1"/>
  <c r="F24767" i="2"/>
  <c r="G24767" i="2" s="1"/>
  <c r="F24766" i="2"/>
  <c r="G24766" i="2" s="1"/>
  <c r="F24765" i="2"/>
  <c r="G24765" i="2" s="1"/>
  <c r="F24764" i="2"/>
  <c r="G24764" i="2" s="1"/>
  <c r="F24763" i="2"/>
  <c r="G24763" i="2" s="1"/>
  <c r="F24762" i="2"/>
  <c r="G24762" i="2" s="1"/>
  <c r="F24761" i="2"/>
  <c r="G24761" i="2" s="1"/>
  <c r="F24760" i="2"/>
  <c r="G24760" i="2" s="1"/>
  <c r="F24759" i="2"/>
  <c r="G24759" i="2" s="1"/>
  <c r="F24758" i="2"/>
  <c r="G24758" i="2" s="1"/>
  <c r="F24757" i="2"/>
  <c r="G24757" i="2" s="1"/>
  <c r="F24756" i="2"/>
  <c r="G24756" i="2" s="1"/>
  <c r="F24755" i="2"/>
  <c r="G24755" i="2" s="1"/>
  <c r="F24754" i="2"/>
  <c r="G24754" i="2" s="1"/>
  <c r="F24753" i="2"/>
  <c r="G24753" i="2" s="1"/>
  <c r="F24752" i="2"/>
  <c r="G24752" i="2" s="1"/>
  <c r="F24751" i="2"/>
  <c r="G24751" i="2" s="1"/>
  <c r="F24750" i="2"/>
  <c r="G24750" i="2" s="1"/>
  <c r="F24749" i="2"/>
  <c r="G24749" i="2" s="1"/>
  <c r="F24748" i="2"/>
  <c r="G24748" i="2" s="1"/>
  <c r="F24747" i="2"/>
  <c r="G24747" i="2" s="1"/>
  <c r="F24746" i="2"/>
  <c r="G24746" i="2" s="1"/>
  <c r="F24745" i="2"/>
  <c r="G24745" i="2" s="1"/>
  <c r="F24744" i="2"/>
  <c r="G24744" i="2" s="1"/>
  <c r="F24743" i="2"/>
  <c r="G24743" i="2" s="1"/>
  <c r="F24742" i="2"/>
  <c r="G24742" i="2" s="1"/>
  <c r="F24741" i="2"/>
  <c r="G24741" i="2" s="1"/>
  <c r="F24740" i="2"/>
  <c r="G24740" i="2" s="1"/>
  <c r="F24739" i="2"/>
  <c r="G24739" i="2" s="1"/>
  <c r="F24738" i="2"/>
  <c r="G24738" i="2" s="1"/>
  <c r="F24737" i="2"/>
  <c r="G24737" i="2" s="1"/>
  <c r="F24736" i="2"/>
  <c r="G24736" i="2" s="1"/>
  <c r="F24735" i="2"/>
  <c r="G24735" i="2" s="1"/>
  <c r="F24734" i="2"/>
  <c r="G24734" i="2" s="1"/>
  <c r="F24733" i="2"/>
  <c r="G24733" i="2" s="1"/>
  <c r="F24732" i="2"/>
  <c r="G24732" i="2" s="1"/>
  <c r="F24731" i="2"/>
  <c r="G24731" i="2" s="1"/>
  <c r="F24730" i="2"/>
  <c r="G24730" i="2" s="1"/>
  <c r="F24729" i="2"/>
  <c r="G24729" i="2" s="1"/>
  <c r="F24728" i="2"/>
  <c r="G24728" i="2" s="1"/>
  <c r="F24727" i="2"/>
  <c r="G24727" i="2" s="1"/>
  <c r="F24726" i="2"/>
  <c r="G24726" i="2" s="1"/>
  <c r="F24725" i="2"/>
  <c r="G24725" i="2" s="1"/>
  <c r="F24724" i="2"/>
  <c r="G24724" i="2" s="1"/>
  <c r="F24723" i="2"/>
  <c r="G24723" i="2" s="1"/>
  <c r="F24722" i="2"/>
  <c r="G24722" i="2" s="1"/>
  <c r="F24721" i="2"/>
  <c r="G24721" i="2" s="1"/>
  <c r="F24720" i="2"/>
  <c r="G24720" i="2" s="1"/>
  <c r="F24719" i="2"/>
  <c r="G24719" i="2" s="1"/>
  <c r="F24718" i="2"/>
  <c r="G24718" i="2" s="1"/>
  <c r="F24717" i="2"/>
  <c r="G24717" i="2" s="1"/>
  <c r="F24716" i="2"/>
  <c r="G24716" i="2" s="1"/>
  <c r="F24715" i="2"/>
  <c r="G24715" i="2" s="1"/>
  <c r="F24714" i="2"/>
  <c r="G24714" i="2" s="1"/>
  <c r="F24713" i="2"/>
  <c r="G24713" i="2" s="1"/>
  <c r="F24712" i="2"/>
  <c r="G24712" i="2" s="1"/>
  <c r="F24711" i="2"/>
  <c r="G24711" i="2" s="1"/>
  <c r="F24710" i="2"/>
  <c r="G24710" i="2" s="1"/>
  <c r="F24709" i="2"/>
  <c r="G24709" i="2" s="1"/>
  <c r="F24708" i="2"/>
  <c r="G24708" i="2" s="1"/>
  <c r="F24707" i="2"/>
  <c r="G24707" i="2" s="1"/>
  <c r="F24706" i="2"/>
  <c r="G24706" i="2" s="1"/>
  <c r="F24705" i="2"/>
  <c r="G24705" i="2" s="1"/>
  <c r="F24704" i="2"/>
  <c r="G24704" i="2" s="1"/>
  <c r="F24703" i="2"/>
  <c r="G24703" i="2" s="1"/>
  <c r="F24702" i="2"/>
  <c r="G24702" i="2" s="1"/>
  <c r="F24701" i="2"/>
  <c r="G24701" i="2" s="1"/>
  <c r="F24700" i="2"/>
  <c r="G24700" i="2" s="1"/>
  <c r="F24699" i="2"/>
  <c r="G24699" i="2" s="1"/>
  <c r="F24698" i="2"/>
  <c r="G24698" i="2" s="1"/>
  <c r="F24697" i="2"/>
  <c r="G24697" i="2" s="1"/>
  <c r="F24696" i="2"/>
  <c r="G24696" i="2" s="1"/>
  <c r="F24695" i="2"/>
  <c r="G24695" i="2" s="1"/>
  <c r="F24694" i="2"/>
  <c r="G24694" i="2" s="1"/>
  <c r="F24693" i="2"/>
  <c r="G24693" i="2" s="1"/>
  <c r="F24692" i="2"/>
  <c r="G24692" i="2" s="1"/>
  <c r="F24691" i="2"/>
  <c r="G24691" i="2" s="1"/>
  <c r="F24690" i="2"/>
  <c r="G24690" i="2" s="1"/>
  <c r="F24689" i="2"/>
  <c r="G24689" i="2" s="1"/>
  <c r="F24688" i="2"/>
  <c r="G24688" i="2" s="1"/>
  <c r="F24687" i="2"/>
  <c r="G24687" i="2" s="1"/>
  <c r="F24686" i="2"/>
  <c r="G24686" i="2" s="1"/>
  <c r="F24685" i="2"/>
  <c r="G24685" i="2" s="1"/>
  <c r="F24684" i="2"/>
  <c r="G24684" i="2" s="1"/>
  <c r="F24683" i="2"/>
  <c r="G24683" i="2" s="1"/>
  <c r="F24682" i="2"/>
  <c r="G24682" i="2" s="1"/>
  <c r="F24681" i="2"/>
  <c r="G24681" i="2" s="1"/>
  <c r="F24680" i="2"/>
  <c r="G24680" i="2" s="1"/>
  <c r="F24679" i="2"/>
  <c r="G24679" i="2" s="1"/>
  <c r="F24678" i="2"/>
  <c r="G24678" i="2" s="1"/>
  <c r="F24677" i="2"/>
  <c r="G24677" i="2" s="1"/>
  <c r="F24676" i="2"/>
  <c r="G24676" i="2" s="1"/>
  <c r="F24675" i="2"/>
  <c r="G24675" i="2" s="1"/>
  <c r="F24674" i="2"/>
  <c r="G24674" i="2" s="1"/>
  <c r="F24673" i="2"/>
  <c r="G24673" i="2" s="1"/>
  <c r="F24672" i="2"/>
  <c r="G24672" i="2" s="1"/>
  <c r="F24671" i="2"/>
  <c r="G24671" i="2" s="1"/>
  <c r="F24670" i="2"/>
  <c r="G24670" i="2" s="1"/>
  <c r="F24669" i="2"/>
  <c r="G24669" i="2" s="1"/>
  <c r="F24668" i="2"/>
  <c r="G24668" i="2" s="1"/>
  <c r="F24667" i="2"/>
  <c r="G24667" i="2" s="1"/>
  <c r="F24666" i="2"/>
  <c r="G24666" i="2" s="1"/>
  <c r="F24665" i="2"/>
  <c r="G24665" i="2" s="1"/>
  <c r="F24664" i="2"/>
  <c r="G24664" i="2" s="1"/>
  <c r="F24663" i="2"/>
  <c r="G24663" i="2" s="1"/>
  <c r="F24662" i="2"/>
  <c r="G24662" i="2" s="1"/>
  <c r="F24661" i="2"/>
  <c r="G24661" i="2" s="1"/>
  <c r="F24660" i="2"/>
  <c r="G24660" i="2" s="1"/>
  <c r="F24659" i="2"/>
  <c r="G24659" i="2" s="1"/>
  <c r="F24658" i="2"/>
  <c r="G24658" i="2" s="1"/>
  <c r="F24657" i="2"/>
  <c r="G24657" i="2" s="1"/>
  <c r="F24656" i="2"/>
  <c r="G24656" i="2" s="1"/>
  <c r="F24655" i="2"/>
  <c r="G24655" i="2" s="1"/>
  <c r="F24654" i="2"/>
  <c r="G24654" i="2" s="1"/>
  <c r="F24653" i="2"/>
  <c r="G24653" i="2" s="1"/>
  <c r="F24652" i="2"/>
  <c r="G24652" i="2" s="1"/>
  <c r="F24651" i="2"/>
  <c r="G24651" i="2" s="1"/>
  <c r="F24650" i="2"/>
  <c r="G24650" i="2" s="1"/>
  <c r="F24649" i="2"/>
  <c r="G24649" i="2" s="1"/>
  <c r="F24648" i="2"/>
  <c r="G24648" i="2" s="1"/>
  <c r="F24647" i="2"/>
  <c r="G24647" i="2" s="1"/>
  <c r="F24646" i="2"/>
  <c r="G24646" i="2" s="1"/>
  <c r="F24645" i="2"/>
  <c r="G24645" i="2" s="1"/>
  <c r="F24644" i="2"/>
  <c r="G24644" i="2" s="1"/>
  <c r="F24643" i="2"/>
  <c r="G24643" i="2" s="1"/>
  <c r="F24642" i="2"/>
  <c r="G24642" i="2" s="1"/>
  <c r="F24641" i="2"/>
  <c r="G24641" i="2" s="1"/>
  <c r="F24640" i="2"/>
  <c r="G24640" i="2" s="1"/>
  <c r="F24639" i="2"/>
  <c r="G24639" i="2" s="1"/>
  <c r="F24638" i="2"/>
  <c r="G24638" i="2" s="1"/>
  <c r="F24637" i="2"/>
  <c r="G24637" i="2" s="1"/>
  <c r="F24636" i="2"/>
  <c r="G24636" i="2" s="1"/>
  <c r="F24635" i="2"/>
  <c r="G24635" i="2" s="1"/>
  <c r="F24634" i="2"/>
  <c r="G24634" i="2" s="1"/>
  <c r="F24633" i="2"/>
  <c r="G24633" i="2" s="1"/>
  <c r="F24632" i="2"/>
  <c r="G24632" i="2" s="1"/>
  <c r="F24631" i="2"/>
  <c r="G24631" i="2" s="1"/>
  <c r="F24630" i="2"/>
  <c r="G24630" i="2" s="1"/>
  <c r="F24629" i="2"/>
  <c r="G24629" i="2" s="1"/>
  <c r="F24628" i="2"/>
  <c r="G24628" i="2" s="1"/>
  <c r="F24627" i="2"/>
  <c r="G24627" i="2" s="1"/>
  <c r="F24626" i="2"/>
  <c r="G24626" i="2" s="1"/>
  <c r="F24625" i="2"/>
  <c r="G24625" i="2" s="1"/>
  <c r="F24624" i="2"/>
  <c r="G24624" i="2" s="1"/>
  <c r="F24623" i="2"/>
  <c r="G24623" i="2" s="1"/>
  <c r="F24622" i="2"/>
  <c r="G24622" i="2" s="1"/>
  <c r="F24621" i="2"/>
  <c r="G24621" i="2" s="1"/>
  <c r="F24620" i="2"/>
  <c r="G24620" i="2" s="1"/>
  <c r="F24619" i="2"/>
  <c r="G24619" i="2" s="1"/>
  <c r="F24618" i="2"/>
  <c r="G24618" i="2" s="1"/>
  <c r="F24617" i="2"/>
  <c r="G24617" i="2" s="1"/>
  <c r="F24616" i="2"/>
  <c r="G24616" i="2" s="1"/>
  <c r="F24615" i="2"/>
  <c r="G24615" i="2" s="1"/>
  <c r="F24614" i="2"/>
  <c r="G24614" i="2" s="1"/>
  <c r="F24613" i="2"/>
  <c r="G24613" i="2" s="1"/>
  <c r="F24612" i="2"/>
  <c r="G24612" i="2" s="1"/>
  <c r="F24611" i="2"/>
  <c r="G24611" i="2" s="1"/>
  <c r="F24610" i="2"/>
  <c r="G24610" i="2" s="1"/>
  <c r="F24609" i="2"/>
  <c r="G24609" i="2" s="1"/>
  <c r="F24608" i="2"/>
  <c r="G24608" i="2" s="1"/>
  <c r="F24607" i="2"/>
  <c r="G24607" i="2" s="1"/>
  <c r="F24606" i="2"/>
  <c r="G24606" i="2" s="1"/>
  <c r="F24605" i="2"/>
  <c r="G24605" i="2" s="1"/>
  <c r="F24604" i="2"/>
  <c r="G24604" i="2" s="1"/>
  <c r="F24603" i="2"/>
  <c r="G24603" i="2" s="1"/>
  <c r="F24602" i="2"/>
  <c r="G24602" i="2" s="1"/>
  <c r="F24601" i="2"/>
  <c r="G24601" i="2" s="1"/>
  <c r="F24600" i="2"/>
  <c r="G24600" i="2" s="1"/>
  <c r="F24599" i="2"/>
  <c r="G24599" i="2" s="1"/>
  <c r="F24598" i="2"/>
  <c r="G24598" i="2" s="1"/>
  <c r="F24597" i="2"/>
  <c r="G24597" i="2" s="1"/>
  <c r="F24596" i="2"/>
  <c r="G24596" i="2" s="1"/>
  <c r="F24595" i="2"/>
  <c r="G24595" i="2" s="1"/>
  <c r="F24594" i="2"/>
  <c r="G24594" i="2" s="1"/>
  <c r="F24593" i="2"/>
  <c r="G24593" i="2" s="1"/>
  <c r="F24592" i="2"/>
  <c r="G24592" i="2" s="1"/>
  <c r="F24591" i="2"/>
  <c r="G24591" i="2" s="1"/>
  <c r="F24590" i="2"/>
  <c r="G24590" i="2" s="1"/>
  <c r="F24589" i="2"/>
  <c r="G24589" i="2" s="1"/>
  <c r="F24588" i="2"/>
  <c r="G24588" i="2" s="1"/>
  <c r="F24587" i="2"/>
  <c r="G24587" i="2" s="1"/>
  <c r="F24586" i="2"/>
  <c r="G24586" i="2" s="1"/>
  <c r="F24585" i="2"/>
  <c r="G24585" i="2" s="1"/>
  <c r="F24584" i="2"/>
  <c r="G24584" i="2" s="1"/>
  <c r="F24583" i="2"/>
  <c r="G24583" i="2" s="1"/>
  <c r="F24582" i="2"/>
  <c r="G24582" i="2" s="1"/>
  <c r="F24581" i="2"/>
  <c r="G24581" i="2" s="1"/>
  <c r="F24580" i="2"/>
  <c r="G24580" i="2" s="1"/>
  <c r="F24579" i="2"/>
  <c r="G24579" i="2" s="1"/>
  <c r="F24578" i="2"/>
  <c r="G24578" i="2" s="1"/>
  <c r="F24577" i="2"/>
  <c r="G24577" i="2" s="1"/>
  <c r="F24576" i="2"/>
  <c r="G24576" i="2" s="1"/>
  <c r="F24575" i="2"/>
  <c r="G24575" i="2" s="1"/>
  <c r="F24574" i="2"/>
  <c r="G24574" i="2" s="1"/>
  <c r="F24573" i="2"/>
  <c r="G24573" i="2" s="1"/>
  <c r="F24572" i="2"/>
  <c r="G24572" i="2" s="1"/>
  <c r="F24571" i="2"/>
  <c r="G24571" i="2" s="1"/>
  <c r="F24570" i="2"/>
  <c r="G24570" i="2" s="1"/>
  <c r="F24569" i="2"/>
  <c r="G24569" i="2" s="1"/>
  <c r="F24568" i="2"/>
  <c r="G24568" i="2" s="1"/>
  <c r="F24567" i="2"/>
  <c r="G24567" i="2" s="1"/>
  <c r="F24566" i="2"/>
  <c r="G24566" i="2" s="1"/>
  <c r="F24565" i="2"/>
  <c r="G24565" i="2" s="1"/>
  <c r="F24564" i="2"/>
  <c r="G24564" i="2" s="1"/>
  <c r="F24563" i="2"/>
  <c r="G24563" i="2" s="1"/>
  <c r="F24562" i="2"/>
  <c r="G24562" i="2" s="1"/>
  <c r="F24561" i="2"/>
  <c r="G24561" i="2" s="1"/>
  <c r="F24560" i="2"/>
  <c r="G24560" i="2" s="1"/>
  <c r="F24559" i="2"/>
  <c r="G24559" i="2" s="1"/>
  <c r="F24558" i="2"/>
  <c r="G24558" i="2" s="1"/>
  <c r="F24557" i="2"/>
  <c r="G24557" i="2" s="1"/>
  <c r="F24556" i="2"/>
  <c r="G24556" i="2" s="1"/>
  <c r="F24555" i="2"/>
  <c r="G24555" i="2" s="1"/>
  <c r="F24554" i="2"/>
  <c r="G24554" i="2" s="1"/>
  <c r="F24553" i="2"/>
  <c r="G24553" i="2" s="1"/>
  <c r="F24552" i="2"/>
  <c r="G24552" i="2" s="1"/>
  <c r="F24551" i="2"/>
  <c r="G24551" i="2" s="1"/>
  <c r="F24550" i="2"/>
  <c r="G24550" i="2" s="1"/>
  <c r="F24549" i="2"/>
  <c r="G24549" i="2" s="1"/>
  <c r="F24548" i="2"/>
  <c r="G24548" i="2" s="1"/>
  <c r="F24547" i="2"/>
  <c r="G24547" i="2" s="1"/>
  <c r="F24546" i="2"/>
  <c r="G24546" i="2" s="1"/>
  <c r="F24545" i="2"/>
  <c r="G24545" i="2" s="1"/>
  <c r="F24544" i="2"/>
  <c r="G24544" i="2" s="1"/>
  <c r="F24543" i="2"/>
  <c r="G24543" i="2" s="1"/>
  <c r="F24542" i="2"/>
  <c r="G24542" i="2" s="1"/>
  <c r="F24541" i="2"/>
  <c r="G24541" i="2" s="1"/>
  <c r="F24540" i="2"/>
  <c r="G24540" i="2" s="1"/>
  <c r="F24539" i="2"/>
  <c r="G24539" i="2" s="1"/>
  <c r="F24538" i="2"/>
  <c r="G24538" i="2" s="1"/>
  <c r="F24537" i="2"/>
  <c r="G24537" i="2" s="1"/>
  <c r="F24536" i="2"/>
  <c r="G24536" i="2" s="1"/>
  <c r="F24535" i="2"/>
  <c r="G24535" i="2" s="1"/>
  <c r="F24534" i="2"/>
  <c r="G24534" i="2" s="1"/>
  <c r="F24533" i="2"/>
  <c r="G24533" i="2" s="1"/>
  <c r="F24532" i="2"/>
  <c r="G24532" i="2" s="1"/>
  <c r="F24531" i="2"/>
  <c r="G24531" i="2" s="1"/>
  <c r="F24530" i="2"/>
  <c r="G24530" i="2" s="1"/>
  <c r="F24529" i="2"/>
  <c r="G24529" i="2" s="1"/>
  <c r="F24528" i="2"/>
  <c r="G24528" i="2" s="1"/>
  <c r="F24527" i="2"/>
  <c r="G24527" i="2" s="1"/>
  <c r="F24526" i="2"/>
  <c r="G24526" i="2" s="1"/>
  <c r="F24525" i="2"/>
  <c r="G24525" i="2" s="1"/>
  <c r="F24524" i="2"/>
  <c r="G24524" i="2" s="1"/>
  <c r="F24523" i="2"/>
  <c r="G24523" i="2" s="1"/>
  <c r="F24522" i="2"/>
  <c r="G24522" i="2" s="1"/>
  <c r="F24521" i="2"/>
  <c r="G24521" i="2" s="1"/>
  <c r="F24520" i="2"/>
  <c r="G24520" i="2" s="1"/>
  <c r="F24519" i="2"/>
  <c r="G24519" i="2" s="1"/>
  <c r="F24518" i="2"/>
  <c r="G24518" i="2" s="1"/>
  <c r="F24517" i="2"/>
  <c r="G24517" i="2" s="1"/>
  <c r="F24516" i="2"/>
  <c r="G24516" i="2" s="1"/>
  <c r="F24515" i="2"/>
  <c r="G24515" i="2" s="1"/>
  <c r="F24514" i="2"/>
  <c r="G24514" i="2" s="1"/>
  <c r="F24513" i="2"/>
  <c r="G24513" i="2" s="1"/>
  <c r="F24512" i="2"/>
  <c r="G24512" i="2" s="1"/>
  <c r="F24511" i="2"/>
  <c r="G24511" i="2" s="1"/>
  <c r="F24510" i="2"/>
  <c r="G24510" i="2" s="1"/>
  <c r="F24509" i="2"/>
  <c r="G24509" i="2" s="1"/>
  <c r="F24508" i="2"/>
  <c r="G24508" i="2" s="1"/>
  <c r="F24507" i="2"/>
  <c r="G24507" i="2" s="1"/>
  <c r="F24506" i="2"/>
  <c r="G24506" i="2" s="1"/>
  <c r="F24505" i="2"/>
  <c r="G24505" i="2" s="1"/>
  <c r="F24504" i="2"/>
  <c r="G24504" i="2" s="1"/>
  <c r="F24503" i="2"/>
  <c r="G24503" i="2" s="1"/>
  <c r="F24502" i="2"/>
  <c r="G24502" i="2" s="1"/>
  <c r="F24501" i="2"/>
  <c r="G24501" i="2" s="1"/>
  <c r="F24500" i="2"/>
  <c r="G24500" i="2" s="1"/>
  <c r="F24499" i="2"/>
  <c r="G24499" i="2" s="1"/>
  <c r="F24498" i="2"/>
  <c r="G24498" i="2" s="1"/>
  <c r="F24497" i="2"/>
  <c r="G24497" i="2" s="1"/>
  <c r="F24496" i="2"/>
  <c r="G24496" i="2" s="1"/>
  <c r="F24495" i="2"/>
  <c r="G24495" i="2" s="1"/>
  <c r="F24494" i="2"/>
  <c r="G24494" i="2" s="1"/>
  <c r="F24493" i="2"/>
  <c r="G24493" i="2" s="1"/>
  <c r="F24492" i="2"/>
  <c r="G24492" i="2" s="1"/>
  <c r="F24491" i="2"/>
  <c r="G24491" i="2" s="1"/>
  <c r="F24490" i="2"/>
  <c r="G24490" i="2" s="1"/>
  <c r="F24489" i="2"/>
  <c r="G24489" i="2" s="1"/>
  <c r="F24488" i="2"/>
  <c r="G24488" i="2" s="1"/>
  <c r="F24487" i="2"/>
  <c r="G24487" i="2" s="1"/>
  <c r="F24486" i="2"/>
  <c r="G24486" i="2" s="1"/>
  <c r="F24485" i="2"/>
  <c r="G24485" i="2" s="1"/>
  <c r="F24484" i="2"/>
  <c r="G24484" i="2" s="1"/>
  <c r="F24483" i="2"/>
  <c r="G24483" i="2" s="1"/>
  <c r="F24482" i="2"/>
  <c r="G24482" i="2" s="1"/>
  <c r="F24481" i="2"/>
  <c r="G24481" i="2" s="1"/>
  <c r="F24480" i="2"/>
  <c r="G24480" i="2" s="1"/>
  <c r="F24479" i="2"/>
  <c r="G24479" i="2" s="1"/>
  <c r="F24478" i="2"/>
  <c r="G24478" i="2" s="1"/>
  <c r="F24477" i="2"/>
  <c r="G24477" i="2" s="1"/>
  <c r="F24476" i="2"/>
  <c r="G24476" i="2" s="1"/>
  <c r="F24475" i="2"/>
  <c r="G24475" i="2" s="1"/>
  <c r="F24474" i="2"/>
  <c r="G24474" i="2" s="1"/>
  <c r="F24473" i="2"/>
  <c r="G24473" i="2" s="1"/>
  <c r="F24472" i="2"/>
  <c r="G24472" i="2" s="1"/>
  <c r="F24471" i="2"/>
  <c r="G24471" i="2" s="1"/>
  <c r="F24470" i="2"/>
  <c r="G24470" i="2" s="1"/>
  <c r="F24469" i="2"/>
  <c r="G24469" i="2" s="1"/>
  <c r="F24468" i="2"/>
  <c r="G24468" i="2" s="1"/>
  <c r="F24467" i="2"/>
  <c r="G24467" i="2" s="1"/>
  <c r="F24466" i="2"/>
  <c r="G24466" i="2" s="1"/>
  <c r="F24465" i="2"/>
  <c r="G24465" i="2" s="1"/>
  <c r="F24464" i="2"/>
  <c r="G24464" i="2" s="1"/>
  <c r="F24463" i="2"/>
  <c r="G24463" i="2" s="1"/>
  <c r="F24462" i="2"/>
  <c r="G24462" i="2" s="1"/>
  <c r="F24461" i="2"/>
  <c r="G24461" i="2" s="1"/>
  <c r="F24460" i="2"/>
  <c r="G24460" i="2" s="1"/>
  <c r="F24459" i="2"/>
  <c r="G24459" i="2" s="1"/>
  <c r="F24458" i="2"/>
  <c r="G24458" i="2" s="1"/>
  <c r="F24457" i="2"/>
  <c r="G24457" i="2" s="1"/>
  <c r="F24456" i="2"/>
  <c r="G24456" i="2" s="1"/>
  <c r="F24455" i="2"/>
  <c r="G24455" i="2" s="1"/>
  <c r="F24454" i="2"/>
  <c r="G24454" i="2" s="1"/>
  <c r="F24453" i="2"/>
  <c r="G24453" i="2" s="1"/>
  <c r="F24452" i="2"/>
  <c r="G24452" i="2" s="1"/>
  <c r="F24451" i="2"/>
  <c r="G24451" i="2" s="1"/>
  <c r="F24450" i="2"/>
  <c r="G24450" i="2" s="1"/>
  <c r="F24449" i="2"/>
  <c r="G24449" i="2" s="1"/>
  <c r="F24448" i="2"/>
  <c r="G24448" i="2" s="1"/>
  <c r="F24447" i="2"/>
  <c r="G24447" i="2" s="1"/>
  <c r="F24446" i="2"/>
  <c r="G24446" i="2" s="1"/>
  <c r="F24445" i="2"/>
  <c r="G24445" i="2" s="1"/>
  <c r="F24444" i="2"/>
  <c r="G24444" i="2" s="1"/>
  <c r="F24443" i="2"/>
  <c r="G24443" i="2" s="1"/>
  <c r="F24442" i="2"/>
  <c r="G24442" i="2" s="1"/>
  <c r="F24441" i="2"/>
  <c r="G24441" i="2" s="1"/>
  <c r="F24440" i="2"/>
  <c r="G24440" i="2" s="1"/>
  <c r="F24439" i="2"/>
  <c r="G24439" i="2" s="1"/>
  <c r="F24438" i="2"/>
  <c r="G24438" i="2" s="1"/>
  <c r="F24437" i="2"/>
  <c r="G24437" i="2" s="1"/>
  <c r="F24436" i="2"/>
  <c r="G24436" i="2" s="1"/>
  <c r="F24435" i="2"/>
  <c r="G24435" i="2" s="1"/>
  <c r="F24434" i="2"/>
  <c r="G24434" i="2" s="1"/>
  <c r="F24433" i="2"/>
  <c r="G24433" i="2" s="1"/>
  <c r="F24432" i="2"/>
  <c r="G24432" i="2" s="1"/>
  <c r="F24431" i="2"/>
  <c r="G24431" i="2" s="1"/>
  <c r="F24430" i="2"/>
  <c r="G24430" i="2" s="1"/>
  <c r="F24429" i="2"/>
  <c r="G24429" i="2" s="1"/>
  <c r="F24428" i="2"/>
  <c r="G24428" i="2" s="1"/>
  <c r="F24427" i="2"/>
  <c r="G24427" i="2" s="1"/>
  <c r="F24426" i="2"/>
  <c r="G24426" i="2" s="1"/>
  <c r="F24425" i="2"/>
  <c r="G24425" i="2" s="1"/>
  <c r="F24424" i="2"/>
  <c r="G24424" i="2" s="1"/>
  <c r="F24423" i="2"/>
  <c r="G24423" i="2" s="1"/>
  <c r="F24422" i="2"/>
  <c r="G24422" i="2" s="1"/>
  <c r="F24421" i="2"/>
  <c r="G24421" i="2" s="1"/>
  <c r="F24420" i="2"/>
  <c r="G24420" i="2" s="1"/>
  <c r="F24419" i="2"/>
  <c r="G24419" i="2" s="1"/>
  <c r="F24418" i="2"/>
  <c r="G24418" i="2" s="1"/>
  <c r="F24417" i="2"/>
  <c r="G24417" i="2" s="1"/>
  <c r="F24416" i="2"/>
  <c r="G24416" i="2" s="1"/>
  <c r="F24415" i="2"/>
  <c r="G24415" i="2" s="1"/>
  <c r="F24414" i="2"/>
  <c r="G24414" i="2" s="1"/>
  <c r="F24413" i="2"/>
  <c r="G24413" i="2" s="1"/>
  <c r="F24412" i="2"/>
  <c r="G24412" i="2" s="1"/>
  <c r="F24411" i="2"/>
  <c r="G24411" i="2" s="1"/>
  <c r="F24410" i="2"/>
  <c r="G24410" i="2" s="1"/>
  <c r="F24409" i="2"/>
  <c r="G24409" i="2" s="1"/>
  <c r="F24408" i="2"/>
  <c r="G24408" i="2" s="1"/>
  <c r="F24407" i="2"/>
  <c r="G24407" i="2" s="1"/>
  <c r="F24406" i="2"/>
  <c r="G24406" i="2" s="1"/>
  <c r="F24405" i="2"/>
  <c r="G24405" i="2" s="1"/>
  <c r="F24404" i="2"/>
  <c r="G24404" i="2" s="1"/>
  <c r="F24403" i="2"/>
  <c r="G24403" i="2" s="1"/>
  <c r="F24402" i="2"/>
  <c r="G24402" i="2" s="1"/>
  <c r="F24401" i="2"/>
  <c r="G24401" i="2" s="1"/>
  <c r="F24400" i="2"/>
  <c r="G24400" i="2" s="1"/>
  <c r="F24399" i="2"/>
  <c r="G24399" i="2" s="1"/>
  <c r="F24398" i="2"/>
  <c r="G24398" i="2" s="1"/>
  <c r="F24397" i="2"/>
  <c r="G24397" i="2" s="1"/>
  <c r="F24396" i="2"/>
  <c r="G24396" i="2" s="1"/>
  <c r="F24395" i="2"/>
  <c r="G24395" i="2" s="1"/>
  <c r="F24394" i="2"/>
  <c r="G24394" i="2" s="1"/>
  <c r="F24393" i="2"/>
  <c r="G24393" i="2" s="1"/>
  <c r="F24392" i="2"/>
  <c r="G24392" i="2" s="1"/>
  <c r="F24391" i="2"/>
  <c r="G24391" i="2" s="1"/>
  <c r="F24390" i="2"/>
  <c r="G24390" i="2" s="1"/>
  <c r="F24389" i="2"/>
  <c r="G24389" i="2" s="1"/>
  <c r="F24388" i="2"/>
  <c r="G24388" i="2" s="1"/>
  <c r="F24387" i="2"/>
  <c r="G24387" i="2" s="1"/>
  <c r="F24386" i="2"/>
  <c r="G24386" i="2" s="1"/>
  <c r="F24385" i="2"/>
  <c r="G24385" i="2" s="1"/>
  <c r="F24384" i="2"/>
  <c r="G24384" i="2" s="1"/>
  <c r="F24383" i="2"/>
  <c r="G24383" i="2" s="1"/>
  <c r="F24382" i="2"/>
  <c r="G24382" i="2" s="1"/>
  <c r="F24381" i="2"/>
  <c r="G24381" i="2" s="1"/>
  <c r="F24380" i="2"/>
  <c r="G24380" i="2" s="1"/>
  <c r="F24379" i="2"/>
  <c r="G24379" i="2" s="1"/>
  <c r="F24378" i="2"/>
  <c r="G24378" i="2" s="1"/>
  <c r="F24377" i="2"/>
  <c r="G24377" i="2" s="1"/>
  <c r="F24376" i="2"/>
  <c r="G24376" i="2" s="1"/>
  <c r="F24375" i="2"/>
  <c r="G24375" i="2" s="1"/>
  <c r="F24374" i="2"/>
  <c r="G24374" i="2" s="1"/>
  <c r="F24373" i="2"/>
  <c r="G24373" i="2" s="1"/>
  <c r="F24372" i="2"/>
  <c r="G24372" i="2" s="1"/>
  <c r="F24371" i="2"/>
  <c r="G24371" i="2" s="1"/>
  <c r="F24370" i="2"/>
  <c r="G24370" i="2" s="1"/>
  <c r="F24369" i="2"/>
  <c r="G24369" i="2" s="1"/>
  <c r="F24368" i="2"/>
  <c r="G24368" i="2" s="1"/>
  <c r="F24367" i="2"/>
  <c r="G24367" i="2" s="1"/>
  <c r="F24366" i="2"/>
  <c r="G24366" i="2" s="1"/>
  <c r="F24365" i="2"/>
  <c r="G24365" i="2" s="1"/>
  <c r="F24364" i="2"/>
  <c r="G24364" i="2" s="1"/>
  <c r="F24363" i="2"/>
  <c r="G24363" i="2" s="1"/>
  <c r="F24362" i="2"/>
  <c r="G24362" i="2" s="1"/>
  <c r="F24361" i="2"/>
  <c r="G24361" i="2" s="1"/>
  <c r="F24360" i="2"/>
  <c r="G24360" i="2" s="1"/>
  <c r="F24359" i="2"/>
  <c r="G24359" i="2" s="1"/>
  <c r="F24358" i="2"/>
  <c r="G24358" i="2" s="1"/>
  <c r="F24357" i="2"/>
  <c r="G24357" i="2" s="1"/>
  <c r="F24356" i="2"/>
  <c r="G24356" i="2" s="1"/>
  <c r="F24355" i="2"/>
  <c r="G24355" i="2" s="1"/>
  <c r="F24354" i="2"/>
  <c r="G24354" i="2" s="1"/>
  <c r="F24353" i="2"/>
  <c r="G24353" i="2" s="1"/>
  <c r="F24352" i="2"/>
  <c r="G24352" i="2" s="1"/>
  <c r="F24351" i="2"/>
  <c r="G24351" i="2" s="1"/>
  <c r="F24350" i="2"/>
  <c r="G24350" i="2" s="1"/>
  <c r="F24349" i="2"/>
  <c r="G24349" i="2" s="1"/>
  <c r="F24348" i="2"/>
  <c r="G24348" i="2" s="1"/>
  <c r="F24347" i="2"/>
  <c r="G24347" i="2" s="1"/>
  <c r="F24346" i="2"/>
  <c r="G24346" i="2" s="1"/>
  <c r="F24345" i="2"/>
  <c r="G24345" i="2" s="1"/>
  <c r="F24344" i="2"/>
  <c r="G24344" i="2" s="1"/>
  <c r="F24343" i="2"/>
  <c r="G24343" i="2" s="1"/>
  <c r="F24342" i="2"/>
  <c r="G24342" i="2" s="1"/>
  <c r="F24341" i="2"/>
  <c r="G24341" i="2" s="1"/>
  <c r="F24340" i="2"/>
  <c r="G24340" i="2" s="1"/>
  <c r="F24339" i="2"/>
  <c r="G24339" i="2" s="1"/>
  <c r="F24338" i="2"/>
  <c r="G24338" i="2" s="1"/>
  <c r="F24337" i="2"/>
  <c r="G24337" i="2" s="1"/>
  <c r="F24336" i="2"/>
  <c r="G24336" i="2" s="1"/>
  <c r="F24335" i="2"/>
  <c r="G24335" i="2" s="1"/>
  <c r="F24334" i="2"/>
  <c r="G24334" i="2" s="1"/>
  <c r="F24333" i="2"/>
  <c r="G24333" i="2" s="1"/>
  <c r="F24332" i="2"/>
  <c r="G24332" i="2" s="1"/>
  <c r="F24331" i="2"/>
  <c r="G24331" i="2" s="1"/>
  <c r="F24330" i="2"/>
  <c r="G24330" i="2" s="1"/>
  <c r="F24329" i="2"/>
  <c r="G24329" i="2" s="1"/>
  <c r="F24328" i="2"/>
  <c r="G24328" i="2" s="1"/>
  <c r="F24327" i="2"/>
  <c r="G24327" i="2" s="1"/>
  <c r="F24326" i="2"/>
  <c r="G24326" i="2" s="1"/>
  <c r="F24325" i="2"/>
  <c r="G24325" i="2" s="1"/>
  <c r="F24324" i="2"/>
  <c r="G24324" i="2" s="1"/>
  <c r="F24323" i="2"/>
  <c r="G24323" i="2" s="1"/>
  <c r="F24322" i="2"/>
  <c r="G24322" i="2" s="1"/>
  <c r="F24321" i="2"/>
  <c r="G24321" i="2" s="1"/>
  <c r="F24320" i="2"/>
  <c r="G24320" i="2" s="1"/>
  <c r="F24319" i="2"/>
  <c r="G24319" i="2" s="1"/>
  <c r="F24318" i="2"/>
  <c r="G24318" i="2" s="1"/>
  <c r="F24317" i="2"/>
  <c r="G24317" i="2" s="1"/>
  <c r="F24316" i="2"/>
  <c r="G24316" i="2" s="1"/>
  <c r="F24315" i="2"/>
  <c r="G24315" i="2" s="1"/>
  <c r="F24314" i="2"/>
  <c r="G24314" i="2" s="1"/>
  <c r="F24313" i="2"/>
  <c r="G24313" i="2" s="1"/>
  <c r="F24312" i="2"/>
  <c r="G24312" i="2" s="1"/>
  <c r="F24311" i="2"/>
  <c r="G24311" i="2" s="1"/>
  <c r="F24310" i="2"/>
  <c r="G24310" i="2" s="1"/>
  <c r="F24309" i="2"/>
  <c r="G24309" i="2" s="1"/>
  <c r="F24308" i="2"/>
  <c r="G24308" i="2" s="1"/>
  <c r="F24307" i="2"/>
  <c r="G24307" i="2" s="1"/>
  <c r="F24306" i="2"/>
  <c r="G24306" i="2" s="1"/>
  <c r="F24305" i="2"/>
  <c r="G24305" i="2" s="1"/>
  <c r="F24304" i="2"/>
  <c r="G24304" i="2" s="1"/>
  <c r="F24303" i="2"/>
  <c r="G24303" i="2" s="1"/>
  <c r="F24302" i="2"/>
  <c r="G24302" i="2" s="1"/>
  <c r="F24301" i="2"/>
  <c r="G24301" i="2" s="1"/>
  <c r="F24300" i="2"/>
  <c r="G24300" i="2" s="1"/>
  <c r="F24299" i="2"/>
  <c r="G24299" i="2" s="1"/>
  <c r="F24298" i="2"/>
  <c r="G24298" i="2" s="1"/>
  <c r="F24297" i="2"/>
  <c r="G24297" i="2" s="1"/>
  <c r="F24296" i="2"/>
  <c r="G24296" i="2" s="1"/>
  <c r="F24295" i="2"/>
  <c r="G24295" i="2" s="1"/>
  <c r="F24294" i="2"/>
  <c r="G24294" i="2" s="1"/>
  <c r="F24293" i="2"/>
  <c r="G24293" i="2" s="1"/>
  <c r="F24292" i="2"/>
  <c r="G24292" i="2" s="1"/>
  <c r="F24291" i="2"/>
  <c r="G24291" i="2" s="1"/>
  <c r="F24290" i="2"/>
  <c r="G24290" i="2" s="1"/>
  <c r="F24289" i="2"/>
  <c r="G24289" i="2" s="1"/>
  <c r="F24288" i="2"/>
  <c r="G24288" i="2" s="1"/>
  <c r="F24287" i="2"/>
  <c r="G24287" i="2" s="1"/>
  <c r="F24286" i="2"/>
  <c r="G24286" i="2" s="1"/>
  <c r="F24285" i="2"/>
  <c r="G24285" i="2" s="1"/>
  <c r="F24284" i="2"/>
  <c r="G24284" i="2" s="1"/>
  <c r="F24283" i="2"/>
  <c r="G24283" i="2" s="1"/>
  <c r="F24282" i="2"/>
  <c r="G24282" i="2" s="1"/>
  <c r="F24281" i="2"/>
  <c r="G24281" i="2" s="1"/>
  <c r="F24280" i="2"/>
  <c r="G24280" i="2" s="1"/>
  <c r="F24279" i="2"/>
  <c r="G24279" i="2" s="1"/>
  <c r="F24278" i="2"/>
  <c r="G24278" i="2" s="1"/>
  <c r="F24277" i="2"/>
  <c r="G24277" i="2" s="1"/>
  <c r="F24276" i="2"/>
  <c r="G24276" i="2" s="1"/>
  <c r="F24275" i="2"/>
  <c r="G24275" i="2" s="1"/>
  <c r="F24274" i="2"/>
  <c r="G24274" i="2" s="1"/>
  <c r="F24273" i="2"/>
  <c r="G24273" i="2" s="1"/>
  <c r="F24272" i="2"/>
  <c r="G24272" i="2" s="1"/>
  <c r="F24271" i="2"/>
  <c r="G24271" i="2" s="1"/>
  <c r="F24270" i="2"/>
  <c r="G24270" i="2" s="1"/>
  <c r="F24269" i="2"/>
  <c r="G24269" i="2" s="1"/>
  <c r="F24268" i="2"/>
  <c r="G24268" i="2" s="1"/>
  <c r="F24267" i="2"/>
  <c r="G24267" i="2" s="1"/>
  <c r="F24266" i="2"/>
  <c r="G24266" i="2" s="1"/>
  <c r="F24265" i="2"/>
  <c r="G24265" i="2" s="1"/>
  <c r="F24264" i="2"/>
  <c r="G24264" i="2" s="1"/>
  <c r="F24263" i="2"/>
  <c r="G24263" i="2" s="1"/>
  <c r="F24262" i="2"/>
  <c r="G24262" i="2" s="1"/>
  <c r="F24261" i="2"/>
  <c r="G24261" i="2" s="1"/>
  <c r="F24260" i="2"/>
  <c r="G24260" i="2" s="1"/>
  <c r="F24259" i="2"/>
  <c r="G24259" i="2" s="1"/>
  <c r="F24258" i="2"/>
  <c r="G24258" i="2" s="1"/>
  <c r="F24257" i="2"/>
  <c r="G24257" i="2" s="1"/>
  <c r="F24256" i="2"/>
  <c r="G24256" i="2" s="1"/>
  <c r="F24255" i="2"/>
  <c r="G24255" i="2" s="1"/>
  <c r="F24254" i="2"/>
  <c r="G24254" i="2" s="1"/>
  <c r="F24253" i="2"/>
  <c r="G24253" i="2" s="1"/>
  <c r="F24252" i="2"/>
  <c r="G24252" i="2" s="1"/>
  <c r="F24251" i="2"/>
  <c r="G24251" i="2" s="1"/>
  <c r="F24250" i="2"/>
  <c r="G24250" i="2" s="1"/>
  <c r="F24249" i="2"/>
  <c r="G24249" i="2" s="1"/>
  <c r="F24248" i="2"/>
  <c r="G24248" i="2" s="1"/>
  <c r="F24247" i="2"/>
  <c r="G24247" i="2" s="1"/>
  <c r="F24246" i="2"/>
  <c r="G24246" i="2" s="1"/>
  <c r="F24245" i="2"/>
  <c r="G24245" i="2" s="1"/>
  <c r="F24244" i="2"/>
  <c r="G24244" i="2" s="1"/>
  <c r="F24243" i="2"/>
  <c r="G24243" i="2" s="1"/>
  <c r="F24242" i="2"/>
  <c r="G24242" i="2" s="1"/>
  <c r="F24241" i="2"/>
  <c r="G24241" i="2" s="1"/>
  <c r="F24240" i="2"/>
  <c r="G24240" i="2" s="1"/>
  <c r="F24239" i="2"/>
  <c r="G24239" i="2" s="1"/>
  <c r="F24238" i="2"/>
  <c r="G24238" i="2" s="1"/>
  <c r="F24237" i="2"/>
  <c r="G24237" i="2" s="1"/>
  <c r="F24236" i="2"/>
  <c r="G24236" i="2" s="1"/>
  <c r="F24235" i="2"/>
  <c r="G24235" i="2" s="1"/>
  <c r="F24234" i="2"/>
  <c r="G24234" i="2" s="1"/>
  <c r="F24233" i="2"/>
  <c r="G24233" i="2" s="1"/>
  <c r="F24232" i="2"/>
  <c r="G24232" i="2" s="1"/>
  <c r="F24231" i="2"/>
  <c r="G24231" i="2" s="1"/>
  <c r="F24230" i="2"/>
  <c r="G24230" i="2" s="1"/>
  <c r="F24229" i="2"/>
  <c r="G24229" i="2" s="1"/>
  <c r="F24228" i="2"/>
  <c r="G24228" i="2" s="1"/>
  <c r="F24227" i="2"/>
  <c r="G24227" i="2" s="1"/>
  <c r="F24226" i="2"/>
  <c r="G24226" i="2" s="1"/>
  <c r="F24225" i="2"/>
  <c r="G24225" i="2" s="1"/>
  <c r="F24224" i="2"/>
  <c r="G24224" i="2" s="1"/>
  <c r="F24223" i="2"/>
  <c r="G24223" i="2" s="1"/>
  <c r="F24222" i="2"/>
  <c r="G24222" i="2" s="1"/>
  <c r="F24221" i="2"/>
  <c r="G24221" i="2" s="1"/>
  <c r="F24220" i="2"/>
  <c r="G24220" i="2" s="1"/>
  <c r="F24219" i="2"/>
  <c r="G24219" i="2" s="1"/>
  <c r="F24218" i="2"/>
  <c r="G24218" i="2" s="1"/>
  <c r="F24217" i="2"/>
  <c r="G24217" i="2" s="1"/>
  <c r="F24216" i="2"/>
  <c r="G24216" i="2" s="1"/>
  <c r="F24215" i="2"/>
  <c r="G24215" i="2" s="1"/>
  <c r="F24214" i="2"/>
  <c r="G24214" i="2" s="1"/>
  <c r="F24213" i="2"/>
  <c r="G24213" i="2" s="1"/>
  <c r="F24212" i="2"/>
  <c r="G24212" i="2" s="1"/>
  <c r="F24211" i="2"/>
  <c r="G24211" i="2" s="1"/>
  <c r="F24210" i="2"/>
  <c r="G24210" i="2" s="1"/>
  <c r="F24209" i="2"/>
  <c r="G24209" i="2" s="1"/>
  <c r="F24208" i="2"/>
  <c r="G24208" i="2" s="1"/>
  <c r="F24207" i="2"/>
  <c r="G24207" i="2" s="1"/>
  <c r="F24206" i="2"/>
  <c r="G24206" i="2" s="1"/>
  <c r="F24205" i="2"/>
  <c r="G24205" i="2" s="1"/>
  <c r="F24204" i="2"/>
  <c r="G24204" i="2" s="1"/>
  <c r="F24203" i="2"/>
  <c r="G24203" i="2" s="1"/>
  <c r="F24202" i="2"/>
  <c r="G24202" i="2" s="1"/>
  <c r="F24201" i="2"/>
  <c r="G24201" i="2" s="1"/>
  <c r="F24200" i="2"/>
  <c r="G24200" i="2" s="1"/>
  <c r="F24199" i="2"/>
  <c r="G24199" i="2" s="1"/>
  <c r="F24198" i="2"/>
  <c r="G24198" i="2" s="1"/>
  <c r="F24197" i="2"/>
  <c r="G24197" i="2" s="1"/>
  <c r="F24196" i="2"/>
  <c r="G24196" i="2" s="1"/>
  <c r="F24195" i="2"/>
  <c r="G24195" i="2" s="1"/>
  <c r="F24194" i="2"/>
  <c r="G24194" i="2" s="1"/>
  <c r="F24193" i="2"/>
  <c r="G24193" i="2" s="1"/>
  <c r="F24192" i="2"/>
  <c r="G24192" i="2" s="1"/>
  <c r="F24191" i="2"/>
  <c r="G24191" i="2" s="1"/>
  <c r="F24190" i="2"/>
  <c r="G24190" i="2" s="1"/>
  <c r="F24189" i="2"/>
  <c r="G24189" i="2" s="1"/>
  <c r="F24188" i="2"/>
  <c r="G24188" i="2" s="1"/>
  <c r="F24187" i="2"/>
  <c r="G24187" i="2" s="1"/>
  <c r="F24186" i="2"/>
  <c r="G24186" i="2" s="1"/>
  <c r="F24185" i="2"/>
  <c r="G24185" i="2" s="1"/>
  <c r="F24184" i="2"/>
  <c r="G24184" i="2" s="1"/>
  <c r="F24183" i="2"/>
  <c r="G24183" i="2" s="1"/>
  <c r="F24182" i="2"/>
  <c r="G24182" i="2" s="1"/>
  <c r="F24181" i="2"/>
  <c r="G24181" i="2" s="1"/>
  <c r="F24180" i="2"/>
  <c r="G24180" i="2" s="1"/>
  <c r="F24179" i="2"/>
  <c r="G24179" i="2" s="1"/>
  <c r="F24178" i="2"/>
  <c r="G24178" i="2" s="1"/>
  <c r="F24177" i="2"/>
  <c r="G24177" i="2" s="1"/>
  <c r="F24176" i="2"/>
  <c r="G24176" i="2" s="1"/>
  <c r="F24175" i="2"/>
  <c r="G24175" i="2" s="1"/>
  <c r="F24174" i="2"/>
  <c r="G24174" i="2" s="1"/>
  <c r="F24173" i="2"/>
  <c r="G24173" i="2" s="1"/>
  <c r="F24172" i="2"/>
  <c r="G24172" i="2" s="1"/>
  <c r="F24171" i="2"/>
  <c r="G24171" i="2" s="1"/>
  <c r="F24170" i="2"/>
  <c r="G24170" i="2" s="1"/>
  <c r="F24169" i="2"/>
  <c r="G24169" i="2" s="1"/>
  <c r="F24168" i="2"/>
  <c r="G24168" i="2" s="1"/>
  <c r="F24167" i="2"/>
  <c r="G24167" i="2" s="1"/>
  <c r="F24166" i="2"/>
  <c r="G24166" i="2" s="1"/>
  <c r="F24165" i="2"/>
  <c r="G24165" i="2" s="1"/>
  <c r="F24164" i="2"/>
  <c r="G24164" i="2" s="1"/>
  <c r="F24163" i="2"/>
  <c r="G24163" i="2" s="1"/>
  <c r="F24162" i="2"/>
  <c r="G24162" i="2" s="1"/>
  <c r="F24161" i="2"/>
  <c r="G24161" i="2" s="1"/>
  <c r="F24160" i="2"/>
  <c r="G24160" i="2" s="1"/>
  <c r="F24159" i="2"/>
  <c r="G24159" i="2" s="1"/>
  <c r="F24158" i="2"/>
  <c r="G24158" i="2" s="1"/>
  <c r="F24157" i="2"/>
  <c r="G24157" i="2" s="1"/>
  <c r="F24156" i="2"/>
  <c r="G24156" i="2" s="1"/>
  <c r="F24155" i="2"/>
  <c r="G24155" i="2" s="1"/>
  <c r="F24154" i="2"/>
  <c r="G24154" i="2" s="1"/>
  <c r="F24153" i="2"/>
  <c r="G24153" i="2" s="1"/>
  <c r="F24152" i="2"/>
  <c r="G24152" i="2" s="1"/>
  <c r="F24151" i="2"/>
  <c r="G24151" i="2" s="1"/>
  <c r="F24150" i="2"/>
  <c r="G24150" i="2" s="1"/>
  <c r="F24149" i="2"/>
  <c r="G24149" i="2" s="1"/>
  <c r="F24148" i="2"/>
  <c r="G24148" i="2" s="1"/>
  <c r="F24147" i="2"/>
  <c r="G24147" i="2" s="1"/>
  <c r="F24146" i="2"/>
  <c r="G24146" i="2" s="1"/>
  <c r="F24145" i="2"/>
  <c r="G24145" i="2" s="1"/>
  <c r="F24144" i="2"/>
  <c r="G24144" i="2" s="1"/>
  <c r="F24143" i="2"/>
  <c r="G24143" i="2" s="1"/>
  <c r="F24142" i="2"/>
  <c r="G24142" i="2" s="1"/>
  <c r="F24141" i="2"/>
  <c r="G24141" i="2" s="1"/>
  <c r="F24140" i="2"/>
  <c r="G24140" i="2" s="1"/>
  <c r="F24139" i="2"/>
  <c r="G24139" i="2" s="1"/>
  <c r="F24138" i="2"/>
  <c r="G24138" i="2" s="1"/>
  <c r="F24137" i="2"/>
  <c r="G24137" i="2" s="1"/>
  <c r="F24136" i="2"/>
  <c r="G24136" i="2" s="1"/>
  <c r="F24135" i="2"/>
  <c r="G24135" i="2" s="1"/>
  <c r="F24134" i="2"/>
  <c r="G24134" i="2" s="1"/>
  <c r="F24133" i="2"/>
  <c r="G24133" i="2" s="1"/>
  <c r="F24132" i="2"/>
  <c r="G24132" i="2" s="1"/>
  <c r="F24131" i="2"/>
  <c r="G24131" i="2" s="1"/>
  <c r="F24130" i="2"/>
  <c r="G24130" i="2" s="1"/>
  <c r="F24129" i="2"/>
  <c r="G24129" i="2" s="1"/>
  <c r="F24128" i="2"/>
  <c r="G24128" i="2" s="1"/>
  <c r="F24127" i="2"/>
  <c r="G24127" i="2" s="1"/>
  <c r="F24126" i="2"/>
  <c r="G24126" i="2" s="1"/>
  <c r="F24125" i="2"/>
  <c r="G24125" i="2" s="1"/>
  <c r="F24124" i="2"/>
  <c r="G24124" i="2" s="1"/>
  <c r="F24123" i="2"/>
  <c r="G24123" i="2" s="1"/>
  <c r="F24122" i="2"/>
  <c r="G24122" i="2" s="1"/>
  <c r="F24121" i="2"/>
  <c r="G24121" i="2" s="1"/>
  <c r="F24120" i="2"/>
  <c r="G24120" i="2" s="1"/>
  <c r="F24119" i="2"/>
  <c r="G24119" i="2" s="1"/>
  <c r="F24118" i="2"/>
  <c r="G24118" i="2" s="1"/>
  <c r="F24117" i="2"/>
  <c r="G24117" i="2" s="1"/>
  <c r="F24116" i="2"/>
  <c r="G24116" i="2" s="1"/>
  <c r="F24115" i="2"/>
  <c r="G24115" i="2" s="1"/>
  <c r="F24114" i="2"/>
  <c r="G24114" i="2" s="1"/>
  <c r="F24113" i="2"/>
  <c r="G24113" i="2" s="1"/>
  <c r="F24112" i="2"/>
  <c r="G24112" i="2" s="1"/>
  <c r="F24111" i="2"/>
  <c r="G24111" i="2" s="1"/>
  <c r="F24110" i="2"/>
  <c r="G24110" i="2" s="1"/>
  <c r="F24109" i="2"/>
  <c r="G24109" i="2" s="1"/>
  <c r="F24108" i="2"/>
  <c r="G24108" i="2" s="1"/>
  <c r="F24107" i="2"/>
  <c r="G24107" i="2" s="1"/>
  <c r="F24106" i="2"/>
  <c r="G24106" i="2" s="1"/>
  <c r="F24105" i="2"/>
  <c r="G24105" i="2" s="1"/>
  <c r="F24104" i="2"/>
  <c r="G24104" i="2" s="1"/>
  <c r="F24103" i="2"/>
  <c r="G24103" i="2" s="1"/>
  <c r="F24102" i="2"/>
  <c r="G24102" i="2" s="1"/>
  <c r="F24101" i="2"/>
  <c r="G24101" i="2" s="1"/>
  <c r="F24100" i="2"/>
  <c r="G24100" i="2" s="1"/>
  <c r="F24099" i="2"/>
  <c r="G24099" i="2" s="1"/>
  <c r="F24098" i="2"/>
  <c r="G24098" i="2" s="1"/>
  <c r="F24097" i="2"/>
  <c r="G24097" i="2" s="1"/>
  <c r="F24096" i="2"/>
  <c r="G24096" i="2" s="1"/>
  <c r="F24095" i="2"/>
  <c r="G24095" i="2" s="1"/>
  <c r="F24094" i="2"/>
  <c r="G24094" i="2" s="1"/>
  <c r="F24093" i="2"/>
  <c r="G24093" i="2" s="1"/>
  <c r="F24092" i="2"/>
  <c r="G24092" i="2" s="1"/>
  <c r="F24091" i="2"/>
  <c r="G24091" i="2" s="1"/>
  <c r="F24090" i="2"/>
  <c r="G24090" i="2" s="1"/>
  <c r="F24089" i="2"/>
  <c r="G24089" i="2" s="1"/>
  <c r="F24088" i="2"/>
  <c r="G24088" i="2" s="1"/>
  <c r="F24087" i="2"/>
  <c r="G24087" i="2" s="1"/>
  <c r="F24086" i="2"/>
  <c r="G24086" i="2" s="1"/>
  <c r="F24085" i="2"/>
  <c r="G24085" i="2" s="1"/>
  <c r="F24084" i="2"/>
  <c r="G24084" i="2" s="1"/>
  <c r="F24083" i="2"/>
  <c r="G24083" i="2" s="1"/>
  <c r="F24082" i="2"/>
  <c r="G24082" i="2" s="1"/>
  <c r="F24081" i="2"/>
  <c r="G24081" i="2" s="1"/>
  <c r="F24080" i="2"/>
  <c r="G24080" i="2" s="1"/>
  <c r="F24079" i="2"/>
  <c r="G24079" i="2" s="1"/>
  <c r="F24078" i="2"/>
  <c r="G24078" i="2" s="1"/>
  <c r="F24077" i="2"/>
  <c r="G24077" i="2" s="1"/>
  <c r="F24076" i="2"/>
  <c r="G24076" i="2" s="1"/>
  <c r="F24075" i="2"/>
  <c r="G24075" i="2" s="1"/>
  <c r="F24074" i="2"/>
  <c r="G24074" i="2" s="1"/>
  <c r="F24073" i="2"/>
  <c r="G24073" i="2" s="1"/>
  <c r="F24072" i="2"/>
  <c r="G24072" i="2" s="1"/>
  <c r="F24071" i="2"/>
  <c r="G24071" i="2" s="1"/>
  <c r="F24070" i="2"/>
  <c r="G24070" i="2" s="1"/>
  <c r="F24069" i="2"/>
  <c r="G24069" i="2" s="1"/>
  <c r="F24068" i="2"/>
  <c r="G24068" i="2" s="1"/>
  <c r="F24067" i="2"/>
  <c r="G24067" i="2" s="1"/>
  <c r="F24066" i="2"/>
  <c r="G24066" i="2" s="1"/>
  <c r="F24065" i="2"/>
  <c r="G24065" i="2" s="1"/>
  <c r="F24064" i="2"/>
  <c r="G24064" i="2" s="1"/>
  <c r="F24063" i="2"/>
  <c r="G24063" i="2" s="1"/>
  <c r="F24062" i="2"/>
  <c r="G24062" i="2" s="1"/>
  <c r="F24061" i="2"/>
  <c r="G24061" i="2" s="1"/>
  <c r="F24060" i="2"/>
  <c r="G24060" i="2" s="1"/>
  <c r="F24059" i="2"/>
  <c r="G24059" i="2" s="1"/>
  <c r="F24058" i="2"/>
  <c r="G24058" i="2" s="1"/>
  <c r="F24057" i="2"/>
  <c r="G24057" i="2" s="1"/>
  <c r="F24056" i="2"/>
  <c r="G24056" i="2" s="1"/>
  <c r="F24055" i="2"/>
  <c r="G24055" i="2" s="1"/>
  <c r="F24054" i="2"/>
  <c r="G24054" i="2" s="1"/>
  <c r="F24053" i="2"/>
  <c r="G24053" i="2" s="1"/>
  <c r="F24052" i="2"/>
  <c r="G24052" i="2" s="1"/>
  <c r="F24051" i="2"/>
  <c r="G24051" i="2" s="1"/>
  <c r="F24050" i="2"/>
  <c r="G24050" i="2" s="1"/>
  <c r="F24049" i="2"/>
  <c r="G24049" i="2" s="1"/>
  <c r="F24048" i="2"/>
  <c r="G24048" i="2" s="1"/>
  <c r="F24047" i="2"/>
  <c r="G24047" i="2" s="1"/>
  <c r="F24046" i="2"/>
  <c r="G24046" i="2" s="1"/>
  <c r="F24045" i="2"/>
  <c r="G24045" i="2" s="1"/>
  <c r="F24044" i="2"/>
  <c r="G24044" i="2" s="1"/>
  <c r="F24043" i="2"/>
  <c r="G24043" i="2" s="1"/>
  <c r="F24042" i="2"/>
  <c r="G24042" i="2" s="1"/>
  <c r="F24041" i="2"/>
  <c r="G24041" i="2" s="1"/>
  <c r="F24040" i="2"/>
  <c r="G24040" i="2" s="1"/>
  <c r="F24039" i="2"/>
  <c r="G24039" i="2" s="1"/>
  <c r="F24038" i="2"/>
  <c r="G24038" i="2" s="1"/>
  <c r="F24037" i="2"/>
  <c r="G24037" i="2" s="1"/>
  <c r="F24036" i="2"/>
  <c r="G24036" i="2" s="1"/>
  <c r="F24035" i="2"/>
  <c r="G24035" i="2" s="1"/>
  <c r="F24034" i="2"/>
  <c r="G24034" i="2" s="1"/>
  <c r="F24033" i="2"/>
  <c r="G24033" i="2" s="1"/>
  <c r="F24032" i="2"/>
  <c r="G24032" i="2" s="1"/>
  <c r="F24031" i="2"/>
  <c r="G24031" i="2" s="1"/>
  <c r="F24030" i="2"/>
  <c r="G24030" i="2" s="1"/>
  <c r="F24029" i="2"/>
  <c r="G24029" i="2" s="1"/>
  <c r="F24028" i="2"/>
  <c r="G24028" i="2" s="1"/>
  <c r="F24027" i="2"/>
  <c r="G24027" i="2" s="1"/>
  <c r="F24026" i="2"/>
  <c r="G24026" i="2" s="1"/>
  <c r="F24025" i="2"/>
  <c r="G24025" i="2" s="1"/>
  <c r="F24024" i="2"/>
  <c r="G24024" i="2" s="1"/>
  <c r="F24023" i="2"/>
  <c r="G24023" i="2" s="1"/>
  <c r="F24022" i="2"/>
  <c r="G24022" i="2" s="1"/>
  <c r="F24021" i="2"/>
  <c r="G24021" i="2" s="1"/>
  <c r="F24020" i="2"/>
  <c r="G24020" i="2" s="1"/>
  <c r="F24019" i="2"/>
  <c r="G24019" i="2" s="1"/>
  <c r="F24018" i="2"/>
  <c r="G24018" i="2" s="1"/>
  <c r="F24017" i="2"/>
  <c r="G24017" i="2" s="1"/>
  <c r="F24016" i="2"/>
  <c r="G24016" i="2" s="1"/>
  <c r="F24015" i="2"/>
  <c r="G24015" i="2" s="1"/>
  <c r="F24014" i="2"/>
  <c r="G24014" i="2" s="1"/>
  <c r="F24013" i="2"/>
  <c r="G24013" i="2" s="1"/>
  <c r="F24012" i="2"/>
  <c r="G24012" i="2" s="1"/>
  <c r="F24011" i="2"/>
  <c r="G24011" i="2" s="1"/>
  <c r="F24010" i="2"/>
  <c r="G24010" i="2" s="1"/>
  <c r="F24009" i="2"/>
  <c r="G24009" i="2" s="1"/>
  <c r="F24008" i="2"/>
  <c r="G24008" i="2" s="1"/>
  <c r="F24007" i="2"/>
  <c r="G24007" i="2" s="1"/>
  <c r="F24006" i="2"/>
  <c r="G24006" i="2" s="1"/>
  <c r="F24005" i="2"/>
  <c r="G24005" i="2" s="1"/>
  <c r="F24004" i="2"/>
  <c r="G24004" i="2" s="1"/>
  <c r="F24003" i="2"/>
  <c r="G24003" i="2" s="1"/>
  <c r="F24002" i="2"/>
  <c r="G24002" i="2" s="1"/>
  <c r="F24001" i="2"/>
  <c r="G24001" i="2" s="1"/>
  <c r="F24000" i="2"/>
  <c r="G24000" i="2" s="1"/>
  <c r="F23999" i="2"/>
  <c r="G23999" i="2" s="1"/>
  <c r="F23998" i="2"/>
  <c r="G23998" i="2" s="1"/>
  <c r="F23997" i="2"/>
  <c r="G23997" i="2" s="1"/>
  <c r="F23996" i="2"/>
  <c r="G23996" i="2" s="1"/>
  <c r="F23995" i="2"/>
  <c r="G23995" i="2" s="1"/>
  <c r="F23994" i="2"/>
  <c r="G23994" i="2" s="1"/>
  <c r="F23993" i="2"/>
  <c r="G23993" i="2" s="1"/>
  <c r="F23992" i="2"/>
  <c r="G23992" i="2" s="1"/>
  <c r="F23991" i="2"/>
  <c r="G23991" i="2" s="1"/>
  <c r="F23990" i="2"/>
  <c r="G23990" i="2" s="1"/>
  <c r="F23989" i="2"/>
  <c r="G23989" i="2" s="1"/>
  <c r="F23988" i="2"/>
  <c r="G23988" i="2" s="1"/>
  <c r="F23987" i="2"/>
  <c r="G23987" i="2" s="1"/>
  <c r="F23986" i="2"/>
  <c r="G23986" i="2" s="1"/>
  <c r="F23985" i="2"/>
  <c r="G23985" i="2" s="1"/>
  <c r="F23984" i="2"/>
  <c r="G23984" i="2" s="1"/>
  <c r="F23983" i="2"/>
  <c r="G23983" i="2" s="1"/>
  <c r="F23982" i="2"/>
  <c r="G23982" i="2" s="1"/>
  <c r="F23981" i="2"/>
  <c r="G23981" i="2" s="1"/>
  <c r="F23980" i="2"/>
  <c r="G23980" i="2" s="1"/>
  <c r="F23979" i="2"/>
  <c r="G23979" i="2" s="1"/>
  <c r="F23978" i="2"/>
  <c r="G23978" i="2" s="1"/>
  <c r="F23977" i="2"/>
  <c r="G23977" i="2" s="1"/>
  <c r="F23976" i="2"/>
  <c r="G23976" i="2" s="1"/>
  <c r="F23975" i="2"/>
  <c r="G23975" i="2" s="1"/>
  <c r="F23974" i="2"/>
  <c r="G23974" i="2" s="1"/>
  <c r="F23973" i="2"/>
  <c r="G23973" i="2" s="1"/>
  <c r="F23972" i="2"/>
  <c r="G23972" i="2" s="1"/>
  <c r="F23971" i="2"/>
  <c r="G23971" i="2" s="1"/>
  <c r="F23970" i="2"/>
  <c r="G23970" i="2" s="1"/>
  <c r="F23969" i="2"/>
  <c r="G23969" i="2" s="1"/>
  <c r="F23968" i="2"/>
  <c r="G23968" i="2" s="1"/>
  <c r="F23967" i="2"/>
  <c r="G23967" i="2" s="1"/>
  <c r="F23966" i="2"/>
  <c r="G23966" i="2" s="1"/>
  <c r="F23965" i="2"/>
  <c r="G23965" i="2" s="1"/>
  <c r="F23964" i="2"/>
  <c r="G23964" i="2" s="1"/>
  <c r="F23963" i="2"/>
  <c r="G23963" i="2" s="1"/>
  <c r="F23962" i="2"/>
  <c r="G23962" i="2" s="1"/>
  <c r="F23961" i="2"/>
  <c r="G23961" i="2" s="1"/>
  <c r="F23960" i="2"/>
  <c r="G23960" i="2" s="1"/>
  <c r="F23959" i="2"/>
  <c r="G23959" i="2" s="1"/>
  <c r="F23958" i="2"/>
  <c r="G23958" i="2" s="1"/>
  <c r="F23957" i="2"/>
  <c r="G23957" i="2" s="1"/>
  <c r="F23956" i="2"/>
  <c r="G23956" i="2" s="1"/>
  <c r="F23955" i="2"/>
  <c r="G23955" i="2" s="1"/>
  <c r="F23954" i="2"/>
  <c r="G23954" i="2" s="1"/>
  <c r="F23953" i="2"/>
  <c r="G23953" i="2" s="1"/>
  <c r="F23952" i="2"/>
  <c r="G23952" i="2" s="1"/>
  <c r="F23951" i="2"/>
  <c r="G23951" i="2" s="1"/>
  <c r="F23950" i="2"/>
  <c r="G23950" i="2" s="1"/>
  <c r="F23949" i="2"/>
  <c r="G23949" i="2" s="1"/>
  <c r="F23948" i="2"/>
  <c r="G23948" i="2" s="1"/>
  <c r="F23947" i="2"/>
  <c r="G23947" i="2" s="1"/>
  <c r="F23946" i="2"/>
  <c r="G23946" i="2" s="1"/>
  <c r="F23945" i="2"/>
  <c r="G23945" i="2" s="1"/>
  <c r="F23944" i="2"/>
  <c r="G23944" i="2" s="1"/>
  <c r="F23943" i="2"/>
  <c r="G23943" i="2" s="1"/>
  <c r="F23942" i="2"/>
  <c r="G23942" i="2" s="1"/>
  <c r="F23941" i="2"/>
  <c r="G23941" i="2" s="1"/>
  <c r="F23940" i="2"/>
  <c r="G23940" i="2" s="1"/>
  <c r="F23939" i="2"/>
  <c r="G23939" i="2" s="1"/>
  <c r="F23938" i="2"/>
  <c r="G23938" i="2" s="1"/>
  <c r="F23937" i="2"/>
  <c r="G23937" i="2" s="1"/>
  <c r="F23936" i="2"/>
  <c r="G23936" i="2" s="1"/>
  <c r="F23935" i="2"/>
  <c r="G23935" i="2" s="1"/>
  <c r="F23934" i="2"/>
  <c r="G23934" i="2" s="1"/>
  <c r="F23933" i="2"/>
  <c r="G23933" i="2" s="1"/>
  <c r="F23932" i="2"/>
  <c r="G23932" i="2" s="1"/>
  <c r="F23931" i="2"/>
  <c r="G23931" i="2" s="1"/>
  <c r="F23930" i="2"/>
  <c r="G23930" i="2" s="1"/>
  <c r="F23929" i="2"/>
  <c r="G23929" i="2" s="1"/>
  <c r="F23928" i="2"/>
  <c r="G23928" i="2" s="1"/>
  <c r="F23927" i="2"/>
  <c r="G23927" i="2" s="1"/>
  <c r="F23926" i="2"/>
  <c r="G23926" i="2" s="1"/>
  <c r="F23925" i="2"/>
  <c r="G23925" i="2" s="1"/>
  <c r="F23924" i="2"/>
  <c r="G23924" i="2" s="1"/>
  <c r="F23923" i="2"/>
  <c r="G23923" i="2" s="1"/>
  <c r="F23922" i="2"/>
  <c r="G23922" i="2" s="1"/>
  <c r="F23921" i="2"/>
  <c r="G23921" i="2" s="1"/>
  <c r="F23920" i="2"/>
  <c r="G23920" i="2" s="1"/>
  <c r="F23919" i="2"/>
  <c r="G23919" i="2" s="1"/>
  <c r="F23918" i="2"/>
  <c r="G23918" i="2" s="1"/>
  <c r="F23917" i="2"/>
  <c r="G23917" i="2" s="1"/>
  <c r="F23916" i="2"/>
  <c r="G23916" i="2" s="1"/>
  <c r="F23915" i="2"/>
  <c r="G23915" i="2" s="1"/>
  <c r="F23914" i="2"/>
  <c r="G23914" i="2" s="1"/>
  <c r="F23913" i="2"/>
  <c r="G23913" i="2" s="1"/>
  <c r="F23912" i="2"/>
  <c r="G23912" i="2" s="1"/>
  <c r="F23911" i="2"/>
  <c r="G23911" i="2" s="1"/>
  <c r="F23910" i="2"/>
  <c r="G23910" i="2" s="1"/>
  <c r="F23909" i="2"/>
  <c r="G23909" i="2" s="1"/>
  <c r="F23908" i="2"/>
  <c r="G23908" i="2" s="1"/>
  <c r="F23907" i="2"/>
  <c r="G23907" i="2" s="1"/>
  <c r="F23906" i="2"/>
  <c r="G23906" i="2" s="1"/>
  <c r="F23905" i="2"/>
  <c r="G23905" i="2" s="1"/>
  <c r="F23904" i="2"/>
  <c r="G23904" i="2" s="1"/>
  <c r="F23903" i="2"/>
  <c r="G23903" i="2" s="1"/>
  <c r="F23902" i="2"/>
  <c r="G23902" i="2" s="1"/>
  <c r="F23901" i="2"/>
  <c r="G23901" i="2" s="1"/>
  <c r="F23900" i="2"/>
  <c r="G23900" i="2" s="1"/>
  <c r="F23899" i="2"/>
  <c r="G23899" i="2" s="1"/>
  <c r="F23898" i="2"/>
  <c r="G23898" i="2" s="1"/>
  <c r="F23897" i="2"/>
  <c r="G23897" i="2" s="1"/>
  <c r="F23896" i="2"/>
  <c r="G23896" i="2" s="1"/>
  <c r="F23895" i="2"/>
  <c r="G23895" i="2" s="1"/>
  <c r="F23894" i="2"/>
  <c r="G23894" i="2" s="1"/>
  <c r="F23893" i="2"/>
  <c r="G23893" i="2" s="1"/>
  <c r="F23892" i="2"/>
  <c r="G23892" i="2" s="1"/>
  <c r="F23891" i="2"/>
  <c r="G23891" i="2" s="1"/>
  <c r="F23890" i="2"/>
  <c r="G23890" i="2" s="1"/>
  <c r="F23889" i="2"/>
  <c r="G23889" i="2" s="1"/>
  <c r="F23888" i="2"/>
  <c r="G23888" i="2" s="1"/>
  <c r="F23887" i="2"/>
  <c r="G23887" i="2" s="1"/>
  <c r="F23886" i="2"/>
  <c r="G23886" i="2" s="1"/>
  <c r="F23885" i="2"/>
  <c r="G23885" i="2" s="1"/>
  <c r="F23884" i="2"/>
  <c r="G23884" i="2" s="1"/>
  <c r="F23883" i="2"/>
  <c r="G23883" i="2" s="1"/>
  <c r="F23882" i="2"/>
  <c r="G23882" i="2" s="1"/>
  <c r="F23881" i="2"/>
  <c r="G23881" i="2" s="1"/>
  <c r="F23880" i="2"/>
  <c r="G23880" i="2" s="1"/>
  <c r="F23879" i="2"/>
  <c r="G23879" i="2" s="1"/>
  <c r="F23878" i="2"/>
  <c r="G23878" i="2" s="1"/>
  <c r="F23877" i="2"/>
  <c r="G23877" i="2" s="1"/>
  <c r="F23876" i="2"/>
  <c r="G23876" i="2" s="1"/>
  <c r="F23875" i="2"/>
  <c r="G23875" i="2" s="1"/>
  <c r="F23874" i="2"/>
  <c r="G23874" i="2" s="1"/>
  <c r="F23873" i="2"/>
  <c r="G23873" i="2" s="1"/>
  <c r="F23872" i="2"/>
  <c r="G23872" i="2" s="1"/>
  <c r="F23871" i="2"/>
  <c r="G23871" i="2" s="1"/>
  <c r="F23870" i="2"/>
  <c r="G23870" i="2" s="1"/>
  <c r="F23869" i="2"/>
  <c r="G23869" i="2" s="1"/>
  <c r="F23868" i="2"/>
  <c r="G23868" i="2" s="1"/>
  <c r="F23867" i="2"/>
  <c r="G23867" i="2" s="1"/>
  <c r="F23866" i="2"/>
  <c r="G23866" i="2" s="1"/>
  <c r="F23865" i="2"/>
  <c r="G23865" i="2" s="1"/>
  <c r="F23864" i="2"/>
  <c r="G23864" i="2" s="1"/>
  <c r="F23863" i="2"/>
  <c r="G23863" i="2" s="1"/>
  <c r="F23862" i="2"/>
  <c r="G23862" i="2" s="1"/>
  <c r="F23861" i="2"/>
  <c r="G23861" i="2" s="1"/>
  <c r="F23860" i="2"/>
  <c r="G23860" i="2" s="1"/>
  <c r="F23859" i="2"/>
  <c r="G23859" i="2" s="1"/>
  <c r="F23858" i="2"/>
  <c r="G23858" i="2" s="1"/>
  <c r="F23857" i="2"/>
  <c r="G23857" i="2" s="1"/>
  <c r="F23856" i="2"/>
  <c r="G23856" i="2" s="1"/>
  <c r="F23855" i="2"/>
  <c r="G23855" i="2" s="1"/>
  <c r="F23854" i="2"/>
  <c r="G23854" i="2" s="1"/>
  <c r="F23853" i="2"/>
  <c r="G23853" i="2" s="1"/>
  <c r="F23852" i="2"/>
  <c r="G23852" i="2" s="1"/>
  <c r="F23851" i="2"/>
  <c r="G23851" i="2" s="1"/>
  <c r="F23850" i="2"/>
  <c r="G23850" i="2" s="1"/>
  <c r="F23849" i="2"/>
  <c r="G23849" i="2" s="1"/>
  <c r="F23848" i="2"/>
  <c r="G23848" i="2" s="1"/>
  <c r="F23847" i="2"/>
  <c r="G23847" i="2" s="1"/>
  <c r="F23846" i="2"/>
  <c r="G23846" i="2" s="1"/>
  <c r="F23845" i="2"/>
  <c r="G23845" i="2" s="1"/>
  <c r="F23844" i="2"/>
  <c r="G23844" i="2" s="1"/>
  <c r="F23843" i="2"/>
  <c r="G23843" i="2" s="1"/>
  <c r="F23842" i="2"/>
  <c r="G23842" i="2" s="1"/>
  <c r="F23841" i="2"/>
  <c r="G23841" i="2" s="1"/>
  <c r="F23840" i="2"/>
  <c r="G23840" i="2" s="1"/>
  <c r="F23839" i="2"/>
  <c r="G23839" i="2" s="1"/>
  <c r="F23838" i="2"/>
  <c r="G23838" i="2" s="1"/>
  <c r="F23837" i="2"/>
  <c r="G23837" i="2" s="1"/>
  <c r="F23836" i="2"/>
  <c r="G23836" i="2" s="1"/>
  <c r="F23835" i="2"/>
  <c r="G23835" i="2" s="1"/>
  <c r="F23834" i="2"/>
  <c r="G23834" i="2" s="1"/>
  <c r="F23833" i="2"/>
  <c r="G23833" i="2" s="1"/>
  <c r="F23832" i="2"/>
  <c r="G23832" i="2" s="1"/>
  <c r="F23831" i="2"/>
  <c r="G23831" i="2" s="1"/>
  <c r="F23830" i="2"/>
  <c r="G23830" i="2" s="1"/>
  <c r="F23829" i="2"/>
  <c r="G23829" i="2" s="1"/>
  <c r="F23828" i="2"/>
  <c r="G23828" i="2" s="1"/>
  <c r="F23827" i="2"/>
  <c r="G23827" i="2" s="1"/>
  <c r="F23826" i="2"/>
  <c r="G23826" i="2" s="1"/>
  <c r="F23825" i="2"/>
  <c r="G23825" i="2" s="1"/>
  <c r="F23824" i="2"/>
  <c r="G23824" i="2" s="1"/>
  <c r="F23823" i="2"/>
  <c r="G23823" i="2" s="1"/>
  <c r="F23822" i="2"/>
  <c r="G23822" i="2" s="1"/>
  <c r="F23821" i="2"/>
  <c r="G23821" i="2" s="1"/>
  <c r="F23820" i="2"/>
  <c r="G23820" i="2" s="1"/>
  <c r="F23819" i="2"/>
  <c r="G23819" i="2" s="1"/>
  <c r="F23818" i="2"/>
  <c r="G23818" i="2" s="1"/>
  <c r="F23817" i="2"/>
  <c r="G23817" i="2" s="1"/>
  <c r="F23816" i="2"/>
  <c r="G23816" i="2" s="1"/>
  <c r="F23815" i="2"/>
  <c r="G23815" i="2" s="1"/>
  <c r="F23814" i="2"/>
  <c r="G23814" i="2" s="1"/>
  <c r="F23813" i="2"/>
  <c r="G23813" i="2" s="1"/>
  <c r="F23812" i="2"/>
  <c r="G23812" i="2" s="1"/>
  <c r="F23811" i="2"/>
  <c r="G23811" i="2" s="1"/>
  <c r="F23810" i="2"/>
  <c r="G23810" i="2" s="1"/>
  <c r="F23809" i="2"/>
  <c r="G23809" i="2" s="1"/>
  <c r="F23808" i="2"/>
  <c r="G23808" i="2" s="1"/>
  <c r="F23807" i="2"/>
  <c r="G23807" i="2" s="1"/>
  <c r="F23806" i="2"/>
  <c r="G23806" i="2" s="1"/>
  <c r="F23805" i="2"/>
  <c r="G23805" i="2" s="1"/>
  <c r="F23804" i="2"/>
  <c r="G23804" i="2" s="1"/>
  <c r="F23803" i="2"/>
  <c r="G23803" i="2" s="1"/>
  <c r="F23802" i="2"/>
  <c r="G23802" i="2" s="1"/>
  <c r="F23801" i="2"/>
  <c r="G23801" i="2" s="1"/>
  <c r="F23800" i="2"/>
  <c r="G23800" i="2" s="1"/>
  <c r="F23799" i="2"/>
  <c r="G23799" i="2" s="1"/>
  <c r="F23798" i="2"/>
  <c r="G23798" i="2" s="1"/>
  <c r="F23797" i="2"/>
  <c r="G23797" i="2" s="1"/>
  <c r="F23796" i="2"/>
  <c r="G23796" i="2" s="1"/>
  <c r="F23795" i="2"/>
  <c r="G23795" i="2" s="1"/>
  <c r="F23794" i="2"/>
  <c r="G23794" i="2" s="1"/>
  <c r="F23793" i="2"/>
  <c r="G23793" i="2" s="1"/>
  <c r="F23792" i="2"/>
  <c r="G23792" i="2" s="1"/>
  <c r="F23791" i="2"/>
  <c r="G23791" i="2" s="1"/>
  <c r="F23790" i="2"/>
  <c r="G23790" i="2" s="1"/>
  <c r="F23789" i="2"/>
  <c r="G23789" i="2" s="1"/>
  <c r="F23788" i="2"/>
  <c r="G23788" i="2" s="1"/>
  <c r="F23787" i="2"/>
  <c r="G23787" i="2" s="1"/>
  <c r="F23786" i="2"/>
  <c r="G23786" i="2" s="1"/>
  <c r="F23785" i="2"/>
  <c r="G23785" i="2" s="1"/>
  <c r="F23784" i="2"/>
  <c r="G23784" i="2" s="1"/>
  <c r="F23783" i="2"/>
  <c r="G23783" i="2" s="1"/>
  <c r="F23782" i="2"/>
  <c r="G23782" i="2" s="1"/>
  <c r="F23781" i="2"/>
  <c r="G23781" i="2" s="1"/>
  <c r="F23780" i="2"/>
  <c r="G23780" i="2" s="1"/>
  <c r="F23779" i="2"/>
  <c r="G23779" i="2" s="1"/>
  <c r="F23778" i="2"/>
  <c r="G23778" i="2" s="1"/>
  <c r="F23777" i="2"/>
  <c r="G23777" i="2" s="1"/>
  <c r="F23776" i="2"/>
  <c r="G23776" i="2" s="1"/>
  <c r="F23775" i="2"/>
  <c r="G23775" i="2" s="1"/>
  <c r="F23774" i="2"/>
  <c r="G23774" i="2" s="1"/>
  <c r="F23773" i="2"/>
  <c r="G23773" i="2" s="1"/>
  <c r="F23772" i="2"/>
  <c r="G23772" i="2" s="1"/>
  <c r="F23771" i="2"/>
  <c r="G23771" i="2" s="1"/>
  <c r="F23770" i="2"/>
  <c r="G23770" i="2" s="1"/>
  <c r="F23769" i="2"/>
  <c r="G23769" i="2" s="1"/>
  <c r="F23768" i="2"/>
  <c r="G23768" i="2" s="1"/>
  <c r="F23767" i="2"/>
  <c r="G23767" i="2" s="1"/>
  <c r="F23766" i="2"/>
  <c r="G23766" i="2" s="1"/>
  <c r="F23765" i="2"/>
  <c r="G23765" i="2" s="1"/>
  <c r="F23764" i="2"/>
  <c r="G23764" i="2" s="1"/>
  <c r="F23763" i="2"/>
  <c r="G23763" i="2" s="1"/>
  <c r="F23762" i="2"/>
  <c r="G23762" i="2" s="1"/>
  <c r="F23761" i="2"/>
  <c r="G23761" i="2" s="1"/>
  <c r="F23760" i="2"/>
  <c r="G23760" i="2" s="1"/>
  <c r="F23759" i="2"/>
  <c r="G23759" i="2" s="1"/>
  <c r="F23758" i="2"/>
  <c r="G23758" i="2" s="1"/>
  <c r="F23757" i="2"/>
  <c r="G23757" i="2" s="1"/>
  <c r="F23756" i="2"/>
  <c r="G23756" i="2" s="1"/>
  <c r="F23755" i="2"/>
  <c r="G23755" i="2" s="1"/>
  <c r="F23754" i="2"/>
  <c r="G23754" i="2" s="1"/>
  <c r="F23753" i="2"/>
  <c r="G23753" i="2" s="1"/>
  <c r="F23752" i="2"/>
  <c r="G23752" i="2" s="1"/>
  <c r="F23751" i="2"/>
  <c r="G23751" i="2" s="1"/>
  <c r="F23750" i="2"/>
  <c r="G23750" i="2" s="1"/>
  <c r="F23749" i="2"/>
  <c r="G23749" i="2" s="1"/>
  <c r="F23748" i="2"/>
  <c r="G23748" i="2" s="1"/>
  <c r="F23747" i="2"/>
  <c r="G23747" i="2" s="1"/>
  <c r="F23746" i="2"/>
  <c r="G23746" i="2" s="1"/>
  <c r="F23745" i="2"/>
  <c r="G23745" i="2" s="1"/>
  <c r="F23744" i="2"/>
  <c r="G23744" i="2" s="1"/>
  <c r="F23743" i="2"/>
  <c r="G23743" i="2" s="1"/>
  <c r="F23742" i="2"/>
  <c r="G23742" i="2" s="1"/>
  <c r="F23741" i="2"/>
  <c r="G23741" i="2" s="1"/>
  <c r="F23740" i="2"/>
  <c r="G23740" i="2" s="1"/>
  <c r="F23739" i="2"/>
  <c r="G23739" i="2" s="1"/>
  <c r="F23738" i="2"/>
  <c r="G23738" i="2" s="1"/>
  <c r="F23737" i="2"/>
  <c r="G23737" i="2" s="1"/>
  <c r="F23736" i="2"/>
  <c r="G23736" i="2" s="1"/>
  <c r="F23735" i="2"/>
  <c r="G23735" i="2" s="1"/>
  <c r="F23734" i="2"/>
  <c r="G23734" i="2" s="1"/>
  <c r="F23733" i="2"/>
  <c r="G23733" i="2" s="1"/>
  <c r="F23732" i="2"/>
  <c r="G23732" i="2" s="1"/>
  <c r="F23731" i="2"/>
  <c r="G23731" i="2" s="1"/>
  <c r="F23730" i="2"/>
  <c r="G23730" i="2" s="1"/>
  <c r="F23729" i="2"/>
  <c r="G23729" i="2" s="1"/>
  <c r="F23728" i="2"/>
  <c r="G23728" i="2" s="1"/>
  <c r="F23727" i="2"/>
  <c r="G23727" i="2" s="1"/>
  <c r="F23726" i="2"/>
  <c r="G23726" i="2" s="1"/>
  <c r="F23725" i="2"/>
  <c r="G23725" i="2" s="1"/>
  <c r="F23724" i="2"/>
  <c r="G23724" i="2" s="1"/>
  <c r="F23723" i="2"/>
  <c r="G23723" i="2" s="1"/>
  <c r="F23722" i="2"/>
  <c r="G23722" i="2" s="1"/>
  <c r="F23721" i="2"/>
  <c r="G23721" i="2" s="1"/>
  <c r="F23720" i="2"/>
  <c r="G23720" i="2" s="1"/>
  <c r="F23719" i="2"/>
  <c r="G23719" i="2" s="1"/>
  <c r="F23718" i="2"/>
  <c r="G23718" i="2" s="1"/>
  <c r="F23717" i="2"/>
  <c r="G23717" i="2" s="1"/>
  <c r="F23716" i="2"/>
  <c r="G23716" i="2" s="1"/>
  <c r="F23715" i="2"/>
  <c r="G23715" i="2" s="1"/>
  <c r="F23714" i="2"/>
  <c r="G23714" i="2" s="1"/>
  <c r="F23713" i="2"/>
  <c r="G23713" i="2" s="1"/>
  <c r="F23712" i="2"/>
  <c r="G23712" i="2" s="1"/>
  <c r="F23711" i="2"/>
  <c r="G23711" i="2" s="1"/>
  <c r="F23710" i="2"/>
  <c r="G23710" i="2" s="1"/>
  <c r="F23709" i="2"/>
  <c r="G23709" i="2" s="1"/>
  <c r="F23708" i="2"/>
  <c r="G23708" i="2" s="1"/>
  <c r="F23707" i="2"/>
  <c r="G23707" i="2" s="1"/>
  <c r="F23706" i="2"/>
  <c r="G23706" i="2" s="1"/>
  <c r="F23705" i="2"/>
  <c r="G23705" i="2" s="1"/>
  <c r="F23704" i="2"/>
  <c r="G23704" i="2" s="1"/>
  <c r="F23703" i="2"/>
  <c r="G23703" i="2" s="1"/>
  <c r="F23702" i="2"/>
  <c r="G23702" i="2" s="1"/>
  <c r="F23701" i="2"/>
  <c r="G23701" i="2" s="1"/>
  <c r="F23700" i="2"/>
  <c r="G23700" i="2" s="1"/>
  <c r="F23699" i="2"/>
  <c r="G23699" i="2" s="1"/>
  <c r="F23698" i="2"/>
  <c r="G23698" i="2" s="1"/>
  <c r="F23697" i="2"/>
  <c r="G23697" i="2" s="1"/>
  <c r="F23696" i="2"/>
  <c r="G23696" i="2" s="1"/>
  <c r="F23695" i="2"/>
  <c r="G23695" i="2" s="1"/>
  <c r="F23694" i="2"/>
  <c r="G23694" i="2" s="1"/>
  <c r="F23693" i="2"/>
  <c r="G23693" i="2" s="1"/>
  <c r="F23692" i="2"/>
  <c r="G23692" i="2" s="1"/>
  <c r="F23691" i="2"/>
  <c r="G23691" i="2" s="1"/>
  <c r="F23690" i="2"/>
  <c r="G23690" i="2" s="1"/>
  <c r="F23689" i="2"/>
  <c r="G23689" i="2" s="1"/>
  <c r="F23688" i="2"/>
  <c r="G23688" i="2" s="1"/>
  <c r="F23687" i="2"/>
  <c r="G23687" i="2" s="1"/>
  <c r="F23686" i="2"/>
  <c r="G23686" i="2" s="1"/>
  <c r="F23685" i="2"/>
  <c r="G23685" i="2" s="1"/>
  <c r="F23684" i="2"/>
  <c r="G23684" i="2" s="1"/>
  <c r="F23683" i="2"/>
  <c r="G23683" i="2" s="1"/>
  <c r="F23682" i="2"/>
  <c r="G23682" i="2" s="1"/>
  <c r="F23681" i="2"/>
  <c r="G23681" i="2" s="1"/>
  <c r="F23680" i="2"/>
  <c r="G23680" i="2" s="1"/>
  <c r="F23679" i="2"/>
  <c r="G23679" i="2" s="1"/>
  <c r="F23678" i="2"/>
  <c r="G23678" i="2" s="1"/>
  <c r="F23677" i="2"/>
  <c r="G23677" i="2" s="1"/>
  <c r="F23676" i="2"/>
  <c r="G23676" i="2" s="1"/>
  <c r="F23675" i="2"/>
  <c r="G23675" i="2" s="1"/>
  <c r="F23674" i="2"/>
  <c r="G23674" i="2" s="1"/>
  <c r="F23673" i="2"/>
  <c r="G23673" i="2" s="1"/>
  <c r="F23672" i="2"/>
  <c r="G23672" i="2" s="1"/>
  <c r="F23671" i="2"/>
  <c r="G23671" i="2" s="1"/>
  <c r="F23670" i="2"/>
  <c r="G23670" i="2" s="1"/>
  <c r="F23669" i="2"/>
  <c r="G23669" i="2" s="1"/>
  <c r="F23668" i="2"/>
  <c r="G23668" i="2" s="1"/>
  <c r="F23667" i="2"/>
  <c r="G23667" i="2" s="1"/>
  <c r="F23666" i="2"/>
  <c r="G23666" i="2" s="1"/>
  <c r="F23665" i="2"/>
  <c r="G23665" i="2" s="1"/>
  <c r="F23664" i="2"/>
  <c r="G23664" i="2" s="1"/>
  <c r="F23663" i="2"/>
  <c r="G23663" i="2" s="1"/>
  <c r="F23662" i="2"/>
  <c r="G23662" i="2" s="1"/>
  <c r="F23661" i="2"/>
  <c r="G23661" i="2" s="1"/>
  <c r="F23660" i="2"/>
  <c r="G23660" i="2" s="1"/>
  <c r="F23659" i="2"/>
  <c r="G23659" i="2" s="1"/>
  <c r="F23658" i="2"/>
  <c r="G23658" i="2" s="1"/>
  <c r="F23657" i="2"/>
  <c r="G23657" i="2" s="1"/>
  <c r="F23656" i="2"/>
  <c r="G23656" i="2" s="1"/>
  <c r="F23655" i="2"/>
  <c r="G23655" i="2" s="1"/>
  <c r="F23654" i="2"/>
  <c r="G23654" i="2" s="1"/>
  <c r="F23653" i="2"/>
  <c r="G23653" i="2" s="1"/>
  <c r="F23652" i="2"/>
  <c r="G23652" i="2" s="1"/>
  <c r="F23651" i="2"/>
  <c r="G23651" i="2" s="1"/>
  <c r="F23650" i="2"/>
  <c r="G23650" i="2" s="1"/>
  <c r="F23649" i="2"/>
  <c r="G23649" i="2" s="1"/>
  <c r="F23648" i="2"/>
  <c r="G23648" i="2" s="1"/>
  <c r="F23647" i="2"/>
  <c r="G23647" i="2" s="1"/>
  <c r="F23646" i="2"/>
  <c r="G23646" i="2" s="1"/>
  <c r="F23645" i="2"/>
  <c r="G23645" i="2" s="1"/>
  <c r="F23644" i="2"/>
  <c r="G23644" i="2" s="1"/>
  <c r="F23643" i="2"/>
  <c r="G23643" i="2" s="1"/>
  <c r="F23642" i="2"/>
  <c r="G23642" i="2" s="1"/>
  <c r="F23641" i="2"/>
  <c r="G23641" i="2" s="1"/>
  <c r="F23640" i="2"/>
  <c r="G23640" i="2" s="1"/>
  <c r="F23639" i="2"/>
  <c r="G23639" i="2" s="1"/>
  <c r="F23638" i="2"/>
  <c r="G23638" i="2" s="1"/>
  <c r="F23637" i="2"/>
  <c r="G23637" i="2" s="1"/>
  <c r="F23636" i="2"/>
  <c r="G23636" i="2" s="1"/>
  <c r="F23635" i="2"/>
  <c r="G23635" i="2" s="1"/>
  <c r="F23634" i="2"/>
  <c r="G23634" i="2" s="1"/>
  <c r="F23633" i="2"/>
  <c r="G23633" i="2" s="1"/>
  <c r="F23632" i="2"/>
  <c r="G23632" i="2" s="1"/>
  <c r="F23631" i="2"/>
  <c r="G23631" i="2" s="1"/>
  <c r="F23630" i="2"/>
  <c r="G23630" i="2" s="1"/>
  <c r="F23629" i="2"/>
  <c r="G23629" i="2" s="1"/>
  <c r="F23628" i="2"/>
  <c r="G23628" i="2" s="1"/>
  <c r="F23627" i="2"/>
  <c r="G23627" i="2" s="1"/>
  <c r="F23626" i="2"/>
  <c r="G23626" i="2" s="1"/>
  <c r="F23625" i="2"/>
  <c r="G23625" i="2" s="1"/>
  <c r="F23624" i="2"/>
  <c r="G23624" i="2" s="1"/>
  <c r="F23623" i="2"/>
  <c r="G23623" i="2" s="1"/>
  <c r="F23622" i="2"/>
  <c r="G23622" i="2" s="1"/>
  <c r="F23621" i="2"/>
  <c r="G23621" i="2" s="1"/>
  <c r="F23620" i="2"/>
  <c r="G23620" i="2" s="1"/>
  <c r="F23619" i="2"/>
  <c r="G23619" i="2" s="1"/>
  <c r="F23618" i="2"/>
  <c r="G23618" i="2" s="1"/>
  <c r="F23617" i="2"/>
  <c r="G23617" i="2" s="1"/>
  <c r="F23616" i="2"/>
  <c r="G23616" i="2" s="1"/>
  <c r="F23615" i="2"/>
  <c r="G23615" i="2" s="1"/>
  <c r="F23614" i="2"/>
  <c r="G23614" i="2" s="1"/>
  <c r="F23613" i="2"/>
  <c r="G23613" i="2" s="1"/>
  <c r="F23612" i="2"/>
  <c r="G23612" i="2" s="1"/>
  <c r="F23611" i="2"/>
  <c r="G23611" i="2" s="1"/>
  <c r="F23610" i="2"/>
  <c r="G23610" i="2" s="1"/>
  <c r="F23609" i="2"/>
  <c r="G23609" i="2" s="1"/>
  <c r="F23608" i="2"/>
  <c r="G23608" i="2" s="1"/>
  <c r="F23607" i="2"/>
  <c r="G23607" i="2" s="1"/>
  <c r="F23606" i="2"/>
  <c r="G23606" i="2" s="1"/>
  <c r="F23605" i="2"/>
  <c r="G23605" i="2" s="1"/>
  <c r="F23604" i="2"/>
  <c r="G23604" i="2" s="1"/>
  <c r="F23603" i="2"/>
  <c r="G23603" i="2" s="1"/>
  <c r="F23602" i="2"/>
  <c r="G23602" i="2" s="1"/>
  <c r="F23601" i="2"/>
  <c r="G23601" i="2" s="1"/>
  <c r="F23600" i="2"/>
  <c r="G23600" i="2" s="1"/>
  <c r="F23599" i="2"/>
  <c r="G23599" i="2" s="1"/>
  <c r="F23598" i="2"/>
  <c r="G23598" i="2" s="1"/>
  <c r="F23597" i="2"/>
  <c r="G23597" i="2" s="1"/>
  <c r="F23596" i="2"/>
  <c r="G23596" i="2" s="1"/>
  <c r="F23595" i="2"/>
  <c r="G23595" i="2" s="1"/>
  <c r="F23594" i="2"/>
  <c r="G23594" i="2" s="1"/>
  <c r="F23593" i="2"/>
  <c r="G23593" i="2" s="1"/>
  <c r="F23592" i="2"/>
  <c r="G23592" i="2" s="1"/>
  <c r="F23591" i="2"/>
  <c r="G23591" i="2" s="1"/>
  <c r="F23590" i="2"/>
  <c r="G23590" i="2" s="1"/>
  <c r="F23589" i="2"/>
  <c r="G23589" i="2" s="1"/>
  <c r="F23588" i="2"/>
  <c r="G23588" i="2" s="1"/>
  <c r="F23587" i="2"/>
  <c r="G23587" i="2" s="1"/>
  <c r="F23586" i="2"/>
  <c r="G23586" i="2" s="1"/>
  <c r="F23585" i="2"/>
  <c r="G23585" i="2" s="1"/>
  <c r="F23584" i="2"/>
  <c r="G23584" i="2" s="1"/>
  <c r="F23583" i="2"/>
  <c r="G23583" i="2" s="1"/>
  <c r="F23582" i="2"/>
  <c r="G23582" i="2" s="1"/>
  <c r="F23581" i="2"/>
  <c r="G23581" i="2" s="1"/>
  <c r="F23580" i="2"/>
  <c r="G23580" i="2" s="1"/>
  <c r="F23579" i="2"/>
  <c r="G23579" i="2" s="1"/>
  <c r="F23578" i="2"/>
  <c r="G23578" i="2" s="1"/>
  <c r="F23577" i="2"/>
  <c r="G23577" i="2" s="1"/>
  <c r="F23576" i="2"/>
  <c r="G23576" i="2" s="1"/>
  <c r="F23575" i="2"/>
  <c r="G23575" i="2" s="1"/>
  <c r="F23574" i="2"/>
  <c r="G23574" i="2" s="1"/>
  <c r="F23573" i="2"/>
  <c r="G23573" i="2" s="1"/>
  <c r="F23572" i="2"/>
  <c r="G23572" i="2" s="1"/>
  <c r="F23571" i="2"/>
  <c r="G23571" i="2" s="1"/>
  <c r="F23570" i="2"/>
  <c r="G23570" i="2" s="1"/>
  <c r="F23569" i="2"/>
  <c r="G23569" i="2" s="1"/>
  <c r="F23568" i="2"/>
  <c r="G23568" i="2" s="1"/>
  <c r="F23567" i="2"/>
  <c r="G23567" i="2" s="1"/>
  <c r="F23566" i="2"/>
  <c r="G23566" i="2" s="1"/>
  <c r="F23565" i="2"/>
  <c r="G23565" i="2" s="1"/>
  <c r="F23564" i="2"/>
  <c r="G23564" i="2" s="1"/>
  <c r="F23563" i="2"/>
  <c r="G23563" i="2" s="1"/>
  <c r="F23562" i="2"/>
  <c r="G23562" i="2" s="1"/>
  <c r="F23561" i="2"/>
  <c r="G23561" i="2" s="1"/>
  <c r="F23560" i="2"/>
  <c r="G23560" i="2" s="1"/>
  <c r="F23559" i="2"/>
  <c r="G23559" i="2" s="1"/>
  <c r="F23558" i="2"/>
  <c r="G23558" i="2" s="1"/>
  <c r="F23557" i="2"/>
  <c r="G23557" i="2" s="1"/>
  <c r="F23556" i="2"/>
  <c r="G23556" i="2" s="1"/>
  <c r="F23555" i="2"/>
  <c r="G23555" i="2" s="1"/>
  <c r="F23554" i="2"/>
  <c r="G23554" i="2" s="1"/>
  <c r="F23553" i="2"/>
  <c r="G23553" i="2" s="1"/>
  <c r="F23552" i="2"/>
  <c r="G23552" i="2" s="1"/>
  <c r="F23551" i="2"/>
  <c r="G23551" i="2" s="1"/>
  <c r="F23550" i="2"/>
  <c r="G23550" i="2" s="1"/>
  <c r="F23549" i="2"/>
  <c r="G23549" i="2" s="1"/>
  <c r="F23548" i="2"/>
  <c r="G23548" i="2" s="1"/>
  <c r="F23547" i="2"/>
  <c r="G23547" i="2" s="1"/>
  <c r="F23546" i="2"/>
  <c r="G23546" i="2" s="1"/>
  <c r="F23545" i="2"/>
  <c r="G23545" i="2" s="1"/>
  <c r="F23544" i="2"/>
  <c r="G23544" i="2" s="1"/>
  <c r="F23543" i="2"/>
  <c r="G23543" i="2" s="1"/>
  <c r="F23542" i="2"/>
  <c r="G23542" i="2" s="1"/>
  <c r="F23541" i="2"/>
  <c r="G23541" i="2" s="1"/>
  <c r="F23540" i="2"/>
  <c r="G23540" i="2" s="1"/>
  <c r="F23539" i="2"/>
  <c r="G23539" i="2" s="1"/>
  <c r="F23538" i="2"/>
  <c r="G23538" i="2" s="1"/>
  <c r="F23537" i="2"/>
  <c r="G23537" i="2" s="1"/>
  <c r="F23536" i="2"/>
  <c r="G23536" i="2" s="1"/>
  <c r="F23535" i="2"/>
  <c r="G23535" i="2" s="1"/>
  <c r="F23534" i="2"/>
  <c r="G23534" i="2" s="1"/>
  <c r="F23533" i="2"/>
  <c r="G23533" i="2" s="1"/>
  <c r="F23532" i="2"/>
  <c r="G23532" i="2" s="1"/>
  <c r="F23531" i="2"/>
  <c r="G23531" i="2" s="1"/>
  <c r="F23530" i="2"/>
  <c r="G23530" i="2" s="1"/>
  <c r="F23529" i="2"/>
  <c r="G23529" i="2" s="1"/>
  <c r="F23528" i="2"/>
  <c r="G23528" i="2" s="1"/>
  <c r="F23527" i="2"/>
  <c r="G23527" i="2" s="1"/>
  <c r="F23526" i="2"/>
  <c r="G23526" i="2" s="1"/>
  <c r="F23525" i="2"/>
  <c r="G23525" i="2" s="1"/>
  <c r="F23524" i="2"/>
  <c r="G23524" i="2" s="1"/>
  <c r="F23523" i="2"/>
  <c r="G23523" i="2" s="1"/>
  <c r="F23522" i="2"/>
  <c r="G23522" i="2" s="1"/>
  <c r="F23521" i="2"/>
  <c r="G23521" i="2" s="1"/>
  <c r="F23520" i="2"/>
  <c r="G23520" i="2" s="1"/>
  <c r="F23519" i="2"/>
  <c r="G23519" i="2" s="1"/>
  <c r="F23518" i="2"/>
  <c r="G23518" i="2" s="1"/>
  <c r="F23517" i="2"/>
  <c r="G23517" i="2" s="1"/>
  <c r="F23516" i="2"/>
  <c r="G23516" i="2" s="1"/>
  <c r="F23515" i="2"/>
  <c r="G23515" i="2" s="1"/>
  <c r="F23514" i="2"/>
  <c r="G23514" i="2" s="1"/>
  <c r="F23513" i="2"/>
  <c r="G23513" i="2" s="1"/>
  <c r="F23512" i="2"/>
  <c r="G23512" i="2" s="1"/>
  <c r="F23511" i="2"/>
  <c r="G23511" i="2" s="1"/>
  <c r="F23510" i="2"/>
  <c r="G23510" i="2" s="1"/>
  <c r="F23509" i="2"/>
  <c r="G23509" i="2" s="1"/>
  <c r="F23508" i="2"/>
  <c r="G23508" i="2" s="1"/>
  <c r="F23507" i="2"/>
  <c r="G23507" i="2" s="1"/>
  <c r="F23506" i="2"/>
  <c r="G23506" i="2" s="1"/>
  <c r="F23505" i="2"/>
  <c r="G23505" i="2" s="1"/>
  <c r="F23504" i="2"/>
  <c r="G23504" i="2" s="1"/>
  <c r="F23503" i="2"/>
  <c r="G23503" i="2" s="1"/>
  <c r="F23502" i="2"/>
  <c r="G23502" i="2" s="1"/>
  <c r="F23501" i="2"/>
  <c r="G23501" i="2" s="1"/>
  <c r="F23500" i="2"/>
  <c r="G23500" i="2" s="1"/>
  <c r="F23499" i="2"/>
  <c r="G23499" i="2" s="1"/>
  <c r="F23498" i="2"/>
  <c r="G23498" i="2" s="1"/>
  <c r="F23497" i="2"/>
  <c r="G23497" i="2" s="1"/>
  <c r="F23496" i="2"/>
  <c r="G23496" i="2" s="1"/>
  <c r="F23495" i="2"/>
  <c r="G23495" i="2" s="1"/>
  <c r="F23494" i="2"/>
  <c r="G23494" i="2" s="1"/>
  <c r="F23493" i="2"/>
  <c r="G23493" i="2" s="1"/>
  <c r="F23492" i="2"/>
  <c r="G23492" i="2" s="1"/>
  <c r="F23491" i="2"/>
  <c r="G23491" i="2" s="1"/>
  <c r="F23490" i="2"/>
  <c r="G23490" i="2" s="1"/>
  <c r="F23489" i="2"/>
  <c r="G23489" i="2" s="1"/>
  <c r="F23488" i="2"/>
  <c r="G23488" i="2" s="1"/>
  <c r="F23487" i="2"/>
  <c r="G23487" i="2" s="1"/>
  <c r="F23486" i="2"/>
  <c r="G23486" i="2" s="1"/>
  <c r="F23485" i="2"/>
  <c r="G23485" i="2" s="1"/>
  <c r="F23484" i="2"/>
  <c r="G23484" i="2" s="1"/>
  <c r="F23483" i="2"/>
  <c r="G23483" i="2" s="1"/>
  <c r="F23482" i="2"/>
  <c r="G23482" i="2" s="1"/>
  <c r="F23481" i="2"/>
  <c r="G23481" i="2" s="1"/>
  <c r="F23480" i="2"/>
  <c r="G23480" i="2" s="1"/>
  <c r="F23479" i="2"/>
  <c r="G23479" i="2" s="1"/>
  <c r="F23478" i="2"/>
  <c r="G23478" i="2" s="1"/>
  <c r="F23477" i="2"/>
  <c r="G23477" i="2" s="1"/>
  <c r="F23476" i="2"/>
  <c r="G23476" i="2" s="1"/>
  <c r="F23475" i="2"/>
  <c r="G23475" i="2" s="1"/>
  <c r="F23474" i="2"/>
  <c r="G23474" i="2" s="1"/>
  <c r="F23473" i="2"/>
  <c r="G23473" i="2" s="1"/>
  <c r="F23472" i="2"/>
  <c r="G23472" i="2" s="1"/>
  <c r="F23471" i="2"/>
  <c r="G23471" i="2" s="1"/>
  <c r="F23470" i="2"/>
  <c r="G23470" i="2" s="1"/>
  <c r="F23469" i="2"/>
  <c r="G23469" i="2" s="1"/>
  <c r="F23468" i="2"/>
  <c r="G23468" i="2" s="1"/>
  <c r="F23467" i="2"/>
  <c r="G23467" i="2" s="1"/>
  <c r="F23466" i="2"/>
  <c r="G23466" i="2" s="1"/>
  <c r="F23465" i="2"/>
  <c r="G23465" i="2" s="1"/>
  <c r="F23464" i="2"/>
  <c r="G23464" i="2" s="1"/>
  <c r="F23463" i="2"/>
  <c r="G23463" i="2" s="1"/>
  <c r="F23462" i="2"/>
  <c r="G23462" i="2" s="1"/>
  <c r="F23461" i="2"/>
  <c r="G23461" i="2" s="1"/>
  <c r="F23460" i="2"/>
  <c r="G23460" i="2" s="1"/>
  <c r="F23459" i="2"/>
  <c r="G23459" i="2" s="1"/>
  <c r="F23458" i="2"/>
  <c r="G23458" i="2" s="1"/>
  <c r="F23457" i="2"/>
  <c r="G23457" i="2" s="1"/>
  <c r="F23456" i="2"/>
  <c r="G23456" i="2" s="1"/>
  <c r="F23455" i="2"/>
  <c r="G23455" i="2" s="1"/>
  <c r="F23454" i="2"/>
  <c r="G23454" i="2" s="1"/>
  <c r="F23453" i="2"/>
  <c r="G23453" i="2" s="1"/>
  <c r="F23452" i="2"/>
  <c r="G23452" i="2" s="1"/>
  <c r="F23451" i="2"/>
  <c r="G23451" i="2" s="1"/>
  <c r="F23450" i="2"/>
  <c r="G23450" i="2" s="1"/>
  <c r="F23449" i="2"/>
  <c r="G23449" i="2" s="1"/>
  <c r="F23448" i="2"/>
  <c r="G23448" i="2" s="1"/>
  <c r="F23447" i="2"/>
  <c r="G23447" i="2" s="1"/>
  <c r="F23446" i="2"/>
  <c r="G23446" i="2" s="1"/>
  <c r="F23445" i="2"/>
  <c r="G23445" i="2" s="1"/>
  <c r="F23444" i="2"/>
  <c r="G23444" i="2" s="1"/>
  <c r="F23443" i="2"/>
  <c r="G23443" i="2" s="1"/>
  <c r="F23442" i="2"/>
  <c r="G23442" i="2" s="1"/>
  <c r="F23441" i="2"/>
  <c r="G23441" i="2" s="1"/>
  <c r="F23440" i="2"/>
  <c r="G23440" i="2" s="1"/>
  <c r="F23439" i="2"/>
  <c r="G23439" i="2" s="1"/>
  <c r="F23438" i="2"/>
  <c r="G23438" i="2" s="1"/>
  <c r="F23437" i="2"/>
  <c r="G23437" i="2" s="1"/>
  <c r="F23436" i="2"/>
  <c r="G23436" i="2" s="1"/>
  <c r="F23435" i="2"/>
  <c r="G23435" i="2" s="1"/>
  <c r="F23434" i="2"/>
  <c r="G23434" i="2" s="1"/>
  <c r="F23433" i="2"/>
  <c r="G23433" i="2" s="1"/>
  <c r="F23432" i="2"/>
  <c r="G23432" i="2" s="1"/>
  <c r="F23431" i="2"/>
  <c r="G23431" i="2" s="1"/>
  <c r="F23430" i="2"/>
  <c r="G23430" i="2" s="1"/>
  <c r="F23429" i="2"/>
  <c r="G23429" i="2" s="1"/>
  <c r="F23428" i="2"/>
  <c r="G23428" i="2" s="1"/>
  <c r="F23427" i="2"/>
  <c r="G23427" i="2" s="1"/>
  <c r="F23426" i="2"/>
  <c r="G23426" i="2" s="1"/>
  <c r="F23425" i="2"/>
  <c r="G23425" i="2" s="1"/>
  <c r="F23424" i="2"/>
  <c r="G23424" i="2" s="1"/>
  <c r="F23423" i="2"/>
  <c r="G23423" i="2" s="1"/>
  <c r="F23422" i="2"/>
  <c r="G23422" i="2" s="1"/>
  <c r="F23421" i="2"/>
  <c r="G23421" i="2" s="1"/>
  <c r="F23420" i="2"/>
  <c r="G23420" i="2" s="1"/>
  <c r="F23419" i="2"/>
  <c r="G23419" i="2" s="1"/>
  <c r="F23418" i="2"/>
  <c r="G23418" i="2" s="1"/>
  <c r="F23417" i="2"/>
  <c r="G23417" i="2" s="1"/>
  <c r="F23416" i="2"/>
  <c r="G23416" i="2" s="1"/>
  <c r="F23415" i="2"/>
  <c r="G23415" i="2" s="1"/>
  <c r="F23414" i="2"/>
  <c r="G23414" i="2" s="1"/>
  <c r="F23413" i="2"/>
  <c r="G23413" i="2" s="1"/>
  <c r="F23412" i="2"/>
  <c r="G23412" i="2" s="1"/>
  <c r="F23411" i="2"/>
  <c r="G23411" i="2" s="1"/>
  <c r="F23410" i="2"/>
  <c r="G23410" i="2" s="1"/>
  <c r="F23409" i="2"/>
  <c r="G23409" i="2" s="1"/>
  <c r="F23408" i="2"/>
  <c r="G23408" i="2" s="1"/>
  <c r="F23407" i="2"/>
  <c r="G23407" i="2" s="1"/>
  <c r="F23406" i="2"/>
  <c r="G23406" i="2" s="1"/>
  <c r="F23405" i="2"/>
  <c r="G23405" i="2" s="1"/>
  <c r="F23404" i="2"/>
  <c r="G23404" i="2" s="1"/>
  <c r="F23403" i="2"/>
  <c r="G23403" i="2" s="1"/>
  <c r="F23402" i="2"/>
  <c r="G23402" i="2" s="1"/>
  <c r="F23401" i="2"/>
  <c r="G23401" i="2" s="1"/>
  <c r="F23400" i="2"/>
  <c r="G23400" i="2" s="1"/>
  <c r="F23399" i="2"/>
  <c r="G23399" i="2" s="1"/>
  <c r="F23398" i="2"/>
  <c r="G23398" i="2" s="1"/>
  <c r="F23397" i="2"/>
  <c r="G23397" i="2" s="1"/>
  <c r="F23396" i="2"/>
  <c r="G23396" i="2" s="1"/>
  <c r="F23395" i="2"/>
  <c r="G23395" i="2" s="1"/>
  <c r="F23394" i="2"/>
  <c r="G23394" i="2" s="1"/>
  <c r="F23393" i="2"/>
  <c r="G23393" i="2" s="1"/>
  <c r="F23392" i="2"/>
  <c r="G23392" i="2" s="1"/>
  <c r="F23391" i="2"/>
  <c r="G23391" i="2" s="1"/>
  <c r="F23390" i="2"/>
  <c r="G23390" i="2" s="1"/>
  <c r="F23389" i="2"/>
  <c r="G23389" i="2" s="1"/>
  <c r="F23388" i="2"/>
  <c r="G23388" i="2" s="1"/>
  <c r="F23387" i="2"/>
  <c r="G23387" i="2" s="1"/>
  <c r="F23386" i="2"/>
  <c r="G23386" i="2" s="1"/>
  <c r="F23385" i="2"/>
  <c r="G23385" i="2" s="1"/>
  <c r="F23384" i="2"/>
  <c r="G23384" i="2" s="1"/>
  <c r="F23383" i="2"/>
  <c r="G23383" i="2" s="1"/>
  <c r="F23382" i="2"/>
  <c r="G23382" i="2" s="1"/>
  <c r="F23381" i="2"/>
  <c r="G23381" i="2" s="1"/>
  <c r="F23380" i="2"/>
  <c r="G23380" i="2" s="1"/>
  <c r="F23379" i="2"/>
  <c r="G23379" i="2" s="1"/>
  <c r="F23378" i="2"/>
  <c r="G23378" i="2" s="1"/>
  <c r="F23377" i="2"/>
  <c r="G23377" i="2" s="1"/>
  <c r="F23376" i="2"/>
  <c r="G23376" i="2" s="1"/>
  <c r="F23375" i="2"/>
  <c r="G23375" i="2" s="1"/>
  <c r="F23374" i="2"/>
  <c r="G23374" i="2" s="1"/>
  <c r="F23373" i="2"/>
  <c r="G23373" i="2" s="1"/>
  <c r="F23372" i="2"/>
  <c r="G23372" i="2" s="1"/>
  <c r="F23371" i="2"/>
  <c r="G23371" i="2" s="1"/>
  <c r="F23370" i="2"/>
  <c r="G23370" i="2" s="1"/>
  <c r="F23369" i="2"/>
  <c r="G23369" i="2" s="1"/>
  <c r="F23368" i="2"/>
  <c r="G23368" i="2" s="1"/>
  <c r="F23367" i="2"/>
  <c r="G23367" i="2" s="1"/>
  <c r="F23366" i="2"/>
  <c r="G23366" i="2" s="1"/>
  <c r="F23365" i="2"/>
  <c r="G23365" i="2" s="1"/>
  <c r="F23364" i="2"/>
  <c r="G23364" i="2" s="1"/>
  <c r="F23363" i="2"/>
  <c r="G23363" i="2" s="1"/>
  <c r="F23362" i="2"/>
  <c r="G23362" i="2" s="1"/>
  <c r="F23361" i="2"/>
  <c r="G23361" i="2" s="1"/>
  <c r="F23360" i="2"/>
  <c r="G23360" i="2" s="1"/>
  <c r="F23359" i="2"/>
  <c r="G23359" i="2" s="1"/>
  <c r="F23358" i="2"/>
  <c r="G23358" i="2" s="1"/>
  <c r="F23357" i="2"/>
  <c r="G23357" i="2" s="1"/>
  <c r="F23356" i="2"/>
  <c r="G23356" i="2" s="1"/>
  <c r="F23355" i="2"/>
  <c r="G23355" i="2" s="1"/>
  <c r="F23354" i="2"/>
  <c r="G23354" i="2" s="1"/>
  <c r="F23353" i="2"/>
  <c r="G23353" i="2" s="1"/>
  <c r="F23352" i="2"/>
  <c r="G23352" i="2" s="1"/>
  <c r="F23351" i="2"/>
  <c r="G23351" i="2" s="1"/>
  <c r="F23350" i="2"/>
  <c r="G23350" i="2" s="1"/>
  <c r="F23349" i="2"/>
  <c r="G23349" i="2" s="1"/>
  <c r="F23348" i="2"/>
  <c r="G23348" i="2" s="1"/>
  <c r="F23347" i="2"/>
  <c r="G23347" i="2" s="1"/>
  <c r="F23346" i="2"/>
  <c r="G23346" i="2" s="1"/>
  <c r="F23345" i="2"/>
  <c r="G23345" i="2" s="1"/>
  <c r="F23344" i="2"/>
  <c r="G23344" i="2" s="1"/>
  <c r="F23343" i="2"/>
  <c r="G23343" i="2" s="1"/>
  <c r="F23342" i="2"/>
  <c r="G23342" i="2" s="1"/>
  <c r="F23341" i="2"/>
  <c r="G23341" i="2" s="1"/>
  <c r="F23340" i="2"/>
  <c r="G23340" i="2" s="1"/>
  <c r="F23339" i="2"/>
  <c r="G23339" i="2" s="1"/>
  <c r="F23338" i="2"/>
  <c r="G23338" i="2" s="1"/>
  <c r="F23337" i="2"/>
  <c r="G23337" i="2" s="1"/>
  <c r="F23336" i="2"/>
  <c r="G23336" i="2" s="1"/>
  <c r="F23335" i="2"/>
  <c r="G23335" i="2" s="1"/>
  <c r="F23334" i="2"/>
  <c r="G23334" i="2" s="1"/>
  <c r="F23333" i="2"/>
  <c r="G23333" i="2" s="1"/>
  <c r="F23332" i="2"/>
  <c r="G23332" i="2" s="1"/>
  <c r="F23331" i="2"/>
  <c r="G23331" i="2" s="1"/>
  <c r="F23330" i="2"/>
  <c r="G23330" i="2" s="1"/>
  <c r="F23329" i="2"/>
  <c r="G23329" i="2" s="1"/>
  <c r="F23328" i="2"/>
  <c r="G23328" i="2" s="1"/>
  <c r="F23327" i="2"/>
  <c r="G23327" i="2" s="1"/>
  <c r="F23326" i="2"/>
  <c r="G23326" i="2" s="1"/>
  <c r="F23325" i="2"/>
  <c r="G23325" i="2" s="1"/>
  <c r="F23324" i="2"/>
  <c r="G23324" i="2" s="1"/>
  <c r="F23323" i="2"/>
  <c r="G23323" i="2" s="1"/>
  <c r="F23322" i="2"/>
  <c r="G23322" i="2" s="1"/>
  <c r="F23321" i="2"/>
  <c r="G23321" i="2" s="1"/>
  <c r="F23320" i="2"/>
  <c r="G23320" i="2" s="1"/>
  <c r="F23319" i="2"/>
  <c r="G23319" i="2" s="1"/>
  <c r="F23318" i="2"/>
  <c r="G23318" i="2" s="1"/>
  <c r="F23317" i="2"/>
  <c r="G23317" i="2" s="1"/>
  <c r="F23316" i="2"/>
  <c r="G23316" i="2" s="1"/>
  <c r="F23315" i="2"/>
  <c r="G23315" i="2" s="1"/>
  <c r="F23314" i="2"/>
  <c r="G23314" i="2" s="1"/>
  <c r="F23313" i="2"/>
  <c r="G23313" i="2" s="1"/>
  <c r="F23312" i="2"/>
  <c r="G23312" i="2" s="1"/>
  <c r="F23311" i="2"/>
  <c r="G23311" i="2" s="1"/>
  <c r="F23310" i="2"/>
  <c r="G23310" i="2" s="1"/>
  <c r="F23309" i="2"/>
  <c r="G23309" i="2" s="1"/>
  <c r="F23308" i="2"/>
  <c r="G23308" i="2" s="1"/>
  <c r="F23307" i="2"/>
  <c r="G23307" i="2" s="1"/>
  <c r="F23306" i="2"/>
  <c r="G23306" i="2" s="1"/>
  <c r="F23305" i="2"/>
  <c r="G23305" i="2" s="1"/>
  <c r="F23304" i="2"/>
  <c r="G23304" i="2" s="1"/>
  <c r="F23303" i="2"/>
  <c r="G23303" i="2" s="1"/>
  <c r="F23302" i="2"/>
  <c r="G23302" i="2" s="1"/>
  <c r="F23301" i="2"/>
  <c r="G23301" i="2" s="1"/>
  <c r="F23300" i="2"/>
  <c r="G23300" i="2" s="1"/>
  <c r="F23299" i="2"/>
  <c r="G23299" i="2" s="1"/>
  <c r="F23298" i="2"/>
  <c r="G23298" i="2" s="1"/>
  <c r="F23297" i="2"/>
  <c r="G23297" i="2" s="1"/>
  <c r="F23296" i="2"/>
  <c r="G23296" i="2" s="1"/>
  <c r="F23295" i="2"/>
  <c r="G23295" i="2" s="1"/>
  <c r="F23294" i="2"/>
  <c r="G23294" i="2" s="1"/>
  <c r="F23293" i="2"/>
  <c r="G23293" i="2" s="1"/>
  <c r="F23292" i="2"/>
  <c r="G23292" i="2" s="1"/>
  <c r="F23291" i="2"/>
  <c r="G23291" i="2" s="1"/>
  <c r="F23290" i="2"/>
  <c r="G23290" i="2" s="1"/>
  <c r="F23289" i="2"/>
  <c r="G23289" i="2" s="1"/>
  <c r="F23288" i="2"/>
  <c r="G23288" i="2" s="1"/>
  <c r="F23287" i="2"/>
  <c r="G23287" i="2" s="1"/>
  <c r="F23286" i="2"/>
  <c r="G23286" i="2" s="1"/>
  <c r="F23285" i="2"/>
  <c r="G23285" i="2" s="1"/>
  <c r="F23284" i="2"/>
  <c r="G23284" i="2" s="1"/>
  <c r="F23283" i="2"/>
  <c r="G23283" i="2" s="1"/>
  <c r="F23282" i="2"/>
  <c r="G23282" i="2" s="1"/>
  <c r="F23281" i="2"/>
  <c r="G23281" i="2" s="1"/>
  <c r="F23280" i="2"/>
  <c r="G23280" i="2" s="1"/>
  <c r="F23279" i="2"/>
  <c r="G23279" i="2" s="1"/>
  <c r="F23278" i="2"/>
  <c r="G23278" i="2" s="1"/>
  <c r="F23277" i="2"/>
  <c r="G23277" i="2" s="1"/>
  <c r="F23276" i="2"/>
  <c r="G23276" i="2" s="1"/>
  <c r="F23275" i="2"/>
  <c r="G23275" i="2" s="1"/>
  <c r="F23274" i="2"/>
  <c r="G23274" i="2" s="1"/>
  <c r="F23273" i="2"/>
  <c r="G23273" i="2" s="1"/>
  <c r="F23272" i="2"/>
  <c r="G23272" i="2" s="1"/>
  <c r="F23271" i="2"/>
  <c r="G23271" i="2" s="1"/>
  <c r="F23270" i="2"/>
  <c r="G23270" i="2" s="1"/>
  <c r="F23269" i="2"/>
  <c r="G23269" i="2" s="1"/>
  <c r="F23268" i="2"/>
  <c r="G23268" i="2" s="1"/>
  <c r="F23267" i="2"/>
  <c r="G23267" i="2" s="1"/>
  <c r="F23266" i="2"/>
  <c r="G23266" i="2" s="1"/>
  <c r="F23265" i="2"/>
  <c r="G23265" i="2" s="1"/>
  <c r="F23264" i="2"/>
  <c r="G23264" i="2" s="1"/>
  <c r="F23263" i="2"/>
  <c r="G23263" i="2" s="1"/>
  <c r="F23262" i="2"/>
  <c r="G23262" i="2" s="1"/>
  <c r="F23261" i="2"/>
  <c r="G23261" i="2" s="1"/>
  <c r="F23260" i="2"/>
  <c r="G23260" i="2" s="1"/>
  <c r="F23259" i="2"/>
  <c r="G23259" i="2" s="1"/>
  <c r="F23258" i="2"/>
  <c r="G23258" i="2" s="1"/>
  <c r="F23257" i="2"/>
  <c r="G23257" i="2" s="1"/>
  <c r="F23256" i="2"/>
  <c r="G23256" i="2" s="1"/>
  <c r="F23255" i="2"/>
  <c r="G23255" i="2" s="1"/>
  <c r="F23254" i="2"/>
  <c r="G23254" i="2" s="1"/>
  <c r="F23253" i="2"/>
  <c r="G23253" i="2" s="1"/>
  <c r="F23252" i="2"/>
  <c r="G23252" i="2" s="1"/>
  <c r="F23251" i="2"/>
  <c r="G23251" i="2" s="1"/>
  <c r="F23250" i="2"/>
  <c r="G23250" i="2" s="1"/>
  <c r="F23249" i="2"/>
  <c r="G23249" i="2" s="1"/>
  <c r="F23248" i="2"/>
  <c r="G23248" i="2" s="1"/>
  <c r="F23247" i="2"/>
  <c r="G23247" i="2" s="1"/>
  <c r="F23246" i="2"/>
  <c r="G23246" i="2" s="1"/>
  <c r="F23245" i="2"/>
  <c r="G23245" i="2" s="1"/>
  <c r="F23244" i="2"/>
  <c r="G23244" i="2" s="1"/>
  <c r="F23243" i="2"/>
  <c r="G23243" i="2" s="1"/>
  <c r="F23242" i="2"/>
  <c r="G23242" i="2" s="1"/>
  <c r="F23241" i="2"/>
  <c r="G23241" i="2" s="1"/>
  <c r="F23240" i="2"/>
  <c r="G23240" i="2" s="1"/>
  <c r="F23239" i="2"/>
  <c r="G23239" i="2" s="1"/>
  <c r="F23238" i="2"/>
  <c r="G23238" i="2" s="1"/>
  <c r="F23237" i="2"/>
  <c r="G23237" i="2" s="1"/>
  <c r="F23236" i="2"/>
  <c r="G23236" i="2" s="1"/>
  <c r="F23235" i="2"/>
  <c r="G23235" i="2" s="1"/>
  <c r="F23234" i="2"/>
  <c r="G23234" i="2" s="1"/>
  <c r="F23233" i="2"/>
  <c r="G23233" i="2" s="1"/>
  <c r="F23232" i="2"/>
  <c r="G23232" i="2" s="1"/>
  <c r="F23231" i="2"/>
  <c r="G23231" i="2" s="1"/>
  <c r="F23230" i="2"/>
  <c r="G23230" i="2" s="1"/>
  <c r="F23229" i="2"/>
  <c r="G23229" i="2" s="1"/>
  <c r="F23228" i="2"/>
  <c r="G23228" i="2" s="1"/>
  <c r="F23227" i="2"/>
  <c r="G23227" i="2" s="1"/>
  <c r="F23226" i="2"/>
  <c r="G23226" i="2" s="1"/>
  <c r="F23225" i="2"/>
  <c r="G23225" i="2" s="1"/>
  <c r="F23224" i="2"/>
  <c r="G23224" i="2" s="1"/>
  <c r="F23223" i="2"/>
  <c r="G23223" i="2" s="1"/>
  <c r="F23222" i="2"/>
  <c r="G23222" i="2" s="1"/>
  <c r="F23221" i="2"/>
  <c r="G23221" i="2" s="1"/>
  <c r="F23220" i="2"/>
  <c r="G23220" i="2" s="1"/>
  <c r="F23219" i="2"/>
  <c r="G23219" i="2" s="1"/>
  <c r="F23218" i="2"/>
  <c r="G23218" i="2" s="1"/>
  <c r="F23217" i="2"/>
  <c r="G23217" i="2" s="1"/>
  <c r="F23216" i="2"/>
  <c r="G23216" i="2" s="1"/>
  <c r="F23215" i="2"/>
  <c r="G23215" i="2" s="1"/>
  <c r="F23214" i="2"/>
  <c r="G23214" i="2" s="1"/>
  <c r="F23213" i="2"/>
  <c r="G23213" i="2" s="1"/>
  <c r="F23212" i="2"/>
  <c r="G23212" i="2" s="1"/>
  <c r="F23211" i="2"/>
  <c r="G23211" i="2" s="1"/>
  <c r="F23210" i="2"/>
  <c r="G23210" i="2" s="1"/>
  <c r="F23209" i="2"/>
  <c r="G23209" i="2" s="1"/>
  <c r="F23208" i="2"/>
  <c r="G23208" i="2" s="1"/>
  <c r="F23207" i="2"/>
  <c r="G23207" i="2" s="1"/>
  <c r="F23206" i="2"/>
  <c r="G23206" i="2" s="1"/>
  <c r="F23205" i="2"/>
  <c r="G23205" i="2" s="1"/>
  <c r="F23204" i="2"/>
  <c r="G23204" i="2" s="1"/>
  <c r="F23203" i="2"/>
  <c r="G23203" i="2" s="1"/>
  <c r="F23202" i="2"/>
  <c r="G23202" i="2" s="1"/>
  <c r="F23201" i="2"/>
  <c r="G23201" i="2" s="1"/>
  <c r="F23200" i="2"/>
  <c r="G23200" i="2" s="1"/>
  <c r="F23199" i="2"/>
  <c r="G23199" i="2" s="1"/>
  <c r="F23198" i="2"/>
  <c r="G23198" i="2" s="1"/>
  <c r="F23197" i="2"/>
  <c r="G23197" i="2" s="1"/>
  <c r="F23196" i="2"/>
  <c r="G23196" i="2" s="1"/>
  <c r="F23195" i="2"/>
  <c r="G23195" i="2" s="1"/>
  <c r="F23194" i="2"/>
  <c r="G23194" i="2" s="1"/>
  <c r="F23193" i="2"/>
  <c r="G23193" i="2" s="1"/>
  <c r="F23192" i="2"/>
  <c r="G23192" i="2" s="1"/>
  <c r="F23191" i="2"/>
  <c r="G23191" i="2" s="1"/>
  <c r="F23190" i="2"/>
  <c r="G23190" i="2" s="1"/>
  <c r="F23189" i="2"/>
  <c r="G23189" i="2" s="1"/>
  <c r="F23188" i="2"/>
  <c r="G23188" i="2" s="1"/>
  <c r="F23187" i="2"/>
  <c r="G23187" i="2" s="1"/>
  <c r="F23186" i="2"/>
  <c r="G23186" i="2" s="1"/>
  <c r="F23185" i="2"/>
  <c r="G23185" i="2" s="1"/>
  <c r="F23184" i="2"/>
  <c r="G23184" i="2" s="1"/>
  <c r="F23183" i="2"/>
  <c r="G23183" i="2" s="1"/>
  <c r="F23182" i="2"/>
  <c r="G23182" i="2" s="1"/>
  <c r="F23181" i="2"/>
  <c r="G23181" i="2" s="1"/>
  <c r="F23180" i="2"/>
  <c r="G23180" i="2" s="1"/>
  <c r="F23179" i="2"/>
  <c r="G23179" i="2" s="1"/>
  <c r="F23178" i="2"/>
  <c r="G23178" i="2" s="1"/>
  <c r="F23177" i="2"/>
  <c r="G23177" i="2" s="1"/>
  <c r="F23176" i="2"/>
  <c r="G23176" i="2" s="1"/>
  <c r="F23175" i="2"/>
  <c r="G23175" i="2" s="1"/>
  <c r="F23174" i="2"/>
  <c r="G23174" i="2" s="1"/>
  <c r="F23173" i="2"/>
  <c r="G23173" i="2" s="1"/>
  <c r="F23172" i="2"/>
  <c r="G23172" i="2" s="1"/>
  <c r="F23171" i="2"/>
  <c r="G23171" i="2" s="1"/>
  <c r="F23170" i="2"/>
  <c r="G23170" i="2" s="1"/>
  <c r="F23169" i="2"/>
  <c r="G23169" i="2" s="1"/>
  <c r="F23168" i="2"/>
  <c r="G23168" i="2" s="1"/>
  <c r="F23167" i="2"/>
  <c r="G23167" i="2" s="1"/>
  <c r="F23166" i="2"/>
  <c r="G23166" i="2" s="1"/>
  <c r="F23165" i="2"/>
  <c r="G23165" i="2" s="1"/>
  <c r="F23164" i="2"/>
  <c r="G23164" i="2" s="1"/>
  <c r="F23163" i="2"/>
  <c r="G23163" i="2" s="1"/>
  <c r="F23162" i="2"/>
  <c r="G23162" i="2" s="1"/>
  <c r="F23161" i="2"/>
  <c r="G23161" i="2" s="1"/>
  <c r="F23160" i="2"/>
  <c r="G23160" i="2" s="1"/>
  <c r="F23159" i="2"/>
  <c r="G23159" i="2" s="1"/>
  <c r="F23158" i="2"/>
  <c r="G23158" i="2" s="1"/>
  <c r="F23157" i="2"/>
  <c r="G23157" i="2" s="1"/>
  <c r="F23156" i="2"/>
  <c r="G23156" i="2" s="1"/>
  <c r="F23155" i="2"/>
  <c r="G23155" i="2" s="1"/>
  <c r="F23154" i="2"/>
  <c r="G23154" i="2" s="1"/>
  <c r="F23153" i="2"/>
  <c r="G23153" i="2" s="1"/>
  <c r="F23152" i="2"/>
  <c r="G23152" i="2" s="1"/>
  <c r="F23151" i="2"/>
  <c r="G23151" i="2" s="1"/>
  <c r="F23150" i="2"/>
  <c r="G23150" i="2" s="1"/>
  <c r="F23149" i="2"/>
  <c r="G23149" i="2" s="1"/>
  <c r="F23148" i="2"/>
  <c r="G23148" i="2" s="1"/>
  <c r="F23147" i="2"/>
  <c r="G23147" i="2" s="1"/>
  <c r="F23146" i="2"/>
  <c r="G23146" i="2" s="1"/>
  <c r="F23145" i="2"/>
  <c r="G23145" i="2" s="1"/>
  <c r="F23144" i="2"/>
  <c r="G23144" i="2" s="1"/>
  <c r="F23143" i="2"/>
  <c r="G23143" i="2" s="1"/>
  <c r="F23142" i="2"/>
  <c r="G23142" i="2" s="1"/>
  <c r="F23141" i="2"/>
  <c r="G23141" i="2" s="1"/>
  <c r="F23140" i="2"/>
  <c r="G23140" i="2" s="1"/>
  <c r="F23139" i="2"/>
  <c r="G23139" i="2" s="1"/>
  <c r="F23138" i="2"/>
  <c r="G23138" i="2" s="1"/>
  <c r="F23137" i="2"/>
  <c r="G23137" i="2" s="1"/>
  <c r="F23136" i="2"/>
  <c r="G23136" i="2" s="1"/>
  <c r="F23135" i="2"/>
  <c r="G23135" i="2" s="1"/>
  <c r="F23134" i="2"/>
  <c r="G23134" i="2" s="1"/>
  <c r="F23133" i="2"/>
  <c r="G23133" i="2" s="1"/>
  <c r="F23132" i="2"/>
  <c r="G23132" i="2" s="1"/>
  <c r="F23131" i="2"/>
  <c r="G23131" i="2" s="1"/>
  <c r="F23130" i="2"/>
  <c r="G23130" i="2" s="1"/>
  <c r="F23129" i="2"/>
  <c r="G23129" i="2" s="1"/>
  <c r="F23128" i="2"/>
  <c r="G23128" i="2" s="1"/>
  <c r="F23127" i="2"/>
  <c r="G23127" i="2" s="1"/>
  <c r="F23126" i="2"/>
  <c r="G23126" i="2" s="1"/>
  <c r="F23125" i="2"/>
  <c r="G23125" i="2" s="1"/>
  <c r="F23124" i="2"/>
  <c r="G23124" i="2" s="1"/>
  <c r="F23123" i="2"/>
  <c r="G23123" i="2" s="1"/>
  <c r="F23122" i="2"/>
  <c r="G23122" i="2" s="1"/>
  <c r="F23121" i="2"/>
  <c r="G23121" i="2" s="1"/>
  <c r="F23120" i="2"/>
  <c r="G23120" i="2" s="1"/>
  <c r="F23119" i="2"/>
  <c r="G23119" i="2" s="1"/>
  <c r="F23118" i="2"/>
  <c r="G23118" i="2" s="1"/>
  <c r="F23117" i="2"/>
  <c r="G23117" i="2" s="1"/>
  <c r="F23116" i="2"/>
  <c r="G23116" i="2" s="1"/>
  <c r="F23115" i="2"/>
  <c r="G23115" i="2" s="1"/>
  <c r="F23114" i="2"/>
  <c r="G23114" i="2" s="1"/>
  <c r="F23113" i="2"/>
  <c r="G23113" i="2" s="1"/>
  <c r="F23112" i="2"/>
  <c r="G23112" i="2" s="1"/>
  <c r="F23111" i="2"/>
  <c r="G23111" i="2" s="1"/>
  <c r="F23110" i="2"/>
  <c r="G23110" i="2" s="1"/>
  <c r="F23109" i="2"/>
  <c r="G23109" i="2" s="1"/>
  <c r="F23108" i="2"/>
  <c r="G23108" i="2" s="1"/>
  <c r="F23107" i="2"/>
  <c r="G23107" i="2" s="1"/>
  <c r="F23106" i="2"/>
  <c r="G23106" i="2" s="1"/>
  <c r="F23105" i="2"/>
  <c r="G23105" i="2" s="1"/>
  <c r="F23104" i="2"/>
  <c r="G23104" i="2" s="1"/>
  <c r="F23103" i="2"/>
  <c r="G23103" i="2" s="1"/>
  <c r="F23102" i="2"/>
  <c r="G23102" i="2" s="1"/>
  <c r="F23101" i="2"/>
  <c r="G23101" i="2" s="1"/>
  <c r="F23100" i="2"/>
  <c r="G23100" i="2" s="1"/>
  <c r="F23099" i="2"/>
  <c r="G23099" i="2" s="1"/>
  <c r="F23098" i="2"/>
  <c r="G23098" i="2" s="1"/>
  <c r="F23097" i="2"/>
  <c r="G23097" i="2" s="1"/>
  <c r="F23096" i="2"/>
  <c r="G23096" i="2" s="1"/>
  <c r="F23095" i="2"/>
  <c r="G23095" i="2" s="1"/>
  <c r="F23094" i="2"/>
  <c r="G23094" i="2" s="1"/>
  <c r="F23093" i="2"/>
  <c r="G23093" i="2" s="1"/>
  <c r="F23092" i="2"/>
  <c r="G23092" i="2" s="1"/>
  <c r="F23091" i="2"/>
  <c r="G23091" i="2" s="1"/>
  <c r="F23090" i="2"/>
  <c r="G23090" i="2" s="1"/>
  <c r="F23089" i="2"/>
  <c r="G23089" i="2" s="1"/>
  <c r="F23088" i="2"/>
  <c r="G23088" i="2" s="1"/>
  <c r="F23087" i="2"/>
  <c r="G23087" i="2" s="1"/>
  <c r="F23086" i="2"/>
  <c r="G23086" i="2" s="1"/>
  <c r="F23085" i="2"/>
  <c r="G23085" i="2" s="1"/>
  <c r="F23084" i="2"/>
  <c r="G23084" i="2" s="1"/>
  <c r="F23083" i="2"/>
  <c r="G23083" i="2" s="1"/>
  <c r="F23082" i="2"/>
  <c r="G23082" i="2" s="1"/>
  <c r="F23081" i="2"/>
  <c r="G23081" i="2" s="1"/>
  <c r="F23080" i="2"/>
  <c r="G23080" i="2" s="1"/>
  <c r="F23079" i="2"/>
  <c r="G23079" i="2" s="1"/>
  <c r="F23078" i="2"/>
  <c r="G23078" i="2" s="1"/>
  <c r="F23077" i="2"/>
  <c r="G23077" i="2" s="1"/>
  <c r="F23076" i="2"/>
  <c r="G23076" i="2" s="1"/>
  <c r="F23075" i="2"/>
  <c r="G23075" i="2" s="1"/>
  <c r="F23074" i="2"/>
  <c r="G23074" i="2" s="1"/>
  <c r="F23073" i="2"/>
  <c r="G23073" i="2" s="1"/>
  <c r="F23072" i="2"/>
  <c r="G23072" i="2" s="1"/>
  <c r="F23071" i="2"/>
  <c r="G23071" i="2" s="1"/>
  <c r="F23070" i="2"/>
  <c r="G23070" i="2" s="1"/>
  <c r="F23069" i="2"/>
  <c r="G23069" i="2" s="1"/>
  <c r="F23068" i="2"/>
  <c r="G23068" i="2" s="1"/>
  <c r="F23067" i="2"/>
  <c r="G23067" i="2" s="1"/>
  <c r="F23066" i="2"/>
  <c r="G23066" i="2" s="1"/>
  <c r="F23065" i="2"/>
  <c r="G23065" i="2" s="1"/>
  <c r="F23064" i="2"/>
  <c r="G23064" i="2" s="1"/>
  <c r="F23063" i="2"/>
  <c r="G23063" i="2" s="1"/>
  <c r="F23062" i="2"/>
  <c r="G23062" i="2" s="1"/>
  <c r="F23061" i="2"/>
  <c r="G23061" i="2" s="1"/>
  <c r="F23060" i="2"/>
  <c r="G23060" i="2" s="1"/>
  <c r="F23059" i="2"/>
  <c r="G23059" i="2" s="1"/>
  <c r="F23058" i="2"/>
  <c r="G23058" i="2" s="1"/>
  <c r="F23057" i="2"/>
  <c r="G23057" i="2" s="1"/>
  <c r="F23056" i="2"/>
  <c r="G23056" i="2" s="1"/>
  <c r="F23055" i="2"/>
  <c r="G23055" i="2" s="1"/>
  <c r="F23054" i="2"/>
  <c r="G23054" i="2" s="1"/>
  <c r="F23053" i="2"/>
  <c r="G23053" i="2" s="1"/>
  <c r="F23052" i="2"/>
  <c r="G23052" i="2" s="1"/>
  <c r="F23051" i="2"/>
  <c r="G23051" i="2" s="1"/>
  <c r="F23050" i="2"/>
  <c r="G23050" i="2" s="1"/>
  <c r="F23049" i="2"/>
  <c r="G23049" i="2" s="1"/>
  <c r="F23048" i="2"/>
  <c r="G23048" i="2" s="1"/>
  <c r="F23047" i="2"/>
  <c r="G23047" i="2" s="1"/>
  <c r="F23046" i="2"/>
  <c r="G23046" i="2" s="1"/>
  <c r="F23045" i="2"/>
  <c r="G23045" i="2" s="1"/>
  <c r="F23044" i="2"/>
  <c r="G23044" i="2" s="1"/>
  <c r="F23043" i="2"/>
  <c r="G23043" i="2" s="1"/>
  <c r="F23042" i="2"/>
  <c r="G23042" i="2" s="1"/>
  <c r="F23041" i="2"/>
  <c r="G23041" i="2" s="1"/>
  <c r="F23040" i="2"/>
  <c r="G23040" i="2" s="1"/>
  <c r="F23039" i="2"/>
  <c r="G23039" i="2" s="1"/>
  <c r="F23038" i="2"/>
  <c r="G23038" i="2" s="1"/>
  <c r="F23037" i="2"/>
  <c r="G23037" i="2" s="1"/>
  <c r="F23036" i="2"/>
  <c r="G23036" i="2" s="1"/>
  <c r="F23035" i="2"/>
  <c r="G23035" i="2" s="1"/>
  <c r="F23034" i="2"/>
  <c r="G23034" i="2" s="1"/>
  <c r="F23033" i="2"/>
  <c r="G23033" i="2" s="1"/>
  <c r="F23032" i="2"/>
  <c r="G23032" i="2" s="1"/>
  <c r="F23031" i="2"/>
  <c r="G23031" i="2" s="1"/>
  <c r="F23030" i="2"/>
  <c r="G23030" i="2" s="1"/>
  <c r="F23029" i="2"/>
  <c r="G23029" i="2" s="1"/>
  <c r="F23028" i="2"/>
  <c r="G23028" i="2" s="1"/>
  <c r="F23027" i="2"/>
  <c r="G23027" i="2" s="1"/>
  <c r="F23026" i="2"/>
  <c r="G23026" i="2" s="1"/>
  <c r="F23025" i="2"/>
  <c r="G23025" i="2" s="1"/>
  <c r="F23024" i="2"/>
  <c r="G23024" i="2" s="1"/>
  <c r="F23023" i="2"/>
  <c r="G23023" i="2" s="1"/>
  <c r="F23022" i="2"/>
  <c r="G23022" i="2" s="1"/>
  <c r="F23021" i="2"/>
  <c r="G23021" i="2" s="1"/>
  <c r="F23020" i="2"/>
  <c r="G23020" i="2" s="1"/>
  <c r="F23019" i="2"/>
  <c r="G23019" i="2" s="1"/>
  <c r="F23018" i="2"/>
  <c r="G23018" i="2" s="1"/>
  <c r="F23017" i="2"/>
  <c r="G23017" i="2" s="1"/>
  <c r="F23016" i="2"/>
  <c r="G23016" i="2" s="1"/>
  <c r="F23015" i="2"/>
  <c r="G23015" i="2" s="1"/>
  <c r="F23014" i="2"/>
  <c r="G23014" i="2" s="1"/>
  <c r="F23013" i="2"/>
  <c r="G23013" i="2" s="1"/>
  <c r="F23012" i="2"/>
  <c r="G23012" i="2" s="1"/>
  <c r="F23011" i="2"/>
  <c r="G23011" i="2" s="1"/>
  <c r="F23010" i="2"/>
  <c r="G23010" i="2" s="1"/>
  <c r="F23009" i="2"/>
  <c r="G23009" i="2" s="1"/>
  <c r="F23008" i="2"/>
  <c r="G23008" i="2" s="1"/>
  <c r="F23007" i="2"/>
  <c r="G23007" i="2" s="1"/>
  <c r="F23006" i="2"/>
  <c r="G23006" i="2" s="1"/>
  <c r="F23005" i="2"/>
  <c r="G23005" i="2" s="1"/>
  <c r="F23004" i="2"/>
  <c r="G23004" i="2" s="1"/>
  <c r="F23003" i="2"/>
  <c r="G23003" i="2" s="1"/>
  <c r="F23002" i="2"/>
  <c r="G23002" i="2" s="1"/>
  <c r="F23001" i="2"/>
  <c r="G23001" i="2" s="1"/>
  <c r="F23000" i="2"/>
  <c r="G23000" i="2" s="1"/>
  <c r="F22999" i="2"/>
  <c r="G22999" i="2" s="1"/>
  <c r="F22998" i="2"/>
  <c r="G22998" i="2" s="1"/>
  <c r="F22997" i="2"/>
  <c r="G22997" i="2" s="1"/>
  <c r="F22996" i="2"/>
  <c r="G22996" i="2" s="1"/>
  <c r="F22995" i="2"/>
  <c r="G22995" i="2" s="1"/>
  <c r="F22994" i="2"/>
  <c r="G22994" i="2" s="1"/>
  <c r="F22993" i="2"/>
  <c r="G22993" i="2" s="1"/>
  <c r="F22992" i="2"/>
  <c r="G22992" i="2" s="1"/>
  <c r="F22991" i="2"/>
  <c r="G22991" i="2" s="1"/>
  <c r="F22990" i="2"/>
  <c r="G22990" i="2" s="1"/>
  <c r="F22989" i="2"/>
  <c r="G22989" i="2" s="1"/>
  <c r="F22988" i="2"/>
  <c r="G22988" i="2" s="1"/>
  <c r="F22987" i="2"/>
  <c r="G22987" i="2" s="1"/>
  <c r="F22986" i="2"/>
  <c r="G22986" i="2" s="1"/>
  <c r="F22985" i="2"/>
  <c r="G22985" i="2" s="1"/>
  <c r="F22984" i="2"/>
  <c r="G22984" i="2" s="1"/>
  <c r="F22983" i="2"/>
  <c r="G22983" i="2" s="1"/>
  <c r="F22982" i="2"/>
  <c r="G22982" i="2" s="1"/>
  <c r="F22981" i="2"/>
  <c r="G22981" i="2" s="1"/>
  <c r="F22980" i="2"/>
  <c r="G22980" i="2" s="1"/>
  <c r="F22979" i="2"/>
  <c r="G22979" i="2" s="1"/>
  <c r="F22978" i="2"/>
  <c r="G22978" i="2" s="1"/>
  <c r="F22977" i="2"/>
  <c r="G22977" i="2" s="1"/>
  <c r="F22976" i="2"/>
  <c r="G22976" i="2" s="1"/>
  <c r="F22975" i="2"/>
  <c r="G22975" i="2" s="1"/>
  <c r="F22974" i="2"/>
  <c r="G22974" i="2" s="1"/>
  <c r="F22973" i="2"/>
  <c r="G22973" i="2" s="1"/>
  <c r="F22972" i="2"/>
  <c r="G22972" i="2" s="1"/>
  <c r="F22971" i="2"/>
  <c r="G22971" i="2" s="1"/>
  <c r="F22970" i="2"/>
  <c r="G22970" i="2" s="1"/>
  <c r="F22969" i="2"/>
  <c r="G22969" i="2" s="1"/>
  <c r="F22968" i="2"/>
  <c r="G22968" i="2" s="1"/>
  <c r="F22967" i="2"/>
  <c r="G22967" i="2" s="1"/>
  <c r="F22966" i="2"/>
  <c r="G22966" i="2" s="1"/>
  <c r="F22965" i="2"/>
  <c r="G22965" i="2" s="1"/>
  <c r="F22964" i="2"/>
  <c r="G22964" i="2" s="1"/>
  <c r="F22963" i="2"/>
  <c r="G22963" i="2" s="1"/>
  <c r="F22962" i="2"/>
  <c r="G22962" i="2" s="1"/>
  <c r="F22961" i="2"/>
  <c r="G22961" i="2" s="1"/>
  <c r="F22960" i="2"/>
  <c r="G22960" i="2" s="1"/>
  <c r="F22959" i="2"/>
  <c r="G22959" i="2" s="1"/>
  <c r="F22958" i="2"/>
  <c r="G22958" i="2" s="1"/>
  <c r="F22957" i="2"/>
  <c r="G22957" i="2" s="1"/>
  <c r="F22956" i="2"/>
  <c r="G22956" i="2" s="1"/>
  <c r="F22955" i="2"/>
  <c r="G22955" i="2" s="1"/>
  <c r="F22954" i="2"/>
  <c r="G22954" i="2" s="1"/>
  <c r="F22953" i="2"/>
  <c r="G22953" i="2" s="1"/>
  <c r="F22952" i="2"/>
  <c r="G22952" i="2" s="1"/>
  <c r="F22951" i="2"/>
  <c r="G22951" i="2" s="1"/>
  <c r="F22950" i="2"/>
  <c r="G22950" i="2" s="1"/>
  <c r="F22949" i="2"/>
  <c r="G22949" i="2" s="1"/>
  <c r="F22948" i="2"/>
  <c r="G22948" i="2" s="1"/>
  <c r="F22947" i="2"/>
  <c r="G22947" i="2" s="1"/>
  <c r="F22946" i="2"/>
  <c r="G22946" i="2" s="1"/>
  <c r="F22945" i="2"/>
  <c r="G22945" i="2" s="1"/>
  <c r="F22944" i="2"/>
  <c r="G22944" i="2" s="1"/>
  <c r="F22943" i="2"/>
  <c r="G22943" i="2" s="1"/>
  <c r="F22942" i="2"/>
  <c r="G22942" i="2" s="1"/>
  <c r="F22941" i="2"/>
  <c r="G22941" i="2" s="1"/>
  <c r="F22940" i="2"/>
  <c r="G22940" i="2" s="1"/>
  <c r="F22939" i="2"/>
  <c r="G22939" i="2" s="1"/>
  <c r="F22938" i="2"/>
  <c r="G22938" i="2" s="1"/>
  <c r="F22937" i="2"/>
  <c r="G22937" i="2" s="1"/>
  <c r="F22936" i="2"/>
  <c r="G22936" i="2" s="1"/>
  <c r="F22935" i="2"/>
  <c r="G22935" i="2" s="1"/>
  <c r="F22934" i="2"/>
  <c r="G22934" i="2" s="1"/>
  <c r="F22933" i="2"/>
  <c r="G22933" i="2" s="1"/>
  <c r="F22932" i="2"/>
  <c r="G22932" i="2" s="1"/>
  <c r="F22931" i="2"/>
  <c r="G22931" i="2" s="1"/>
  <c r="F22930" i="2"/>
  <c r="G22930" i="2" s="1"/>
  <c r="F22929" i="2"/>
  <c r="G22929" i="2" s="1"/>
  <c r="F22928" i="2"/>
  <c r="G22928" i="2" s="1"/>
  <c r="F22927" i="2"/>
  <c r="G22927" i="2" s="1"/>
  <c r="F22926" i="2"/>
  <c r="G22926" i="2" s="1"/>
  <c r="F22925" i="2"/>
  <c r="G22925" i="2" s="1"/>
  <c r="F22924" i="2"/>
  <c r="G22924" i="2" s="1"/>
  <c r="F22923" i="2"/>
  <c r="G22923" i="2" s="1"/>
  <c r="F22922" i="2"/>
  <c r="G22922" i="2" s="1"/>
  <c r="F22921" i="2"/>
  <c r="G22921" i="2" s="1"/>
  <c r="F22920" i="2"/>
  <c r="G22920" i="2" s="1"/>
  <c r="F22919" i="2"/>
  <c r="G22919" i="2" s="1"/>
  <c r="F22918" i="2"/>
  <c r="G22918" i="2" s="1"/>
  <c r="F22917" i="2"/>
  <c r="G22917" i="2" s="1"/>
  <c r="F22916" i="2"/>
  <c r="G22916" i="2" s="1"/>
  <c r="F22915" i="2"/>
  <c r="G22915" i="2" s="1"/>
  <c r="F22914" i="2"/>
  <c r="G22914" i="2" s="1"/>
  <c r="F22913" i="2"/>
  <c r="G22913" i="2" s="1"/>
  <c r="F22912" i="2"/>
  <c r="G22912" i="2" s="1"/>
  <c r="F22911" i="2"/>
  <c r="G22911" i="2" s="1"/>
  <c r="F22910" i="2"/>
  <c r="G22910" i="2" s="1"/>
  <c r="F22909" i="2"/>
  <c r="G22909" i="2" s="1"/>
  <c r="F22908" i="2"/>
  <c r="G22908" i="2" s="1"/>
  <c r="F22907" i="2"/>
  <c r="G22907" i="2" s="1"/>
  <c r="F22906" i="2"/>
  <c r="G22906" i="2" s="1"/>
  <c r="F22905" i="2"/>
  <c r="G22905" i="2" s="1"/>
  <c r="F22904" i="2"/>
  <c r="G22904" i="2" s="1"/>
  <c r="F22903" i="2"/>
  <c r="G22903" i="2" s="1"/>
  <c r="F22902" i="2"/>
  <c r="G22902" i="2" s="1"/>
  <c r="F22901" i="2"/>
  <c r="G22901" i="2" s="1"/>
  <c r="F22900" i="2"/>
  <c r="G22900" i="2" s="1"/>
  <c r="F22899" i="2"/>
  <c r="G22899" i="2" s="1"/>
  <c r="F22898" i="2"/>
  <c r="G22898" i="2" s="1"/>
  <c r="F22897" i="2"/>
  <c r="G22897" i="2" s="1"/>
  <c r="F22896" i="2"/>
  <c r="G22896" i="2" s="1"/>
  <c r="F22895" i="2"/>
  <c r="G22895" i="2" s="1"/>
  <c r="F22894" i="2"/>
  <c r="G22894" i="2" s="1"/>
  <c r="F22893" i="2"/>
  <c r="G22893" i="2" s="1"/>
  <c r="F22892" i="2"/>
  <c r="G22892" i="2" s="1"/>
  <c r="F22891" i="2"/>
  <c r="G22891" i="2" s="1"/>
  <c r="F22890" i="2"/>
  <c r="G22890" i="2" s="1"/>
  <c r="F22889" i="2"/>
  <c r="G22889" i="2" s="1"/>
  <c r="F22888" i="2"/>
  <c r="G22888" i="2" s="1"/>
  <c r="F22887" i="2"/>
  <c r="G22887" i="2" s="1"/>
  <c r="F22886" i="2"/>
  <c r="G22886" i="2" s="1"/>
  <c r="F22885" i="2"/>
  <c r="G22885" i="2" s="1"/>
  <c r="F22884" i="2"/>
  <c r="G22884" i="2" s="1"/>
  <c r="F22883" i="2"/>
  <c r="G22883" i="2" s="1"/>
  <c r="F22882" i="2"/>
  <c r="G22882" i="2" s="1"/>
  <c r="F22881" i="2"/>
  <c r="G22881" i="2" s="1"/>
  <c r="F22880" i="2"/>
  <c r="G22880" i="2" s="1"/>
  <c r="F22879" i="2"/>
  <c r="G22879" i="2" s="1"/>
  <c r="F22878" i="2"/>
  <c r="G22878" i="2" s="1"/>
  <c r="F22877" i="2"/>
  <c r="G22877" i="2" s="1"/>
  <c r="F22876" i="2"/>
  <c r="G22876" i="2" s="1"/>
  <c r="F22875" i="2"/>
  <c r="G22875" i="2" s="1"/>
  <c r="F22874" i="2"/>
  <c r="G22874" i="2" s="1"/>
  <c r="F22873" i="2"/>
  <c r="G22873" i="2" s="1"/>
  <c r="F22872" i="2"/>
  <c r="G22872" i="2" s="1"/>
  <c r="F22871" i="2"/>
  <c r="G22871" i="2" s="1"/>
  <c r="F22870" i="2"/>
  <c r="G22870" i="2" s="1"/>
  <c r="F22869" i="2"/>
  <c r="G22869" i="2" s="1"/>
  <c r="F22868" i="2"/>
  <c r="G22868" i="2" s="1"/>
  <c r="F22867" i="2"/>
  <c r="G22867" i="2" s="1"/>
  <c r="F22866" i="2"/>
  <c r="G22866" i="2" s="1"/>
  <c r="F22865" i="2"/>
  <c r="G22865" i="2" s="1"/>
  <c r="F22864" i="2"/>
  <c r="G22864" i="2" s="1"/>
  <c r="F22863" i="2"/>
  <c r="G22863" i="2" s="1"/>
  <c r="F22862" i="2"/>
  <c r="G22862" i="2" s="1"/>
  <c r="F22861" i="2"/>
  <c r="G22861" i="2" s="1"/>
  <c r="F22860" i="2"/>
  <c r="G22860" i="2" s="1"/>
  <c r="F22859" i="2"/>
  <c r="G22859" i="2" s="1"/>
  <c r="F22858" i="2"/>
  <c r="G22858" i="2" s="1"/>
  <c r="F22857" i="2"/>
  <c r="G22857" i="2" s="1"/>
  <c r="F22856" i="2"/>
  <c r="G22856" i="2" s="1"/>
  <c r="F22855" i="2"/>
  <c r="G22855" i="2" s="1"/>
  <c r="F22854" i="2"/>
  <c r="G22854" i="2" s="1"/>
  <c r="F22853" i="2"/>
  <c r="G22853" i="2" s="1"/>
  <c r="F22852" i="2"/>
  <c r="G22852" i="2" s="1"/>
  <c r="F22851" i="2"/>
  <c r="G22851" i="2" s="1"/>
  <c r="F22850" i="2"/>
  <c r="G22850" i="2" s="1"/>
  <c r="F22849" i="2"/>
  <c r="G22849" i="2" s="1"/>
  <c r="F22848" i="2"/>
  <c r="G22848" i="2" s="1"/>
  <c r="F22847" i="2"/>
  <c r="G22847" i="2" s="1"/>
  <c r="F22846" i="2"/>
  <c r="G22846" i="2" s="1"/>
  <c r="F22845" i="2"/>
  <c r="G22845" i="2" s="1"/>
  <c r="F22844" i="2"/>
  <c r="G22844" i="2" s="1"/>
  <c r="F22843" i="2"/>
  <c r="G22843" i="2" s="1"/>
  <c r="F22842" i="2"/>
  <c r="G22842" i="2" s="1"/>
  <c r="F22841" i="2"/>
  <c r="G22841" i="2" s="1"/>
  <c r="F22840" i="2"/>
  <c r="G22840" i="2" s="1"/>
  <c r="F22839" i="2"/>
  <c r="G22839" i="2" s="1"/>
  <c r="F22838" i="2"/>
  <c r="G22838" i="2" s="1"/>
  <c r="F22837" i="2"/>
  <c r="G22837" i="2" s="1"/>
  <c r="F22836" i="2"/>
  <c r="G22836" i="2" s="1"/>
  <c r="F22835" i="2"/>
  <c r="G22835" i="2" s="1"/>
  <c r="F22834" i="2"/>
  <c r="G22834" i="2" s="1"/>
  <c r="F22833" i="2"/>
  <c r="G22833" i="2" s="1"/>
  <c r="F22832" i="2"/>
  <c r="G22832" i="2" s="1"/>
  <c r="F22831" i="2"/>
  <c r="G22831" i="2" s="1"/>
  <c r="F22830" i="2"/>
  <c r="G22830" i="2" s="1"/>
  <c r="F22829" i="2"/>
  <c r="G22829" i="2" s="1"/>
  <c r="F22828" i="2"/>
  <c r="G22828" i="2" s="1"/>
  <c r="F22827" i="2"/>
  <c r="G22827" i="2" s="1"/>
  <c r="F22826" i="2"/>
  <c r="G22826" i="2" s="1"/>
  <c r="F22825" i="2"/>
  <c r="G22825" i="2" s="1"/>
  <c r="F22824" i="2"/>
  <c r="G22824" i="2" s="1"/>
  <c r="F22823" i="2"/>
  <c r="G22823" i="2" s="1"/>
  <c r="F22822" i="2"/>
  <c r="G22822" i="2" s="1"/>
  <c r="F22821" i="2"/>
  <c r="G22821" i="2" s="1"/>
  <c r="F22820" i="2"/>
  <c r="G22820" i="2" s="1"/>
  <c r="F22819" i="2"/>
  <c r="G22819" i="2" s="1"/>
  <c r="F22818" i="2"/>
  <c r="G22818" i="2" s="1"/>
  <c r="F22817" i="2"/>
  <c r="G22817" i="2" s="1"/>
  <c r="F22816" i="2"/>
  <c r="G22816" i="2" s="1"/>
  <c r="F22815" i="2"/>
  <c r="G22815" i="2" s="1"/>
  <c r="F22814" i="2"/>
  <c r="G22814" i="2" s="1"/>
  <c r="F22813" i="2"/>
  <c r="G22813" i="2" s="1"/>
  <c r="F22812" i="2"/>
  <c r="G22812" i="2" s="1"/>
  <c r="F22811" i="2"/>
  <c r="G22811" i="2" s="1"/>
  <c r="F22810" i="2"/>
  <c r="G22810" i="2" s="1"/>
  <c r="F22809" i="2"/>
  <c r="G22809" i="2" s="1"/>
  <c r="F22808" i="2"/>
  <c r="G22808" i="2" s="1"/>
  <c r="F22807" i="2"/>
  <c r="G22807" i="2" s="1"/>
  <c r="F22806" i="2"/>
  <c r="G22806" i="2" s="1"/>
  <c r="F22805" i="2"/>
  <c r="G22805" i="2" s="1"/>
  <c r="F22804" i="2"/>
  <c r="G22804" i="2" s="1"/>
  <c r="F22803" i="2"/>
  <c r="G22803" i="2" s="1"/>
  <c r="F22802" i="2"/>
  <c r="G22802" i="2" s="1"/>
  <c r="F22801" i="2"/>
  <c r="G22801" i="2" s="1"/>
  <c r="F22800" i="2"/>
  <c r="G22800" i="2" s="1"/>
  <c r="F22799" i="2"/>
  <c r="G22799" i="2" s="1"/>
  <c r="F22798" i="2"/>
  <c r="G22798" i="2" s="1"/>
  <c r="F22797" i="2"/>
  <c r="G22797" i="2" s="1"/>
  <c r="F22796" i="2"/>
  <c r="G22796" i="2" s="1"/>
  <c r="F22795" i="2"/>
  <c r="G22795" i="2" s="1"/>
  <c r="F22794" i="2"/>
  <c r="G22794" i="2" s="1"/>
  <c r="F22793" i="2"/>
  <c r="G22793" i="2" s="1"/>
  <c r="F22792" i="2"/>
  <c r="G22792" i="2" s="1"/>
  <c r="F22791" i="2"/>
  <c r="G22791" i="2" s="1"/>
  <c r="F22790" i="2"/>
  <c r="G22790" i="2" s="1"/>
  <c r="F22789" i="2"/>
  <c r="G22789" i="2" s="1"/>
  <c r="F22788" i="2"/>
  <c r="G22788" i="2" s="1"/>
  <c r="F22787" i="2"/>
  <c r="G22787" i="2" s="1"/>
  <c r="F22786" i="2"/>
  <c r="G22786" i="2" s="1"/>
  <c r="F22785" i="2"/>
  <c r="G22785" i="2" s="1"/>
  <c r="F22784" i="2"/>
  <c r="G22784" i="2" s="1"/>
  <c r="F22783" i="2"/>
  <c r="G22783" i="2" s="1"/>
  <c r="F22782" i="2"/>
  <c r="G22782" i="2" s="1"/>
  <c r="F22781" i="2"/>
  <c r="G22781" i="2" s="1"/>
  <c r="F22780" i="2"/>
  <c r="G22780" i="2" s="1"/>
  <c r="F22779" i="2"/>
  <c r="G22779" i="2" s="1"/>
  <c r="F22778" i="2"/>
  <c r="G22778" i="2" s="1"/>
  <c r="F22777" i="2"/>
  <c r="G22777" i="2" s="1"/>
  <c r="F22776" i="2"/>
  <c r="G22776" i="2" s="1"/>
  <c r="F22775" i="2"/>
  <c r="G22775" i="2" s="1"/>
  <c r="F22774" i="2"/>
  <c r="G22774" i="2" s="1"/>
  <c r="F22773" i="2"/>
  <c r="G22773" i="2" s="1"/>
  <c r="F22772" i="2"/>
  <c r="G22772" i="2" s="1"/>
  <c r="F22771" i="2"/>
  <c r="G22771" i="2" s="1"/>
  <c r="F22770" i="2"/>
  <c r="G22770" i="2" s="1"/>
  <c r="F22769" i="2"/>
  <c r="G22769" i="2" s="1"/>
  <c r="F22768" i="2"/>
  <c r="G22768" i="2" s="1"/>
  <c r="F22767" i="2"/>
  <c r="G22767" i="2" s="1"/>
  <c r="F22766" i="2"/>
  <c r="G22766" i="2" s="1"/>
  <c r="F22765" i="2"/>
  <c r="G22765" i="2" s="1"/>
  <c r="F22764" i="2"/>
  <c r="G22764" i="2" s="1"/>
  <c r="F22763" i="2"/>
  <c r="G22763" i="2" s="1"/>
  <c r="F22762" i="2"/>
  <c r="G22762" i="2" s="1"/>
  <c r="F22761" i="2"/>
  <c r="G22761" i="2" s="1"/>
  <c r="F22760" i="2"/>
  <c r="G22760" i="2" s="1"/>
  <c r="F22759" i="2"/>
  <c r="G22759" i="2" s="1"/>
  <c r="F22758" i="2"/>
  <c r="G22758" i="2" s="1"/>
  <c r="F22757" i="2"/>
  <c r="G22757" i="2" s="1"/>
  <c r="F22756" i="2"/>
  <c r="G22756" i="2" s="1"/>
  <c r="F22755" i="2"/>
  <c r="G22755" i="2" s="1"/>
  <c r="F22754" i="2"/>
  <c r="G22754" i="2" s="1"/>
  <c r="F22753" i="2"/>
  <c r="G22753" i="2" s="1"/>
  <c r="F22752" i="2"/>
  <c r="G22752" i="2" s="1"/>
  <c r="F22751" i="2"/>
  <c r="G22751" i="2" s="1"/>
  <c r="F22750" i="2"/>
  <c r="G22750" i="2" s="1"/>
  <c r="F22749" i="2"/>
  <c r="G22749" i="2" s="1"/>
  <c r="F22748" i="2"/>
  <c r="G22748" i="2" s="1"/>
  <c r="F22747" i="2"/>
  <c r="G22747" i="2" s="1"/>
  <c r="F22746" i="2"/>
  <c r="G22746" i="2" s="1"/>
  <c r="F22745" i="2"/>
  <c r="G22745" i="2" s="1"/>
  <c r="F22744" i="2"/>
  <c r="G22744" i="2" s="1"/>
  <c r="F22743" i="2"/>
  <c r="G22743" i="2" s="1"/>
  <c r="F22742" i="2"/>
  <c r="G22742" i="2" s="1"/>
  <c r="F22741" i="2"/>
  <c r="G22741" i="2" s="1"/>
  <c r="F22740" i="2"/>
  <c r="G22740" i="2" s="1"/>
  <c r="F22739" i="2"/>
  <c r="G22739" i="2" s="1"/>
  <c r="F22738" i="2"/>
  <c r="G22738" i="2" s="1"/>
  <c r="F22737" i="2"/>
  <c r="G22737" i="2" s="1"/>
  <c r="F22736" i="2"/>
  <c r="G22736" i="2" s="1"/>
  <c r="F22735" i="2"/>
  <c r="G22735" i="2" s="1"/>
  <c r="F22734" i="2"/>
  <c r="G22734" i="2" s="1"/>
  <c r="F22733" i="2"/>
  <c r="G22733" i="2" s="1"/>
  <c r="F22732" i="2"/>
  <c r="G22732" i="2" s="1"/>
  <c r="F22731" i="2"/>
  <c r="G22731" i="2" s="1"/>
  <c r="F22730" i="2"/>
  <c r="G22730" i="2" s="1"/>
  <c r="F22729" i="2"/>
  <c r="G22729" i="2" s="1"/>
  <c r="F22728" i="2"/>
  <c r="G22728" i="2" s="1"/>
  <c r="F22727" i="2"/>
  <c r="G22727" i="2" s="1"/>
  <c r="F22726" i="2"/>
  <c r="G22726" i="2" s="1"/>
  <c r="F22725" i="2"/>
  <c r="G22725" i="2" s="1"/>
  <c r="F22724" i="2"/>
  <c r="G22724" i="2" s="1"/>
  <c r="F22723" i="2"/>
  <c r="G22723" i="2" s="1"/>
  <c r="F22722" i="2"/>
  <c r="G22722" i="2" s="1"/>
  <c r="F22721" i="2"/>
  <c r="G22721" i="2" s="1"/>
  <c r="F22720" i="2"/>
  <c r="G22720" i="2" s="1"/>
  <c r="F22719" i="2"/>
  <c r="G22719" i="2" s="1"/>
  <c r="F22718" i="2"/>
  <c r="G22718" i="2" s="1"/>
  <c r="F22717" i="2"/>
  <c r="G22717" i="2" s="1"/>
  <c r="F22716" i="2"/>
  <c r="G22716" i="2" s="1"/>
  <c r="F22715" i="2"/>
  <c r="G22715" i="2" s="1"/>
  <c r="F22714" i="2"/>
  <c r="G22714" i="2" s="1"/>
  <c r="F22713" i="2"/>
  <c r="G22713" i="2" s="1"/>
  <c r="F22712" i="2"/>
  <c r="G22712" i="2" s="1"/>
  <c r="F22711" i="2"/>
  <c r="G22711" i="2" s="1"/>
  <c r="F22710" i="2"/>
  <c r="G22710" i="2" s="1"/>
  <c r="F22709" i="2"/>
  <c r="G22709" i="2" s="1"/>
  <c r="F22708" i="2"/>
  <c r="G22708" i="2" s="1"/>
  <c r="F22707" i="2"/>
  <c r="G22707" i="2" s="1"/>
  <c r="F22706" i="2"/>
  <c r="G22706" i="2" s="1"/>
  <c r="F22705" i="2"/>
  <c r="G22705" i="2" s="1"/>
  <c r="F22704" i="2"/>
  <c r="G22704" i="2" s="1"/>
  <c r="F22703" i="2"/>
  <c r="G22703" i="2" s="1"/>
  <c r="F22702" i="2"/>
  <c r="G22702" i="2" s="1"/>
  <c r="F22701" i="2"/>
  <c r="G22701" i="2" s="1"/>
  <c r="F22700" i="2"/>
  <c r="G22700" i="2" s="1"/>
  <c r="F22699" i="2"/>
  <c r="G22699" i="2" s="1"/>
  <c r="F22698" i="2"/>
  <c r="G22698" i="2" s="1"/>
  <c r="F22697" i="2"/>
  <c r="G22697" i="2" s="1"/>
  <c r="F22696" i="2"/>
  <c r="G22696" i="2" s="1"/>
  <c r="F22695" i="2"/>
  <c r="G22695" i="2" s="1"/>
  <c r="F22694" i="2"/>
  <c r="G22694" i="2" s="1"/>
  <c r="F22693" i="2"/>
  <c r="G22693" i="2" s="1"/>
  <c r="F22692" i="2"/>
  <c r="G22692" i="2" s="1"/>
  <c r="F22691" i="2"/>
  <c r="G22691" i="2" s="1"/>
  <c r="F22690" i="2"/>
  <c r="G22690" i="2" s="1"/>
  <c r="F22689" i="2"/>
  <c r="G22689" i="2" s="1"/>
  <c r="F22688" i="2"/>
  <c r="G22688" i="2" s="1"/>
  <c r="F22687" i="2"/>
  <c r="G22687" i="2" s="1"/>
  <c r="F22686" i="2"/>
  <c r="G22686" i="2" s="1"/>
  <c r="F22685" i="2"/>
  <c r="G22685" i="2" s="1"/>
  <c r="F22684" i="2"/>
  <c r="G22684" i="2" s="1"/>
  <c r="F22683" i="2"/>
  <c r="G22683" i="2" s="1"/>
  <c r="F22682" i="2"/>
  <c r="G22682" i="2" s="1"/>
  <c r="F22681" i="2"/>
  <c r="G22681" i="2" s="1"/>
  <c r="F22680" i="2"/>
  <c r="G22680" i="2" s="1"/>
  <c r="F22679" i="2"/>
  <c r="G22679" i="2" s="1"/>
  <c r="F22678" i="2"/>
  <c r="G22678" i="2" s="1"/>
  <c r="F22677" i="2"/>
  <c r="G22677" i="2" s="1"/>
  <c r="F22676" i="2"/>
  <c r="G22676" i="2" s="1"/>
  <c r="F22675" i="2"/>
  <c r="G22675" i="2" s="1"/>
  <c r="F22674" i="2"/>
  <c r="G22674" i="2" s="1"/>
  <c r="F22673" i="2"/>
  <c r="G22673" i="2" s="1"/>
  <c r="F22672" i="2"/>
  <c r="G22672" i="2" s="1"/>
  <c r="F22671" i="2"/>
  <c r="G22671" i="2" s="1"/>
  <c r="F22670" i="2"/>
  <c r="G22670" i="2" s="1"/>
  <c r="F22669" i="2"/>
  <c r="G22669" i="2" s="1"/>
  <c r="F22668" i="2"/>
  <c r="G22668" i="2" s="1"/>
  <c r="F22667" i="2"/>
  <c r="G22667" i="2" s="1"/>
  <c r="F22666" i="2"/>
  <c r="G22666" i="2" s="1"/>
  <c r="F22665" i="2"/>
  <c r="G22665" i="2" s="1"/>
  <c r="F22664" i="2"/>
  <c r="G22664" i="2" s="1"/>
  <c r="F22663" i="2"/>
  <c r="G22663" i="2" s="1"/>
  <c r="F22662" i="2"/>
  <c r="G22662" i="2" s="1"/>
  <c r="F22661" i="2"/>
  <c r="G22661" i="2" s="1"/>
  <c r="F22660" i="2"/>
  <c r="G22660" i="2" s="1"/>
  <c r="F22659" i="2"/>
  <c r="G22659" i="2" s="1"/>
  <c r="F22658" i="2"/>
  <c r="G22658" i="2" s="1"/>
  <c r="F22657" i="2"/>
  <c r="G22657" i="2" s="1"/>
  <c r="F22656" i="2"/>
  <c r="G22656" i="2" s="1"/>
  <c r="F22655" i="2"/>
  <c r="G22655" i="2" s="1"/>
  <c r="F22654" i="2"/>
  <c r="G22654" i="2" s="1"/>
  <c r="F22653" i="2"/>
  <c r="G22653" i="2" s="1"/>
  <c r="F22652" i="2"/>
  <c r="G22652" i="2" s="1"/>
  <c r="F22651" i="2"/>
  <c r="G22651" i="2" s="1"/>
  <c r="F22650" i="2"/>
  <c r="G22650" i="2" s="1"/>
  <c r="F22649" i="2"/>
  <c r="G22649" i="2" s="1"/>
  <c r="F22648" i="2"/>
  <c r="G22648" i="2" s="1"/>
  <c r="F22647" i="2"/>
  <c r="G22647" i="2" s="1"/>
  <c r="F22646" i="2"/>
  <c r="G22646" i="2" s="1"/>
  <c r="F22645" i="2"/>
  <c r="G22645" i="2" s="1"/>
  <c r="F22644" i="2"/>
  <c r="G22644" i="2" s="1"/>
  <c r="F22643" i="2"/>
  <c r="G22643" i="2" s="1"/>
  <c r="F22642" i="2"/>
  <c r="G22642" i="2" s="1"/>
  <c r="F22641" i="2"/>
  <c r="G22641" i="2" s="1"/>
  <c r="F22640" i="2"/>
  <c r="G22640" i="2" s="1"/>
  <c r="F22639" i="2"/>
  <c r="G22639" i="2" s="1"/>
  <c r="F22638" i="2"/>
  <c r="G22638" i="2" s="1"/>
  <c r="F22637" i="2"/>
  <c r="G22637" i="2" s="1"/>
  <c r="F22636" i="2"/>
  <c r="G22636" i="2" s="1"/>
  <c r="F22635" i="2"/>
  <c r="G22635" i="2" s="1"/>
  <c r="F22634" i="2"/>
  <c r="G22634" i="2" s="1"/>
  <c r="F22633" i="2"/>
  <c r="G22633" i="2" s="1"/>
  <c r="F22632" i="2"/>
  <c r="G22632" i="2" s="1"/>
  <c r="F22631" i="2"/>
  <c r="G22631" i="2" s="1"/>
  <c r="F22630" i="2"/>
  <c r="G22630" i="2" s="1"/>
  <c r="F22629" i="2"/>
  <c r="G22629" i="2" s="1"/>
  <c r="F22628" i="2"/>
  <c r="G22628" i="2" s="1"/>
  <c r="F22627" i="2"/>
  <c r="G22627" i="2" s="1"/>
  <c r="F22626" i="2"/>
  <c r="G22626" i="2" s="1"/>
  <c r="F22625" i="2"/>
  <c r="G22625" i="2" s="1"/>
  <c r="F22624" i="2"/>
  <c r="G22624" i="2" s="1"/>
  <c r="F22623" i="2"/>
  <c r="G22623" i="2" s="1"/>
  <c r="F22622" i="2"/>
  <c r="G22622" i="2" s="1"/>
  <c r="F22621" i="2"/>
  <c r="G22621" i="2" s="1"/>
  <c r="F22620" i="2"/>
  <c r="G22620" i="2" s="1"/>
  <c r="F22619" i="2"/>
  <c r="G22619" i="2" s="1"/>
  <c r="F22618" i="2"/>
  <c r="G22618" i="2" s="1"/>
  <c r="F22617" i="2"/>
  <c r="G22617" i="2" s="1"/>
  <c r="F22616" i="2"/>
  <c r="G22616" i="2" s="1"/>
  <c r="F22615" i="2"/>
  <c r="G22615" i="2" s="1"/>
  <c r="F22614" i="2"/>
  <c r="G22614" i="2" s="1"/>
  <c r="F22613" i="2"/>
  <c r="G22613" i="2" s="1"/>
  <c r="F22612" i="2"/>
  <c r="G22612" i="2" s="1"/>
  <c r="F22611" i="2"/>
  <c r="G22611" i="2" s="1"/>
  <c r="F22610" i="2"/>
  <c r="G22610" i="2" s="1"/>
  <c r="F22609" i="2"/>
  <c r="G22609" i="2" s="1"/>
  <c r="F22608" i="2"/>
  <c r="G22608" i="2" s="1"/>
  <c r="F22607" i="2"/>
  <c r="G22607" i="2" s="1"/>
  <c r="F22606" i="2"/>
  <c r="G22606" i="2" s="1"/>
  <c r="F22605" i="2"/>
  <c r="G22605" i="2" s="1"/>
  <c r="F22604" i="2"/>
  <c r="G22604" i="2" s="1"/>
  <c r="F22603" i="2"/>
  <c r="G22603" i="2" s="1"/>
  <c r="F22602" i="2"/>
  <c r="G22602" i="2" s="1"/>
  <c r="F22601" i="2"/>
  <c r="G22601" i="2" s="1"/>
  <c r="F22600" i="2"/>
  <c r="G22600" i="2" s="1"/>
  <c r="F22599" i="2"/>
  <c r="G22599" i="2" s="1"/>
  <c r="F22598" i="2"/>
  <c r="G22598" i="2" s="1"/>
  <c r="F22597" i="2"/>
  <c r="G22597" i="2" s="1"/>
  <c r="F22596" i="2"/>
  <c r="G22596" i="2" s="1"/>
  <c r="F22595" i="2"/>
  <c r="G22595" i="2" s="1"/>
  <c r="F22594" i="2"/>
  <c r="G22594" i="2" s="1"/>
  <c r="F22593" i="2"/>
  <c r="G22593" i="2" s="1"/>
  <c r="F22592" i="2"/>
  <c r="G22592" i="2" s="1"/>
  <c r="F22591" i="2"/>
  <c r="G22591" i="2" s="1"/>
  <c r="F22590" i="2"/>
  <c r="G22590" i="2" s="1"/>
  <c r="F22589" i="2"/>
  <c r="G22589" i="2" s="1"/>
  <c r="F22588" i="2"/>
  <c r="G22588" i="2" s="1"/>
  <c r="F22587" i="2"/>
  <c r="G22587" i="2" s="1"/>
  <c r="F22586" i="2"/>
  <c r="G22586" i="2" s="1"/>
  <c r="F22585" i="2"/>
  <c r="G22585" i="2" s="1"/>
  <c r="F22584" i="2"/>
  <c r="G22584" i="2" s="1"/>
  <c r="F22583" i="2"/>
  <c r="G22583" i="2" s="1"/>
  <c r="F22582" i="2"/>
  <c r="G22582" i="2" s="1"/>
  <c r="F22581" i="2"/>
  <c r="G22581" i="2" s="1"/>
  <c r="F22580" i="2"/>
  <c r="G22580" i="2" s="1"/>
  <c r="F22579" i="2"/>
  <c r="G22579" i="2" s="1"/>
  <c r="F22578" i="2"/>
  <c r="G22578" i="2" s="1"/>
  <c r="F22577" i="2"/>
  <c r="G22577" i="2" s="1"/>
  <c r="F22576" i="2"/>
  <c r="G22576" i="2" s="1"/>
  <c r="F22575" i="2"/>
  <c r="G22575" i="2" s="1"/>
  <c r="F22574" i="2"/>
  <c r="G22574" i="2" s="1"/>
  <c r="F22573" i="2"/>
  <c r="G22573" i="2" s="1"/>
  <c r="F22572" i="2"/>
  <c r="G22572" i="2" s="1"/>
  <c r="F22571" i="2"/>
  <c r="G22571" i="2" s="1"/>
  <c r="F22570" i="2"/>
  <c r="G22570" i="2" s="1"/>
  <c r="F22569" i="2"/>
  <c r="G22569" i="2" s="1"/>
  <c r="F22568" i="2"/>
  <c r="G22568" i="2" s="1"/>
  <c r="F22567" i="2"/>
  <c r="G22567" i="2" s="1"/>
  <c r="F22566" i="2"/>
  <c r="G22566" i="2" s="1"/>
  <c r="F22565" i="2"/>
  <c r="G22565" i="2" s="1"/>
  <c r="F22564" i="2"/>
  <c r="G22564" i="2" s="1"/>
  <c r="F22563" i="2"/>
  <c r="G22563" i="2" s="1"/>
  <c r="F22562" i="2"/>
  <c r="G22562" i="2" s="1"/>
  <c r="F22561" i="2"/>
  <c r="G22561" i="2" s="1"/>
  <c r="F22560" i="2"/>
  <c r="G22560" i="2" s="1"/>
  <c r="F22559" i="2"/>
  <c r="G22559" i="2" s="1"/>
  <c r="F22558" i="2"/>
  <c r="G22558" i="2" s="1"/>
  <c r="F22557" i="2"/>
  <c r="G22557" i="2" s="1"/>
  <c r="F22556" i="2"/>
  <c r="G22556" i="2" s="1"/>
  <c r="F22555" i="2"/>
  <c r="G22555" i="2" s="1"/>
  <c r="F22554" i="2"/>
  <c r="G22554" i="2" s="1"/>
  <c r="F22553" i="2"/>
  <c r="G22553" i="2" s="1"/>
  <c r="F22552" i="2"/>
  <c r="G22552" i="2" s="1"/>
  <c r="F22551" i="2"/>
  <c r="G22551" i="2" s="1"/>
  <c r="F22550" i="2"/>
  <c r="G22550" i="2" s="1"/>
  <c r="F22549" i="2"/>
  <c r="G22549" i="2" s="1"/>
  <c r="F22548" i="2"/>
  <c r="G22548" i="2" s="1"/>
  <c r="F22547" i="2"/>
  <c r="G22547" i="2" s="1"/>
  <c r="F22546" i="2"/>
  <c r="G22546" i="2" s="1"/>
  <c r="F22545" i="2"/>
  <c r="G22545" i="2" s="1"/>
  <c r="F22544" i="2"/>
  <c r="G22544" i="2" s="1"/>
  <c r="F22543" i="2"/>
  <c r="G22543" i="2" s="1"/>
  <c r="F22542" i="2"/>
  <c r="G22542" i="2" s="1"/>
  <c r="F22541" i="2"/>
  <c r="G22541" i="2" s="1"/>
  <c r="F22540" i="2"/>
  <c r="G22540" i="2" s="1"/>
  <c r="F22539" i="2"/>
  <c r="G22539" i="2" s="1"/>
  <c r="F22538" i="2"/>
  <c r="G22538" i="2" s="1"/>
  <c r="F22537" i="2"/>
  <c r="G22537" i="2" s="1"/>
  <c r="F22536" i="2"/>
  <c r="G22536" i="2" s="1"/>
  <c r="F22535" i="2"/>
  <c r="G22535" i="2" s="1"/>
  <c r="F22534" i="2"/>
  <c r="G22534" i="2" s="1"/>
  <c r="F22533" i="2"/>
  <c r="G22533" i="2" s="1"/>
  <c r="F22532" i="2"/>
  <c r="G22532" i="2" s="1"/>
  <c r="F22531" i="2"/>
  <c r="G22531" i="2" s="1"/>
  <c r="F22530" i="2"/>
  <c r="G22530" i="2" s="1"/>
  <c r="F22529" i="2"/>
  <c r="G22529" i="2" s="1"/>
  <c r="F22528" i="2"/>
  <c r="G22528" i="2" s="1"/>
  <c r="F22527" i="2"/>
  <c r="G22527" i="2" s="1"/>
  <c r="F22526" i="2"/>
  <c r="G22526" i="2" s="1"/>
  <c r="F22525" i="2"/>
  <c r="G22525" i="2" s="1"/>
  <c r="F22524" i="2"/>
  <c r="G22524" i="2" s="1"/>
  <c r="F22523" i="2"/>
  <c r="G22523" i="2" s="1"/>
  <c r="F22522" i="2"/>
  <c r="G22522" i="2" s="1"/>
  <c r="F22521" i="2"/>
  <c r="G22521" i="2" s="1"/>
  <c r="F22520" i="2"/>
  <c r="G22520" i="2" s="1"/>
  <c r="F22519" i="2"/>
  <c r="G22519" i="2" s="1"/>
  <c r="F22518" i="2"/>
  <c r="G22518" i="2" s="1"/>
  <c r="F22517" i="2"/>
  <c r="G22517" i="2" s="1"/>
  <c r="F22516" i="2"/>
  <c r="G22516" i="2" s="1"/>
  <c r="F22515" i="2"/>
  <c r="G22515" i="2" s="1"/>
  <c r="F22514" i="2"/>
  <c r="G22514" i="2" s="1"/>
  <c r="F22513" i="2"/>
  <c r="G22513" i="2" s="1"/>
  <c r="F22512" i="2"/>
  <c r="G22512" i="2" s="1"/>
  <c r="F22511" i="2"/>
  <c r="G22511" i="2" s="1"/>
  <c r="F22510" i="2"/>
  <c r="G22510" i="2" s="1"/>
  <c r="F22509" i="2"/>
  <c r="G22509" i="2" s="1"/>
  <c r="F22508" i="2"/>
  <c r="G22508" i="2" s="1"/>
  <c r="F22507" i="2"/>
  <c r="G22507" i="2" s="1"/>
  <c r="F22506" i="2"/>
  <c r="G22506" i="2" s="1"/>
  <c r="F22505" i="2"/>
  <c r="G22505" i="2" s="1"/>
  <c r="F22504" i="2"/>
  <c r="G22504" i="2" s="1"/>
  <c r="F22503" i="2"/>
  <c r="G22503" i="2" s="1"/>
  <c r="F22502" i="2"/>
  <c r="G22502" i="2" s="1"/>
  <c r="F22501" i="2"/>
  <c r="G22501" i="2" s="1"/>
  <c r="F22500" i="2"/>
  <c r="G22500" i="2" s="1"/>
  <c r="F22499" i="2"/>
  <c r="G22499" i="2" s="1"/>
  <c r="F22498" i="2"/>
  <c r="G22498" i="2" s="1"/>
  <c r="F22497" i="2"/>
  <c r="G22497" i="2" s="1"/>
  <c r="F22496" i="2"/>
  <c r="G22496" i="2" s="1"/>
  <c r="F22495" i="2"/>
  <c r="G22495" i="2" s="1"/>
  <c r="F22494" i="2"/>
  <c r="G22494" i="2" s="1"/>
  <c r="F22493" i="2"/>
  <c r="G22493" i="2" s="1"/>
  <c r="F22492" i="2"/>
  <c r="G22492" i="2" s="1"/>
  <c r="F22491" i="2"/>
  <c r="G22491" i="2" s="1"/>
  <c r="F22490" i="2"/>
  <c r="G22490" i="2" s="1"/>
  <c r="F22489" i="2"/>
  <c r="G22489" i="2" s="1"/>
  <c r="F22488" i="2"/>
  <c r="G22488" i="2" s="1"/>
  <c r="F22487" i="2"/>
  <c r="G22487" i="2" s="1"/>
  <c r="F22486" i="2"/>
  <c r="G22486" i="2" s="1"/>
  <c r="F22485" i="2"/>
  <c r="G22485" i="2" s="1"/>
  <c r="F22484" i="2"/>
  <c r="G22484" i="2" s="1"/>
  <c r="F22483" i="2"/>
  <c r="G22483" i="2" s="1"/>
  <c r="F22482" i="2"/>
  <c r="G22482" i="2" s="1"/>
  <c r="F22481" i="2"/>
  <c r="G22481" i="2" s="1"/>
  <c r="F22480" i="2"/>
  <c r="G22480" i="2" s="1"/>
  <c r="F22479" i="2"/>
  <c r="G22479" i="2" s="1"/>
  <c r="F22478" i="2"/>
  <c r="G22478" i="2" s="1"/>
  <c r="F22477" i="2"/>
  <c r="G22477" i="2" s="1"/>
  <c r="F22476" i="2"/>
  <c r="G22476" i="2" s="1"/>
  <c r="F22475" i="2"/>
  <c r="G22475" i="2" s="1"/>
  <c r="F22474" i="2"/>
  <c r="G22474" i="2" s="1"/>
  <c r="F22473" i="2"/>
  <c r="G22473" i="2" s="1"/>
  <c r="F22472" i="2"/>
  <c r="G22472" i="2" s="1"/>
  <c r="F22471" i="2"/>
  <c r="G22471" i="2" s="1"/>
  <c r="F22470" i="2"/>
  <c r="G22470" i="2" s="1"/>
  <c r="F22469" i="2"/>
  <c r="G22469" i="2" s="1"/>
  <c r="F22468" i="2"/>
  <c r="G22468" i="2" s="1"/>
  <c r="F22467" i="2"/>
  <c r="G22467" i="2" s="1"/>
  <c r="F22466" i="2"/>
  <c r="G22466" i="2" s="1"/>
  <c r="F22465" i="2"/>
  <c r="G22465" i="2" s="1"/>
  <c r="F22464" i="2"/>
  <c r="G22464" i="2" s="1"/>
  <c r="F22463" i="2"/>
  <c r="G22463" i="2" s="1"/>
  <c r="F22462" i="2"/>
  <c r="G22462" i="2" s="1"/>
  <c r="F22461" i="2"/>
  <c r="G22461" i="2" s="1"/>
  <c r="F22460" i="2"/>
  <c r="G22460" i="2" s="1"/>
  <c r="F22459" i="2"/>
  <c r="G22459" i="2" s="1"/>
  <c r="F22458" i="2"/>
  <c r="G22458" i="2" s="1"/>
  <c r="F22457" i="2"/>
  <c r="G22457" i="2" s="1"/>
  <c r="F22456" i="2"/>
  <c r="G22456" i="2" s="1"/>
  <c r="F22455" i="2"/>
  <c r="G22455" i="2" s="1"/>
  <c r="F22454" i="2"/>
  <c r="G22454" i="2" s="1"/>
  <c r="F22453" i="2"/>
  <c r="G22453" i="2" s="1"/>
  <c r="F22452" i="2"/>
  <c r="G22452" i="2" s="1"/>
  <c r="F22451" i="2"/>
  <c r="G22451" i="2" s="1"/>
  <c r="F22450" i="2"/>
  <c r="G22450" i="2" s="1"/>
  <c r="F22449" i="2"/>
  <c r="G22449" i="2" s="1"/>
  <c r="F22448" i="2"/>
  <c r="G22448" i="2" s="1"/>
  <c r="F22447" i="2"/>
  <c r="G22447" i="2" s="1"/>
  <c r="F22446" i="2"/>
  <c r="G22446" i="2" s="1"/>
  <c r="F22445" i="2"/>
  <c r="G22445" i="2" s="1"/>
  <c r="F22444" i="2"/>
  <c r="G22444" i="2" s="1"/>
  <c r="F22443" i="2"/>
  <c r="G22443" i="2" s="1"/>
  <c r="F22442" i="2"/>
  <c r="G22442" i="2" s="1"/>
  <c r="F22441" i="2"/>
  <c r="G22441" i="2" s="1"/>
  <c r="F22440" i="2"/>
  <c r="G22440" i="2" s="1"/>
  <c r="F22439" i="2"/>
  <c r="G22439" i="2" s="1"/>
  <c r="F22438" i="2"/>
  <c r="G22438" i="2" s="1"/>
  <c r="F22437" i="2"/>
  <c r="G22437" i="2" s="1"/>
  <c r="F22436" i="2"/>
  <c r="G22436" i="2" s="1"/>
  <c r="F22435" i="2"/>
  <c r="G22435" i="2" s="1"/>
  <c r="F22434" i="2"/>
  <c r="G22434" i="2" s="1"/>
  <c r="F22433" i="2"/>
  <c r="G22433" i="2" s="1"/>
  <c r="F22432" i="2"/>
  <c r="G22432" i="2" s="1"/>
  <c r="F22431" i="2"/>
  <c r="G22431" i="2" s="1"/>
  <c r="F22430" i="2"/>
  <c r="G22430" i="2" s="1"/>
  <c r="F22429" i="2"/>
  <c r="G22429" i="2" s="1"/>
  <c r="F22428" i="2"/>
  <c r="G22428" i="2" s="1"/>
  <c r="F22427" i="2"/>
  <c r="G22427" i="2" s="1"/>
  <c r="F22426" i="2"/>
  <c r="G22426" i="2" s="1"/>
  <c r="F22425" i="2"/>
  <c r="G22425" i="2" s="1"/>
  <c r="F22424" i="2"/>
  <c r="G22424" i="2" s="1"/>
  <c r="F22423" i="2"/>
  <c r="G22423" i="2" s="1"/>
  <c r="F22422" i="2"/>
  <c r="G22422" i="2" s="1"/>
  <c r="F22421" i="2"/>
  <c r="G22421" i="2" s="1"/>
  <c r="F22420" i="2"/>
  <c r="G22420" i="2" s="1"/>
  <c r="F22419" i="2"/>
  <c r="G22419" i="2" s="1"/>
  <c r="F22418" i="2"/>
  <c r="G22418" i="2" s="1"/>
  <c r="F22417" i="2"/>
  <c r="G22417" i="2" s="1"/>
  <c r="F22416" i="2"/>
  <c r="G22416" i="2" s="1"/>
  <c r="F22415" i="2"/>
  <c r="G22415" i="2" s="1"/>
  <c r="F22414" i="2"/>
  <c r="G22414" i="2" s="1"/>
  <c r="F22413" i="2"/>
  <c r="G22413" i="2" s="1"/>
  <c r="F22412" i="2"/>
  <c r="G22412" i="2" s="1"/>
  <c r="F22411" i="2"/>
  <c r="G22411" i="2" s="1"/>
  <c r="F22410" i="2"/>
  <c r="G22410" i="2" s="1"/>
  <c r="F22409" i="2"/>
  <c r="G22409" i="2" s="1"/>
  <c r="F22408" i="2"/>
  <c r="G22408" i="2" s="1"/>
  <c r="F22407" i="2"/>
  <c r="G22407" i="2" s="1"/>
  <c r="F22406" i="2"/>
  <c r="G22406" i="2" s="1"/>
  <c r="F22405" i="2"/>
  <c r="G22405" i="2" s="1"/>
  <c r="F22404" i="2"/>
  <c r="G22404" i="2" s="1"/>
  <c r="F22403" i="2"/>
  <c r="G22403" i="2" s="1"/>
  <c r="F22402" i="2"/>
  <c r="G22402" i="2" s="1"/>
  <c r="F22401" i="2"/>
  <c r="G22401" i="2" s="1"/>
  <c r="F22400" i="2"/>
  <c r="G22400" i="2" s="1"/>
  <c r="F22399" i="2"/>
  <c r="G22399" i="2" s="1"/>
  <c r="F22398" i="2"/>
  <c r="G22398" i="2" s="1"/>
  <c r="F22397" i="2"/>
  <c r="G22397" i="2" s="1"/>
  <c r="F22396" i="2"/>
  <c r="G22396" i="2" s="1"/>
  <c r="F22395" i="2"/>
  <c r="G22395" i="2" s="1"/>
  <c r="F22394" i="2"/>
  <c r="G22394" i="2" s="1"/>
  <c r="F22393" i="2"/>
  <c r="G22393" i="2" s="1"/>
  <c r="F22392" i="2"/>
  <c r="G22392" i="2" s="1"/>
  <c r="F22391" i="2"/>
  <c r="G22391" i="2" s="1"/>
  <c r="F22390" i="2"/>
  <c r="G22390" i="2" s="1"/>
  <c r="F22389" i="2"/>
  <c r="G22389" i="2" s="1"/>
  <c r="F22388" i="2"/>
  <c r="G22388" i="2" s="1"/>
  <c r="F22387" i="2"/>
  <c r="G22387" i="2" s="1"/>
  <c r="F22386" i="2"/>
  <c r="G22386" i="2" s="1"/>
  <c r="F22385" i="2"/>
  <c r="G22385" i="2" s="1"/>
  <c r="F22384" i="2"/>
  <c r="G22384" i="2" s="1"/>
  <c r="F22383" i="2"/>
  <c r="G22383" i="2" s="1"/>
  <c r="F22382" i="2"/>
  <c r="G22382" i="2" s="1"/>
  <c r="F22381" i="2"/>
  <c r="G22381" i="2" s="1"/>
  <c r="F22380" i="2"/>
  <c r="G22380" i="2" s="1"/>
  <c r="F22379" i="2"/>
  <c r="G22379" i="2" s="1"/>
  <c r="F22378" i="2"/>
  <c r="G22378" i="2" s="1"/>
  <c r="F22377" i="2"/>
  <c r="G22377" i="2" s="1"/>
  <c r="F22376" i="2"/>
  <c r="G22376" i="2" s="1"/>
  <c r="F22375" i="2"/>
  <c r="G22375" i="2" s="1"/>
  <c r="F22374" i="2"/>
  <c r="G22374" i="2" s="1"/>
  <c r="F22373" i="2"/>
  <c r="G22373" i="2" s="1"/>
  <c r="F22372" i="2"/>
  <c r="G22372" i="2" s="1"/>
  <c r="F22371" i="2"/>
  <c r="G22371" i="2" s="1"/>
  <c r="F22370" i="2"/>
  <c r="G22370" i="2" s="1"/>
  <c r="F22369" i="2"/>
  <c r="G22369" i="2" s="1"/>
  <c r="F22368" i="2"/>
  <c r="G22368" i="2" s="1"/>
  <c r="F22367" i="2"/>
  <c r="G22367" i="2" s="1"/>
  <c r="F22366" i="2"/>
  <c r="G22366" i="2" s="1"/>
  <c r="F22365" i="2"/>
  <c r="G22365" i="2" s="1"/>
  <c r="F22364" i="2"/>
  <c r="G22364" i="2" s="1"/>
  <c r="F22363" i="2"/>
  <c r="G22363" i="2" s="1"/>
  <c r="F22362" i="2"/>
  <c r="G22362" i="2" s="1"/>
  <c r="F22361" i="2"/>
  <c r="G22361" i="2" s="1"/>
  <c r="F22360" i="2"/>
  <c r="G22360" i="2" s="1"/>
  <c r="F22359" i="2"/>
  <c r="G22359" i="2" s="1"/>
  <c r="F22358" i="2"/>
  <c r="G22358" i="2" s="1"/>
  <c r="F22357" i="2"/>
  <c r="G22357" i="2" s="1"/>
  <c r="F22356" i="2"/>
  <c r="G22356" i="2" s="1"/>
  <c r="F22355" i="2"/>
  <c r="G22355" i="2" s="1"/>
  <c r="F22354" i="2"/>
  <c r="G22354" i="2" s="1"/>
  <c r="F22353" i="2"/>
  <c r="G22353" i="2" s="1"/>
  <c r="F22352" i="2"/>
  <c r="G22352" i="2" s="1"/>
  <c r="F22351" i="2"/>
  <c r="G22351" i="2" s="1"/>
  <c r="F22350" i="2"/>
  <c r="G22350" i="2" s="1"/>
  <c r="F22349" i="2"/>
  <c r="G22349" i="2" s="1"/>
  <c r="F22348" i="2"/>
  <c r="G22348" i="2" s="1"/>
  <c r="F22347" i="2"/>
  <c r="G22347" i="2" s="1"/>
  <c r="F22346" i="2"/>
  <c r="G22346" i="2" s="1"/>
  <c r="F22345" i="2"/>
  <c r="G22345" i="2" s="1"/>
  <c r="F22344" i="2"/>
  <c r="G22344" i="2" s="1"/>
  <c r="F22343" i="2"/>
  <c r="G22343" i="2" s="1"/>
  <c r="F22342" i="2"/>
  <c r="G22342" i="2" s="1"/>
  <c r="F22341" i="2"/>
  <c r="G22341" i="2" s="1"/>
  <c r="F22340" i="2"/>
  <c r="G22340" i="2" s="1"/>
  <c r="F22339" i="2"/>
  <c r="G22339" i="2" s="1"/>
  <c r="F22338" i="2"/>
  <c r="G22338" i="2" s="1"/>
  <c r="F22337" i="2"/>
  <c r="G22337" i="2" s="1"/>
  <c r="F22336" i="2"/>
  <c r="G22336" i="2" s="1"/>
  <c r="F22335" i="2"/>
  <c r="G22335" i="2" s="1"/>
  <c r="F22334" i="2"/>
  <c r="G22334" i="2" s="1"/>
  <c r="F22333" i="2"/>
  <c r="G22333" i="2" s="1"/>
  <c r="F22332" i="2"/>
  <c r="G22332" i="2" s="1"/>
  <c r="F22331" i="2"/>
  <c r="G22331" i="2" s="1"/>
  <c r="F22330" i="2"/>
  <c r="G22330" i="2" s="1"/>
  <c r="F22329" i="2"/>
  <c r="G22329" i="2" s="1"/>
  <c r="F22328" i="2"/>
  <c r="G22328" i="2" s="1"/>
  <c r="F22327" i="2"/>
  <c r="G22327" i="2" s="1"/>
  <c r="F22326" i="2"/>
  <c r="G22326" i="2" s="1"/>
  <c r="F22325" i="2"/>
  <c r="G22325" i="2" s="1"/>
  <c r="F22324" i="2"/>
  <c r="G22324" i="2" s="1"/>
  <c r="F22323" i="2"/>
  <c r="G22323" i="2" s="1"/>
  <c r="F22322" i="2"/>
  <c r="G22322" i="2" s="1"/>
  <c r="F22321" i="2"/>
  <c r="G22321" i="2" s="1"/>
  <c r="F22320" i="2"/>
  <c r="G22320" i="2" s="1"/>
  <c r="F22319" i="2"/>
  <c r="G22319" i="2" s="1"/>
  <c r="F22318" i="2"/>
  <c r="G22318" i="2" s="1"/>
  <c r="F22317" i="2"/>
  <c r="G22317" i="2" s="1"/>
  <c r="F22316" i="2"/>
  <c r="G22316" i="2" s="1"/>
  <c r="F22315" i="2"/>
  <c r="G22315" i="2" s="1"/>
  <c r="F22314" i="2"/>
  <c r="G22314" i="2" s="1"/>
  <c r="F22313" i="2"/>
  <c r="G22313" i="2" s="1"/>
  <c r="F22312" i="2"/>
  <c r="G22312" i="2" s="1"/>
  <c r="F22311" i="2"/>
  <c r="G22311" i="2" s="1"/>
  <c r="F22310" i="2"/>
  <c r="G22310" i="2" s="1"/>
  <c r="F22309" i="2"/>
  <c r="G22309" i="2" s="1"/>
  <c r="F22308" i="2"/>
  <c r="G22308" i="2" s="1"/>
  <c r="F22307" i="2"/>
  <c r="G22307" i="2" s="1"/>
  <c r="F22306" i="2"/>
  <c r="G22306" i="2" s="1"/>
  <c r="F22305" i="2"/>
  <c r="G22305" i="2" s="1"/>
  <c r="F22304" i="2"/>
  <c r="G22304" i="2" s="1"/>
  <c r="F22303" i="2"/>
  <c r="G22303" i="2" s="1"/>
  <c r="F22302" i="2"/>
  <c r="G22302" i="2" s="1"/>
  <c r="F22301" i="2"/>
  <c r="G22301" i="2" s="1"/>
  <c r="F22300" i="2"/>
  <c r="G22300" i="2" s="1"/>
  <c r="F22299" i="2"/>
  <c r="G22299" i="2" s="1"/>
  <c r="F22298" i="2"/>
  <c r="G22298" i="2" s="1"/>
  <c r="F22297" i="2"/>
  <c r="G22297" i="2" s="1"/>
  <c r="F22296" i="2"/>
  <c r="G22296" i="2" s="1"/>
  <c r="F22295" i="2"/>
  <c r="G22295" i="2" s="1"/>
  <c r="F22294" i="2"/>
  <c r="G22294" i="2" s="1"/>
  <c r="F22293" i="2"/>
  <c r="G22293" i="2" s="1"/>
  <c r="F22292" i="2"/>
  <c r="G22292" i="2" s="1"/>
  <c r="F22291" i="2"/>
  <c r="G22291" i="2" s="1"/>
  <c r="F22290" i="2"/>
  <c r="G22290" i="2" s="1"/>
  <c r="F22289" i="2"/>
  <c r="G22289" i="2" s="1"/>
  <c r="F22288" i="2"/>
  <c r="G22288" i="2" s="1"/>
  <c r="F22287" i="2"/>
  <c r="G22287" i="2" s="1"/>
  <c r="F22286" i="2"/>
  <c r="G22286" i="2" s="1"/>
  <c r="F22285" i="2"/>
  <c r="G22285" i="2" s="1"/>
  <c r="F22284" i="2"/>
  <c r="G22284" i="2" s="1"/>
  <c r="F22283" i="2"/>
  <c r="G22283" i="2" s="1"/>
  <c r="F22282" i="2"/>
  <c r="G22282" i="2" s="1"/>
  <c r="F22281" i="2"/>
  <c r="G22281" i="2" s="1"/>
  <c r="F22280" i="2"/>
  <c r="G22280" i="2" s="1"/>
  <c r="F22279" i="2"/>
  <c r="G22279" i="2" s="1"/>
  <c r="F22278" i="2"/>
  <c r="G22278" i="2" s="1"/>
  <c r="F22277" i="2"/>
  <c r="G22277" i="2" s="1"/>
  <c r="F22276" i="2"/>
  <c r="G22276" i="2" s="1"/>
  <c r="F22275" i="2"/>
  <c r="G22275" i="2" s="1"/>
  <c r="F22274" i="2"/>
  <c r="G22274" i="2" s="1"/>
  <c r="F22273" i="2"/>
  <c r="G22273" i="2" s="1"/>
  <c r="F22272" i="2"/>
  <c r="G22272" i="2" s="1"/>
  <c r="F22271" i="2"/>
  <c r="G22271" i="2" s="1"/>
  <c r="F22270" i="2"/>
  <c r="G22270" i="2" s="1"/>
  <c r="F22269" i="2"/>
  <c r="G22269" i="2" s="1"/>
  <c r="F22268" i="2"/>
  <c r="G22268" i="2" s="1"/>
  <c r="F22267" i="2"/>
  <c r="G22267" i="2" s="1"/>
  <c r="F22266" i="2"/>
  <c r="G22266" i="2" s="1"/>
  <c r="F22265" i="2"/>
  <c r="G22265" i="2" s="1"/>
  <c r="F22264" i="2"/>
  <c r="G22264" i="2" s="1"/>
  <c r="F22263" i="2"/>
  <c r="G22263" i="2" s="1"/>
  <c r="F22262" i="2"/>
  <c r="G22262" i="2" s="1"/>
  <c r="F22261" i="2"/>
  <c r="G22261" i="2" s="1"/>
  <c r="F22260" i="2"/>
  <c r="G22260" i="2" s="1"/>
  <c r="F22259" i="2"/>
  <c r="G22259" i="2" s="1"/>
  <c r="F22258" i="2"/>
  <c r="G22258" i="2" s="1"/>
  <c r="F22257" i="2"/>
  <c r="G22257" i="2" s="1"/>
  <c r="F22256" i="2"/>
  <c r="G22256" i="2" s="1"/>
  <c r="F22255" i="2"/>
  <c r="G22255" i="2" s="1"/>
  <c r="F22254" i="2"/>
  <c r="G22254" i="2" s="1"/>
  <c r="F22253" i="2"/>
  <c r="G22253" i="2" s="1"/>
  <c r="F22252" i="2"/>
  <c r="G22252" i="2" s="1"/>
  <c r="F22251" i="2"/>
  <c r="G22251" i="2" s="1"/>
  <c r="F22250" i="2"/>
  <c r="G22250" i="2" s="1"/>
  <c r="F22249" i="2"/>
  <c r="G22249" i="2" s="1"/>
  <c r="F22248" i="2"/>
  <c r="G22248" i="2" s="1"/>
  <c r="F22247" i="2"/>
  <c r="G22247" i="2" s="1"/>
  <c r="F22246" i="2"/>
  <c r="G22246" i="2" s="1"/>
  <c r="F22245" i="2"/>
  <c r="G22245" i="2" s="1"/>
  <c r="F22244" i="2"/>
  <c r="G22244" i="2" s="1"/>
  <c r="F22243" i="2"/>
  <c r="G22243" i="2" s="1"/>
  <c r="F22242" i="2"/>
  <c r="G22242" i="2" s="1"/>
  <c r="F22241" i="2"/>
  <c r="G22241" i="2" s="1"/>
  <c r="F22240" i="2"/>
  <c r="G22240" i="2" s="1"/>
  <c r="F22239" i="2"/>
  <c r="G22239" i="2" s="1"/>
  <c r="F22238" i="2"/>
  <c r="G22238" i="2" s="1"/>
  <c r="F22237" i="2"/>
  <c r="G22237" i="2" s="1"/>
  <c r="F22236" i="2"/>
  <c r="G22236" i="2" s="1"/>
  <c r="F22235" i="2"/>
  <c r="G22235" i="2" s="1"/>
  <c r="F22234" i="2"/>
  <c r="G22234" i="2" s="1"/>
  <c r="F22233" i="2"/>
  <c r="G22233" i="2" s="1"/>
  <c r="F22232" i="2"/>
  <c r="G22232" i="2" s="1"/>
  <c r="F22231" i="2"/>
  <c r="G22231" i="2" s="1"/>
  <c r="F22230" i="2"/>
  <c r="G22230" i="2" s="1"/>
  <c r="F22229" i="2"/>
  <c r="G22229" i="2" s="1"/>
  <c r="F22228" i="2"/>
  <c r="G22228" i="2" s="1"/>
  <c r="F22227" i="2"/>
  <c r="G22227" i="2" s="1"/>
  <c r="F22226" i="2"/>
  <c r="G22226" i="2" s="1"/>
  <c r="F22225" i="2"/>
  <c r="G22225" i="2" s="1"/>
  <c r="F22224" i="2"/>
  <c r="G22224" i="2" s="1"/>
  <c r="F22223" i="2"/>
  <c r="G22223" i="2" s="1"/>
  <c r="F22222" i="2"/>
  <c r="G22222" i="2" s="1"/>
  <c r="F22221" i="2"/>
  <c r="G22221" i="2" s="1"/>
  <c r="F22220" i="2"/>
  <c r="G22220" i="2" s="1"/>
  <c r="F22219" i="2"/>
  <c r="G22219" i="2" s="1"/>
  <c r="F22218" i="2"/>
  <c r="G22218" i="2" s="1"/>
  <c r="F22217" i="2"/>
  <c r="G22217" i="2" s="1"/>
  <c r="F22216" i="2"/>
  <c r="G22216" i="2" s="1"/>
  <c r="F22215" i="2"/>
  <c r="G22215" i="2" s="1"/>
  <c r="F22214" i="2"/>
  <c r="G22214" i="2" s="1"/>
  <c r="F22213" i="2"/>
  <c r="G22213" i="2" s="1"/>
  <c r="F22212" i="2"/>
  <c r="G22212" i="2" s="1"/>
  <c r="F22211" i="2"/>
  <c r="G22211" i="2" s="1"/>
  <c r="F22210" i="2"/>
  <c r="G22210" i="2" s="1"/>
  <c r="F22209" i="2"/>
  <c r="G22209" i="2" s="1"/>
  <c r="F22208" i="2"/>
  <c r="G22208" i="2" s="1"/>
  <c r="F22207" i="2"/>
  <c r="G22207" i="2" s="1"/>
  <c r="F22206" i="2"/>
  <c r="G22206" i="2" s="1"/>
  <c r="F22205" i="2"/>
  <c r="G22205" i="2" s="1"/>
  <c r="F22204" i="2"/>
  <c r="G22204" i="2" s="1"/>
  <c r="F22203" i="2"/>
  <c r="G22203" i="2" s="1"/>
  <c r="F22202" i="2"/>
  <c r="G22202" i="2" s="1"/>
  <c r="F22201" i="2"/>
  <c r="G22201" i="2" s="1"/>
  <c r="F22200" i="2"/>
  <c r="G22200" i="2" s="1"/>
  <c r="F22199" i="2"/>
  <c r="G22199" i="2" s="1"/>
  <c r="F22198" i="2"/>
  <c r="G22198" i="2" s="1"/>
  <c r="F22197" i="2"/>
  <c r="G22197" i="2" s="1"/>
  <c r="F22196" i="2"/>
  <c r="G22196" i="2" s="1"/>
  <c r="F22195" i="2"/>
  <c r="G22195" i="2" s="1"/>
  <c r="F22194" i="2"/>
  <c r="G22194" i="2" s="1"/>
  <c r="F22193" i="2"/>
  <c r="G22193" i="2" s="1"/>
  <c r="F22192" i="2"/>
  <c r="G22192" i="2" s="1"/>
  <c r="F22191" i="2"/>
  <c r="G22191" i="2" s="1"/>
  <c r="F22190" i="2"/>
  <c r="G22190" i="2" s="1"/>
  <c r="F22189" i="2"/>
  <c r="G22189" i="2" s="1"/>
  <c r="F22188" i="2"/>
  <c r="G22188" i="2" s="1"/>
  <c r="F22187" i="2"/>
  <c r="G22187" i="2" s="1"/>
  <c r="F22186" i="2"/>
  <c r="G22186" i="2" s="1"/>
  <c r="F22185" i="2"/>
  <c r="G22185" i="2" s="1"/>
  <c r="F22184" i="2"/>
  <c r="G22184" i="2" s="1"/>
  <c r="F22183" i="2"/>
  <c r="G22183" i="2" s="1"/>
  <c r="F22182" i="2"/>
  <c r="G22182" i="2" s="1"/>
  <c r="F22181" i="2"/>
  <c r="G22181" i="2" s="1"/>
  <c r="F22180" i="2"/>
  <c r="G22180" i="2" s="1"/>
  <c r="F22179" i="2"/>
  <c r="G22179" i="2" s="1"/>
  <c r="F22178" i="2"/>
  <c r="G22178" i="2" s="1"/>
  <c r="F22177" i="2"/>
  <c r="G22177" i="2" s="1"/>
  <c r="F22176" i="2"/>
  <c r="G22176" i="2" s="1"/>
  <c r="F22175" i="2"/>
  <c r="G22175" i="2" s="1"/>
  <c r="F22174" i="2"/>
  <c r="G22174" i="2" s="1"/>
  <c r="F22173" i="2"/>
  <c r="G22173" i="2" s="1"/>
  <c r="F22172" i="2"/>
  <c r="G22172" i="2" s="1"/>
  <c r="F22171" i="2"/>
  <c r="G22171" i="2" s="1"/>
  <c r="F22170" i="2"/>
  <c r="G22170" i="2" s="1"/>
  <c r="F22169" i="2"/>
  <c r="G22169" i="2" s="1"/>
  <c r="F22168" i="2"/>
  <c r="G22168" i="2" s="1"/>
  <c r="F22167" i="2"/>
  <c r="G22167" i="2" s="1"/>
  <c r="F22166" i="2"/>
  <c r="G22166" i="2" s="1"/>
  <c r="F22165" i="2"/>
  <c r="G22165" i="2" s="1"/>
  <c r="F22164" i="2"/>
  <c r="G22164" i="2" s="1"/>
  <c r="F22163" i="2"/>
  <c r="G22163" i="2" s="1"/>
  <c r="F22162" i="2"/>
  <c r="G22162" i="2" s="1"/>
  <c r="F22161" i="2"/>
  <c r="G22161" i="2" s="1"/>
  <c r="F22160" i="2"/>
  <c r="G22160" i="2" s="1"/>
  <c r="F22159" i="2"/>
  <c r="G22159" i="2" s="1"/>
  <c r="F22158" i="2"/>
  <c r="G22158" i="2" s="1"/>
  <c r="F22157" i="2"/>
  <c r="G22157" i="2" s="1"/>
  <c r="F22156" i="2"/>
  <c r="G22156" i="2" s="1"/>
  <c r="F22155" i="2"/>
  <c r="G22155" i="2" s="1"/>
  <c r="F22154" i="2"/>
  <c r="G22154" i="2" s="1"/>
  <c r="F22153" i="2"/>
  <c r="G22153" i="2" s="1"/>
  <c r="F22152" i="2"/>
  <c r="G22152" i="2" s="1"/>
  <c r="F22151" i="2"/>
  <c r="G22151" i="2" s="1"/>
  <c r="F22150" i="2"/>
  <c r="G22150" i="2" s="1"/>
  <c r="F22149" i="2"/>
  <c r="G22149" i="2" s="1"/>
  <c r="F22148" i="2"/>
  <c r="G22148" i="2" s="1"/>
  <c r="F22147" i="2"/>
  <c r="G22147" i="2" s="1"/>
  <c r="F22146" i="2"/>
  <c r="G22146" i="2" s="1"/>
  <c r="F22145" i="2"/>
  <c r="G22145" i="2" s="1"/>
  <c r="F22144" i="2"/>
  <c r="G22144" i="2" s="1"/>
  <c r="F22143" i="2"/>
  <c r="G22143" i="2" s="1"/>
  <c r="F22142" i="2"/>
  <c r="G22142" i="2" s="1"/>
  <c r="F22141" i="2"/>
  <c r="G22141" i="2" s="1"/>
  <c r="F22140" i="2"/>
  <c r="G22140" i="2" s="1"/>
  <c r="F22139" i="2"/>
  <c r="G22139" i="2" s="1"/>
  <c r="F22138" i="2"/>
  <c r="G22138" i="2" s="1"/>
  <c r="F22137" i="2"/>
  <c r="G22137" i="2" s="1"/>
  <c r="F22136" i="2"/>
  <c r="G22136" i="2" s="1"/>
  <c r="F22135" i="2"/>
  <c r="G22135" i="2" s="1"/>
  <c r="F22134" i="2"/>
  <c r="G22134" i="2" s="1"/>
  <c r="F22133" i="2"/>
  <c r="G22133" i="2" s="1"/>
  <c r="F22132" i="2"/>
  <c r="G22132" i="2" s="1"/>
  <c r="F22131" i="2"/>
  <c r="G22131" i="2" s="1"/>
  <c r="F22130" i="2"/>
  <c r="G22130" i="2" s="1"/>
  <c r="F22129" i="2"/>
  <c r="G22129" i="2" s="1"/>
  <c r="F22128" i="2"/>
  <c r="G22128" i="2" s="1"/>
  <c r="F22127" i="2"/>
  <c r="G22127" i="2" s="1"/>
  <c r="F22126" i="2"/>
  <c r="G22126" i="2" s="1"/>
  <c r="F22125" i="2"/>
  <c r="G22125" i="2" s="1"/>
  <c r="F22124" i="2"/>
  <c r="G22124" i="2" s="1"/>
  <c r="F22123" i="2"/>
  <c r="G22123" i="2" s="1"/>
  <c r="F22122" i="2"/>
  <c r="G22122" i="2" s="1"/>
  <c r="F22121" i="2"/>
  <c r="G22121" i="2" s="1"/>
  <c r="F22120" i="2"/>
  <c r="G22120" i="2" s="1"/>
  <c r="F22119" i="2"/>
  <c r="G22119" i="2" s="1"/>
  <c r="F22118" i="2"/>
  <c r="G22118" i="2" s="1"/>
  <c r="F22117" i="2"/>
  <c r="G22117" i="2" s="1"/>
  <c r="F22116" i="2"/>
  <c r="G22116" i="2" s="1"/>
  <c r="F22115" i="2"/>
  <c r="G22115" i="2" s="1"/>
  <c r="F22114" i="2"/>
  <c r="G22114" i="2" s="1"/>
  <c r="F22113" i="2"/>
  <c r="G22113" i="2" s="1"/>
  <c r="F22112" i="2"/>
  <c r="G22112" i="2" s="1"/>
  <c r="F22111" i="2"/>
  <c r="G22111" i="2" s="1"/>
  <c r="F22110" i="2"/>
  <c r="G22110" i="2" s="1"/>
  <c r="F22109" i="2"/>
  <c r="G22109" i="2" s="1"/>
  <c r="F22108" i="2"/>
  <c r="G22108" i="2" s="1"/>
  <c r="F22107" i="2"/>
  <c r="G22107" i="2" s="1"/>
  <c r="F22106" i="2"/>
  <c r="G22106" i="2" s="1"/>
  <c r="F22105" i="2"/>
  <c r="G22105" i="2" s="1"/>
  <c r="F22104" i="2"/>
  <c r="G22104" i="2" s="1"/>
  <c r="F22103" i="2"/>
  <c r="G22103" i="2" s="1"/>
  <c r="F22102" i="2"/>
  <c r="G22102" i="2" s="1"/>
  <c r="F22101" i="2"/>
  <c r="G22101" i="2" s="1"/>
  <c r="F22100" i="2"/>
  <c r="G22100" i="2" s="1"/>
  <c r="F22099" i="2"/>
  <c r="G22099" i="2" s="1"/>
  <c r="F22098" i="2"/>
  <c r="G22098" i="2" s="1"/>
  <c r="F22097" i="2"/>
  <c r="G22097" i="2" s="1"/>
  <c r="F22096" i="2"/>
  <c r="G22096" i="2" s="1"/>
  <c r="F22095" i="2"/>
  <c r="G22095" i="2" s="1"/>
  <c r="F22094" i="2"/>
  <c r="G22094" i="2" s="1"/>
  <c r="F22093" i="2"/>
  <c r="G22093" i="2" s="1"/>
  <c r="F22092" i="2"/>
  <c r="G22092" i="2" s="1"/>
  <c r="F22091" i="2"/>
  <c r="G22091" i="2" s="1"/>
  <c r="F22090" i="2"/>
  <c r="G22090" i="2" s="1"/>
  <c r="F22089" i="2"/>
  <c r="G22089" i="2" s="1"/>
  <c r="F22088" i="2"/>
  <c r="G22088" i="2" s="1"/>
  <c r="F22087" i="2"/>
  <c r="G22087" i="2" s="1"/>
  <c r="F22086" i="2"/>
  <c r="G22086" i="2" s="1"/>
  <c r="F22085" i="2"/>
  <c r="G22085" i="2" s="1"/>
  <c r="F22084" i="2"/>
  <c r="G22084" i="2" s="1"/>
  <c r="F22083" i="2"/>
  <c r="G22083" i="2" s="1"/>
  <c r="F22082" i="2"/>
  <c r="G22082" i="2" s="1"/>
  <c r="F22081" i="2"/>
  <c r="G22081" i="2" s="1"/>
  <c r="F22080" i="2"/>
  <c r="G22080" i="2" s="1"/>
  <c r="F22079" i="2"/>
  <c r="G22079" i="2" s="1"/>
  <c r="F22078" i="2"/>
  <c r="G22078" i="2" s="1"/>
  <c r="F22077" i="2"/>
  <c r="G22077" i="2" s="1"/>
  <c r="F22076" i="2"/>
  <c r="G22076" i="2" s="1"/>
  <c r="F22075" i="2"/>
  <c r="G22075" i="2" s="1"/>
  <c r="F22074" i="2"/>
  <c r="G22074" i="2" s="1"/>
  <c r="F22073" i="2"/>
  <c r="G22073" i="2" s="1"/>
  <c r="F22072" i="2"/>
  <c r="G22072" i="2" s="1"/>
  <c r="F22071" i="2"/>
  <c r="G22071" i="2" s="1"/>
  <c r="F22070" i="2"/>
  <c r="G22070" i="2" s="1"/>
  <c r="F22069" i="2"/>
  <c r="G22069" i="2" s="1"/>
  <c r="F22068" i="2"/>
  <c r="G22068" i="2" s="1"/>
  <c r="F22067" i="2"/>
  <c r="G22067" i="2" s="1"/>
  <c r="F22066" i="2"/>
  <c r="G22066" i="2" s="1"/>
  <c r="F22065" i="2"/>
  <c r="G22065" i="2" s="1"/>
  <c r="F22064" i="2"/>
  <c r="G22064" i="2" s="1"/>
  <c r="F22063" i="2"/>
  <c r="G22063" i="2" s="1"/>
  <c r="F22062" i="2"/>
  <c r="G22062" i="2" s="1"/>
  <c r="F22061" i="2"/>
  <c r="G22061" i="2" s="1"/>
  <c r="F22060" i="2"/>
  <c r="G22060" i="2" s="1"/>
  <c r="F22059" i="2"/>
  <c r="G22059" i="2" s="1"/>
  <c r="F22058" i="2"/>
  <c r="G22058" i="2" s="1"/>
  <c r="F22057" i="2"/>
  <c r="G22057" i="2" s="1"/>
  <c r="F22056" i="2"/>
  <c r="G22056" i="2" s="1"/>
  <c r="F22055" i="2"/>
  <c r="G22055" i="2" s="1"/>
  <c r="F22054" i="2"/>
  <c r="G22054" i="2" s="1"/>
  <c r="F22053" i="2"/>
  <c r="G22053" i="2" s="1"/>
  <c r="F22052" i="2"/>
  <c r="G22052" i="2" s="1"/>
  <c r="F22051" i="2"/>
  <c r="G22051" i="2" s="1"/>
  <c r="F22050" i="2"/>
  <c r="G22050" i="2" s="1"/>
  <c r="F22049" i="2"/>
  <c r="G22049" i="2" s="1"/>
  <c r="F22048" i="2"/>
  <c r="G22048" i="2" s="1"/>
  <c r="F22047" i="2"/>
  <c r="G22047" i="2" s="1"/>
  <c r="F22046" i="2"/>
  <c r="G22046" i="2" s="1"/>
  <c r="F22045" i="2"/>
  <c r="G22045" i="2" s="1"/>
  <c r="F22044" i="2"/>
  <c r="G22044" i="2" s="1"/>
  <c r="F22043" i="2"/>
  <c r="G22043" i="2" s="1"/>
  <c r="F22042" i="2"/>
  <c r="G22042" i="2" s="1"/>
  <c r="F22041" i="2"/>
  <c r="G22041" i="2" s="1"/>
  <c r="F22040" i="2"/>
  <c r="G22040" i="2" s="1"/>
  <c r="F22039" i="2"/>
  <c r="G22039" i="2" s="1"/>
  <c r="F22038" i="2"/>
  <c r="G22038" i="2" s="1"/>
  <c r="F22037" i="2"/>
  <c r="G22037" i="2" s="1"/>
  <c r="F22036" i="2"/>
  <c r="G22036" i="2" s="1"/>
  <c r="F22035" i="2"/>
  <c r="G22035" i="2" s="1"/>
  <c r="F22034" i="2"/>
  <c r="G22034" i="2" s="1"/>
  <c r="F22033" i="2"/>
  <c r="G22033" i="2" s="1"/>
  <c r="F22032" i="2"/>
  <c r="G22032" i="2" s="1"/>
  <c r="F22031" i="2"/>
  <c r="G22031" i="2" s="1"/>
  <c r="F22030" i="2"/>
  <c r="G22030" i="2" s="1"/>
  <c r="F22029" i="2"/>
  <c r="G22029" i="2" s="1"/>
  <c r="F22028" i="2"/>
  <c r="G22028" i="2" s="1"/>
  <c r="F22027" i="2"/>
  <c r="G22027" i="2" s="1"/>
  <c r="F22026" i="2"/>
  <c r="G22026" i="2" s="1"/>
  <c r="F22025" i="2"/>
  <c r="G22025" i="2" s="1"/>
  <c r="F22024" i="2"/>
  <c r="G22024" i="2" s="1"/>
  <c r="F22023" i="2"/>
  <c r="G22023" i="2" s="1"/>
  <c r="F22022" i="2"/>
  <c r="G22022" i="2" s="1"/>
  <c r="F22021" i="2"/>
  <c r="G22021" i="2" s="1"/>
  <c r="F22020" i="2"/>
  <c r="G22020" i="2" s="1"/>
  <c r="F22019" i="2"/>
  <c r="G22019" i="2" s="1"/>
  <c r="F22018" i="2"/>
  <c r="G22018" i="2" s="1"/>
  <c r="F22017" i="2"/>
  <c r="G22017" i="2" s="1"/>
  <c r="F22016" i="2"/>
  <c r="G22016" i="2" s="1"/>
  <c r="F22015" i="2"/>
  <c r="G22015" i="2" s="1"/>
  <c r="F22014" i="2"/>
  <c r="G22014" i="2" s="1"/>
  <c r="F22013" i="2"/>
  <c r="G22013" i="2" s="1"/>
  <c r="F22012" i="2"/>
  <c r="G22012" i="2" s="1"/>
  <c r="F22011" i="2"/>
  <c r="G22011" i="2" s="1"/>
  <c r="F22010" i="2"/>
  <c r="G22010" i="2" s="1"/>
  <c r="F22009" i="2"/>
  <c r="G22009" i="2" s="1"/>
  <c r="F22008" i="2"/>
  <c r="G22008" i="2" s="1"/>
  <c r="F22007" i="2"/>
  <c r="G22007" i="2" s="1"/>
  <c r="F22006" i="2"/>
  <c r="G22006" i="2" s="1"/>
  <c r="F22005" i="2"/>
  <c r="G22005" i="2" s="1"/>
  <c r="F22004" i="2"/>
  <c r="G22004" i="2" s="1"/>
  <c r="F22003" i="2"/>
  <c r="G22003" i="2" s="1"/>
  <c r="F22002" i="2"/>
  <c r="G22002" i="2" s="1"/>
  <c r="F22001" i="2"/>
  <c r="G22001" i="2" s="1"/>
  <c r="F22000" i="2"/>
  <c r="G22000" i="2" s="1"/>
  <c r="F21999" i="2"/>
  <c r="G21999" i="2" s="1"/>
  <c r="F21998" i="2"/>
  <c r="G21998" i="2" s="1"/>
  <c r="F21997" i="2"/>
  <c r="G21997" i="2" s="1"/>
  <c r="F21996" i="2"/>
  <c r="G21996" i="2" s="1"/>
  <c r="F21995" i="2"/>
  <c r="G21995" i="2" s="1"/>
  <c r="F21994" i="2"/>
  <c r="G21994" i="2" s="1"/>
  <c r="F21993" i="2"/>
  <c r="G21993" i="2" s="1"/>
  <c r="F21992" i="2"/>
  <c r="G21992" i="2" s="1"/>
  <c r="F21991" i="2"/>
  <c r="G21991" i="2" s="1"/>
  <c r="F21990" i="2"/>
  <c r="G21990" i="2" s="1"/>
  <c r="F21989" i="2"/>
  <c r="G21989" i="2" s="1"/>
  <c r="F21988" i="2"/>
  <c r="G21988" i="2" s="1"/>
  <c r="F21987" i="2"/>
  <c r="G21987" i="2" s="1"/>
  <c r="F21986" i="2"/>
  <c r="G21986" i="2" s="1"/>
  <c r="F21985" i="2"/>
  <c r="G21985" i="2" s="1"/>
  <c r="F21984" i="2"/>
  <c r="G21984" i="2" s="1"/>
  <c r="F21983" i="2"/>
  <c r="G21983" i="2" s="1"/>
  <c r="F21982" i="2"/>
  <c r="G21982" i="2" s="1"/>
  <c r="F21981" i="2"/>
  <c r="G21981" i="2" s="1"/>
  <c r="F21980" i="2"/>
  <c r="G21980" i="2" s="1"/>
  <c r="F21979" i="2"/>
  <c r="G21979" i="2" s="1"/>
  <c r="F21978" i="2"/>
  <c r="G21978" i="2" s="1"/>
  <c r="F21977" i="2"/>
  <c r="G21977" i="2" s="1"/>
  <c r="F21976" i="2"/>
  <c r="G21976" i="2" s="1"/>
  <c r="F21975" i="2"/>
  <c r="G21975" i="2" s="1"/>
  <c r="F21974" i="2"/>
  <c r="G21974" i="2" s="1"/>
  <c r="F21973" i="2"/>
  <c r="G21973" i="2" s="1"/>
  <c r="F21972" i="2"/>
  <c r="G21972" i="2" s="1"/>
  <c r="F21971" i="2"/>
  <c r="G21971" i="2" s="1"/>
  <c r="F21970" i="2"/>
  <c r="G21970" i="2" s="1"/>
  <c r="F21969" i="2"/>
  <c r="G21969" i="2" s="1"/>
  <c r="F21968" i="2"/>
  <c r="G21968" i="2" s="1"/>
  <c r="F21967" i="2"/>
  <c r="G21967" i="2" s="1"/>
  <c r="F21966" i="2"/>
  <c r="G21966" i="2" s="1"/>
  <c r="F21965" i="2"/>
  <c r="G21965" i="2" s="1"/>
  <c r="F21964" i="2"/>
  <c r="G21964" i="2" s="1"/>
  <c r="F21963" i="2"/>
  <c r="G21963" i="2" s="1"/>
  <c r="F21962" i="2"/>
  <c r="G21962" i="2" s="1"/>
  <c r="F21961" i="2"/>
  <c r="G21961" i="2" s="1"/>
  <c r="F21960" i="2"/>
  <c r="G21960" i="2" s="1"/>
  <c r="F21959" i="2"/>
  <c r="G21959" i="2" s="1"/>
  <c r="F21958" i="2"/>
  <c r="G21958" i="2" s="1"/>
  <c r="F21957" i="2"/>
  <c r="G21957" i="2" s="1"/>
  <c r="F21956" i="2"/>
  <c r="G21956" i="2" s="1"/>
  <c r="F21955" i="2"/>
  <c r="G21955" i="2" s="1"/>
  <c r="F21954" i="2"/>
  <c r="G21954" i="2" s="1"/>
  <c r="F21953" i="2"/>
  <c r="G21953" i="2" s="1"/>
  <c r="F21952" i="2"/>
  <c r="G21952" i="2" s="1"/>
  <c r="F21951" i="2"/>
  <c r="G21951" i="2" s="1"/>
  <c r="F21950" i="2"/>
  <c r="G21950" i="2" s="1"/>
  <c r="F21949" i="2"/>
  <c r="G21949" i="2" s="1"/>
  <c r="F21948" i="2"/>
  <c r="G21948" i="2" s="1"/>
  <c r="F21947" i="2"/>
  <c r="G21947" i="2" s="1"/>
  <c r="F21946" i="2"/>
  <c r="G21946" i="2" s="1"/>
  <c r="F21945" i="2"/>
  <c r="G21945" i="2" s="1"/>
  <c r="F21944" i="2"/>
  <c r="G21944" i="2" s="1"/>
  <c r="F21943" i="2"/>
  <c r="G21943" i="2" s="1"/>
  <c r="F21942" i="2"/>
  <c r="G21942" i="2" s="1"/>
  <c r="F21941" i="2"/>
  <c r="G21941" i="2" s="1"/>
  <c r="F21940" i="2"/>
  <c r="G21940" i="2" s="1"/>
  <c r="F21939" i="2"/>
  <c r="G21939" i="2" s="1"/>
  <c r="F21938" i="2"/>
  <c r="G21938" i="2" s="1"/>
  <c r="F21937" i="2"/>
  <c r="G21937" i="2" s="1"/>
  <c r="F21936" i="2"/>
  <c r="G21936" i="2" s="1"/>
  <c r="F21935" i="2"/>
  <c r="G21935" i="2" s="1"/>
  <c r="F21934" i="2"/>
  <c r="G21934" i="2" s="1"/>
  <c r="F21933" i="2"/>
  <c r="G21933" i="2" s="1"/>
  <c r="F21932" i="2"/>
  <c r="G21932" i="2" s="1"/>
  <c r="F21931" i="2"/>
  <c r="G21931" i="2" s="1"/>
  <c r="F21930" i="2"/>
  <c r="G21930" i="2" s="1"/>
  <c r="F21929" i="2"/>
  <c r="G21929" i="2" s="1"/>
  <c r="F21928" i="2"/>
  <c r="G21928" i="2" s="1"/>
  <c r="F21927" i="2"/>
  <c r="G21927" i="2" s="1"/>
  <c r="F21926" i="2"/>
  <c r="G21926" i="2" s="1"/>
  <c r="F21925" i="2"/>
  <c r="G21925" i="2" s="1"/>
  <c r="F21924" i="2"/>
  <c r="G21924" i="2" s="1"/>
  <c r="F21923" i="2"/>
  <c r="G21923" i="2" s="1"/>
  <c r="F21922" i="2"/>
  <c r="G21922" i="2" s="1"/>
  <c r="F21921" i="2"/>
  <c r="G21921" i="2" s="1"/>
  <c r="F21920" i="2"/>
  <c r="G21920" i="2" s="1"/>
  <c r="F21919" i="2"/>
  <c r="G21919" i="2" s="1"/>
  <c r="F21918" i="2"/>
  <c r="G21918" i="2" s="1"/>
  <c r="F21917" i="2"/>
  <c r="G21917" i="2" s="1"/>
  <c r="F21916" i="2"/>
  <c r="G21916" i="2" s="1"/>
  <c r="F21915" i="2"/>
  <c r="G21915" i="2" s="1"/>
  <c r="F21914" i="2"/>
  <c r="G21914" i="2" s="1"/>
  <c r="F21913" i="2"/>
  <c r="G21913" i="2" s="1"/>
  <c r="F21912" i="2"/>
  <c r="G21912" i="2" s="1"/>
  <c r="F21911" i="2"/>
  <c r="G21911" i="2" s="1"/>
  <c r="F21910" i="2"/>
  <c r="G21910" i="2" s="1"/>
  <c r="F21909" i="2"/>
  <c r="G21909" i="2" s="1"/>
  <c r="F21908" i="2"/>
  <c r="G21908" i="2" s="1"/>
  <c r="F21907" i="2"/>
  <c r="G21907" i="2" s="1"/>
  <c r="F21906" i="2"/>
  <c r="G21906" i="2" s="1"/>
  <c r="F21905" i="2"/>
  <c r="G21905" i="2" s="1"/>
  <c r="F21904" i="2"/>
  <c r="G21904" i="2" s="1"/>
  <c r="F21903" i="2"/>
  <c r="G21903" i="2" s="1"/>
  <c r="F21902" i="2"/>
  <c r="G21902" i="2" s="1"/>
  <c r="F21901" i="2"/>
  <c r="G21901" i="2" s="1"/>
  <c r="F21900" i="2"/>
  <c r="G21900" i="2" s="1"/>
  <c r="F21899" i="2"/>
  <c r="G21899" i="2" s="1"/>
  <c r="F21898" i="2"/>
  <c r="G21898" i="2" s="1"/>
  <c r="F21897" i="2"/>
  <c r="G21897" i="2" s="1"/>
  <c r="F21896" i="2"/>
  <c r="G21896" i="2" s="1"/>
  <c r="F21895" i="2"/>
  <c r="G21895" i="2" s="1"/>
  <c r="F21894" i="2"/>
  <c r="G21894" i="2" s="1"/>
  <c r="F21893" i="2"/>
  <c r="G21893" i="2" s="1"/>
  <c r="F21892" i="2"/>
  <c r="G21892" i="2" s="1"/>
  <c r="F21891" i="2"/>
  <c r="G21891" i="2" s="1"/>
  <c r="F21890" i="2"/>
  <c r="G21890" i="2" s="1"/>
  <c r="F21889" i="2"/>
  <c r="G21889" i="2" s="1"/>
  <c r="F21888" i="2"/>
  <c r="G21888" i="2" s="1"/>
  <c r="F21887" i="2"/>
  <c r="G21887" i="2" s="1"/>
  <c r="F21886" i="2"/>
  <c r="G21886" i="2" s="1"/>
  <c r="F21885" i="2"/>
  <c r="G21885" i="2" s="1"/>
  <c r="F21884" i="2"/>
  <c r="G21884" i="2" s="1"/>
  <c r="F21883" i="2"/>
  <c r="G21883" i="2" s="1"/>
  <c r="F21882" i="2"/>
  <c r="G21882" i="2" s="1"/>
  <c r="F21881" i="2"/>
  <c r="G21881" i="2" s="1"/>
  <c r="F21880" i="2"/>
  <c r="G21880" i="2" s="1"/>
  <c r="F21879" i="2"/>
  <c r="G21879" i="2" s="1"/>
  <c r="F21878" i="2"/>
  <c r="G21878" i="2" s="1"/>
  <c r="F21877" i="2"/>
  <c r="G21877" i="2" s="1"/>
  <c r="F21876" i="2"/>
  <c r="G21876" i="2" s="1"/>
  <c r="F21875" i="2"/>
  <c r="G21875" i="2" s="1"/>
  <c r="F21874" i="2"/>
  <c r="G21874" i="2" s="1"/>
  <c r="F21873" i="2"/>
  <c r="G21873" i="2" s="1"/>
  <c r="F21872" i="2"/>
  <c r="G21872" i="2" s="1"/>
  <c r="F21871" i="2"/>
  <c r="G21871" i="2" s="1"/>
  <c r="F21870" i="2"/>
  <c r="G21870" i="2" s="1"/>
  <c r="F21869" i="2"/>
  <c r="G21869" i="2" s="1"/>
  <c r="F21868" i="2"/>
  <c r="G21868" i="2" s="1"/>
  <c r="F21867" i="2"/>
  <c r="G21867" i="2" s="1"/>
  <c r="F21866" i="2"/>
  <c r="G21866" i="2" s="1"/>
  <c r="F21865" i="2"/>
  <c r="G21865" i="2" s="1"/>
  <c r="F21864" i="2"/>
  <c r="G21864" i="2" s="1"/>
  <c r="F21863" i="2"/>
  <c r="G21863" i="2" s="1"/>
  <c r="F21862" i="2"/>
  <c r="G21862" i="2" s="1"/>
  <c r="F21861" i="2"/>
  <c r="G21861" i="2" s="1"/>
  <c r="F21860" i="2"/>
  <c r="G21860" i="2" s="1"/>
  <c r="F21859" i="2"/>
  <c r="G21859" i="2" s="1"/>
  <c r="F21858" i="2"/>
  <c r="G21858" i="2" s="1"/>
  <c r="F21857" i="2"/>
  <c r="G21857" i="2" s="1"/>
  <c r="F21856" i="2"/>
  <c r="G21856" i="2" s="1"/>
  <c r="F21855" i="2"/>
  <c r="G21855" i="2" s="1"/>
  <c r="F21854" i="2"/>
  <c r="G21854" i="2" s="1"/>
  <c r="F21853" i="2"/>
  <c r="G21853" i="2" s="1"/>
  <c r="F21852" i="2"/>
  <c r="G21852" i="2" s="1"/>
  <c r="F21851" i="2"/>
  <c r="G21851" i="2" s="1"/>
  <c r="F21850" i="2"/>
  <c r="G21850" i="2" s="1"/>
  <c r="F21849" i="2"/>
  <c r="G21849" i="2" s="1"/>
  <c r="F21848" i="2"/>
  <c r="G21848" i="2" s="1"/>
  <c r="F21847" i="2"/>
  <c r="G21847" i="2" s="1"/>
  <c r="F21846" i="2"/>
  <c r="G21846" i="2" s="1"/>
  <c r="F21845" i="2"/>
  <c r="G21845" i="2" s="1"/>
  <c r="F21844" i="2"/>
  <c r="G21844" i="2" s="1"/>
  <c r="F21843" i="2"/>
  <c r="G21843" i="2" s="1"/>
  <c r="F21842" i="2"/>
  <c r="G21842" i="2" s="1"/>
  <c r="F21841" i="2"/>
  <c r="G21841" i="2" s="1"/>
  <c r="F21840" i="2"/>
  <c r="G21840" i="2" s="1"/>
  <c r="F21839" i="2"/>
  <c r="G21839" i="2" s="1"/>
  <c r="F21838" i="2"/>
  <c r="G21838" i="2" s="1"/>
  <c r="F21837" i="2"/>
  <c r="G21837" i="2" s="1"/>
  <c r="F21836" i="2"/>
  <c r="G21836" i="2" s="1"/>
  <c r="F21835" i="2"/>
  <c r="G21835" i="2" s="1"/>
  <c r="F21834" i="2"/>
  <c r="G21834" i="2" s="1"/>
  <c r="F21833" i="2"/>
  <c r="G21833" i="2" s="1"/>
  <c r="F21832" i="2"/>
  <c r="G21832" i="2" s="1"/>
  <c r="F21831" i="2"/>
  <c r="G21831" i="2" s="1"/>
  <c r="F21830" i="2"/>
  <c r="G21830" i="2" s="1"/>
  <c r="F21829" i="2"/>
  <c r="G21829" i="2" s="1"/>
  <c r="F21828" i="2"/>
  <c r="G21828" i="2" s="1"/>
  <c r="F21827" i="2"/>
  <c r="G21827" i="2" s="1"/>
  <c r="F21826" i="2"/>
  <c r="G21826" i="2" s="1"/>
  <c r="F21825" i="2"/>
  <c r="G21825" i="2" s="1"/>
  <c r="F21824" i="2"/>
  <c r="G21824" i="2" s="1"/>
  <c r="F21823" i="2"/>
  <c r="G21823" i="2" s="1"/>
  <c r="F21822" i="2"/>
  <c r="G21822" i="2" s="1"/>
  <c r="F21821" i="2"/>
  <c r="G21821" i="2" s="1"/>
  <c r="F21820" i="2"/>
  <c r="G21820" i="2" s="1"/>
  <c r="F21819" i="2"/>
  <c r="G21819" i="2" s="1"/>
  <c r="F21818" i="2"/>
  <c r="G21818" i="2" s="1"/>
  <c r="F21817" i="2"/>
  <c r="G21817" i="2" s="1"/>
  <c r="F21816" i="2"/>
  <c r="G21816" i="2" s="1"/>
  <c r="F21815" i="2"/>
  <c r="G21815" i="2" s="1"/>
  <c r="F21814" i="2"/>
  <c r="G21814" i="2" s="1"/>
  <c r="F21813" i="2"/>
  <c r="G21813" i="2" s="1"/>
  <c r="F21812" i="2"/>
  <c r="G21812" i="2" s="1"/>
  <c r="F21811" i="2"/>
  <c r="G21811" i="2" s="1"/>
  <c r="F21810" i="2"/>
  <c r="G21810" i="2" s="1"/>
  <c r="F21809" i="2"/>
  <c r="G21809" i="2" s="1"/>
  <c r="F21808" i="2"/>
  <c r="G21808" i="2" s="1"/>
  <c r="F21807" i="2"/>
  <c r="G21807" i="2" s="1"/>
  <c r="F21806" i="2"/>
  <c r="G21806" i="2" s="1"/>
  <c r="F21805" i="2"/>
  <c r="G21805" i="2" s="1"/>
  <c r="F21804" i="2"/>
  <c r="G21804" i="2" s="1"/>
  <c r="F21803" i="2"/>
  <c r="G21803" i="2" s="1"/>
  <c r="F21802" i="2"/>
  <c r="G21802" i="2" s="1"/>
  <c r="F21801" i="2"/>
  <c r="G21801" i="2" s="1"/>
  <c r="F21800" i="2"/>
  <c r="G21800" i="2" s="1"/>
  <c r="F21799" i="2"/>
  <c r="G21799" i="2" s="1"/>
  <c r="F21798" i="2"/>
  <c r="G21798" i="2" s="1"/>
  <c r="F21797" i="2"/>
  <c r="G21797" i="2" s="1"/>
  <c r="F21796" i="2"/>
  <c r="G21796" i="2" s="1"/>
  <c r="F21795" i="2"/>
  <c r="G21795" i="2" s="1"/>
  <c r="F21794" i="2"/>
  <c r="G21794" i="2" s="1"/>
  <c r="F21793" i="2"/>
  <c r="G21793" i="2" s="1"/>
  <c r="F21792" i="2"/>
  <c r="G21792" i="2" s="1"/>
  <c r="F21791" i="2"/>
  <c r="G21791" i="2" s="1"/>
  <c r="F21790" i="2"/>
  <c r="G21790" i="2" s="1"/>
  <c r="F21789" i="2"/>
  <c r="G21789" i="2" s="1"/>
  <c r="F21788" i="2"/>
  <c r="G21788" i="2" s="1"/>
  <c r="F21787" i="2"/>
  <c r="G21787" i="2" s="1"/>
  <c r="F21786" i="2"/>
  <c r="G21786" i="2" s="1"/>
  <c r="F21785" i="2"/>
  <c r="G21785" i="2" s="1"/>
  <c r="F21784" i="2"/>
  <c r="G21784" i="2" s="1"/>
  <c r="F21783" i="2"/>
  <c r="G21783" i="2" s="1"/>
  <c r="F21782" i="2"/>
  <c r="G21782" i="2" s="1"/>
  <c r="F21781" i="2"/>
  <c r="G21781" i="2" s="1"/>
  <c r="F21780" i="2"/>
  <c r="G21780" i="2" s="1"/>
  <c r="F21779" i="2"/>
  <c r="G21779" i="2" s="1"/>
  <c r="F21778" i="2"/>
  <c r="G21778" i="2" s="1"/>
  <c r="F21777" i="2"/>
  <c r="G21777" i="2" s="1"/>
  <c r="F21776" i="2"/>
  <c r="G21776" i="2" s="1"/>
  <c r="F21775" i="2"/>
  <c r="G21775" i="2" s="1"/>
  <c r="F21774" i="2"/>
  <c r="G21774" i="2" s="1"/>
  <c r="F21773" i="2"/>
  <c r="G21773" i="2" s="1"/>
  <c r="F21772" i="2"/>
  <c r="G21772" i="2" s="1"/>
  <c r="F21771" i="2"/>
  <c r="G21771" i="2" s="1"/>
  <c r="F21770" i="2"/>
  <c r="G21770" i="2" s="1"/>
  <c r="F21769" i="2"/>
  <c r="G21769" i="2" s="1"/>
  <c r="F21768" i="2"/>
  <c r="G21768" i="2" s="1"/>
  <c r="F21767" i="2"/>
  <c r="G21767" i="2" s="1"/>
  <c r="F21766" i="2"/>
  <c r="G21766" i="2" s="1"/>
  <c r="F21765" i="2"/>
  <c r="G21765" i="2" s="1"/>
  <c r="F21764" i="2"/>
  <c r="G21764" i="2" s="1"/>
  <c r="F21763" i="2"/>
  <c r="G21763" i="2" s="1"/>
  <c r="F21762" i="2"/>
  <c r="G21762" i="2" s="1"/>
  <c r="F21761" i="2"/>
  <c r="G21761" i="2" s="1"/>
  <c r="F21760" i="2"/>
  <c r="G21760" i="2" s="1"/>
  <c r="F21759" i="2"/>
  <c r="G21759" i="2" s="1"/>
  <c r="F21758" i="2"/>
  <c r="G21758" i="2" s="1"/>
  <c r="F21757" i="2"/>
  <c r="G21757" i="2" s="1"/>
  <c r="F21756" i="2"/>
  <c r="G21756" i="2" s="1"/>
  <c r="F21755" i="2"/>
  <c r="G21755" i="2" s="1"/>
  <c r="F21754" i="2"/>
  <c r="G21754" i="2" s="1"/>
  <c r="F21753" i="2"/>
  <c r="G21753" i="2" s="1"/>
  <c r="F21752" i="2"/>
  <c r="G21752" i="2" s="1"/>
  <c r="F21751" i="2"/>
  <c r="G21751" i="2" s="1"/>
  <c r="F21750" i="2"/>
  <c r="G21750" i="2" s="1"/>
  <c r="F21749" i="2"/>
  <c r="G21749" i="2" s="1"/>
  <c r="F21748" i="2"/>
  <c r="G21748" i="2" s="1"/>
  <c r="F21747" i="2"/>
  <c r="G21747" i="2" s="1"/>
  <c r="F21746" i="2"/>
  <c r="G21746" i="2" s="1"/>
  <c r="F21745" i="2"/>
  <c r="G21745" i="2" s="1"/>
  <c r="F21744" i="2"/>
  <c r="G21744" i="2" s="1"/>
  <c r="F21743" i="2"/>
  <c r="G21743" i="2" s="1"/>
  <c r="F21742" i="2"/>
  <c r="G21742" i="2" s="1"/>
  <c r="F21741" i="2"/>
  <c r="G21741" i="2" s="1"/>
  <c r="F21740" i="2"/>
  <c r="G21740" i="2" s="1"/>
  <c r="F21739" i="2"/>
  <c r="G21739" i="2" s="1"/>
  <c r="F21738" i="2"/>
  <c r="G21738" i="2" s="1"/>
  <c r="F21737" i="2"/>
  <c r="G21737" i="2" s="1"/>
  <c r="F21736" i="2"/>
  <c r="G21736" i="2" s="1"/>
  <c r="F21735" i="2"/>
  <c r="G21735" i="2" s="1"/>
  <c r="F21734" i="2"/>
  <c r="G21734" i="2" s="1"/>
  <c r="F21733" i="2"/>
  <c r="G21733" i="2" s="1"/>
  <c r="F21732" i="2"/>
  <c r="G21732" i="2" s="1"/>
  <c r="F21731" i="2"/>
  <c r="G21731" i="2" s="1"/>
  <c r="F21730" i="2"/>
  <c r="G21730" i="2" s="1"/>
  <c r="F21729" i="2"/>
  <c r="G21729" i="2" s="1"/>
  <c r="F21728" i="2"/>
  <c r="G21728" i="2" s="1"/>
  <c r="F21727" i="2"/>
  <c r="G21727" i="2" s="1"/>
  <c r="F21726" i="2"/>
  <c r="G21726" i="2" s="1"/>
  <c r="F21725" i="2"/>
  <c r="G21725" i="2" s="1"/>
  <c r="F21724" i="2"/>
  <c r="G21724" i="2" s="1"/>
  <c r="F21723" i="2"/>
  <c r="G21723" i="2" s="1"/>
  <c r="F21722" i="2"/>
  <c r="G21722" i="2" s="1"/>
  <c r="F21721" i="2"/>
  <c r="G21721" i="2" s="1"/>
  <c r="F21720" i="2"/>
  <c r="G21720" i="2" s="1"/>
  <c r="F21719" i="2"/>
  <c r="G21719" i="2" s="1"/>
  <c r="F21718" i="2"/>
  <c r="G21718" i="2" s="1"/>
  <c r="F21717" i="2"/>
  <c r="G21717" i="2" s="1"/>
  <c r="F21716" i="2"/>
  <c r="G21716" i="2" s="1"/>
  <c r="F21715" i="2"/>
  <c r="G21715" i="2" s="1"/>
  <c r="F21714" i="2"/>
  <c r="G21714" i="2" s="1"/>
  <c r="F21713" i="2"/>
  <c r="G21713" i="2" s="1"/>
  <c r="F21712" i="2"/>
  <c r="G21712" i="2" s="1"/>
  <c r="F21711" i="2"/>
  <c r="G21711" i="2" s="1"/>
  <c r="F21710" i="2"/>
  <c r="G21710" i="2" s="1"/>
  <c r="F21709" i="2"/>
  <c r="G21709" i="2" s="1"/>
  <c r="F21708" i="2"/>
  <c r="G21708" i="2" s="1"/>
  <c r="F21707" i="2"/>
  <c r="G21707" i="2" s="1"/>
  <c r="F21706" i="2"/>
  <c r="G21706" i="2" s="1"/>
  <c r="F21705" i="2"/>
  <c r="G21705" i="2" s="1"/>
  <c r="F21704" i="2"/>
  <c r="G21704" i="2" s="1"/>
  <c r="F21703" i="2"/>
  <c r="G21703" i="2" s="1"/>
  <c r="F21702" i="2"/>
  <c r="G21702" i="2" s="1"/>
  <c r="F21701" i="2"/>
  <c r="G21701" i="2" s="1"/>
  <c r="F21700" i="2"/>
  <c r="G21700" i="2" s="1"/>
  <c r="F21699" i="2"/>
  <c r="G21699" i="2" s="1"/>
  <c r="F21698" i="2"/>
  <c r="G21698" i="2" s="1"/>
  <c r="F21697" i="2"/>
  <c r="G21697" i="2" s="1"/>
  <c r="F21696" i="2"/>
  <c r="G21696" i="2" s="1"/>
  <c r="F21695" i="2"/>
  <c r="G21695" i="2" s="1"/>
  <c r="F21694" i="2"/>
  <c r="G21694" i="2" s="1"/>
  <c r="F21693" i="2"/>
  <c r="G21693" i="2" s="1"/>
  <c r="F21692" i="2"/>
  <c r="G21692" i="2" s="1"/>
  <c r="F21691" i="2"/>
  <c r="G21691" i="2" s="1"/>
  <c r="F21690" i="2"/>
  <c r="G21690" i="2" s="1"/>
  <c r="F21689" i="2"/>
  <c r="G21689" i="2" s="1"/>
  <c r="F21688" i="2"/>
  <c r="G21688" i="2" s="1"/>
  <c r="F21687" i="2"/>
  <c r="G21687" i="2" s="1"/>
  <c r="F21686" i="2"/>
  <c r="G21686" i="2" s="1"/>
  <c r="F21685" i="2"/>
  <c r="G21685" i="2" s="1"/>
  <c r="F21684" i="2"/>
  <c r="G21684" i="2" s="1"/>
  <c r="F21683" i="2"/>
  <c r="G21683" i="2" s="1"/>
  <c r="F21682" i="2"/>
  <c r="G21682" i="2" s="1"/>
  <c r="F21681" i="2"/>
  <c r="G21681" i="2" s="1"/>
  <c r="F21680" i="2"/>
  <c r="G21680" i="2" s="1"/>
  <c r="F21679" i="2"/>
  <c r="G21679" i="2" s="1"/>
  <c r="F21678" i="2"/>
  <c r="G21678" i="2" s="1"/>
  <c r="F21677" i="2"/>
  <c r="G21677" i="2" s="1"/>
  <c r="F21676" i="2"/>
  <c r="G21676" i="2" s="1"/>
  <c r="F21675" i="2"/>
  <c r="G21675" i="2" s="1"/>
  <c r="F21674" i="2"/>
  <c r="G21674" i="2" s="1"/>
  <c r="F21673" i="2"/>
  <c r="G21673" i="2" s="1"/>
  <c r="F21672" i="2"/>
  <c r="G21672" i="2" s="1"/>
  <c r="F21671" i="2"/>
  <c r="G21671" i="2" s="1"/>
  <c r="F21670" i="2"/>
  <c r="G21670" i="2" s="1"/>
  <c r="F21669" i="2"/>
  <c r="G21669" i="2" s="1"/>
  <c r="F21668" i="2"/>
  <c r="G21668" i="2" s="1"/>
  <c r="F21667" i="2"/>
  <c r="G21667" i="2" s="1"/>
  <c r="F21666" i="2"/>
  <c r="G21666" i="2" s="1"/>
  <c r="F21665" i="2"/>
  <c r="G21665" i="2" s="1"/>
  <c r="F21664" i="2"/>
  <c r="G21664" i="2" s="1"/>
  <c r="F21663" i="2"/>
  <c r="G21663" i="2" s="1"/>
  <c r="F21662" i="2"/>
  <c r="G21662" i="2" s="1"/>
  <c r="F21661" i="2"/>
  <c r="G21661" i="2" s="1"/>
  <c r="F21660" i="2"/>
  <c r="G21660" i="2" s="1"/>
  <c r="F21659" i="2"/>
  <c r="G21659" i="2" s="1"/>
  <c r="F21658" i="2"/>
  <c r="G21658" i="2" s="1"/>
  <c r="F21657" i="2"/>
  <c r="G21657" i="2" s="1"/>
  <c r="F21656" i="2"/>
  <c r="G21656" i="2" s="1"/>
  <c r="F21655" i="2"/>
  <c r="G21655" i="2" s="1"/>
  <c r="F21654" i="2"/>
  <c r="G21654" i="2" s="1"/>
  <c r="F21653" i="2"/>
  <c r="G21653" i="2" s="1"/>
  <c r="F21652" i="2"/>
  <c r="G21652" i="2" s="1"/>
  <c r="F21651" i="2"/>
  <c r="G21651" i="2" s="1"/>
  <c r="F21650" i="2"/>
  <c r="G21650" i="2" s="1"/>
  <c r="F21649" i="2"/>
  <c r="G21649" i="2" s="1"/>
  <c r="F21648" i="2"/>
  <c r="G21648" i="2" s="1"/>
  <c r="F21647" i="2"/>
  <c r="G21647" i="2" s="1"/>
  <c r="F21646" i="2"/>
  <c r="G21646" i="2" s="1"/>
  <c r="F21645" i="2"/>
  <c r="G21645" i="2" s="1"/>
  <c r="F21644" i="2"/>
  <c r="G21644" i="2" s="1"/>
  <c r="F21643" i="2"/>
  <c r="G21643" i="2" s="1"/>
  <c r="F21642" i="2"/>
  <c r="G21642" i="2" s="1"/>
  <c r="F21641" i="2"/>
  <c r="G21641" i="2" s="1"/>
  <c r="F21640" i="2"/>
  <c r="G21640" i="2" s="1"/>
  <c r="F21639" i="2"/>
  <c r="G21639" i="2" s="1"/>
  <c r="F21638" i="2"/>
  <c r="G21638" i="2" s="1"/>
  <c r="F21637" i="2"/>
  <c r="G21637" i="2" s="1"/>
  <c r="F21636" i="2"/>
  <c r="G21636" i="2" s="1"/>
  <c r="F21635" i="2"/>
  <c r="G21635" i="2" s="1"/>
  <c r="F21634" i="2"/>
  <c r="G21634" i="2" s="1"/>
  <c r="F21633" i="2"/>
  <c r="G21633" i="2" s="1"/>
  <c r="F21632" i="2"/>
  <c r="G21632" i="2" s="1"/>
  <c r="F21631" i="2"/>
  <c r="G21631" i="2" s="1"/>
  <c r="F21630" i="2"/>
  <c r="G21630" i="2" s="1"/>
  <c r="F21629" i="2"/>
  <c r="G21629" i="2" s="1"/>
  <c r="F21628" i="2"/>
  <c r="G21628" i="2" s="1"/>
  <c r="F21627" i="2"/>
  <c r="G21627" i="2" s="1"/>
  <c r="F21626" i="2"/>
  <c r="G21626" i="2" s="1"/>
  <c r="F21625" i="2"/>
  <c r="G21625" i="2" s="1"/>
  <c r="F21624" i="2"/>
  <c r="G21624" i="2" s="1"/>
  <c r="F21623" i="2"/>
  <c r="G21623" i="2" s="1"/>
  <c r="F21622" i="2"/>
  <c r="G21622" i="2" s="1"/>
  <c r="F21621" i="2"/>
  <c r="G21621" i="2" s="1"/>
  <c r="F21620" i="2"/>
  <c r="G21620" i="2" s="1"/>
  <c r="F21619" i="2"/>
  <c r="G21619" i="2" s="1"/>
  <c r="F21618" i="2"/>
  <c r="G21618" i="2" s="1"/>
  <c r="F21617" i="2"/>
  <c r="G21617" i="2" s="1"/>
  <c r="F21616" i="2"/>
  <c r="G21616" i="2" s="1"/>
  <c r="F21615" i="2"/>
  <c r="G21615" i="2" s="1"/>
  <c r="F21614" i="2"/>
  <c r="G21614" i="2" s="1"/>
  <c r="F21613" i="2"/>
  <c r="G21613" i="2" s="1"/>
  <c r="F21612" i="2"/>
  <c r="G21612" i="2" s="1"/>
  <c r="F21611" i="2"/>
  <c r="G21611" i="2" s="1"/>
  <c r="F21610" i="2"/>
  <c r="G21610" i="2" s="1"/>
  <c r="F21609" i="2"/>
  <c r="G21609" i="2" s="1"/>
  <c r="F21608" i="2"/>
  <c r="G21608" i="2" s="1"/>
  <c r="F21607" i="2"/>
  <c r="G21607" i="2" s="1"/>
  <c r="F21606" i="2"/>
  <c r="G21606" i="2" s="1"/>
  <c r="F21605" i="2"/>
  <c r="G21605" i="2" s="1"/>
  <c r="F21604" i="2"/>
  <c r="G21604" i="2" s="1"/>
  <c r="F21603" i="2"/>
  <c r="G21603" i="2" s="1"/>
  <c r="F21602" i="2"/>
  <c r="G21602" i="2" s="1"/>
  <c r="F21601" i="2"/>
  <c r="G21601" i="2" s="1"/>
  <c r="F21600" i="2"/>
  <c r="G21600" i="2" s="1"/>
  <c r="F21599" i="2"/>
  <c r="G21599" i="2" s="1"/>
  <c r="F21598" i="2"/>
  <c r="G21598" i="2" s="1"/>
  <c r="F21597" i="2"/>
  <c r="G21597" i="2" s="1"/>
  <c r="F21596" i="2"/>
  <c r="G21596" i="2" s="1"/>
  <c r="F21595" i="2"/>
  <c r="G21595" i="2" s="1"/>
  <c r="F21594" i="2"/>
  <c r="G21594" i="2" s="1"/>
  <c r="F21593" i="2"/>
  <c r="G21593" i="2" s="1"/>
  <c r="F21592" i="2"/>
  <c r="G21592" i="2" s="1"/>
  <c r="F21591" i="2"/>
  <c r="G21591" i="2" s="1"/>
  <c r="F21590" i="2"/>
  <c r="G21590" i="2" s="1"/>
  <c r="F21589" i="2"/>
  <c r="G21589" i="2" s="1"/>
  <c r="F21588" i="2"/>
  <c r="G21588" i="2" s="1"/>
  <c r="F21587" i="2"/>
  <c r="G21587" i="2" s="1"/>
  <c r="F21586" i="2"/>
  <c r="G21586" i="2" s="1"/>
  <c r="F21585" i="2"/>
  <c r="G21585" i="2" s="1"/>
  <c r="F21584" i="2"/>
  <c r="G21584" i="2" s="1"/>
  <c r="F21583" i="2"/>
  <c r="G21583" i="2" s="1"/>
  <c r="F21582" i="2"/>
  <c r="G21582" i="2" s="1"/>
  <c r="F21581" i="2"/>
  <c r="G21581" i="2" s="1"/>
  <c r="F21580" i="2"/>
  <c r="G21580" i="2" s="1"/>
  <c r="F21579" i="2"/>
  <c r="G21579" i="2" s="1"/>
  <c r="F21578" i="2"/>
  <c r="G21578" i="2" s="1"/>
  <c r="F21577" i="2"/>
  <c r="G21577" i="2" s="1"/>
  <c r="F21576" i="2"/>
  <c r="G21576" i="2" s="1"/>
  <c r="F21575" i="2"/>
  <c r="G21575" i="2" s="1"/>
  <c r="F21574" i="2"/>
  <c r="G21574" i="2" s="1"/>
  <c r="F21573" i="2"/>
  <c r="G21573" i="2" s="1"/>
  <c r="F21572" i="2"/>
  <c r="G21572" i="2" s="1"/>
  <c r="F21571" i="2"/>
  <c r="G21571" i="2" s="1"/>
  <c r="F21570" i="2"/>
  <c r="G21570" i="2" s="1"/>
  <c r="F21569" i="2"/>
  <c r="G21569" i="2" s="1"/>
  <c r="F21568" i="2"/>
  <c r="G21568" i="2" s="1"/>
  <c r="F21567" i="2"/>
  <c r="G21567" i="2" s="1"/>
  <c r="F21566" i="2"/>
  <c r="G21566" i="2" s="1"/>
  <c r="F21565" i="2"/>
  <c r="G21565" i="2" s="1"/>
  <c r="F21564" i="2"/>
  <c r="G21564" i="2" s="1"/>
  <c r="F21563" i="2"/>
  <c r="G21563" i="2" s="1"/>
  <c r="F21562" i="2"/>
  <c r="G21562" i="2" s="1"/>
  <c r="F21561" i="2"/>
  <c r="G21561" i="2" s="1"/>
  <c r="F21560" i="2"/>
  <c r="G21560" i="2" s="1"/>
  <c r="F21559" i="2"/>
  <c r="G21559" i="2" s="1"/>
  <c r="F21558" i="2"/>
  <c r="G21558" i="2" s="1"/>
  <c r="F21557" i="2"/>
  <c r="G21557" i="2" s="1"/>
  <c r="F21556" i="2"/>
  <c r="G21556" i="2" s="1"/>
  <c r="F21555" i="2"/>
  <c r="G21555" i="2" s="1"/>
  <c r="F21554" i="2"/>
  <c r="G21554" i="2" s="1"/>
  <c r="F21553" i="2"/>
  <c r="G21553" i="2" s="1"/>
  <c r="F21552" i="2"/>
  <c r="G21552" i="2" s="1"/>
  <c r="F21551" i="2"/>
  <c r="G21551" i="2" s="1"/>
  <c r="F21550" i="2"/>
  <c r="G21550" i="2" s="1"/>
  <c r="F21549" i="2"/>
  <c r="G21549" i="2" s="1"/>
  <c r="F21548" i="2"/>
  <c r="G21548" i="2" s="1"/>
  <c r="F21547" i="2"/>
  <c r="G21547" i="2" s="1"/>
  <c r="F21546" i="2"/>
  <c r="G21546" i="2" s="1"/>
  <c r="F21545" i="2"/>
  <c r="G21545" i="2" s="1"/>
  <c r="F21544" i="2"/>
  <c r="G21544" i="2" s="1"/>
  <c r="F21543" i="2"/>
  <c r="G21543" i="2" s="1"/>
  <c r="F21542" i="2"/>
  <c r="G21542" i="2" s="1"/>
  <c r="F21541" i="2"/>
  <c r="G21541" i="2" s="1"/>
  <c r="F21540" i="2"/>
  <c r="G21540" i="2" s="1"/>
  <c r="F21539" i="2"/>
  <c r="G21539" i="2" s="1"/>
  <c r="F21538" i="2"/>
  <c r="G21538" i="2" s="1"/>
  <c r="F21537" i="2"/>
  <c r="G21537" i="2" s="1"/>
  <c r="F21536" i="2"/>
  <c r="G21536" i="2" s="1"/>
  <c r="F21535" i="2"/>
  <c r="G21535" i="2" s="1"/>
  <c r="F21534" i="2"/>
  <c r="G21534" i="2" s="1"/>
  <c r="F21533" i="2"/>
  <c r="G21533" i="2" s="1"/>
  <c r="F21532" i="2"/>
  <c r="G21532" i="2" s="1"/>
  <c r="F21531" i="2"/>
  <c r="G21531" i="2" s="1"/>
  <c r="F21530" i="2"/>
  <c r="G21530" i="2" s="1"/>
  <c r="F21529" i="2"/>
  <c r="G21529" i="2" s="1"/>
  <c r="F21528" i="2"/>
  <c r="G21528" i="2" s="1"/>
  <c r="F21527" i="2"/>
  <c r="G21527" i="2" s="1"/>
  <c r="F21526" i="2"/>
  <c r="G21526" i="2" s="1"/>
  <c r="F21525" i="2"/>
  <c r="G21525" i="2" s="1"/>
  <c r="F21524" i="2"/>
  <c r="G21524" i="2" s="1"/>
  <c r="F21523" i="2"/>
  <c r="G21523" i="2" s="1"/>
  <c r="F21522" i="2"/>
  <c r="G21522" i="2" s="1"/>
  <c r="F21521" i="2"/>
  <c r="G21521" i="2" s="1"/>
  <c r="F21520" i="2"/>
  <c r="G21520" i="2" s="1"/>
  <c r="F21519" i="2"/>
  <c r="G21519" i="2" s="1"/>
  <c r="F21518" i="2"/>
  <c r="G21518" i="2" s="1"/>
  <c r="F21517" i="2"/>
  <c r="G21517" i="2" s="1"/>
  <c r="F21516" i="2"/>
  <c r="G21516" i="2" s="1"/>
  <c r="F21515" i="2"/>
  <c r="G21515" i="2" s="1"/>
  <c r="F21514" i="2"/>
  <c r="G21514" i="2" s="1"/>
  <c r="F21513" i="2"/>
  <c r="G21513" i="2" s="1"/>
  <c r="F21512" i="2"/>
  <c r="G21512" i="2" s="1"/>
  <c r="F21511" i="2"/>
  <c r="G21511" i="2" s="1"/>
  <c r="F21510" i="2"/>
  <c r="G21510" i="2" s="1"/>
  <c r="F21509" i="2"/>
  <c r="G21509" i="2" s="1"/>
  <c r="F21508" i="2"/>
  <c r="G21508" i="2" s="1"/>
  <c r="F21507" i="2"/>
  <c r="G21507" i="2" s="1"/>
  <c r="F21506" i="2"/>
  <c r="G21506" i="2" s="1"/>
  <c r="F21505" i="2"/>
  <c r="G21505" i="2" s="1"/>
  <c r="F21504" i="2"/>
  <c r="G21504" i="2" s="1"/>
  <c r="F21503" i="2"/>
  <c r="G21503" i="2" s="1"/>
  <c r="F21502" i="2"/>
  <c r="G21502" i="2" s="1"/>
  <c r="F21501" i="2"/>
  <c r="G21501" i="2" s="1"/>
  <c r="F21500" i="2"/>
  <c r="G21500" i="2" s="1"/>
  <c r="F21499" i="2"/>
  <c r="G21499" i="2" s="1"/>
  <c r="F21498" i="2"/>
  <c r="G21498" i="2" s="1"/>
  <c r="F21497" i="2"/>
  <c r="G21497" i="2" s="1"/>
  <c r="F21496" i="2"/>
  <c r="G21496" i="2" s="1"/>
  <c r="F21495" i="2"/>
  <c r="G21495" i="2" s="1"/>
  <c r="F21494" i="2"/>
  <c r="G21494" i="2" s="1"/>
  <c r="F21493" i="2"/>
  <c r="G21493" i="2" s="1"/>
  <c r="F21492" i="2"/>
  <c r="G21492" i="2" s="1"/>
  <c r="F21491" i="2"/>
  <c r="G21491" i="2" s="1"/>
  <c r="F21490" i="2"/>
  <c r="G21490" i="2" s="1"/>
  <c r="F21489" i="2"/>
  <c r="G21489" i="2" s="1"/>
  <c r="F21488" i="2"/>
  <c r="G21488" i="2" s="1"/>
  <c r="F21487" i="2"/>
  <c r="G21487" i="2" s="1"/>
  <c r="F21486" i="2"/>
  <c r="G21486" i="2" s="1"/>
  <c r="F21485" i="2"/>
  <c r="G21485" i="2" s="1"/>
  <c r="F21484" i="2"/>
  <c r="G21484" i="2" s="1"/>
  <c r="F21483" i="2"/>
  <c r="G21483" i="2" s="1"/>
  <c r="F21482" i="2"/>
  <c r="G21482" i="2" s="1"/>
  <c r="F21481" i="2"/>
  <c r="G21481" i="2" s="1"/>
  <c r="F21480" i="2"/>
  <c r="G21480" i="2" s="1"/>
  <c r="F21479" i="2"/>
  <c r="G21479" i="2" s="1"/>
  <c r="F21478" i="2"/>
  <c r="G21478" i="2" s="1"/>
  <c r="F21477" i="2"/>
  <c r="G21477" i="2" s="1"/>
  <c r="F21476" i="2"/>
  <c r="G21476" i="2" s="1"/>
  <c r="F21475" i="2"/>
  <c r="G21475" i="2" s="1"/>
  <c r="F21474" i="2"/>
  <c r="G21474" i="2" s="1"/>
  <c r="F21473" i="2"/>
  <c r="G21473" i="2" s="1"/>
  <c r="F21472" i="2"/>
  <c r="G21472" i="2" s="1"/>
  <c r="F21471" i="2"/>
  <c r="G21471" i="2" s="1"/>
  <c r="F21470" i="2"/>
  <c r="G21470" i="2" s="1"/>
  <c r="F21469" i="2"/>
  <c r="G21469" i="2" s="1"/>
  <c r="F21468" i="2"/>
  <c r="G21468" i="2" s="1"/>
  <c r="F21467" i="2"/>
  <c r="G21467" i="2" s="1"/>
  <c r="F21466" i="2"/>
  <c r="G21466" i="2" s="1"/>
  <c r="F21465" i="2"/>
  <c r="G21465" i="2" s="1"/>
  <c r="F21464" i="2"/>
  <c r="G21464" i="2" s="1"/>
  <c r="F21463" i="2"/>
  <c r="G21463" i="2" s="1"/>
  <c r="F21462" i="2"/>
  <c r="G21462" i="2" s="1"/>
  <c r="F21461" i="2"/>
  <c r="G21461" i="2" s="1"/>
  <c r="F21460" i="2"/>
  <c r="G21460" i="2" s="1"/>
  <c r="F21459" i="2"/>
  <c r="G21459" i="2" s="1"/>
  <c r="F21458" i="2"/>
  <c r="G21458" i="2" s="1"/>
  <c r="F21457" i="2"/>
  <c r="G21457" i="2" s="1"/>
  <c r="F21456" i="2"/>
  <c r="G21456" i="2" s="1"/>
  <c r="F21455" i="2"/>
  <c r="G21455" i="2" s="1"/>
  <c r="F21454" i="2"/>
  <c r="G21454" i="2" s="1"/>
  <c r="F21453" i="2"/>
  <c r="G21453" i="2" s="1"/>
  <c r="F21452" i="2"/>
  <c r="G21452" i="2" s="1"/>
  <c r="F21451" i="2"/>
  <c r="G21451" i="2" s="1"/>
  <c r="F21450" i="2"/>
  <c r="G21450" i="2" s="1"/>
  <c r="F21449" i="2"/>
  <c r="G21449" i="2" s="1"/>
  <c r="F21448" i="2"/>
  <c r="G21448" i="2" s="1"/>
  <c r="F21447" i="2"/>
  <c r="G21447" i="2" s="1"/>
  <c r="F21446" i="2"/>
  <c r="G21446" i="2" s="1"/>
  <c r="F21445" i="2"/>
  <c r="G21445" i="2" s="1"/>
  <c r="F21444" i="2"/>
  <c r="G21444" i="2" s="1"/>
  <c r="F21443" i="2"/>
  <c r="G21443" i="2" s="1"/>
  <c r="F21442" i="2"/>
  <c r="G21442" i="2" s="1"/>
  <c r="F21441" i="2"/>
  <c r="G21441" i="2" s="1"/>
  <c r="F21440" i="2"/>
  <c r="G21440" i="2" s="1"/>
  <c r="F21439" i="2"/>
  <c r="G21439" i="2" s="1"/>
  <c r="F21438" i="2"/>
  <c r="G21438" i="2" s="1"/>
  <c r="F21437" i="2"/>
  <c r="G21437" i="2" s="1"/>
  <c r="F21436" i="2"/>
  <c r="G21436" i="2" s="1"/>
  <c r="F21435" i="2"/>
  <c r="G21435" i="2" s="1"/>
  <c r="F21434" i="2"/>
  <c r="G21434" i="2" s="1"/>
  <c r="F21433" i="2"/>
  <c r="G21433" i="2" s="1"/>
  <c r="F21432" i="2"/>
  <c r="G21432" i="2" s="1"/>
  <c r="F21431" i="2"/>
  <c r="G21431" i="2" s="1"/>
  <c r="F21430" i="2"/>
  <c r="G21430" i="2" s="1"/>
  <c r="F21429" i="2"/>
  <c r="G21429" i="2" s="1"/>
  <c r="F21428" i="2"/>
  <c r="G21428" i="2" s="1"/>
  <c r="F21427" i="2"/>
  <c r="G21427" i="2" s="1"/>
  <c r="F21426" i="2"/>
  <c r="G21426" i="2" s="1"/>
  <c r="F21425" i="2"/>
  <c r="G21425" i="2" s="1"/>
  <c r="F21424" i="2"/>
  <c r="G21424" i="2" s="1"/>
  <c r="F21423" i="2"/>
  <c r="G21423" i="2" s="1"/>
  <c r="F21422" i="2"/>
  <c r="G21422" i="2" s="1"/>
  <c r="F21421" i="2"/>
  <c r="G21421" i="2" s="1"/>
  <c r="F21420" i="2"/>
  <c r="G21420" i="2" s="1"/>
  <c r="F21419" i="2"/>
  <c r="G21419" i="2" s="1"/>
  <c r="F21418" i="2"/>
  <c r="G21418" i="2" s="1"/>
  <c r="F21417" i="2"/>
  <c r="G21417" i="2" s="1"/>
  <c r="F21416" i="2"/>
  <c r="G21416" i="2" s="1"/>
  <c r="F21415" i="2"/>
  <c r="G21415" i="2" s="1"/>
  <c r="F21414" i="2"/>
  <c r="G21414" i="2" s="1"/>
  <c r="F21413" i="2"/>
  <c r="G21413" i="2" s="1"/>
  <c r="F21412" i="2"/>
  <c r="G21412" i="2" s="1"/>
  <c r="F21411" i="2"/>
  <c r="G21411" i="2" s="1"/>
  <c r="F21410" i="2"/>
  <c r="G21410" i="2" s="1"/>
  <c r="F21409" i="2"/>
  <c r="G21409" i="2" s="1"/>
  <c r="F21408" i="2"/>
  <c r="G21408" i="2" s="1"/>
  <c r="F21407" i="2"/>
  <c r="G21407" i="2" s="1"/>
  <c r="F21406" i="2"/>
  <c r="G21406" i="2" s="1"/>
  <c r="F21405" i="2"/>
  <c r="G21405" i="2" s="1"/>
  <c r="F21404" i="2"/>
  <c r="G21404" i="2" s="1"/>
  <c r="F21403" i="2"/>
  <c r="G21403" i="2" s="1"/>
  <c r="F21402" i="2"/>
  <c r="G21402" i="2" s="1"/>
  <c r="F21401" i="2"/>
  <c r="G21401" i="2" s="1"/>
  <c r="F21400" i="2"/>
  <c r="G21400" i="2" s="1"/>
  <c r="F21399" i="2"/>
  <c r="G21399" i="2" s="1"/>
  <c r="F21398" i="2"/>
  <c r="G21398" i="2" s="1"/>
  <c r="F21397" i="2"/>
  <c r="G21397" i="2" s="1"/>
  <c r="F21396" i="2"/>
  <c r="G21396" i="2" s="1"/>
  <c r="F21395" i="2"/>
  <c r="G21395" i="2" s="1"/>
  <c r="F21394" i="2"/>
  <c r="G21394" i="2" s="1"/>
  <c r="F21393" i="2"/>
  <c r="G21393" i="2" s="1"/>
  <c r="F21392" i="2"/>
  <c r="G21392" i="2" s="1"/>
  <c r="F21391" i="2"/>
  <c r="G21391" i="2" s="1"/>
  <c r="F21390" i="2"/>
  <c r="G21390" i="2" s="1"/>
  <c r="F21389" i="2"/>
  <c r="G21389" i="2" s="1"/>
  <c r="F21388" i="2"/>
  <c r="G21388" i="2" s="1"/>
  <c r="F21387" i="2"/>
  <c r="G21387" i="2" s="1"/>
  <c r="F21386" i="2"/>
  <c r="G21386" i="2" s="1"/>
  <c r="F21385" i="2"/>
  <c r="G21385" i="2" s="1"/>
  <c r="F21384" i="2"/>
  <c r="G21384" i="2" s="1"/>
  <c r="F21383" i="2"/>
  <c r="G21383" i="2" s="1"/>
  <c r="F21382" i="2"/>
  <c r="G21382" i="2" s="1"/>
  <c r="F21381" i="2"/>
  <c r="G21381" i="2" s="1"/>
  <c r="F21380" i="2"/>
  <c r="G21380" i="2" s="1"/>
  <c r="F21379" i="2"/>
  <c r="G21379" i="2" s="1"/>
  <c r="F21378" i="2"/>
  <c r="G21378" i="2" s="1"/>
  <c r="F21377" i="2"/>
  <c r="G21377" i="2" s="1"/>
  <c r="F21376" i="2"/>
  <c r="G21376" i="2" s="1"/>
  <c r="F21375" i="2"/>
  <c r="G21375" i="2" s="1"/>
  <c r="F21374" i="2"/>
  <c r="G21374" i="2" s="1"/>
  <c r="F21373" i="2"/>
  <c r="G21373" i="2" s="1"/>
  <c r="F21372" i="2"/>
  <c r="G21372" i="2" s="1"/>
  <c r="F21371" i="2"/>
  <c r="G21371" i="2" s="1"/>
  <c r="F21370" i="2"/>
  <c r="G21370" i="2" s="1"/>
  <c r="F21369" i="2"/>
  <c r="G21369" i="2" s="1"/>
  <c r="F21368" i="2"/>
  <c r="G21368" i="2" s="1"/>
  <c r="F21367" i="2"/>
  <c r="G21367" i="2" s="1"/>
  <c r="F21366" i="2"/>
  <c r="G21366" i="2" s="1"/>
  <c r="F21365" i="2"/>
  <c r="G21365" i="2" s="1"/>
  <c r="F21364" i="2"/>
  <c r="G21364" i="2" s="1"/>
  <c r="F21363" i="2"/>
  <c r="G21363" i="2" s="1"/>
  <c r="F21362" i="2"/>
  <c r="G21362" i="2" s="1"/>
  <c r="F21361" i="2"/>
  <c r="G21361" i="2" s="1"/>
  <c r="F21360" i="2"/>
  <c r="G21360" i="2" s="1"/>
  <c r="F21359" i="2"/>
  <c r="G21359" i="2" s="1"/>
  <c r="F21358" i="2"/>
  <c r="G21358" i="2" s="1"/>
  <c r="F21357" i="2"/>
  <c r="G21357" i="2" s="1"/>
  <c r="F21356" i="2"/>
  <c r="G21356" i="2" s="1"/>
  <c r="F21355" i="2"/>
  <c r="G21355" i="2" s="1"/>
  <c r="F21354" i="2"/>
  <c r="G21354" i="2" s="1"/>
  <c r="F21353" i="2"/>
  <c r="G21353" i="2" s="1"/>
  <c r="F21352" i="2"/>
  <c r="G21352" i="2" s="1"/>
  <c r="F21351" i="2"/>
  <c r="G21351" i="2" s="1"/>
  <c r="F21350" i="2"/>
  <c r="G21350" i="2" s="1"/>
  <c r="F21349" i="2"/>
  <c r="G21349" i="2" s="1"/>
  <c r="F21348" i="2"/>
  <c r="G21348" i="2" s="1"/>
  <c r="F21347" i="2"/>
  <c r="G21347" i="2" s="1"/>
  <c r="F21346" i="2"/>
  <c r="G21346" i="2" s="1"/>
  <c r="F21345" i="2"/>
  <c r="G21345" i="2" s="1"/>
  <c r="F21344" i="2"/>
  <c r="G21344" i="2" s="1"/>
  <c r="F21343" i="2"/>
  <c r="G21343" i="2" s="1"/>
  <c r="F21342" i="2"/>
  <c r="G21342" i="2" s="1"/>
  <c r="F21341" i="2"/>
  <c r="G21341" i="2" s="1"/>
  <c r="F21340" i="2"/>
  <c r="G21340" i="2" s="1"/>
  <c r="F21339" i="2"/>
  <c r="G21339" i="2" s="1"/>
  <c r="F21338" i="2"/>
  <c r="G21338" i="2" s="1"/>
  <c r="F21337" i="2"/>
  <c r="G21337" i="2" s="1"/>
  <c r="F21336" i="2"/>
  <c r="G21336" i="2" s="1"/>
  <c r="F21335" i="2"/>
  <c r="G21335" i="2" s="1"/>
  <c r="F21334" i="2"/>
  <c r="G21334" i="2" s="1"/>
  <c r="F21333" i="2"/>
  <c r="G21333" i="2" s="1"/>
  <c r="F21332" i="2"/>
  <c r="G21332" i="2" s="1"/>
  <c r="F21331" i="2"/>
  <c r="G21331" i="2" s="1"/>
  <c r="F21330" i="2"/>
  <c r="G21330" i="2" s="1"/>
  <c r="F21329" i="2"/>
  <c r="G21329" i="2" s="1"/>
  <c r="F21328" i="2"/>
  <c r="G21328" i="2" s="1"/>
  <c r="F21327" i="2"/>
  <c r="G21327" i="2" s="1"/>
  <c r="F21326" i="2"/>
  <c r="G21326" i="2" s="1"/>
  <c r="F21325" i="2"/>
  <c r="G21325" i="2" s="1"/>
  <c r="F21324" i="2"/>
  <c r="G21324" i="2" s="1"/>
  <c r="F21323" i="2"/>
  <c r="G21323" i="2" s="1"/>
  <c r="F21322" i="2"/>
  <c r="G21322" i="2" s="1"/>
  <c r="F21321" i="2"/>
  <c r="G21321" i="2" s="1"/>
  <c r="F21320" i="2"/>
  <c r="G21320" i="2" s="1"/>
  <c r="F21319" i="2"/>
  <c r="G21319" i="2" s="1"/>
  <c r="F21318" i="2"/>
  <c r="G21318" i="2" s="1"/>
  <c r="F21317" i="2"/>
  <c r="G21317" i="2" s="1"/>
  <c r="F21316" i="2"/>
  <c r="G21316" i="2" s="1"/>
  <c r="F21315" i="2"/>
  <c r="G21315" i="2" s="1"/>
  <c r="F21314" i="2"/>
  <c r="G21314" i="2" s="1"/>
  <c r="F21313" i="2"/>
  <c r="G21313" i="2" s="1"/>
  <c r="F21312" i="2"/>
  <c r="G21312" i="2" s="1"/>
  <c r="F21311" i="2"/>
  <c r="G21311" i="2" s="1"/>
  <c r="F21310" i="2"/>
  <c r="G21310" i="2" s="1"/>
  <c r="F21309" i="2"/>
  <c r="G21309" i="2" s="1"/>
  <c r="F21308" i="2"/>
  <c r="G21308" i="2" s="1"/>
  <c r="F21307" i="2"/>
  <c r="G21307" i="2" s="1"/>
  <c r="F21306" i="2"/>
  <c r="G21306" i="2" s="1"/>
  <c r="F21305" i="2"/>
  <c r="G21305" i="2" s="1"/>
  <c r="F21304" i="2"/>
  <c r="G21304" i="2" s="1"/>
  <c r="F21303" i="2"/>
  <c r="G21303" i="2" s="1"/>
  <c r="F21302" i="2"/>
  <c r="G21302" i="2" s="1"/>
  <c r="F21301" i="2"/>
  <c r="G21301" i="2" s="1"/>
  <c r="F21300" i="2"/>
  <c r="G21300" i="2" s="1"/>
  <c r="F21299" i="2"/>
  <c r="G21299" i="2" s="1"/>
  <c r="F21298" i="2"/>
  <c r="G21298" i="2" s="1"/>
  <c r="F21297" i="2"/>
  <c r="G21297" i="2" s="1"/>
  <c r="F21296" i="2"/>
  <c r="G21296" i="2" s="1"/>
  <c r="F21295" i="2"/>
  <c r="G21295" i="2" s="1"/>
  <c r="F21294" i="2"/>
  <c r="G21294" i="2" s="1"/>
  <c r="F21293" i="2"/>
  <c r="G21293" i="2" s="1"/>
  <c r="F21292" i="2"/>
  <c r="G21292" i="2" s="1"/>
  <c r="F21291" i="2"/>
  <c r="G21291" i="2" s="1"/>
  <c r="F21290" i="2"/>
  <c r="G21290" i="2" s="1"/>
  <c r="F21289" i="2"/>
  <c r="G21289" i="2" s="1"/>
  <c r="F21288" i="2"/>
  <c r="G21288" i="2" s="1"/>
  <c r="F21287" i="2"/>
  <c r="G21287" i="2" s="1"/>
  <c r="F21286" i="2"/>
  <c r="G21286" i="2" s="1"/>
  <c r="F21285" i="2"/>
  <c r="G21285" i="2" s="1"/>
  <c r="F21284" i="2"/>
  <c r="G21284" i="2" s="1"/>
  <c r="F21283" i="2"/>
  <c r="G21283" i="2" s="1"/>
  <c r="F21282" i="2"/>
  <c r="G21282" i="2" s="1"/>
  <c r="F21281" i="2"/>
  <c r="G21281" i="2" s="1"/>
  <c r="F21280" i="2"/>
  <c r="G21280" i="2" s="1"/>
  <c r="F21279" i="2"/>
  <c r="G21279" i="2" s="1"/>
  <c r="F21278" i="2"/>
  <c r="G21278" i="2" s="1"/>
  <c r="F21277" i="2"/>
  <c r="G21277" i="2" s="1"/>
  <c r="F21276" i="2"/>
  <c r="G21276" i="2" s="1"/>
  <c r="F21275" i="2"/>
  <c r="G21275" i="2" s="1"/>
  <c r="F21274" i="2"/>
  <c r="G21274" i="2" s="1"/>
  <c r="F21273" i="2"/>
  <c r="G21273" i="2" s="1"/>
  <c r="F21272" i="2"/>
  <c r="G21272" i="2" s="1"/>
  <c r="F21271" i="2"/>
  <c r="G21271" i="2" s="1"/>
  <c r="F21270" i="2"/>
  <c r="G21270" i="2" s="1"/>
  <c r="F21269" i="2"/>
  <c r="G21269" i="2" s="1"/>
  <c r="F21268" i="2"/>
  <c r="G21268" i="2" s="1"/>
  <c r="F21267" i="2"/>
  <c r="G21267" i="2" s="1"/>
  <c r="F21266" i="2"/>
  <c r="G21266" i="2" s="1"/>
  <c r="F21265" i="2"/>
  <c r="G21265" i="2" s="1"/>
  <c r="F21264" i="2"/>
  <c r="G21264" i="2" s="1"/>
  <c r="F21263" i="2"/>
  <c r="G21263" i="2" s="1"/>
  <c r="F21262" i="2"/>
  <c r="G21262" i="2" s="1"/>
  <c r="F21261" i="2"/>
  <c r="G21261" i="2" s="1"/>
  <c r="F21260" i="2"/>
  <c r="G21260" i="2" s="1"/>
  <c r="F21259" i="2"/>
  <c r="G21259" i="2" s="1"/>
  <c r="F21258" i="2"/>
  <c r="G21258" i="2" s="1"/>
  <c r="F21257" i="2"/>
  <c r="G21257" i="2" s="1"/>
  <c r="F21256" i="2"/>
  <c r="G21256" i="2" s="1"/>
  <c r="F21255" i="2"/>
  <c r="G21255" i="2" s="1"/>
  <c r="F21254" i="2"/>
  <c r="G21254" i="2" s="1"/>
  <c r="F21253" i="2"/>
  <c r="G21253" i="2" s="1"/>
  <c r="F21252" i="2"/>
  <c r="G21252" i="2" s="1"/>
  <c r="F21251" i="2"/>
  <c r="G21251" i="2" s="1"/>
  <c r="F21250" i="2"/>
  <c r="G21250" i="2" s="1"/>
  <c r="F21249" i="2"/>
  <c r="G21249" i="2" s="1"/>
  <c r="F21248" i="2"/>
  <c r="G21248" i="2" s="1"/>
  <c r="F21247" i="2"/>
  <c r="G21247" i="2" s="1"/>
  <c r="F21246" i="2"/>
  <c r="G21246" i="2" s="1"/>
  <c r="F21245" i="2"/>
  <c r="G21245" i="2" s="1"/>
  <c r="F21244" i="2"/>
  <c r="G21244" i="2" s="1"/>
  <c r="F21243" i="2"/>
  <c r="G21243" i="2" s="1"/>
  <c r="F21242" i="2"/>
  <c r="G21242" i="2" s="1"/>
  <c r="F21241" i="2"/>
  <c r="G21241" i="2" s="1"/>
  <c r="F21240" i="2"/>
  <c r="G21240" i="2" s="1"/>
  <c r="F21239" i="2"/>
  <c r="G21239" i="2" s="1"/>
  <c r="F21238" i="2"/>
  <c r="G21238" i="2" s="1"/>
  <c r="F21237" i="2"/>
  <c r="G21237" i="2" s="1"/>
  <c r="F21236" i="2"/>
  <c r="G21236" i="2" s="1"/>
  <c r="F21235" i="2"/>
  <c r="G21235" i="2" s="1"/>
  <c r="F21234" i="2"/>
  <c r="G21234" i="2" s="1"/>
  <c r="F21233" i="2"/>
  <c r="G21233" i="2" s="1"/>
  <c r="F21232" i="2"/>
  <c r="G21232" i="2" s="1"/>
  <c r="F21231" i="2"/>
  <c r="G21231" i="2" s="1"/>
  <c r="F21230" i="2"/>
  <c r="G21230" i="2" s="1"/>
  <c r="F21229" i="2"/>
  <c r="G21229" i="2" s="1"/>
  <c r="F21228" i="2"/>
  <c r="G21228" i="2" s="1"/>
  <c r="F21227" i="2"/>
  <c r="G21227" i="2" s="1"/>
  <c r="F21226" i="2"/>
  <c r="G21226" i="2" s="1"/>
  <c r="F21225" i="2"/>
  <c r="G21225" i="2" s="1"/>
  <c r="F21224" i="2"/>
  <c r="G21224" i="2" s="1"/>
  <c r="F21223" i="2"/>
  <c r="G21223" i="2" s="1"/>
  <c r="F21222" i="2"/>
  <c r="G21222" i="2" s="1"/>
  <c r="F21221" i="2"/>
  <c r="G21221" i="2" s="1"/>
  <c r="F21220" i="2"/>
  <c r="G21220" i="2" s="1"/>
  <c r="F21219" i="2"/>
  <c r="G21219" i="2" s="1"/>
  <c r="F21218" i="2"/>
  <c r="G21218" i="2" s="1"/>
  <c r="F21217" i="2"/>
  <c r="G21217" i="2" s="1"/>
  <c r="F21216" i="2"/>
  <c r="G21216" i="2" s="1"/>
  <c r="F21215" i="2"/>
  <c r="G21215" i="2" s="1"/>
  <c r="F21214" i="2"/>
  <c r="G21214" i="2" s="1"/>
  <c r="F21213" i="2"/>
  <c r="G21213" i="2" s="1"/>
  <c r="F21212" i="2"/>
  <c r="G21212" i="2" s="1"/>
  <c r="F21211" i="2"/>
  <c r="G21211" i="2" s="1"/>
  <c r="F21210" i="2"/>
  <c r="G21210" i="2" s="1"/>
  <c r="F21209" i="2"/>
  <c r="G21209" i="2" s="1"/>
  <c r="F21208" i="2"/>
  <c r="G21208" i="2" s="1"/>
  <c r="F21207" i="2"/>
  <c r="G21207" i="2" s="1"/>
  <c r="F21206" i="2"/>
  <c r="G21206" i="2" s="1"/>
  <c r="F21205" i="2"/>
  <c r="G21205" i="2" s="1"/>
  <c r="F21204" i="2"/>
  <c r="G21204" i="2" s="1"/>
  <c r="F21203" i="2"/>
  <c r="G21203" i="2" s="1"/>
  <c r="F21202" i="2"/>
  <c r="G21202" i="2" s="1"/>
  <c r="F21201" i="2"/>
  <c r="G21201" i="2" s="1"/>
  <c r="F21200" i="2"/>
  <c r="G21200" i="2" s="1"/>
  <c r="F21199" i="2"/>
  <c r="G21199" i="2" s="1"/>
  <c r="F21198" i="2"/>
  <c r="G21198" i="2" s="1"/>
  <c r="F21197" i="2"/>
  <c r="G21197" i="2" s="1"/>
  <c r="F21196" i="2"/>
  <c r="G21196" i="2" s="1"/>
  <c r="F21195" i="2"/>
  <c r="G21195" i="2" s="1"/>
  <c r="F21194" i="2"/>
  <c r="G21194" i="2" s="1"/>
  <c r="F21193" i="2"/>
  <c r="G21193" i="2" s="1"/>
  <c r="F21192" i="2"/>
  <c r="G21192" i="2" s="1"/>
  <c r="F21191" i="2"/>
  <c r="G21191" i="2" s="1"/>
  <c r="F21190" i="2"/>
  <c r="G21190" i="2" s="1"/>
  <c r="F21189" i="2"/>
  <c r="G21189" i="2" s="1"/>
  <c r="F21188" i="2"/>
  <c r="G21188" i="2" s="1"/>
  <c r="F21187" i="2"/>
  <c r="G21187" i="2" s="1"/>
  <c r="F21186" i="2"/>
  <c r="G21186" i="2" s="1"/>
  <c r="F21185" i="2"/>
  <c r="G21185" i="2" s="1"/>
  <c r="F21184" i="2"/>
  <c r="G21184" i="2" s="1"/>
  <c r="F21183" i="2"/>
  <c r="G21183" i="2" s="1"/>
  <c r="F21182" i="2"/>
  <c r="G21182" i="2" s="1"/>
  <c r="F21181" i="2"/>
  <c r="G21181" i="2" s="1"/>
  <c r="F21180" i="2"/>
  <c r="G21180" i="2" s="1"/>
  <c r="F21179" i="2"/>
  <c r="G21179" i="2" s="1"/>
  <c r="F21178" i="2"/>
  <c r="G21178" i="2" s="1"/>
  <c r="F21177" i="2"/>
  <c r="G21177" i="2" s="1"/>
  <c r="F21176" i="2"/>
  <c r="G21176" i="2" s="1"/>
  <c r="F21175" i="2"/>
  <c r="G21175" i="2" s="1"/>
  <c r="F21174" i="2"/>
  <c r="G21174" i="2" s="1"/>
  <c r="F21173" i="2"/>
  <c r="G21173" i="2" s="1"/>
  <c r="F21172" i="2"/>
  <c r="G21172" i="2" s="1"/>
  <c r="F21171" i="2"/>
  <c r="G21171" i="2" s="1"/>
  <c r="F21170" i="2"/>
  <c r="G21170" i="2" s="1"/>
  <c r="F21169" i="2"/>
  <c r="G21169" i="2" s="1"/>
  <c r="F21168" i="2"/>
  <c r="G21168" i="2" s="1"/>
  <c r="F21167" i="2"/>
  <c r="G21167" i="2" s="1"/>
  <c r="F21166" i="2"/>
  <c r="G21166" i="2" s="1"/>
  <c r="F21165" i="2"/>
  <c r="G21165" i="2" s="1"/>
  <c r="F21164" i="2"/>
  <c r="G21164" i="2" s="1"/>
  <c r="F21163" i="2"/>
  <c r="G21163" i="2" s="1"/>
  <c r="F21162" i="2"/>
  <c r="G21162" i="2" s="1"/>
  <c r="F21161" i="2"/>
  <c r="G21161" i="2" s="1"/>
  <c r="F21160" i="2"/>
  <c r="G21160" i="2" s="1"/>
  <c r="F21159" i="2"/>
  <c r="G21159" i="2" s="1"/>
  <c r="F21158" i="2"/>
  <c r="G21158" i="2" s="1"/>
  <c r="F21157" i="2"/>
  <c r="G21157" i="2" s="1"/>
  <c r="F21156" i="2"/>
  <c r="G21156" i="2" s="1"/>
  <c r="F21155" i="2"/>
  <c r="G21155" i="2" s="1"/>
  <c r="F21154" i="2"/>
  <c r="G21154" i="2" s="1"/>
  <c r="F21153" i="2"/>
  <c r="G21153" i="2" s="1"/>
  <c r="F21152" i="2"/>
  <c r="G21152" i="2" s="1"/>
  <c r="F21151" i="2"/>
  <c r="G21151" i="2" s="1"/>
  <c r="F21150" i="2"/>
  <c r="G21150" i="2" s="1"/>
  <c r="F21149" i="2"/>
  <c r="G21149" i="2" s="1"/>
  <c r="F21148" i="2"/>
  <c r="G21148" i="2" s="1"/>
  <c r="F21147" i="2"/>
  <c r="G21147" i="2" s="1"/>
  <c r="F21146" i="2"/>
  <c r="G21146" i="2" s="1"/>
  <c r="F21145" i="2"/>
  <c r="G21145" i="2" s="1"/>
  <c r="F21144" i="2"/>
  <c r="G21144" i="2" s="1"/>
  <c r="F21143" i="2"/>
  <c r="G21143" i="2" s="1"/>
  <c r="F21142" i="2"/>
  <c r="G21142" i="2" s="1"/>
  <c r="F21141" i="2"/>
  <c r="G21141" i="2" s="1"/>
  <c r="F21140" i="2"/>
  <c r="G21140" i="2" s="1"/>
  <c r="F21139" i="2"/>
  <c r="G21139" i="2" s="1"/>
  <c r="F21138" i="2"/>
  <c r="G21138" i="2" s="1"/>
  <c r="F21137" i="2"/>
  <c r="G21137" i="2" s="1"/>
  <c r="F21136" i="2"/>
  <c r="G21136" i="2" s="1"/>
  <c r="F21135" i="2"/>
  <c r="G21135" i="2" s="1"/>
  <c r="F21134" i="2"/>
  <c r="G21134" i="2" s="1"/>
  <c r="F21133" i="2"/>
  <c r="G21133" i="2" s="1"/>
  <c r="F21132" i="2"/>
  <c r="G21132" i="2" s="1"/>
  <c r="F21131" i="2"/>
  <c r="G21131" i="2" s="1"/>
  <c r="F21130" i="2"/>
  <c r="G21130" i="2" s="1"/>
  <c r="F21129" i="2"/>
  <c r="G21129" i="2" s="1"/>
  <c r="F21128" i="2"/>
  <c r="G21128" i="2" s="1"/>
  <c r="F21127" i="2"/>
  <c r="G21127" i="2" s="1"/>
  <c r="F21126" i="2"/>
  <c r="G21126" i="2" s="1"/>
  <c r="F21125" i="2"/>
  <c r="G21125" i="2" s="1"/>
  <c r="F21124" i="2"/>
  <c r="G21124" i="2" s="1"/>
  <c r="F21123" i="2"/>
  <c r="G21123" i="2" s="1"/>
  <c r="F21122" i="2"/>
  <c r="G21122" i="2" s="1"/>
  <c r="F21121" i="2"/>
  <c r="G21121" i="2" s="1"/>
  <c r="F21120" i="2"/>
  <c r="G21120" i="2" s="1"/>
  <c r="F21119" i="2"/>
  <c r="G21119" i="2" s="1"/>
  <c r="F21118" i="2"/>
  <c r="G21118" i="2" s="1"/>
  <c r="F21117" i="2"/>
  <c r="G21117" i="2" s="1"/>
  <c r="F21116" i="2"/>
  <c r="G21116" i="2" s="1"/>
  <c r="F21115" i="2"/>
  <c r="G21115" i="2" s="1"/>
  <c r="F21114" i="2"/>
  <c r="G21114" i="2" s="1"/>
  <c r="F21113" i="2"/>
  <c r="G21113" i="2" s="1"/>
  <c r="F21112" i="2"/>
  <c r="G21112" i="2" s="1"/>
  <c r="F21111" i="2"/>
  <c r="G21111" i="2" s="1"/>
  <c r="F21110" i="2"/>
  <c r="G21110" i="2" s="1"/>
  <c r="F21109" i="2"/>
  <c r="G21109" i="2" s="1"/>
  <c r="F21108" i="2"/>
  <c r="G21108" i="2" s="1"/>
  <c r="F21107" i="2"/>
  <c r="G21107" i="2" s="1"/>
  <c r="F21106" i="2"/>
  <c r="G21106" i="2" s="1"/>
  <c r="F21105" i="2"/>
  <c r="G21105" i="2" s="1"/>
  <c r="F21104" i="2"/>
  <c r="G21104" i="2" s="1"/>
  <c r="F21103" i="2"/>
  <c r="G21103" i="2" s="1"/>
  <c r="F21102" i="2"/>
  <c r="G21102" i="2" s="1"/>
  <c r="F21101" i="2"/>
  <c r="G21101" i="2" s="1"/>
  <c r="F21100" i="2"/>
  <c r="G21100" i="2" s="1"/>
  <c r="F21099" i="2"/>
  <c r="G21099" i="2" s="1"/>
  <c r="F21098" i="2"/>
  <c r="G21098" i="2" s="1"/>
  <c r="F21097" i="2"/>
  <c r="G21097" i="2" s="1"/>
  <c r="F21096" i="2"/>
  <c r="G21096" i="2" s="1"/>
  <c r="F21095" i="2"/>
  <c r="G21095" i="2" s="1"/>
  <c r="F21094" i="2"/>
  <c r="G21094" i="2" s="1"/>
  <c r="F21093" i="2"/>
  <c r="G21093" i="2" s="1"/>
  <c r="F21092" i="2"/>
  <c r="G21092" i="2" s="1"/>
  <c r="F21091" i="2"/>
  <c r="G21091" i="2" s="1"/>
  <c r="F21090" i="2"/>
  <c r="G21090" i="2" s="1"/>
  <c r="F21089" i="2"/>
  <c r="G21089" i="2" s="1"/>
  <c r="F21088" i="2"/>
  <c r="G21088" i="2" s="1"/>
  <c r="F21087" i="2"/>
  <c r="G21087" i="2" s="1"/>
  <c r="F21086" i="2"/>
  <c r="G21086" i="2" s="1"/>
  <c r="F21085" i="2"/>
  <c r="G21085" i="2" s="1"/>
  <c r="F21084" i="2"/>
  <c r="G21084" i="2" s="1"/>
  <c r="F21083" i="2"/>
  <c r="G21083" i="2" s="1"/>
  <c r="F21082" i="2"/>
  <c r="G21082" i="2" s="1"/>
  <c r="F21081" i="2"/>
  <c r="G21081" i="2" s="1"/>
  <c r="F21080" i="2"/>
  <c r="G21080" i="2" s="1"/>
  <c r="F21079" i="2"/>
  <c r="G21079" i="2" s="1"/>
  <c r="F21078" i="2"/>
  <c r="G21078" i="2" s="1"/>
  <c r="F21077" i="2"/>
  <c r="G21077" i="2" s="1"/>
  <c r="F21076" i="2"/>
  <c r="G21076" i="2" s="1"/>
  <c r="F21075" i="2"/>
  <c r="G21075" i="2" s="1"/>
  <c r="F21074" i="2"/>
  <c r="G21074" i="2" s="1"/>
  <c r="F21073" i="2"/>
  <c r="G21073" i="2" s="1"/>
  <c r="F21072" i="2"/>
  <c r="G21072" i="2" s="1"/>
  <c r="F21071" i="2"/>
  <c r="G21071" i="2" s="1"/>
  <c r="F21070" i="2"/>
  <c r="G21070" i="2" s="1"/>
  <c r="F21069" i="2"/>
  <c r="G21069" i="2" s="1"/>
  <c r="F21068" i="2"/>
  <c r="G21068" i="2" s="1"/>
  <c r="F21067" i="2"/>
  <c r="G21067" i="2" s="1"/>
  <c r="F21066" i="2"/>
  <c r="G21066" i="2" s="1"/>
  <c r="F21065" i="2"/>
  <c r="G21065" i="2" s="1"/>
  <c r="F21064" i="2"/>
  <c r="G21064" i="2" s="1"/>
  <c r="F21063" i="2"/>
  <c r="G21063" i="2" s="1"/>
  <c r="F21062" i="2"/>
  <c r="G21062" i="2" s="1"/>
  <c r="F21061" i="2"/>
  <c r="G21061" i="2" s="1"/>
  <c r="F21060" i="2"/>
  <c r="G21060" i="2" s="1"/>
  <c r="F21059" i="2"/>
  <c r="G21059" i="2" s="1"/>
  <c r="F21058" i="2"/>
  <c r="G21058" i="2" s="1"/>
  <c r="F21057" i="2"/>
  <c r="G21057" i="2" s="1"/>
  <c r="F21056" i="2"/>
  <c r="G21056" i="2" s="1"/>
  <c r="F21055" i="2"/>
  <c r="G21055" i="2" s="1"/>
  <c r="F21054" i="2"/>
  <c r="G21054" i="2" s="1"/>
  <c r="F21053" i="2"/>
  <c r="G21053" i="2" s="1"/>
  <c r="F21052" i="2"/>
  <c r="G21052" i="2" s="1"/>
  <c r="F21051" i="2"/>
  <c r="G21051" i="2" s="1"/>
  <c r="F21050" i="2"/>
  <c r="G21050" i="2" s="1"/>
  <c r="F21049" i="2"/>
  <c r="G21049" i="2" s="1"/>
  <c r="F21048" i="2"/>
  <c r="G21048" i="2" s="1"/>
  <c r="F21047" i="2"/>
  <c r="G21047" i="2" s="1"/>
  <c r="F21046" i="2"/>
  <c r="G21046" i="2" s="1"/>
  <c r="F21045" i="2"/>
  <c r="G21045" i="2" s="1"/>
  <c r="F21044" i="2"/>
  <c r="G21044" i="2" s="1"/>
  <c r="F21043" i="2"/>
  <c r="G21043" i="2" s="1"/>
  <c r="F21042" i="2"/>
  <c r="G21042" i="2" s="1"/>
  <c r="F21041" i="2"/>
  <c r="G21041" i="2" s="1"/>
  <c r="F21040" i="2"/>
  <c r="G21040" i="2" s="1"/>
  <c r="F21039" i="2"/>
  <c r="G21039" i="2" s="1"/>
  <c r="F21038" i="2"/>
  <c r="G21038" i="2" s="1"/>
  <c r="F21037" i="2"/>
  <c r="G21037" i="2" s="1"/>
  <c r="F21036" i="2"/>
  <c r="G21036" i="2" s="1"/>
  <c r="F21035" i="2"/>
  <c r="G21035" i="2" s="1"/>
  <c r="F21034" i="2"/>
  <c r="G21034" i="2" s="1"/>
  <c r="F21033" i="2"/>
  <c r="G21033" i="2" s="1"/>
  <c r="F21032" i="2"/>
  <c r="G21032" i="2" s="1"/>
  <c r="F21031" i="2"/>
  <c r="G21031" i="2" s="1"/>
  <c r="F21030" i="2"/>
  <c r="G21030" i="2" s="1"/>
  <c r="F21029" i="2"/>
  <c r="G21029" i="2" s="1"/>
  <c r="F21028" i="2"/>
  <c r="G21028" i="2" s="1"/>
  <c r="F21027" i="2"/>
  <c r="G21027" i="2" s="1"/>
  <c r="F21026" i="2"/>
  <c r="G21026" i="2" s="1"/>
  <c r="F21025" i="2"/>
  <c r="G21025" i="2" s="1"/>
  <c r="F21024" i="2"/>
  <c r="G21024" i="2" s="1"/>
  <c r="F21023" i="2"/>
  <c r="G21023" i="2" s="1"/>
  <c r="F21022" i="2"/>
  <c r="G21022" i="2" s="1"/>
  <c r="F21021" i="2"/>
  <c r="G21021" i="2" s="1"/>
  <c r="F21020" i="2"/>
  <c r="G21020" i="2" s="1"/>
  <c r="F21019" i="2"/>
  <c r="G21019" i="2" s="1"/>
  <c r="F21018" i="2"/>
  <c r="G21018" i="2" s="1"/>
  <c r="F21017" i="2"/>
  <c r="G21017" i="2" s="1"/>
  <c r="F21016" i="2"/>
  <c r="G21016" i="2" s="1"/>
  <c r="F21015" i="2"/>
  <c r="G21015" i="2" s="1"/>
  <c r="F21014" i="2"/>
  <c r="G21014" i="2" s="1"/>
  <c r="F21013" i="2"/>
  <c r="G21013" i="2" s="1"/>
  <c r="F21012" i="2"/>
  <c r="G21012" i="2" s="1"/>
  <c r="F21011" i="2"/>
  <c r="G21011" i="2" s="1"/>
  <c r="F21010" i="2"/>
  <c r="G21010" i="2" s="1"/>
  <c r="F21009" i="2"/>
  <c r="G21009" i="2" s="1"/>
  <c r="F21008" i="2"/>
  <c r="G21008" i="2" s="1"/>
  <c r="F21007" i="2"/>
  <c r="G21007" i="2" s="1"/>
  <c r="F21006" i="2"/>
  <c r="G21006" i="2" s="1"/>
  <c r="F21005" i="2"/>
  <c r="G21005" i="2" s="1"/>
  <c r="F21004" i="2"/>
  <c r="G21004" i="2" s="1"/>
  <c r="F21003" i="2"/>
  <c r="G21003" i="2" s="1"/>
  <c r="F21002" i="2"/>
  <c r="G21002" i="2" s="1"/>
  <c r="F21001" i="2"/>
  <c r="G21001" i="2" s="1"/>
  <c r="F21000" i="2"/>
  <c r="G21000" i="2" s="1"/>
  <c r="F20999" i="2"/>
  <c r="G20999" i="2" s="1"/>
  <c r="F20998" i="2"/>
  <c r="G20998" i="2" s="1"/>
  <c r="F20997" i="2"/>
  <c r="G20997" i="2" s="1"/>
  <c r="F20996" i="2"/>
  <c r="G20996" i="2" s="1"/>
  <c r="F20995" i="2"/>
  <c r="G20995" i="2" s="1"/>
  <c r="F20994" i="2"/>
  <c r="G20994" i="2" s="1"/>
  <c r="F20993" i="2"/>
  <c r="G20993" i="2" s="1"/>
  <c r="F20992" i="2"/>
  <c r="G20992" i="2" s="1"/>
  <c r="F20991" i="2"/>
  <c r="G20991" i="2" s="1"/>
  <c r="F20990" i="2"/>
  <c r="G20990" i="2" s="1"/>
  <c r="F20989" i="2"/>
  <c r="G20989" i="2" s="1"/>
  <c r="F20988" i="2"/>
  <c r="G20988" i="2" s="1"/>
  <c r="F20987" i="2"/>
  <c r="G20987" i="2" s="1"/>
  <c r="F20986" i="2"/>
  <c r="G20986" i="2" s="1"/>
  <c r="F20985" i="2"/>
  <c r="G20985" i="2" s="1"/>
  <c r="F20984" i="2"/>
  <c r="G20984" i="2" s="1"/>
  <c r="F20983" i="2"/>
  <c r="G20983" i="2" s="1"/>
  <c r="F20982" i="2"/>
  <c r="G20982" i="2" s="1"/>
  <c r="F20981" i="2"/>
  <c r="G20981" i="2" s="1"/>
  <c r="F20980" i="2"/>
  <c r="G20980" i="2" s="1"/>
  <c r="F20979" i="2"/>
  <c r="G20979" i="2" s="1"/>
  <c r="F20978" i="2"/>
  <c r="G20978" i="2" s="1"/>
  <c r="F20977" i="2"/>
  <c r="G20977" i="2" s="1"/>
  <c r="F20976" i="2"/>
  <c r="G20976" i="2" s="1"/>
  <c r="F20975" i="2"/>
  <c r="G20975" i="2" s="1"/>
  <c r="F20974" i="2"/>
  <c r="G20974" i="2" s="1"/>
  <c r="F20973" i="2"/>
  <c r="G20973" i="2" s="1"/>
  <c r="F20972" i="2"/>
  <c r="G20972" i="2" s="1"/>
  <c r="F20971" i="2"/>
  <c r="G20971" i="2" s="1"/>
  <c r="F20970" i="2"/>
  <c r="G20970" i="2" s="1"/>
  <c r="F20969" i="2"/>
  <c r="G20969" i="2" s="1"/>
  <c r="F20968" i="2"/>
  <c r="G20968" i="2" s="1"/>
  <c r="F20967" i="2"/>
  <c r="G20967" i="2" s="1"/>
  <c r="F20966" i="2"/>
  <c r="G20966" i="2" s="1"/>
  <c r="F20965" i="2"/>
  <c r="G20965" i="2" s="1"/>
  <c r="F20964" i="2"/>
  <c r="G20964" i="2" s="1"/>
  <c r="F20963" i="2"/>
  <c r="G20963" i="2" s="1"/>
  <c r="F20962" i="2"/>
  <c r="G20962" i="2" s="1"/>
  <c r="F20961" i="2"/>
  <c r="G20961" i="2" s="1"/>
  <c r="F20960" i="2"/>
  <c r="G20960" i="2" s="1"/>
  <c r="F20959" i="2"/>
  <c r="G20959" i="2" s="1"/>
  <c r="F20958" i="2"/>
  <c r="G20958" i="2" s="1"/>
  <c r="F20957" i="2"/>
  <c r="G20957" i="2" s="1"/>
  <c r="F20956" i="2"/>
  <c r="G20956" i="2" s="1"/>
  <c r="F20955" i="2"/>
  <c r="G20955" i="2" s="1"/>
  <c r="F20954" i="2"/>
  <c r="G20954" i="2" s="1"/>
  <c r="F20953" i="2"/>
  <c r="G20953" i="2" s="1"/>
  <c r="F20952" i="2"/>
  <c r="G20952" i="2" s="1"/>
  <c r="F20951" i="2"/>
  <c r="G20951" i="2" s="1"/>
  <c r="F20950" i="2"/>
  <c r="G20950" i="2" s="1"/>
  <c r="F20949" i="2"/>
  <c r="G20949" i="2" s="1"/>
  <c r="F20948" i="2"/>
  <c r="G20948" i="2" s="1"/>
  <c r="F20947" i="2"/>
  <c r="G20947" i="2" s="1"/>
  <c r="F20946" i="2"/>
  <c r="G20946" i="2" s="1"/>
  <c r="F20945" i="2"/>
  <c r="G20945" i="2" s="1"/>
  <c r="F20944" i="2"/>
  <c r="G20944" i="2" s="1"/>
  <c r="F20943" i="2"/>
  <c r="G20943" i="2" s="1"/>
  <c r="F20942" i="2"/>
  <c r="G20942" i="2" s="1"/>
  <c r="F20941" i="2"/>
  <c r="G20941" i="2" s="1"/>
  <c r="F20940" i="2"/>
  <c r="G20940" i="2" s="1"/>
  <c r="F20939" i="2"/>
  <c r="G20939" i="2" s="1"/>
  <c r="F20938" i="2"/>
  <c r="G20938" i="2" s="1"/>
  <c r="F20937" i="2"/>
  <c r="G20937" i="2" s="1"/>
  <c r="F20936" i="2"/>
  <c r="G20936" i="2" s="1"/>
  <c r="F20935" i="2"/>
  <c r="G20935" i="2" s="1"/>
  <c r="F20934" i="2"/>
  <c r="G20934" i="2" s="1"/>
  <c r="F20933" i="2"/>
  <c r="G20933" i="2" s="1"/>
  <c r="F20932" i="2"/>
  <c r="G20932" i="2" s="1"/>
  <c r="F20931" i="2"/>
  <c r="G20931" i="2" s="1"/>
  <c r="F20930" i="2"/>
  <c r="G20930" i="2" s="1"/>
  <c r="F20929" i="2"/>
  <c r="G20929" i="2" s="1"/>
  <c r="F20928" i="2"/>
  <c r="G20928" i="2" s="1"/>
  <c r="F20927" i="2"/>
  <c r="G20927" i="2" s="1"/>
  <c r="F20926" i="2"/>
  <c r="G20926" i="2" s="1"/>
  <c r="F20925" i="2"/>
  <c r="G20925" i="2" s="1"/>
  <c r="F20924" i="2"/>
  <c r="G20924" i="2" s="1"/>
  <c r="F20923" i="2"/>
  <c r="G20923" i="2" s="1"/>
  <c r="F20922" i="2"/>
  <c r="G20922" i="2" s="1"/>
  <c r="F20921" i="2"/>
  <c r="G20921" i="2" s="1"/>
  <c r="F20920" i="2"/>
  <c r="G20920" i="2" s="1"/>
  <c r="F20919" i="2"/>
  <c r="G20919" i="2" s="1"/>
  <c r="F20918" i="2"/>
  <c r="G20918" i="2" s="1"/>
  <c r="F20917" i="2"/>
  <c r="G20917" i="2" s="1"/>
  <c r="F20916" i="2"/>
  <c r="G20916" i="2" s="1"/>
  <c r="F20915" i="2"/>
  <c r="G20915" i="2" s="1"/>
  <c r="F20914" i="2"/>
  <c r="G20914" i="2" s="1"/>
  <c r="F20913" i="2"/>
  <c r="G20913" i="2" s="1"/>
  <c r="F20912" i="2"/>
  <c r="G20912" i="2" s="1"/>
  <c r="F20911" i="2"/>
  <c r="G20911" i="2" s="1"/>
  <c r="F20910" i="2"/>
  <c r="G20910" i="2" s="1"/>
  <c r="F20909" i="2"/>
  <c r="G20909" i="2" s="1"/>
  <c r="F20908" i="2"/>
  <c r="G20908" i="2" s="1"/>
  <c r="F20907" i="2"/>
  <c r="G20907" i="2" s="1"/>
  <c r="F20906" i="2"/>
  <c r="G20906" i="2" s="1"/>
  <c r="F20905" i="2"/>
  <c r="G20905" i="2" s="1"/>
  <c r="F20904" i="2"/>
  <c r="G20904" i="2" s="1"/>
  <c r="F20903" i="2"/>
  <c r="G20903" i="2" s="1"/>
  <c r="F20902" i="2"/>
  <c r="G20902" i="2" s="1"/>
  <c r="F20901" i="2"/>
  <c r="G20901" i="2" s="1"/>
  <c r="F20900" i="2"/>
  <c r="G20900" i="2" s="1"/>
  <c r="F20899" i="2"/>
  <c r="G20899" i="2" s="1"/>
  <c r="F20898" i="2"/>
  <c r="G20898" i="2" s="1"/>
  <c r="F20897" i="2"/>
  <c r="G20897" i="2" s="1"/>
  <c r="F20896" i="2"/>
  <c r="G20896" i="2" s="1"/>
  <c r="F20895" i="2"/>
  <c r="G20895" i="2" s="1"/>
  <c r="F20894" i="2"/>
  <c r="G20894" i="2" s="1"/>
  <c r="F20893" i="2"/>
  <c r="G20893" i="2" s="1"/>
  <c r="F20892" i="2"/>
  <c r="G20892" i="2" s="1"/>
  <c r="F20891" i="2"/>
  <c r="G20891" i="2" s="1"/>
  <c r="F20890" i="2"/>
  <c r="G20890" i="2" s="1"/>
  <c r="F20889" i="2"/>
  <c r="G20889" i="2" s="1"/>
  <c r="F20888" i="2"/>
  <c r="G20888" i="2" s="1"/>
  <c r="F20887" i="2"/>
  <c r="G20887" i="2" s="1"/>
  <c r="F20886" i="2"/>
  <c r="G20886" i="2" s="1"/>
  <c r="F20885" i="2"/>
  <c r="G20885" i="2" s="1"/>
  <c r="F20884" i="2"/>
  <c r="G20884" i="2" s="1"/>
  <c r="F20883" i="2"/>
  <c r="G20883" i="2" s="1"/>
  <c r="F20882" i="2"/>
  <c r="G20882" i="2" s="1"/>
  <c r="F20881" i="2"/>
  <c r="G20881" i="2" s="1"/>
  <c r="F20880" i="2"/>
  <c r="G20880" i="2" s="1"/>
  <c r="F20879" i="2"/>
  <c r="G20879" i="2" s="1"/>
  <c r="F20878" i="2"/>
  <c r="G20878" i="2" s="1"/>
  <c r="F20877" i="2"/>
  <c r="G20877" i="2" s="1"/>
  <c r="F20876" i="2"/>
  <c r="G20876" i="2" s="1"/>
  <c r="F20875" i="2"/>
  <c r="G20875" i="2" s="1"/>
  <c r="F20874" i="2"/>
  <c r="G20874" i="2" s="1"/>
  <c r="F20873" i="2"/>
  <c r="G20873" i="2" s="1"/>
  <c r="F20872" i="2"/>
  <c r="G20872" i="2" s="1"/>
  <c r="F20871" i="2"/>
  <c r="G20871" i="2" s="1"/>
  <c r="F20870" i="2"/>
  <c r="G20870" i="2" s="1"/>
  <c r="F20869" i="2"/>
  <c r="G20869" i="2" s="1"/>
  <c r="F20868" i="2"/>
  <c r="G20868" i="2" s="1"/>
  <c r="F20867" i="2"/>
  <c r="G20867" i="2" s="1"/>
  <c r="F20866" i="2"/>
  <c r="G20866" i="2" s="1"/>
  <c r="F20865" i="2"/>
  <c r="G20865" i="2" s="1"/>
  <c r="F20864" i="2"/>
  <c r="G20864" i="2" s="1"/>
  <c r="F20863" i="2"/>
  <c r="G20863" i="2" s="1"/>
  <c r="F20862" i="2"/>
  <c r="G20862" i="2" s="1"/>
  <c r="F20861" i="2"/>
  <c r="G20861" i="2" s="1"/>
  <c r="F20860" i="2"/>
  <c r="G20860" i="2" s="1"/>
  <c r="F20859" i="2"/>
  <c r="G20859" i="2" s="1"/>
  <c r="F20858" i="2"/>
  <c r="G20858" i="2" s="1"/>
  <c r="F20857" i="2"/>
  <c r="G20857" i="2" s="1"/>
  <c r="F20856" i="2"/>
  <c r="G20856" i="2" s="1"/>
  <c r="F20855" i="2"/>
  <c r="G20855" i="2" s="1"/>
  <c r="F20854" i="2"/>
  <c r="G20854" i="2" s="1"/>
  <c r="F20853" i="2"/>
  <c r="G20853" i="2" s="1"/>
  <c r="F20852" i="2"/>
  <c r="G20852" i="2" s="1"/>
  <c r="F20851" i="2"/>
  <c r="G20851" i="2" s="1"/>
  <c r="F20850" i="2"/>
  <c r="G20850" i="2" s="1"/>
  <c r="F20849" i="2"/>
  <c r="G20849" i="2" s="1"/>
  <c r="F20848" i="2"/>
  <c r="G20848" i="2" s="1"/>
  <c r="F20847" i="2"/>
  <c r="G20847" i="2" s="1"/>
  <c r="F20846" i="2"/>
  <c r="G20846" i="2" s="1"/>
  <c r="F20845" i="2"/>
  <c r="G20845" i="2" s="1"/>
  <c r="F20844" i="2"/>
  <c r="G20844" i="2" s="1"/>
  <c r="F20843" i="2"/>
  <c r="G20843" i="2" s="1"/>
  <c r="F20842" i="2"/>
  <c r="G20842" i="2" s="1"/>
  <c r="F20841" i="2"/>
  <c r="G20841" i="2" s="1"/>
  <c r="F20840" i="2"/>
  <c r="G20840" i="2" s="1"/>
  <c r="F20839" i="2"/>
  <c r="G20839" i="2" s="1"/>
  <c r="F20838" i="2"/>
  <c r="G20838" i="2" s="1"/>
  <c r="F20837" i="2"/>
  <c r="G20837" i="2" s="1"/>
  <c r="F20836" i="2"/>
  <c r="G20836" i="2" s="1"/>
  <c r="F20835" i="2"/>
  <c r="G20835" i="2" s="1"/>
  <c r="F20834" i="2"/>
  <c r="G20834" i="2" s="1"/>
  <c r="F20833" i="2"/>
  <c r="G20833" i="2" s="1"/>
  <c r="F20832" i="2"/>
  <c r="G20832" i="2" s="1"/>
  <c r="F20831" i="2"/>
  <c r="G20831" i="2" s="1"/>
  <c r="F20830" i="2"/>
  <c r="G20830" i="2" s="1"/>
  <c r="F20829" i="2"/>
  <c r="G20829" i="2" s="1"/>
  <c r="F20828" i="2"/>
  <c r="G20828" i="2" s="1"/>
  <c r="F20827" i="2"/>
  <c r="G20827" i="2" s="1"/>
  <c r="F20826" i="2"/>
  <c r="G20826" i="2" s="1"/>
  <c r="F20825" i="2"/>
  <c r="G20825" i="2" s="1"/>
  <c r="F20824" i="2"/>
  <c r="G20824" i="2" s="1"/>
  <c r="F20823" i="2"/>
  <c r="G20823" i="2" s="1"/>
  <c r="F20822" i="2"/>
  <c r="G20822" i="2" s="1"/>
  <c r="F20821" i="2"/>
  <c r="G20821" i="2" s="1"/>
  <c r="F20820" i="2"/>
  <c r="G20820" i="2" s="1"/>
  <c r="F20819" i="2"/>
  <c r="G20819" i="2" s="1"/>
  <c r="F20818" i="2"/>
  <c r="G20818" i="2" s="1"/>
  <c r="F20817" i="2"/>
  <c r="G20817" i="2" s="1"/>
  <c r="F20816" i="2"/>
  <c r="G20816" i="2" s="1"/>
  <c r="F20815" i="2"/>
  <c r="G20815" i="2" s="1"/>
  <c r="F20814" i="2"/>
  <c r="G20814" i="2" s="1"/>
  <c r="F20813" i="2"/>
  <c r="G20813" i="2" s="1"/>
  <c r="F20812" i="2"/>
  <c r="G20812" i="2" s="1"/>
  <c r="F20811" i="2"/>
  <c r="G20811" i="2" s="1"/>
  <c r="F20810" i="2"/>
  <c r="G20810" i="2" s="1"/>
  <c r="F20809" i="2"/>
  <c r="G20809" i="2" s="1"/>
  <c r="F20808" i="2"/>
  <c r="G20808" i="2" s="1"/>
  <c r="F20807" i="2"/>
  <c r="G20807" i="2" s="1"/>
  <c r="F20806" i="2"/>
  <c r="G20806" i="2" s="1"/>
  <c r="F20805" i="2"/>
  <c r="G20805" i="2" s="1"/>
  <c r="F20804" i="2"/>
  <c r="G20804" i="2" s="1"/>
  <c r="F20803" i="2"/>
  <c r="G20803" i="2" s="1"/>
  <c r="F20802" i="2"/>
  <c r="G20802" i="2" s="1"/>
  <c r="F20801" i="2"/>
  <c r="G20801" i="2" s="1"/>
  <c r="F20800" i="2"/>
  <c r="G20800" i="2" s="1"/>
  <c r="F20799" i="2"/>
  <c r="G20799" i="2" s="1"/>
  <c r="F20798" i="2"/>
  <c r="G20798" i="2" s="1"/>
  <c r="F20797" i="2"/>
  <c r="G20797" i="2" s="1"/>
  <c r="F20796" i="2"/>
  <c r="G20796" i="2" s="1"/>
  <c r="F20795" i="2"/>
  <c r="G20795" i="2" s="1"/>
  <c r="F20794" i="2"/>
  <c r="G20794" i="2" s="1"/>
  <c r="F20793" i="2"/>
  <c r="G20793" i="2" s="1"/>
  <c r="F20792" i="2"/>
  <c r="G20792" i="2" s="1"/>
  <c r="F20791" i="2"/>
  <c r="G20791" i="2" s="1"/>
  <c r="F20790" i="2"/>
  <c r="G20790" i="2" s="1"/>
  <c r="F20789" i="2"/>
  <c r="G20789" i="2" s="1"/>
  <c r="F20788" i="2"/>
  <c r="G20788" i="2" s="1"/>
  <c r="F20787" i="2"/>
  <c r="G20787" i="2" s="1"/>
  <c r="F20786" i="2"/>
  <c r="G20786" i="2" s="1"/>
  <c r="F20785" i="2"/>
  <c r="G20785" i="2" s="1"/>
  <c r="F20784" i="2"/>
  <c r="G20784" i="2" s="1"/>
  <c r="F20783" i="2"/>
  <c r="G20783" i="2" s="1"/>
  <c r="F20782" i="2"/>
  <c r="G20782" i="2" s="1"/>
  <c r="F20781" i="2"/>
  <c r="G20781" i="2" s="1"/>
  <c r="F20780" i="2"/>
  <c r="G20780" i="2" s="1"/>
  <c r="F20779" i="2"/>
  <c r="G20779" i="2" s="1"/>
  <c r="F20778" i="2"/>
  <c r="G20778" i="2" s="1"/>
  <c r="F20777" i="2"/>
  <c r="G20777" i="2" s="1"/>
  <c r="F20776" i="2"/>
  <c r="G20776" i="2" s="1"/>
  <c r="F20775" i="2"/>
  <c r="G20775" i="2" s="1"/>
  <c r="F20774" i="2"/>
  <c r="G20774" i="2" s="1"/>
  <c r="F20773" i="2"/>
  <c r="G20773" i="2" s="1"/>
  <c r="F20772" i="2"/>
  <c r="G20772" i="2" s="1"/>
  <c r="F20771" i="2"/>
  <c r="G20771" i="2" s="1"/>
  <c r="F20770" i="2"/>
  <c r="G20770" i="2" s="1"/>
  <c r="F20769" i="2"/>
  <c r="G20769" i="2" s="1"/>
  <c r="F20768" i="2"/>
  <c r="G20768" i="2" s="1"/>
  <c r="F20767" i="2"/>
  <c r="G20767" i="2" s="1"/>
  <c r="F20766" i="2"/>
  <c r="G20766" i="2" s="1"/>
  <c r="F20765" i="2"/>
  <c r="G20765" i="2" s="1"/>
  <c r="F20764" i="2"/>
  <c r="G20764" i="2" s="1"/>
  <c r="F20763" i="2"/>
  <c r="G20763" i="2" s="1"/>
  <c r="F20762" i="2"/>
  <c r="G20762" i="2" s="1"/>
  <c r="F20761" i="2"/>
  <c r="G20761" i="2" s="1"/>
  <c r="F20760" i="2"/>
  <c r="G20760" i="2" s="1"/>
  <c r="F20759" i="2"/>
  <c r="G20759" i="2" s="1"/>
  <c r="F20758" i="2"/>
  <c r="G20758" i="2" s="1"/>
  <c r="F20757" i="2"/>
  <c r="G20757" i="2" s="1"/>
  <c r="F20756" i="2"/>
  <c r="G20756" i="2" s="1"/>
  <c r="F20755" i="2"/>
  <c r="G20755" i="2" s="1"/>
  <c r="F20754" i="2"/>
  <c r="G20754" i="2" s="1"/>
  <c r="F20753" i="2"/>
  <c r="G20753" i="2" s="1"/>
  <c r="F20752" i="2"/>
  <c r="G20752" i="2" s="1"/>
  <c r="F20751" i="2"/>
  <c r="G20751" i="2" s="1"/>
  <c r="F20750" i="2"/>
  <c r="G20750" i="2" s="1"/>
  <c r="F20749" i="2"/>
  <c r="G20749" i="2" s="1"/>
  <c r="F20748" i="2"/>
  <c r="G20748" i="2" s="1"/>
  <c r="F20747" i="2"/>
  <c r="G20747" i="2" s="1"/>
  <c r="F20746" i="2"/>
  <c r="G20746" i="2" s="1"/>
  <c r="F20745" i="2"/>
  <c r="G20745" i="2" s="1"/>
  <c r="F20744" i="2"/>
  <c r="G20744" i="2" s="1"/>
  <c r="F20743" i="2"/>
  <c r="G20743" i="2" s="1"/>
  <c r="F20742" i="2"/>
  <c r="G20742" i="2" s="1"/>
  <c r="F20741" i="2"/>
  <c r="G20741" i="2" s="1"/>
  <c r="F20740" i="2"/>
  <c r="G20740" i="2" s="1"/>
  <c r="F20739" i="2"/>
  <c r="G20739" i="2" s="1"/>
  <c r="F20738" i="2"/>
  <c r="G20738" i="2" s="1"/>
  <c r="F20737" i="2"/>
  <c r="G20737" i="2" s="1"/>
  <c r="F20736" i="2"/>
  <c r="G20736" i="2" s="1"/>
  <c r="F20735" i="2"/>
  <c r="G20735" i="2" s="1"/>
  <c r="F20734" i="2"/>
  <c r="G20734" i="2" s="1"/>
  <c r="F20733" i="2"/>
  <c r="G20733" i="2" s="1"/>
  <c r="F20732" i="2"/>
  <c r="G20732" i="2" s="1"/>
  <c r="F20731" i="2"/>
  <c r="G20731" i="2" s="1"/>
  <c r="F20730" i="2"/>
  <c r="G20730" i="2" s="1"/>
  <c r="F20729" i="2"/>
  <c r="G20729" i="2" s="1"/>
  <c r="F20728" i="2"/>
  <c r="G20728" i="2" s="1"/>
  <c r="F20727" i="2"/>
  <c r="G20727" i="2" s="1"/>
  <c r="F20726" i="2"/>
  <c r="G20726" i="2" s="1"/>
  <c r="F20725" i="2"/>
  <c r="G20725" i="2" s="1"/>
  <c r="F20724" i="2"/>
  <c r="G20724" i="2" s="1"/>
  <c r="F20723" i="2"/>
  <c r="G20723" i="2" s="1"/>
  <c r="F20722" i="2"/>
  <c r="G20722" i="2" s="1"/>
  <c r="F20721" i="2"/>
  <c r="G20721" i="2" s="1"/>
  <c r="F20720" i="2"/>
  <c r="G20720" i="2" s="1"/>
  <c r="F20719" i="2"/>
  <c r="G20719" i="2" s="1"/>
  <c r="F20718" i="2"/>
  <c r="G20718" i="2" s="1"/>
  <c r="F20717" i="2"/>
  <c r="G20717" i="2" s="1"/>
  <c r="F20716" i="2"/>
  <c r="G20716" i="2" s="1"/>
  <c r="F20715" i="2"/>
  <c r="G20715" i="2" s="1"/>
  <c r="F20714" i="2"/>
  <c r="G20714" i="2" s="1"/>
  <c r="F20713" i="2"/>
  <c r="G20713" i="2" s="1"/>
  <c r="F20712" i="2"/>
  <c r="G20712" i="2" s="1"/>
  <c r="F20711" i="2"/>
  <c r="G20711" i="2" s="1"/>
  <c r="F20710" i="2"/>
  <c r="G20710" i="2" s="1"/>
  <c r="F20709" i="2"/>
  <c r="G20709" i="2" s="1"/>
  <c r="F20708" i="2"/>
  <c r="G20708" i="2" s="1"/>
  <c r="F20707" i="2"/>
  <c r="G20707" i="2" s="1"/>
  <c r="F20706" i="2"/>
  <c r="G20706" i="2" s="1"/>
  <c r="F20705" i="2"/>
  <c r="G20705" i="2" s="1"/>
  <c r="F20704" i="2"/>
  <c r="G20704" i="2" s="1"/>
  <c r="F20703" i="2"/>
  <c r="G20703" i="2" s="1"/>
  <c r="F20702" i="2"/>
  <c r="G20702" i="2" s="1"/>
  <c r="F20701" i="2"/>
  <c r="G20701" i="2" s="1"/>
  <c r="F20700" i="2"/>
  <c r="G20700" i="2" s="1"/>
  <c r="F20699" i="2"/>
  <c r="G20699" i="2" s="1"/>
  <c r="F20698" i="2"/>
  <c r="G20698" i="2" s="1"/>
  <c r="F20697" i="2"/>
  <c r="G20697" i="2" s="1"/>
  <c r="F20696" i="2"/>
  <c r="G20696" i="2" s="1"/>
  <c r="F20695" i="2"/>
  <c r="G20695" i="2" s="1"/>
  <c r="F20694" i="2"/>
  <c r="G20694" i="2" s="1"/>
  <c r="F20693" i="2"/>
  <c r="G20693" i="2" s="1"/>
  <c r="F20692" i="2"/>
  <c r="G20692" i="2" s="1"/>
  <c r="F20691" i="2"/>
  <c r="G20691" i="2" s="1"/>
  <c r="F20690" i="2"/>
  <c r="G20690" i="2" s="1"/>
  <c r="F20689" i="2"/>
  <c r="G20689" i="2" s="1"/>
  <c r="F20688" i="2"/>
  <c r="G20688" i="2" s="1"/>
  <c r="F20687" i="2"/>
  <c r="G20687" i="2" s="1"/>
  <c r="F20686" i="2"/>
  <c r="G20686" i="2" s="1"/>
  <c r="F20685" i="2"/>
  <c r="G20685" i="2" s="1"/>
  <c r="F20684" i="2"/>
  <c r="G20684" i="2" s="1"/>
  <c r="F20683" i="2"/>
  <c r="G20683" i="2" s="1"/>
  <c r="F20682" i="2"/>
  <c r="G20682" i="2" s="1"/>
  <c r="F20681" i="2"/>
  <c r="G20681" i="2" s="1"/>
  <c r="F20680" i="2"/>
  <c r="G20680" i="2" s="1"/>
  <c r="F20679" i="2"/>
  <c r="G20679" i="2" s="1"/>
  <c r="F20678" i="2"/>
  <c r="G20678" i="2" s="1"/>
  <c r="F20677" i="2"/>
  <c r="G20677" i="2" s="1"/>
  <c r="F20676" i="2"/>
  <c r="G20676" i="2" s="1"/>
  <c r="F20675" i="2"/>
  <c r="G20675" i="2" s="1"/>
  <c r="F20674" i="2"/>
  <c r="G20674" i="2" s="1"/>
  <c r="F20673" i="2"/>
  <c r="G20673" i="2" s="1"/>
  <c r="F20672" i="2"/>
  <c r="G20672" i="2" s="1"/>
  <c r="F20671" i="2"/>
  <c r="G20671" i="2" s="1"/>
  <c r="F20670" i="2"/>
  <c r="G20670" i="2" s="1"/>
  <c r="F20669" i="2"/>
  <c r="G20669" i="2" s="1"/>
  <c r="F20668" i="2"/>
  <c r="G20668" i="2" s="1"/>
  <c r="F20667" i="2"/>
  <c r="G20667" i="2" s="1"/>
  <c r="F20666" i="2"/>
  <c r="G20666" i="2" s="1"/>
  <c r="F20665" i="2"/>
  <c r="G20665" i="2" s="1"/>
  <c r="F20664" i="2"/>
  <c r="G20664" i="2" s="1"/>
  <c r="F20663" i="2"/>
  <c r="G20663" i="2" s="1"/>
  <c r="F20662" i="2"/>
  <c r="G20662" i="2" s="1"/>
  <c r="F20661" i="2"/>
  <c r="G20661" i="2" s="1"/>
  <c r="F20660" i="2"/>
  <c r="G20660" i="2" s="1"/>
  <c r="F20659" i="2"/>
  <c r="G20659" i="2" s="1"/>
  <c r="F20658" i="2"/>
  <c r="G20658" i="2" s="1"/>
  <c r="F20657" i="2"/>
  <c r="G20657" i="2" s="1"/>
  <c r="F20656" i="2"/>
  <c r="G20656" i="2" s="1"/>
  <c r="F20655" i="2"/>
  <c r="G20655" i="2" s="1"/>
  <c r="F20654" i="2"/>
  <c r="G20654" i="2" s="1"/>
  <c r="F20653" i="2"/>
  <c r="G20653" i="2" s="1"/>
  <c r="F20652" i="2"/>
  <c r="G20652" i="2" s="1"/>
  <c r="F20651" i="2"/>
  <c r="G20651" i="2" s="1"/>
  <c r="F20650" i="2"/>
  <c r="G20650" i="2" s="1"/>
  <c r="F20649" i="2"/>
  <c r="G20649" i="2" s="1"/>
  <c r="F20648" i="2"/>
  <c r="G20648" i="2" s="1"/>
  <c r="F20647" i="2"/>
  <c r="G20647" i="2" s="1"/>
  <c r="F20646" i="2"/>
  <c r="G20646" i="2" s="1"/>
  <c r="F20645" i="2"/>
  <c r="G20645" i="2" s="1"/>
  <c r="F20644" i="2"/>
  <c r="G20644" i="2" s="1"/>
  <c r="F20643" i="2"/>
  <c r="G20643" i="2" s="1"/>
  <c r="F20642" i="2"/>
  <c r="G20642" i="2" s="1"/>
  <c r="F20641" i="2"/>
  <c r="G20641" i="2" s="1"/>
  <c r="F20640" i="2"/>
  <c r="G20640" i="2" s="1"/>
  <c r="F20639" i="2"/>
  <c r="G20639" i="2" s="1"/>
  <c r="F20638" i="2"/>
  <c r="G20638" i="2" s="1"/>
  <c r="F20637" i="2"/>
  <c r="G20637" i="2" s="1"/>
  <c r="F20636" i="2"/>
  <c r="G20636" i="2" s="1"/>
  <c r="F20635" i="2"/>
  <c r="G20635" i="2" s="1"/>
  <c r="F20634" i="2"/>
  <c r="G20634" i="2" s="1"/>
  <c r="F20633" i="2"/>
  <c r="G20633" i="2" s="1"/>
  <c r="F20632" i="2"/>
  <c r="G20632" i="2" s="1"/>
  <c r="F20631" i="2"/>
  <c r="G20631" i="2" s="1"/>
  <c r="F20630" i="2"/>
  <c r="G20630" i="2" s="1"/>
  <c r="F20629" i="2"/>
  <c r="G20629" i="2" s="1"/>
  <c r="F20628" i="2"/>
  <c r="G20628" i="2" s="1"/>
  <c r="F20627" i="2"/>
  <c r="G20627" i="2" s="1"/>
  <c r="F20626" i="2"/>
  <c r="G20626" i="2" s="1"/>
  <c r="F20625" i="2"/>
  <c r="G20625" i="2" s="1"/>
  <c r="F20624" i="2"/>
  <c r="G20624" i="2" s="1"/>
  <c r="F20623" i="2"/>
  <c r="G20623" i="2" s="1"/>
  <c r="F20622" i="2"/>
  <c r="G20622" i="2" s="1"/>
  <c r="F20621" i="2"/>
  <c r="G20621" i="2" s="1"/>
  <c r="F20620" i="2"/>
  <c r="G20620" i="2" s="1"/>
  <c r="F20619" i="2"/>
  <c r="G20619" i="2" s="1"/>
  <c r="F20618" i="2"/>
  <c r="G20618" i="2" s="1"/>
  <c r="F20617" i="2"/>
  <c r="G20617" i="2" s="1"/>
  <c r="F20616" i="2"/>
  <c r="G20616" i="2" s="1"/>
  <c r="F20615" i="2"/>
  <c r="G20615" i="2" s="1"/>
  <c r="F20614" i="2"/>
  <c r="G20614" i="2" s="1"/>
  <c r="F20613" i="2"/>
  <c r="G20613" i="2" s="1"/>
  <c r="F20612" i="2"/>
  <c r="G20612" i="2" s="1"/>
  <c r="F20611" i="2"/>
  <c r="G20611" i="2" s="1"/>
  <c r="F20610" i="2"/>
  <c r="G20610" i="2" s="1"/>
  <c r="F20609" i="2"/>
  <c r="G20609" i="2" s="1"/>
  <c r="F20608" i="2"/>
  <c r="G20608" i="2" s="1"/>
  <c r="F20607" i="2"/>
  <c r="G20607" i="2" s="1"/>
  <c r="F20606" i="2"/>
  <c r="G20606" i="2" s="1"/>
  <c r="F20605" i="2"/>
  <c r="G20605" i="2" s="1"/>
  <c r="F20604" i="2"/>
  <c r="G20604" i="2" s="1"/>
  <c r="F20603" i="2"/>
  <c r="G20603" i="2" s="1"/>
  <c r="F20602" i="2"/>
  <c r="G20602" i="2" s="1"/>
  <c r="F20601" i="2"/>
  <c r="G20601" i="2" s="1"/>
  <c r="F20600" i="2"/>
  <c r="G20600" i="2" s="1"/>
  <c r="F20599" i="2"/>
  <c r="G20599" i="2" s="1"/>
  <c r="F20598" i="2"/>
  <c r="G20598" i="2" s="1"/>
  <c r="F20597" i="2"/>
  <c r="G20597" i="2" s="1"/>
  <c r="F20596" i="2"/>
  <c r="G20596" i="2" s="1"/>
  <c r="F20595" i="2"/>
  <c r="G20595" i="2" s="1"/>
  <c r="F20594" i="2"/>
  <c r="G20594" i="2" s="1"/>
  <c r="F20593" i="2"/>
  <c r="G20593" i="2" s="1"/>
  <c r="F20592" i="2"/>
  <c r="G20592" i="2" s="1"/>
  <c r="F20591" i="2"/>
  <c r="G20591" i="2" s="1"/>
  <c r="F20590" i="2"/>
  <c r="G20590" i="2" s="1"/>
  <c r="F20589" i="2"/>
  <c r="G20589" i="2" s="1"/>
  <c r="F20588" i="2"/>
  <c r="G20588" i="2" s="1"/>
  <c r="F20587" i="2"/>
  <c r="G20587" i="2" s="1"/>
  <c r="F20586" i="2"/>
  <c r="G20586" i="2" s="1"/>
  <c r="F20585" i="2"/>
  <c r="G20585" i="2" s="1"/>
  <c r="F20584" i="2"/>
  <c r="G20584" i="2" s="1"/>
  <c r="F20583" i="2"/>
  <c r="G20583" i="2" s="1"/>
  <c r="F20582" i="2"/>
  <c r="G20582" i="2" s="1"/>
  <c r="F20581" i="2"/>
  <c r="G20581" i="2" s="1"/>
  <c r="F20580" i="2"/>
  <c r="G20580" i="2" s="1"/>
  <c r="F20579" i="2"/>
  <c r="G20579" i="2" s="1"/>
  <c r="F20578" i="2"/>
  <c r="G20578" i="2" s="1"/>
  <c r="F20577" i="2"/>
  <c r="G20577" i="2" s="1"/>
  <c r="F20576" i="2"/>
  <c r="G20576" i="2" s="1"/>
  <c r="F20575" i="2"/>
  <c r="G20575" i="2" s="1"/>
  <c r="F20574" i="2"/>
  <c r="G20574" i="2" s="1"/>
  <c r="F20573" i="2"/>
  <c r="G20573" i="2" s="1"/>
  <c r="F20572" i="2"/>
  <c r="G20572" i="2" s="1"/>
  <c r="F20571" i="2"/>
  <c r="G20571" i="2" s="1"/>
  <c r="F20570" i="2"/>
  <c r="G20570" i="2" s="1"/>
  <c r="F20569" i="2"/>
  <c r="G20569" i="2" s="1"/>
  <c r="F20568" i="2"/>
  <c r="G20568" i="2" s="1"/>
  <c r="F20567" i="2"/>
  <c r="G20567" i="2" s="1"/>
  <c r="F20566" i="2"/>
  <c r="G20566" i="2" s="1"/>
  <c r="F20565" i="2"/>
  <c r="G20565" i="2" s="1"/>
  <c r="F20564" i="2"/>
  <c r="G20564" i="2" s="1"/>
  <c r="F20563" i="2"/>
  <c r="G20563" i="2" s="1"/>
  <c r="F20562" i="2"/>
  <c r="G20562" i="2" s="1"/>
  <c r="F20561" i="2"/>
  <c r="G20561" i="2" s="1"/>
  <c r="F20560" i="2"/>
  <c r="G20560" i="2" s="1"/>
  <c r="F20559" i="2"/>
  <c r="G20559" i="2" s="1"/>
  <c r="F20558" i="2"/>
  <c r="G20558" i="2" s="1"/>
  <c r="F20557" i="2"/>
  <c r="G20557" i="2" s="1"/>
  <c r="F20556" i="2"/>
  <c r="G20556" i="2" s="1"/>
  <c r="F20555" i="2"/>
  <c r="G20555" i="2" s="1"/>
  <c r="F20554" i="2"/>
  <c r="G20554" i="2" s="1"/>
  <c r="F20553" i="2"/>
  <c r="G20553" i="2" s="1"/>
  <c r="F20552" i="2"/>
  <c r="G20552" i="2" s="1"/>
  <c r="F20551" i="2"/>
  <c r="G20551" i="2" s="1"/>
  <c r="F20550" i="2"/>
  <c r="G20550" i="2" s="1"/>
  <c r="F20549" i="2"/>
  <c r="G20549" i="2" s="1"/>
  <c r="F20548" i="2"/>
  <c r="G20548" i="2" s="1"/>
  <c r="F20547" i="2"/>
  <c r="G20547" i="2" s="1"/>
  <c r="F20546" i="2"/>
  <c r="G20546" i="2" s="1"/>
  <c r="F20545" i="2"/>
  <c r="G20545" i="2" s="1"/>
  <c r="F20544" i="2"/>
  <c r="G20544" i="2" s="1"/>
  <c r="F20543" i="2"/>
  <c r="G20543" i="2" s="1"/>
  <c r="F20542" i="2"/>
  <c r="G20542" i="2" s="1"/>
  <c r="F20541" i="2"/>
  <c r="G20541" i="2" s="1"/>
  <c r="F20540" i="2"/>
  <c r="G20540" i="2" s="1"/>
  <c r="F20539" i="2"/>
  <c r="G20539" i="2" s="1"/>
  <c r="F20538" i="2"/>
  <c r="G20538" i="2" s="1"/>
  <c r="F20537" i="2"/>
  <c r="G20537" i="2" s="1"/>
  <c r="F20536" i="2"/>
  <c r="G20536" i="2" s="1"/>
  <c r="F20535" i="2"/>
  <c r="G20535" i="2" s="1"/>
  <c r="F20534" i="2"/>
  <c r="G20534" i="2" s="1"/>
  <c r="F20533" i="2"/>
  <c r="G20533" i="2" s="1"/>
  <c r="F20532" i="2"/>
  <c r="G20532" i="2" s="1"/>
  <c r="F20531" i="2"/>
  <c r="G20531" i="2" s="1"/>
  <c r="F20530" i="2"/>
  <c r="G20530" i="2" s="1"/>
  <c r="F20529" i="2"/>
  <c r="G20529" i="2" s="1"/>
  <c r="F20528" i="2"/>
  <c r="G20528" i="2" s="1"/>
  <c r="F20527" i="2"/>
  <c r="G20527" i="2" s="1"/>
  <c r="F20526" i="2"/>
  <c r="G20526" i="2" s="1"/>
  <c r="F20525" i="2"/>
  <c r="G20525" i="2" s="1"/>
  <c r="F20524" i="2"/>
  <c r="G20524" i="2" s="1"/>
  <c r="F20523" i="2"/>
  <c r="G20523" i="2" s="1"/>
  <c r="F20522" i="2"/>
  <c r="G20522" i="2" s="1"/>
  <c r="F20521" i="2"/>
  <c r="G20521" i="2" s="1"/>
  <c r="F20520" i="2"/>
  <c r="G20520" i="2" s="1"/>
  <c r="F20519" i="2"/>
  <c r="G20519" i="2" s="1"/>
  <c r="F20518" i="2"/>
  <c r="G20518" i="2" s="1"/>
  <c r="F20517" i="2"/>
  <c r="G20517" i="2" s="1"/>
  <c r="F20516" i="2"/>
  <c r="G20516" i="2" s="1"/>
  <c r="F20515" i="2"/>
  <c r="G20515" i="2" s="1"/>
  <c r="F20514" i="2"/>
  <c r="G20514" i="2" s="1"/>
  <c r="F20513" i="2"/>
  <c r="G20513" i="2" s="1"/>
  <c r="F20512" i="2"/>
  <c r="G20512" i="2" s="1"/>
  <c r="F20511" i="2"/>
  <c r="G20511" i="2" s="1"/>
  <c r="F20510" i="2"/>
  <c r="G20510" i="2" s="1"/>
  <c r="F20509" i="2"/>
  <c r="G20509" i="2" s="1"/>
  <c r="F20508" i="2"/>
  <c r="G20508" i="2" s="1"/>
  <c r="F20507" i="2"/>
  <c r="G20507" i="2" s="1"/>
  <c r="F20506" i="2"/>
  <c r="G20506" i="2" s="1"/>
  <c r="F20505" i="2"/>
  <c r="G20505" i="2" s="1"/>
  <c r="F20504" i="2"/>
  <c r="G20504" i="2" s="1"/>
  <c r="F20503" i="2"/>
  <c r="G20503" i="2" s="1"/>
  <c r="F20502" i="2"/>
  <c r="G20502" i="2" s="1"/>
  <c r="F20501" i="2"/>
  <c r="G20501" i="2" s="1"/>
  <c r="F20500" i="2"/>
  <c r="G20500" i="2" s="1"/>
  <c r="F20499" i="2"/>
  <c r="G20499" i="2" s="1"/>
  <c r="F20498" i="2"/>
  <c r="G20498" i="2" s="1"/>
  <c r="F20497" i="2"/>
  <c r="G20497" i="2" s="1"/>
  <c r="F20496" i="2"/>
  <c r="G20496" i="2" s="1"/>
  <c r="F20495" i="2"/>
  <c r="G20495" i="2" s="1"/>
  <c r="F20494" i="2"/>
  <c r="G20494" i="2" s="1"/>
  <c r="F20493" i="2"/>
  <c r="G20493" i="2" s="1"/>
  <c r="F20492" i="2"/>
  <c r="G20492" i="2" s="1"/>
  <c r="F20491" i="2"/>
  <c r="G20491" i="2" s="1"/>
  <c r="F20490" i="2"/>
  <c r="G20490" i="2" s="1"/>
  <c r="F20489" i="2"/>
  <c r="G20489" i="2" s="1"/>
  <c r="F20488" i="2"/>
  <c r="G20488" i="2" s="1"/>
  <c r="F20487" i="2"/>
  <c r="G20487" i="2" s="1"/>
  <c r="F20486" i="2"/>
  <c r="G20486" i="2" s="1"/>
  <c r="F20485" i="2"/>
  <c r="G20485" i="2" s="1"/>
  <c r="F20484" i="2"/>
  <c r="G20484" i="2" s="1"/>
  <c r="F20483" i="2"/>
  <c r="G20483" i="2" s="1"/>
  <c r="F20482" i="2"/>
  <c r="G20482" i="2" s="1"/>
  <c r="F20481" i="2"/>
  <c r="G20481" i="2" s="1"/>
  <c r="F20480" i="2"/>
  <c r="G20480" i="2" s="1"/>
  <c r="F20479" i="2"/>
  <c r="G20479" i="2" s="1"/>
  <c r="F20478" i="2"/>
  <c r="G20478" i="2" s="1"/>
  <c r="F20477" i="2"/>
  <c r="G20477" i="2" s="1"/>
  <c r="F20476" i="2"/>
  <c r="G20476" i="2" s="1"/>
  <c r="F20475" i="2"/>
  <c r="G20475" i="2" s="1"/>
  <c r="F20474" i="2"/>
  <c r="G20474" i="2" s="1"/>
  <c r="F20473" i="2"/>
  <c r="G20473" i="2" s="1"/>
  <c r="F20472" i="2"/>
  <c r="G20472" i="2" s="1"/>
  <c r="F20471" i="2"/>
  <c r="G20471" i="2" s="1"/>
  <c r="F20470" i="2"/>
  <c r="G20470" i="2" s="1"/>
  <c r="F20469" i="2"/>
  <c r="G20469" i="2" s="1"/>
  <c r="F20468" i="2"/>
  <c r="G20468" i="2" s="1"/>
  <c r="F20467" i="2"/>
  <c r="G20467" i="2" s="1"/>
  <c r="F20466" i="2"/>
  <c r="G20466" i="2" s="1"/>
  <c r="F20465" i="2"/>
  <c r="G20465" i="2" s="1"/>
  <c r="F20464" i="2"/>
  <c r="G20464" i="2" s="1"/>
  <c r="F20463" i="2"/>
  <c r="G20463" i="2" s="1"/>
  <c r="F20462" i="2"/>
  <c r="G20462" i="2" s="1"/>
  <c r="F20461" i="2"/>
  <c r="G20461" i="2" s="1"/>
  <c r="F20460" i="2"/>
  <c r="G20460" i="2" s="1"/>
  <c r="F20459" i="2"/>
  <c r="G20459" i="2" s="1"/>
  <c r="F20458" i="2"/>
  <c r="G20458" i="2" s="1"/>
  <c r="F20457" i="2"/>
  <c r="G20457" i="2" s="1"/>
  <c r="F20456" i="2"/>
  <c r="G20456" i="2" s="1"/>
  <c r="F20455" i="2"/>
  <c r="G20455" i="2" s="1"/>
  <c r="F20454" i="2"/>
  <c r="G20454" i="2" s="1"/>
  <c r="F20453" i="2"/>
  <c r="G20453" i="2" s="1"/>
  <c r="F20452" i="2"/>
  <c r="G20452" i="2" s="1"/>
  <c r="F20451" i="2"/>
  <c r="G20451" i="2" s="1"/>
  <c r="F20450" i="2"/>
  <c r="G20450" i="2" s="1"/>
  <c r="F20449" i="2"/>
  <c r="G20449" i="2" s="1"/>
  <c r="F20448" i="2"/>
  <c r="G20448" i="2" s="1"/>
  <c r="F20447" i="2"/>
  <c r="G20447" i="2" s="1"/>
  <c r="F20446" i="2"/>
  <c r="G20446" i="2" s="1"/>
  <c r="F20445" i="2"/>
  <c r="G20445" i="2" s="1"/>
  <c r="F20444" i="2"/>
  <c r="G20444" i="2" s="1"/>
  <c r="F20443" i="2"/>
  <c r="G20443" i="2" s="1"/>
  <c r="F20442" i="2"/>
  <c r="G20442" i="2" s="1"/>
  <c r="F20441" i="2"/>
  <c r="G20441" i="2" s="1"/>
  <c r="F20440" i="2"/>
  <c r="G20440" i="2" s="1"/>
  <c r="F20439" i="2"/>
  <c r="G20439" i="2" s="1"/>
  <c r="F20438" i="2"/>
  <c r="G20438" i="2" s="1"/>
  <c r="F20437" i="2"/>
  <c r="G20437" i="2" s="1"/>
  <c r="F20436" i="2"/>
  <c r="G20436" i="2" s="1"/>
  <c r="F20435" i="2"/>
  <c r="G20435" i="2" s="1"/>
  <c r="F20434" i="2"/>
  <c r="G20434" i="2" s="1"/>
  <c r="F20433" i="2"/>
  <c r="G20433" i="2" s="1"/>
  <c r="F20432" i="2"/>
  <c r="G20432" i="2" s="1"/>
  <c r="F20431" i="2"/>
  <c r="G20431" i="2" s="1"/>
  <c r="F20430" i="2"/>
  <c r="G20430" i="2" s="1"/>
  <c r="F20429" i="2"/>
  <c r="G20429" i="2" s="1"/>
  <c r="F20428" i="2"/>
  <c r="G20428" i="2" s="1"/>
  <c r="F20427" i="2"/>
  <c r="G20427" i="2" s="1"/>
  <c r="F20426" i="2"/>
  <c r="G20426" i="2" s="1"/>
  <c r="F20425" i="2"/>
  <c r="G20425" i="2" s="1"/>
  <c r="F20424" i="2"/>
  <c r="G20424" i="2" s="1"/>
  <c r="F20423" i="2"/>
  <c r="G20423" i="2" s="1"/>
  <c r="F20422" i="2"/>
  <c r="G20422" i="2" s="1"/>
  <c r="F20421" i="2"/>
  <c r="G20421" i="2" s="1"/>
  <c r="F20420" i="2"/>
  <c r="G20420" i="2" s="1"/>
  <c r="F20419" i="2"/>
  <c r="G20419" i="2" s="1"/>
  <c r="F20418" i="2"/>
  <c r="G20418" i="2" s="1"/>
  <c r="F20417" i="2"/>
  <c r="G20417" i="2" s="1"/>
  <c r="F20416" i="2"/>
  <c r="G20416" i="2" s="1"/>
  <c r="F20415" i="2"/>
  <c r="G20415" i="2" s="1"/>
  <c r="F20414" i="2"/>
  <c r="G20414" i="2" s="1"/>
  <c r="F20413" i="2"/>
  <c r="G20413" i="2" s="1"/>
  <c r="F20412" i="2"/>
  <c r="G20412" i="2" s="1"/>
  <c r="F20411" i="2"/>
  <c r="G20411" i="2" s="1"/>
  <c r="F20410" i="2"/>
  <c r="G20410" i="2" s="1"/>
  <c r="F20409" i="2"/>
  <c r="G20409" i="2" s="1"/>
  <c r="F20408" i="2"/>
  <c r="G20408" i="2" s="1"/>
  <c r="F20407" i="2"/>
  <c r="G20407" i="2" s="1"/>
  <c r="F20406" i="2"/>
  <c r="G20406" i="2" s="1"/>
  <c r="F20405" i="2"/>
  <c r="G20405" i="2" s="1"/>
  <c r="F20404" i="2"/>
  <c r="G20404" i="2" s="1"/>
  <c r="F20403" i="2"/>
  <c r="G20403" i="2" s="1"/>
  <c r="F20402" i="2"/>
  <c r="G20402" i="2" s="1"/>
  <c r="F20401" i="2"/>
  <c r="G20401" i="2" s="1"/>
  <c r="F20400" i="2"/>
  <c r="G20400" i="2" s="1"/>
  <c r="F20399" i="2"/>
  <c r="G20399" i="2" s="1"/>
  <c r="F20398" i="2"/>
  <c r="G20398" i="2" s="1"/>
  <c r="F20397" i="2"/>
  <c r="G20397" i="2" s="1"/>
  <c r="F20396" i="2"/>
  <c r="G20396" i="2" s="1"/>
  <c r="F20395" i="2"/>
  <c r="G20395" i="2" s="1"/>
  <c r="F20394" i="2"/>
  <c r="G20394" i="2" s="1"/>
  <c r="F20393" i="2"/>
  <c r="G20393" i="2" s="1"/>
  <c r="F20392" i="2"/>
  <c r="G20392" i="2" s="1"/>
  <c r="F20391" i="2"/>
  <c r="G20391" i="2" s="1"/>
  <c r="F20390" i="2"/>
  <c r="G20390" i="2" s="1"/>
  <c r="F20389" i="2"/>
  <c r="G20389" i="2" s="1"/>
  <c r="F20388" i="2"/>
  <c r="G20388" i="2" s="1"/>
  <c r="F20387" i="2"/>
  <c r="G20387" i="2" s="1"/>
  <c r="F20386" i="2"/>
  <c r="G20386" i="2" s="1"/>
  <c r="F20385" i="2"/>
  <c r="G20385" i="2" s="1"/>
  <c r="F20384" i="2"/>
  <c r="G20384" i="2" s="1"/>
  <c r="F20383" i="2"/>
  <c r="G20383" i="2" s="1"/>
  <c r="F20382" i="2"/>
  <c r="G20382" i="2" s="1"/>
  <c r="F20381" i="2"/>
  <c r="G20381" i="2" s="1"/>
  <c r="F20380" i="2"/>
  <c r="G20380" i="2" s="1"/>
  <c r="F20379" i="2"/>
  <c r="G20379" i="2" s="1"/>
  <c r="F20378" i="2"/>
  <c r="G20378" i="2" s="1"/>
  <c r="F20377" i="2"/>
  <c r="G20377" i="2" s="1"/>
  <c r="F20376" i="2"/>
  <c r="G20376" i="2" s="1"/>
  <c r="F20375" i="2"/>
  <c r="G20375" i="2" s="1"/>
  <c r="F20374" i="2"/>
  <c r="G20374" i="2" s="1"/>
  <c r="F20373" i="2"/>
  <c r="G20373" i="2" s="1"/>
  <c r="F20372" i="2"/>
  <c r="G20372" i="2" s="1"/>
  <c r="F20371" i="2"/>
  <c r="G20371" i="2" s="1"/>
  <c r="F20370" i="2"/>
  <c r="G20370" i="2" s="1"/>
  <c r="F20369" i="2"/>
  <c r="G20369" i="2" s="1"/>
  <c r="F20368" i="2"/>
  <c r="G20368" i="2" s="1"/>
  <c r="F20367" i="2"/>
  <c r="G20367" i="2" s="1"/>
  <c r="F20366" i="2"/>
  <c r="G20366" i="2" s="1"/>
  <c r="F20365" i="2"/>
  <c r="G20365" i="2" s="1"/>
  <c r="F20364" i="2"/>
  <c r="G20364" i="2" s="1"/>
  <c r="F20363" i="2"/>
  <c r="G20363" i="2" s="1"/>
  <c r="F20362" i="2"/>
  <c r="G20362" i="2" s="1"/>
  <c r="F20361" i="2"/>
  <c r="G20361" i="2" s="1"/>
  <c r="F20360" i="2"/>
  <c r="G20360" i="2" s="1"/>
  <c r="F20359" i="2"/>
  <c r="G20359" i="2" s="1"/>
  <c r="F20358" i="2"/>
  <c r="G20358" i="2" s="1"/>
  <c r="F20357" i="2"/>
  <c r="G20357" i="2" s="1"/>
  <c r="F20356" i="2"/>
  <c r="G20356" i="2" s="1"/>
  <c r="F20355" i="2"/>
  <c r="G20355" i="2" s="1"/>
  <c r="F20354" i="2"/>
  <c r="G20354" i="2" s="1"/>
  <c r="F20353" i="2"/>
  <c r="G20353" i="2" s="1"/>
  <c r="F20352" i="2"/>
  <c r="G20352" i="2" s="1"/>
  <c r="F20351" i="2"/>
  <c r="G20351" i="2" s="1"/>
  <c r="F20350" i="2"/>
  <c r="G20350" i="2" s="1"/>
  <c r="F20349" i="2"/>
  <c r="G20349" i="2" s="1"/>
  <c r="F20348" i="2"/>
  <c r="G20348" i="2" s="1"/>
  <c r="F20347" i="2"/>
  <c r="G20347" i="2" s="1"/>
  <c r="F20346" i="2"/>
  <c r="G20346" i="2" s="1"/>
  <c r="F20345" i="2"/>
  <c r="G20345" i="2" s="1"/>
  <c r="F20344" i="2"/>
  <c r="G20344" i="2" s="1"/>
  <c r="F20343" i="2"/>
  <c r="G20343" i="2" s="1"/>
  <c r="F20342" i="2"/>
  <c r="G20342" i="2" s="1"/>
  <c r="F20341" i="2"/>
  <c r="G20341" i="2" s="1"/>
  <c r="F20340" i="2"/>
  <c r="G20340" i="2" s="1"/>
  <c r="F20339" i="2"/>
  <c r="G20339" i="2" s="1"/>
  <c r="F20338" i="2"/>
  <c r="G20338" i="2" s="1"/>
  <c r="F20337" i="2"/>
  <c r="G20337" i="2" s="1"/>
  <c r="F20336" i="2"/>
  <c r="G20336" i="2" s="1"/>
  <c r="F20335" i="2"/>
  <c r="G20335" i="2" s="1"/>
  <c r="F20334" i="2"/>
  <c r="G20334" i="2" s="1"/>
  <c r="F20333" i="2"/>
  <c r="G20333" i="2" s="1"/>
  <c r="F20332" i="2"/>
  <c r="G20332" i="2" s="1"/>
  <c r="F20331" i="2"/>
  <c r="G20331" i="2" s="1"/>
  <c r="F20330" i="2"/>
  <c r="G20330" i="2" s="1"/>
  <c r="F20329" i="2"/>
  <c r="G20329" i="2" s="1"/>
  <c r="F20328" i="2"/>
  <c r="G20328" i="2" s="1"/>
  <c r="F20327" i="2"/>
  <c r="G20327" i="2" s="1"/>
  <c r="F20326" i="2"/>
  <c r="G20326" i="2" s="1"/>
  <c r="F20325" i="2"/>
  <c r="G20325" i="2" s="1"/>
  <c r="F20324" i="2"/>
  <c r="G20324" i="2" s="1"/>
  <c r="F20323" i="2"/>
  <c r="G20323" i="2" s="1"/>
  <c r="F20322" i="2"/>
  <c r="G20322" i="2" s="1"/>
  <c r="F20321" i="2"/>
  <c r="G20321" i="2" s="1"/>
  <c r="F20320" i="2"/>
  <c r="G20320" i="2" s="1"/>
  <c r="F20319" i="2"/>
  <c r="G20319" i="2" s="1"/>
  <c r="F20318" i="2"/>
  <c r="G20318" i="2" s="1"/>
  <c r="F20317" i="2"/>
  <c r="G20317" i="2" s="1"/>
  <c r="F20316" i="2"/>
  <c r="G20316" i="2" s="1"/>
  <c r="F20315" i="2"/>
  <c r="G20315" i="2" s="1"/>
  <c r="F20314" i="2"/>
  <c r="G20314" i="2" s="1"/>
  <c r="F20313" i="2"/>
  <c r="G20313" i="2" s="1"/>
  <c r="F20312" i="2"/>
  <c r="G20312" i="2" s="1"/>
  <c r="F20311" i="2"/>
  <c r="G20311" i="2" s="1"/>
  <c r="F20310" i="2"/>
  <c r="G20310" i="2" s="1"/>
  <c r="F20309" i="2"/>
  <c r="G20309" i="2" s="1"/>
  <c r="F20308" i="2"/>
  <c r="G20308" i="2" s="1"/>
  <c r="F20307" i="2"/>
  <c r="G20307" i="2" s="1"/>
  <c r="F20306" i="2"/>
  <c r="G20306" i="2" s="1"/>
  <c r="F20305" i="2"/>
  <c r="G20305" i="2" s="1"/>
  <c r="F20304" i="2"/>
  <c r="G20304" i="2" s="1"/>
  <c r="F20303" i="2"/>
  <c r="G20303" i="2" s="1"/>
  <c r="F20302" i="2"/>
  <c r="G20302" i="2" s="1"/>
  <c r="F20301" i="2"/>
  <c r="G20301" i="2" s="1"/>
  <c r="F20300" i="2"/>
  <c r="G20300" i="2" s="1"/>
  <c r="F20299" i="2"/>
  <c r="G20299" i="2" s="1"/>
  <c r="F20298" i="2"/>
  <c r="G20298" i="2" s="1"/>
  <c r="F20297" i="2"/>
  <c r="G20297" i="2" s="1"/>
  <c r="F20296" i="2"/>
  <c r="G20296" i="2" s="1"/>
  <c r="F20295" i="2"/>
  <c r="G20295" i="2" s="1"/>
  <c r="F20294" i="2"/>
  <c r="G20294" i="2" s="1"/>
  <c r="F20293" i="2"/>
  <c r="G20293" i="2" s="1"/>
  <c r="F20292" i="2"/>
  <c r="G20292" i="2" s="1"/>
  <c r="F20291" i="2"/>
  <c r="G20291" i="2" s="1"/>
  <c r="F20290" i="2"/>
  <c r="G20290" i="2" s="1"/>
  <c r="F20289" i="2"/>
  <c r="G20289" i="2" s="1"/>
  <c r="F20288" i="2"/>
  <c r="G20288" i="2" s="1"/>
  <c r="F20287" i="2"/>
  <c r="G20287" i="2" s="1"/>
  <c r="F20286" i="2"/>
  <c r="G20286" i="2" s="1"/>
  <c r="F20285" i="2"/>
  <c r="G20285" i="2" s="1"/>
  <c r="F20284" i="2"/>
  <c r="G20284" i="2" s="1"/>
  <c r="F20283" i="2"/>
  <c r="G20283" i="2" s="1"/>
  <c r="F20282" i="2"/>
  <c r="G20282" i="2" s="1"/>
  <c r="F20281" i="2"/>
  <c r="G20281" i="2" s="1"/>
  <c r="F20280" i="2"/>
  <c r="G20280" i="2" s="1"/>
  <c r="F20279" i="2"/>
  <c r="G20279" i="2" s="1"/>
  <c r="F20278" i="2"/>
  <c r="G20278" i="2" s="1"/>
  <c r="F20277" i="2"/>
  <c r="G20277" i="2" s="1"/>
  <c r="F20276" i="2"/>
  <c r="G20276" i="2" s="1"/>
  <c r="F20275" i="2"/>
  <c r="G20275" i="2" s="1"/>
  <c r="F20274" i="2"/>
  <c r="G20274" i="2" s="1"/>
  <c r="F20273" i="2"/>
  <c r="G20273" i="2" s="1"/>
  <c r="F20272" i="2"/>
  <c r="G20272" i="2" s="1"/>
  <c r="F20271" i="2"/>
  <c r="G20271" i="2" s="1"/>
  <c r="F20270" i="2"/>
  <c r="G20270" i="2" s="1"/>
  <c r="F20269" i="2"/>
  <c r="G20269" i="2" s="1"/>
  <c r="F20268" i="2"/>
  <c r="G20268" i="2" s="1"/>
  <c r="F20267" i="2"/>
  <c r="G20267" i="2" s="1"/>
  <c r="F20266" i="2"/>
  <c r="G20266" i="2" s="1"/>
  <c r="F20265" i="2"/>
  <c r="G20265" i="2" s="1"/>
  <c r="F20264" i="2"/>
  <c r="G20264" i="2" s="1"/>
  <c r="F20263" i="2"/>
  <c r="G20263" i="2" s="1"/>
  <c r="F20262" i="2"/>
  <c r="G20262" i="2" s="1"/>
  <c r="F20261" i="2"/>
  <c r="G20261" i="2" s="1"/>
  <c r="F20260" i="2"/>
  <c r="G20260" i="2" s="1"/>
  <c r="F20259" i="2"/>
  <c r="G20259" i="2" s="1"/>
  <c r="F20258" i="2"/>
  <c r="G20258" i="2" s="1"/>
  <c r="F20257" i="2"/>
  <c r="G20257" i="2" s="1"/>
  <c r="F20256" i="2"/>
  <c r="G20256" i="2" s="1"/>
  <c r="F20255" i="2"/>
  <c r="G20255" i="2" s="1"/>
  <c r="F20254" i="2"/>
  <c r="G20254" i="2" s="1"/>
  <c r="F20253" i="2"/>
  <c r="G20253" i="2" s="1"/>
  <c r="F20252" i="2"/>
  <c r="G20252" i="2" s="1"/>
  <c r="F20251" i="2"/>
  <c r="G20251" i="2" s="1"/>
  <c r="F20250" i="2"/>
  <c r="G20250" i="2" s="1"/>
  <c r="F20249" i="2"/>
  <c r="G20249" i="2" s="1"/>
  <c r="F20248" i="2"/>
  <c r="G20248" i="2" s="1"/>
  <c r="F20247" i="2"/>
  <c r="G20247" i="2" s="1"/>
  <c r="F20246" i="2"/>
  <c r="G20246" i="2" s="1"/>
  <c r="F20245" i="2"/>
  <c r="G20245" i="2" s="1"/>
  <c r="F20244" i="2"/>
  <c r="G20244" i="2" s="1"/>
  <c r="F20243" i="2"/>
  <c r="G20243" i="2" s="1"/>
  <c r="F20242" i="2"/>
  <c r="G20242" i="2" s="1"/>
  <c r="F20241" i="2"/>
  <c r="G20241" i="2" s="1"/>
  <c r="F20240" i="2"/>
  <c r="G20240" i="2" s="1"/>
  <c r="F20239" i="2"/>
  <c r="G20239" i="2" s="1"/>
  <c r="F20238" i="2"/>
  <c r="G20238" i="2" s="1"/>
  <c r="F20237" i="2"/>
  <c r="G20237" i="2" s="1"/>
  <c r="F20236" i="2"/>
  <c r="G20236" i="2" s="1"/>
  <c r="F20235" i="2"/>
  <c r="G20235" i="2" s="1"/>
  <c r="F20234" i="2"/>
  <c r="G20234" i="2" s="1"/>
  <c r="F20233" i="2"/>
  <c r="G20233" i="2" s="1"/>
  <c r="F20232" i="2"/>
  <c r="G20232" i="2" s="1"/>
  <c r="F20231" i="2"/>
  <c r="G20231" i="2" s="1"/>
  <c r="F20230" i="2"/>
  <c r="G20230" i="2" s="1"/>
  <c r="F20229" i="2"/>
  <c r="G20229" i="2" s="1"/>
  <c r="F20228" i="2"/>
  <c r="G20228" i="2" s="1"/>
  <c r="F20227" i="2"/>
  <c r="G20227" i="2" s="1"/>
  <c r="F20226" i="2"/>
  <c r="G20226" i="2" s="1"/>
  <c r="F20225" i="2"/>
  <c r="G20225" i="2" s="1"/>
  <c r="F20224" i="2"/>
  <c r="G20224" i="2" s="1"/>
  <c r="F20223" i="2"/>
  <c r="G20223" i="2" s="1"/>
  <c r="F20222" i="2"/>
  <c r="G20222" i="2" s="1"/>
  <c r="F20221" i="2"/>
  <c r="G20221" i="2" s="1"/>
  <c r="F20220" i="2"/>
  <c r="G20220" i="2" s="1"/>
  <c r="F20219" i="2"/>
  <c r="G20219" i="2" s="1"/>
  <c r="F20218" i="2"/>
  <c r="G20218" i="2" s="1"/>
  <c r="F20217" i="2"/>
  <c r="G20217" i="2" s="1"/>
  <c r="F20216" i="2"/>
  <c r="G20216" i="2" s="1"/>
  <c r="F20215" i="2"/>
  <c r="G20215" i="2" s="1"/>
  <c r="F20214" i="2"/>
  <c r="G20214" i="2" s="1"/>
  <c r="F20213" i="2"/>
  <c r="G20213" i="2" s="1"/>
  <c r="F20212" i="2"/>
  <c r="G20212" i="2" s="1"/>
  <c r="F20211" i="2"/>
  <c r="G20211" i="2" s="1"/>
  <c r="F20210" i="2"/>
  <c r="G20210" i="2" s="1"/>
  <c r="F20209" i="2"/>
  <c r="G20209" i="2" s="1"/>
  <c r="F20208" i="2"/>
  <c r="G20208" i="2" s="1"/>
  <c r="F20207" i="2"/>
  <c r="G20207" i="2" s="1"/>
  <c r="F20206" i="2"/>
  <c r="G20206" i="2" s="1"/>
  <c r="F20205" i="2"/>
  <c r="G20205" i="2" s="1"/>
  <c r="F20204" i="2"/>
  <c r="G20204" i="2" s="1"/>
  <c r="F20203" i="2"/>
  <c r="G20203" i="2" s="1"/>
  <c r="F20202" i="2"/>
  <c r="G20202" i="2" s="1"/>
  <c r="F20201" i="2"/>
  <c r="G20201" i="2" s="1"/>
  <c r="F20200" i="2"/>
  <c r="G20200" i="2" s="1"/>
  <c r="F20199" i="2"/>
  <c r="G20199" i="2" s="1"/>
  <c r="F20198" i="2"/>
  <c r="G20198" i="2" s="1"/>
  <c r="F20197" i="2"/>
  <c r="G20197" i="2" s="1"/>
  <c r="F20196" i="2"/>
  <c r="G20196" i="2" s="1"/>
  <c r="F20195" i="2"/>
  <c r="G20195" i="2" s="1"/>
  <c r="F20194" i="2"/>
  <c r="G20194" i="2" s="1"/>
  <c r="F20193" i="2"/>
  <c r="G20193" i="2" s="1"/>
  <c r="F20192" i="2"/>
  <c r="G20192" i="2" s="1"/>
  <c r="F20191" i="2"/>
  <c r="G20191" i="2" s="1"/>
  <c r="F20190" i="2"/>
  <c r="G20190" i="2" s="1"/>
  <c r="F20189" i="2"/>
  <c r="G20189" i="2" s="1"/>
  <c r="F20188" i="2"/>
  <c r="G20188" i="2" s="1"/>
  <c r="F20187" i="2"/>
  <c r="G20187" i="2" s="1"/>
  <c r="F20186" i="2"/>
  <c r="G20186" i="2" s="1"/>
  <c r="F20185" i="2"/>
  <c r="G20185" i="2" s="1"/>
  <c r="F20184" i="2"/>
  <c r="G20184" i="2" s="1"/>
  <c r="F20183" i="2"/>
  <c r="G20183" i="2" s="1"/>
  <c r="F20182" i="2"/>
  <c r="G20182" i="2" s="1"/>
  <c r="F20181" i="2"/>
  <c r="G20181" i="2" s="1"/>
  <c r="F20180" i="2"/>
  <c r="G20180" i="2" s="1"/>
  <c r="F20179" i="2"/>
  <c r="G20179" i="2" s="1"/>
  <c r="F20178" i="2"/>
  <c r="G20178" i="2" s="1"/>
  <c r="F20177" i="2"/>
  <c r="G20177" i="2" s="1"/>
  <c r="F20176" i="2"/>
  <c r="G20176" i="2" s="1"/>
  <c r="F20175" i="2"/>
  <c r="G20175" i="2" s="1"/>
  <c r="F20174" i="2"/>
  <c r="G20174" i="2" s="1"/>
  <c r="F20173" i="2"/>
  <c r="G20173" i="2" s="1"/>
  <c r="F20172" i="2"/>
  <c r="G20172" i="2" s="1"/>
  <c r="F20171" i="2"/>
  <c r="G20171" i="2" s="1"/>
  <c r="F20170" i="2"/>
  <c r="G20170" i="2" s="1"/>
  <c r="F20169" i="2"/>
  <c r="G20169" i="2" s="1"/>
  <c r="F20168" i="2"/>
  <c r="G20168" i="2" s="1"/>
  <c r="F20167" i="2"/>
  <c r="G20167" i="2" s="1"/>
  <c r="F20166" i="2"/>
  <c r="G20166" i="2" s="1"/>
  <c r="F20165" i="2"/>
  <c r="G20165" i="2" s="1"/>
  <c r="F20164" i="2"/>
  <c r="G20164" i="2" s="1"/>
  <c r="F20163" i="2"/>
  <c r="G20163" i="2" s="1"/>
  <c r="F20162" i="2"/>
  <c r="G20162" i="2" s="1"/>
  <c r="F20161" i="2"/>
  <c r="G20161" i="2" s="1"/>
  <c r="F20160" i="2"/>
  <c r="G20160" i="2" s="1"/>
  <c r="F20159" i="2"/>
  <c r="G20159" i="2" s="1"/>
  <c r="F20158" i="2"/>
  <c r="G20158" i="2" s="1"/>
  <c r="F20157" i="2"/>
  <c r="G20157" i="2" s="1"/>
  <c r="F20156" i="2"/>
  <c r="G20156" i="2" s="1"/>
  <c r="F20155" i="2"/>
  <c r="G20155" i="2" s="1"/>
  <c r="F20154" i="2"/>
  <c r="G20154" i="2" s="1"/>
  <c r="F20153" i="2"/>
  <c r="G20153" i="2" s="1"/>
  <c r="F20152" i="2"/>
  <c r="G20152" i="2" s="1"/>
  <c r="F20151" i="2"/>
  <c r="G20151" i="2" s="1"/>
  <c r="F20150" i="2"/>
  <c r="G20150" i="2" s="1"/>
  <c r="F20149" i="2"/>
  <c r="G20149" i="2" s="1"/>
  <c r="F20148" i="2"/>
  <c r="G20148" i="2" s="1"/>
  <c r="F20147" i="2"/>
  <c r="G20147" i="2" s="1"/>
  <c r="F20146" i="2"/>
  <c r="G20146" i="2" s="1"/>
  <c r="F20145" i="2"/>
  <c r="G20145" i="2" s="1"/>
  <c r="F20144" i="2"/>
  <c r="G20144" i="2" s="1"/>
  <c r="F20143" i="2"/>
  <c r="G20143" i="2" s="1"/>
  <c r="F20142" i="2"/>
  <c r="G20142" i="2" s="1"/>
  <c r="F20141" i="2"/>
  <c r="G20141" i="2" s="1"/>
  <c r="F20140" i="2"/>
  <c r="G20140" i="2" s="1"/>
  <c r="F20139" i="2"/>
  <c r="G20139" i="2" s="1"/>
  <c r="F20138" i="2"/>
  <c r="G20138" i="2" s="1"/>
  <c r="F20137" i="2"/>
  <c r="G20137" i="2" s="1"/>
  <c r="F20136" i="2"/>
  <c r="G20136" i="2" s="1"/>
  <c r="F20135" i="2"/>
  <c r="G20135" i="2" s="1"/>
  <c r="F20134" i="2"/>
  <c r="G20134" i="2" s="1"/>
  <c r="F20133" i="2"/>
  <c r="G20133" i="2" s="1"/>
  <c r="F20132" i="2"/>
  <c r="G20132" i="2" s="1"/>
  <c r="F20131" i="2"/>
  <c r="G20131" i="2" s="1"/>
  <c r="F20130" i="2"/>
  <c r="G20130" i="2" s="1"/>
  <c r="F20129" i="2"/>
  <c r="G20129" i="2" s="1"/>
  <c r="F20128" i="2"/>
  <c r="G20128" i="2" s="1"/>
  <c r="F20127" i="2"/>
  <c r="G20127" i="2" s="1"/>
  <c r="F20126" i="2"/>
  <c r="G20126" i="2" s="1"/>
  <c r="F20125" i="2"/>
  <c r="G20125" i="2" s="1"/>
  <c r="F20124" i="2"/>
  <c r="G20124" i="2" s="1"/>
  <c r="F20123" i="2"/>
  <c r="G20123" i="2" s="1"/>
  <c r="F20122" i="2"/>
  <c r="G20122" i="2" s="1"/>
  <c r="F20121" i="2"/>
  <c r="G20121" i="2" s="1"/>
  <c r="F20120" i="2"/>
  <c r="G20120" i="2" s="1"/>
  <c r="F20119" i="2"/>
  <c r="G20119" i="2" s="1"/>
  <c r="F20118" i="2"/>
  <c r="G20118" i="2" s="1"/>
  <c r="F20117" i="2"/>
  <c r="G20117" i="2" s="1"/>
  <c r="F20116" i="2"/>
  <c r="G20116" i="2" s="1"/>
  <c r="F20115" i="2"/>
  <c r="G20115" i="2" s="1"/>
  <c r="F20114" i="2"/>
  <c r="G20114" i="2" s="1"/>
  <c r="F20113" i="2"/>
  <c r="G20113" i="2" s="1"/>
  <c r="F20112" i="2"/>
  <c r="G20112" i="2" s="1"/>
  <c r="F20111" i="2"/>
  <c r="G20111" i="2" s="1"/>
  <c r="F20110" i="2"/>
  <c r="G20110" i="2" s="1"/>
  <c r="F20109" i="2"/>
  <c r="G20109" i="2" s="1"/>
  <c r="F20108" i="2"/>
  <c r="G20108" i="2" s="1"/>
  <c r="F20107" i="2"/>
  <c r="G20107" i="2" s="1"/>
  <c r="F20106" i="2"/>
  <c r="G20106" i="2" s="1"/>
  <c r="F20105" i="2"/>
  <c r="G20105" i="2" s="1"/>
  <c r="F20104" i="2"/>
  <c r="G20104" i="2" s="1"/>
  <c r="F20103" i="2"/>
  <c r="G20103" i="2" s="1"/>
  <c r="F20102" i="2"/>
  <c r="G20102" i="2" s="1"/>
  <c r="F20101" i="2"/>
  <c r="G20101" i="2" s="1"/>
  <c r="F20100" i="2"/>
  <c r="G20100" i="2" s="1"/>
  <c r="F20099" i="2"/>
  <c r="G20099" i="2" s="1"/>
  <c r="F20098" i="2"/>
  <c r="G20098" i="2" s="1"/>
  <c r="F20097" i="2"/>
  <c r="G20097" i="2" s="1"/>
  <c r="F20096" i="2"/>
  <c r="G20096" i="2" s="1"/>
  <c r="F20095" i="2"/>
  <c r="G20095" i="2" s="1"/>
  <c r="F20094" i="2"/>
  <c r="G20094" i="2" s="1"/>
  <c r="F20093" i="2"/>
  <c r="G20093" i="2" s="1"/>
  <c r="F20092" i="2"/>
  <c r="G20092" i="2" s="1"/>
  <c r="F20091" i="2"/>
  <c r="G20091" i="2" s="1"/>
  <c r="F20090" i="2"/>
  <c r="G20090" i="2" s="1"/>
  <c r="F20089" i="2"/>
  <c r="G20089" i="2" s="1"/>
  <c r="F20088" i="2"/>
  <c r="G20088" i="2" s="1"/>
  <c r="F20087" i="2"/>
  <c r="G20087" i="2" s="1"/>
  <c r="F20086" i="2"/>
  <c r="G20086" i="2" s="1"/>
  <c r="F20085" i="2"/>
  <c r="G20085" i="2" s="1"/>
  <c r="F20084" i="2"/>
  <c r="G20084" i="2" s="1"/>
  <c r="F20083" i="2"/>
  <c r="G20083" i="2" s="1"/>
  <c r="F20082" i="2"/>
  <c r="G20082" i="2" s="1"/>
  <c r="F20081" i="2"/>
  <c r="G20081" i="2" s="1"/>
  <c r="F20080" i="2"/>
  <c r="G20080" i="2" s="1"/>
  <c r="F20079" i="2"/>
  <c r="G20079" i="2" s="1"/>
  <c r="F20078" i="2"/>
  <c r="G20078" i="2" s="1"/>
  <c r="F20077" i="2"/>
  <c r="G20077" i="2" s="1"/>
  <c r="F20076" i="2"/>
  <c r="G20076" i="2" s="1"/>
  <c r="F20075" i="2"/>
  <c r="G20075" i="2" s="1"/>
  <c r="F20074" i="2"/>
  <c r="G20074" i="2" s="1"/>
  <c r="F20073" i="2"/>
  <c r="G20073" i="2" s="1"/>
  <c r="F20072" i="2"/>
  <c r="G20072" i="2" s="1"/>
  <c r="F20071" i="2"/>
  <c r="G20071" i="2" s="1"/>
  <c r="F20070" i="2"/>
  <c r="G20070" i="2" s="1"/>
  <c r="F20069" i="2"/>
  <c r="G20069" i="2" s="1"/>
  <c r="F20068" i="2"/>
  <c r="G20068" i="2" s="1"/>
  <c r="F20067" i="2"/>
  <c r="G20067" i="2" s="1"/>
  <c r="F20066" i="2"/>
  <c r="G20066" i="2" s="1"/>
  <c r="F20065" i="2"/>
  <c r="G20065" i="2" s="1"/>
  <c r="F20064" i="2"/>
  <c r="G20064" i="2" s="1"/>
  <c r="F20063" i="2"/>
  <c r="G20063" i="2" s="1"/>
  <c r="F20062" i="2"/>
  <c r="G20062" i="2" s="1"/>
  <c r="F20061" i="2"/>
  <c r="G20061" i="2" s="1"/>
  <c r="F20060" i="2"/>
  <c r="G20060" i="2" s="1"/>
  <c r="F20059" i="2"/>
  <c r="G20059" i="2" s="1"/>
  <c r="F20058" i="2"/>
  <c r="G20058" i="2" s="1"/>
  <c r="F20057" i="2"/>
  <c r="G20057" i="2" s="1"/>
  <c r="F20056" i="2"/>
  <c r="G20056" i="2" s="1"/>
  <c r="F20055" i="2"/>
  <c r="G20055" i="2" s="1"/>
  <c r="F20054" i="2"/>
  <c r="G20054" i="2" s="1"/>
  <c r="F20053" i="2"/>
  <c r="G20053" i="2" s="1"/>
  <c r="F20052" i="2"/>
  <c r="G20052" i="2" s="1"/>
  <c r="F20051" i="2"/>
  <c r="G20051" i="2" s="1"/>
  <c r="F20050" i="2"/>
  <c r="G20050" i="2" s="1"/>
  <c r="F20049" i="2"/>
  <c r="G20049" i="2" s="1"/>
  <c r="F20048" i="2"/>
  <c r="G20048" i="2" s="1"/>
  <c r="F20047" i="2"/>
  <c r="G20047" i="2" s="1"/>
  <c r="F20046" i="2"/>
  <c r="G20046" i="2" s="1"/>
  <c r="F20045" i="2"/>
  <c r="G20045" i="2" s="1"/>
  <c r="F20044" i="2"/>
  <c r="G20044" i="2" s="1"/>
  <c r="F20043" i="2"/>
  <c r="G20043" i="2" s="1"/>
  <c r="F20042" i="2"/>
  <c r="G20042" i="2" s="1"/>
  <c r="F20041" i="2"/>
  <c r="G20041" i="2" s="1"/>
  <c r="F20040" i="2"/>
  <c r="G20040" i="2" s="1"/>
  <c r="F20039" i="2"/>
  <c r="G20039" i="2" s="1"/>
  <c r="F20038" i="2"/>
  <c r="G20038" i="2" s="1"/>
  <c r="F20037" i="2"/>
  <c r="G20037" i="2" s="1"/>
  <c r="F20036" i="2"/>
  <c r="G20036" i="2" s="1"/>
  <c r="F20035" i="2"/>
  <c r="G20035" i="2" s="1"/>
  <c r="F20034" i="2"/>
  <c r="G20034" i="2" s="1"/>
  <c r="F20033" i="2"/>
  <c r="G20033" i="2" s="1"/>
  <c r="F20032" i="2"/>
  <c r="G20032" i="2" s="1"/>
  <c r="F20031" i="2"/>
  <c r="G20031" i="2" s="1"/>
  <c r="F20030" i="2"/>
  <c r="G20030" i="2" s="1"/>
  <c r="F20029" i="2"/>
  <c r="G20029" i="2" s="1"/>
  <c r="F20028" i="2"/>
  <c r="G20028" i="2" s="1"/>
  <c r="F20027" i="2"/>
  <c r="G20027" i="2" s="1"/>
  <c r="F20026" i="2"/>
  <c r="G20026" i="2" s="1"/>
  <c r="F20025" i="2"/>
  <c r="G20025" i="2" s="1"/>
  <c r="F20024" i="2"/>
  <c r="G20024" i="2" s="1"/>
  <c r="F20023" i="2"/>
  <c r="G20023" i="2" s="1"/>
  <c r="F20022" i="2"/>
  <c r="G20022" i="2" s="1"/>
  <c r="F20021" i="2"/>
  <c r="G20021" i="2" s="1"/>
  <c r="F20020" i="2"/>
  <c r="G20020" i="2" s="1"/>
  <c r="F20019" i="2"/>
  <c r="G20019" i="2" s="1"/>
  <c r="F20018" i="2"/>
  <c r="G20018" i="2" s="1"/>
  <c r="F20017" i="2"/>
  <c r="G20017" i="2" s="1"/>
  <c r="F20016" i="2"/>
  <c r="G20016" i="2" s="1"/>
  <c r="F20015" i="2"/>
  <c r="G20015" i="2" s="1"/>
  <c r="F20014" i="2"/>
  <c r="G20014" i="2" s="1"/>
  <c r="F20013" i="2"/>
  <c r="G20013" i="2" s="1"/>
  <c r="F20012" i="2"/>
  <c r="G20012" i="2" s="1"/>
  <c r="F20011" i="2"/>
  <c r="G20011" i="2" s="1"/>
  <c r="F20010" i="2"/>
  <c r="G20010" i="2" s="1"/>
  <c r="F20009" i="2"/>
  <c r="G20009" i="2" s="1"/>
  <c r="F20008" i="2"/>
  <c r="G20008" i="2" s="1"/>
  <c r="F20007" i="2"/>
  <c r="G20007" i="2" s="1"/>
  <c r="F20006" i="2"/>
  <c r="G20006" i="2" s="1"/>
  <c r="F20005" i="2"/>
  <c r="G20005" i="2" s="1"/>
  <c r="F20004" i="2"/>
  <c r="G20004" i="2" s="1"/>
  <c r="F20003" i="2"/>
  <c r="G20003" i="2" s="1"/>
  <c r="F20002" i="2"/>
  <c r="G20002" i="2" s="1"/>
  <c r="F20001" i="2"/>
  <c r="G20001" i="2" s="1"/>
  <c r="F20000" i="2"/>
  <c r="G20000" i="2" s="1"/>
  <c r="F19999" i="2"/>
  <c r="G19999" i="2" s="1"/>
  <c r="F19998" i="2"/>
  <c r="G19998" i="2" s="1"/>
  <c r="F19997" i="2"/>
  <c r="G19997" i="2" s="1"/>
  <c r="F19996" i="2"/>
  <c r="G19996" i="2" s="1"/>
  <c r="F19995" i="2"/>
  <c r="G19995" i="2" s="1"/>
  <c r="F19994" i="2"/>
  <c r="G19994" i="2" s="1"/>
  <c r="F19993" i="2"/>
  <c r="G19993" i="2" s="1"/>
  <c r="F19992" i="2"/>
  <c r="G19992" i="2" s="1"/>
  <c r="F19991" i="2"/>
  <c r="G19991" i="2" s="1"/>
  <c r="F19990" i="2"/>
  <c r="G19990" i="2" s="1"/>
  <c r="F19989" i="2"/>
  <c r="G19989" i="2" s="1"/>
  <c r="F19988" i="2"/>
  <c r="G19988" i="2" s="1"/>
  <c r="F19987" i="2"/>
  <c r="G19987" i="2" s="1"/>
  <c r="F19986" i="2"/>
  <c r="G19986" i="2" s="1"/>
  <c r="F19985" i="2"/>
  <c r="G19985" i="2" s="1"/>
  <c r="F19984" i="2"/>
  <c r="G19984" i="2" s="1"/>
  <c r="F19983" i="2"/>
  <c r="G19983" i="2" s="1"/>
  <c r="F19982" i="2"/>
  <c r="G19982" i="2" s="1"/>
  <c r="F19981" i="2"/>
  <c r="G19981" i="2" s="1"/>
  <c r="F19980" i="2"/>
  <c r="G19980" i="2" s="1"/>
  <c r="F19979" i="2"/>
  <c r="G19979" i="2" s="1"/>
  <c r="F19978" i="2"/>
  <c r="G19978" i="2" s="1"/>
  <c r="F19977" i="2"/>
  <c r="G19977" i="2" s="1"/>
  <c r="F19976" i="2"/>
  <c r="G19976" i="2" s="1"/>
  <c r="F19975" i="2"/>
  <c r="G19975" i="2" s="1"/>
  <c r="F19974" i="2"/>
  <c r="G19974" i="2" s="1"/>
  <c r="F19973" i="2"/>
  <c r="G19973" i="2" s="1"/>
  <c r="F19972" i="2"/>
  <c r="G19972" i="2" s="1"/>
  <c r="F19971" i="2"/>
  <c r="G19971" i="2" s="1"/>
  <c r="F19970" i="2"/>
  <c r="G19970" i="2" s="1"/>
  <c r="F19969" i="2"/>
  <c r="G19969" i="2" s="1"/>
  <c r="F19968" i="2"/>
  <c r="G19968" i="2" s="1"/>
  <c r="F19967" i="2"/>
  <c r="G19967" i="2" s="1"/>
  <c r="F19966" i="2"/>
  <c r="G19966" i="2" s="1"/>
  <c r="F19965" i="2"/>
  <c r="G19965" i="2" s="1"/>
  <c r="F19964" i="2"/>
  <c r="G19964" i="2" s="1"/>
  <c r="F19963" i="2"/>
  <c r="G19963" i="2" s="1"/>
  <c r="F19962" i="2"/>
  <c r="G19962" i="2" s="1"/>
  <c r="F19961" i="2"/>
  <c r="G19961" i="2" s="1"/>
  <c r="F19960" i="2"/>
  <c r="G19960" i="2" s="1"/>
  <c r="F19959" i="2"/>
  <c r="G19959" i="2" s="1"/>
  <c r="F19958" i="2"/>
  <c r="G19958" i="2" s="1"/>
  <c r="F19957" i="2"/>
  <c r="G19957" i="2" s="1"/>
  <c r="F19956" i="2"/>
  <c r="G19956" i="2" s="1"/>
  <c r="F19955" i="2"/>
  <c r="G19955" i="2" s="1"/>
  <c r="F19954" i="2"/>
  <c r="G19954" i="2" s="1"/>
  <c r="F19953" i="2"/>
  <c r="G19953" i="2" s="1"/>
  <c r="F19952" i="2"/>
  <c r="G19952" i="2" s="1"/>
  <c r="F19951" i="2"/>
  <c r="G19951" i="2" s="1"/>
  <c r="F19950" i="2"/>
  <c r="G19950" i="2" s="1"/>
  <c r="F19949" i="2"/>
  <c r="G19949" i="2" s="1"/>
  <c r="F19948" i="2"/>
  <c r="G19948" i="2" s="1"/>
  <c r="F19947" i="2"/>
  <c r="G19947" i="2" s="1"/>
  <c r="F19946" i="2"/>
  <c r="G19946" i="2" s="1"/>
  <c r="F19945" i="2"/>
  <c r="G19945" i="2" s="1"/>
  <c r="F19944" i="2"/>
  <c r="G19944" i="2" s="1"/>
  <c r="F19943" i="2"/>
  <c r="G19943" i="2" s="1"/>
  <c r="F19942" i="2"/>
  <c r="G19942" i="2" s="1"/>
  <c r="F19941" i="2"/>
  <c r="G19941" i="2" s="1"/>
  <c r="F19940" i="2"/>
  <c r="G19940" i="2" s="1"/>
  <c r="F19939" i="2"/>
  <c r="G19939" i="2" s="1"/>
  <c r="F19938" i="2"/>
  <c r="G19938" i="2" s="1"/>
  <c r="F19937" i="2"/>
  <c r="G19937" i="2" s="1"/>
  <c r="F19936" i="2"/>
  <c r="G19936" i="2" s="1"/>
  <c r="F19935" i="2"/>
  <c r="G19935" i="2" s="1"/>
  <c r="F19934" i="2"/>
  <c r="G19934" i="2" s="1"/>
  <c r="F19933" i="2"/>
  <c r="G19933" i="2" s="1"/>
  <c r="F19932" i="2"/>
  <c r="G19932" i="2" s="1"/>
  <c r="F19931" i="2"/>
  <c r="G19931" i="2" s="1"/>
  <c r="F19930" i="2"/>
  <c r="G19930" i="2" s="1"/>
  <c r="F19929" i="2"/>
  <c r="G19929" i="2" s="1"/>
  <c r="F19928" i="2"/>
  <c r="G19928" i="2" s="1"/>
  <c r="F19927" i="2"/>
  <c r="G19927" i="2" s="1"/>
  <c r="F19926" i="2"/>
  <c r="G19926" i="2" s="1"/>
  <c r="F19925" i="2"/>
  <c r="G19925" i="2" s="1"/>
  <c r="F19924" i="2"/>
  <c r="G19924" i="2" s="1"/>
  <c r="F19923" i="2"/>
  <c r="G19923" i="2" s="1"/>
  <c r="F19922" i="2"/>
  <c r="G19922" i="2" s="1"/>
  <c r="F19921" i="2"/>
  <c r="G19921" i="2" s="1"/>
  <c r="F19920" i="2"/>
  <c r="G19920" i="2" s="1"/>
  <c r="F19919" i="2"/>
  <c r="G19919" i="2" s="1"/>
  <c r="F19918" i="2"/>
  <c r="G19918" i="2" s="1"/>
  <c r="F19917" i="2"/>
  <c r="G19917" i="2" s="1"/>
  <c r="F19916" i="2"/>
  <c r="G19916" i="2" s="1"/>
  <c r="F19915" i="2"/>
  <c r="G19915" i="2" s="1"/>
  <c r="F19914" i="2"/>
  <c r="G19914" i="2" s="1"/>
  <c r="F19913" i="2"/>
  <c r="G19913" i="2" s="1"/>
  <c r="F19912" i="2"/>
  <c r="G19912" i="2" s="1"/>
  <c r="F19911" i="2"/>
  <c r="G19911" i="2" s="1"/>
  <c r="F19910" i="2"/>
  <c r="G19910" i="2" s="1"/>
  <c r="F19909" i="2"/>
  <c r="G19909" i="2" s="1"/>
  <c r="F19908" i="2"/>
  <c r="G19908" i="2" s="1"/>
  <c r="F19907" i="2"/>
  <c r="G19907" i="2" s="1"/>
  <c r="F19906" i="2"/>
  <c r="G19906" i="2" s="1"/>
  <c r="F19905" i="2"/>
  <c r="G19905" i="2" s="1"/>
  <c r="F19904" i="2"/>
  <c r="G19904" i="2" s="1"/>
  <c r="F19903" i="2"/>
  <c r="G19903" i="2" s="1"/>
  <c r="F19902" i="2"/>
  <c r="G19902" i="2" s="1"/>
  <c r="F19901" i="2"/>
  <c r="G19901" i="2" s="1"/>
  <c r="F19900" i="2"/>
  <c r="G19900" i="2" s="1"/>
  <c r="F19899" i="2"/>
  <c r="G19899" i="2" s="1"/>
  <c r="F19898" i="2"/>
  <c r="G19898" i="2" s="1"/>
  <c r="F19897" i="2"/>
  <c r="G19897" i="2" s="1"/>
  <c r="F19896" i="2"/>
  <c r="G19896" i="2" s="1"/>
  <c r="F19895" i="2"/>
  <c r="G19895" i="2" s="1"/>
  <c r="F19894" i="2"/>
  <c r="G19894" i="2" s="1"/>
  <c r="F19893" i="2"/>
  <c r="G19893" i="2" s="1"/>
  <c r="F19892" i="2"/>
  <c r="G19892" i="2" s="1"/>
  <c r="F19891" i="2"/>
  <c r="G19891" i="2" s="1"/>
  <c r="F19890" i="2"/>
  <c r="G19890" i="2" s="1"/>
  <c r="F19889" i="2"/>
  <c r="G19889" i="2" s="1"/>
  <c r="F19888" i="2"/>
  <c r="G19888" i="2" s="1"/>
  <c r="F19887" i="2"/>
  <c r="G19887" i="2" s="1"/>
  <c r="F19886" i="2"/>
  <c r="G19886" i="2" s="1"/>
  <c r="F19885" i="2"/>
  <c r="G19885" i="2" s="1"/>
  <c r="F19884" i="2"/>
  <c r="G19884" i="2" s="1"/>
  <c r="F19883" i="2"/>
  <c r="G19883" i="2" s="1"/>
  <c r="F19882" i="2"/>
  <c r="G19882" i="2" s="1"/>
  <c r="F19881" i="2"/>
  <c r="G19881" i="2" s="1"/>
  <c r="F19880" i="2"/>
  <c r="G19880" i="2" s="1"/>
  <c r="F19879" i="2"/>
  <c r="G19879" i="2" s="1"/>
  <c r="F19878" i="2"/>
  <c r="G19878" i="2" s="1"/>
  <c r="F19877" i="2"/>
  <c r="G19877" i="2" s="1"/>
  <c r="F19876" i="2"/>
  <c r="G19876" i="2" s="1"/>
  <c r="F19875" i="2"/>
  <c r="G19875" i="2" s="1"/>
  <c r="F19874" i="2"/>
  <c r="G19874" i="2" s="1"/>
  <c r="F19873" i="2"/>
  <c r="G19873" i="2" s="1"/>
  <c r="F19872" i="2"/>
  <c r="G19872" i="2" s="1"/>
  <c r="F19871" i="2"/>
  <c r="G19871" i="2" s="1"/>
  <c r="F19870" i="2"/>
  <c r="G19870" i="2" s="1"/>
  <c r="F19869" i="2"/>
  <c r="G19869" i="2" s="1"/>
  <c r="F19868" i="2"/>
  <c r="G19868" i="2" s="1"/>
  <c r="F19867" i="2"/>
  <c r="G19867" i="2" s="1"/>
  <c r="F19866" i="2"/>
  <c r="G19866" i="2" s="1"/>
  <c r="F19865" i="2"/>
  <c r="G19865" i="2" s="1"/>
  <c r="F19864" i="2"/>
  <c r="G19864" i="2" s="1"/>
  <c r="F19863" i="2"/>
  <c r="G19863" i="2" s="1"/>
  <c r="F19862" i="2"/>
  <c r="G19862" i="2" s="1"/>
  <c r="F19861" i="2"/>
  <c r="G19861" i="2" s="1"/>
  <c r="F19860" i="2"/>
  <c r="G19860" i="2" s="1"/>
  <c r="F19859" i="2"/>
  <c r="G19859" i="2" s="1"/>
  <c r="F19858" i="2"/>
  <c r="G19858" i="2" s="1"/>
  <c r="F19857" i="2"/>
  <c r="G19857" i="2" s="1"/>
  <c r="F19856" i="2"/>
  <c r="G19856" i="2" s="1"/>
  <c r="F19855" i="2"/>
  <c r="G19855" i="2" s="1"/>
  <c r="F19854" i="2"/>
  <c r="G19854" i="2" s="1"/>
  <c r="F19853" i="2"/>
  <c r="G19853" i="2" s="1"/>
  <c r="F19852" i="2"/>
  <c r="G19852" i="2" s="1"/>
  <c r="F19851" i="2"/>
  <c r="G19851" i="2" s="1"/>
  <c r="F19850" i="2"/>
  <c r="G19850" i="2" s="1"/>
  <c r="F19849" i="2"/>
  <c r="G19849" i="2" s="1"/>
  <c r="F19848" i="2"/>
  <c r="G19848" i="2" s="1"/>
  <c r="F19847" i="2"/>
  <c r="G19847" i="2" s="1"/>
  <c r="F19846" i="2"/>
  <c r="G19846" i="2" s="1"/>
  <c r="F19845" i="2"/>
  <c r="G19845" i="2" s="1"/>
  <c r="F19844" i="2"/>
  <c r="G19844" i="2" s="1"/>
  <c r="F19843" i="2"/>
  <c r="G19843" i="2" s="1"/>
  <c r="F19842" i="2"/>
  <c r="G19842" i="2" s="1"/>
  <c r="F19841" i="2"/>
  <c r="G19841" i="2" s="1"/>
  <c r="F19840" i="2"/>
  <c r="G19840" i="2" s="1"/>
  <c r="F19839" i="2"/>
  <c r="G19839" i="2" s="1"/>
  <c r="F19838" i="2"/>
  <c r="G19838" i="2" s="1"/>
  <c r="F19837" i="2"/>
  <c r="G19837" i="2" s="1"/>
  <c r="F19836" i="2"/>
  <c r="G19836" i="2" s="1"/>
  <c r="F19835" i="2"/>
  <c r="G19835" i="2" s="1"/>
  <c r="F19834" i="2"/>
  <c r="G19834" i="2" s="1"/>
  <c r="F19833" i="2"/>
  <c r="G19833" i="2" s="1"/>
  <c r="F19832" i="2"/>
  <c r="G19832" i="2" s="1"/>
  <c r="F19831" i="2"/>
  <c r="G19831" i="2" s="1"/>
  <c r="F19830" i="2"/>
  <c r="G19830" i="2" s="1"/>
  <c r="F19829" i="2"/>
  <c r="G19829" i="2" s="1"/>
  <c r="F19828" i="2"/>
  <c r="G19828" i="2" s="1"/>
  <c r="F19827" i="2"/>
  <c r="G19827" i="2" s="1"/>
  <c r="F19826" i="2"/>
  <c r="G19826" i="2" s="1"/>
  <c r="F19825" i="2"/>
  <c r="G19825" i="2" s="1"/>
  <c r="F19824" i="2"/>
  <c r="G19824" i="2" s="1"/>
  <c r="F19823" i="2"/>
  <c r="G19823" i="2" s="1"/>
  <c r="F19822" i="2"/>
  <c r="G19822" i="2" s="1"/>
  <c r="F19821" i="2"/>
  <c r="G19821" i="2" s="1"/>
  <c r="F19820" i="2"/>
  <c r="G19820" i="2" s="1"/>
  <c r="F19819" i="2"/>
  <c r="G19819" i="2" s="1"/>
  <c r="F19818" i="2"/>
  <c r="G19818" i="2" s="1"/>
  <c r="F19817" i="2"/>
  <c r="G19817" i="2" s="1"/>
  <c r="F19816" i="2"/>
  <c r="G19816" i="2" s="1"/>
  <c r="F19815" i="2"/>
  <c r="G19815" i="2" s="1"/>
  <c r="F19814" i="2"/>
  <c r="G19814" i="2" s="1"/>
  <c r="F19813" i="2"/>
  <c r="G19813" i="2" s="1"/>
  <c r="F19812" i="2"/>
  <c r="G19812" i="2" s="1"/>
  <c r="F19811" i="2"/>
  <c r="G19811" i="2" s="1"/>
  <c r="F19810" i="2"/>
  <c r="G19810" i="2" s="1"/>
  <c r="F19809" i="2"/>
  <c r="G19809" i="2" s="1"/>
  <c r="F19808" i="2"/>
  <c r="G19808" i="2" s="1"/>
  <c r="F19807" i="2"/>
  <c r="G19807" i="2" s="1"/>
  <c r="F19806" i="2"/>
  <c r="G19806" i="2" s="1"/>
  <c r="F19805" i="2"/>
  <c r="G19805" i="2" s="1"/>
  <c r="F19804" i="2"/>
  <c r="G19804" i="2" s="1"/>
  <c r="F19803" i="2"/>
  <c r="G19803" i="2" s="1"/>
  <c r="F19802" i="2"/>
  <c r="G19802" i="2" s="1"/>
  <c r="F19801" i="2"/>
  <c r="G19801" i="2" s="1"/>
  <c r="F19800" i="2"/>
  <c r="G19800" i="2" s="1"/>
  <c r="F19799" i="2"/>
  <c r="G19799" i="2" s="1"/>
  <c r="F19798" i="2"/>
  <c r="G19798" i="2" s="1"/>
  <c r="F19797" i="2"/>
  <c r="G19797" i="2" s="1"/>
  <c r="F19796" i="2"/>
  <c r="G19796" i="2" s="1"/>
  <c r="F19795" i="2"/>
  <c r="G19795" i="2" s="1"/>
  <c r="F19794" i="2"/>
  <c r="G19794" i="2" s="1"/>
  <c r="F19793" i="2"/>
  <c r="G19793" i="2" s="1"/>
  <c r="F19792" i="2"/>
  <c r="G19792" i="2" s="1"/>
  <c r="F19791" i="2"/>
  <c r="G19791" i="2" s="1"/>
  <c r="F19790" i="2"/>
  <c r="G19790" i="2" s="1"/>
  <c r="F19789" i="2"/>
  <c r="G19789" i="2" s="1"/>
  <c r="F19788" i="2"/>
  <c r="G19788" i="2" s="1"/>
  <c r="F19787" i="2"/>
  <c r="G19787" i="2" s="1"/>
  <c r="F19786" i="2"/>
  <c r="G19786" i="2" s="1"/>
  <c r="F19785" i="2"/>
  <c r="G19785" i="2" s="1"/>
  <c r="F19784" i="2"/>
  <c r="G19784" i="2" s="1"/>
  <c r="F19783" i="2"/>
  <c r="G19783" i="2" s="1"/>
  <c r="F19782" i="2"/>
  <c r="G19782" i="2" s="1"/>
  <c r="F19781" i="2"/>
  <c r="G19781" i="2" s="1"/>
  <c r="F19780" i="2"/>
  <c r="G19780" i="2" s="1"/>
  <c r="F19779" i="2"/>
  <c r="G19779" i="2" s="1"/>
  <c r="F19778" i="2"/>
  <c r="G19778" i="2" s="1"/>
  <c r="F19777" i="2"/>
  <c r="G19777" i="2" s="1"/>
  <c r="F19776" i="2"/>
  <c r="G19776" i="2" s="1"/>
  <c r="F19775" i="2"/>
  <c r="G19775" i="2" s="1"/>
  <c r="F19774" i="2"/>
  <c r="G19774" i="2" s="1"/>
  <c r="F19773" i="2"/>
  <c r="G19773" i="2" s="1"/>
  <c r="F19772" i="2"/>
  <c r="G19772" i="2" s="1"/>
  <c r="F19771" i="2"/>
  <c r="G19771" i="2" s="1"/>
  <c r="F19770" i="2"/>
  <c r="G19770" i="2" s="1"/>
  <c r="F19769" i="2"/>
  <c r="G19769" i="2" s="1"/>
  <c r="F19768" i="2"/>
  <c r="G19768" i="2" s="1"/>
  <c r="F19767" i="2"/>
  <c r="G19767" i="2" s="1"/>
  <c r="F19766" i="2"/>
  <c r="G19766" i="2" s="1"/>
  <c r="F19765" i="2"/>
  <c r="G19765" i="2" s="1"/>
  <c r="F19764" i="2"/>
  <c r="G19764" i="2" s="1"/>
  <c r="F19763" i="2"/>
  <c r="G19763" i="2" s="1"/>
  <c r="F19762" i="2"/>
  <c r="G19762" i="2" s="1"/>
  <c r="F19761" i="2"/>
  <c r="G19761" i="2" s="1"/>
  <c r="F19760" i="2"/>
  <c r="G19760" i="2" s="1"/>
  <c r="F19759" i="2"/>
  <c r="G19759" i="2" s="1"/>
  <c r="F19758" i="2"/>
  <c r="G19758" i="2" s="1"/>
  <c r="F19757" i="2"/>
  <c r="G19757" i="2" s="1"/>
  <c r="F19756" i="2"/>
  <c r="G19756" i="2" s="1"/>
  <c r="F19755" i="2"/>
  <c r="G19755" i="2" s="1"/>
  <c r="F19754" i="2"/>
  <c r="G19754" i="2" s="1"/>
  <c r="F19753" i="2"/>
  <c r="G19753" i="2" s="1"/>
  <c r="F19752" i="2"/>
  <c r="G19752" i="2" s="1"/>
  <c r="F19751" i="2"/>
  <c r="G19751" i="2" s="1"/>
  <c r="F19750" i="2"/>
  <c r="G19750" i="2" s="1"/>
  <c r="F19749" i="2"/>
  <c r="G19749" i="2" s="1"/>
  <c r="F19748" i="2"/>
  <c r="G19748" i="2" s="1"/>
  <c r="F19747" i="2"/>
  <c r="G19747" i="2" s="1"/>
  <c r="F19746" i="2"/>
  <c r="G19746" i="2" s="1"/>
  <c r="F19745" i="2"/>
  <c r="G19745" i="2" s="1"/>
  <c r="F19744" i="2"/>
  <c r="G19744" i="2" s="1"/>
  <c r="F19743" i="2"/>
  <c r="G19743" i="2" s="1"/>
  <c r="F19742" i="2"/>
  <c r="G19742" i="2" s="1"/>
  <c r="F19741" i="2"/>
  <c r="G19741" i="2" s="1"/>
  <c r="F19740" i="2"/>
  <c r="G19740" i="2" s="1"/>
  <c r="F19739" i="2"/>
  <c r="G19739" i="2" s="1"/>
  <c r="F19738" i="2"/>
  <c r="G19738" i="2" s="1"/>
  <c r="F19737" i="2"/>
  <c r="G19737" i="2" s="1"/>
  <c r="F19736" i="2"/>
  <c r="G19736" i="2" s="1"/>
  <c r="F19735" i="2"/>
  <c r="G19735" i="2" s="1"/>
  <c r="F19734" i="2"/>
  <c r="G19734" i="2" s="1"/>
  <c r="F19733" i="2"/>
  <c r="G19733" i="2" s="1"/>
  <c r="F19732" i="2"/>
  <c r="G19732" i="2" s="1"/>
  <c r="F19731" i="2"/>
  <c r="G19731" i="2" s="1"/>
  <c r="F19730" i="2"/>
  <c r="G19730" i="2" s="1"/>
  <c r="F19729" i="2"/>
  <c r="G19729" i="2" s="1"/>
  <c r="F19728" i="2"/>
  <c r="G19728" i="2" s="1"/>
  <c r="F19727" i="2"/>
  <c r="G19727" i="2" s="1"/>
  <c r="F19726" i="2"/>
  <c r="G19726" i="2" s="1"/>
  <c r="F19725" i="2"/>
  <c r="G19725" i="2" s="1"/>
  <c r="F19724" i="2"/>
  <c r="G19724" i="2" s="1"/>
  <c r="F19723" i="2"/>
  <c r="G19723" i="2" s="1"/>
  <c r="F19722" i="2"/>
  <c r="G19722" i="2" s="1"/>
  <c r="F19721" i="2"/>
  <c r="G19721" i="2" s="1"/>
  <c r="F19720" i="2"/>
  <c r="G19720" i="2" s="1"/>
  <c r="F19719" i="2"/>
  <c r="G19719" i="2" s="1"/>
  <c r="F19718" i="2"/>
  <c r="G19718" i="2" s="1"/>
  <c r="F19717" i="2"/>
  <c r="G19717" i="2" s="1"/>
  <c r="F19716" i="2"/>
  <c r="G19716" i="2" s="1"/>
  <c r="F19715" i="2"/>
  <c r="G19715" i="2" s="1"/>
  <c r="F19714" i="2"/>
  <c r="G19714" i="2" s="1"/>
  <c r="F19713" i="2"/>
  <c r="G19713" i="2" s="1"/>
  <c r="F19712" i="2"/>
  <c r="G19712" i="2" s="1"/>
  <c r="F19711" i="2"/>
  <c r="G19711" i="2" s="1"/>
  <c r="F19710" i="2"/>
  <c r="G19710" i="2" s="1"/>
  <c r="F19709" i="2"/>
  <c r="G19709" i="2" s="1"/>
  <c r="F19708" i="2"/>
  <c r="G19708" i="2" s="1"/>
  <c r="F19707" i="2"/>
  <c r="G19707" i="2" s="1"/>
  <c r="F19706" i="2"/>
  <c r="G19706" i="2" s="1"/>
  <c r="F19705" i="2"/>
  <c r="G19705" i="2" s="1"/>
  <c r="F19704" i="2"/>
  <c r="G19704" i="2" s="1"/>
  <c r="F19703" i="2"/>
  <c r="G19703" i="2" s="1"/>
  <c r="F19702" i="2"/>
  <c r="G19702" i="2" s="1"/>
  <c r="F19701" i="2"/>
  <c r="G19701" i="2" s="1"/>
  <c r="F19700" i="2"/>
  <c r="G19700" i="2" s="1"/>
  <c r="F19699" i="2"/>
  <c r="G19699" i="2" s="1"/>
  <c r="F19698" i="2"/>
  <c r="G19698" i="2" s="1"/>
  <c r="F19697" i="2"/>
  <c r="G19697" i="2" s="1"/>
  <c r="F19696" i="2"/>
  <c r="G19696" i="2" s="1"/>
  <c r="F19695" i="2"/>
  <c r="G19695" i="2" s="1"/>
  <c r="F19694" i="2"/>
  <c r="G19694" i="2" s="1"/>
  <c r="F19693" i="2"/>
  <c r="G19693" i="2" s="1"/>
  <c r="F19692" i="2"/>
  <c r="G19692" i="2" s="1"/>
  <c r="F19691" i="2"/>
  <c r="G19691" i="2" s="1"/>
  <c r="F19690" i="2"/>
  <c r="G19690" i="2" s="1"/>
  <c r="F19689" i="2"/>
  <c r="G19689" i="2" s="1"/>
  <c r="F19688" i="2"/>
  <c r="G19688" i="2" s="1"/>
  <c r="F19687" i="2"/>
  <c r="G19687" i="2" s="1"/>
  <c r="F19686" i="2"/>
  <c r="G19686" i="2" s="1"/>
  <c r="F19685" i="2"/>
  <c r="G19685" i="2" s="1"/>
  <c r="F19684" i="2"/>
  <c r="G19684" i="2" s="1"/>
  <c r="F19683" i="2"/>
  <c r="G19683" i="2" s="1"/>
  <c r="F19682" i="2"/>
  <c r="G19682" i="2" s="1"/>
  <c r="F19681" i="2"/>
  <c r="G19681" i="2" s="1"/>
  <c r="F19680" i="2"/>
  <c r="G19680" i="2" s="1"/>
  <c r="F19679" i="2"/>
  <c r="G19679" i="2" s="1"/>
  <c r="F19678" i="2"/>
  <c r="G19678" i="2" s="1"/>
  <c r="F19677" i="2"/>
  <c r="G19677" i="2" s="1"/>
  <c r="F19676" i="2"/>
  <c r="G19676" i="2" s="1"/>
  <c r="F19675" i="2"/>
  <c r="G19675" i="2" s="1"/>
  <c r="F19674" i="2"/>
  <c r="G19674" i="2" s="1"/>
  <c r="F19673" i="2"/>
  <c r="G19673" i="2" s="1"/>
  <c r="F19672" i="2"/>
  <c r="G19672" i="2" s="1"/>
  <c r="F19671" i="2"/>
  <c r="G19671" i="2" s="1"/>
  <c r="F19670" i="2"/>
  <c r="G19670" i="2" s="1"/>
  <c r="F19669" i="2"/>
  <c r="G19669" i="2" s="1"/>
  <c r="F19668" i="2"/>
  <c r="G19668" i="2" s="1"/>
  <c r="F19667" i="2"/>
  <c r="G19667" i="2" s="1"/>
  <c r="F19666" i="2"/>
  <c r="G19666" i="2" s="1"/>
  <c r="F19665" i="2"/>
  <c r="G19665" i="2" s="1"/>
  <c r="F19664" i="2"/>
  <c r="G19664" i="2" s="1"/>
  <c r="F19663" i="2"/>
  <c r="G19663" i="2" s="1"/>
  <c r="F19662" i="2"/>
  <c r="G19662" i="2" s="1"/>
  <c r="F19661" i="2"/>
  <c r="G19661" i="2" s="1"/>
  <c r="F19660" i="2"/>
  <c r="G19660" i="2" s="1"/>
  <c r="F19659" i="2"/>
  <c r="G19659" i="2" s="1"/>
  <c r="F19658" i="2"/>
  <c r="G19658" i="2" s="1"/>
  <c r="F19657" i="2"/>
  <c r="G19657" i="2" s="1"/>
  <c r="F19656" i="2"/>
  <c r="G19656" i="2" s="1"/>
  <c r="F19655" i="2"/>
  <c r="G19655" i="2" s="1"/>
  <c r="F19654" i="2"/>
  <c r="G19654" i="2" s="1"/>
  <c r="F19653" i="2"/>
  <c r="G19653" i="2" s="1"/>
  <c r="F19652" i="2"/>
  <c r="G19652" i="2" s="1"/>
  <c r="F19651" i="2"/>
  <c r="G19651" i="2" s="1"/>
  <c r="F19650" i="2"/>
  <c r="G19650" i="2" s="1"/>
  <c r="F19649" i="2"/>
  <c r="G19649" i="2" s="1"/>
  <c r="F19648" i="2"/>
  <c r="G19648" i="2" s="1"/>
  <c r="F19647" i="2"/>
  <c r="G19647" i="2" s="1"/>
  <c r="F19646" i="2"/>
  <c r="G19646" i="2" s="1"/>
  <c r="F19645" i="2"/>
  <c r="G19645" i="2" s="1"/>
  <c r="F19644" i="2"/>
  <c r="G19644" i="2" s="1"/>
  <c r="F19643" i="2"/>
  <c r="G19643" i="2" s="1"/>
  <c r="F19642" i="2"/>
  <c r="G19642" i="2" s="1"/>
  <c r="F19641" i="2"/>
  <c r="G19641" i="2" s="1"/>
  <c r="F19640" i="2"/>
  <c r="G19640" i="2" s="1"/>
  <c r="F19639" i="2"/>
  <c r="G19639" i="2" s="1"/>
  <c r="F19638" i="2"/>
  <c r="G19638" i="2" s="1"/>
  <c r="F19637" i="2"/>
  <c r="G19637" i="2" s="1"/>
  <c r="F19636" i="2"/>
  <c r="G19636" i="2" s="1"/>
  <c r="F19635" i="2"/>
  <c r="G19635" i="2" s="1"/>
  <c r="F19634" i="2"/>
  <c r="G19634" i="2" s="1"/>
  <c r="F19633" i="2"/>
  <c r="G19633" i="2" s="1"/>
  <c r="F19632" i="2"/>
  <c r="G19632" i="2" s="1"/>
  <c r="F19631" i="2"/>
  <c r="G19631" i="2" s="1"/>
  <c r="F19630" i="2"/>
  <c r="G19630" i="2" s="1"/>
  <c r="F19629" i="2"/>
  <c r="G19629" i="2" s="1"/>
  <c r="F19628" i="2"/>
  <c r="G19628" i="2" s="1"/>
  <c r="F19627" i="2"/>
  <c r="G19627" i="2" s="1"/>
  <c r="F19626" i="2"/>
  <c r="G19626" i="2" s="1"/>
  <c r="F19625" i="2"/>
  <c r="G19625" i="2" s="1"/>
  <c r="F19624" i="2"/>
  <c r="G19624" i="2" s="1"/>
  <c r="F19623" i="2"/>
  <c r="G19623" i="2" s="1"/>
  <c r="F19622" i="2"/>
  <c r="G19622" i="2" s="1"/>
  <c r="F19621" i="2"/>
  <c r="G19621" i="2" s="1"/>
  <c r="F19620" i="2"/>
  <c r="G19620" i="2" s="1"/>
  <c r="F19619" i="2"/>
  <c r="G19619" i="2" s="1"/>
  <c r="F19618" i="2"/>
  <c r="G19618" i="2" s="1"/>
  <c r="F19617" i="2"/>
  <c r="G19617" i="2" s="1"/>
  <c r="F19616" i="2"/>
  <c r="G19616" i="2" s="1"/>
  <c r="F19615" i="2"/>
  <c r="G19615" i="2" s="1"/>
  <c r="F19614" i="2"/>
  <c r="G19614" i="2" s="1"/>
  <c r="F19613" i="2"/>
  <c r="G19613" i="2" s="1"/>
  <c r="F19612" i="2"/>
  <c r="G19612" i="2" s="1"/>
  <c r="F19611" i="2"/>
  <c r="G19611" i="2" s="1"/>
  <c r="F19610" i="2"/>
  <c r="G19610" i="2" s="1"/>
  <c r="F19609" i="2"/>
  <c r="G19609" i="2" s="1"/>
  <c r="F19608" i="2"/>
  <c r="G19608" i="2" s="1"/>
  <c r="F19607" i="2"/>
  <c r="G19607" i="2" s="1"/>
  <c r="F19606" i="2"/>
  <c r="G19606" i="2" s="1"/>
  <c r="F19605" i="2"/>
  <c r="G19605" i="2" s="1"/>
  <c r="F19604" i="2"/>
  <c r="G19604" i="2" s="1"/>
  <c r="F19603" i="2"/>
  <c r="G19603" i="2" s="1"/>
  <c r="F19602" i="2"/>
  <c r="G19602" i="2" s="1"/>
  <c r="F19601" i="2"/>
  <c r="G19601" i="2" s="1"/>
  <c r="F19600" i="2"/>
  <c r="G19600" i="2" s="1"/>
  <c r="F19599" i="2"/>
  <c r="G19599" i="2" s="1"/>
  <c r="F19598" i="2"/>
  <c r="G19598" i="2" s="1"/>
  <c r="F19597" i="2"/>
  <c r="G19597" i="2" s="1"/>
  <c r="F19596" i="2"/>
  <c r="G19596" i="2" s="1"/>
  <c r="F19595" i="2"/>
  <c r="G19595" i="2" s="1"/>
  <c r="F19594" i="2"/>
  <c r="G19594" i="2" s="1"/>
  <c r="F19593" i="2"/>
  <c r="G19593" i="2" s="1"/>
  <c r="F19592" i="2"/>
  <c r="G19592" i="2" s="1"/>
  <c r="F19591" i="2"/>
  <c r="G19591" i="2" s="1"/>
  <c r="F19590" i="2"/>
  <c r="G19590" i="2" s="1"/>
  <c r="F19589" i="2"/>
  <c r="G19589" i="2" s="1"/>
  <c r="F19588" i="2"/>
  <c r="G19588" i="2" s="1"/>
  <c r="F19587" i="2"/>
  <c r="G19587" i="2" s="1"/>
  <c r="F19586" i="2"/>
  <c r="G19586" i="2" s="1"/>
  <c r="F19585" i="2"/>
  <c r="G19585" i="2" s="1"/>
  <c r="F19584" i="2"/>
  <c r="G19584" i="2" s="1"/>
  <c r="F19583" i="2"/>
  <c r="G19583" i="2" s="1"/>
  <c r="F19582" i="2"/>
  <c r="G19582" i="2" s="1"/>
  <c r="F19581" i="2"/>
  <c r="G19581" i="2" s="1"/>
  <c r="F19580" i="2"/>
  <c r="G19580" i="2" s="1"/>
  <c r="F19579" i="2"/>
  <c r="G19579" i="2" s="1"/>
  <c r="F19578" i="2"/>
  <c r="G19578" i="2" s="1"/>
  <c r="F19577" i="2"/>
  <c r="G19577" i="2" s="1"/>
  <c r="F19576" i="2"/>
  <c r="G19576" i="2" s="1"/>
  <c r="F19575" i="2"/>
  <c r="G19575" i="2" s="1"/>
  <c r="F19574" i="2"/>
  <c r="G19574" i="2" s="1"/>
  <c r="F19573" i="2"/>
  <c r="G19573" i="2" s="1"/>
  <c r="F19572" i="2"/>
  <c r="G19572" i="2" s="1"/>
  <c r="F19571" i="2"/>
  <c r="G19571" i="2" s="1"/>
  <c r="F19570" i="2"/>
  <c r="G19570" i="2" s="1"/>
  <c r="F19569" i="2"/>
  <c r="G19569" i="2" s="1"/>
  <c r="F19568" i="2"/>
  <c r="G19568" i="2" s="1"/>
  <c r="F19567" i="2"/>
  <c r="G19567" i="2" s="1"/>
  <c r="F19566" i="2"/>
  <c r="G19566" i="2" s="1"/>
  <c r="F19565" i="2"/>
  <c r="G19565" i="2" s="1"/>
  <c r="F19564" i="2"/>
  <c r="G19564" i="2" s="1"/>
  <c r="F19563" i="2"/>
  <c r="G19563" i="2" s="1"/>
  <c r="F19562" i="2"/>
  <c r="G19562" i="2" s="1"/>
  <c r="F19561" i="2"/>
  <c r="G19561" i="2" s="1"/>
  <c r="F19560" i="2"/>
  <c r="G19560" i="2" s="1"/>
  <c r="F19559" i="2"/>
  <c r="G19559" i="2" s="1"/>
  <c r="F19558" i="2"/>
  <c r="G19558" i="2" s="1"/>
  <c r="F19557" i="2"/>
  <c r="G19557" i="2" s="1"/>
  <c r="F19556" i="2"/>
  <c r="G19556" i="2" s="1"/>
  <c r="F19555" i="2"/>
  <c r="G19555" i="2" s="1"/>
  <c r="F19554" i="2"/>
  <c r="G19554" i="2" s="1"/>
  <c r="F19553" i="2"/>
  <c r="G19553" i="2" s="1"/>
  <c r="F19552" i="2"/>
  <c r="G19552" i="2" s="1"/>
  <c r="F19551" i="2"/>
  <c r="G19551" i="2" s="1"/>
  <c r="F19550" i="2"/>
  <c r="G19550" i="2" s="1"/>
  <c r="F19549" i="2"/>
  <c r="G19549" i="2" s="1"/>
  <c r="F19548" i="2"/>
  <c r="G19548" i="2" s="1"/>
  <c r="F19547" i="2"/>
  <c r="G19547" i="2" s="1"/>
  <c r="F19546" i="2"/>
  <c r="G19546" i="2" s="1"/>
  <c r="F19545" i="2"/>
  <c r="G19545" i="2" s="1"/>
  <c r="F19544" i="2"/>
  <c r="G19544" i="2" s="1"/>
  <c r="F19543" i="2"/>
  <c r="G19543" i="2" s="1"/>
  <c r="F19542" i="2"/>
  <c r="G19542" i="2" s="1"/>
  <c r="F19541" i="2"/>
  <c r="G19541" i="2" s="1"/>
  <c r="F19540" i="2"/>
  <c r="G19540" i="2" s="1"/>
  <c r="F19539" i="2"/>
  <c r="G19539" i="2" s="1"/>
  <c r="F19538" i="2"/>
  <c r="G19538" i="2" s="1"/>
  <c r="F19537" i="2"/>
  <c r="G19537" i="2" s="1"/>
  <c r="F19536" i="2"/>
  <c r="G19536" i="2" s="1"/>
  <c r="F19535" i="2"/>
  <c r="G19535" i="2" s="1"/>
  <c r="F19534" i="2"/>
  <c r="G19534" i="2" s="1"/>
  <c r="F19533" i="2"/>
  <c r="G19533" i="2" s="1"/>
  <c r="F19532" i="2"/>
  <c r="G19532" i="2" s="1"/>
  <c r="F19531" i="2"/>
  <c r="G19531" i="2" s="1"/>
  <c r="F19530" i="2"/>
  <c r="G19530" i="2" s="1"/>
  <c r="F19529" i="2"/>
  <c r="G19529" i="2" s="1"/>
  <c r="F19528" i="2"/>
  <c r="G19528" i="2" s="1"/>
  <c r="F19527" i="2"/>
  <c r="G19527" i="2" s="1"/>
  <c r="F19526" i="2"/>
  <c r="G19526" i="2" s="1"/>
  <c r="F19525" i="2"/>
  <c r="G19525" i="2" s="1"/>
  <c r="F19524" i="2"/>
  <c r="G19524" i="2" s="1"/>
  <c r="F19523" i="2"/>
  <c r="G19523" i="2" s="1"/>
  <c r="F19522" i="2"/>
  <c r="G19522" i="2" s="1"/>
  <c r="F19521" i="2"/>
  <c r="G19521" i="2" s="1"/>
  <c r="F19520" i="2"/>
  <c r="G19520" i="2" s="1"/>
  <c r="F19519" i="2"/>
  <c r="G19519" i="2" s="1"/>
  <c r="F19518" i="2"/>
  <c r="G19518" i="2" s="1"/>
  <c r="F19517" i="2"/>
  <c r="G19517" i="2" s="1"/>
  <c r="F19516" i="2"/>
  <c r="G19516" i="2" s="1"/>
  <c r="F19515" i="2"/>
  <c r="G19515" i="2" s="1"/>
  <c r="F19514" i="2"/>
  <c r="G19514" i="2" s="1"/>
  <c r="F19513" i="2"/>
  <c r="G19513" i="2" s="1"/>
  <c r="F19512" i="2"/>
  <c r="G19512" i="2" s="1"/>
  <c r="F19511" i="2"/>
  <c r="G19511" i="2" s="1"/>
  <c r="F19510" i="2"/>
  <c r="G19510" i="2" s="1"/>
  <c r="F19509" i="2"/>
  <c r="G19509" i="2" s="1"/>
  <c r="F19508" i="2"/>
  <c r="G19508" i="2" s="1"/>
  <c r="F19507" i="2"/>
  <c r="G19507" i="2" s="1"/>
  <c r="F19506" i="2"/>
  <c r="G19506" i="2" s="1"/>
  <c r="F19505" i="2"/>
  <c r="G19505" i="2" s="1"/>
  <c r="F19504" i="2"/>
  <c r="G19504" i="2" s="1"/>
  <c r="F19503" i="2"/>
  <c r="G19503" i="2" s="1"/>
  <c r="F19502" i="2"/>
  <c r="G19502" i="2" s="1"/>
  <c r="F19501" i="2"/>
  <c r="G19501" i="2" s="1"/>
  <c r="F19500" i="2"/>
  <c r="G19500" i="2" s="1"/>
  <c r="F19499" i="2"/>
  <c r="G19499" i="2" s="1"/>
  <c r="F19498" i="2"/>
  <c r="G19498" i="2" s="1"/>
  <c r="F19497" i="2"/>
  <c r="G19497" i="2" s="1"/>
  <c r="F19496" i="2"/>
  <c r="G19496" i="2" s="1"/>
  <c r="F19495" i="2"/>
  <c r="G19495" i="2" s="1"/>
  <c r="F19494" i="2"/>
  <c r="G19494" i="2" s="1"/>
  <c r="F19493" i="2"/>
  <c r="G19493" i="2" s="1"/>
  <c r="F19492" i="2"/>
  <c r="G19492" i="2" s="1"/>
  <c r="F19491" i="2"/>
  <c r="G19491" i="2" s="1"/>
  <c r="F19490" i="2"/>
  <c r="G19490" i="2" s="1"/>
  <c r="F19489" i="2"/>
  <c r="G19489" i="2" s="1"/>
  <c r="F19488" i="2"/>
  <c r="G19488" i="2" s="1"/>
  <c r="F19487" i="2"/>
  <c r="G19487" i="2" s="1"/>
  <c r="F19486" i="2"/>
  <c r="G19486" i="2" s="1"/>
  <c r="F19485" i="2"/>
  <c r="G19485" i="2" s="1"/>
  <c r="F19484" i="2"/>
  <c r="G19484" i="2" s="1"/>
  <c r="F19483" i="2"/>
  <c r="G19483" i="2" s="1"/>
  <c r="F19482" i="2"/>
  <c r="G19482" i="2" s="1"/>
  <c r="F19481" i="2"/>
  <c r="G19481" i="2" s="1"/>
  <c r="F19480" i="2"/>
  <c r="G19480" i="2" s="1"/>
  <c r="F19479" i="2"/>
  <c r="G19479" i="2" s="1"/>
  <c r="F19478" i="2"/>
  <c r="G19478" i="2" s="1"/>
  <c r="F19477" i="2"/>
  <c r="G19477" i="2" s="1"/>
  <c r="F19476" i="2"/>
  <c r="G19476" i="2" s="1"/>
  <c r="F19475" i="2"/>
  <c r="G19475" i="2" s="1"/>
  <c r="F19474" i="2"/>
  <c r="G19474" i="2" s="1"/>
  <c r="F19473" i="2"/>
  <c r="G19473" i="2" s="1"/>
  <c r="F19472" i="2"/>
  <c r="G19472" i="2" s="1"/>
  <c r="F19471" i="2"/>
  <c r="G19471" i="2" s="1"/>
  <c r="F19470" i="2"/>
  <c r="G19470" i="2" s="1"/>
  <c r="F19469" i="2"/>
  <c r="G19469" i="2" s="1"/>
  <c r="F19468" i="2"/>
  <c r="G19468" i="2" s="1"/>
  <c r="F19467" i="2"/>
  <c r="G19467" i="2" s="1"/>
  <c r="F19466" i="2"/>
  <c r="G19466" i="2" s="1"/>
  <c r="F19465" i="2"/>
  <c r="G19465" i="2" s="1"/>
  <c r="F19464" i="2"/>
  <c r="G19464" i="2" s="1"/>
  <c r="F19463" i="2"/>
  <c r="G19463" i="2" s="1"/>
  <c r="F19462" i="2"/>
  <c r="G19462" i="2" s="1"/>
  <c r="F19461" i="2"/>
  <c r="G19461" i="2" s="1"/>
  <c r="F19460" i="2"/>
  <c r="G19460" i="2" s="1"/>
  <c r="F19459" i="2"/>
  <c r="G19459" i="2" s="1"/>
  <c r="F19458" i="2"/>
  <c r="G19458" i="2" s="1"/>
  <c r="F19457" i="2"/>
  <c r="G19457" i="2" s="1"/>
  <c r="F19456" i="2"/>
  <c r="G19456" i="2" s="1"/>
  <c r="F19455" i="2"/>
  <c r="G19455" i="2" s="1"/>
  <c r="F19454" i="2"/>
  <c r="G19454" i="2" s="1"/>
  <c r="F19453" i="2"/>
  <c r="G19453" i="2" s="1"/>
  <c r="F19452" i="2"/>
  <c r="G19452" i="2" s="1"/>
  <c r="F19451" i="2"/>
  <c r="G19451" i="2" s="1"/>
  <c r="F19450" i="2"/>
  <c r="G19450" i="2" s="1"/>
  <c r="F19449" i="2"/>
  <c r="G19449" i="2" s="1"/>
  <c r="F19448" i="2"/>
  <c r="G19448" i="2" s="1"/>
  <c r="F19447" i="2"/>
  <c r="G19447" i="2" s="1"/>
  <c r="F19446" i="2"/>
  <c r="G19446" i="2" s="1"/>
  <c r="F19445" i="2"/>
  <c r="G19445" i="2" s="1"/>
  <c r="F19444" i="2"/>
  <c r="G19444" i="2" s="1"/>
  <c r="F19443" i="2"/>
  <c r="G19443" i="2" s="1"/>
  <c r="F19442" i="2"/>
  <c r="G19442" i="2" s="1"/>
  <c r="F19441" i="2"/>
  <c r="G19441" i="2" s="1"/>
  <c r="F19440" i="2"/>
  <c r="G19440" i="2" s="1"/>
  <c r="F19439" i="2"/>
  <c r="G19439" i="2" s="1"/>
  <c r="F19438" i="2"/>
  <c r="G19438" i="2" s="1"/>
  <c r="F19437" i="2"/>
  <c r="G19437" i="2" s="1"/>
  <c r="F19436" i="2"/>
  <c r="G19436" i="2" s="1"/>
  <c r="F19435" i="2"/>
  <c r="G19435" i="2" s="1"/>
  <c r="F19434" i="2"/>
  <c r="G19434" i="2" s="1"/>
  <c r="F19433" i="2"/>
  <c r="G19433" i="2" s="1"/>
  <c r="F19432" i="2"/>
  <c r="G19432" i="2" s="1"/>
  <c r="F19431" i="2"/>
  <c r="G19431" i="2" s="1"/>
  <c r="F19430" i="2"/>
  <c r="G19430" i="2" s="1"/>
  <c r="F19429" i="2"/>
  <c r="G19429" i="2" s="1"/>
  <c r="F19428" i="2"/>
  <c r="G19428" i="2" s="1"/>
  <c r="F19427" i="2"/>
  <c r="G19427" i="2" s="1"/>
  <c r="F19426" i="2"/>
  <c r="G19426" i="2" s="1"/>
  <c r="F19425" i="2"/>
  <c r="G19425" i="2" s="1"/>
  <c r="F19424" i="2"/>
  <c r="G19424" i="2" s="1"/>
  <c r="F19423" i="2"/>
  <c r="G19423" i="2" s="1"/>
  <c r="F19422" i="2"/>
  <c r="G19422" i="2" s="1"/>
  <c r="F19421" i="2"/>
  <c r="G19421" i="2" s="1"/>
  <c r="F19420" i="2"/>
  <c r="G19420" i="2" s="1"/>
  <c r="F19419" i="2"/>
  <c r="G19419" i="2" s="1"/>
  <c r="F19418" i="2"/>
  <c r="G19418" i="2" s="1"/>
  <c r="F19417" i="2"/>
  <c r="G19417" i="2" s="1"/>
  <c r="F19416" i="2"/>
  <c r="G19416" i="2" s="1"/>
  <c r="F19415" i="2"/>
  <c r="G19415" i="2" s="1"/>
  <c r="F19414" i="2"/>
  <c r="G19414" i="2" s="1"/>
  <c r="F19413" i="2"/>
  <c r="G19413" i="2" s="1"/>
  <c r="F19412" i="2"/>
  <c r="G19412" i="2" s="1"/>
  <c r="F19411" i="2"/>
  <c r="G19411" i="2" s="1"/>
  <c r="F19410" i="2"/>
  <c r="G19410" i="2" s="1"/>
  <c r="F19409" i="2"/>
  <c r="G19409" i="2" s="1"/>
  <c r="F19408" i="2"/>
  <c r="G19408" i="2" s="1"/>
  <c r="F19407" i="2"/>
  <c r="G19407" i="2" s="1"/>
  <c r="F19406" i="2"/>
  <c r="G19406" i="2" s="1"/>
  <c r="F19405" i="2"/>
  <c r="G19405" i="2" s="1"/>
  <c r="F19404" i="2"/>
  <c r="G19404" i="2" s="1"/>
  <c r="F19403" i="2"/>
  <c r="G19403" i="2" s="1"/>
  <c r="F19402" i="2"/>
  <c r="G19402" i="2" s="1"/>
  <c r="F19401" i="2"/>
  <c r="G19401" i="2" s="1"/>
  <c r="F19400" i="2"/>
  <c r="G19400" i="2" s="1"/>
  <c r="F19399" i="2"/>
  <c r="G19399" i="2" s="1"/>
  <c r="F19398" i="2"/>
  <c r="G19398" i="2" s="1"/>
  <c r="F19397" i="2"/>
  <c r="G19397" i="2" s="1"/>
  <c r="F19396" i="2"/>
  <c r="G19396" i="2" s="1"/>
  <c r="F19395" i="2"/>
  <c r="G19395" i="2" s="1"/>
  <c r="F19394" i="2"/>
  <c r="G19394" i="2" s="1"/>
  <c r="F19393" i="2"/>
  <c r="G19393" i="2" s="1"/>
  <c r="F19392" i="2"/>
  <c r="G19392" i="2" s="1"/>
  <c r="F19391" i="2"/>
  <c r="G19391" i="2" s="1"/>
  <c r="F19390" i="2"/>
  <c r="G19390" i="2" s="1"/>
  <c r="F19389" i="2"/>
  <c r="G19389" i="2" s="1"/>
  <c r="F19388" i="2"/>
  <c r="G19388" i="2" s="1"/>
  <c r="F19387" i="2"/>
  <c r="G19387" i="2" s="1"/>
  <c r="F19386" i="2"/>
  <c r="G19386" i="2" s="1"/>
  <c r="F19385" i="2"/>
  <c r="G19385" i="2" s="1"/>
  <c r="F19384" i="2"/>
  <c r="G19384" i="2" s="1"/>
  <c r="F19383" i="2"/>
  <c r="G19383" i="2" s="1"/>
  <c r="F19382" i="2"/>
  <c r="G19382" i="2" s="1"/>
  <c r="F19381" i="2"/>
  <c r="G19381" i="2" s="1"/>
  <c r="F19380" i="2"/>
  <c r="G19380" i="2" s="1"/>
  <c r="F19379" i="2"/>
  <c r="G19379" i="2" s="1"/>
  <c r="F19378" i="2"/>
  <c r="G19378" i="2" s="1"/>
  <c r="F19377" i="2"/>
  <c r="G19377" i="2" s="1"/>
  <c r="F19376" i="2"/>
  <c r="G19376" i="2" s="1"/>
  <c r="F19375" i="2"/>
  <c r="G19375" i="2" s="1"/>
  <c r="F19374" i="2"/>
  <c r="G19374" i="2" s="1"/>
  <c r="F19373" i="2"/>
  <c r="G19373" i="2" s="1"/>
  <c r="F19372" i="2"/>
  <c r="G19372" i="2" s="1"/>
  <c r="F19371" i="2"/>
  <c r="G19371" i="2" s="1"/>
  <c r="F19370" i="2"/>
  <c r="G19370" i="2" s="1"/>
  <c r="F19369" i="2"/>
  <c r="G19369" i="2" s="1"/>
  <c r="F19368" i="2"/>
  <c r="G19368" i="2" s="1"/>
  <c r="F19367" i="2"/>
  <c r="G19367" i="2" s="1"/>
  <c r="F19366" i="2"/>
  <c r="G19366" i="2" s="1"/>
  <c r="F19365" i="2"/>
  <c r="G19365" i="2" s="1"/>
  <c r="F19364" i="2"/>
  <c r="G19364" i="2" s="1"/>
  <c r="F19363" i="2"/>
  <c r="G19363" i="2" s="1"/>
  <c r="F19362" i="2"/>
  <c r="G19362" i="2" s="1"/>
  <c r="F19361" i="2"/>
  <c r="G19361" i="2" s="1"/>
  <c r="F19360" i="2"/>
  <c r="G19360" i="2" s="1"/>
  <c r="F19359" i="2"/>
  <c r="G19359" i="2" s="1"/>
  <c r="F19358" i="2"/>
  <c r="G19358" i="2" s="1"/>
  <c r="F19357" i="2"/>
  <c r="G19357" i="2" s="1"/>
  <c r="F19356" i="2"/>
  <c r="G19356" i="2" s="1"/>
  <c r="F19355" i="2"/>
  <c r="G19355" i="2" s="1"/>
  <c r="F19354" i="2"/>
  <c r="G19354" i="2" s="1"/>
  <c r="F19353" i="2"/>
  <c r="G19353" i="2" s="1"/>
  <c r="F19352" i="2"/>
  <c r="G19352" i="2" s="1"/>
  <c r="F19351" i="2"/>
  <c r="G19351" i="2" s="1"/>
  <c r="F19350" i="2"/>
  <c r="G19350" i="2" s="1"/>
  <c r="F19349" i="2"/>
  <c r="G19349" i="2" s="1"/>
  <c r="F19348" i="2"/>
  <c r="G19348" i="2" s="1"/>
  <c r="F19347" i="2"/>
  <c r="G19347" i="2" s="1"/>
  <c r="F19346" i="2"/>
  <c r="G19346" i="2" s="1"/>
  <c r="F19345" i="2"/>
  <c r="G19345" i="2" s="1"/>
  <c r="F19344" i="2"/>
  <c r="G19344" i="2" s="1"/>
  <c r="F19343" i="2"/>
  <c r="G19343" i="2" s="1"/>
  <c r="F19342" i="2"/>
  <c r="G19342" i="2" s="1"/>
  <c r="F19341" i="2"/>
  <c r="G19341" i="2" s="1"/>
  <c r="F19340" i="2"/>
  <c r="G19340" i="2" s="1"/>
  <c r="F19339" i="2"/>
  <c r="G19339" i="2" s="1"/>
  <c r="F19338" i="2"/>
  <c r="G19338" i="2" s="1"/>
  <c r="F19337" i="2"/>
  <c r="G19337" i="2" s="1"/>
  <c r="F19336" i="2"/>
  <c r="G19336" i="2" s="1"/>
  <c r="F19335" i="2"/>
  <c r="G19335" i="2" s="1"/>
  <c r="F19334" i="2"/>
  <c r="G19334" i="2" s="1"/>
  <c r="F19333" i="2"/>
  <c r="G19333" i="2" s="1"/>
  <c r="F19332" i="2"/>
  <c r="G19332" i="2" s="1"/>
  <c r="F19331" i="2"/>
  <c r="G19331" i="2" s="1"/>
  <c r="F19330" i="2"/>
  <c r="G19330" i="2" s="1"/>
  <c r="F19329" i="2"/>
  <c r="G19329" i="2" s="1"/>
  <c r="F19328" i="2"/>
  <c r="G19328" i="2" s="1"/>
  <c r="F19327" i="2"/>
  <c r="G19327" i="2" s="1"/>
  <c r="F19326" i="2"/>
  <c r="G19326" i="2" s="1"/>
  <c r="F19325" i="2"/>
  <c r="G19325" i="2" s="1"/>
  <c r="F19324" i="2"/>
  <c r="G19324" i="2" s="1"/>
  <c r="F19323" i="2"/>
  <c r="G19323" i="2" s="1"/>
  <c r="F19322" i="2"/>
  <c r="G19322" i="2" s="1"/>
  <c r="F19321" i="2"/>
  <c r="G19321" i="2" s="1"/>
  <c r="F19320" i="2"/>
  <c r="G19320" i="2" s="1"/>
  <c r="F19319" i="2"/>
  <c r="G19319" i="2" s="1"/>
  <c r="F19318" i="2"/>
  <c r="G19318" i="2" s="1"/>
  <c r="F19317" i="2"/>
  <c r="G19317" i="2" s="1"/>
  <c r="F19316" i="2"/>
  <c r="G19316" i="2" s="1"/>
  <c r="F19315" i="2"/>
  <c r="G19315" i="2" s="1"/>
  <c r="F19314" i="2"/>
  <c r="G19314" i="2" s="1"/>
  <c r="F19313" i="2"/>
  <c r="G19313" i="2" s="1"/>
  <c r="F19312" i="2"/>
  <c r="G19312" i="2" s="1"/>
  <c r="F19311" i="2"/>
  <c r="G19311" i="2" s="1"/>
  <c r="F19310" i="2"/>
  <c r="G19310" i="2" s="1"/>
  <c r="F19309" i="2"/>
  <c r="G19309" i="2" s="1"/>
  <c r="F19308" i="2"/>
  <c r="G19308" i="2" s="1"/>
  <c r="F19307" i="2"/>
  <c r="G19307" i="2" s="1"/>
  <c r="F19306" i="2"/>
  <c r="G19306" i="2" s="1"/>
  <c r="F19305" i="2"/>
  <c r="G19305" i="2" s="1"/>
  <c r="F19304" i="2"/>
  <c r="G19304" i="2" s="1"/>
  <c r="F19303" i="2"/>
  <c r="G19303" i="2" s="1"/>
  <c r="F19302" i="2"/>
  <c r="G19302" i="2" s="1"/>
  <c r="F19301" i="2"/>
  <c r="G19301" i="2" s="1"/>
  <c r="F19300" i="2"/>
  <c r="G19300" i="2" s="1"/>
  <c r="F19299" i="2"/>
  <c r="G19299" i="2" s="1"/>
  <c r="F19298" i="2"/>
  <c r="G19298" i="2" s="1"/>
  <c r="F19297" i="2"/>
  <c r="G19297" i="2" s="1"/>
  <c r="F19296" i="2"/>
  <c r="G19296" i="2" s="1"/>
  <c r="F19295" i="2"/>
  <c r="G19295" i="2" s="1"/>
  <c r="F19294" i="2"/>
  <c r="G19294" i="2" s="1"/>
  <c r="F19293" i="2"/>
  <c r="G19293" i="2" s="1"/>
  <c r="F19292" i="2"/>
  <c r="G19292" i="2" s="1"/>
  <c r="F19291" i="2"/>
  <c r="G19291" i="2" s="1"/>
  <c r="F19290" i="2"/>
  <c r="G19290" i="2" s="1"/>
  <c r="F19289" i="2"/>
  <c r="G19289" i="2" s="1"/>
  <c r="F19288" i="2"/>
  <c r="G19288" i="2" s="1"/>
  <c r="F19287" i="2"/>
  <c r="G19287" i="2" s="1"/>
  <c r="F19286" i="2"/>
  <c r="G19286" i="2" s="1"/>
  <c r="F19285" i="2"/>
  <c r="G19285" i="2" s="1"/>
  <c r="F19284" i="2"/>
  <c r="G19284" i="2" s="1"/>
  <c r="F19283" i="2"/>
  <c r="G19283" i="2" s="1"/>
  <c r="F19282" i="2"/>
  <c r="G19282" i="2" s="1"/>
  <c r="F19281" i="2"/>
  <c r="G19281" i="2" s="1"/>
  <c r="F19280" i="2"/>
  <c r="G19280" i="2" s="1"/>
  <c r="F19279" i="2"/>
  <c r="G19279" i="2" s="1"/>
  <c r="F19278" i="2"/>
  <c r="G19278" i="2" s="1"/>
  <c r="F19277" i="2"/>
  <c r="G19277" i="2" s="1"/>
  <c r="F19276" i="2"/>
  <c r="G19276" i="2" s="1"/>
  <c r="F19275" i="2"/>
  <c r="G19275" i="2" s="1"/>
  <c r="F19274" i="2"/>
  <c r="G19274" i="2" s="1"/>
  <c r="F19273" i="2"/>
  <c r="G19273" i="2" s="1"/>
  <c r="F19272" i="2"/>
  <c r="G19272" i="2" s="1"/>
  <c r="F19271" i="2"/>
  <c r="G19271" i="2" s="1"/>
  <c r="F19270" i="2"/>
  <c r="G19270" i="2" s="1"/>
  <c r="F19269" i="2"/>
  <c r="G19269" i="2" s="1"/>
  <c r="F19268" i="2"/>
  <c r="G19268" i="2" s="1"/>
  <c r="F19267" i="2"/>
  <c r="G19267" i="2" s="1"/>
  <c r="F19266" i="2"/>
  <c r="G19266" i="2" s="1"/>
  <c r="F19265" i="2"/>
  <c r="G19265" i="2" s="1"/>
  <c r="F19264" i="2"/>
  <c r="G19264" i="2" s="1"/>
  <c r="F19263" i="2"/>
  <c r="G19263" i="2" s="1"/>
  <c r="F19262" i="2"/>
  <c r="G19262" i="2" s="1"/>
  <c r="F19261" i="2"/>
  <c r="G19261" i="2" s="1"/>
  <c r="F19260" i="2"/>
  <c r="G19260" i="2" s="1"/>
  <c r="F19259" i="2"/>
  <c r="G19259" i="2" s="1"/>
  <c r="F19258" i="2"/>
  <c r="G19258" i="2" s="1"/>
  <c r="F19257" i="2"/>
  <c r="G19257" i="2" s="1"/>
  <c r="F19256" i="2"/>
  <c r="G19256" i="2" s="1"/>
  <c r="F19255" i="2"/>
  <c r="G19255" i="2" s="1"/>
  <c r="F19254" i="2"/>
  <c r="G19254" i="2" s="1"/>
  <c r="F19253" i="2"/>
  <c r="G19253" i="2" s="1"/>
  <c r="F19252" i="2"/>
  <c r="G19252" i="2" s="1"/>
  <c r="F19251" i="2"/>
  <c r="G19251" i="2" s="1"/>
  <c r="F19250" i="2"/>
  <c r="G19250" i="2" s="1"/>
  <c r="F19249" i="2"/>
  <c r="G19249" i="2" s="1"/>
  <c r="F19248" i="2"/>
  <c r="G19248" i="2" s="1"/>
  <c r="F19247" i="2"/>
  <c r="G19247" i="2" s="1"/>
  <c r="F19246" i="2"/>
  <c r="G19246" i="2" s="1"/>
  <c r="F19245" i="2"/>
  <c r="G19245" i="2" s="1"/>
  <c r="F19244" i="2"/>
  <c r="G19244" i="2" s="1"/>
  <c r="F19243" i="2"/>
  <c r="G19243" i="2" s="1"/>
  <c r="F19242" i="2"/>
  <c r="G19242" i="2" s="1"/>
  <c r="F19241" i="2"/>
  <c r="G19241" i="2" s="1"/>
  <c r="F19240" i="2"/>
  <c r="G19240" i="2" s="1"/>
  <c r="F19239" i="2"/>
  <c r="G19239" i="2" s="1"/>
  <c r="F19238" i="2"/>
  <c r="G19238" i="2" s="1"/>
  <c r="F19237" i="2"/>
  <c r="G19237" i="2" s="1"/>
  <c r="F19236" i="2"/>
  <c r="G19236" i="2" s="1"/>
  <c r="F19235" i="2"/>
  <c r="G19235" i="2" s="1"/>
  <c r="F19234" i="2"/>
  <c r="G19234" i="2" s="1"/>
  <c r="F19233" i="2"/>
  <c r="G19233" i="2" s="1"/>
  <c r="F19232" i="2"/>
  <c r="G19232" i="2" s="1"/>
  <c r="F19231" i="2"/>
  <c r="G19231" i="2" s="1"/>
  <c r="F19230" i="2"/>
  <c r="G19230" i="2" s="1"/>
  <c r="F19229" i="2"/>
  <c r="G19229" i="2" s="1"/>
  <c r="F19228" i="2"/>
  <c r="G19228" i="2" s="1"/>
  <c r="F19227" i="2"/>
  <c r="G19227" i="2" s="1"/>
  <c r="F19226" i="2"/>
  <c r="G19226" i="2" s="1"/>
  <c r="F19225" i="2"/>
  <c r="G19225" i="2" s="1"/>
  <c r="F19224" i="2"/>
  <c r="G19224" i="2" s="1"/>
  <c r="F19223" i="2"/>
  <c r="G19223" i="2" s="1"/>
  <c r="F19222" i="2"/>
  <c r="G19222" i="2" s="1"/>
  <c r="F19221" i="2"/>
  <c r="G19221" i="2" s="1"/>
  <c r="F19220" i="2"/>
  <c r="G19220" i="2" s="1"/>
  <c r="F19219" i="2"/>
  <c r="G19219" i="2" s="1"/>
  <c r="F19218" i="2"/>
  <c r="G19218" i="2" s="1"/>
  <c r="F19217" i="2"/>
  <c r="G19217" i="2" s="1"/>
  <c r="F19216" i="2"/>
  <c r="G19216" i="2" s="1"/>
  <c r="F19215" i="2"/>
  <c r="G19215" i="2" s="1"/>
  <c r="F19214" i="2"/>
  <c r="G19214" i="2" s="1"/>
  <c r="F19213" i="2"/>
  <c r="G19213" i="2" s="1"/>
  <c r="F19212" i="2"/>
  <c r="G19212" i="2" s="1"/>
  <c r="F19211" i="2"/>
  <c r="G19211" i="2" s="1"/>
  <c r="F19210" i="2"/>
  <c r="G19210" i="2" s="1"/>
  <c r="F19209" i="2"/>
  <c r="G19209" i="2" s="1"/>
  <c r="F19208" i="2"/>
  <c r="G19208" i="2" s="1"/>
  <c r="F19207" i="2"/>
  <c r="G19207" i="2" s="1"/>
  <c r="F19206" i="2"/>
  <c r="G19206" i="2" s="1"/>
  <c r="F19205" i="2"/>
  <c r="G19205" i="2" s="1"/>
  <c r="F19204" i="2"/>
  <c r="G19204" i="2" s="1"/>
  <c r="F19203" i="2"/>
  <c r="G19203" i="2" s="1"/>
  <c r="F19202" i="2"/>
  <c r="G19202" i="2" s="1"/>
  <c r="F19201" i="2"/>
  <c r="G19201" i="2" s="1"/>
  <c r="F19200" i="2"/>
  <c r="G19200" i="2" s="1"/>
  <c r="F19199" i="2"/>
  <c r="G19199" i="2" s="1"/>
  <c r="F19198" i="2"/>
  <c r="G19198" i="2" s="1"/>
  <c r="F19197" i="2"/>
  <c r="G19197" i="2" s="1"/>
  <c r="F19196" i="2"/>
  <c r="G19196" i="2" s="1"/>
  <c r="F19195" i="2"/>
  <c r="G19195" i="2" s="1"/>
  <c r="F19194" i="2"/>
  <c r="G19194" i="2" s="1"/>
  <c r="F19193" i="2"/>
  <c r="G19193" i="2" s="1"/>
  <c r="F19192" i="2"/>
  <c r="G19192" i="2" s="1"/>
  <c r="F19191" i="2"/>
  <c r="G19191" i="2" s="1"/>
  <c r="F19190" i="2"/>
  <c r="G19190" i="2" s="1"/>
  <c r="F19189" i="2"/>
  <c r="G19189" i="2" s="1"/>
  <c r="F19188" i="2"/>
  <c r="G19188" i="2" s="1"/>
  <c r="F19187" i="2"/>
  <c r="G19187" i="2" s="1"/>
  <c r="F19186" i="2"/>
  <c r="G19186" i="2" s="1"/>
  <c r="F19185" i="2"/>
  <c r="G19185" i="2" s="1"/>
  <c r="F19184" i="2"/>
  <c r="G19184" i="2" s="1"/>
  <c r="F19183" i="2"/>
  <c r="G19183" i="2" s="1"/>
  <c r="F19182" i="2"/>
  <c r="G19182" i="2" s="1"/>
  <c r="F19181" i="2"/>
  <c r="G19181" i="2" s="1"/>
  <c r="F19180" i="2"/>
  <c r="G19180" i="2" s="1"/>
  <c r="F19179" i="2"/>
  <c r="G19179" i="2" s="1"/>
  <c r="F19178" i="2"/>
  <c r="G19178" i="2" s="1"/>
  <c r="F19177" i="2"/>
  <c r="G19177" i="2" s="1"/>
  <c r="F19176" i="2"/>
  <c r="G19176" i="2" s="1"/>
  <c r="F19175" i="2"/>
  <c r="G19175" i="2" s="1"/>
  <c r="F19174" i="2"/>
  <c r="G19174" i="2" s="1"/>
  <c r="F19173" i="2"/>
  <c r="G19173" i="2" s="1"/>
  <c r="F19172" i="2"/>
  <c r="G19172" i="2" s="1"/>
  <c r="F19171" i="2"/>
  <c r="G19171" i="2" s="1"/>
  <c r="F19170" i="2"/>
  <c r="G19170" i="2" s="1"/>
  <c r="F19169" i="2"/>
  <c r="G19169" i="2" s="1"/>
  <c r="F19168" i="2"/>
  <c r="G19168" i="2" s="1"/>
  <c r="F19167" i="2"/>
  <c r="G19167" i="2" s="1"/>
  <c r="F19166" i="2"/>
  <c r="G19166" i="2" s="1"/>
  <c r="F19165" i="2"/>
  <c r="G19165" i="2" s="1"/>
  <c r="F19164" i="2"/>
  <c r="G19164" i="2" s="1"/>
  <c r="F19163" i="2"/>
  <c r="G19163" i="2" s="1"/>
  <c r="F19162" i="2"/>
  <c r="G19162" i="2" s="1"/>
  <c r="F19161" i="2"/>
  <c r="G19161" i="2" s="1"/>
  <c r="F19160" i="2"/>
  <c r="G19160" i="2" s="1"/>
  <c r="F19159" i="2"/>
  <c r="G19159" i="2" s="1"/>
  <c r="F19158" i="2"/>
  <c r="G19158" i="2" s="1"/>
  <c r="F19157" i="2"/>
  <c r="G19157" i="2" s="1"/>
  <c r="F19156" i="2"/>
  <c r="G19156" i="2" s="1"/>
  <c r="F19155" i="2"/>
  <c r="G19155" i="2" s="1"/>
  <c r="F19154" i="2"/>
  <c r="G19154" i="2" s="1"/>
  <c r="F19153" i="2"/>
  <c r="G19153" i="2" s="1"/>
  <c r="F19152" i="2"/>
  <c r="G19152" i="2" s="1"/>
  <c r="F19151" i="2"/>
  <c r="G19151" i="2" s="1"/>
  <c r="F19150" i="2"/>
  <c r="G19150" i="2" s="1"/>
  <c r="F19149" i="2"/>
  <c r="G19149" i="2" s="1"/>
  <c r="F19148" i="2"/>
  <c r="G19148" i="2" s="1"/>
  <c r="F19147" i="2"/>
  <c r="G19147" i="2" s="1"/>
  <c r="F19146" i="2"/>
  <c r="G19146" i="2" s="1"/>
  <c r="F19145" i="2"/>
  <c r="G19145" i="2" s="1"/>
  <c r="F19144" i="2"/>
  <c r="G19144" i="2" s="1"/>
  <c r="F19143" i="2"/>
  <c r="G19143" i="2" s="1"/>
  <c r="F19142" i="2"/>
  <c r="G19142" i="2" s="1"/>
  <c r="F19141" i="2"/>
  <c r="G19141" i="2" s="1"/>
  <c r="F19140" i="2"/>
  <c r="G19140" i="2" s="1"/>
  <c r="F19139" i="2"/>
  <c r="G19139" i="2" s="1"/>
  <c r="F19138" i="2"/>
  <c r="G19138" i="2" s="1"/>
  <c r="F19137" i="2"/>
  <c r="G19137" i="2" s="1"/>
  <c r="F19136" i="2"/>
  <c r="G19136" i="2" s="1"/>
  <c r="F19135" i="2"/>
  <c r="G19135" i="2" s="1"/>
  <c r="F19134" i="2"/>
  <c r="G19134" i="2" s="1"/>
  <c r="F19133" i="2"/>
  <c r="G19133" i="2" s="1"/>
  <c r="F19132" i="2"/>
  <c r="G19132" i="2" s="1"/>
  <c r="F19131" i="2"/>
  <c r="G19131" i="2" s="1"/>
  <c r="F19130" i="2"/>
  <c r="G19130" i="2" s="1"/>
  <c r="F19129" i="2"/>
  <c r="G19129" i="2" s="1"/>
  <c r="F19128" i="2"/>
  <c r="G19128" i="2" s="1"/>
  <c r="F19127" i="2"/>
  <c r="G19127" i="2" s="1"/>
  <c r="F19126" i="2"/>
  <c r="G19126" i="2" s="1"/>
  <c r="F19125" i="2"/>
  <c r="G19125" i="2" s="1"/>
  <c r="F19124" i="2"/>
  <c r="G19124" i="2" s="1"/>
  <c r="F19123" i="2"/>
  <c r="G19123" i="2" s="1"/>
  <c r="F19122" i="2"/>
  <c r="G19122" i="2" s="1"/>
  <c r="F19121" i="2"/>
  <c r="G19121" i="2" s="1"/>
  <c r="F19120" i="2"/>
  <c r="G19120" i="2" s="1"/>
  <c r="F19119" i="2"/>
  <c r="G19119" i="2" s="1"/>
  <c r="F19118" i="2"/>
  <c r="G19118" i="2" s="1"/>
  <c r="F19117" i="2"/>
  <c r="G19117" i="2" s="1"/>
  <c r="F19116" i="2"/>
  <c r="G19116" i="2" s="1"/>
  <c r="F19115" i="2"/>
  <c r="G19115" i="2" s="1"/>
  <c r="F19114" i="2"/>
  <c r="G19114" i="2" s="1"/>
  <c r="F19113" i="2"/>
  <c r="G19113" i="2" s="1"/>
  <c r="F19112" i="2"/>
  <c r="G19112" i="2" s="1"/>
  <c r="F19111" i="2"/>
  <c r="G19111" i="2" s="1"/>
  <c r="F19110" i="2"/>
  <c r="G19110" i="2" s="1"/>
  <c r="F19109" i="2"/>
  <c r="G19109" i="2" s="1"/>
  <c r="F19108" i="2"/>
  <c r="G19108" i="2" s="1"/>
  <c r="F19107" i="2"/>
  <c r="G19107" i="2" s="1"/>
  <c r="F19106" i="2"/>
  <c r="G19106" i="2" s="1"/>
  <c r="F19105" i="2"/>
  <c r="G19105" i="2" s="1"/>
  <c r="F19104" i="2"/>
  <c r="G19104" i="2" s="1"/>
  <c r="F19103" i="2"/>
  <c r="G19103" i="2" s="1"/>
  <c r="F19102" i="2"/>
  <c r="G19102" i="2" s="1"/>
  <c r="F19101" i="2"/>
  <c r="G19101" i="2" s="1"/>
  <c r="F19100" i="2"/>
  <c r="G19100" i="2" s="1"/>
  <c r="F19099" i="2"/>
  <c r="G19099" i="2" s="1"/>
  <c r="F19098" i="2"/>
  <c r="G19098" i="2" s="1"/>
  <c r="F19097" i="2"/>
  <c r="G19097" i="2" s="1"/>
  <c r="F19096" i="2"/>
  <c r="G19096" i="2" s="1"/>
  <c r="F19095" i="2"/>
  <c r="G19095" i="2" s="1"/>
  <c r="F19094" i="2"/>
  <c r="G19094" i="2" s="1"/>
  <c r="F19093" i="2"/>
  <c r="G19093" i="2" s="1"/>
  <c r="F19092" i="2"/>
  <c r="G19092" i="2" s="1"/>
  <c r="F19091" i="2"/>
  <c r="G19091" i="2" s="1"/>
  <c r="F19090" i="2"/>
  <c r="G19090" i="2" s="1"/>
  <c r="F19089" i="2"/>
  <c r="G19089" i="2" s="1"/>
  <c r="F19088" i="2"/>
  <c r="G19088" i="2" s="1"/>
  <c r="F19087" i="2"/>
  <c r="G19087" i="2" s="1"/>
  <c r="F19086" i="2"/>
  <c r="G19086" i="2" s="1"/>
  <c r="F19085" i="2"/>
  <c r="G19085" i="2" s="1"/>
  <c r="F19084" i="2"/>
  <c r="G19084" i="2" s="1"/>
  <c r="F19083" i="2"/>
  <c r="G19083" i="2" s="1"/>
  <c r="F19082" i="2"/>
  <c r="G19082" i="2" s="1"/>
  <c r="F19081" i="2"/>
  <c r="G19081" i="2" s="1"/>
  <c r="F19080" i="2"/>
  <c r="G19080" i="2" s="1"/>
  <c r="F19079" i="2"/>
  <c r="G19079" i="2" s="1"/>
  <c r="F19078" i="2"/>
  <c r="G19078" i="2" s="1"/>
  <c r="F19077" i="2"/>
  <c r="G19077" i="2" s="1"/>
  <c r="F19076" i="2"/>
  <c r="G19076" i="2" s="1"/>
  <c r="F19075" i="2"/>
  <c r="G19075" i="2" s="1"/>
  <c r="F19074" i="2"/>
  <c r="G19074" i="2" s="1"/>
  <c r="F19073" i="2"/>
  <c r="G19073" i="2" s="1"/>
  <c r="F19072" i="2"/>
  <c r="G19072" i="2" s="1"/>
  <c r="F19071" i="2"/>
  <c r="G19071" i="2" s="1"/>
  <c r="F19070" i="2"/>
  <c r="G19070" i="2" s="1"/>
  <c r="F19069" i="2"/>
  <c r="G19069" i="2" s="1"/>
  <c r="F19068" i="2"/>
  <c r="G19068" i="2" s="1"/>
  <c r="F19067" i="2"/>
  <c r="G19067" i="2" s="1"/>
  <c r="F19066" i="2"/>
  <c r="G19066" i="2" s="1"/>
  <c r="F19065" i="2"/>
  <c r="G19065" i="2" s="1"/>
  <c r="F19064" i="2"/>
  <c r="G19064" i="2" s="1"/>
  <c r="F19063" i="2"/>
  <c r="G19063" i="2" s="1"/>
  <c r="F19062" i="2"/>
  <c r="G19062" i="2" s="1"/>
  <c r="F19061" i="2"/>
  <c r="G19061" i="2" s="1"/>
  <c r="F19060" i="2"/>
  <c r="G19060" i="2" s="1"/>
  <c r="F19059" i="2"/>
  <c r="G19059" i="2" s="1"/>
  <c r="F19058" i="2"/>
  <c r="G19058" i="2" s="1"/>
  <c r="F19057" i="2"/>
  <c r="G19057" i="2" s="1"/>
  <c r="F19056" i="2"/>
  <c r="G19056" i="2" s="1"/>
  <c r="F19055" i="2"/>
  <c r="G19055" i="2" s="1"/>
  <c r="F19054" i="2"/>
  <c r="G19054" i="2" s="1"/>
  <c r="F19053" i="2"/>
  <c r="G19053" i="2" s="1"/>
  <c r="F19052" i="2"/>
  <c r="G19052" i="2" s="1"/>
  <c r="F19051" i="2"/>
  <c r="G19051" i="2" s="1"/>
  <c r="F19050" i="2"/>
  <c r="G19050" i="2" s="1"/>
  <c r="F19049" i="2"/>
  <c r="G19049" i="2" s="1"/>
  <c r="F19048" i="2"/>
  <c r="G19048" i="2" s="1"/>
  <c r="F19047" i="2"/>
  <c r="G19047" i="2" s="1"/>
  <c r="F19046" i="2"/>
  <c r="G19046" i="2" s="1"/>
  <c r="F19045" i="2"/>
  <c r="G19045" i="2" s="1"/>
  <c r="F19044" i="2"/>
  <c r="G19044" i="2" s="1"/>
  <c r="F19043" i="2"/>
  <c r="G19043" i="2" s="1"/>
  <c r="F19042" i="2"/>
  <c r="G19042" i="2" s="1"/>
  <c r="F19041" i="2"/>
  <c r="G19041" i="2" s="1"/>
  <c r="F19040" i="2"/>
  <c r="G19040" i="2" s="1"/>
  <c r="F19039" i="2"/>
  <c r="G19039" i="2" s="1"/>
  <c r="F19038" i="2"/>
  <c r="G19038" i="2" s="1"/>
  <c r="F19037" i="2"/>
  <c r="G19037" i="2" s="1"/>
  <c r="F19036" i="2"/>
  <c r="G19036" i="2" s="1"/>
  <c r="F19035" i="2"/>
  <c r="G19035" i="2" s="1"/>
  <c r="F19034" i="2"/>
  <c r="G19034" i="2" s="1"/>
  <c r="F19033" i="2"/>
  <c r="G19033" i="2" s="1"/>
  <c r="F19032" i="2"/>
  <c r="G19032" i="2" s="1"/>
  <c r="F19031" i="2"/>
  <c r="G19031" i="2" s="1"/>
  <c r="F19030" i="2"/>
  <c r="G19030" i="2" s="1"/>
  <c r="F19029" i="2"/>
  <c r="G19029" i="2" s="1"/>
  <c r="F19028" i="2"/>
  <c r="G19028" i="2" s="1"/>
  <c r="F19027" i="2"/>
  <c r="G19027" i="2" s="1"/>
  <c r="F19026" i="2"/>
  <c r="G19026" i="2" s="1"/>
  <c r="F19025" i="2"/>
  <c r="G19025" i="2" s="1"/>
  <c r="F19024" i="2"/>
  <c r="G19024" i="2" s="1"/>
  <c r="F19023" i="2"/>
  <c r="G19023" i="2" s="1"/>
  <c r="F19022" i="2"/>
  <c r="G19022" i="2" s="1"/>
  <c r="F19021" i="2"/>
  <c r="G19021" i="2" s="1"/>
  <c r="F19020" i="2"/>
  <c r="G19020" i="2" s="1"/>
  <c r="F19019" i="2"/>
  <c r="G19019" i="2" s="1"/>
  <c r="F19018" i="2"/>
  <c r="G19018" i="2" s="1"/>
  <c r="F19017" i="2"/>
  <c r="G19017" i="2" s="1"/>
  <c r="F19016" i="2"/>
  <c r="G19016" i="2" s="1"/>
  <c r="F19015" i="2"/>
  <c r="G19015" i="2" s="1"/>
  <c r="F19014" i="2"/>
  <c r="G19014" i="2" s="1"/>
  <c r="F19013" i="2"/>
  <c r="G19013" i="2" s="1"/>
  <c r="F19012" i="2"/>
  <c r="G19012" i="2" s="1"/>
  <c r="F19011" i="2"/>
  <c r="G19011" i="2" s="1"/>
  <c r="F19010" i="2"/>
  <c r="G19010" i="2" s="1"/>
  <c r="F19009" i="2"/>
  <c r="G19009" i="2" s="1"/>
  <c r="F19008" i="2"/>
  <c r="G19008" i="2" s="1"/>
  <c r="F19007" i="2"/>
  <c r="G19007" i="2" s="1"/>
  <c r="F19006" i="2"/>
  <c r="G19006" i="2" s="1"/>
  <c r="F19005" i="2"/>
  <c r="G19005" i="2" s="1"/>
  <c r="F19004" i="2"/>
  <c r="G19004" i="2" s="1"/>
  <c r="F19003" i="2"/>
  <c r="G19003" i="2" s="1"/>
  <c r="F19002" i="2"/>
  <c r="G19002" i="2" s="1"/>
  <c r="F19001" i="2"/>
  <c r="G19001" i="2" s="1"/>
  <c r="F19000" i="2"/>
  <c r="G19000" i="2" s="1"/>
  <c r="F18999" i="2"/>
  <c r="G18999" i="2" s="1"/>
  <c r="F18998" i="2"/>
  <c r="G18998" i="2" s="1"/>
  <c r="F18997" i="2"/>
  <c r="G18997" i="2" s="1"/>
  <c r="F18996" i="2"/>
  <c r="G18996" i="2" s="1"/>
  <c r="F18995" i="2"/>
  <c r="G18995" i="2" s="1"/>
  <c r="F18994" i="2"/>
  <c r="G18994" i="2" s="1"/>
  <c r="F18993" i="2"/>
  <c r="G18993" i="2" s="1"/>
  <c r="F18992" i="2"/>
  <c r="G18992" i="2" s="1"/>
  <c r="F18991" i="2"/>
  <c r="G18991" i="2" s="1"/>
  <c r="F18990" i="2"/>
  <c r="G18990" i="2" s="1"/>
  <c r="F18989" i="2"/>
  <c r="G18989" i="2" s="1"/>
  <c r="F18988" i="2"/>
  <c r="G18988" i="2" s="1"/>
  <c r="F18987" i="2"/>
  <c r="G18987" i="2" s="1"/>
  <c r="F18986" i="2"/>
  <c r="G18986" i="2" s="1"/>
  <c r="F18985" i="2"/>
  <c r="G18985" i="2" s="1"/>
  <c r="F18984" i="2"/>
  <c r="G18984" i="2" s="1"/>
  <c r="F18983" i="2"/>
  <c r="G18983" i="2" s="1"/>
  <c r="F18982" i="2"/>
  <c r="G18982" i="2" s="1"/>
  <c r="F18981" i="2"/>
  <c r="G18981" i="2" s="1"/>
  <c r="F18980" i="2"/>
  <c r="G18980" i="2" s="1"/>
  <c r="F18979" i="2"/>
  <c r="G18979" i="2" s="1"/>
  <c r="F18978" i="2"/>
  <c r="G18978" i="2" s="1"/>
  <c r="F18977" i="2"/>
  <c r="G18977" i="2" s="1"/>
  <c r="F18976" i="2"/>
  <c r="G18976" i="2" s="1"/>
  <c r="F18975" i="2"/>
  <c r="G18975" i="2" s="1"/>
  <c r="F18974" i="2"/>
  <c r="G18974" i="2" s="1"/>
  <c r="F18973" i="2"/>
  <c r="G18973" i="2" s="1"/>
  <c r="F18972" i="2"/>
  <c r="G18972" i="2" s="1"/>
  <c r="F18971" i="2"/>
  <c r="G18971" i="2" s="1"/>
  <c r="F18970" i="2"/>
  <c r="G18970" i="2" s="1"/>
  <c r="F18969" i="2"/>
  <c r="G18969" i="2" s="1"/>
  <c r="F18968" i="2"/>
  <c r="G18968" i="2" s="1"/>
  <c r="F18967" i="2"/>
  <c r="G18967" i="2" s="1"/>
  <c r="F18966" i="2"/>
  <c r="G18966" i="2" s="1"/>
  <c r="F18965" i="2"/>
  <c r="G18965" i="2" s="1"/>
  <c r="F18964" i="2"/>
  <c r="G18964" i="2" s="1"/>
  <c r="F18963" i="2"/>
  <c r="G18963" i="2" s="1"/>
  <c r="F18962" i="2"/>
  <c r="G18962" i="2" s="1"/>
  <c r="F18961" i="2"/>
  <c r="G18961" i="2" s="1"/>
  <c r="F18960" i="2"/>
  <c r="G18960" i="2" s="1"/>
  <c r="F18959" i="2"/>
  <c r="G18959" i="2" s="1"/>
  <c r="F18958" i="2"/>
  <c r="G18958" i="2" s="1"/>
  <c r="F18957" i="2"/>
  <c r="G18957" i="2" s="1"/>
  <c r="F18956" i="2"/>
  <c r="G18956" i="2" s="1"/>
  <c r="F18955" i="2"/>
  <c r="G18955" i="2" s="1"/>
  <c r="F18954" i="2"/>
  <c r="G18954" i="2" s="1"/>
  <c r="F18953" i="2"/>
  <c r="G18953" i="2" s="1"/>
  <c r="F18952" i="2"/>
  <c r="G18952" i="2" s="1"/>
  <c r="F18951" i="2"/>
  <c r="G18951" i="2" s="1"/>
  <c r="F18950" i="2"/>
  <c r="G18950" i="2" s="1"/>
  <c r="F18949" i="2"/>
  <c r="G18949" i="2" s="1"/>
  <c r="F18948" i="2"/>
  <c r="G18948" i="2" s="1"/>
  <c r="F18947" i="2"/>
  <c r="G18947" i="2" s="1"/>
  <c r="F18946" i="2"/>
  <c r="G18946" i="2" s="1"/>
  <c r="F18945" i="2"/>
  <c r="G18945" i="2" s="1"/>
  <c r="F18944" i="2"/>
  <c r="G18944" i="2" s="1"/>
  <c r="F18943" i="2"/>
  <c r="G18943" i="2" s="1"/>
  <c r="F18942" i="2"/>
  <c r="G18942" i="2" s="1"/>
  <c r="F18941" i="2"/>
  <c r="G18941" i="2" s="1"/>
  <c r="F18940" i="2"/>
  <c r="G18940" i="2" s="1"/>
  <c r="F18939" i="2"/>
  <c r="G18939" i="2" s="1"/>
  <c r="F18938" i="2"/>
  <c r="G18938" i="2" s="1"/>
  <c r="F18937" i="2"/>
  <c r="G18937" i="2" s="1"/>
  <c r="F18936" i="2"/>
  <c r="G18936" i="2" s="1"/>
  <c r="F18935" i="2"/>
  <c r="G18935" i="2" s="1"/>
  <c r="F18934" i="2"/>
  <c r="G18934" i="2" s="1"/>
  <c r="F18933" i="2"/>
  <c r="G18933" i="2" s="1"/>
  <c r="F18932" i="2"/>
  <c r="G18932" i="2" s="1"/>
  <c r="F18931" i="2"/>
  <c r="G18931" i="2" s="1"/>
  <c r="F18930" i="2"/>
  <c r="G18930" i="2" s="1"/>
  <c r="F18929" i="2"/>
  <c r="G18929" i="2" s="1"/>
  <c r="F18928" i="2"/>
  <c r="G18928" i="2" s="1"/>
  <c r="F18927" i="2"/>
  <c r="G18927" i="2" s="1"/>
  <c r="F18926" i="2"/>
  <c r="G18926" i="2" s="1"/>
  <c r="F18925" i="2"/>
  <c r="G18925" i="2" s="1"/>
  <c r="F18924" i="2"/>
  <c r="G18924" i="2" s="1"/>
  <c r="F18923" i="2"/>
  <c r="G18923" i="2" s="1"/>
  <c r="F18922" i="2"/>
  <c r="G18922" i="2" s="1"/>
  <c r="F18921" i="2"/>
  <c r="G18921" i="2" s="1"/>
  <c r="F18920" i="2"/>
  <c r="G18920" i="2" s="1"/>
  <c r="F18919" i="2"/>
  <c r="G18919" i="2" s="1"/>
  <c r="F18918" i="2"/>
  <c r="G18918" i="2" s="1"/>
  <c r="F18917" i="2"/>
  <c r="G18917" i="2" s="1"/>
  <c r="F18916" i="2"/>
  <c r="G18916" i="2" s="1"/>
  <c r="F18915" i="2"/>
  <c r="G18915" i="2" s="1"/>
  <c r="F18914" i="2"/>
  <c r="G18914" i="2" s="1"/>
  <c r="F18913" i="2"/>
  <c r="G18913" i="2" s="1"/>
  <c r="F18912" i="2"/>
  <c r="G18912" i="2" s="1"/>
  <c r="F18911" i="2"/>
  <c r="G18911" i="2" s="1"/>
  <c r="F18910" i="2"/>
  <c r="G18910" i="2" s="1"/>
  <c r="F18909" i="2"/>
  <c r="G18909" i="2" s="1"/>
  <c r="F18908" i="2"/>
  <c r="G18908" i="2" s="1"/>
  <c r="F18907" i="2"/>
  <c r="G18907" i="2" s="1"/>
  <c r="F18906" i="2"/>
  <c r="G18906" i="2" s="1"/>
  <c r="F18905" i="2"/>
  <c r="G18905" i="2" s="1"/>
  <c r="F18904" i="2"/>
  <c r="G18904" i="2" s="1"/>
  <c r="F18903" i="2"/>
  <c r="G18903" i="2" s="1"/>
  <c r="F18902" i="2"/>
  <c r="G18902" i="2" s="1"/>
  <c r="F18901" i="2"/>
  <c r="G18901" i="2" s="1"/>
  <c r="F18900" i="2"/>
  <c r="G18900" i="2" s="1"/>
  <c r="F18899" i="2"/>
  <c r="G18899" i="2" s="1"/>
  <c r="F18898" i="2"/>
  <c r="G18898" i="2" s="1"/>
  <c r="F18897" i="2"/>
  <c r="G18897" i="2" s="1"/>
  <c r="F18896" i="2"/>
  <c r="G18896" i="2" s="1"/>
  <c r="F18895" i="2"/>
  <c r="G18895" i="2" s="1"/>
  <c r="F18894" i="2"/>
  <c r="G18894" i="2" s="1"/>
  <c r="F18893" i="2"/>
  <c r="G18893" i="2" s="1"/>
  <c r="F18892" i="2"/>
  <c r="G18892" i="2" s="1"/>
  <c r="F18891" i="2"/>
  <c r="G18891" i="2" s="1"/>
  <c r="F18890" i="2"/>
  <c r="G18890" i="2" s="1"/>
  <c r="F18889" i="2"/>
  <c r="G18889" i="2" s="1"/>
  <c r="F18888" i="2"/>
  <c r="G18888" i="2" s="1"/>
  <c r="F18887" i="2"/>
  <c r="G18887" i="2" s="1"/>
  <c r="F18886" i="2"/>
  <c r="G18886" i="2" s="1"/>
  <c r="F18885" i="2"/>
  <c r="G18885" i="2" s="1"/>
  <c r="F18884" i="2"/>
  <c r="G18884" i="2" s="1"/>
  <c r="F18883" i="2"/>
  <c r="G18883" i="2" s="1"/>
  <c r="F18882" i="2"/>
  <c r="G18882" i="2" s="1"/>
  <c r="F18881" i="2"/>
  <c r="G18881" i="2" s="1"/>
  <c r="F18880" i="2"/>
  <c r="G18880" i="2" s="1"/>
  <c r="F18879" i="2"/>
  <c r="G18879" i="2" s="1"/>
  <c r="F18878" i="2"/>
  <c r="G18878" i="2" s="1"/>
  <c r="F18877" i="2"/>
  <c r="G18877" i="2" s="1"/>
  <c r="F18876" i="2"/>
  <c r="G18876" i="2" s="1"/>
  <c r="F18875" i="2"/>
  <c r="G18875" i="2" s="1"/>
  <c r="F18874" i="2"/>
  <c r="G18874" i="2" s="1"/>
  <c r="F18873" i="2"/>
  <c r="G18873" i="2" s="1"/>
  <c r="F18872" i="2"/>
  <c r="G18872" i="2" s="1"/>
  <c r="F18871" i="2"/>
  <c r="G18871" i="2" s="1"/>
  <c r="F18870" i="2"/>
  <c r="G18870" i="2" s="1"/>
  <c r="F18869" i="2"/>
  <c r="G18869" i="2" s="1"/>
  <c r="F18868" i="2"/>
  <c r="G18868" i="2" s="1"/>
  <c r="F18867" i="2"/>
  <c r="G18867" i="2" s="1"/>
  <c r="F18866" i="2"/>
  <c r="G18866" i="2" s="1"/>
  <c r="F18865" i="2"/>
  <c r="G18865" i="2" s="1"/>
  <c r="F18864" i="2"/>
  <c r="G18864" i="2" s="1"/>
  <c r="F18863" i="2"/>
  <c r="G18863" i="2" s="1"/>
  <c r="F18862" i="2"/>
  <c r="G18862" i="2" s="1"/>
  <c r="F18861" i="2"/>
  <c r="G18861" i="2" s="1"/>
  <c r="F18860" i="2"/>
  <c r="G18860" i="2" s="1"/>
  <c r="F18859" i="2"/>
  <c r="G18859" i="2" s="1"/>
  <c r="F18858" i="2"/>
  <c r="G18858" i="2" s="1"/>
  <c r="F18857" i="2"/>
  <c r="G18857" i="2" s="1"/>
  <c r="F18856" i="2"/>
  <c r="G18856" i="2" s="1"/>
  <c r="F18855" i="2"/>
  <c r="G18855" i="2" s="1"/>
  <c r="F18854" i="2"/>
  <c r="G18854" i="2" s="1"/>
  <c r="F18853" i="2"/>
  <c r="G18853" i="2" s="1"/>
  <c r="F18852" i="2"/>
  <c r="G18852" i="2" s="1"/>
  <c r="F18851" i="2"/>
  <c r="G18851" i="2" s="1"/>
  <c r="F18850" i="2"/>
  <c r="G18850" i="2" s="1"/>
  <c r="F18849" i="2"/>
  <c r="G18849" i="2" s="1"/>
  <c r="F18848" i="2"/>
  <c r="G18848" i="2" s="1"/>
  <c r="F18847" i="2"/>
  <c r="G18847" i="2" s="1"/>
  <c r="F18846" i="2"/>
  <c r="G18846" i="2" s="1"/>
  <c r="F18845" i="2"/>
  <c r="G18845" i="2" s="1"/>
  <c r="F18844" i="2"/>
  <c r="G18844" i="2" s="1"/>
  <c r="F18843" i="2"/>
  <c r="G18843" i="2" s="1"/>
  <c r="F18842" i="2"/>
  <c r="G18842" i="2" s="1"/>
  <c r="F18841" i="2"/>
  <c r="G18841" i="2" s="1"/>
  <c r="F18840" i="2"/>
  <c r="G18840" i="2" s="1"/>
  <c r="F18839" i="2"/>
  <c r="G18839" i="2" s="1"/>
  <c r="F18838" i="2"/>
  <c r="G18838" i="2" s="1"/>
  <c r="F18837" i="2"/>
  <c r="G18837" i="2" s="1"/>
  <c r="F18836" i="2"/>
  <c r="G18836" i="2" s="1"/>
  <c r="F18835" i="2"/>
  <c r="G18835" i="2" s="1"/>
  <c r="F18834" i="2"/>
  <c r="G18834" i="2" s="1"/>
  <c r="F18833" i="2"/>
  <c r="G18833" i="2" s="1"/>
  <c r="F18832" i="2"/>
  <c r="G18832" i="2" s="1"/>
  <c r="F18831" i="2"/>
  <c r="G18831" i="2" s="1"/>
  <c r="F18830" i="2"/>
  <c r="G18830" i="2" s="1"/>
  <c r="F18829" i="2"/>
  <c r="G18829" i="2" s="1"/>
  <c r="F18828" i="2"/>
  <c r="G18828" i="2" s="1"/>
  <c r="F18827" i="2"/>
  <c r="G18827" i="2" s="1"/>
  <c r="F18826" i="2"/>
  <c r="G18826" i="2" s="1"/>
  <c r="F18825" i="2"/>
  <c r="G18825" i="2" s="1"/>
  <c r="F18824" i="2"/>
  <c r="G18824" i="2" s="1"/>
  <c r="F18823" i="2"/>
  <c r="G18823" i="2" s="1"/>
  <c r="F18822" i="2"/>
  <c r="G18822" i="2" s="1"/>
  <c r="F18821" i="2"/>
  <c r="G18821" i="2" s="1"/>
  <c r="F18820" i="2"/>
  <c r="G18820" i="2" s="1"/>
  <c r="F18819" i="2"/>
  <c r="G18819" i="2" s="1"/>
  <c r="F18818" i="2"/>
  <c r="G18818" i="2" s="1"/>
  <c r="F18817" i="2"/>
  <c r="G18817" i="2" s="1"/>
  <c r="F18816" i="2"/>
  <c r="G18816" i="2" s="1"/>
  <c r="F18815" i="2"/>
  <c r="G18815" i="2" s="1"/>
  <c r="F18814" i="2"/>
  <c r="G18814" i="2" s="1"/>
  <c r="F18813" i="2"/>
  <c r="G18813" i="2" s="1"/>
  <c r="F18812" i="2"/>
  <c r="G18812" i="2" s="1"/>
  <c r="F18811" i="2"/>
  <c r="G18811" i="2" s="1"/>
  <c r="F18810" i="2"/>
  <c r="G18810" i="2" s="1"/>
  <c r="F18809" i="2"/>
  <c r="G18809" i="2" s="1"/>
  <c r="F18808" i="2"/>
  <c r="G18808" i="2" s="1"/>
  <c r="F18807" i="2"/>
  <c r="G18807" i="2" s="1"/>
  <c r="F18806" i="2"/>
  <c r="G18806" i="2" s="1"/>
  <c r="F18805" i="2"/>
  <c r="G18805" i="2" s="1"/>
  <c r="F18804" i="2"/>
  <c r="G18804" i="2" s="1"/>
  <c r="F18803" i="2"/>
  <c r="G18803" i="2" s="1"/>
  <c r="F18802" i="2"/>
  <c r="G18802" i="2" s="1"/>
  <c r="F18801" i="2"/>
  <c r="G18801" i="2" s="1"/>
  <c r="F18800" i="2"/>
  <c r="G18800" i="2" s="1"/>
  <c r="F18799" i="2"/>
  <c r="G18799" i="2" s="1"/>
  <c r="F18798" i="2"/>
  <c r="G18798" i="2" s="1"/>
  <c r="F18797" i="2"/>
  <c r="G18797" i="2" s="1"/>
  <c r="F18796" i="2"/>
  <c r="G18796" i="2" s="1"/>
  <c r="F18795" i="2"/>
  <c r="G18795" i="2" s="1"/>
  <c r="F18794" i="2"/>
  <c r="G18794" i="2" s="1"/>
  <c r="F18793" i="2"/>
  <c r="G18793" i="2" s="1"/>
  <c r="F18792" i="2"/>
  <c r="G18792" i="2" s="1"/>
  <c r="F18791" i="2"/>
  <c r="G18791" i="2" s="1"/>
  <c r="F18790" i="2"/>
  <c r="G18790" i="2" s="1"/>
  <c r="F18789" i="2"/>
  <c r="G18789" i="2" s="1"/>
  <c r="F18788" i="2"/>
  <c r="G18788" i="2" s="1"/>
  <c r="F18787" i="2"/>
  <c r="G18787" i="2" s="1"/>
  <c r="F18786" i="2"/>
  <c r="G18786" i="2" s="1"/>
  <c r="F18785" i="2"/>
  <c r="G18785" i="2" s="1"/>
  <c r="F18784" i="2"/>
  <c r="G18784" i="2" s="1"/>
  <c r="F18783" i="2"/>
  <c r="G18783" i="2" s="1"/>
  <c r="F18782" i="2"/>
  <c r="G18782" i="2" s="1"/>
  <c r="F18781" i="2"/>
  <c r="G18781" i="2" s="1"/>
  <c r="F18780" i="2"/>
  <c r="G18780" i="2" s="1"/>
  <c r="F18779" i="2"/>
  <c r="G18779" i="2" s="1"/>
  <c r="F18778" i="2"/>
  <c r="G18778" i="2" s="1"/>
  <c r="F18777" i="2"/>
  <c r="G18777" i="2" s="1"/>
  <c r="F18776" i="2"/>
  <c r="G18776" i="2" s="1"/>
  <c r="F18775" i="2"/>
  <c r="G18775" i="2" s="1"/>
  <c r="F18774" i="2"/>
  <c r="G18774" i="2" s="1"/>
  <c r="F18773" i="2"/>
  <c r="G18773" i="2" s="1"/>
  <c r="F18772" i="2"/>
  <c r="G18772" i="2" s="1"/>
  <c r="F18771" i="2"/>
  <c r="G18771" i="2" s="1"/>
  <c r="F18770" i="2"/>
  <c r="G18770" i="2" s="1"/>
  <c r="F18769" i="2"/>
  <c r="G18769" i="2" s="1"/>
  <c r="F18768" i="2"/>
  <c r="G18768" i="2" s="1"/>
  <c r="F18767" i="2"/>
  <c r="G18767" i="2" s="1"/>
  <c r="F18766" i="2"/>
  <c r="G18766" i="2" s="1"/>
  <c r="F18765" i="2"/>
  <c r="G18765" i="2" s="1"/>
  <c r="F18764" i="2"/>
  <c r="G18764" i="2" s="1"/>
  <c r="F18763" i="2"/>
  <c r="G18763" i="2" s="1"/>
  <c r="F18762" i="2"/>
  <c r="G18762" i="2" s="1"/>
  <c r="F18761" i="2"/>
  <c r="G18761" i="2" s="1"/>
  <c r="F18760" i="2"/>
  <c r="G18760" i="2" s="1"/>
  <c r="F18759" i="2"/>
  <c r="G18759" i="2" s="1"/>
  <c r="F18758" i="2"/>
  <c r="G18758" i="2" s="1"/>
  <c r="F18757" i="2"/>
  <c r="G18757" i="2" s="1"/>
  <c r="F18756" i="2"/>
  <c r="G18756" i="2" s="1"/>
  <c r="F18755" i="2"/>
  <c r="G18755" i="2" s="1"/>
  <c r="F18754" i="2"/>
  <c r="G18754" i="2" s="1"/>
  <c r="F18753" i="2"/>
  <c r="G18753" i="2" s="1"/>
  <c r="F18752" i="2"/>
  <c r="G18752" i="2" s="1"/>
  <c r="F18751" i="2"/>
  <c r="G18751" i="2" s="1"/>
  <c r="F18750" i="2"/>
  <c r="G18750" i="2" s="1"/>
  <c r="F18749" i="2"/>
  <c r="G18749" i="2" s="1"/>
  <c r="F18748" i="2"/>
  <c r="G18748" i="2" s="1"/>
  <c r="F18747" i="2"/>
  <c r="G18747" i="2" s="1"/>
  <c r="F18746" i="2"/>
  <c r="G18746" i="2" s="1"/>
  <c r="F18745" i="2"/>
  <c r="G18745" i="2" s="1"/>
  <c r="F18744" i="2"/>
  <c r="G18744" i="2" s="1"/>
  <c r="F18743" i="2"/>
  <c r="G18743" i="2" s="1"/>
  <c r="F18742" i="2"/>
  <c r="G18742" i="2" s="1"/>
  <c r="F18741" i="2"/>
  <c r="G18741" i="2" s="1"/>
  <c r="F18740" i="2"/>
  <c r="G18740" i="2" s="1"/>
  <c r="F18739" i="2"/>
  <c r="G18739" i="2" s="1"/>
  <c r="F18738" i="2"/>
  <c r="G18738" i="2" s="1"/>
  <c r="F18737" i="2"/>
  <c r="G18737" i="2" s="1"/>
  <c r="F18736" i="2"/>
  <c r="G18736" i="2" s="1"/>
  <c r="F18735" i="2"/>
  <c r="G18735" i="2" s="1"/>
  <c r="F18734" i="2"/>
  <c r="G18734" i="2" s="1"/>
  <c r="F18733" i="2"/>
  <c r="G18733" i="2" s="1"/>
  <c r="F18732" i="2"/>
  <c r="G18732" i="2" s="1"/>
  <c r="F18731" i="2"/>
  <c r="G18731" i="2" s="1"/>
  <c r="F18730" i="2"/>
  <c r="G18730" i="2" s="1"/>
  <c r="F18729" i="2"/>
  <c r="G18729" i="2" s="1"/>
  <c r="F18728" i="2"/>
  <c r="G18728" i="2" s="1"/>
  <c r="F18727" i="2"/>
  <c r="G18727" i="2" s="1"/>
  <c r="F18726" i="2"/>
  <c r="G18726" i="2" s="1"/>
  <c r="F18725" i="2"/>
  <c r="G18725" i="2" s="1"/>
  <c r="F18724" i="2"/>
  <c r="G18724" i="2" s="1"/>
  <c r="F18723" i="2"/>
  <c r="G18723" i="2" s="1"/>
  <c r="F18722" i="2"/>
  <c r="G18722" i="2" s="1"/>
  <c r="F18721" i="2"/>
  <c r="G18721" i="2" s="1"/>
  <c r="F18720" i="2"/>
  <c r="G18720" i="2" s="1"/>
  <c r="F18719" i="2"/>
  <c r="G18719" i="2" s="1"/>
  <c r="F18718" i="2"/>
  <c r="G18718" i="2" s="1"/>
  <c r="F18717" i="2"/>
  <c r="G18717" i="2" s="1"/>
  <c r="F18716" i="2"/>
  <c r="G18716" i="2" s="1"/>
  <c r="F18715" i="2"/>
  <c r="G18715" i="2" s="1"/>
  <c r="F18714" i="2"/>
  <c r="G18714" i="2" s="1"/>
  <c r="F18713" i="2"/>
  <c r="G18713" i="2" s="1"/>
  <c r="F18712" i="2"/>
  <c r="G18712" i="2" s="1"/>
  <c r="F18711" i="2"/>
  <c r="G18711" i="2" s="1"/>
  <c r="F18710" i="2"/>
  <c r="G18710" i="2" s="1"/>
  <c r="F18709" i="2"/>
  <c r="G18709" i="2" s="1"/>
  <c r="F18708" i="2"/>
  <c r="G18708" i="2" s="1"/>
  <c r="F18707" i="2"/>
  <c r="G18707" i="2" s="1"/>
  <c r="F18706" i="2"/>
  <c r="G18706" i="2" s="1"/>
  <c r="F18705" i="2"/>
  <c r="G18705" i="2" s="1"/>
  <c r="F18704" i="2"/>
  <c r="G18704" i="2" s="1"/>
  <c r="F18703" i="2"/>
  <c r="G18703" i="2" s="1"/>
  <c r="F18702" i="2"/>
  <c r="G18702" i="2" s="1"/>
  <c r="F18701" i="2"/>
  <c r="G18701" i="2" s="1"/>
  <c r="F18700" i="2"/>
  <c r="G18700" i="2" s="1"/>
  <c r="F18699" i="2"/>
  <c r="G18699" i="2" s="1"/>
  <c r="F18698" i="2"/>
  <c r="G18698" i="2" s="1"/>
  <c r="F18697" i="2"/>
  <c r="G18697" i="2" s="1"/>
  <c r="F18696" i="2"/>
  <c r="G18696" i="2" s="1"/>
  <c r="F18695" i="2"/>
  <c r="G18695" i="2" s="1"/>
  <c r="F18694" i="2"/>
  <c r="G18694" i="2" s="1"/>
  <c r="F18693" i="2"/>
  <c r="G18693" i="2" s="1"/>
  <c r="F18692" i="2"/>
  <c r="G18692" i="2" s="1"/>
  <c r="F18691" i="2"/>
  <c r="G18691" i="2" s="1"/>
  <c r="F18690" i="2"/>
  <c r="G18690" i="2" s="1"/>
  <c r="F18689" i="2"/>
  <c r="G18689" i="2" s="1"/>
  <c r="F18688" i="2"/>
  <c r="G18688" i="2" s="1"/>
  <c r="F18687" i="2"/>
  <c r="G18687" i="2" s="1"/>
  <c r="F18686" i="2"/>
  <c r="G18686" i="2" s="1"/>
  <c r="F18685" i="2"/>
  <c r="G18685" i="2" s="1"/>
  <c r="F18684" i="2"/>
  <c r="G18684" i="2" s="1"/>
  <c r="F18683" i="2"/>
  <c r="G18683" i="2" s="1"/>
  <c r="F18682" i="2"/>
  <c r="G18682" i="2" s="1"/>
  <c r="F18681" i="2"/>
  <c r="G18681" i="2" s="1"/>
  <c r="F18680" i="2"/>
  <c r="G18680" i="2" s="1"/>
  <c r="F18679" i="2"/>
  <c r="G18679" i="2" s="1"/>
  <c r="F18678" i="2"/>
  <c r="G18678" i="2" s="1"/>
  <c r="F18677" i="2"/>
  <c r="G18677" i="2" s="1"/>
  <c r="F18676" i="2"/>
  <c r="G18676" i="2" s="1"/>
  <c r="F18675" i="2"/>
  <c r="G18675" i="2" s="1"/>
  <c r="F18674" i="2"/>
  <c r="G18674" i="2" s="1"/>
  <c r="F18673" i="2"/>
  <c r="G18673" i="2" s="1"/>
  <c r="F18672" i="2"/>
  <c r="G18672" i="2" s="1"/>
  <c r="F18671" i="2"/>
  <c r="G18671" i="2" s="1"/>
  <c r="F18670" i="2"/>
  <c r="G18670" i="2" s="1"/>
  <c r="F18669" i="2"/>
  <c r="G18669" i="2" s="1"/>
  <c r="F18668" i="2"/>
  <c r="G18668" i="2" s="1"/>
  <c r="F18667" i="2"/>
  <c r="G18667" i="2" s="1"/>
  <c r="F18666" i="2"/>
  <c r="G18666" i="2" s="1"/>
  <c r="F18665" i="2"/>
  <c r="G18665" i="2" s="1"/>
  <c r="F18664" i="2"/>
  <c r="G18664" i="2" s="1"/>
  <c r="F18663" i="2"/>
  <c r="G18663" i="2" s="1"/>
  <c r="F18662" i="2"/>
  <c r="G18662" i="2" s="1"/>
  <c r="F18661" i="2"/>
  <c r="G18661" i="2" s="1"/>
  <c r="F18660" i="2"/>
  <c r="G18660" i="2" s="1"/>
  <c r="F18659" i="2"/>
  <c r="G18659" i="2" s="1"/>
  <c r="F18658" i="2"/>
  <c r="G18658" i="2" s="1"/>
  <c r="F18657" i="2"/>
  <c r="G18657" i="2" s="1"/>
  <c r="F18656" i="2"/>
  <c r="G18656" i="2" s="1"/>
  <c r="F18655" i="2"/>
  <c r="G18655" i="2" s="1"/>
  <c r="F18654" i="2"/>
  <c r="G18654" i="2" s="1"/>
  <c r="F18653" i="2"/>
  <c r="G18653" i="2" s="1"/>
  <c r="F18652" i="2"/>
  <c r="G18652" i="2" s="1"/>
  <c r="F18651" i="2"/>
  <c r="G18651" i="2" s="1"/>
  <c r="F18650" i="2"/>
  <c r="G18650" i="2" s="1"/>
  <c r="F18649" i="2"/>
  <c r="G18649" i="2" s="1"/>
  <c r="F18648" i="2"/>
  <c r="G18648" i="2" s="1"/>
  <c r="F18647" i="2"/>
  <c r="G18647" i="2" s="1"/>
  <c r="F18646" i="2"/>
  <c r="G18646" i="2" s="1"/>
  <c r="F18645" i="2"/>
  <c r="G18645" i="2" s="1"/>
  <c r="F18644" i="2"/>
  <c r="G18644" i="2" s="1"/>
  <c r="F18643" i="2"/>
  <c r="G18643" i="2" s="1"/>
  <c r="F18642" i="2"/>
  <c r="G18642" i="2" s="1"/>
  <c r="F18641" i="2"/>
  <c r="G18641" i="2" s="1"/>
  <c r="F18640" i="2"/>
  <c r="G18640" i="2" s="1"/>
  <c r="F18639" i="2"/>
  <c r="G18639" i="2" s="1"/>
  <c r="F18638" i="2"/>
  <c r="G18638" i="2" s="1"/>
  <c r="F18637" i="2"/>
  <c r="G18637" i="2" s="1"/>
  <c r="F18636" i="2"/>
  <c r="G18636" i="2" s="1"/>
  <c r="F18635" i="2"/>
  <c r="G18635" i="2" s="1"/>
  <c r="F18634" i="2"/>
  <c r="G18634" i="2" s="1"/>
  <c r="F18633" i="2"/>
  <c r="G18633" i="2" s="1"/>
  <c r="F18632" i="2"/>
  <c r="G18632" i="2" s="1"/>
  <c r="F18631" i="2"/>
  <c r="G18631" i="2" s="1"/>
  <c r="F18630" i="2"/>
  <c r="G18630" i="2" s="1"/>
  <c r="F18629" i="2"/>
  <c r="G18629" i="2" s="1"/>
  <c r="F18628" i="2"/>
  <c r="G18628" i="2" s="1"/>
  <c r="F18627" i="2"/>
  <c r="G18627" i="2" s="1"/>
  <c r="F18626" i="2"/>
  <c r="G18626" i="2" s="1"/>
  <c r="F18625" i="2"/>
  <c r="G18625" i="2" s="1"/>
  <c r="F18624" i="2"/>
  <c r="G18624" i="2" s="1"/>
  <c r="F18623" i="2"/>
  <c r="G18623" i="2" s="1"/>
  <c r="F18622" i="2"/>
  <c r="G18622" i="2" s="1"/>
  <c r="F18621" i="2"/>
  <c r="G18621" i="2" s="1"/>
  <c r="F18620" i="2"/>
  <c r="G18620" i="2" s="1"/>
  <c r="F18619" i="2"/>
  <c r="G18619" i="2" s="1"/>
  <c r="F18618" i="2"/>
  <c r="G18618" i="2" s="1"/>
  <c r="F18617" i="2"/>
  <c r="G18617" i="2" s="1"/>
  <c r="F18616" i="2"/>
  <c r="G18616" i="2" s="1"/>
  <c r="F18615" i="2"/>
  <c r="G18615" i="2" s="1"/>
  <c r="F18614" i="2"/>
  <c r="G18614" i="2" s="1"/>
  <c r="F18613" i="2"/>
  <c r="G18613" i="2" s="1"/>
  <c r="F18612" i="2"/>
  <c r="G18612" i="2" s="1"/>
  <c r="F18611" i="2"/>
  <c r="G18611" i="2" s="1"/>
  <c r="F18610" i="2"/>
  <c r="G18610" i="2" s="1"/>
  <c r="F18609" i="2"/>
  <c r="G18609" i="2" s="1"/>
  <c r="F18608" i="2"/>
  <c r="G18608" i="2" s="1"/>
  <c r="F18607" i="2"/>
  <c r="G18607" i="2" s="1"/>
  <c r="F18606" i="2"/>
  <c r="G18606" i="2" s="1"/>
  <c r="F18605" i="2"/>
  <c r="G18605" i="2" s="1"/>
  <c r="F18604" i="2"/>
  <c r="G18604" i="2" s="1"/>
  <c r="F18603" i="2"/>
  <c r="G18603" i="2" s="1"/>
  <c r="F18602" i="2"/>
  <c r="G18602" i="2" s="1"/>
  <c r="F18601" i="2"/>
  <c r="G18601" i="2" s="1"/>
  <c r="F18600" i="2"/>
  <c r="G18600" i="2" s="1"/>
  <c r="F18599" i="2"/>
  <c r="G18599" i="2" s="1"/>
  <c r="F18598" i="2"/>
  <c r="G18598" i="2" s="1"/>
  <c r="F18597" i="2"/>
  <c r="G18597" i="2" s="1"/>
  <c r="F18596" i="2"/>
  <c r="G18596" i="2" s="1"/>
  <c r="F18595" i="2"/>
  <c r="G18595" i="2" s="1"/>
  <c r="F18594" i="2"/>
  <c r="G18594" i="2" s="1"/>
  <c r="F18593" i="2"/>
  <c r="G18593" i="2" s="1"/>
  <c r="F18592" i="2"/>
  <c r="G18592" i="2" s="1"/>
  <c r="F18591" i="2"/>
  <c r="G18591" i="2" s="1"/>
  <c r="F18590" i="2"/>
  <c r="G18590" i="2" s="1"/>
  <c r="F18589" i="2"/>
  <c r="G18589" i="2" s="1"/>
  <c r="F18588" i="2"/>
  <c r="G18588" i="2" s="1"/>
  <c r="F18587" i="2"/>
  <c r="G18587" i="2" s="1"/>
  <c r="F18586" i="2"/>
  <c r="G18586" i="2" s="1"/>
  <c r="F18585" i="2"/>
  <c r="G18585" i="2" s="1"/>
  <c r="F18584" i="2"/>
  <c r="G18584" i="2" s="1"/>
  <c r="F18583" i="2"/>
  <c r="G18583" i="2" s="1"/>
  <c r="F18582" i="2"/>
  <c r="G18582" i="2" s="1"/>
  <c r="F18581" i="2"/>
  <c r="G18581" i="2" s="1"/>
  <c r="F18580" i="2"/>
  <c r="G18580" i="2" s="1"/>
  <c r="F18579" i="2"/>
  <c r="G18579" i="2" s="1"/>
  <c r="F18578" i="2"/>
  <c r="G18578" i="2" s="1"/>
  <c r="F18577" i="2"/>
  <c r="G18577" i="2" s="1"/>
  <c r="F18576" i="2"/>
  <c r="G18576" i="2" s="1"/>
  <c r="F18575" i="2"/>
  <c r="G18575" i="2" s="1"/>
  <c r="F18574" i="2"/>
  <c r="G18574" i="2" s="1"/>
  <c r="F18573" i="2"/>
  <c r="G18573" i="2" s="1"/>
  <c r="F18572" i="2"/>
  <c r="G18572" i="2" s="1"/>
  <c r="F18571" i="2"/>
  <c r="G18571" i="2" s="1"/>
  <c r="F18570" i="2"/>
  <c r="G18570" i="2" s="1"/>
  <c r="F18569" i="2"/>
  <c r="G18569" i="2" s="1"/>
  <c r="F18568" i="2"/>
  <c r="G18568" i="2" s="1"/>
  <c r="F18567" i="2"/>
  <c r="G18567" i="2" s="1"/>
  <c r="F18566" i="2"/>
  <c r="G18566" i="2" s="1"/>
  <c r="F18565" i="2"/>
  <c r="G18565" i="2" s="1"/>
  <c r="F18564" i="2"/>
  <c r="G18564" i="2" s="1"/>
  <c r="F18563" i="2"/>
  <c r="G18563" i="2" s="1"/>
  <c r="F18562" i="2"/>
  <c r="G18562" i="2" s="1"/>
  <c r="F18561" i="2"/>
  <c r="G18561" i="2" s="1"/>
  <c r="F18560" i="2"/>
  <c r="G18560" i="2" s="1"/>
  <c r="F18559" i="2"/>
  <c r="G18559" i="2" s="1"/>
  <c r="F18558" i="2"/>
  <c r="G18558" i="2" s="1"/>
  <c r="F18557" i="2"/>
  <c r="G18557" i="2" s="1"/>
  <c r="F18556" i="2"/>
  <c r="G18556" i="2" s="1"/>
  <c r="F18555" i="2"/>
  <c r="G18555" i="2" s="1"/>
  <c r="F18554" i="2"/>
  <c r="G18554" i="2" s="1"/>
  <c r="F18553" i="2"/>
  <c r="G18553" i="2" s="1"/>
  <c r="F18552" i="2"/>
  <c r="G18552" i="2" s="1"/>
  <c r="F18551" i="2"/>
  <c r="G18551" i="2" s="1"/>
  <c r="F18550" i="2"/>
  <c r="G18550" i="2" s="1"/>
  <c r="F18549" i="2"/>
  <c r="G18549" i="2" s="1"/>
  <c r="F18548" i="2"/>
  <c r="G18548" i="2" s="1"/>
  <c r="F18547" i="2"/>
  <c r="G18547" i="2" s="1"/>
  <c r="F18546" i="2"/>
  <c r="G18546" i="2" s="1"/>
  <c r="F18545" i="2"/>
  <c r="G18545" i="2" s="1"/>
  <c r="F18544" i="2"/>
  <c r="G18544" i="2" s="1"/>
  <c r="F18543" i="2"/>
  <c r="G18543" i="2" s="1"/>
  <c r="F18542" i="2"/>
  <c r="G18542" i="2" s="1"/>
  <c r="F18541" i="2"/>
  <c r="G18541" i="2" s="1"/>
  <c r="F18540" i="2"/>
  <c r="G18540" i="2" s="1"/>
  <c r="F18539" i="2"/>
  <c r="G18539" i="2" s="1"/>
  <c r="F18538" i="2"/>
  <c r="G18538" i="2" s="1"/>
  <c r="F18537" i="2"/>
  <c r="G18537" i="2" s="1"/>
  <c r="F18536" i="2"/>
  <c r="G18536" i="2" s="1"/>
  <c r="F18535" i="2"/>
  <c r="G18535" i="2" s="1"/>
  <c r="F18534" i="2"/>
  <c r="G18534" i="2" s="1"/>
  <c r="F18533" i="2"/>
  <c r="G18533" i="2" s="1"/>
  <c r="F18532" i="2"/>
  <c r="G18532" i="2" s="1"/>
  <c r="F18531" i="2"/>
  <c r="G18531" i="2" s="1"/>
  <c r="F18530" i="2"/>
  <c r="G18530" i="2" s="1"/>
  <c r="F18529" i="2"/>
  <c r="G18529" i="2" s="1"/>
  <c r="F18528" i="2"/>
  <c r="G18528" i="2" s="1"/>
  <c r="F18527" i="2"/>
  <c r="G18527" i="2" s="1"/>
  <c r="F18526" i="2"/>
  <c r="G18526" i="2" s="1"/>
  <c r="F18525" i="2"/>
  <c r="G18525" i="2" s="1"/>
  <c r="F18524" i="2"/>
  <c r="G18524" i="2" s="1"/>
  <c r="F18523" i="2"/>
  <c r="G18523" i="2" s="1"/>
  <c r="F18522" i="2"/>
  <c r="G18522" i="2" s="1"/>
  <c r="F18521" i="2"/>
  <c r="G18521" i="2" s="1"/>
  <c r="F18520" i="2"/>
  <c r="G18520" i="2" s="1"/>
  <c r="F18519" i="2"/>
  <c r="G18519" i="2" s="1"/>
  <c r="F18518" i="2"/>
  <c r="G18518" i="2" s="1"/>
  <c r="F18517" i="2"/>
  <c r="G18517" i="2" s="1"/>
  <c r="F18516" i="2"/>
  <c r="G18516" i="2" s="1"/>
  <c r="F18515" i="2"/>
  <c r="G18515" i="2" s="1"/>
  <c r="F18514" i="2"/>
  <c r="G18514" i="2" s="1"/>
  <c r="F18513" i="2"/>
  <c r="G18513" i="2" s="1"/>
  <c r="F18512" i="2"/>
  <c r="G18512" i="2" s="1"/>
  <c r="F18511" i="2"/>
  <c r="G18511" i="2" s="1"/>
  <c r="F18510" i="2"/>
  <c r="G18510" i="2" s="1"/>
  <c r="F18509" i="2"/>
  <c r="G18509" i="2" s="1"/>
  <c r="F18508" i="2"/>
  <c r="G18508" i="2" s="1"/>
  <c r="F18507" i="2"/>
  <c r="G18507" i="2" s="1"/>
  <c r="F18506" i="2"/>
  <c r="G18506" i="2" s="1"/>
  <c r="F18505" i="2"/>
  <c r="G18505" i="2" s="1"/>
  <c r="F18504" i="2"/>
  <c r="G18504" i="2" s="1"/>
  <c r="F18503" i="2"/>
  <c r="G18503" i="2" s="1"/>
  <c r="F18502" i="2"/>
  <c r="G18502" i="2" s="1"/>
  <c r="F18501" i="2"/>
  <c r="G18501" i="2" s="1"/>
  <c r="F18500" i="2"/>
  <c r="G18500" i="2" s="1"/>
  <c r="F18499" i="2"/>
  <c r="G18499" i="2" s="1"/>
  <c r="F18498" i="2"/>
  <c r="G18498" i="2" s="1"/>
  <c r="F18497" i="2"/>
  <c r="G18497" i="2" s="1"/>
  <c r="F18496" i="2"/>
  <c r="G18496" i="2" s="1"/>
  <c r="F18495" i="2"/>
  <c r="G18495" i="2" s="1"/>
  <c r="F18494" i="2"/>
  <c r="G18494" i="2" s="1"/>
  <c r="F18493" i="2"/>
  <c r="G18493" i="2" s="1"/>
  <c r="F18492" i="2"/>
  <c r="G18492" i="2" s="1"/>
  <c r="F18491" i="2"/>
  <c r="G18491" i="2" s="1"/>
  <c r="F18490" i="2"/>
  <c r="G18490" i="2" s="1"/>
  <c r="F18489" i="2"/>
  <c r="G18489" i="2" s="1"/>
  <c r="F18488" i="2"/>
  <c r="G18488" i="2" s="1"/>
  <c r="F18487" i="2"/>
  <c r="G18487" i="2" s="1"/>
  <c r="F18486" i="2"/>
  <c r="G18486" i="2" s="1"/>
  <c r="F18485" i="2"/>
  <c r="G18485" i="2" s="1"/>
  <c r="F18484" i="2"/>
  <c r="G18484" i="2" s="1"/>
  <c r="F18483" i="2"/>
  <c r="G18483" i="2" s="1"/>
  <c r="F18482" i="2"/>
  <c r="G18482" i="2" s="1"/>
  <c r="F18481" i="2"/>
  <c r="G18481" i="2" s="1"/>
  <c r="F18480" i="2"/>
  <c r="G18480" i="2" s="1"/>
  <c r="F18479" i="2"/>
  <c r="G18479" i="2" s="1"/>
  <c r="F18478" i="2"/>
  <c r="G18478" i="2" s="1"/>
  <c r="F18477" i="2"/>
  <c r="G18477" i="2" s="1"/>
  <c r="F18476" i="2"/>
  <c r="G18476" i="2" s="1"/>
  <c r="F18475" i="2"/>
  <c r="G18475" i="2" s="1"/>
  <c r="F18474" i="2"/>
  <c r="G18474" i="2" s="1"/>
  <c r="F18473" i="2"/>
  <c r="G18473" i="2" s="1"/>
  <c r="F18472" i="2"/>
  <c r="G18472" i="2" s="1"/>
  <c r="F18471" i="2"/>
  <c r="G18471" i="2" s="1"/>
  <c r="F18470" i="2"/>
  <c r="G18470" i="2" s="1"/>
  <c r="F18469" i="2"/>
  <c r="G18469" i="2" s="1"/>
  <c r="F18468" i="2"/>
  <c r="G18468" i="2" s="1"/>
  <c r="F18467" i="2"/>
  <c r="G18467" i="2" s="1"/>
  <c r="F18466" i="2"/>
  <c r="G18466" i="2" s="1"/>
  <c r="F18465" i="2"/>
  <c r="G18465" i="2" s="1"/>
  <c r="F18464" i="2"/>
  <c r="G18464" i="2" s="1"/>
  <c r="F18463" i="2"/>
  <c r="G18463" i="2" s="1"/>
  <c r="F18462" i="2"/>
  <c r="G18462" i="2" s="1"/>
  <c r="F18461" i="2"/>
  <c r="G18461" i="2" s="1"/>
  <c r="F18460" i="2"/>
  <c r="G18460" i="2" s="1"/>
  <c r="F18459" i="2"/>
  <c r="G18459" i="2" s="1"/>
  <c r="F18458" i="2"/>
  <c r="G18458" i="2" s="1"/>
  <c r="F18457" i="2"/>
  <c r="G18457" i="2" s="1"/>
  <c r="F18456" i="2"/>
  <c r="G18456" i="2" s="1"/>
  <c r="F18455" i="2"/>
  <c r="G18455" i="2" s="1"/>
  <c r="F18454" i="2"/>
  <c r="G18454" i="2" s="1"/>
  <c r="F18453" i="2"/>
  <c r="G18453" i="2" s="1"/>
  <c r="F18452" i="2"/>
  <c r="G18452" i="2" s="1"/>
  <c r="F18451" i="2"/>
  <c r="G18451" i="2" s="1"/>
  <c r="F18450" i="2"/>
  <c r="G18450" i="2" s="1"/>
  <c r="F18449" i="2"/>
  <c r="G18449" i="2" s="1"/>
  <c r="F18448" i="2"/>
  <c r="G18448" i="2" s="1"/>
  <c r="F18447" i="2"/>
  <c r="G18447" i="2" s="1"/>
  <c r="F18446" i="2"/>
  <c r="G18446" i="2" s="1"/>
  <c r="F18445" i="2"/>
  <c r="G18445" i="2" s="1"/>
  <c r="F18444" i="2"/>
  <c r="G18444" i="2" s="1"/>
  <c r="F18443" i="2"/>
  <c r="G18443" i="2" s="1"/>
  <c r="F18442" i="2"/>
  <c r="G18442" i="2" s="1"/>
  <c r="F18441" i="2"/>
  <c r="G18441" i="2" s="1"/>
  <c r="F18440" i="2"/>
  <c r="G18440" i="2" s="1"/>
  <c r="F18439" i="2"/>
  <c r="G18439" i="2" s="1"/>
  <c r="F18438" i="2"/>
  <c r="G18438" i="2" s="1"/>
  <c r="F18437" i="2"/>
  <c r="G18437" i="2" s="1"/>
  <c r="F18436" i="2"/>
  <c r="G18436" i="2" s="1"/>
  <c r="F18435" i="2"/>
  <c r="G18435" i="2" s="1"/>
  <c r="F18434" i="2"/>
  <c r="G18434" i="2" s="1"/>
  <c r="F18433" i="2"/>
  <c r="G18433" i="2" s="1"/>
  <c r="F18432" i="2"/>
  <c r="G18432" i="2" s="1"/>
  <c r="F18431" i="2"/>
  <c r="G18431" i="2" s="1"/>
  <c r="F18430" i="2"/>
  <c r="G18430" i="2" s="1"/>
  <c r="F18429" i="2"/>
  <c r="G18429" i="2" s="1"/>
  <c r="F18428" i="2"/>
  <c r="G18428" i="2" s="1"/>
  <c r="F18427" i="2"/>
  <c r="G18427" i="2" s="1"/>
  <c r="F18426" i="2"/>
  <c r="G18426" i="2" s="1"/>
  <c r="F18425" i="2"/>
  <c r="G18425" i="2" s="1"/>
  <c r="F18424" i="2"/>
  <c r="G18424" i="2" s="1"/>
  <c r="F18423" i="2"/>
  <c r="G18423" i="2" s="1"/>
  <c r="F18422" i="2"/>
  <c r="G18422" i="2" s="1"/>
  <c r="F18421" i="2"/>
  <c r="G18421" i="2" s="1"/>
  <c r="F18420" i="2"/>
  <c r="G18420" i="2" s="1"/>
  <c r="F18419" i="2"/>
  <c r="G18419" i="2" s="1"/>
  <c r="F18418" i="2"/>
  <c r="G18418" i="2" s="1"/>
  <c r="F18417" i="2"/>
  <c r="G18417" i="2" s="1"/>
  <c r="F18416" i="2"/>
  <c r="G18416" i="2" s="1"/>
  <c r="F18415" i="2"/>
  <c r="G18415" i="2" s="1"/>
  <c r="F18414" i="2"/>
  <c r="G18414" i="2" s="1"/>
  <c r="F18413" i="2"/>
  <c r="G18413" i="2" s="1"/>
  <c r="F18412" i="2"/>
  <c r="G18412" i="2" s="1"/>
  <c r="F18411" i="2"/>
  <c r="G18411" i="2" s="1"/>
  <c r="F18410" i="2"/>
  <c r="G18410" i="2" s="1"/>
  <c r="F18409" i="2"/>
  <c r="G18409" i="2" s="1"/>
  <c r="F18408" i="2"/>
  <c r="G18408" i="2" s="1"/>
  <c r="F18407" i="2"/>
  <c r="G18407" i="2" s="1"/>
  <c r="F18406" i="2"/>
  <c r="G18406" i="2" s="1"/>
  <c r="F18405" i="2"/>
  <c r="G18405" i="2" s="1"/>
  <c r="F18404" i="2"/>
  <c r="G18404" i="2" s="1"/>
  <c r="F18403" i="2"/>
  <c r="G18403" i="2" s="1"/>
  <c r="F18402" i="2"/>
  <c r="G18402" i="2" s="1"/>
  <c r="F18401" i="2"/>
  <c r="G18401" i="2" s="1"/>
  <c r="F18400" i="2"/>
  <c r="G18400" i="2" s="1"/>
  <c r="F18399" i="2"/>
  <c r="G18399" i="2" s="1"/>
  <c r="F18398" i="2"/>
  <c r="G18398" i="2" s="1"/>
  <c r="F18397" i="2"/>
  <c r="G18397" i="2" s="1"/>
  <c r="F18396" i="2"/>
  <c r="G18396" i="2" s="1"/>
  <c r="F18395" i="2"/>
  <c r="G18395" i="2" s="1"/>
  <c r="F18394" i="2"/>
  <c r="G18394" i="2" s="1"/>
  <c r="F18393" i="2"/>
  <c r="G18393" i="2" s="1"/>
  <c r="F18392" i="2"/>
  <c r="G18392" i="2" s="1"/>
  <c r="F18391" i="2"/>
  <c r="G18391" i="2" s="1"/>
  <c r="F18390" i="2"/>
  <c r="G18390" i="2" s="1"/>
  <c r="F18389" i="2"/>
  <c r="G18389" i="2" s="1"/>
  <c r="F18388" i="2"/>
  <c r="G18388" i="2" s="1"/>
  <c r="F18387" i="2"/>
  <c r="G18387" i="2" s="1"/>
  <c r="F18386" i="2"/>
  <c r="G18386" i="2" s="1"/>
  <c r="F18385" i="2"/>
  <c r="G18385" i="2" s="1"/>
  <c r="F18384" i="2"/>
  <c r="G18384" i="2" s="1"/>
  <c r="F18383" i="2"/>
  <c r="G18383" i="2" s="1"/>
  <c r="F18382" i="2"/>
  <c r="G18382" i="2" s="1"/>
  <c r="F18381" i="2"/>
  <c r="G18381" i="2" s="1"/>
  <c r="F18380" i="2"/>
  <c r="G18380" i="2" s="1"/>
  <c r="F18379" i="2"/>
  <c r="G18379" i="2" s="1"/>
  <c r="F18378" i="2"/>
  <c r="G18378" i="2" s="1"/>
  <c r="F18377" i="2"/>
  <c r="G18377" i="2" s="1"/>
  <c r="F18376" i="2"/>
  <c r="G18376" i="2" s="1"/>
  <c r="F18375" i="2"/>
  <c r="G18375" i="2" s="1"/>
  <c r="F18374" i="2"/>
  <c r="G18374" i="2" s="1"/>
  <c r="F18373" i="2"/>
  <c r="G18373" i="2" s="1"/>
  <c r="F18372" i="2"/>
  <c r="G18372" i="2" s="1"/>
  <c r="F18371" i="2"/>
  <c r="G18371" i="2" s="1"/>
  <c r="F18370" i="2"/>
  <c r="G18370" i="2" s="1"/>
  <c r="F18369" i="2"/>
  <c r="G18369" i="2" s="1"/>
  <c r="F18368" i="2"/>
  <c r="G18368" i="2" s="1"/>
  <c r="F18367" i="2"/>
  <c r="G18367" i="2" s="1"/>
  <c r="F18366" i="2"/>
  <c r="G18366" i="2" s="1"/>
  <c r="F18365" i="2"/>
  <c r="G18365" i="2" s="1"/>
  <c r="F18364" i="2"/>
  <c r="G18364" i="2" s="1"/>
  <c r="F18363" i="2"/>
  <c r="G18363" i="2" s="1"/>
  <c r="F18362" i="2"/>
  <c r="G18362" i="2" s="1"/>
  <c r="F18361" i="2"/>
  <c r="G18361" i="2" s="1"/>
  <c r="F18360" i="2"/>
  <c r="G18360" i="2" s="1"/>
  <c r="F18359" i="2"/>
  <c r="G18359" i="2" s="1"/>
  <c r="F18358" i="2"/>
  <c r="G18358" i="2" s="1"/>
  <c r="F18357" i="2"/>
  <c r="G18357" i="2" s="1"/>
  <c r="F18356" i="2"/>
  <c r="G18356" i="2" s="1"/>
  <c r="F18355" i="2"/>
  <c r="G18355" i="2" s="1"/>
  <c r="F18354" i="2"/>
  <c r="G18354" i="2" s="1"/>
  <c r="F18353" i="2"/>
  <c r="G18353" i="2" s="1"/>
  <c r="F18352" i="2"/>
  <c r="G18352" i="2" s="1"/>
  <c r="F18351" i="2"/>
  <c r="G18351" i="2" s="1"/>
  <c r="F18350" i="2"/>
  <c r="G18350" i="2" s="1"/>
  <c r="F18349" i="2"/>
  <c r="G18349" i="2" s="1"/>
  <c r="F18348" i="2"/>
  <c r="G18348" i="2" s="1"/>
  <c r="F18347" i="2"/>
  <c r="G18347" i="2" s="1"/>
  <c r="F18346" i="2"/>
  <c r="G18346" i="2" s="1"/>
  <c r="F18345" i="2"/>
  <c r="G18345" i="2" s="1"/>
  <c r="F18344" i="2"/>
  <c r="G18344" i="2" s="1"/>
  <c r="F18343" i="2"/>
  <c r="G18343" i="2" s="1"/>
  <c r="F18342" i="2"/>
  <c r="G18342" i="2" s="1"/>
  <c r="F18341" i="2"/>
  <c r="G18341" i="2" s="1"/>
  <c r="F18340" i="2"/>
  <c r="G18340" i="2" s="1"/>
  <c r="F18339" i="2"/>
  <c r="G18339" i="2" s="1"/>
  <c r="F18338" i="2"/>
  <c r="G18338" i="2" s="1"/>
  <c r="F18337" i="2"/>
  <c r="G18337" i="2" s="1"/>
  <c r="F18336" i="2"/>
  <c r="G18336" i="2" s="1"/>
  <c r="F18335" i="2"/>
  <c r="G18335" i="2" s="1"/>
  <c r="F18334" i="2"/>
  <c r="G18334" i="2" s="1"/>
  <c r="F18333" i="2"/>
  <c r="G18333" i="2" s="1"/>
  <c r="F18332" i="2"/>
  <c r="G18332" i="2" s="1"/>
  <c r="F18331" i="2"/>
  <c r="G18331" i="2" s="1"/>
  <c r="F18330" i="2"/>
  <c r="G18330" i="2" s="1"/>
  <c r="F18329" i="2"/>
  <c r="G18329" i="2" s="1"/>
  <c r="F18328" i="2"/>
  <c r="G18328" i="2" s="1"/>
  <c r="F18327" i="2"/>
  <c r="G18327" i="2" s="1"/>
  <c r="F18326" i="2"/>
  <c r="G18326" i="2" s="1"/>
  <c r="F18325" i="2"/>
  <c r="G18325" i="2" s="1"/>
  <c r="F18324" i="2"/>
  <c r="G18324" i="2" s="1"/>
  <c r="F18323" i="2"/>
  <c r="G18323" i="2" s="1"/>
  <c r="F18322" i="2"/>
  <c r="G18322" i="2" s="1"/>
  <c r="F18321" i="2"/>
  <c r="G18321" i="2" s="1"/>
  <c r="F18320" i="2"/>
  <c r="G18320" i="2" s="1"/>
  <c r="F18319" i="2"/>
  <c r="G18319" i="2" s="1"/>
  <c r="F18318" i="2"/>
  <c r="G18318" i="2" s="1"/>
  <c r="F18317" i="2"/>
  <c r="G18317" i="2" s="1"/>
  <c r="F18316" i="2"/>
  <c r="G18316" i="2" s="1"/>
  <c r="F18315" i="2"/>
  <c r="G18315" i="2" s="1"/>
  <c r="F18314" i="2"/>
  <c r="G18314" i="2" s="1"/>
  <c r="F18313" i="2"/>
  <c r="G18313" i="2" s="1"/>
  <c r="F18312" i="2"/>
  <c r="G18312" i="2" s="1"/>
  <c r="F18311" i="2"/>
  <c r="G18311" i="2" s="1"/>
  <c r="F18310" i="2"/>
  <c r="G18310" i="2" s="1"/>
  <c r="F18309" i="2"/>
  <c r="G18309" i="2" s="1"/>
  <c r="F18308" i="2"/>
  <c r="G18308" i="2" s="1"/>
  <c r="F18307" i="2"/>
  <c r="G18307" i="2" s="1"/>
  <c r="F18306" i="2"/>
  <c r="G18306" i="2" s="1"/>
  <c r="F18305" i="2"/>
  <c r="G18305" i="2" s="1"/>
  <c r="F18304" i="2"/>
  <c r="G18304" i="2" s="1"/>
  <c r="F18303" i="2"/>
  <c r="G18303" i="2" s="1"/>
  <c r="F18302" i="2"/>
  <c r="G18302" i="2" s="1"/>
  <c r="F18301" i="2"/>
  <c r="G18301" i="2" s="1"/>
  <c r="F18300" i="2"/>
  <c r="G18300" i="2" s="1"/>
  <c r="F18299" i="2"/>
  <c r="G18299" i="2" s="1"/>
  <c r="F18298" i="2"/>
  <c r="G18298" i="2" s="1"/>
  <c r="F18297" i="2"/>
  <c r="G18297" i="2" s="1"/>
  <c r="F18296" i="2"/>
  <c r="G18296" i="2" s="1"/>
  <c r="F18295" i="2"/>
  <c r="G18295" i="2" s="1"/>
  <c r="F18294" i="2"/>
  <c r="G18294" i="2" s="1"/>
  <c r="F18293" i="2"/>
  <c r="G18293" i="2" s="1"/>
  <c r="F18292" i="2"/>
  <c r="G18292" i="2" s="1"/>
  <c r="F18291" i="2"/>
  <c r="G18291" i="2" s="1"/>
  <c r="F18290" i="2"/>
  <c r="G18290" i="2" s="1"/>
  <c r="F18289" i="2"/>
  <c r="G18289" i="2" s="1"/>
  <c r="F18288" i="2"/>
  <c r="G18288" i="2" s="1"/>
  <c r="F18287" i="2"/>
  <c r="G18287" i="2" s="1"/>
  <c r="F18286" i="2"/>
  <c r="G18286" i="2" s="1"/>
  <c r="F18285" i="2"/>
  <c r="G18285" i="2" s="1"/>
  <c r="F18284" i="2"/>
  <c r="G18284" i="2" s="1"/>
  <c r="F18283" i="2"/>
  <c r="G18283" i="2" s="1"/>
  <c r="F18282" i="2"/>
  <c r="G18282" i="2" s="1"/>
  <c r="F18281" i="2"/>
  <c r="G18281" i="2" s="1"/>
  <c r="F18280" i="2"/>
  <c r="G18280" i="2" s="1"/>
  <c r="F18279" i="2"/>
  <c r="G18279" i="2" s="1"/>
  <c r="F18278" i="2"/>
  <c r="G18278" i="2" s="1"/>
  <c r="F18277" i="2"/>
  <c r="G18277" i="2" s="1"/>
  <c r="F18276" i="2"/>
  <c r="G18276" i="2" s="1"/>
  <c r="F18275" i="2"/>
  <c r="G18275" i="2" s="1"/>
  <c r="F18274" i="2"/>
  <c r="G18274" i="2" s="1"/>
  <c r="F18273" i="2"/>
  <c r="G18273" i="2" s="1"/>
  <c r="F18272" i="2"/>
  <c r="G18272" i="2" s="1"/>
  <c r="F18271" i="2"/>
  <c r="G18271" i="2" s="1"/>
  <c r="F18270" i="2"/>
  <c r="G18270" i="2" s="1"/>
  <c r="F18269" i="2"/>
  <c r="G18269" i="2" s="1"/>
  <c r="F18268" i="2"/>
  <c r="G18268" i="2" s="1"/>
  <c r="F18267" i="2"/>
  <c r="G18267" i="2" s="1"/>
  <c r="F18266" i="2"/>
  <c r="G18266" i="2" s="1"/>
  <c r="F18265" i="2"/>
  <c r="G18265" i="2" s="1"/>
  <c r="F18264" i="2"/>
  <c r="G18264" i="2" s="1"/>
  <c r="F18263" i="2"/>
  <c r="G18263" i="2" s="1"/>
  <c r="F18262" i="2"/>
  <c r="G18262" i="2" s="1"/>
  <c r="F18261" i="2"/>
  <c r="G18261" i="2" s="1"/>
  <c r="F18260" i="2"/>
  <c r="G18260" i="2" s="1"/>
  <c r="F18259" i="2"/>
  <c r="G18259" i="2" s="1"/>
  <c r="F18258" i="2"/>
  <c r="G18258" i="2" s="1"/>
  <c r="F18257" i="2"/>
  <c r="G18257" i="2" s="1"/>
  <c r="F18256" i="2"/>
  <c r="G18256" i="2" s="1"/>
  <c r="F18255" i="2"/>
  <c r="G18255" i="2" s="1"/>
  <c r="F18254" i="2"/>
  <c r="G18254" i="2" s="1"/>
  <c r="F18253" i="2"/>
  <c r="G18253" i="2" s="1"/>
  <c r="F18252" i="2"/>
  <c r="G18252" i="2" s="1"/>
  <c r="F18251" i="2"/>
  <c r="G18251" i="2" s="1"/>
  <c r="F18250" i="2"/>
  <c r="G18250" i="2" s="1"/>
  <c r="F18249" i="2"/>
  <c r="G18249" i="2" s="1"/>
  <c r="F18248" i="2"/>
  <c r="G18248" i="2" s="1"/>
  <c r="F18247" i="2"/>
  <c r="G18247" i="2" s="1"/>
  <c r="F18246" i="2"/>
  <c r="G18246" i="2" s="1"/>
  <c r="F18245" i="2"/>
  <c r="G18245" i="2" s="1"/>
  <c r="F18244" i="2"/>
  <c r="G18244" i="2" s="1"/>
  <c r="F18243" i="2"/>
  <c r="G18243" i="2" s="1"/>
  <c r="F18242" i="2"/>
  <c r="G18242" i="2" s="1"/>
  <c r="F18241" i="2"/>
  <c r="G18241" i="2" s="1"/>
  <c r="F18240" i="2"/>
  <c r="G18240" i="2" s="1"/>
  <c r="F18239" i="2"/>
  <c r="G18239" i="2" s="1"/>
  <c r="F18238" i="2"/>
  <c r="G18238" i="2" s="1"/>
  <c r="F18237" i="2"/>
  <c r="G18237" i="2" s="1"/>
  <c r="F18236" i="2"/>
  <c r="G18236" i="2" s="1"/>
  <c r="F18235" i="2"/>
  <c r="G18235" i="2" s="1"/>
  <c r="F18234" i="2"/>
  <c r="G18234" i="2" s="1"/>
  <c r="F18233" i="2"/>
  <c r="G18233" i="2" s="1"/>
  <c r="F18232" i="2"/>
  <c r="G18232" i="2" s="1"/>
  <c r="F18231" i="2"/>
  <c r="G18231" i="2" s="1"/>
  <c r="F18230" i="2"/>
  <c r="G18230" i="2" s="1"/>
  <c r="F18229" i="2"/>
  <c r="G18229" i="2" s="1"/>
  <c r="F18228" i="2"/>
  <c r="G18228" i="2" s="1"/>
  <c r="F18227" i="2"/>
  <c r="G18227" i="2" s="1"/>
  <c r="F18226" i="2"/>
  <c r="G18226" i="2" s="1"/>
  <c r="F18225" i="2"/>
  <c r="G18225" i="2" s="1"/>
  <c r="F18224" i="2"/>
  <c r="G18224" i="2" s="1"/>
  <c r="F18223" i="2"/>
  <c r="G18223" i="2" s="1"/>
  <c r="F18222" i="2"/>
  <c r="G18222" i="2" s="1"/>
  <c r="F18221" i="2"/>
  <c r="G18221" i="2" s="1"/>
  <c r="F18220" i="2"/>
  <c r="G18220" i="2" s="1"/>
  <c r="F18219" i="2"/>
  <c r="G18219" i="2" s="1"/>
  <c r="F18218" i="2"/>
  <c r="G18218" i="2" s="1"/>
  <c r="F18217" i="2"/>
  <c r="G18217" i="2" s="1"/>
  <c r="F18216" i="2"/>
  <c r="G18216" i="2" s="1"/>
  <c r="F18215" i="2"/>
  <c r="G18215" i="2" s="1"/>
  <c r="F18214" i="2"/>
  <c r="G18214" i="2" s="1"/>
  <c r="F18213" i="2"/>
  <c r="G18213" i="2" s="1"/>
  <c r="F18212" i="2"/>
  <c r="G18212" i="2" s="1"/>
  <c r="F18211" i="2"/>
  <c r="G18211" i="2" s="1"/>
  <c r="F18210" i="2"/>
  <c r="G18210" i="2" s="1"/>
  <c r="F18209" i="2"/>
  <c r="G18209" i="2" s="1"/>
  <c r="F18208" i="2"/>
  <c r="G18208" i="2" s="1"/>
  <c r="F18207" i="2"/>
  <c r="G18207" i="2" s="1"/>
  <c r="F18206" i="2"/>
  <c r="G18206" i="2" s="1"/>
  <c r="F18205" i="2"/>
  <c r="G18205" i="2" s="1"/>
  <c r="F18204" i="2"/>
  <c r="G18204" i="2" s="1"/>
  <c r="F18203" i="2"/>
  <c r="G18203" i="2" s="1"/>
  <c r="F18202" i="2"/>
  <c r="G18202" i="2" s="1"/>
  <c r="F18201" i="2"/>
  <c r="G18201" i="2" s="1"/>
  <c r="F18200" i="2"/>
  <c r="G18200" i="2" s="1"/>
  <c r="F18199" i="2"/>
  <c r="G18199" i="2" s="1"/>
  <c r="F18198" i="2"/>
  <c r="G18198" i="2" s="1"/>
  <c r="F18197" i="2"/>
  <c r="G18197" i="2" s="1"/>
  <c r="F18196" i="2"/>
  <c r="G18196" i="2" s="1"/>
  <c r="F18195" i="2"/>
  <c r="G18195" i="2" s="1"/>
  <c r="F18194" i="2"/>
  <c r="G18194" i="2" s="1"/>
  <c r="F18193" i="2"/>
  <c r="G18193" i="2" s="1"/>
  <c r="F18192" i="2"/>
  <c r="G18192" i="2" s="1"/>
  <c r="F18191" i="2"/>
  <c r="G18191" i="2" s="1"/>
  <c r="F18190" i="2"/>
  <c r="G18190" i="2" s="1"/>
  <c r="F18189" i="2"/>
  <c r="G18189" i="2" s="1"/>
  <c r="F18188" i="2"/>
  <c r="G18188" i="2" s="1"/>
  <c r="F18187" i="2"/>
  <c r="G18187" i="2" s="1"/>
  <c r="F18186" i="2"/>
  <c r="G18186" i="2" s="1"/>
  <c r="F18185" i="2"/>
  <c r="G18185" i="2" s="1"/>
  <c r="F18184" i="2"/>
  <c r="G18184" i="2" s="1"/>
  <c r="F18183" i="2"/>
  <c r="G18183" i="2" s="1"/>
  <c r="F18182" i="2"/>
  <c r="G18182" i="2" s="1"/>
  <c r="F18181" i="2"/>
  <c r="G18181" i="2" s="1"/>
  <c r="F18180" i="2"/>
  <c r="G18180" i="2" s="1"/>
  <c r="F18179" i="2"/>
  <c r="G18179" i="2" s="1"/>
  <c r="F18178" i="2"/>
  <c r="G18178" i="2" s="1"/>
  <c r="F18177" i="2"/>
  <c r="G18177" i="2" s="1"/>
  <c r="F18176" i="2"/>
  <c r="G18176" i="2" s="1"/>
  <c r="F18175" i="2"/>
  <c r="G18175" i="2" s="1"/>
  <c r="F18174" i="2"/>
  <c r="G18174" i="2" s="1"/>
  <c r="F18173" i="2"/>
  <c r="G18173" i="2" s="1"/>
  <c r="F18172" i="2"/>
  <c r="G18172" i="2" s="1"/>
  <c r="F18171" i="2"/>
  <c r="G18171" i="2" s="1"/>
  <c r="F18170" i="2"/>
  <c r="G18170" i="2" s="1"/>
  <c r="F18169" i="2"/>
  <c r="G18169" i="2" s="1"/>
  <c r="F18168" i="2"/>
  <c r="G18168" i="2" s="1"/>
  <c r="F18167" i="2"/>
  <c r="G18167" i="2" s="1"/>
  <c r="F18166" i="2"/>
  <c r="G18166" i="2" s="1"/>
  <c r="F18165" i="2"/>
  <c r="G18165" i="2" s="1"/>
  <c r="F18164" i="2"/>
  <c r="G18164" i="2" s="1"/>
  <c r="F18163" i="2"/>
  <c r="G18163" i="2" s="1"/>
  <c r="F18162" i="2"/>
  <c r="G18162" i="2" s="1"/>
  <c r="F18161" i="2"/>
  <c r="G18161" i="2" s="1"/>
  <c r="F18160" i="2"/>
  <c r="G18160" i="2" s="1"/>
  <c r="F18159" i="2"/>
  <c r="G18159" i="2" s="1"/>
  <c r="F18158" i="2"/>
  <c r="G18158" i="2" s="1"/>
  <c r="F18157" i="2"/>
  <c r="G18157" i="2" s="1"/>
  <c r="F18156" i="2"/>
  <c r="G18156" i="2" s="1"/>
  <c r="F18155" i="2"/>
  <c r="G18155" i="2" s="1"/>
  <c r="F18154" i="2"/>
  <c r="G18154" i="2" s="1"/>
  <c r="F18153" i="2"/>
  <c r="G18153" i="2" s="1"/>
  <c r="F18152" i="2"/>
  <c r="G18152" i="2" s="1"/>
  <c r="F18151" i="2"/>
  <c r="G18151" i="2" s="1"/>
  <c r="F18150" i="2"/>
  <c r="G18150" i="2" s="1"/>
  <c r="F18149" i="2"/>
  <c r="G18149" i="2" s="1"/>
  <c r="F18148" i="2"/>
  <c r="G18148" i="2" s="1"/>
  <c r="F18147" i="2"/>
  <c r="G18147" i="2" s="1"/>
  <c r="F18146" i="2"/>
  <c r="G18146" i="2" s="1"/>
  <c r="F18145" i="2"/>
  <c r="G18145" i="2" s="1"/>
  <c r="F18144" i="2"/>
  <c r="G18144" i="2" s="1"/>
  <c r="F18143" i="2"/>
  <c r="G18143" i="2" s="1"/>
  <c r="F18142" i="2"/>
  <c r="G18142" i="2" s="1"/>
  <c r="F18141" i="2"/>
  <c r="G18141" i="2" s="1"/>
  <c r="F18140" i="2"/>
  <c r="G18140" i="2" s="1"/>
  <c r="F18139" i="2"/>
  <c r="G18139" i="2" s="1"/>
  <c r="F18138" i="2"/>
  <c r="G18138" i="2" s="1"/>
  <c r="F18137" i="2"/>
  <c r="G18137" i="2" s="1"/>
  <c r="F18136" i="2"/>
  <c r="G18136" i="2" s="1"/>
  <c r="F18135" i="2"/>
  <c r="G18135" i="2" s="1"/>
  <c r="F18134" i="2"/>
  <c r="G18134" i="2" s="1"/>
  <c r="F18133" i="2"/>
  <c r="G18133" i="2" s="1"/>
  <c r="F18132" i="2"/>
  <c r="G18132" i="2" s="1"/>
  <c r="F18131" i="2"/>
  <c r="G18131" i="2" s="1"/>
  <c r="F18130" i="2"/>
  <c r="G18130" i="2" s="1"/>
  <c r="F18129" i="2"/>
  <c r="G18129" i="2" s="1"/>
  <c r="F18128" i="2"/>
  <c r="G18128" i="2" s="1"/>
  <c r="F18127" i="2"/>
  <c r="G18127" i="2" s="1"/>
  <c r="F18126" i="2"/>
  <c r="G18126" i="2" s="1"/>
  <c r="F18125" i="2"/>
  <c r="G18125" i="2" s="1"/>
  <c r="F18124" i="2"/>
  <c r="G18124" i="2" s="1"/>
  <c r="F18123" i="2"/>
  <c r="G18123" i="2" s="1"/>
  <c r="F18122" i="2"/>
  <c r="G18122" i="2" s="1"/>
  <c r="F18121" i="2"/>
  <c r="G18121" i="2" s="1"/>
  <c r="F18120" i="2"/>
  <c r="G18120" i="2" s="1"/>
  <c r="F18119" i="2"/>
  <c r="G18119" i="2" s="1"/>
  <c r="F18118" i="2"/>
  <c r="G18118" i="2" s="1"/>
  <c r="F18117" i="2"/>
  <c r="G18117" i="2" s="1"/>
  <c r="F18116" i="2"/>
  <c r="G18116" i="2" s="1"/>
  <c r="F18115" i="2"/>
  <c r="G18115" i="2" s="1"/>
  <c r="F18114" i="2"/>
  <c r="G18114" i="2" s="1"/>
  <c r="F18113" i="2"/>
  <c r="G18113" i="2" s="1"/>
  <c r="F18112" i="2"/>
  <c r="G18112" i="2" s="1"/>
  <c r="F18111" i="2"/>
  <c r="G18111" i="2" s="1"/>
  <c r="F18110" i="2"/>
  <c r="G18110" i="2" s="1"/>
  <c r="F18109" i="2"/>
  <c r="G18109" i="2" s="1"/>
  <c r="F18108" i="2"/>
  <c r="G18108" i="2" s="1"/>
  <c r="F18107" i="2"/>
  <c r="G18107" i="2" s="1"/>
  <c r="F18106" i="2"/>
  <c r="G18106" i="2" s="1"/>
  <c r="F18105" i="2"/>
  <c r="G18105" i="2" s="1"/>
  <c r="F18104" i="2"/>
  <c r="G18104" i="2" s="1"/>
  <c r="F18103" i="2"/>
  <c r="G18103" i="2" s="1"/>
  <c r="F18102" i="2"/>
  <c r="G18102" i="2" s="1"/>
  <c r="F18101" i="2"/>
  <c r="G18101" i="2" s="1"/>
  <c r="F18100" i="2"/>
  <c r="G18100" i="2" s="1"/>
  <c r="F18099" i="2"/>
  <c r="G18099" i="2" s="1"/>
  <c r="F18098" i="2"/>
  <c r="G18098" i="2" s="1"/>
  <c r="F18097" i="2"/>
  <c r="G18097" i="2" s="1"/>
  <c r="F18096" i="2"/>
  <c r="G18096" i="2" s="1"/>
  <c r="F18095" i="2"/>
  <c r="G18095" i="2" s="1"/>
  <c r="F18094" i="2"/>
  <c r="G18094" i="2" s="1"/>
  <c r="F18093" i="2"/>
  <c r="G18093" i="2" s="1"/>
  <c r="F18092" i="2"/>
  <c r="G18092" i="2" s="1"/>
  <c r="F18091" i="2"/>
  <c r="G18091" i="2" s="1"/>
  <c r="F18090" i="2"/>
  <c r="G18090" i="2" s="1"/>
  <c r="F18089" i="2"/>
  <c r="G18089" i="2" s="1"/>
  <c r="F18088" i="2"/>
  <c r="G18088" i="2" s="1"/>
  <c r="F18087" i="2"/>
  <c r="G18087" i="2" s="1"/>
  <c r="F18086" i="2"/>
  <c r="G18086" i="2" s="1"/>
  <c r="F18085" i="2"/>
  <c r="G18085" i="2" s="1"/>
  <c r="F18084" i="2"/>
  <c r="G18084" i="2" s="1"/>
  <c r="F18083" i="2"/>
  <c r="G18083" i="2" s="1"/>
  <c r="F18082" i="2"/>
  <c r="G18082" i="2" s="1"/>
  <c r="F18081" i="2"/>
  <c r="G18081" i="2" s="1"/>
  <c r="F18080" i="2"/>
  <c r="G18080" i="2" s="1"/>
  <c r="F18079" i="2"/>
  <c r="G18079" i="2" s="1"/>
  <c r="F18078" i="2"/>
  <c r="G18078" i="2" s="1"/>
  <c r="F18077" i="2"/>
  <c r="G18077" i="2" s="1"/>
  <c r="F18076" i="2"/>
  <c r="G18076" i="2" s="1"/>
  <c r="F18075" i="2"/>
  <c r="G18075" i="2" s="1"/>
  <c r="F18074" i="2"/>
  <c r="G18074" i="2" s="1"/>
  <c r="F18073" i="2"/>
  <c r="G18073" i="2" s="1"/>
  <c r="F18072" i="2"/>
  <c r="G18072" i="2" s="1"/>
  <c r="F18071" i="2"/>
  <c r="G18071" i="2" s="1"/>
  <c r="F18070" i="2"/>
  <c r="G18070" i="2" s="1"/>
  <c r="F18069" i="2"/>
  <c r="G18069" i="2" s="1"/>
  <c r="F18068" i="2"/>
  <c r="G18068" i="2" s="1"/>
  <c r="F18067" i="2"/>
  <c r="G18067" i="2" s="1"/>
  <c r="F18066" i="2"/>
  <c r="G18066" i="2" s="1"/>
  <c r="F18065" i="2"/>
  <c r="G18065" i="2" s="1"/>
  <c r="F18064" i="2"/>
  <c r="G18064" i="2" s="1"/>
  <c r="F18063" i="2"/>
  <c r="G18063" i="2" s="1"/>
  <c r="F18062" i="2"/>
  <c r="G18062" i="2" s="1"/>
  <c r="F18061" i="2"/>
  <c r="G18061" i="2" s="1"/>
  <c r="F18060" i="2"/>
  <c r="G18060" i="2" s="1"/>
  <c r="F18059" i="2"/>
  <c r="G18059" i="2" s="1"/>
  <c r="F18058" i="2"/>
  <c r="G18058" i="2" s="1"/>
  <c r="F18057" i="2"/>
  <c r="G18057" i="2" s="1"/>
  <c r="F18056" i="2"/>
  <c r="G18056" i="2" s="1"/>
  <c r="F18055" i="2"/>
  <c r="G18055" i="2" s="1"/>
  <c r="F18054" i="2"/>
  <c r="G18054" i="2" s="1"/>
  <c r="F18053" i="2"/>
  <c r="G18053" i="2" s="1"/>
  <c r="F18052" i="2"/>
  <c r="G18052" i="2" s="1"/>
  <c r="F18051" i="2"/>
  <c r="G18051" i="2" s="1"/>
  <c r="F18050" i="2"/>
  <c r="G18050" i="2" s="1"/>
  <c r="F18049" i="2"/>
  <c r="G18049" i="2" s="1"/>
  <c r="F18048" i="2"/>
  <c r="G18048" i="2" s="1"/>
  <c r="F18047" i="2"/>
  <c r="G18047" i="2" s="1"/>
  <c r="F18046" i="2"/>
  <c r="G18046" i="2" s="1"/>
  <c r="F18045" i="2"/>
  <c r="G18045" i="2" s="1"/>
  <c r="F18044" i="2"/>
  <c r="G18044" i="2" s="1"/>
  <c r="F18043" i="2"/>
  <c r="G18043" i="2" s="1"/>
  <c r="F18042" i="2"/>
  <c r="G18042" i="2" s="1"/>
  <c r="F18041" i="2"/>
  <c r="G18041" i="2" s="1"/>
  <c r="F18040" i="2"/>
  <c r="G18040" i="2" s="1"/>
  <c r="F18039" i="2"/>
  <c r="G18039" i="2" s="1"/>
  <c r="F18038" i="2"/>
  <c r="G18038" i="2" s="1"/>
  <c r="F18037" i="2"/>
  <c r="G18037" i="2" s="1"/>
  <c r="F18036" i="2"/>
  <c r="G18036" i="2" s="1"/>
  <c r="F18035" i="2"/>
  <c r="G18035" i="2" s="1"/>
  <c r="F18034" i="2"/>
  <c r="G18034" i="2" s="1"/>
  <c r="F18033" i="2"/>
  <c r="G18033" i="2" s="1"/>
  <c r="F18032" i="2"/>
  <c r="G18032" i="2" s="1"/>
  <c r="F18031" i="2"/>
  <c r="G18031" i="2" s="1"/>
  <c r="F18030" i="2"/>
  <c r="G18030" i="2" s="1"/>
  <c r="F18029" i="2"/>
  <c r="G18029" i="2" s="1"/>
  <c r="F18028" i="2"/>
  <c r="G18028" i="2" s="1"/>
  <c r="F18027" i="2"/>
  <c r="G18027" i="2" s="1"/>
  <c r="F18026" i="2"/>
  <c r="G18026" i="2" s="1"/>
  <c r="F18025" i="2"/>
  <c r="G18025" i="2" s="1"/>
  <c r="F18024" i="2"/>
  <c r="G18024" i="2" s="1"/>
  <c r="F18023" i="2"/>
  <c r="G18023" i="2" s="1"/>
  <c r="F18022" i="2"/>
  <c r="G18022" i="2" s="1"/>
  <c r="F18021" i="2"/>
  <c r="G18021" i="2" s="1"/>
  <c r="F18020" i="2"/>
  <c r="G18020" i="2" s="1"/>
  <c r="F18019" i="2"/>
  <c r="G18019" i="2" s="1"/>
  <c r="F18018" i="2"/>
  <c r="G18018" i="2" s="1"/>
  <c r="F18017" i="2"/>
  <c r="G18017" i="2" s="1"/>
  <c r="F18016" i="2"/>
  <c r="G18016" i="2" s="1"/>
  <c r="F18015" i="2"/>
  <c r="G18015" i="2" s="1"/>
  <c r="F18014" i="2"/>
  <c r="G18014" i="2" s="1"/>
  <c r="F18013" i="2"/>
  <c r="G18013" i="2" s="1"/>
  <c r="F18012" i="2"/>
  <c r="G18012" i="2" s="1"/>
  <c r="F18011" i="2"/>
  <c r="G18011" i="2" s="1"/>
  <c r="F18010" i="2"/>
  <c r="G18010" i="2" s="1"/>
  <c r="F18009" i="2"/>
  <c r="G18009" i="2" s="1"/>
  <c r="F18008" i="2"/>
  <c r="G18008" i="2" s="1"/>
  <c r="F18007" i="2"/>
  <c r="G18007" i="2" s="1"/>
  <c r="F18006" i="2"/>
  <c r="G18006" i="2" s="1"/>
  <c r="F18005" i="2"/>
  <c r="G18005" i="2" s="1"/>
  <c r="F18004" i="2"/>
  <c r="G18004" i="2" s="1"/>
  <c r="F18003" i="2"/>
  <c r="G18003" i="2" s="1"/>
  <c r="F18002" i="2"/>
  <c r="G18002" i="2" s="1"/>
  <c r="F18001" i="2"/>
  <c r="G18001" i="2" s="1"/>
  <c r="F18000" i="2"/>
  <c r="G18000" i="2" s="1"/>
  <c r="F17999" i="2"/>
  <c r="G17999" i="2" s="1"/>
  <c r="F17998" i="2"/>
  <c r="G17998" i="2" s="1"/>
  <c r="F17997" i="2"/>
  <c r="G17997" i="2" s="1"/>
  <c r="F17996" i="2"/>
  <c r="G17996" i="2" s="1"/>
  <c r="F17995" i="2"/>
  <c r="G17995" i="2" s="1"/>
  <c r="F17994" i="2"/>
  <c r="G17994" i="2" s="1"/>
  <c r="F17993" i="2"/>
  <c r="G17993" i="2" s="1"/>
  <c r="F17992" i="2"/>
  <c r="G17992" i="2" s="1"/>
  <c r="F17991" i="2"/>
  <c r="G17991" i="2" s="1"/>
  <c r="F17990" i="2"/>
  <c r="G17990" i="2" s="1"/>
  <c r="F17989" i="2"/>
  <c r="G17989" i="2" s="1"/>
  <c r="F17988" i="2"/>
  <c r="G17988" i="2" s="1"/>
  <c r="F17987" i="2"/>
  <c r="G17987" i="2" s="1"/>
  <c r="F17986" i="2"/>
  <c r="G17986" i="2" s="1"/>
  <c r="F17985" i="2"/>
  <c r="G17985" i="2" s="1"/>
  <c r="F17984" i="2"/>
  <c r="G17984" i="2" s="1"/>
  <c r="F17983" i="2"/>
  <c r="G17983" i="2" s="1"/>
  <c r="F17982" i="2"/>
  <c r="G17982" i="2" s="1"/>
  <c r="F17981" i="2"/>
  <c r="G17981" i="2" s="1"/>
  <c r="F17980" i="2"/>
  <c r="G17980" i="2" s="1"/>
  <c r="F17979" i="2"/>
  <c r="G17979" i="2" s="1"/>
  <c r="F17978" i="2"/>
  <c r="G17978" i="2" s="1"/>
  <c r="F17977" i="2"/>
  <c r="G17977" i="2" s="1"/>
  <c r="F17976" i="2"/>
  <c r="G17976" i="2" s="1"/>
  <c r="F17975" i="2"/>
  <c r="G17975" i="2" s="1"/>
  <c r="F17974" i="2"/>
  <c r="G17974" i="2" s="1"/>
  <c r="F17973" i="2"/>
  <c r="G17973" i="2" s="1"/>
  <c r="F17972" i="2"/>
  <c r="G17972" i="2" s="1"/>
  <c r="F17971" i="2"/>
  <c r="G17971" i="2" s="1"/>
  <c r="F17970" i="2"/>
  <c r="G17970" i="2" s="1"/>
  <c r="F17969" i="2"/>
  <c r="G17969" i="2" s="1"/>
  <c r="F17968" i="2"/>
  <c r="G17968" i="2" s="1"/>
  <c r="F17967" i="2"/>
  <c r="G17967" i="2" s="1"/>
  <c r="F17966" i="2"/>
  <c r="G17966" i="2" s="1"/>
  <c r="F17965" i="2"/>
  <c r="G17965" i="2" s="1"/>
  <c r="F17964" i="2"/>
  <c r="G17964" i="2" s="1"/>
  <c r="F17963" i="2"/>
  <c r="G17963" i="2" s="1"/>
  <c r="F17962" i="2"/>
  <c r="G17962" i="2" s="1"/>
  <c r="F17961" i="2"/>
  <c r="G17961" i="2" s="1"/>
  <c r="F17960" i="2"/>
  <c r="G17960" i="2" s="1"/>
  <c r="F17959" i="2"/>
  <c r="G17959" i="2" s="1"/>
  <c r="F17958" i="2"/>
  <c r="G17958" i="2" s="1"/>
  <c r="F17957" i="2"/>
  <c r="G17957" i="2" s="1"/>
  <c r="F17956" i="2"/>
  <c r="G17956" i="2" s="1"/>
  <c r="F17955" i="2"/>
  <c r="G17955" i="2" s="1"/>
  <c r="F17954" i="2"/>
  <c r="G17954" i="2" s="1"/>
  <c r="F17953" i="2"/>
  <c r="G17953" i="2" s="1"/>
  <c r="F17952" i="2"/>
  <c r="G17952" i="2" s="1"/>
  <c r="F17951" i="2"/>
  <c r="G17951" i="2" s="1"/>
  <c r="F17950" i="2"/>
  <c r="G17950" i="2" s="1"/>
  <c r="F17949" i="2"/>
  <c r="G17949" i="2" s="1"/>
  <c r="F17948" i="2"/>
  <c r="G17948" i="2" s="1"/>
  <c r="F17947" i="2"/>
  <c r="G17947" i="2" s="1"/>
  <c r="F17946" i="2"/>
  <c r="G17946" i="2" s="1"/>
  <c r="F17945" i="2"/>
  <c r="G17945" i="2" s="1"/>
  <c r="F17944" i="2"/>
  <c r="G17944" i="2" s="1"/>
  <c r="F17943" i="2"/>
  <c r="G17943" i="2" s="1"/>
  <c r="F17942" i="2"/>
  <c r="G17942" i="2" s="1"/>
  <c r="F17941" i="2"/>
  <c r="G17941" i="2" s="1"/>
  <c r="F17940" i="2"/>
  <c r="G17940" i="2" s="1"/>
  <c r="F17939" i="2"/>
  <c r="G17939" i="2" s="1"/>
  <c r="F17938" i="2"/>
  <c r="G17938" i="2" s="1"/>
  <c r="F17937" i="2"/>
  <c r="G17937" i="2" s="1"/>
  <c r="F17936" i="2"/>
  <c r="G17936" i="2" s="1"/>
  <c r="F17935" i="2"/>
  <c r="G17935" i="2" s="1"/>
  <c r="F17934" i="2"/>
  <c r="G17934" i="2" s="1"/>
  <c r="F17933" i="2"/>
  <c r="G17933" i="2" s="1"/>
  <c r="F17932" i="2"/>
  <c r="G17932" i="2" s="1"/>
  <c r="F17931" i="2"/>
  <c r="G17931" i="2" s="1"/>
  <c r="F17930" i="2"/>
  <c r="G17930" i="2" s="1"/>
  <c r="F17929" i="2"/>
  <c r="G17929" i="2" s="1"/>
  <c r="F17928" i="2"/>
  <c r="G17928" i="2" s="1"/>
  <c r="F17927" i="2"/>
  <c r="G17927" i="2" s="1"/>
  <c r="F17926" i="2"/>
  <c r="G17926" i="2" s="1"/>
  <c r="F17925" i="2"/>
  <c r="G17925" i="2" s="1"/>
  <c r="F17924" i="2"/>
  <c r="G17924" i="2" s="1"/>
  <c r="F17923" i="2"/>
  <c r="G17923" i="2" s="1"/>
  <c r="F17922" i="2"/>
  <c r="G17922" i="2" s="1"/>
  <c r="F17921" i="2"/>
  <c r="G17921" i="2" s="1"/>
  <c r="F17920" i="2"/>
  <c r="G17920" i="2" s="1"/>
  <c r="F17919" i="2"/>
  <c r="G17919" i="2" s="1"/>
  <c r="F17918" i="2"/>
  <c r="G17918" i="2" s="1"/>
  <c r="F17917" i="2"/>
  <c r="G17917" i="2" s="1"/>
  <c r="F17916" i="2"/>
  <c r="G17916" i="2" s="1"/>
  <c r="F17915" i="2"/>
  <c r="G17915" i="2" s="1"/>
  <c r="F17914" i="2"/>
  <c r="G17914" i="2" s="1"/>
  <c r="F17913" i="2"/>
  <c r="G17913" i="2" s="1"/>
  <c r="F17912" i="2"/>
  <c r="G17912" i="2" s="1"/>
  <c r="F17911" i="2"/>
  <c r="G17911" i="2" s="1"/>
  <c r="F17910" i="2"/>
  <c r="G17910" i="2" s="1"/>
  <c r="F17909" i="2"/>
  <c r="G17909" i="2" s="1"/>
  <c r="F17908" i="2"/>
  <c r="G17908" i="2" s="1"/>
  <c r="F17907" i="2"/>
  <c r="G17907" i="2" s="1"/>
  <c r="F17906" i="2"/>
  <c r="G17906" i="2" s="1"/>
  <c r="F17905" i="2"/>
  <c r="G17905" i="2" s="1"/>
  <c r="F17904" i="2"/>
  <c r="G17904" i="2" s="1"/>
  <c r="F17903" i="2"/>
  <c r="G17903" i="2" s="1"/>
  <c r="F17902" i="2"/>
  <c r="G17902" i="2" s="1"/>
  <c r="F17901" i="2"/>
  <c r="G17901" i="2" s="1"/>
  <c r="F17900" i="2"/>
  <c r="G17900" i="2" s="1"/>
  <c r="F17899" i="2"/>
  <c r="G17899" i="2" s="1"/>
  <c r="F17898" i="2"/>
  <c r="G17898" i="2" s="1"/>
  <c r="F17897" i="2"/>
  <c r="G17897" i="2" s="1"/>
  <c r="F17896" i="2"/>
  <c r="G17896" i="2" s="1"/>
  <c r="F17895" i="2"/>
  <c r="G17895" i="2" s="1"/>
  <c r="F17894" i="2"/>
  <c r="G17894" i="2" s="1"/>
  <c r="F17893" i="2"/>
  <c r="G17893" i="2" s="1"/>
  <c r="F17892" i="2"/>
  <c r="G17892" i="2" s="1"/>
  <c r="F17891" i="2"/>
  <c r="G17891" i="2" s="1"/>
  <c r="F17890" i="2"/>
  <c r="G17890" i="2" s="1"/>
  <c r="F17889" i="2"/>
  <c r="G17889" i="2" s="1"/>
  <c r="F17888" i="2"/>
  <c r="G17888" i="2" s="1"/>
  <c r="F17887" i="2"/>
  <c r="G17887" i="2" s="1"/>
  <c r="F17886" i="2"/>
  <c r="G17886" i="2" s="1"/>
  <c r="F17885" i="2"/>
  <c r="G17885" i="2" s="1"/>
  <c r="F17884" i="2"/>
  <c r="G17884" i="2" s="1"/>
  <c r="F17883" i="2"/>
  <c r="G17883" i="2" s="1"/>
  <c r="F17882" i="2"/>
  <c r="G17882" i="2" s="1"/>
  <c r="F17881" i="2"/>
  <c r="G17881" i="2" s="1"/>
  <c r="F17880" i="2"/>
  <c r="G17880" i="2" s="1"/>
  <c r="F17879" i="2"/>
  <c r="G17879" i="2" s="1"/>
  <c r="F17878" i="2"/>
  <c r="G17878" i="2" s="1"/>
  <c r="F17877" i="2"/>
  <c r="G17877" i="2" s="1"/>
  <c r="F17876" i="2"/>
  <c r="G17876" i="2" s="1"/>
  <c r="F17875" i="2"/>
  <c r="G17875" i="2" s="1"/>
  <c r="F17874" i="2"/>
  <c r="G17874" i="2" s="1"/>
  <c r="F17873" i="2"/>
  <c r="G17873" i="2" s="1"/>
  <c r="F17872" i="2"/>
  <c r="G17872" i="2" s="1"/>
  <c r="F17871" i="2"/>
  <c r="G17871" i="2" s="1"/>
  <c r="F17870" i="2"/>
  <c r="G17870" i="2" s="1"/>
  <c r="F17869" i="2"/>
  <c r="G17869" i="2" s="1"/>
  <c r="F17868" i="2"/>
  <c r="G17868" i="2" s="1"/>
  <c r="F17867" i="2"/>
  <c r="G17867" i="2" s="1"/>
  <c r="F17866" i="2"/>
  <c r="G17866" i="2" s="1"/>
  <c r="F17865" i="2"/>
  <c r="G17865" i="2" s="1"/>
  <c r="F17864" i="2"/>
  <c r="G17864" i="2" s="1"/>
  <c r="F17863" i="2"/>
  <c r="G17863" i="2" s="1"/>
  <c r="F17862" i="2"/>
  <c r="G17862" i="2" s="1"/>
  <c r="F17861" i="2"/>
  <c r="G17861" i="2" s="1"/>
  <c r="F17860" i="2"/>
  <c r="G17860" i="2" s="1"/>
  <c r="F17859" i="2"/>
  <c r="G17859" i="2" s="1"/>
  <c r="F17858" i="2"/>
  <c r="G17858" i="2" s="1"/>
  <c r="F17857" i="2"/>
  <c r="G17857" i="2" s="1"/>
  <c r="F17856" i="2"/>
  <c r="G17856" i="2" s="1"/>
  <c r="F17855" i="2"/>
  <c r="G17855" i="2" s="1"/>
  <c r="F17854" i="2"/>
  <c r="G17854" i="2" s="1"/>
  <c r="F17853" i="2"/>
  <c r="G17853" i="2" s="1"/>
  <c r="F17852" i="2"/>
  <c r="G17852" i="2" s="1"/>
  <c r="F17851" i="2"/>
  <c r="G17851" i="2" s="1"/>
  <c r="F17850" i="2"/>
  <c r="G17850" i="2" s="1"/>
  <c r="F17849" i="2"/>
  <c r="G17849" i="2" s="1"/>
  <c r="F17848" i="2"/>
  <c r="G17848" i="2" s="1"/>
  <c r="F17847" i="2"/>
  <c r="G17847" i="2" s="1"/>
  <c r="F17846" i="2"/>
  <c r="G17846" i="2" s="1"/>
  <c r="F17845" i="2"/>
  <c r="G17845" i="2" s="1"/>
  <c r="F17844" i="2"/>
  <c r="G17844" i="2" s="1"/>
  <c r="F17843" i="2"/>
  <c r="G17843" i="2" s="1"/>
  <c r="F17842" i="2"/>
  <c r="G17842" i="2" s="1"/>
  <c r="F17841" i="2"/>
  <c r="G17841" i="2" s="1"/>
  <c r="F17840" i="2"/>
  <c r="G17840" i="2" s="1"/>
  <c r="F17839" i="2"/>
  <c r="G17839" i="2" s="1"/>
  <c r="F17838" i="2"/>
  <c r="G17838" i="2" s="1"/>
  <c r="F17837" i="2"/>
  <c r="G17837" i="2" s="1"/>
  <c r="F17836" i="2"/>
  <c r="G17836" i="2" s="1"/>
  <c r="F17835" i="2"/>
  <c r="G17835" i="2" s="1"/>
  <c r="F17834" i="2"/>
  <c r="G17834" i="2" s="1"/>
  <c r="F17833" i="2"/>
  <c r="G17833" i="2" s="1"/>
  <c r="F17832" i="2"/>
  <c r="G17832" i="2" s="1"/>
  <c r="F17831" i="2"/>
  <c r="G17831" i="2" s="1"/>
  <c r="F17830" i="2"/>
  <c r="G17830" i="2" s="1"/>
  <c r="F17829" i="2"/>
  <c r="G17829" i="2" s="1"/>
  <c r="F17828" i="2"/>
  <c r="G17828" i="2" s="1"/>
  <c r="F17827" i="2"/>
  <c r="G17827" i="2" s="1"/>
  <c r="F17826" i="2"/>
  <c r="G17826" i="2" s="1"/>
  <c r="F17825" i="2"/>
  <c r="G17825" i="2" s="1"/>
  <c r="F17824" i="2"/>
  <c r="G17824" i="2" s="1"/>
  <c r="F17823" i="2"/>
  <c r="G17823" i="2" s="1"/>
  <c r="F17822" i="2"/>
  <c r="G17822" i="2" s="1"/>
  <c r="F17821" i="2"/>
  <c r="G17821" i="2" s="1"/>
  <c r="F17820" i="2"/>
  <c r="G17820" i="2" s="1"/>
  <c r="F17819" i="2"/>
  <c r="G17819" i="2" s="1"/>
  <c r="F17818" i="2"/>
  <c r="G17818" i="2" s="1"/>
  <c r="F17817" i="2"/>
  <c r="G17817" i="2" s="1"/>
  <c r="F17816" i="2"/>
  <c r="G17816" i="2" s="1"/>
  <c r="F17815" i="2"/>
  <c r="G17815" i="2" s="1"/>
  <c r="F17814" i="2"/>
  <c r="G17814" i="2" s="1"/>
  <c r="F17813" i="2"/>
  <c r="G17813" i="2" s="1"/>
  <c r="F17812" i="2"/>
  <c r="G17812" i="2" s="1"/>
  <c r="F17811" i="2"/>
  <c r="G17811" i="2" s="1"/>
  <c r="F17810" i="2"/>
  <c r="G17810" i="2" s="1"/>
  <c r="F17809" i="2"/>
  <c r="G17809" i="2" s="1"/>
  <c r="F17808" i="2"/>
  <c r="G17808" i="2" s="1"/>
  <c r="F17807" i="2"/>
  <c r="G17807" i="2" s="1"/>
  <c r="F17806" i="2"/>
  <c r="G17806" i="2" s="1"/>
  <c r="F17805" i="2"/>
  <c r="G17805" i="2" s="1"/>
  <c r="F17804" i="2"/>
  <c r="G17804" i="2" s="1"/>
  <c r="F17803" i="2"/>
  <c r="G17803" i="2" s="1"/>
  <c r="F17802" i="2"/>
  <c r="G17802" i="2" s="1"/>
  <c r="F17801" i="2"/>
  <c r="G17801" i="2" s="1"/>
  <c r="F17800" i="2"/>
  <c r="G17800" i="2" s="1"/>
  <c r="F17799" i="2"/>
  <c r="G17799" i="2" s="1"/>
  <c r="F17798" i="2"/>
  <c r="G17798" i="2" s="1"/>
  <c r="F17797" i="2"/>
  <c r="G17797" i="2" s="1"/>
  <c r="F17796" i="2"/>
  <c r="G17796" i="2" s="1"/>
  <c r="F17795" i="2"/>
  <c r="G17795" i="2" s="1"/>
  <c r="F17794" i="2"/>
  <c r="G17794" i="2" s="1"/>
  <c r="F17793" i="2"/>
  <c r="G17793" i="2" s="1"/>
  <c r="F17792" i="2"/>
  <c r="G17792" i="2" s="1"/>
  <c r="F17791" i="2"/>
  <c r="G17791" i="2" s="1"/>
  <c r="F17790" i="2"/>
  <c r="G17790" i="2" s="1"/>
  <c r="F17789" i="2"/>
  <c r="G17789" i="2" s="1"/>
  <c r="F17788" i="2"/>
  <c r="G17788" i="2" s="1"/>
  <c r="F17787" i="2"/>
  <c r="G17787" i="2" s="1"/>
  <c r="F17786" i="2"/>
  <c r="G17786" i="2" s="1"/>
  <c r="F17785" i="2"/>
  <c r="G17785" i="2" s="1"/>
  <c r="F17784" i="2"/>
  <c r="G17784" i="2" s="1"/>
  <c r="F17783" i="2"/>
  <c r="G17783" i="2" s="1"/>
  <c r="F17782" i="2"/>
  <c r="G17782" i="2" s="1"/>
  <c r="F17781" i="2"/>
  <c r="G17781" i="2" s="1"/>
  <c r="F17780" i="2"/>
  <c r="G17780" i="2" s="1"/>
  <c r="F17779" i="2"/>
  <c r="G17779" i="2" s="1"/>
  <c r="F17778" i="2"/>
  <c r="G17778" i="2" s="1"/>
  <c r="F17777" i="2"/>
  <c r="G17777" i="2" s="1"/>
  <c r="F17776" i="2"/>
  <c r="G17776" i="2" s="1"/>
  <c r="F17775" i="2"/>
  <c r="G17775" i="2" s="1"/>
  <c r="F17774" i="2"/>
  <c r="G17774" i="2" s="1"/>
  <c r="F17773" i="2"/>
  <c r="G17773" i="2" s="1"/>
  <c r="F17772" i="2"/>
  <c r="G17772" i="2" s="1"/>
  <c r="F17771" i="2"/>
  <c r="G17771" i="2" s="1"/>
  <c r="F17770" i="2"/>
  <c r="G17770" i="2" s="1"/>
  <c r="F17769" i="2"/>
  <c r="G17769" i="2" s="1"/>
  <c r="F17768" i="2"/>
  <c r="G17768" i="2" s="1"/>
  <c r="F17767" i="2"/>
  <c r="G17767" i="2" s="1"/>
  <c r="F17766" i="2"/>
  <c r="G17766" i="2" s="1"/>
  <c r="F17765" i="2"/>
  <c r="G17765" i="2" s="1"/>
  <c r="F17764" i="2"/>
  <c r="G17764" i="2" s="1"/>
  <c r="F17763" i="2"/>
  <c r="G17763" i="2" s="1"/>
  <c r="F17762" i="2"/>
  <c r="G17762" i="2" s="1"/>
  <c r="F17761" i="2"/>
  <c r="G17761" i="2" s="1"/>
  <c r="F17760" i="2"/>
  <c r="G17760" i="2" s="1"/>
  <c r="F17759" i="2"/>
  <c r="G17759" i="2" s="1"/>
  <c r="F17758" i="2"/>
  <c r="G17758" i="2" s="1"/>
  <c r="F17757" i="2"/>
  <c r="G17757" i="2" s="1"/>
  <c r="F17756" i="2"/>
  <c r="G17756" i="2" s="1"/>
  <c r="F17755" i="2"/>
  <c r="G17755" i="2" s="1"/>
  <c r="F17754" i="2"/>
  <c r="G17754" i="2" s="1"/>
  <c r="F17753" i="2"/>
  <c r="G17753" i="2" s="1"/>
  <c r="F17752" i="2"/>
  <c r="G17752" i="2" s="1"/>
  <c r="F17751" i="2"/>
  <c r="G17751" i="2" s="1"/>
  <c r="F17750" i="2"/>
  <c r="G17750" i="2" s="1"/>
  <c r="F17749" i="2"/>
  <c r="G17749" i="2" s="1"/>
  <c r="F17748" i="2"/>
  <c r="G17748" i="2" s="1"/>
  <c r="F17747" i="2"/>
  <c r="G17747" i="2" s="1"/>
  <c r="F17746" i="2"/>
  <c r="G17746" i="2" s="1"/>
  <c r="F17745" i="2"/>
  <c r="G17745" i="2" s="1"/>
  <c r="F17744" i="2"/>
  <c r="G17744" i="2" s="1"/>
  <c r="F17743" i="2"/>
  <c r="G17743" i="2" s="1"/>
  <c r="F17742" i="2"/>
  <c r="G17742" i="2" s="1"/>
  <c r="F17741" i="2"/>
  <c r="G17741" i="2" s="1"/>
  <c r="F17740" i="2"/>
  <c r="G17740" i="2" s="1"/>
  <c r="F17739" i="2"/>
  <c r="G17739" i="2" s="1"/>
  <c r="F17738" i="2"/>
  <c r="G17738" i="2" s="1"/>
  <c r="F17737" i="2"/>
  <c r="G17737" i="2" s="1"/>
  <c r="F17736" i="2"/>
  <c r="G17736" i="2" s="1"/>
  <c r="F17735" i="2"/>
  <c r="G17735" i="2" s="1"/>
  <c r="F17734" i="2"/>
  <c r="G17734" i="2" s="1"/>
  <c r="F17733" i="2"/>
  <c r="G17733" i="2" s="1"/>
  <c r="F17732" i="2"/>
  <c r="G17732" i="2" s="1"/>
  <c r="F17731" i="2"/>
  <c r="G17731" i="2" s="1"/>
  <c r="F17730" i="2"/>
  <c r="G17730" i="2" s="1"/>
  <c r="F17729" i="2"/>
  <c r="G17729" i="2" s="1"/>
  <c r="F17728" i="2"/>
  <c r="G17728" i="2" s="1"/>
  <c r="F17727" i="2"/>
  <c r="G17727" i="2" s="1"/>
  <c r="F17726" i="2"/>
  <c r="G17726" i="2" s="1"/>
  <c r="F17725" i="2"/>
  <c r="G17725" i="2" s="1"/>
  <c r="F17724" i="2"/>
  <c r="G17724" i="2" s="1"/>
  <c r="F17723" i="2"/>
  <c r="G17723" i="2" s="1"/>
  <c r="F17722" i="2"/>
  <c r="G17722" i="2" s="1"/>
  <c r="F17721" i="2"/>
  <c r="G17721" i="2" s="1"/>
  <c r="F17720" i="2"/>
  <c r="G17720" i="2" s="1"/>
  <c r="F17719" i="2"/>
  <c r="G17719" i="2" s="1"/>
  <c r="F17718" i="2"/>
  <c r="G17718" i="2" s="1"/>
  <c r="F17717" i="2"/>
  <c r="G17717" i="2" s="1"/>
  <c r="F17716" i="2"/>
  <c r="G17716" i="2" s="1"/>
  <c r="F17715" i="2"/>
  <c r="G17715" i="2" s="1"/>
  <c r="F17714" i="2"/>
  <c r="G17714" i="2" s="1"/>
  <c r="F17713" i="2"/>
  <c r="G17713" i="2" s="1"/>
  <c r="F17712" i="2"/>
  <c r="G17712" i="2" s="1"/>
  <c r="F17711" i="2"/>
  <c r="G17711" i="2" s="1"/>
  <c r="F17710" i="2"/>
  <c r="G17710" i="2" s="1"/>
  <c r="F17709" i="2"/>
  <c r="G17709" i="2" s="1"/>
  <c r="F17708" i="2"/>
  <c r="G17708" i="2" s="1"/>
  <c r="F17707" i="2"/>
  <c r="G17707" i="2" s="1"/>
  <c r="F17706" i="2"/>
  <c r="G17706" i="2" s="1"/>
  <c r="F17705" i="2"/>
  <c r="G17705" i="2" s="1"/>
  <c r="F17704" i="2"/>
  <c r="G17704" i="2" s="1"/>
  <c r="F17703" i="2"/>
  <c r="G17703" i="2" s="1"/>
  <c r="F17702" i="2"/>
  <c r="G17702" i="2" s="1"/>
  <c r="F17701" i="2"/>
  <c r="G17701" i="2" s="1"/>
  <c r="F17700" i="2"/>
  <c r="G17700" i="2" s="1"/>
  <c r="F17699" i="2"/>
  <c r="G17699" i="2" s="1"/>
  <c r="F17698" i="2"/>
  <c r="G17698" i="2" s="1"/>
  <c r="F17697" i="2"/>
  <c r="G17697" i="2" s="1"/>
  <c r="F17696" i="2"/>
  <c r="G17696" i="2" s="1"/>
  <c r="F17695" i="2"/>
  <c r="G17695" i="2" s="1"/>
  <c r="F17694" i="2"/>
  <c r="G17694" i="2" s="1"/>
  <c r="F17693" i="2"/>
  <c r="G17693" i="2" s="1"/>
  <c r="F17692" i="2"/>
  <c r="G17692" i="2" s="1"/>
  <c r="F17691" i="2"/>
  <c r="G17691" i="2" s="1"/>
  <c r="F17690" i="2"/>
  <c r="G17690" i="2" s="1"/>
  <c r="F17689" i="2"/>
  <c r="G17689" i="2" s="1"/>
  <c r="F17688" i="2"/>
  <c r="G17688" i="2" s="1"/>
  <c r="F17687" i="2"/>
  <c r="G17687" i="2" s="1"/>
  <c r="F17686" i="2"/>
  <c r="G17686" i="2" s="1"/>
  <c r="F17685" i="2"/>
  <c r="G17685" i="2" s="1"/>
  <c r="F17684" i="2"/>
  <c r="G17684" i="2" s="1"/>
  <c r="F17683" i="2"/>
  <c r="G17683" i="2" s="1"/>
  <c r="F17682" i="2"/>
  <c r="G17682" i="2" s="1"/>
  <c r="F17681" i="2"/>
  <c r="G17681" i="2" s="1"/>
  <c r="F17680" i="2"/>
  <c r="G17680" i="2" s="1"/>
  <c r="F17679" i="2"/>
  <c r="G17679" i="2" s="1"/>
  <c r="F17678" i="2"/>
  <c r="G17678" i="2" s="1"/>
  <c r="F17677" i="2"/>
  <c r="G17677" i="2" s="1"/>
  <c r="F17676" i="2"/>
  <c r="G17676" i="2" s="1"/>
  <c r="F17675" i="2"/>
  <c r="G17675" i="2" s="1"/>
  <c r="F17674" i="2"/>
  <c r="G17674" i="2" s="1"/>
  <c r="F17673" i="2"/>
  <c r="G17673" i="2" s="1"/>
  <c r="F17672" i="2"/>
  <c r="G17672" i="2" s="1"/>
  <c r="F17671" i="2"/>
  <c r="G17671" i="2" s="1"/>
  <c r="F17670" i="2"/>
  <c r="G17670" i="2" s="1"/>
  <c r="F17669" i="2"/>
  <c r="G17669" i="2" s="1"/>
  <c r="F17668" i="2"/>
  <c r="G17668" i="2" s="1"/>
  <c r="F17667" i="2"/>
  <c r="G17667" i="2" s="1"/>
  <c r="F17666" i="2"/>
  <c r="G17666" i="2" s="1"/>
  <c r="F17665" i="2"/>
  <c r="G17665" i="2" s="1"/>
  <c r="F17664" i="2"/>
  <c r="G17664" i="2" s="1"/>
  <c r="F17663" i="2"/>
  <c r="G17663" i="2" s="1"/>
  <c r="F17662" i="2"/>
  <c r="G17662" i="2" s="1"/>
  <c r="F17661" i="2"/>
  <c r="G17661" i="2" s="1"/>
  <c r="F17660" i="2"/>
  <c r="G17660" i="2" s="1"/>
  <c r="F17659" i="2"/>
  <c r="G17659" i="2" s="1"/>
  <c r="F17658" i="2"/>
  <c r="G17658" i="2" s="1"/>
  <c r="F17657" i="2"/>
  <c r="G17657" i="2" s="1"/>
  <c r="F17656" i="2"/>
  <c r="G17656" i="2" s="1"/>
  <c r="F17655" i="2"/>
  <c r="G17655" i="2" s="1"/>
  <c r="F17654" i="2"/>
  <c r="G17654" i="2" s="1"/>
  <c r="F17653" i="2"/>
  <c r="G17653" i="2" s="1"/>
  <c r="F17652" i="2"/>
  <c r="G17652" i="2" s="1"/>
  <c r="F17651" i="2"/>
  <c r="G17651" i="2" s="1"/>
  <c r="F17650" i="2"/>
  <c r="G17650" i="2" s="1"/>
  <c r="F17649" i="2"/>
  <c r="G17649" i="2" s="1"/>
  <c r="F17648" i="2"/>
  <c r="G17648" i="2" s="1"/>
  <c r="F17647" i="2"/>
  <c r="G17647" i="2" s="1"/>
  <c r="F17646" i="2"/>
  <c r="G17646" i="2" s="1"/>
  <c r="F17645" i="2"/>
  <c r="G17645" i="2" s="1"/>
  <c r="F17644" i="2"/>
  <c r="G17644" i="2" s="1"/>
  <c r="F17643" i="2"/>
  <c r="G17643" i="2" s="1"/>
  <c r="F17642" i="2"/>
  <c r="G17642" i="2" s="1"/>
  <c r="F17641" i="2"/>
  <c r="G17641" i="2" s="1"/>
  <c r="F17640" i="2"/>
  <c r="G17640" i="2" s="1"/>
  <c r="F17639" i="2"/>
  <c r="G17639" i="2" s="1"/>
  <c r="F17638" i="2"/>
  <c r="G17638" i="2" s="1"/>
  <c r="F17637" i="2"/>
  <c r="G17637" i="2" s="1"/>
  <c r="F17636" i="2"/>
  <c r="G17636" i="2" s="1"/>
  <c r="F17635" i="2"/>
  <c r="G17635" i="2" s="1"/>
  <c r="F17634" i="2"/>
  <c r="G17634" i="2" s="1"/>
  <c r="F17633" i="2"/>
  <c r="G17633" i="2" s="1"/>
  <c r="F17632" i="2"/>
  <c r="G17632" i="2" s="1"/>
  <c r="F17631" i="2"/>
  <c r="G17631" i="2" s="1"/>
  <c r="F17630" i="2"/>
  <c r="G17630" i="2" s="1"/>
  <c r="F17629" i="2"/>
  <c r="G17629" i="2" s="1"/>
  <c r="F17628" i="2"/>
  <c r="G17628" i="2" s="1"/>
  <c r="F17627" i="2"/>
  <c r="G17627" i="2" s="1"/>
  <c r="F17626" i="2"/>
  <c r="G17626" i="2" s="1"/>
  <c r="F17625" i="2"/>
  <c r="G17625" i="2" s="1"/>
  <c r="F17624" i="2"/>
  <c r="G17624" i="2" s="1"/>
  <c r="F17623" i="2"/>
  <c r="G17623" i="2" s="1"/>
  <c r="F17622" i="2"/>
  <c r="G17622" i="2" s="1"/>
  <c r="F17621" i="2"/>
  <c r="G17621" i="2" s="1"/>
  <c r="F17620" i="2"/>
  <c r="G17620" i="2" s="1"/>
  <c r="F17619" i="2"/>
  <c r="G17619" i="2" s="1"/>
  <c r="F17618" i="2"/>
  <c r="G17618" i="2" s="1"/>
  <c r="F17617" i="2"/>
  <c r="G17617" i="2" s="1"/>
  <c r="F17616" i="2"/>
  <c r="G17616" i="2" s="1"/>
  <c r="F17615" i="2"/>
  <c r="G17615" i="2" s="1"/>
  <c r="F17614" i="2"/>
  <c r="G17614" i="2" s="1"/>
  <c r="F17613" i="2"/>
  <c r="G17613" i="2" s="1"/>
  <c r="F17612" i="2"/>
  <c r="G17612" i="2" s="1"/>
  <c r="F17611" i="2"/>
  <c r="G17611" i="2" s="1"/>
  <c r="F17610" i="2"/>
  <c r="G17610" i="2" s="1"/>
  <c r="F17609" i="2"/>
  <c r="G17609" i="2" s="1"/>
  <c r="F17608" i="2"/>
  <c r="G17608" i="2" s="1"/>
  <c r="F17607" i="2"/>
  <c r="G17607" i="2" s="1"/>
  <c r="F17606" i="2"/>
  <c r="G17606" i="2" s="1"/>
  <c r="F17605" i="2"/>
  <c r="G17605" i="2" s="1"/>
  <c r="F17604" i="2"/>
  <c r="G17604" i="2" s="1"/>
  <c r="F17603" i="2"/>
  <c r="G17603" i="2" s="1"/>
  <c r="F17602" i="2"/>
  <c r="G17602" i="2" s="1"/>
  <c r="F17601" i="2"/>
  <c r="G17601" i="2" s="1"/>
  <c r="F17600" i="2"/>
  <c r="G17600" i="2" s="1"/>
  <c r="F17599" i="2"/>
  <c r="G17599" i="2" s="1"/>
  <c r="F17598" i="2"/>
  <c r="G17598" i="2" s="1"/>
  <c r="F17597" i="2"/>
  <c r="G17597" i="2" s="1"/>
  <c r="F17596" i="2"/>
  <c r="G17596" i="2" s="1"/>
  <c r="F17595" i="2"/>
  <c r="G17595" i="2" s="1"/>
  <c r="F17594" i="2"/>
  <c r="G17594" i="2" s="1"/>
  <c r="F17593" i="2"/>
  <c r="G17593" i="2" s="1"/>
  <c r="F17592" i="2"/>
  <c r="G17592" i="2" s="1"/>
  <c r="F17591" i="2"/>
  <c r="G17591" i="2" s="1"/>
  <c r="F17590" i="2"/>
  <c r="G17590" i="2" s="1"/>
  <c r="F17589" i="2"/>
  <c r="G17589" i="2" s="1"/>
  <c r="F17588" i="2"/>
  <c r="G17588" i="2" s="1"/>
  <c r="F17587" i="2"/>
  <c r="G17587" i="2" s="1"/>
  <c r="F17586" i="2"/>
  <c r="G17586" i="2" s="1"/>
  <c r="F17585" i="2"/>
  <c r="G17585" i="2" s="1"/>
  <c r="F17584" i="2"/>
  <c r="G17584" i="2" s="1"/>
  <c r="F17583" i="2"/>
  <c r="G17583" i="2" s="1"/>
  <c r="F17582" i="2"/>
  <c r="G17582" i="2" s="1"/>
  <c r="F17581" i="2"/>
  <c r="G17581" i="2" s="1"/>
  <c r="F17580" i="2"/>
  <c r="G17580" i="2" s="1"/>
  <c r="F17579" i="2"/>
  <c r="G17579" i="2" s="1"/>
  <c r="F17578" i="2"/>
  <c r="G17578" i="2" s="1"/>
  <c r="F17577" i="2"/>
  <c r="G17577" i="2" s="1"/>
  <c r="F17576" i="2"/>
  <c r="G17576" i="2" s="1"/>
  <c r="F17575" i="2"/>
  <c r="G17575" i="2" s="1"/>
  <c r="F17574" i="2"/>
  <c r="G17574" i="2" s="1"/>
  <c r="F17573" i="2"/>
  <c r="G17573" i="2" s="1"/>
  <c r="F17572" i="2"/>
  <c r="G17572" i="2" s="1"/>
  <c r="F17571" i="2"/>
  <c r="G17571" i="2" s="1"/>
  <c r="F17570" i="2"/>
  <c r="G17570" i="2" s="1"/>
  <c r="F17569" i="2"/>
  <c r="G17569" i="2" s="1"/>
  <c r="F17568" i="2"/>
  <c r="G17568" i="2" s="1"/>
  <c r="F17567" i="2"/>
  <c r="G17567" i="2" s="1"/>
  <c r="F17566" i="2"/>
  <c r="G17566" i="2" s="1"/>
  <c r="F17565" i="2"/>
  <c r="G17565" i="2" s="1"/>
  <c r="F17564" i="2"/>
  <c r="G17564" i="2" s="1"/>
  <c r="F17563" i="2"/>
  <c r="G17563" i="2" s="1"/>
  <c r="F17562" i="2"/>
  <c r="G17562" i="2" s="1"/>
  <c r="F17561" i="2"/>
  <c r="G17561" i="2" s="1"/>
  <c r="F17560" i="2"/>
  <c r="G17560" i="2" s="1"/>
  <c r="F17559" i="2"/>
  <c r="G17559" i="2" s="1"/>
  <c r="F17558" i="2"/>
  <c r="G17558" i="2" s="1"/>
  <c r="F17557" i="2"/>
  <c r="G17557" i="2" s="1"/>
  <c r="F17556" i="2"/>
  <c r="G17556" i="2" s="1"/>
  <c r="F17555" i="2"/>
  <c r="G17555" i="2" s="1"/>
  <c r="F17554" i="2"/>
  <c r="G17554" i="2" s="1"/>
  <c r="F17553" i="2"/>
  <c r="G17553" i="2" s="1"/>
  <c r="F17552" i="2"/>
  <c r="G17552" i="2" s="1"/>
  <c r="F17551" i="2"/>
  <c r="G17551" i="2" s="1"/>
  <c r="F17550" i="2"/>
  <c r="G17550" i="2" s="1"/>
  <c r="F17549" i="2"/>
  <c r="G17549" i="2" s="1"/>
  <c r="F17548" i="2"/>
  <c r="G17548" i="2" s="1"/>
  <c r="F17547" i="2"/>
  <c r="G17547" i="2" s="1"/>
  <c r="F17546" i="2"/>
  <c r="G17546" i="2" s="1"/>
  <c r="F17545" i="2"/>
  <c r="G17545" i="2" s="1"/>
  <c r="F17544" i="2"/>
  <c r="G17544" i="2" s="1"/>
  <c r="F17543" i="2"/>
  <c r="G17543" i="2" s="1"/>
  <c r="F17542" i="2"/>
  <c r="G17542" i="2" s="1"/>
  <c r="F17541" i="2"/>
  <c r="G17541" i="2" s="1"/>
  <c r="F17540" i="2"/>
  <c r="G17540" i="2" s="1"/>
  <c r="F17539" i="2"/>
  <c r="G17539" i="2" s="1"/>
  <c r="F17538" i="2"/>
  <c r="G17538" i="2" s="1"/>
  <c r="F17537" i="2"/>
  <c r="G17537" i="2" s="1"/>
  <c r="F17536" i="2"/>
  <c r="G17536" i="2" s="1"/>
  <c r="F17535" i="2"/>
  <c r="G17535" i="2" s="1"/>
  <c r="F17534" i="2"/>
  <c r="G17534" i="2" s="1"/>
  <c r="F17533" i="2"/>
  <c r="G17533" i="2" s="1"/>
  <c r="F17532" i="2"/>
  <c r="G17532" i="2" s="1"/>
  <c r="F17531" i="2"/>
  <c r="G17531" i="2" s="1"/>
  <c r="F17530" i="2"/>
  <c r="G17530" i="2" s="1"/>
  <c r="F17529" i="2"/>
  <c r="G17529" i="2" s="1"/>
  <c r="F17528" i="2"/>
  <c r="G17528" i="2" s="1"/>
  <c r="F17527" i="2"/>
  <c r="G17527" i="2" s="1"/>
  <c r="F17526" i="2"/>
  <c r="G17526" i="2" s="1"/>
  <c r="F17525" i="2"/>
  <c r="G17525" i="2" s="1"/>
  <c r="F17524" i="2"/>
  <c r="G17524" i="2" s="1"/>
  <c r="F17523" i="2"/>
  <c r="G17523" i="2" s="1"/>
  <c r="F17522" i="2"/>
  <c r="G17522" i="2" s="1"/>
  <c r="F17521" i="2"/>
  <c r="G17521" i="2" s="1"/>
  <c r="F17520" i="2"/>
  <c r="G17520" i="2" s="1"/>
  <c r="F17519" i="2"/>
  <c r="G17519" i="2" s="1"/>
  <c r="F17518" i="2"/>
  <c r="G17518" i="2" s="1"/>
  <c r="F17517" i="2"/>
  <c r="G17517" i="2" s="1"/>
  <c r="F17516" i="2"/>
  <c r="G17516" i="2" s="1"/>
  <c r="F17515" i="2"/>
  <c r="G17515" i="2" s="1"/>
  <c r="F17514" i="2"/>
  <c r="G17514" i="2" s="1"/>
  <c r="F17513" i="2"/>
  <c r="G17513" i="2" s="1"/>
  <c r="F17512" i="2"/>
  <c r="G17512" i="2" s="1"/>
  <c r="F17511" i="2"/>
  <c r="G17511" i="2" s="1"/>
  <c r="F17510" i="2"/>
  <c r="G17510" i="2" s="1"/>
  <c r="F17509" i="2"/>
  <c r="G17509" i="2" s="1"/>
  <c r="F17508" i="2"/>
  <c r="G17508" i="2" s="1"/>
  <c r="F17507" i="2"/>
  <c r="G17507" i="2" s="1"/>
  <c r="F17506" i="2"/>
  <c r="G17506" i="2" s="1"/>
  <c r="F17505" i="2"/>
  <c r="G17505" i="2" s="1"/>
  <c r="F17504" i="2"/>
  <c r="G17504" i="2" s="1"/>
  <c r="F17503" i="2"/>
  <c r="G17503" i="2" s="1"/>
  <c r="F17502" i="2"/>
  <c r="G17502" i="2" s="1"/>
  <c r="F17501" i="2"/>
  <c r="G17501" i="2" s="1"/>
  <c r="F17500" i="2"/>
  <c r="G17500" i="2" s="1"/>
  <c r="F17499" i="2"/>
  <c r="G17499" i="2" s="1"/>
  <c r="F17498" i="2"/>
  <c r="G17498" i="2" s="1"/>
  <c r="F17497" i="2"/>
  <c r="G17497" i="2" s="1"/>
  <c r="F17496" i="2"/>
  <c r="G17496" i="2" s="1"/>
  <c r="F17495" i="2"/>
  <c r="G17495" i="2" s="1"/>
  <c r="F17494" i="2"/>
  <c r="G17494" i="2" s="1"/>
  <c r="F17493" i="2"/>
  <c r="G17493" i="2" s="1"/>
  <c r="F17492" i="2"/>
  <c r="G17492" i="2" s="1"/>
  <c r="F17491" i="2"/>
  <c r="G17491" i="2" s="1"/>
  <c r="F17490" i="2"/>
  <c r="G17490" i="2" s="1"/>
  <c r="F17489" i="2"/>
  <c r="G17489" i="2" s="1"/>
  <c r="F17488" i="2"/>
  <c r="G17488" i="2" s="1"/>
  <c r="F17487" i="2"/>
  <c r="G17487" i="2" s="1"/>
  <c r="F17486" i="2"/>
  <c r="G17486" i="2" s="1"/>
  <c r="F17485" i="2"/>
  <c r="G17485" i="2" s="1"/>
  <c r="F17484" i="2"/>
  <c r="G17484" i="2" s="1"/>
  <c r="F17483" i="2"/>
  <c r="G17483" i="2" s="1"/>
  <c r="F17482" i="2"/>
  <c r="G17482" i="2" s="1"/>
  <c r="F17481" i="2"/>
  <c r="G17481" i="2" s="1"/>
  <c r="F17480" i="2"/>
  <c r="G17480" i="2" s="1"/>
  <c r="F17479" i="2"/>
  <c r="G17479" i="2" s="1"/>
  <c r="F17478" i="2"/>
  <c r="G17478" i="2" s="1"/>
  <c r="F17477" i="2"/>
  <c r="G17477" i="2" s="1"/>
  <c r="F17476" i="2"/>
  <c r="G17476" i="2" s="1"/>
  <c r="F17475" i="2"/>
  <c r="G17475" i="2" s="1"/>
  <c r="F17474" i="2"/>
  <c r="G17474" i="2" s="1"/>
  <c r="F17473" i="2"/>
  <c r="G17473" i="2" s="1"/>
  <c r="F17472" i="2"/>
  <c r="G17472" i="2" s="1"/>
  <c r="F17471" i="2"/>
  <c r="G17471" i="2" s="1"/>
  <c r="F17470" i="2"/>
  <c r="G17470" i="2" s="1"/>
  <c r="F17469" i="2"/>
  <c r="G17469" i="2" s="1"/>
  <c r="F17468" i="2"/>
  <c r="G17468" i="2" s="1"/>
  <c r="F17467" i="2"/>
  <c r="G17467" i="2" s="1"/>
  <c r="F17466" i="2"/>
  <c r="G17466" i="2" s="1"/>
  <c r="F17465" i="2"/>
  <c r="G17465" i="2" s="1"/>
  <c r="F17464" i="2"/>
  <c r="G17464" i="2" s="1"/>
  <c r="F17463" i="2"/>
  <c r="G17463" i="2" s="1"/>
  <c r="F17462" i="2"/>
  <c r="G17462" i="2" s="1"/>
  <c r="F17461" i="2"/>
  <c r="G17461" i="2" s="1"/>
  <c r="F17460" i="2"/>
  <c r="G17460" i="2" s="1"/>
  <c r="F17459" i="2"/>
  <c r="G17459" i="2" s="1"/>
  <c r="F17458" i="2"/>
  <c r="G17458" i="2" s="1"/>
  <c r="F17457" i="2"/>
  <c r="G17457" i="2" s="1"/>
  <c r="F17456" i="2"/>
  <c r="G17456" i="2" s="1"/>
  <c r="F17455" i="2"/>
  <c r="G17455" i="2" s="1"/>
  <c r="F17454" i="2"/>
  <c r="G17454" i="2" s="1"/>
  <c r="F17453" i="2"/>
  <c r="G17453" i="2" s="1"/>
  <c r="F17452" i="2"/>
  <c r="G17452" i="2" s="1"/>
  <c r="F17451" i="2"/>
  <c r="G17451" i="2" s="1"/>
  <c r="F17450" i="2"/>
  <c r="G17450" i="2" s="1"/>
  <c r="F17449" i="2"/>
  <c r="G17449" i="2" s="1"/>
  <c r="F17448" i="2"/>
  <c r="G17448" i="2" s="1"/>
  <c r="F17447" i="2"/>
  <c r="G17447" i="2" s="1"/>
  <c r="F17446" i="2"/>
  <c r="G17446" i="2" s="1"/>
  <c r="F17445" i="2"/>
  <c r="G17445" i="2" s="1"/>
  <c r="F17444" i="2"/>
  <c r="G17444" i="2" s="1"/>
  <c r="F17443" i="2"/>
  <c r="G17443" i="2" s="1"/>
  <c r="F17442" i="2"/>
  <c r="G17442" i="2" s="1"/>
  <c r="F17441" i="2"/>
  <c r="G17441" i="2" s="1"/>
  <c r="F17440" i="2"/>
  <c r="G17440" i="2" s="1"/>
  <c r="F17439" i="2"/>
  <c r="G17439" i="2" s="1"/>
  <c r="F17438" i="2"/>
  <c r="G17438" i="2" s="1"/>
  <c r="F17437" i="2"/>
  <c r="G17437" i="2" s="1"/>
  <c r="F17436" i="2"/>
  <c r="G17436" i="2" s="1"/>
  <c r="F17435" i="2"/>
  <c r="G17435" i="2" s="1"/>
  <c r="F17434" i="2"/>
  <c r="G17434" i="2" s="1"/>
  <c r="F17433" i="2"/>
  <c r="G17433" i="2" s="1"/>
  <c r="F17432" i="2"/>
  <c r="G17432" i="2" s="1"/>
  <c r="F17431" i="2"/>
  <c r="G17431" i="2" s="1"/>
  <c r="F17430" i="2"/>
  <c r="G17430" i="2" s="1"/>
  <c r="F17429" i="2"/>
  <c r="G17429" i="2" s="1"/>
  <c r="F17428" i="2"/>
  <c r="G17428" i="2" s="1"/>
  <c r="F17427" i="2"/>
  <c r="G17427" i="2" s="1"/>
  <c r="F17426" i="2"/>
  <c r="G17426" i="2" s="1"/>
  <c r="F17425" i="2"/>
  <c r="G17425" i="2" s="1"/>
  <c r="F17424" i="2"/>
  <c r="G17424" i="2" s="1"/>
  <c r="F17423" i="2"/>
  <c r="G17423" i="2" s="1"/>
  <c r="F17422" i="2"/>
  <c r="G17422" i="2" s="1"/>
  <c r="F17421" i="2"/>
  <c r="G17421" i="2" s="1"/>
  <c r="F17420" i="2"/>
  <c r="G17420" i="2" s="1"/>
  <c r="F17419" i="2"/>
  <c r="G17419" i="2" s="1"/>
  <c r="F17418" i="2"/>
  <c r="G17418" i="2" s="1"/>
  <c r="F17417" i="2"/>
  <c r="G17417" i="2" s="1"/>
  <c r="F17416" i="2"/>
  <c r="G17416" i="2" s="1"/>
  <c r="F17415" i="2"/>
  <c r="G17415" i="2" s="1"/>
  <c r="F17414" i="2"/>
  <c r="G17414" i="2" s="1"/>
  <c r="F17413" i="2"/>
  <c r="G17413" i="2" s="1"/>
  <c r="F17412" i="2"/>
  <c r="G17412" i="2" s="1"/>
  <c r="F17411" i="2"/>
  <c r="G17411" i="2" s="1"/>
  <c r="F17410" i="2"/>
  <c r="G17410" i="2" s="1"/>
  <c r="F17409" i="2"/>
  <c r="G17409" i="2" s="1"/>
  <c r="F17408" i="2"/>
  <c r="G17408" i="2" s="1"/>
  <c r="F17407" i="2"/>
  <c r="G17407" i="2" s="1"/>
  <c r="F17406" i="2"/>
  <c r="G17406" i="2" s="1"/>
  <c r="F17405" i="2"/>
  <c r="G17405" i="2" s="1"/>
  <c r="F17404" i="2"/>
  <c r="G17404" i="2" s="1"/>
  <c r="F17403" i="2"/>
  <c r="G17403" i="2" s="1"/>
  <c r="F17402" i="2"/>
  <c r="G17402" i="2" s="1"/>
  <c r="F17401" i="2"/>
  <c r="G17401" i="2" s="1"/>
  <c r="F17400" i="2"/>
  <c r="G17400" i="2" s="1"/>
  <c r="F17399" i="2"/>
  <c r="G17399" i="2" s="1"/>
  <c r="F17398" i="2"/>
  <c r="G17398" i="2" s="1"/>
  <c r="F17397" i="2"/>
  <c r="G17397" i="2" s="1"/>
  <c r="F17396" i="2"/>
  <c r="G17396" i="2" s="1"/>
  <c r="F17395" i="2"/>
  <c r="G17395" i="2" s="1"/>
  <c r="F17394" i="2"/>
  <c r="G17394" i="2" s="1"/>
  <c r="F17393" i="2"/>
  <c r="G17393" i="2" s="1"/>
  <c r="F17392" i="2"/>
  <c r="G17392" i="2" s="1"/>
  <c r="F17391" i="2"/>
  <c r="G17391" i="2" s="1"/>
  <c r="F17390" i="2"/>
  <c r="G17390" i="2" s="1"/>
  <c r="F17389" i="2"/>
  <c r="G17389" i="2" s="1"/>
  <c r="F17388" i="2"/>
  <c r="G17388" i="2" s="1"/>
  <c r="F17387" i="2"/>
  <c r="G17387" i="2" s="1"/>
  <c r="F17386" i="2"/>
  <c r="G17386" i="2" s="1"/>
  <c r="F17385" i="2"/>
  <c r="G17385" i="2" s="1"/>
  <c r="F17384" i="2"/>
  <c r="G17384" i="2" s="1"/>
  <c r="F17383" i="2"/>
  <c r="G17383" i="2" s="1"/>
  <c r="F17382" i="2"/>
  <c r="G17382" i="2" s="1"/>
  <c r="F17381" i="2"/>
  <c r="G17381" i="2" s="1"/>
  <c r="F17380" i="2"/>
  <c r="G17380" i="2" s="1"/>
  <c r="F17379" i="2"/>
  <c r="G17379" i="2" s="1"/>
  <c r="F17378" i="2"/>
  <c r="G17378" i="2" s="1"/>
  <c r="F17377" i="2"/>
  <c r="G17377" i="2" s="1"/>
  <c r="F17376" i="2"/>
  <c r="G17376" i="2" s="1"/>
  <c r="F17375" i="2"/>
  <c r="G17375" i="2" s="1"/>
  <c r="F17374" i="2"/>
  <c r="G17374" i="2" s="1"/>
  <c r="F17373" i="2"/>
  <c r="G17373" i="2" s="1"/>
  <c r="F17372" i="2"/>
  <c r="G17372" i="2" s="1"/>
  <c r="F17371" i="2"/>
  <c r="G17371" i="2" s="1"/>
  <c r="F17370" i="2"/>
  <c r="G17370" i="2" s="1"/>
  <c r="F17369" i="2"/>
  <c r="G17369" i="2" s="1"/>
  <c r="F17368" i="2"/>
  <c r="G17368" i="2" s="1"/>
  <c r="F17367" i="2"/>
  <c r="G17367" i="2" s="1"/>
  <c r="F17366" i="2"/>
  <c r="G17366" i="2" s="1"/>
  <c r="F17365" i="2"/>
  <c r="G17365" i="2" s="1"/>
  <c r="F17364" i="2"/>
  <c r="G17364" i="2" s="1"/>
  <c r="F17363" i="2"/>
  <c r="G17363" i="2" s="1"/>
  <c r="F17362" i="2"/>
  <c r="G17362" i="2" s="1"/>
  <c r="F17361" i="2"/>
  <c r="G17361" i="2" s="1"/>
  <c r="F17360" i="2"/>
  <c r="G17360" i="2" s="1"/>
  <c r="F17359" i="2"/>
  <c r="G17359" i="2" s="1"/>
  <c r="F17358" i="2"/>
  <c r="G17358" i="2" s="1"/>
  <c r="F17357" i="2"/>
  <c r="G17357" i="2" s="1"/>
  <c r="F17356" i="2"/>
  <c r="G17356" i="2" s="1"/>
  <c r="F17355" i="2"/>
  <c r="G17355" i="2" s="1"/>
  <c r="F17354" i="2"/>
  <c r="G17354" i="2" s="1"/>
  <c r="F17353" i="2"/>
  <c r="G17353" i="2" s="1"/>
  <c r="F17352" i="2"/>
  <c r="G17352" i="2" s="1"/>
  <c r="F17351" i="2"/>
  <c r="G17351" i="2" s="1"/>
  <c r="F17350" i="2"/>
  <c r="G17350" i="2" s="1"/>
  <c r="F17349" i="2"/>
  <c r="G17349" i="2" s="1"/>
  <c r="F17348" i="2"/>
  <c r="G17348" i="2" s="1"/>
  <c r="F17347" i="2"/>
  <c r="G17347" i="2" s="1"/>
  <c r="F17346" i="2"/>
  <c r="G17346" i="2" s="1"/>
  <c r="F17345" i="2"/>
  <c r="G17345" i="2" s="1"/>
  <c r="F17344" i="2"/>
  <c r="G17344" i="2" s="1"/>
  <c r="F17343" i="2"/>
  <c r="G17343" i="2" s="1"/>
  <c r="F17342" i="2"/>
  <c r="G17342" i="2" s="1"/>
  <c r="F17341" i="2"/>
  <c r="G17341" i="2" s="1"/>
  <c r="F17340" i="2"/>
  <c r="G17340" i="2" s="1"/>
  <c r="F17339" i="2"/>
  <c r="G17339" i="2" s="1"/>
  <c r="F17338" i="2"/>
  <c r="G17338" i="2" s="1"/>
  <c r="F17337" i="2"/>
  <c r="G17337" i="2" s="1"/>
  <c r="F17336" i="2"/>
  <c r="G17336" i="2" s="1"/>
  <c r="F17335" i="2"/>
  <c r="G17335" i="2" s="1"/>
  <c r="F17334" i="2"/>
  <c r="G17334" i="2" s="1"/>
  <c r="F17333" i="2"/>
  <c r="G17333" i="2" s="1"/>
  <c r="F17332" i="2"/>
  <c r="G17332" i="2" s="1"/>
  <c r="F17331" i="2"/>
  <c r="G17331" i="2" s="1"/>
  <c r="F17330" i="2"/>
  <c r="G17330" i="2" s="1"/>
  <c r="F17329" i="2"/>
  <c r="G17329" i="2" s="1"/>
  <c r="F17328" i="2"/>
  <c r="G17328" i="2" s="1"/>
  <c r="F17327" i="2"/>
  <c r="G17327" i="2" s="1"/>
  <c r="F17326" i="2"/>
  <c r="G17326" i="2" s="1"/>
  <c r="F17325" i="2"/>
  <c r="G17325" i="2" s="1"/>
  <c r="F17324" i="2"/>
  <c r="G17324" i="2" s="1"/>
  <c r="F17323" i="2"/>
  <c r="G17323" i="2" s="1"/>
  <c r="F17322" i="2"/>
  <c r="G17322" i="2" s="1"/>
  <c r="F17321" i="2"/>
  <c r="G17321" i="2" s="1"/>
  <c r="F17320" i="2"/>
  <c r="G17320" i="2" s="1"/>
  <c r="F17319" i="2"/>
  <c r="G17319" i="2" s="1"/>
  <c r="F17318" i="2"/>
  <c r="G17318" i="2" s="1"/>
  <c r="F17317" i="2"/>
  <c r="G17317" i="2" s="1"/>
  <c r="F17316" i="2"/>
  <c r="G17316" i="2" s="1"/>
  <c r="F17315" i="2"/>
  <c r="G17315" i="2" s="1"/>
  <c r="F17314" i="2"/>
  <c r="G17314" i="2" s="1"/>
  <c r="F17313" i="2"/>
  <c r="G17313" i="2" s="1"/>
  <c r="F17312" i="2"/>
  <c r="G17312" i="2" s="1"/>
  <c r="F17311" i="2"/>
  <c r="G17311" i="2" s="1"/>
  <c r="F17310" i="2"/>
  <c r="G17310" i="2" s="1"/>
  <c r="F17309" i="2"/>
  <c r="G17309" i="2" s="1"/>
  <c r="F17308" i="2"/>
  <c r="G17308" i="2" s="1"/>
  <c r="F17307" i="2"/>
  <c r="G17307" i="2" s="1"/>
  <c r="F17306" i="2"/>
  <c r="G17306" i="2" s="1"/>
  <c r="F17305" i="2"/>
  <c r="G17305" i="2" s="1"/>
  <c r="F17304" i="2"/>
  <c r="G17304" i="2" s="1"/>
  <c r="F17303" i="2"/>
  <c r="G17303" i="2" s="1"/>
  <c r="F17302" i="2"/>
  <c r="G17302" i="2" s="1"/>
  <c r="F17301" i="2"/>
  <c r="G17301" i="2" s="1"/>
  <c r="F17300" i="2"/>
  <c r="G17300" i="2" s="1"/>
  <c r="F17299" i="2"/>
  <c r="G17299" i="2" s="1"/>
  <c r="F17298" i="2"/>
  <c r="G17298" i="2" s="1"/>
  <c r="F17297" i="2"/>
  <c r="G17297" i="2" s="1"/>
  <c r="F17296" i="2"/>
  <c r="G17296" i="2" s="1"/>
  <c r="F17295" i="2"/>
  <c r="G17295" i="2" s="1"/>
  <c r="F17294" i="2"/>
  <c r="G17294" i="2" s="1"/>
  <c r="F17293" i="2"/>
  <c r="G17293" i="2" s="1"/>
  <c r="F17292" i="2"/>
  <c r="G17292" i="2" s="1"/>
  <c r="F17291" i="2"/>
  <c r="G17291" i="2" s="1"/>
  <c r="F17290" i="2"/>
  <c r="G17290" i="2" s="1"/>
  <c r="F17289" i="2"/>
  <c r="G17289" i="2" s="1"/>
  <c r="F17288" i="2"/>
  <c r="G17288" i="2" s="1"/>
  <c r="F17287" i="2"/>
  <c r="G17287" i="2" s="1"/>
  <c r="F17286" i="2"/>
  <c r="G17286" i="2" s="1"/>
  <c r="F17285" i="2"/>
  <c r="G17285" i="2" s="1"/>
  <c r="F17284" i="2"/>
  <c r="G17284" i="2" s="1"/>
  <c r="F17283" i="2"/>
  <c r="G17283" i="2" s="1"/>
  <c r="F17282" i="2"/>
  <c r="G17282" i="2" s="1"/>
  <c r="F17281" i="2"/>
  <c r="G17281" i="2" s="1"/>
  <c r="F17280" i="2"/>
  <c r="G17280" i="2" s="1"/>
  <c r="F17279" i="2"/>
  <c r="G17279" i="2" s="1"/>
  <c r="F17278" i="2"/>
  <c r="G17278" i="2" s="1"/>
  <c r="F17277" i="2"/>
  <c r="G17277" i="2" s="1"/>
  <c r="F17276" i="2"/>
  <c r="G17276" i="2" s="1"/>
  <c r="F17275" i="2"/>
  <c r="G17275" i="2" s="1"/>
  <c r="F17274" i="2"/>
  <c r="G17274" i="2" s="1"/>
  <c r="F17273" i="2"/>
  <c r="G17273" i="2" s="1"/>
  <c r="F17272" i="2"/>
  <c r="G17272" i="2" s="1"/>
  <c r="F17271" i="2"/>
  <c r="G17271" i="2" s="1"/>
  <c r="F17270" i="2"/>
  <c r="G17270" i="2" s="1"/>
  <c r="F17269" i="2"/>
  <c r="G17269" i="2" s="1"/>
  <c r="F17268" i="2"/>
  <c r="G17268" i="2" s="1"/>
  <c r="F17267" i="2"/>
  <c r="G17267" i="2" s="1"/>
  <c r="F17266" i="2"/>
  <c r="G17266" i="2" s="1"/>
  <c r="F17265" i="2"/>
  <c r="G17265" i="2" s="1"/>
  <c r="F17264" i="2"/>
  <c r="G17264" i="2" s="1"/>
  <c r="F17263" i="2"/>
  <c r="G17263" i="2" s="1"/>
  <c r="F17262" i="2"/>
  <c r="G17262" i="2" s="1"/>
  <c r="F17261" i="2"/>
  <c r="G17261" i="2" s="1"/>
  <c r="F17260" i="2"/>
  <c r="G17260" i="2" s="1"/>
  <c r="F17259" i="2"/>
  <c r="G17259" i="2" s="1"/>
  <c r="F17258" i="2"/>
  <c r="G17258" i="2" s="1"/>
  <c r="F17257" i="2"/>
  <c r="G17257" i="2" s="1"/>
  <c r="F17256" i="2"/>
  <c r="G17256" i="2" s="1"/>
  <c r="F17255" i="2"/>
  <c r="G17255" i="2" s="1"/>
  <c r="F17254" i="2"/>
  <c r="G17254" i="2" s="1"/>
  <c r="F17253" i="2"/>
  <c r="G17253" i="2" s="1"/>
  <c r="F17252" i="2"/>
  <c r="G17252" i="2" s="1"/>
  <c r="F17251" i="2"/>
  <c r="G17251" i="2" s="1"/>
  <c r="F17250" i="2"/>
  <c r="G17250" i="2" s="1"/>
  <c r="F17249" i="2"/>
  <c r="G17249" i="2" s="1"/>
  <c r="F17248" i="2"/>
  <c r="G17248" i="2" s="1"/>
  <c r="F17247" i="2"/>
  <c r="G17247" i="2" s="1"/>
  <c r="F17246" i="2"/>
  <c r="G17246" i="2" s="1"/>
  <c r="F17245" i="2"/>
  <c r="G17245" i="2" s="1"/>
  <c r="F17244" i="2"/>
  <c r="G17244" i="2" s="1"/>
  <c r="F17243" i="2"/>
  <c r="G17243" i="2" s="1"/>
  <c r="F17242" i="2"/>
  <c r="G17242" i="2" s="1"/>
  <c r="F17241" i="2"/>
  <c r="G17241" i="2" s="1"/>
  <c r="F17240" i="2"/>
  <c r="G17240" i="2" s="1"/>
  <c r="F17239" i="2"/>
  <c r="G17239" i="2" s="1"/>
  <c r="F17238" i="2"/>
  <c r="G17238" i="2" s="1"/>
  <c r="F17237" i="2"/>
  <c r="G17237" i="2" s="1"/>
  <c r="F17236" i="2"/>
  <c r="G17236" i="2" s="1"/>
  <c r="F17235" i="2"/>
  <c r="G17235" i="2" s="1"/>
  <c r="F17234" i="2"/>
  <c r="G17234" i="2" s="1"/>
  <c r="F17233" i="2"/>
  <c r="G17233" i="2" s="1"/>
  <c r="F17232" i="2"/>
  <c r="G17232" i="2" s="1"/>
  <c r="F17231" i="2"/>
  <c r="G17231" i="2" s="1"/>
  <c r="F17230" i="2"/>
  <c r="G17230" i="2" s="1"/>
  <c r="F17229" i="2"/>
  <c r="G17229" i="2" s="1"/>
  <c r="F17228" i="2"/>
  <c r="G17228" i="2" s="1"/>
  <c r="F17227" i="2"/>
  <c r="G17227" i="2" s="1"/>
  <c r="F17226" i="2"/>
  <c r="G17226" i="2" s="1"/>
  <c r="F17225" i="2"/>
  <c r="G17225" i="2" s="1"/>
  <c r="F17224" i="2"/>
  <c r="G17224" i="2" s="1"/>
  <c r="F17223" i="2"/>
  <c r="G17223" i="2" s="1"/>
  <c r="F17222" i="2"/>
  <c r="G17222" i="2" s="1"/>
  <c r="F17221" i="2"/>
  <c r="G17221" i="2" s="1"/>
  <c r="F17220" i="2"/>
  <c r="G17220" i="2" s="1"/>
  <c r="F17219" i="2"/>
  <c r="G17219" i="2" s="1"/>
  <c r="F17218" i="2"/>
  <c r="G17218" i="2" s="1"/>
  <c r="F17217" i="2"/>
  <c r="G17217" i="2" s="1"/>
  <c r="F17216" i="2"/>
  <c r="G17216" i="2" s="1"/>
  <c r="F17215" i="2"/>
  <c r="G17215" i="2" s="1"/>
  <c r="F17214" i="2"/>
  <c r="G17214" i="2" s="1"/>
  <c r="F17213" i="2"/>
  <c r="G17213" i="2" s="1"/>
  <c r="F17212" i="2"/>
  <c r="G17212" i="2" s="1"/>
  <c r="F17211" i="2"/>
  <c r="G17211" i="2" s="1"/>
  <c r="F17210" i="2"/>
  <c r="G17210" i="2" s="1"/>
  <c r="F17209" i="2"/>
  <c r="G17209" i="2" s="1"/>
  <c r="F17208" i="2"/>
  <c r="G17208" i="2" s="1"/>
  <c r="F17207" i="2"/>
  <c r="G17207" i="2" s="1"/>
  <c r="F17206" i="2"/>
  <c r="G17206" i="2" s="1"/>
  <c r="F17205" i="2"/>
  <c r="G17205" i="2" s="1"/>
  <c r="F17204" i="2"/>
  <c r="G17204" i="2" s="1"/>
  <c r="F17203" i="2"/>
  <c r="G17203" i="2" s="1"/>
  <c r="F17202" i="2"/>
  <c r="G17202" i="2" s="1"/>
  <c r="F17201" i="2"/>
  <c r="G17201" i="2" s="1"/>
  <c r="F17200" i="2"/>
  <c r="G17200" i="2" s="1"/>
  <c r="F17199" i="2"/>
  <c r="G17199" i="2" s="1"/>
  <c r="F17198" i="2"/>
  <c r="G17198" i="2" s="1"/>
  <c r="F17197" i="2"/>
  <c r="G17197" i="2" s="1"/>
  <c r="F17196" i="2"/>
  <c r="G17196" i="2" s="1"/>
  <c r="F17195" i="2"/>
  <c r="G17195" i="2" s="1"/>
  <c r="F17194" i="2"/>
  <c r="G17194" i="2" s="1"/>
  <c r="F17193" i="2"/>
  <c r="G17193" i="2" s="1"/>
  <c r="F17192" i="2"/>
  <c r="G17192" i="2" s="1"/>
  <c r="F17191" i="2"/>
  <c r="G17191" i="2" s="1"/>
  <c r="F17190" i="2"/>
  <c r="G17190" i="2" s="1"/>
  <c r="F17189" i="2"/>
  <c r="G17189" i="2" s="1"/>
  <c r="F17188" i="2"/>
  <c r="G17188" i="2" s="1"/>
  <c r="F17187" i="2"/>
  <c r="G17187" i="2" s="1"/>
  <c r="F17186" i="2"/>
  <c r="G17186" i="2" s="1"/>
  <c r="F17185" i="2"/>
  <c r="G17185" i="2" s="1"/>
  <c r="F17184" i="2"/>
  <c r="G17184" i="2" s="1"/>
  <c r="F17183" i="2"/>
  <c r="G17183" i="2" s="1"/>
  <c r="F17182" i="2"/>
  <c r="G17182" i="2" s="1"/>
  <c r="F17181" i="2"/>
  <c r="G17181" i="2" s="1"/>
  <c r="F17180" i="2"/>
  <c r="G17180" i="2" s="1"/>
  <c r="F17179" i="2"/>
  <c r="G17179" i="2" s="1"/>
  <c r="F17178" i="2"/>
  <c r="G17178" i="2" s="1"/>
  <c r="F17177" i="2"/>
  <c r="G17177" i="2" s="1"/>
  <c r="F17176" i="2"/>
  <c r="G17176" i="2" s="1"/>
  <c r="F17175" i="2"/>
  <c r="G17175" i="2" s="1"/>
  <c r="F17174" i="2"/>
  <c r="G17174" i="2" s="1"/>
  <c r="F17173" i="2"/>
  <c r="G17173" i="2" s="1"/>
  <c r="F17172" i="2"/>
  <c r="G17172" i="2" s="1"/>
  <c r="F17171" i="2"/>
  <c r="G17171" i="2" s="1"/>
  <c r="F17170" i="2"/>
  <c r="G17170" i="2" s="1"/>
  <c r="F17169" i="2"/>
  <c r="G17169" i="2" s="1"/>
  <c r="F17168" i="2"/>
  <c r="G17168" i="2" s="1"/>
  <c r="F17167" i="2"/>
  <c r="G17167" i="2" s="1"/>
  <c r="F17166" i="2"/>
  <c r="G17166" i="2" s="1"/>
  <c r="F17165" i="2"/>
  <c r="G17165" i="2" s="1"/>
  <c r="F17164" i="2"/>
  <c r="G17164" i="2" s="1"/>
  <c r="F17163" i="2"/>
  <c r="G17163" i="2" s="1"/>
  <c r="F17162" i="2"/>
  <c r="G17162" i="2" s="1"/>
  <c r="F17161" i="2"/>
  <c r="G17161" i="2" s="1"/>
  <c r="F17160" i="2"/>
  <c r="G17160" i="2" s="1"/>
  <c r="F17159" i="2"/>
  <c r="G17159" i="2" s="1"/>
  <c r="F17158" i="2"/>
  <c r="G17158" i="2" s="1"/>
  <c r="F17157" i="2"/>
  <c r="G17157" i="2" s="1"/>
  <c r="F17156" i="2"/>
  <c r="G17156" i="2" s="1"/>
  <c r="F17155" i="2"/>
  <c r="G17155" i="2" s="1"/>
  <c r="F17154" i="2"/>
  <c r="G17154" i="2" s="1"/>
  <c r="F17153" i="2"/>
  <c r="G17153" i="2" s="1"/>
  <c r="F17152" i="2"/>
  <c r="G17152" i="2" s="1"/>
  <c r="F17151" i="2"/>
  <c r="G17151" i="2" s="1"/>
  <c r="F17150" i="2"/>
  <c r="G17150" i="2" s="1"/>
  <c r="F17149" i="2"/>
  <c r="G17149" i="2" s="1"/>
  <c r="F17148" i="2"/>
  <c r="G17148" i="2" s="1"/>
  <c r="F17147" i="2"/>
  <c r="G17147" i="2" s="1"/>
  <c r="F17146" i="2"/>
  <c r="G17146" i="2" s="1"/>
  <c r="F17145" i="2"/>
  <c r="G17145" i="2" s="1"/>
  <c r="F17144" i="2"/>
  <c r="G17144" i="2" s="1"/>
  <c r="F17143" i="2"/>
  <c r="G17143" i="2" s="1"/>
  <c r="F17142" i="2"/>
  <c r="G17142" i="2" s="1"/>
  <c r="F17141" i="2"/>
  <c r="G17141" i="2" s="1"/>
  <c r="F17140" i="2"/>
  <c r="G17140" i="2" s="1"/>
  <c r="F17139" i="2"/>
  <c r="G17139" i="2" s="1"/>
  <c r="F17138" i="2"/>
  <c r="G17138" i="2" s="1"/>
  <c r="F17137" i="2"/>
  <c r="G17137" i="2" s="1"/>
  <c r="F17136" i="2"/>
  <c r="G17136" i="2" s="1"/>
  <c r="F17135" i="2"/>
  <c r="G17135" i="2" s="1"/>
  <c r="F17134" i="2"/>
  <c r="G17134" i="2" s="1"/>
  <c r="F17133" i="2"/>
  <c r="G17133" i="2" s="1"/>
  <c r="F17132" i="2"/>
  <c r="G17132" i="2" s="1"/>
  <c r="F17131" i="2"/>
  <c r="G17131" i="2" s="1"/>
  <c r="F17130" i="2"/>
  <c r="G17130" i="2" s="1"/>
  <c r="F17129" i="2"/>
  <c r="G17129" i="2" s="1"/>
  <c r="F17128" i="2"/>
  <c r="G17128" i="2" s="1"/>
  <c r="F17127" i="2"/>
  <c r="G17127" i="2" s="1"/>
  <c r="F17126" i="2"/>
  <c r="G17126" i="2" s="1"/>
  <c r="F17125" i="2"/>
  <c r="G17125" i="2" s="1"/>
  <c r="F17124" i="2"/>
  <c r="G17124" i="2" s="1"/>
  <c r="F17123" i="2"/>
  <c r="G17123" i="2" s="1"/>
  <c r="F17122" i="2"/>
  <c r="G17122" i="2" s="1"/>
  <c r="F17121" i="2"/>
  <c r="G17121" i="2" s="1"/>
  <c r="F17120" i="2"/>
  <c r="G17120" i="2" s="1"/>
  <c r="F17119" i="2"/>
  <c r="G17119" i="2" s="1"/>
  <c r="F17118" i="2"/>
  <c r="G17118" i="2" s="1"/>
  <c r="F17117" i="2"/>
  <c r="G17117" i="2" s="1"/>
  <c r="F17116" i="2"/>
  <c r="G17116" i="2" s="1"/>
  <c r="F17115" i="2"/>
  <c r="G17115" i="2" s="1"/>
  <c r="F17114" i="2"/>
  <c r="G17114" i="2" s="1"/>
  <c r="F17113" i="2"/>
  <c r="G17113" i="2" s="1"/>
  <c r="F17112" i="2"/>
  <c r="G17112" i="2" s="1"/>
  <c r="F17111" i="2"/>
  <c r="G17111" i="2" s="1"/>
  <c r="F17110" i="2"/>
  <c r="G17110" i="2" s="1"/>
  <c r="F17109" i="2"/>
  <c r="G17109" i="2" s="1"/>
  <c r="F17108" i="2"/>
  <c r="G17108" i="2" s="1"/>
  <c r="F17107" i="2"/>
  <c r="G17107" i="2" s="1"/>
  <c r="F17106" i="2"/>
  <c r="G17106" i="2" s="1"/>
  <c r="F17105" i="2"/>
  <c r="G17105" i="2" s="1"/>
  <c r="F17104" i="2"/>
  <c r="G17104" i="2" s="1"/>
  <c r="F17103" i="2"/>
  <c r="G17103" i="2" s="1"/>
  <c r="F17102" i="2"/>
  <c r="G17102" i="2" s="1"/>
  <c r="F17101" i="2"/>
  <c r="G17101" i="2" s="1"/>
  <c r="F17100" i="2"/>
  <c r="G17100" i="2" s="1"/>
  <c r="F17099" i="2"/>
  <c r="G17099" i="2" s="1"/>
  <c r="F17098" i="2"/>
  <c r="G17098" i="2" s="1"/>
  <c r="F17097" i="2"/>
  <c r="G17097" i="2" s="1"/>
  <c r="F17096" i="2"/>
  <c r="G17096" i="2" s="1"/>
  <c r="F17095" i="2"/>
  <c r="G17095" i="2" s="1"/>
  <c r="F17094" i="2"/>
  <c r="G17094" i="2" s="1"/>
  <c r="F17093" i="2"/>
  <c r="G17093" i="2" s="1"/>
  <c r="F17092" i="2"/>
  <c r="G17092" i="2" s="1"/>
  <c r="F17091" i="2"/>
  <c r="G17091" i="2" s="1"/>
  <c r="F17090" i="2"/>
  <c r="G17090" i="2" s="1"/>
  <c r="F17089" i="2"/>
  <c r="G17089" i="2" s="1"/>
  <c r="F17088" i="2"/>
  <c r="G17088" i="2" s="1"/>
  <c r="F17087" i="2"/>
  <c r="G17087" i="2" s="1"/>
  <c r="F17086" i="2"/>
  <c r="G17086" i="2" s="1"/>
  <c r="F17085" i="2"/>
  <c r="G17085" i="2" s="1"/>
  <c r="F17084" i="2"/>
  <c r="G17084" i="2" s="1"/>
  <c r="F17083" i="2"/>
  <c r="G17083" i="2" s="1"/>
  <c r="F17082" i="2"/>
  <c r="G17082" i="2" s="1"/>
  <c r="F17081" i="2"/>
  <c r="G17081" i="2" s="1"/>
  <c r="F17080" i="2"/>
  <c r="G17080" i="2" s="1"/>
  <c r="F17079" i="2"/>
  <c r="G17079" i="2" s="1"/>
  <c r="F17078" i="2"/>
  <c r="G17078" i="2" s="1"/>
  <c r="F17077" i="2"/>
  <c r="G17077" i="2" s="1"/>
  <c r="F17076" i="2"/>
  <c r="G17076" i="2" s="1"/>
  <c r="F17075" i="2"/>
  <c r="G17075" i="2" s="1"/>
  <c r="F17074" i="2"/>
  <c r="G17074" i="2" s="1"/>
  <c r="F17073" i="2"/>
  <c r="G17073" i="2" s="1"/>
  <c r="F17072" i="2"/>
  <c r="G17072" i="2" s="1"/>
  <c r="F17071" i="2"/>
  <c r="G17071" i="2" s="1"/>
  <c r="F17070" i="2"/>
  <c r="G17070" i="2" s="1"/>
  <c r="F17069" i="2"/>
  <c r="G17069" i="2" s="1"/>
  <c r="F17068" i="2"/>
  <c r="G17068" i="2" s="1"/>
  <c r="F17067" i="2"/>
  <c r="G17067" i="2" s="1"/>
  <c r="F17066" i="2"/>
  <c r="G17066" i="2" s="1"/>
  <c r="F17065" i="2"/>
  <c r="G17065" i="2" s="1"/>
  <c r="F17064" i="2"/>
  <c r="G17064" i="2" s="1"/>
  <c r="F17063" i="2"/>
  <c r="G17063" i="2" s="1"/>
  <c r="F17062" i="2"/>
  <c r="G17062" i="2" s="1"/>
  <c r="F17061" i="2"/>
  <c r="G17061" i="2" s="1"/>
  <c r="F17060" i="2"/>
  <c r="G17060" i="2" s="1"/>
  <c r="F17059" i="2"/>
  <c r="G17059" i="2" s="1"/>
  <c r="F17058" i="2"/>
  <c r="G17058" i="2" s="1"/>
  <c r="F17057" i="2"/>
  <c r="G17057" i="2" s="1"/>
  <c r="F17056" i="2"/>
  <c r="G17056" i="2" s="1"/>
  <c r="F17055" i="2"/>
  <c r="G17055" i="2" s="1"/>
  <c r="F17054" i="2"/>
  <c r="G17054" i="2" s="1"/>
  <c r="F17053" i="2"/>
  <c r="G17053" i="2" s="1"/>
  <c r="F17052" i="2"/>
  <c r="G17052" i="2" s="1"/>
  <c r="F17051" i="2"/>
  <c r="G17051" i="2" s="1"/>
  <c r="F17050" i="2"/>
  <c r="G17050" i="2" s="1"/>
  <c r="F17049" i="2"/>
  <c r="G17049" i="2" s="1"/>
  <c r="F17048" i="2"/>
  <c r="G17048" i="2" s="1"/>
  <c r="F17047" i="2"/>
  <c r="G17047" i="2" s="1"/>
  <c r="F17046" i="2"/>
  <c r="G17046" i="2" s="1"/>
  <c r="F17045" i="2"/>
  <c r="G17045" i="2" s="1"/>
  <c r="F17044" i="2"/>
  <c r="G17044" i="2" s="1"/>
  <c r="F17043" i="2"/>
  <c r="G17043" i="2" s="1"/>
  <c r="F17042" i="2"/>
  <c r="G17042" i="2" s="1"/>
  <c r="F17041" i="2"/>
  <c r="G17041" i="2" s="1"/>
  <c r="F17040" i="2"/>
  <c r="G17040" i="2" s="1"/>
  <c r="F17039" i="2"/>
  <c r="G17039" i="2" s="1"/>
  <c r="F17038" i="2"/>
  <c r="G17038" i="2" s="1"/>
  <c r="F17037" i="2"/>
  <c r="G17037" i="2" s="1"/>
  <c r="F17036" i="2"/>
  <c r="G17036" i="2" s="1"/>
  <c r="F17035" i="2"/>
  <c r="G17035" i="2" s="1"/>
  <c r="F17034" i="2"/>
  <c r="G17034" i="2" s="1"/>
  <c r="F17033" i="2"/>
  <c r="G17033" i="2" s="1"/>
  <c r="F17032" i="2"/>
  <c r="G17032" i="2" s="1"/>
  <c r="F17031" i="2"/>
  <c r="G17031" i="2" s="1"/>
  <c r="F17030" i="2"/>
  <c r="G17030" i="2" s="1"/>
  <c r="F17029" i="2"/>
  <c r="G17029" i="2" s="1"/>
  <c r="F17028" i="2"/>
  <c r="G17028" i="2" s="1"/>
  <c r="F17027" i="2"/>
  <c r="G17027" i="2" s="1"/>
  <c r="F17026" i="2"/>
  <c r="G17026" i="2" s="1"/>
  <c r="F17025" i="2"/>
  <c r="G17025" i="2" s="1"/>
  <c r="F17024" i="2"/>
  <c r="G17024" i="2" s="1"/>
  <c r="F17023" i="2"/>
  <c r="G17023" i="2" s="1"/>
  <c r="F17022" i="2"/>
  <c r="G17022" i="2" s="1"/>
  <c r="F17021" i="2"/>
  <c r="G17021" i="2" s="1"/>
  <c r="F17020" i="2"/>
  <c r="G17020" i="2" s="1"/>
  <c r="F17019" i="2"/>
  <c r="G17019" i="2" s="1"/>
  <c r="F17018" i="2"/>
  <c r="G17018" i="2" s="1"/>
  <c r="F17017" i="2"/>
  <c r="G17017" i="2" s="1"/>
  <c r="F17016" i="2"/>
  <c r="G17016" i="2" s="1"/>
  <c r="F17015" i="2"/>
  <c r="G17015" i="2" s="1"/>
  <c r="F17014" i="2"/>
  <c r="G17014" i="2" s="1"/>
  <c r="F17013" i="2"/>
  <c r="G17013" i="2" s="1"/>
  <c r="F17012" i="2"/>
  <c r="G17012" i="2" s="1"/>
  <c r="F17011" i="2"/>
  <c r="G17011" i="2" s="1"/>
  <c r="F17010" i="2"/>
  <c r="G17010" i="2" s="1"/>
  <c r="F17009" i="2"/>
  <c r="G17009" i="2" s="1"/>
  <c r="F17008" i="2"/>
  <c r="G17008" i="2" s="1"/>
  <c r="F17007" i="2"/>
  <c r="G17007" i="2" s="1"/>
  <c r="F17006" i="2"/>
  <c r="G17006" i="2" s="1"/>
  <c r="F17005" i="2"/>
  <c r="G17005" i="2" s="1"/>
  <c r="F17004" i="2"/>
  <c r="G17004" i="2" s="1"/>
  <c r="F17003" i="2"/>
  <c r="G17003" i="2" s="1"/>
  <c r="F17002" i="2"/>
  <c r="G17002" i="2" s="1"/>
  <c r="F17001" i="2"/>
  <c r="G17001" i="2" s="1"/>
  <c r="F17000" i="2"/>
  <c r="G17000" i="2" s="1"/>
  <c r="F16999" i="2"/>
  <c r="G16999" i="2" s="1"/>
  <c r="F16998" i="2"/>
  <c r="G16998" i="2" s="1"/>
  <c r="F16997" i="2"/>
  <c r="G16997" i="2" s="1"/>
  <c r="F16996" i="2"/>
  <c r="G16996" i="2" s="1"/>
  <c r="F16995" i="2"/>
  <c r="G16995" i="2" s="1"/>
  <c r="F16994" i="2"/>
  <c r="G16994" i="2" s="1"/>
  <c r="F16993" i="2"/>
  <c r="G16993" i="2" s="1"/>
  <c r="F16992" i="2"/>
  <c r="G16992" i="2" s="1"/>
  <c r="F16991" i="2"/>
  <c r="G16991" i="2" s="1"/>
  <c r="F16990" i="2"/>
  <c r="G16990" i="2" s="1"/>
  <c r="F16989" i="2"/>
  <c r="G16989" i="2" s="1"/>
  <c r="F16988" i="2"/>
  <c r="G16988" i="2" s="1"/>
  <c r="F16987" i="2"/>
  <c r="G16987" i="2" s="1"/>
  <c r="F16986" i="2"/>
  <c r="G16986" i="2" s="1"/>
  <c r="F16985" i="2"/>
  <c r="G16985" i="2" s="1"/>
  <c r="F16984" i="2"/>
  <c r="G16984" i="2" s="1"/>
  <c r="F16983" i="2"/>
  <c r="G16983" i="2" s="1"/>
  <c r="F16982" i="2"/>
  <c r="G16982" i="2" s="1"/>
  <c r="F16981" i="2"/>
  <c r="G16981" i="2" s="1"/>
  <c r="F16980" i="2"/>
  <c r="G16980" i="2" s="1"/>
  <c r="F16979" i="2"/>
  <c r="G16979" i="2" s="1"/>
  <c r="F16978" i="2"/>
  <c r="G16978" i="2" s="1"/>
  <c r="F16977" i="2"/>
  <c r="G16977" i="2" s="1"/>
  <c r="F16976" i="2"/>
  <c r="G16976" i="2" s="1"/>
  <c r="F16975" i="2"/>
  <c r="G16975" i="2" s="1"/>
  <c r="F16974" i="2"/>
  <c r="G16974" i="2" s="1"/>
  <c r="F16973" i="2"/>
  <c r="G16973" i="2" s="1"/>
  <c r="F16972" i="2"/>
  <c r="G16972" i="2" s="1"/>
  <c r="F16971" i="2"/>
  <c r="G16971" i="2" s="1"/>
  <c r="F16970" i="2"/>
  <c r="G16970" i="2" s="1"/>
  <c r="F16969" i="2"/>
  <c r="G16969" i="2" s="1"/>
  <c r="F16968" i="2"/>
  <c r="G16968" i="2" s="1"/>
  <c r="F16967" i="2"/>
  <c r="G16967" i="2" s="1"/>
  <c r="F16966" i="2"/>
  <c r="G16966" i="2" s="1"/>
  <c r="F16965" i="2"/>
  <c r="G16965" i="2" s="1"/>
  <c r="F16964" i="2"/>
  <c r="G16964" i="2" s="1"/>
  <c r="F16963" i="2"/>
  <c r="G16963" i="2" s="1"/>
  <c r="F16962" i="2"/>
  <c r="G16962" i="2" s="1"/>
  <c r="F16961" i="2"/>
  <c r="G16961" i="2" s="1"/>
  <c r="F16960" i="2"/>
  <c r="G16960" i="2" s="1"/>
  <c r="F16959" i="2"/>
  <c r="G16959" i="2" s="1"/>
  <c r="F16958" i="2"/>
  <c r="G16958" i="2" s="1"/>
  <c r="F16957" i="2"/>
  <c r="G16957" i="2" s="1"/>
  <c r="F16956" i="2"/>
  <c r="G16956" i="2" s="1"/>
  <c r="F16955" i="2"/>
  <c r="G16955" i="2" s="1"/>
  <c r="F16954" i="2"/>
  <c r="G16954" i="2" s="1"/>
  <c r="F16953" i="2"/>
  <c r="G16953" i="2" s="1"/>
  <c r="F16952" i="2"/>
  <c r="G16952" i="2" s="1"/>
  <c r="F16951" i="2"/>
  <c r="G16951" i="2" s="1"/>
  <c r="F16950" i="2"/>
  <c r="G16950" i="2" s="1"/>
  <c r="F16949" i="2"/>
  <c r="G16949" i="2" s="1"/>
  <c r="F16948" i="2"/>
  <c r="G16948" i="2" s="1"/>
  <c r="F16947" i="2"/>
  <c r="G16947" i="2" s="1"/>
  <c r="F16946" i="2"/>
  <c r="G16946" i="2" s="1"/>
  <c r="F16945" i="2"/>
  <c r="G16945" i="2" s="1"/>
  <c r="F16944" i="2"/>
  <c r="G16944" i="2" s="1"/>
  <c r="F16943" i="2"/>
  <c r="G16943" i="2" s="1"/>
  <c r="F16942" i="2"/>
  <c r="G16942" i="2" s="1"/>
  <c r="F16941" i="2"/>
  <c r="G16941" i="2" s="1"/>
  <c r="F16940" i="2"/>
  <c r="G16940" i="2" s="1"/>
  <c r="F16939" i="2"/>
  <c r="G16939" i="2" s="1"/>
  <c r="F16938" i="2"/>
  <c r="G16938" i="2" s="1"/>
  <c r="F16937" i="2"/>
  <c r="G16937" i="2" s="1"/>
  <c r="F16936" i="2"/>
  <c r="G16936" i="2" s="1"/>
  <c r="F16935" i="2"/>
  <c r="G16935" i="2" s="1"/>
  <c r="F16934" i="2"/>
  <c r="G16934" i="2" s="1"/>
  <c r="F16933" i="2"/>
  <c r="G16933" i="2" s="1"/>
  <c r="F16932" i="2"/>
  <c r="G16932" i="2" s="1"/>
  <c r="F16931" i="2"/>
  <c r="G16931" i="2" s="1"/>
  <c r="F16930" i="2"/>
  <c r="G16930" i="2" s="1"/>
  <c r="F16929" i="2"/>
  <c r="G16929" i="2" s="1"/>
  <c r="F16928" i="2"/>
  <c r="G16928" i="2" s="1"/>
  <c r="F16927" i="2"/>
  <c r="G16927" i="2" s="1"/>
  <c r="F16926" i="2"/>
  <c r="G16926" i="2" s="1"/>
  <c r="F16925" i="2"/>
  <c r="G16925" i="2" s="1"/>
  <c r="F16924" i="2"/>
  <c r="G16924" i="2" s="1"/>
  <c r="F16923" i="2"/>
  <c r="G16923" i="2" s="1"/>
  <c r="F16922" i="2"/>
  <c r="G16922" i="2" s="1"/>
  <c r="F16921" i="2"/>
  <c r="G16921" i="2" s="1"/>
  <c r="F16920" i="2"/>
  <c r="G16920" i="2" s="1"/>
  <c r="F16919" i="2"/>
  <c r="G16919" i="2" s="1"/>
  <c r="F16918" i="2"/>
  <c r="G16918" i="2" s="1"/>
  <c r="F16917" i="2"/>
  <c r="G16917" i="2" s="1"/>
  <c r="F16916" i="2"/>
  <c r="G16916" i="2" s="1"/>
  <c r="F16915" i="2"/>
  <c r="G16915" i="2" s="1"/>
  <c r="F16914" i="2"/>
  <c r="G16914" i="2" s="1"/>
  <c r="F16913" i="2"/>
  <c r="G16913" i="2" s="1"/>
  <c r="F16912" i="2"/>
  <c r="G16912" i="2" s="1"/>
  <c r="F16911" i="2"/>
  <c r="G16911" i="2" s="1"/>
  <c r="F16910" i="2"/>
  <c r="G16910" i="2" s="1"/>
  <c r="F16909" i="2"/>
  <c r="G16909" i="2" s="1"/>
  <c r="F16908" i="2"/>
  <c r="G16908" i="2" s="1"/>
  <c r="F16907" i="2"/>
  <c r="G16907" i="2" s="1"/>
  <c r="F16906" i="2"/>
  <c r="G16906" i="2" s="1"/>
  <c r="F16905" i="2"/>
  <c r="G16905" i="2" s="1"/>
  <c r="F16904" i="2"/>
  <c r="G16904" i="2" s="1"/>
  <c r="F16903" i="2"/>
  <c r="G16903" i="2" s="1"/>
  <c r="F16902" i="2"/>
  <c r="G16902" i="2" s="1"/>
  <c r="F16901" i="2"/>
  <c r="G16901" i="2" s="1"/>
  <c r="F16900" i="2"/>
  <c r="G16900" i="2" s="1"/>
  <c r="F16899" i="2"/>
  <c r="G16899" i="2" s="1"/>
  <c r="F16898" i="2"/>
  <c r="G16898" i="2" s="1"/>
  <c r="F16897" i="2"/>
  <c r="G16897" i="2" s="1"/>
  <c r="F16896" i="2"/>
  <c r="G16896" i="2" s="1"/>
  <c r="F16895" i="2"/>
  <c r="G16895" i="2" s="1"/>
  <c r="F16894" i="2"/>
  <c r="G16894" i="2" s="1"/>
  <c r="F16893" i="2"/>
  <c r="G16893" i="2" s="1"/>
  <c r="F16892" i="2"/>
  <c r="G16892" i="2" s="1"/>
  <c r="F16891" i="2"/>
  <c r="G16891" i="2" s="1"/>
  <c r="F16890" i="2"/>
  <c r="G16890" i="2" s="1"/>
  <c r="F16889" i="2"/>
  <c r="G16889" i="2" s="1"/>
  <c r="F16888" i="2"/>
  <c r="G16888" i="2" s="1"/>
  <c r="F16887" i="2"/>
  <c r="G16887" i="2" s="1"/>
  <c r="F16886" i="2"/>
  <c r="G16886" i="2" s="1"/>
  <c r="F16885" i="2"/>
  <c r="G16885" i="2" s="1"/>
  <c r="F16884" i="2"/>
  <c r="G16884" i="2" s="1"/>
  <c r="F16883" i="2"/>
  <c r="G16883" i="2" s="1"/>
  <c r="F16882" i="2"/>
  <c r="G16882" i="2" s="1"/>
  <c r="F16881" i="2"/>
  <c r="G16881" i="2" s="1"/>
  <c r="F16880" i="2"/>
  <c r="G16880" i="2" s="1"/>
  <c r="F16879" i="2"/>
  <c r="G16879" i="2" s="1"/>
  <c r="F16878" i="2"/>
  <c r="G16878" i="2" s="1"/>
  <c r="F16877" i="2"/>
  <c r="G16877" i="2" s="1"/>
  <c r="F16876" i="2"/>
  <c r="G16876" i="2" s="1"/>
  <c r="F16875" i="2"/>
  <c r="G16875" i="2" s="1"/>
  <c r="F16874" i="2"/>
  <c r="G16874" i="2" s="1"/>
  <c r="F16873" i="2"/>
  <c r="G16873" i="2" s="1"/>
  <c r="F16872" i="2"/>
  <c r="G16872" i="2" s="1"/>
  <c r="F16871" i="2"/>
  <c r="G16871" i="2" s="1"/>
  <c r="F16870" i="2"/>
  <c r="G16870" i="2" s="1"/>
  <c r="F16869" i="2"/>
  <c r="G16869" i="2" s="1"/>
  <c r="F16868" i="2"/>
  <c r="G16868" i="2" s="1"/>
  <c r="F16867" i="2"/>
  <c r="G16867" i="2" s="1"/>
  <c r="F16866" i="2"/>
  <c r="G16866" i="2" s="1"/>
  <c r="F16865" i="2"/>
  <c r="G16865" i="2" s="1"/>
  <c r="F16864" i="2"/>
  <c r="G16864" i="2" s="1"/>
  <c r="F16863" i="2"/>
  <c r="G16863" i="2" s="1"/>
  <c r="F16862" i="2"/>
  <c r="G16862" i="2" s="1"/>
  <c r="F16861" i="2"/>
  <c r="G16861" i="2" s="1"/>
  <c r="F16860" i="2"/>
  <c r="G16860" i="2" s="1"/>
  <c r="F16859" i="2"/>
  <c r="G16859" i="2" s="1"/>
  <c r="F16858" i="2"/>
  <c r="G16858" i="2" s="1"/>
  <c r="F16857" i="2"/>
  <c r="G16857" i="2" s="1"/>
  <c r="F16856" i="2"/>
  <c r="G16856" i="2" s="1"/>
  <c r="F16855" i="2"/>
  <c r="G16855" i="2" s="1"/>
  <c r="F16854" i="2"/>
  <c r="G16854" i="2" s="1"/>
  <c r="F16853" i="2"/>
  <c r="G16853" i="2" s="1"/>
  <c r="F16852" i="2"/>
  <c r="G16852" i="2" s="1"/>
  <c r="F16851" i="2"/>
  <c r="G16851" i="2" s="1"/>
  <c r="F16850" i="2"/>
  <c r="G16850" i="2" s="1"/>
  <c r="F16849" i="2"/>
  <c r="G16849" i="2" s="1"/>
  <c r="F16848" i="2"/>
  <c r="G16848" i="2" s="1"/>
  <c r="F16847" i="2"/>
  <c r="G16847" i="2" s="1"/>
  <c r="F16846" i="2"/>
  <c r="G16846" i="2" s="1"/>
  <c r="F16845" i="2"/>
  <c r="G16845" i="2" s="1"/>
  <c r="F16844" i="2"/>
  <c r="G16844" i="2" s="1"/>
  <c r="F16843" i="2"/>
  <c r="G16843" i="2" s="1"/>
  <c r="F16842" i="2"/>
  <c r="G16842" i="2" s="1"/>
  <c r="F16841" i="2"/>
  <c r="G16841" i="2" s="1"/>
  <c r="F16840" i="2"/>
  <c r="G16840" i="2" s="1"/>
  <c r="F16839" i="2"/>
  <c r="G16839" i="2" s="1"/>
  <c r="F16838" i="2"/>
  <c r="G16838" i="2" s="1"/>
  <c r="F16837" i="2"/>
  <c r="G16837" i="2" s="1"/>
  <c r="F16836" i="2"/>
  <c r="G16836" i="2" s="1"/>
  <c r="F16835" i="2"/>
  <c r="G16835" i="2" s="1"/>
  <c r="F16834" i="2"/>
  <c r="G16834" i="2" s="1"/>
  <c r="F16833" i="2"/>
  <c r="G16833" i="2" s="1"/>
  <c r="F16832" i="2"/>
  <c r="G16832" i="2" s="1"/>
  <c r="F16831" i="2"/>
  <c r="G16831" i="2" s="1"/>
  <c r="F16830" i="2"/>
  <c r="G16830" i="2" s="1"/>
  <c r="F16829" i="2"/>
  <c r="G16829" i="2" s="1"/>
  <c r="F16828" i="2"/>
  <c r="G16828" i="2" s="1"/>
  <c r="F16827" i="2"/>
  <c r="G16827" i="2" s="1"/>
  <c r="F16826" i="2"/>
  <c r="G16826" i="2" s="1"/>
  <c r="F16825" i="2"/>
  <c r="G16825" i="2" s="1"/>
  <c r="F16824" i="2"/>
  <c r="G16824" i="2" s="1"/>
  <c r="F16823" i="2"/>
  <c r="G16823" i="2" s="1"/>
  <c r="F16822" i="2"/>
  <c r="G16822" i="2" s="1"/>
  <c r="F16821" i="2"/>
  <c r="G16821" i="2" s="1"/>
  <c r="F16820" i="2"/>
  <c r="G16820" i="2" s="1"/>
  <c r="F16819" i="2"/>
  <c r="G16819" i="2" s="1"/>
  <c r="F16818" i="2"/>
  <c r="G16818" i="2" s="1"/>
  <c r="F16817" i="2"/>
  <c r="G16817" i="2" s="1"/>
  <c r="F16816" i="2"/>
  <c r="G16816" i="2" s="1"/>
  <c r="F16815" i="2"/>
  <c r="G16815" i="2" s="1"/>
  <c r="F16814" i="2"/>
  <c r="G16814" i="2" s="1"/>
  <c r="F16813" i="2"/>
  <c r="G16813" i="2" s="1"/>
  <c r="F16812" i="2"/>
  <c r="G16812" i="2" s="1"/>
  <c r="F16811" i="2"/>
  <c r="G16811" i="2" s="1"/>
  <c r="F16810" i="2"/>
  <c r="G16810" i="2" s="1"/>
  <c r="F16809" i="2"/>
  <c r="G16809" i="2" s="1"/>
  <c r="F16808" i="2"/>
  <c r="G16808" i="2" s="1"/>
  <c r="F16807" i="2"/>
  <c r="G16807" i="2" s="1"/>
  <c r="F16806" i="2"/>
  <c r="G16806" i="2" s="1"/>
  <c r="F16805" i="2"/>
  <c r="G16805" i="2" s="1"/>
  <c r="F16804" i="2"/>
  <c r="G16804" i="2" s="1"/>
  <c r="F16803" i="2"/>
  <c r="G16803" i="2" s="1"/>
  <c r="F16802" i="2"/>
  <c r="G16802" i="2" s="1"/>
  <c r="F16801" i="2"/>
  <c r="G16801" i="2" s="1"/>
  <c r="F16800" i="2"/>
  <c r="G16800" i="2" s="1"/>
  <c r="F16799" i="2"/>
  <c r="G16799" i="2" s="1"/>
  <c r="F16798" i="2"/>
  <c r="G16798" i="2" s="1"/>
  <c r="F16797" i="2"/>
  <c r="G16797" i="2" s="1"/>
  <c r="F16796" i="2"/>
  <c r="G16796" i="2" s="1"/>
  <c r="F16795" i="2"/>
  <c r="G16795" i="2" s="1"/>
  <c r="F16794" i="2"/>
  <c r="G16794" i="2" s="1"/>
  <c r="F16793" i="2"/>
  <c r="G16793" i="2" s="1"/>
  <c r="F16792" i="2"/>
  <c r="G16792" i="2" s="1"/>
  <c r="F16791" i="2"/>
  <c r="G16791" i="2" s="1"/>
  <c r="F16790" i="2"/>
  <c r="G16790" i="2" s="1"/>
  <c r="F16789" i="2"/>
  <c r="G16789" i="2" s="1"/>
  <c r="F16788" i="2"/>
  <c r="G16788" i="2" s="1"/>
  <c r="F16787" i="2"/>
  <c r="G16787" i="2" s="1"/>
  <c r="F16786" i="2"/>
  <c r="G16786" i="2" s="1"/>
  <c r="F16785" i="2"/>
  <c r="G16785" i="2" s="1"/>
  <c r="F16784" i="2"/>
  <c r="G16784" i="2" s="1"/>
  <c r="F16783" i="2"/>
  <c r="G16783" i="2" s="1"/>
  <c r="F16782" i="2"/>
  <c r="G16782" i="2" s="1"/>
  <c r="F16781" i="2"/>
  <c r="G16781" i="2" s="1"/>
  <c r="F16780" i="2"/>
  <c r="G16780" i="2" s="1"/>
  <c r="F16779" i="2"/>
  <c r="G16779" i="2" s="1"/>
  <c r="F16778" i="2"/>
  <c r="G16778" i="2" s="1"/>
  <c r="F16777" i="2"/>
  <c r="G16777" i="2" s="1"/>
  <c r="F16776" i="2"/>
  <c r="G16776" i="2" s="1"/>
  <c r="F16775" i="2"/>
  <c r="G16775" i="2" s="1"/>
  <c r="F16774" i="2"/>
  <c r="G16774" i="2" s="1"/>
  <c r="F16773" i="2"/>
  <c r="G16773" i="2" s="1"/>
  <c r="F16772" i="2"/>
  <c r="G16772" i="2" s="1"/>
  <c r="F16771" i="2"/>
  <c r="G16771" i="2" s="1"/>
  <c r="F16770" i="2"/>
  <c r="G16770" i="2" s="1"/>
  <c r="F16769" i="2"/>
  <c r="G16769" i="2" s="1"/>
  <c r="F16768" i="2"/>
  <c r="G16768" i="2" s="1"/>
  <c r="F16767" i="2"/>
  <c r="G16767" i="2" s="1"/>
  <c r="F16766" i="2"/>
  <c r="G16766" i="2" s="1"/>
  <c r="F16765" i="2"/>
  <c r="G16765" i="2" s="1"/>
  <c r="F16764" i="2"/>
  <c r="G16764" i="2" s="1"/>
  <c r="F16763" i="2"/>
  <c r="G16763" i="2" s="1"/>
  <c r="F16762" i="2"/>
  <c r="G16762" i="2" s="1"/>
  <c r="F16761" i="2"/>
  <c r="G16761" i="2" s="1"/>
  <c r="F16760" i="2"/>
  <c r="G16760" i="2" s="1"/>
  <c r="F16759" i="2"/>
  <c r="G16759" i="2" s="1"/>
  <c r="F16758" i="2"/>
  <c r="G16758" i="2" s="1"/>
  <c r="F16757" i="2"/>
  <c r="G16757" i="2" s="1"/>
  <c r="F16756" i="2"/>
  <c r="G16756" i="2" s="1"/>
  <c r="F16755" i="2"/>
  <c r="G16755" i="2" s="1"/>
  <c r="F16754" i="2"/>
  <c r="G16754" i="2" s="1"/>
  <c r="F16753" i="2"/>
  <c r="G16753" i="2" s="1"/>
  <c r="F16752" i="2"/>
  <c r="G16752" i="2" s="1"/>
  <c r="F16751" i="2"/>
  <c r="G16751" i="2" s="1"/>
  <c r="F16750" i="2"/>
  <c r="G16750" i="2" s="1"/>
  <c r="F16749" i="2"/>
  <c r="G16749" i="2" s="1"/>
  <c r="F16748" i="2"/>
  <c r="G16748" i="2" s="1"/>
  <c r="F16747" i="2"/>
  <c r="G16747" i="2" s="1"/>
  <c r="F16746" i="2"/>
  <c r="G16746" i="2" s="1"/>
  <c r="F16745" i="2"/>
  <c r="G16745" i="2" s="1"/>
  <c r="F16744" i="2"/>
  <c r="G16744" i="2" s="1"/>
  <c r="F16743" i="2"/>
  <c r="G16743" i="2" s="1"/>
  <c r="F16742" i="2"/>
  <c r="G16742" i="2" s="1"/>
  <c r="F16741" i="2"/>
  <c r="G16741" i="2" s="1"/>
  <c r="F16740" i="2"/>
  <c r="G16740" i="2" s="1"/>
  <c r="F16739" i="2"/>
  <c r="G16739" i="2" s="1"/>
  <c r="F16738" i="2"/>
  <c r="G16738" i="2" s="1"/>
  <c r="F16737" i="2"/>
  <c r="G16737" i="2" s="1"/>
  <c r="F16736" i="2"/>
  <c r="G16736" i="2" s="1"/>
  <c r="F16735" i="2"/>
  <c r="G16735" i="2" s="1"/>
  <c r="F16734" i="2"/>
  <c r="G16734" i="2" s="1"/>
  <c r="F16733" i="2"/>
  <c r="G16733" i="2" s="1"/>
  <c r="F16732" i="2"/>
  <c r="G16732" i="2" s="1"/>
  <c r="F16731" i="2"/>
  <c r="G16731" i="2" s="1"/>
  <c r="F16730" i="2"/>
  <c r="G16730" i="2" s="1"/>
  <c r="F16729" i="2"/>
  <c r="G16729" i="2" s="1"/>
  <c r="F16728" i="2"/>
  <c r="G16728" i="2" s="1"/>
  <c r="F16727" i="2"/>
  <c r="G16727" i="2" s="1"/>
  <c r="F16726" i="2"/>
  <c r="G16726" i="2" s="1"/>
  <c r="F16725" i="2"/>
  <c r="G16725" i="2" s="1"/>
  <c r="F16724" i="2"/>
  <c r="G16724" i="2" s="1"/>
  <c r="F16723" i="2"/>
  <c r="G16723" i="2" s="1"/>
  <c r="F16722" i="2"/>
  <c r="G16722" i="2" s="1"/>
  <c r="F16721" i="2"/>
  <c r="G16721" i="2" s="1"/>
  <c r="F16720" i="2"/>
  <c r="G16720" i="2" s="1"/>
  <c r="F16719" i="2"/>
  <c r="G16719" i="2" s="1"/>
  <c r="F16718" i="2"/>
  <c r="G16718" i="2" s="1"/>
  <c r="F16717" i="2"/>
  <c r="G16717" i="2" s="1"/>
  <c r="F16716" i="2"/>
  <c r="G16716" i="2" s="1"/>
  <c r="F16715" i="2"/>
  <c r="G16715" i="2" s="1"/>
  <c r="F16714" i="2"/>
  <c r="G16714" i="2" s="1"/>
  <c r="F16713" i="2"/>
  <c r="G16713" i="2" s="1"/>
  <c r="F16712" i="2"/>
  <c r="G16712" i="2" s="1"/>
  <c r="F16711" i="2"/>
  <c r="G16711" i="2" s="1"/>
  <c r="F16710" i="2"/>
  <c r="G16710" i="2" s="1"/>
  <c r="F16709" i="2"/>
  <c r="G16709" i="2" s="1"/>
  <c r="F16708" i="2"/>
  <c r="G16708" i="2" s="1"/>
  <c r="F16707" i="2"/>
  <c r="G16707" i="2" s="1"/>
  <c r="F16706" i="2"/>
  <c r="G16706" i="2" s="1"/>
  <c r="F16705" i="2"/>
  <c r="G16705" i="2" s="1"/>
  <c r="F16704" i="2"/>
  <c r="G16704" i="2" s="1"/>
  <c r="F16703" i="2"/>
  <c r="G16703" i="2" s="1"/>
  <c r="F16702" i="2"/>
  <c r="G16702" i="2" s="1"/>
  <c r="F16701" i="2"/>
  <c r="G16701" i="2" s="1"/>
  <c r="F16700" i="2"/>
  <c r="G16700" i="2" s="1"/>
  <c r="F16699" i="2"/>
  <c r="G16699" i="2" s="1"/>
  <c r="F16698" i="2"/>
  <c r="G16698" i="2" s="1"/>
  <c r="F16697" i="2"/>
  <c r="G16697" i="2" s="1"/>
  <c r="F16696" i="2"/>
  <c r="G16696" i="2" s="1"/>
  <c r="F16695" i="2"/>
  <c r="G16695" i="2" s="1"/>
  <c r="F16694" i="2"/>
  <c r="G16694" i="2" s="1"/>
  <c r="F16693" i="2"/>
  <c r="G16693" i="2" s="1"/>
  <c r="F16692" i="2"/>
  <c r="G16692" i="2" s="1"/>
  <c r="F16691" i="2"/>
  <c r="G16691" i="2" s="1"/>
  <c r="F16690" i="2"/>
  <c r="G16690" i="2" s="1"/>
  <c r="F16689" i="2"/>
  <c r="G16689" i="2" s="1"/>
  <c r="F16688" i="2"/>
  <c r="G16688" i="2" s="1"/>
  <c r="F16687" i="2"/>
  <c r="G16687" i="2" s="1"/>
  <c r="F16686" i="2"/>
  <c r="G16686" i="2" s="1"/>
  <c r="F16685" i="2"/>
  <c r="G16685" i="2" s="1"/>
  <c r="F16684" i="2"/>
  <c r="G16684" i="2" s="1"/>
  <c r="F16683" i="2"/>
  <c r="G16683" i="2" s="1"/>
  <c r="F16682" i="2"/>
  <c r="G16682" i="2" s="1"/>
  <c r="F16681" i="2"/>
  <c r="G16681" i="2" s="1"/>
  <c r="F16680" i="2"/>
  <c r="G16680" i="2" s="1"/>
  <c r="F16679" i="2"/>
  <c r="G16679" i="2" s="1"/>
  <c r="F16678" i="2"/>
  <c r="G16678" i="2" s="1"/>
  <c r="F16677" i="2"/>
  <c r="G16677" i="2" s="1"/>
  <c r="F16676" i="2"/>
  <c r="G16676" i="2" s="1"/>
  <c r="F16675" i="2"/>
  <c r="G16675" i="2" s="1"/>
  <c r="F16674" i="2"/>
  <c r="G16674" i="2" s="1"/>
  <c r="F16673" i="2"/>
  <c r="G16673" i="2" s="1"/>
  <c r="F16672" i="2"/>
  <c r="G16672" i="2" s="1"/>
  <c r="F16671" i="2"/>
  <c r="G16671" i="2" s="1"/>
  <c r="F16670" i="2"/>
  <c r="G16670" i="2" s="1"/>
  <c r="F16669" i="2"/>
  <c r="G16669" i="2" s="1"/>
  <c r="F16668" i="2"/>
  <c r="G16668" i="2" s="1"/>
  <c r="F16667" i="2"/>
  <c r="G16667" i="2" s="1"/>
  <c r="F16666" i="2"/>
  <c r="G16666" i="2" s="1"/>
  <c r="F16665" i="2"/>
  <c r="G16665" i="2" s="1"/>
  <c r="F16664" i="2"/>
  <c r="G16664" i="2" s="1"/>
  <c r="F16663" i="2"/>
  <c r="G16663" i="2" s="1"/>
  <c r="F16662" i="2"/>
  <c r="G16662" i="2" s="1"/>
  <c r="F16661" i="2"/>
  <c r="G16661" i="2" s="1"/>
  <c r="F16660" i="2"/>
  <c r="G16660" i="2" s="1"/>
  <c r="F16659" i="2"/>
  <c r="G16659" i="2" s="1"/>
  <c r="F16658" i="2"/>
  <c r="G16658" i="2" s="1"/>
  <c r="F16657" i="2"/>
  <c r="G16657" i="2" s="1"/>
  <c r="F16656" i="2"/>
  <c r="G16656" i="2" s="1"/>
  <c r="F16655" i="2"/>
  <c r="G16655" i="2" s="1"/>
  <c r="F16654" i="2"/>
  <c r="G16654" i="2" s="1"/>
  <c r="F16653" i="2"/>
  <c r="G16653" i="2" s="1"/>
  <c r="F16652" i="2"/>
  <c r="G16652" i="2" s="1"/>
  <c r="F16651" i="2"/>
  <c r="G16651" i="2" s="1"/>
  <c r="F16650" i="2"/>
  <c r="G16650" i="2" s="1"/>
  <c r="F16649" i="2"/>
  <c r="G16649" i="2" s="1"/>
  <c r="F16648" i="2"/>
  <c r="G16648" i="2" s="1"/>
  <c r="F16647" i="2"/>
  <c r="G16647" i="2" s="1"/>
  <c r="F16646" i="2"/>
  <c r="G16646" i="2" s="1"/>
  <c r="F16645" i="2"/>
  <c r="G16645" i="2" s="1"/>
  <c r="F16644" i="2"/>
  <c r="G16644" i="2" s="1"/>
  <c r="F16643" i="2"/>
  <c r="G16643" i="2" s="1"/>
  <c r="F16642" i="2"/>
  <c r="G16642" i="2" s="1"/>
  <c r="F16641" i="2"/>
  <c r="G16641" i="2" s="1"/>
  <c r="F16640" i="2"/>
  <c r="G16640" i="2" s="1"/>
  <c r="F16639" i="2"/>
  <c r="G16639" i="2" s="1"/>
  <c r="F16638" i="2"/>
  <c r="G16638" i="2" s="1"/>
  <c r="F16637" i="2"/>
  <c r="G16637" i="2" s="1"/>
  <c r="F16636" i="2"/>
  <c r="G16636" i="2" s="1"/>
  <c r="F16635" i="2"/>
  <c r="G16635" i="2" s="1"/>
  <c r="F16634" i="2"/>
  <c r="G16634" i="2" s="1"/>
  <c r="F16633" i="2"/>
  <c r="G16633" i="2" s="1"/>
  <c r="F16632" i="2"/>
  <c r="G16632" i="2" s="1"/>
  <c r="F16631" i="2"/>
  <c r="G16631" i="2" s="1"/>
  <c r="F16630" i="2"/>
  <c r="G16630" i="2" s="1"/>
  <c r="F16629" i="2"/>
  <c r="G16629" i="2" s="1"/>
  <c r="F16628" i="2"/>
  <c r="G16628" i="2" s="1"/>
  <c r="F16627" i="2"/>
  <c r="G16627" i="2" s="1"/>
  <c r="F16626" i="2"/>
  <c r="G16626" i="2" s="1"/>
  <c r="F16625" i="2"/>
  <c r="G16625" i="2" s="1"/>
  <c r="F16624" i="2"/>
  <c r="G16624" i="2" s="1"/>
  <c r="F16623" i="2"/>
  <c r="G16623" i="2" s="1"/>
  <c r="F16622" i="2"/>
  <c r="G16622" i="2" s="1"/>
  <c r="F16621" i="2"/>
  <c r="G16621" i="2" s="1"/>
  <c r="F16620" i="2"/>
  <c r="G16620" i="2" s="1"/>
  <c r="F16619" i="2"/>
  <c r="G16619" i="2" s="1"/>
  <c r="F16618" i="2"/>
  <c r="G16618" i="2" s="1"/>
  <c r="F16617" i="2"/>
  <c r="G16617" i="2" s="1"/>
  <c r="F16616" i="2"/>
  <c r="G16616" i="2" s="1"/>
  <c r="F16615" i="2"/>
  <c r="G16615" i="2" s="1"/>
  <c r="F16614" i="2"/>
  <c r="G16614" i="2" s="1"/>
  <c r="F16613" i="2"/>
  <c r="G16613" i="2" s="1"/>
  <c r="F16612" i="2"/>
  <c r="G16612" i="2" s="1"/>
  <c r="F16611" i="2"/>
  <c r="G16611" i="2" s="1"/>
  <c r="F16610" i="2"/>
  <c r="G16610" i="2" s="1"/>
  <c r="F16609" i="2"/>
  <c r="G16609" i="2" s="1"/>
  <c r="F16608" i="2"/>
  <c r="G16608" i="2" s="1"/>
  <c r="F16607" i="2"/>
  <c r="G16607" i="2" s="1"/>
  <c r="F16606" i="2"/>
  <c r="G16606" i="2" s="1"/>
  <c r="F16605" i="2"/>
  <c r="G16605" i="2" s="1"/>
  <c r="F16604" i="2"/>
  <c r="G16604" i="2" s="1"/>
  <c r="F16603" i="2"/>
  <c r="G16603" i="2" s="1"/>
  <c r="F16602" i="2"/>
  <c r="G16602" i="2" s="1"/>
  <c r="F16601" i="2"/>
  <c r="G16601" i="2" s="1"/>
  <c r="F16600" i="2"/>
  <c r="G16600" i="2" s="1"/>
  <c r="F16599" i="2"/>
  <c r="G16599" i="2" s="1"/>
  <c r="F16598" i="2"/>
  <c r="G16598" i="2" s="1"/>
  <c r="F16597" i="2"/>
  <c r="G16597" i="2" s="1"/>
  <c r="F16596" i="2"/>
  <c r="G16596" i="2" s="1"/>
  <c r="F16595" i="2"/>
  <c r="G16595" i="2" s="1"/>
  <c r="F16594" i="2"/>
  <c r="G16594" i="2" s="1"/>
  <c r="F16593" i="2"/>
  <c r="G16593" i="2" s="1"/>
  <c r="F16592" i="2"/>
  <c r="G16592" i="2" s="1"/>
  <c r="F16591" i="2"/>
  <c r="G16591" i="2" s="1"/>
  <c r="F16590" i="2"/>
  <c r="G16590" i="2" s="1"/>
  <c r="F16589" i="2"/>
  <c r="G16589" i="2" s="1"/>
  <c r="F16588" i="2"/>
  <c r="G16588" i="2" s="1"/>
  <c r="F16587" i="2"/>
  <c r="G16587" i="2" s="1"/>
  <c r="F16586" i="2"/>
  <c r="G16586" i="2" s="1"/>
  <c r="F16585" i="2"/>
  <c r="G16585" i="2" s="1"/>
  <c r="F16584" i="2"/>
  <c r="G16584" i="2" s="1"/>
  <c r="F16583" i="2"/>
  <c r="G16583" i="2" s="1"/>
  <c r="F16582" i="2"/>
  <c r="G16582" i="2" s="1"/>
  <c r="F16581" i="2"/>
  <c r="G16581" i="2" s="1"/>
  <c r="F16580" i="2"/>
  <c r="G16580" i="2" s="1"/>
  <c r="F16579" i="2"/>
  <c r="G16579" i="2" s="1"/>
  <c r="F16578" i="2"/>
  <c r="G16578" i="2" s="1"/>
  <c r="F16577" i="2"/>
  <c r="G16577" i="2" s="1"/>
  <c r="F16576" i="2"/>
  <c r="G16576" i="2" s="1"/>
  <c r="F16575" i="2"/>
  <c r="G16575" i="2" s="1"/>
  <c r="F16574" i="2"/>
  <c r="G16574" i="2" s="1"/>
  <c r="F16573" i="2"/>
  <c r="G16573" i="2" s="1"/>
  <c r="F16572" i="2"/>
  <c r="G16572" i="2" s="1"/>
  <c r="F16571" i="2"/>
  <c r="G16571" i="2" s="1"/>
  <c r="F16570" i="2"/>
  <c r="G16570" i="2" s="1"/>
  <c r="F16569" i="2"/>
  <c r="G16569" i="2" s="1"/>
  <c r="F16568" i="2"/>
  <c r="G16568" i="2" s="1"/>
  <c r="F16567" i="2"/>
  <c r="G16567" i="2" s="1"/>
  <c r="F16566" i="2"/>
  <c r="G16566" i="2" s="1"/>
  <c r="F16565" i="2"/>
  <c r="G16565" i="2" s="1"/>
  <c r="F16564" i="2"/>
  <c r="G16564" i="2" s="1"/>
  <c r="F16563" i="2"/>
  <c r="G16563" i="2" s="1"/>
  <c r="F16562" i="2"/>
  <c r="G16562" i="2" s="1"/>
  <c r="F16561" i="2"/>
  <c r="G16561" i="2" s="1"/>
  <c r="F16560" i="2"/>
  <c r="G16560" i="2" s="1"/>
  <c r="F16559" i="2"/>
  <c r="G16559" i="2" s="1"/>
  <c r="F16558" i="2"/>
  <c r="G16558" i="2" s="1"/>
  <c r="F16557" i="2"/>
  <c r="G16557" i="2" s="1"/>
  <c r="F16556" i="2"/>
  <c r="G16556" i="2" s="1"/>
  <c r="F16555" i="2"/>
  <c r="G16555" i="2" s="1"/>
  <c r="F16554" i="2"/>
  <c r="G16554" i="2" s="1"/>
  <c r="F16553" i="2"/>
  <c r="G16553" i="2" s="1"/>
  <c r="F16552" i="2"/>
  <c r="G16552" i="2" s="1"/>
  <c r="F16551" i="2"/>
  <c r="G16551" i="2" s="1"/>
  <c r="F16550" i="2"/>
  <c r="G16550" i="2" s="1"/>
  <c r="F16549" i="2"/>
  <c r="G16549" i="2" s="1"/>
  <c r="F16548" i="2"/>
  <c r="G16548" i="2" s="1"/>
  <c r="F16547" i="2"/>
  <c r="G16547" i="2" s="1"/>
  <c r="F16546" i="2"/>
  <c r="G16546" i="2" s="1"/>
  <c r="F16545" i="2"/>
  <c r="G16545" i="2" s="1"/>
  <c r="F16544" i="2"/>
  <c r="G16544" i="2" s="1"/>
  <c r="F16543" i="2"/>
  <c r="G16543" i="2" s="1"/>
  <c r="F16542" i="2"/>
  <c r="G16542" i="2" s="1"/>
  <c r="F16541" i="2"/>
  <c r="G16541" i="2" s="1"/>
  <c r="F16540" i="2"/>
  <c r="G16540" i="2" s="1"/>
  <c r="F16539" i="2"/>
  <c r="G16539" i="2" s="1"/>
  <c r="F16538" i="2"/>
  <c r="G16538" i="2" s="1"/>
  <c r="F16537" i="2"/>
  <c r="G16537" i="2" s="1"/>
  <c r="F16536" i="2"/>
  <c r="G16536" i="2" s="1"/>
  <c r="F16535" i="2"/>
  <c r="G16535" i="2" s="1"/>
  <c r="F16534" i="2"/>
  <c r="G16534" i="2" s="1"/>
  <c r="F16533" i="2"/>
  <c r="G16533" i="2" s="1"/>
  <c r="F16532" i="2"/>
  <c r="G16532" i="2" s="1"/>
  <c r="F16531" i="2"/>
  <c r="G16531" i="2" s="1"/>
  <c r="F16530" i="2"/>
  <c r="G16530" i="2" s="1"/>
  <c r="F16529" i="2"/>
  <c r="G16529" i="2" s="1"/>
  <c r="F16528" i="2"/>
  <c r="G16528" i="2" s="1"/>
  <c r="F16527" i="2"/>
  <c r="G16527" i="2" s="1"/>
  <c r="F16526" i="2"/>
  <c r="G16526" i="2" s="1"/>
  <c r="F16525" i="2"/>
  <c r="G16525" i="2" s="1"/>
  <c r="F16524" i="2"/>
  <c r="G16524" i="2" s="1"/>
  <c r="F16523" i="2"/>
  <c r="G16523" i="2" s="1"/>
  <c r="F16522" i="2"/>
  <c r="G16522" i="2" s="1"/>
  <c r="F16521" i="2"/>
  <c r="G16521" i="2" s="1"/>
  <c r="F16520" i="2"/>
  <c r="G16520" i="2" s="1"/>
  <c r="F16519" i="2"/>
  <c r="G16519" i="2" s="1"/>
  <c r="F16518" i="2"/>
  <c r="G16518" i="2" s="1"/>
  <c r="F16517" i="2"/>
  <c r="G16517" i="2" s="1"/>
  <c r="F16516" i="2"/>
  <c r="G16516" i="2" s="1"/>
  <c r="F16515" i="2"/>
  <c r="G16515" i="2" s="1"/>
  <c r="F16514" i="2"/>
  <c r="G16514" i="2" s="1"/>
  <c r="F16513" i="2"/>
  <c r="G16513" i="2" s="1"/>
  <c r="F16512" i="2"/>
  <c r="G16512" i="2" s="1"/>
  <c r="F16511" i="2"/>
  <c r="G16511" i="2" s="1"/>
  <c r="F16510" i="2"/>
  <c r="G16510" i="2" s="1"/>
  <c r="F16509" i="2"/>
  <c r="G16509" i="2" s="1"/>
  <c r="F16508" i="2"/>
  <c r="G16508" i="2" s="1"/>
  <c r="F16507" i="2"/>
  <c r="G16507" i="2" s="1"/>
  <c r="F16506" i="2"/>
  <c r="G16506" i="2" s="1"/>
  <c r="F16505" i="2"/>
  <c r="G16505" i="2" s="1"/>
  <c r="F16504" i="2"/>
  <c r="G16504" i="2" s="1"/>
  <c r="F16503" i="2"/>
  <c r="G16503" i="2" s="1"/>
  <c r="F16502" i="2"/>
  <c r="G16502" i="2" s="1"/>
  <c r="F16501" i="2"/>
  <c r="G16501" i="2" s="1"/>
  <c r="F16500" i="2"/>
  <c r="G16500" i="2" s="1"/>
  <c r="F16499" i="2"/>
  <c r="G16499" i="2" s="1"/>
  <c r="F16498" i="2"/>
  <c r="G16498" i="2" s="1"/>
  <c r="F16497" i="2"/>
  <c r="G16497" i="2" s="1"/>
  <c r="F16496" i="2"/>
  <c r="G16496" i="2" s="1"/>
  <c r="F16495" i="2"/>
  <c r="G16495" i="2" s="1"/>
  <c r="F16494" i="2"/>
  <c r="G16494" i="2" s="1"/>
  <c r="F16493" i="2"/>
  <c r="G16493" i="2" s="1"/>
  <c r="F16492" i="2"/>
  <c r="G16492" i="2" s="1"/>
  <c r="F16491" i="2"/>
  <c r="G16491" i="2" s="1"/>
  <c r="F16490" i="2"/>
  <c r="G16490" i="2" s="1"/>
  <c r="F16489" i="2"/>
  <c r="G16489" i="2" s="1"/>
  <c r="F16488" i="2"/>
  <c r="G16488" i="2" s="1"/>
  <c r="F16487" i="2"/>
  <c r="G16487" i="2" s="1"/>
  <c r="F16486" i="2"/>
  <c r="G16486" i="2" s="1"/>
  <c r="F16485" i="2"/>
  <c r="G16485" i="2" s="1"/>
  <c r="F16484" i="2"/>
  <c r="G16484" i="2" s="1"/>
  <c r="F16483" i="2"/>
  <c r="G16483" i="2" s="1"/>
  <c r="F16482" i="2"/>
  <c r="G16482" i="2" s="1"/>
  <c r="F16481" i="2"/>
  <c r="G16481" i="2" s="1"/>
  <c r="F16480" i="2"/>
  <c r="G16480" i="2" s="1"/>
  <c r="F16479" i="2"/>
  <c r="G16479" i="2" s="1"/>
  <c r="F16478" i="2"/>
  <c r="G16478" i="2" s="1"/>
  <c r="F16477" i="2"/>
  <c r="G16477" i="2" s="1"/>
  <c r="F16476" i="2"/>
  <c r="G16476" i="2" s="1"/>
  <c r="F16475" i="2"/>
  <c r="G16475" i="2" s="1"/>
  <c r="F16474" i="2"/>
  <c r="G16474" i="2" s="1"/>
  <c r="F16473" i="2"/>
  <c r="G16473" i="2" s="1"/>
  <c r="F16472" i="2"/>
  <c r="G16472" i="2" s="1"/>
  <c r="F16471" i="2"/>
  <c r="G16471" i="2" s="1"/>
  <c r="F16470" i="2"/>
  <c r="G16470" i="2" s="1"/>
  <c r="F16469" i="2"/>
  <c r="G16469" i="2" s="1"/>
  <c r="F16468" i="2"/>
  <c r="G16468" i="2" s="1"/>
  <c r="F16467" i="2"/>
  <c r="G16467" i="2" s="1"/>
  <c r="F16466" i="2"/>
  <c r="G16466" i="2" s="1"/>
  <c r="F16465" i="2"/>
  <c r="G16465" i="2" s="1"/>
  <c r="F16464" i="2"/>
  <c r="G16464" i="2" s="1"/>
  <c r="F16463" i="2"/>
  <c r="G16463" i="2" s="1"/>
  <c r="F16462" i="2"/>
  <c r="G16462" i="2" s="1"/>
  <c r="F16461" i="2"/>
  <c r="G16461" i="2" s="1"/>
  <c r="F16460" i="2"/>
  <c r="G16460" i="2" s="1"/>
  <c r="F16459" i="2"/>
  <c r="G16459" i="2" s="1"/>
  <c r="F16458" i="2"/>
  <c r="G16458" i="2" s="1"/>
  <c r="F16457" i="2"/>
  <c r="G16457" i="2" s="1"/>
  <c r="F16456" i="2"/>
  <c r="G16456" i="2" s="1"/>
  <c r="F16455" i="2"/>
  <c r="G16455" i="2" s="1"/>
  <c r="F16454" i="2"/>
  <c r="G16454" i="2" s="1"/>
  <c r="F16453" i="2"/>
  <c r="G16453" i="2" s="1"/>
  <c r="F16452" i="2"/>
  <c r="G16452" i="2" s="1"/>
  <c r="F16451" i="2"/>
  <c r="G16451" i="2" s="1"/>
  <c r="F16450" i="2"/>
  <c r="G16450" i="2" s="1"/>
  <c r="F16449" i="2"/>
  <c r="G16449" i="2" s="1"/>
  <c r="F16448" i="2"/>
  <c r="G16448" i="2" s="1"/>
  <c r="F16447" i="2"/>
  <c r="G16447" i="2" s="1"/>
  <c r="F16446" i="2"/>
  <c r="G16446" i="2" s="1"/>
  <c r="F16445" i="2"/>
  <c r="G16445" i="2" s="1"/>
  <c r="F16444" i="2"/>
  <c r="G16444" i="2" s="1"/>
  <c r="F16443" i="2"/>
  <c r="G16443" i="2" s="1"/>
  <c r="F16442" i="2"/>
  <c r="G16442" i="2" s="1"/>
  <c r="F16441" i="2"/>
  <c r="G16441" i="2" s="1"/>
  <c r="F16440" i="2"/>
  <c r="G16440" i="2" s="1"/>
  <c r="F16439" i="2"/>
  <c r="G16439" i="2" s="1"/>
  <c r="F16438" i="2"/>
  <c r="G16438" i="2" s="1"/>
  <c r="F16437" i="2"/>
  <c r="G16437" i="2" s="1"/>
  <c r="F16436" i="2"/>
  <c r="G16436" i="2" s="1"/>
  <c r="F16435" i="2"/>
  <c r="G16435" i="2" s="1"/>
  <c r="F16434" i="2"/>
  <c r="G16434" i="2" s="1"/>
  <c r="F16433" i="2"/>
  <c r="G16433" i="2" s="1"/>
  <c r="F16432" i="2"/>
  <c r="G16432" i="2" s="1"/>
  <c r="F16431" i="2"/>
  <c r="G16431" i="2" s="1"/>
  <c r="F16430" i="2"/>
  <c r="G16430" i="2" s="1"/>
  <c r="F16429" i="2"/>
  <c r="G16429" i="2" s="1"/>
  <c r="F16428" i="2"/>
  <c r="G16428" i="2" s="1"/>
  <c r="F16427" i="2"/>
  <c r="G16427" i="2" s="1"/>
  <c r="F16426" i="2"/>
  <c r="G16426" i="2" s="1"/>
  <c r="F16425" i="2"/>
  <c r="G16425" i="2" s="1"/>
  <c r="F16424" i="2"/>
  <c r="G16424" i="2" s="1"/>
  <c r="F16423" i="2"/>
  <c r="G16423" i="2" s="1"/>
  <c r="F16422" i="2"/>
  <c r="G16422" i="2" s="1"/>
  <c r="F16421" i="2"/>
  <c r="G16421" i="2" s="1"/>
  <c r="F16420" i="2"/>
  <c r="G16420" i="2" s="1"/>
  <c r="F16419" i="2"/>
  <c r="G16419" i="2" s="1"/>
  <c r="F16418" i="2"/>
  <c r="G16418" i="2" s="1"/>
  <c r="F16417" i="2"/>
  <c r="G16417" i="2" s="1"/>
  <c r="F16416" i="2"/>
  <c r="G16416" i="2" s="1"/>
  <c r="F16415" i="2"/>
  <c r="G16415" i="2" s="1"/>
  <c r="F16414" i="2"/>
  <c r="G16414" i="2" s="1"/>
  <c r="F16413" i="2"/>
  <c r="G16413" i="2" s="1"/>
  <c r="F16412" i="2"/>
  <c r="G16412" i="2" s="1"/>
  <c r="F16411" i="2"/>
  <c r="G16411" i="2" s="1"/>
  <c r="F16410" i="2"/>
  <c r="G16410" i="2" s="1"/>
  <c r="F16409" i="2"/>
  <c r="G16409" i="2" s="1"/>
  <c r="F16408" i="2"/>
  <c r="G16408" i="2" s="1"/>
  <c r="F16407" i="2"/>
  <c r="G16407" i="2" s="1"/>
  <c r="F16406" i="2"/>
  <c r="G16406" i="2" s="1"/>
  <c r="F16405" i="2"/>
  <c r="G16405" i="2" s="1"/>
  <c r="F16404" i="2"/>
  <c r="G16404" i="2" s="1"/>
  <c r="F16403" i="2"/>
  <c r="G16403" i="2" s="1"/>
  <c r="F16402" i="2"/>
  <c r="G16402" i="2" s="1"/>
  <c r="F16401" i="2"/>
  <c r="G16401" i="2" s="1"/>
  <c r="F16400" i="2"/>
  <c r="G16400" i="2" s="1"/>
  <c r="F16399" i="2"/>
  <c r="G16399" i="2" s="1"/>
  <c r="F16398" i="2"/>
  <c r="G16398" i="2" s="1"/>
  <c r="F16397" i="2"/>
  <c r="G16397" i="2" s="1"/>
  <c r="F16396" i="2"/>
  <c r="G16396" i="2" s="1"/>
  <c r="F16395" i="2"/>
  <c r="G16395" i="2" s="1"/>
  <c r="F16394" i="2"/>
  <c r="G16394" i="2" s="1"/>
  <c r="F16393" i="2"/>
  <c r="G16393" i="2" s="1"/>
  <c r="F16392" i="2"/>
  <c r="G16392" i="2" s="1"/>
  <c r="F16391" i="2"/>
  <c r="G16391" i="2" s="1"/>
  <c r="F16390" i="2"/>
  <c r="G16390" i="2" s="1"/>
  <c r="F16389" i="2"/>
  <c r="G16389" i="2" s="1"/>
  <c r="F16388" i="2"/>
  <c r="G16388" i="2" s="1"/>
  <c r="F16387" i="2"/>
  <c r="G16387" i="2" s="1"/>
  <c r="F16386" i="2"/>
  <c r="G16386" i="2" s="1"/>
  <c r="F16385" i="2"/>
  <c r="G16385" i="2" s="1"/>
  <c r="F16384" i="2"/>
  <c r="G16384" i="2" s="1"/>
  <c r="F16383" i="2"/>
  <c r="G16383" i="2" s="1"/>
  <c r="F16382" i="2"/>
  <c r="G16382" i="2" s="1"/>
  <c r="F16381" i="2"/>
  <c r="G16381" i="2" s="1"/>
  <c r="F16380" i="2"/>
  <c r="G16380" i="2" s="1"/>
  <c r="F16379" i="2"/>
  <c r="G16379" i="2" s="1"/>
  <c r="F16378" i="2"/>
  <c r="G16378" i="2" s="1"/>
  <c r="F16377" i="2"/>
  <c r="G16377" i="2" s="1"/>
  <c r="F16376" i="2"/>
  <c r="G16376" i="2" s="1"/>
  <c r="F16375" i="2"/>
  <c r="G16375" i="2" s="1"/>
  <c r="F16374" i="2"/>
  <c r="G16374" i="2" s="1"/>
  <c r="F16373" i="2"/>
  <c r="G16373" i="2" s="1"/>
  <c r="F16372" i="2"/>
  <c r="G16372" i="2" s="1"/>
  <c r="F16371" i="2"/>
  <c r="G16371" i="2" s="1"/>
  <c r="F16370" i="2"/>
  <c r="G16370" i="2" s="1"/>
  <c r="F16369" i="2"/>
  <c r="G16369" i="2" s="1"/>
  <c r="F16368" i="2"/>
  <c r="G16368" i="2" s="1"/>
  <c r="F16367" i="2"/>
  <c r="G16367" i="2" s="1"/>
  <c r="F16366" i="2"/>
  <c r="G16366" i="2" s="1"/>
  <c r="F16365" i="2"/>
  <c r="G16365" i="2" s="1"/>
  <c r="F16364" i="2"/>
  <c r="G16364" i="2" s="1"/>
  <c r="F16363" i="2"/>
  <c r="G16363" i="2" s="1"/>
  <c r="F16362" i="2"/>
  <c r="G16362" i="2" s="1"/>
  <c r="F16361" i="2"/>
  <c r="G16361" i="2" s="1"/>
  <c r="F16360" i="2"/>
  <c r="G16360" i="2" s="1"/>
  <c r="F16359" i="2"/>
  <c r="G16359" i="2" s="1"/>
  <c r="F16358" i="2"/>
  <c r="G16358" i="2" s="1"/>
  <c r="F16357" i="2"/>
  <c r="G16357" i="2" s="1"/>
  <c r="F16356" i="2"/>
  <c r="G16356" i="2" s="1"/>
  <c r="F16355" i="2"/>
  <c r="G16355" i="2" s="1"/>
  <c r="F16354" i="2"/>
  <c r="G16354" i="2" s="1"/>
  <c r="F16353" i="2"/>
  <c r="G16353" i="2" s="1"/>
  <c r="F16352" i="2"/>
  <c r="G16352" i="2" s="1"/>
  <c r="F16351" i="2"/>
  <c r="G16351" i="2" s="1"/>
  <c r="F16350" i="2"/>
  <c r="G16350" i="2" s="1"/>
  <c r="F16349" i="2"/>
  <c r="G16349" i="2" s="1"/>
  <c r="F16348" i="2"/>
  <c r="G16348" i="2" s="1"/>
  <c r="F16347" i="2"/>
  <c r="G16347" i="2" s="1"/>
  <c r="F16346" i="2"/>
  <c r="G16346" i="2" s="1"/>
  <c r="F16345" i="2"/>
  <c r="G16345" i="2" s="1"/>
  <c r="F16344" i="2"/>
  <c r="G16344" i="2" s="1"/>
  <c r="F16343" i="2"/>
  <c r="G16343" i="2" s="1"/>
  <c r="F16342" i="2"/>
  <c r="G16342" i="2" s="1"/>
  <c r="F16341" i="2"/>
  <c r="G16341" i="2" s="1"/>
  <c r="F16340" i="2"/>
  <c r="G16340" i="2" s="1"/>
  <c r="F16339" i="2"/>
  <c r="G16339" i="2" s="1"/>
  <c r="F16338" i="2"/>
  <c r="G16338" i="2" s="1"/>
  <c r="F16337" i="2"/>
  <c r="G16337" i="2" s="1"/>
  <c r="F16336" i="2"/>
  <c r="G16336" i="2" s="1"/>
  <c r="F16335" i="2"/>
  <c r="G16335" i="2" s="1"/>
  <c r="F16334" i="2"/>
  <c r="G16334" i="2" s="1"/>
  <c r="F16333" i="2"/>
  <c r="G16333" i="2" s="1"/>
  <c r="F16332" i="2"/>
  <c r="G16332" i="2" s="1"/>
  <c r="F16331" i="2"/>
  <c r="G16331" i="2" s="1"/>
  <c r="F16330" i="2"/>
  <c r="G16330" i="2" s="1"/>
  <c r="F16329" i="2"/>
  <c r="G16329" i="2" s="1"/>
  <c r="F16328" i="2"/>
  <c r="G16328" i="2" s="1"/>
  <c r="F16327" i="2"/>
  <c r="G16327" i="2" s="1"/>
  <c r="F16326" i="2"/>
  <c r="G16326" i="2" s="1"/>
  <c r="F16325" i="2"/>
  <c r="G16325" i="2" s="1"/>
  <c r="F16324" i="2"/>
  <c r="G16324" i="2" s="1"/>
  <c r="F16323" i="2"/>
  <c r="G16323" i="2" s="1"/>
  <c r="F16322" i="2"/>
  <c r="G16322" i="2" s="1"/>
  <c r="F16321" i="2"/>
  <c r="G16321" i="2" s="1"/>
  <c r="F16320" i="2"/>
  <c r="G16320" i="2" s="1"/>
  <c r="F16319" i="2"/>
  <c r="G16319" i="2" s="1"/>
  <c r="F16318" i="2"/>
  <c r="G16318" i="2" s="1"/>
  <c r="F16317" i="2"/>
  <c r="G16317" i="2" s="1"/>
  <c r="F16316" i="2"/>
  <c r="G16316" i="2" s="1"/>
  <c r="F16315" i="2"/>
  <c r="G16315" i="2" s="1"/>
  <c r="F16314" i="2"/>
  <c r="G16314" i="2" s="1"/>
  <c r="F16313" i="2"/>
  <c r="G16313" i="2" s="1"/>
  <c r="F16312" i="2"/>
  <c r="G16312" i="2" s="1"/>
  <c r="F16311" i="2"/>
  <c r="G16311" i="2" s="1"/>
  <c r="F16310" i="2"/>
  <c r="G16310" i="2" s="1"/>
  <c r="F16309" i="2"/>
  <c r="G16309" i="2" s="1"/>
  <c r="F16308" i="2"/>
  <c r="G16308" i="2" s="1"/>
  <c r="F16307" i="2"/>
  <c r="G16307" i="2" s="1"/>
  <c r="F16306" i="2"/>
  <c r="G16306" i="2" s="1"/>
  <c r="F16305" i="2"/>
  <c r="G16305" i="2" s="1"/>
  <c r="F16304" i="2"/>
  <c r="G16304" i="2" s="1"/>
  <c r="F16303" i="2"/>
  <c r="G16303" i="2" s="1"/>
  <c r="F16302" i="2"/>
  <c r="G16302" i="2" s="1"/>
  <c r="F16301" i="2"/>
  <c r="G16301" i="2" s="1"/>
  <c r="F16300" i="2"/>
  <c r="G16300" i="2" s="1"/>
  <c r="F16299" i="2"/>
  <c r="G16299" i="2" s="1"/>
  <c r="F16298" i="2"/>
  <c r="G16298" i="2" s="1"/>
  <c r="F16297" i="2"/>
  <c r="G16297" i="2" s="1"/>
  <c r="F16296" i="2"/>
  <c r="G16296" i="2" s="1"/>
  <c r="F16295" i="2"/>
  <c r="G16295" i="2" s="1"/>
  <c r="F16294" i="2"/>
  <c r="G16294" i="2" s="1"/>
  <c r="F16293" i="2"/>
  <c r="G16293" i="2" s="1"/>
  <c r="F16292" i="2"/>
  <c r="G16292" i="2" s="1"/>
  <c r="F16291" i="2"/>
  <c r="G16291" i="2" s="1"/>
  <c r="F16290" i="2"/>
  <c r="G16290" i="2" s="1"/>
  <c r="F16289" i="2"/>
  <c r="G16289" i="2" s="1"/>
  <c r="F16288" i="2"/>
  <c r="G16288" i="2" s="1"/>
  <c r="F16287" i="2"/>
  <c r="G16287" i="2" s="1"/>
  <c r="F16286" i="2"/>
  <c r="G16286" i="2" s="1"/>
  <c r="F16285" i="2"/>
  <c r="G16285" i="2" s="1"/>
  <c r="F16284" i="2"/>
  <c r="G16284" i="2" s="1"/>
  <c r="F16283" i="2"/>
  <c r="G16283" i="2" s="1"/>
  <c r="F16282" i="2"/>
  <c r="G16282" i="2" s="1"/>
  <c r="F16281" i="2"/>
  <c r="G16281" i="2" s="1"/>
  <c r="F16280" i="2"/>
  <c r="G16280" i="2" s="1"/>
  <c r="F16279" i="2"/>
  <c r="G16279" i="2" s="1"/>
  <c r="F16278" i="2"/>
  <c r="G16278" i="2" s="1"/>
  <c r="F16277" i="2"/>
  <c r="G16277" i="2" s="1"/>
  <c r="F16276" i="2"/>
  <c r="G16276" i="2" s="1"/>
  <c r="F16275" i="2"/>
  <c r="G16275" i="2" s="1"/>
  <c r="F16274" i="2"/>
  <c r="G16274" i="2" s="1"/>
  <c r="F16273" i="2"/>
  <c r="G16273" i="2" s="1"/>
  <c r="F16272" i="2"/>
  <c r="G16272" i="2" s="1"/>
  <c r="F16271" i="2"/>
  <c r="G16271" i="2" s="1"/>
  <c r="F16270" i="2"/>
  <c r="G16270" i="2" s="1"/>
  <c r="F16269" i="2"/>
  <c r="G16269" i="2" s="1"/>
  <c r="F16268" i="2"/>
  <c r="G16268" i="2" s="1"/>
  <c r="F16267" i="2"/>
  <c r="G16267" i="2" s="1"/>
  <c r="F16266" i="2"/>
  <c r="G16266" i="2" s="1"/>
  <c r="F16265" i="2"/>
  <c r="G16265" i="2" s="1"/>
  <c r="F16264" i="2"/>
  <c r="G16264" i="2" s="1"/>
  <c r="F16263" i="2"/>
  <c r="G16263" i="2" s="1"/>
  <c r="F16262" i="2"/>
  <c r="G16262" i="2" s="1"/>
  <c r="F16261" i="2"/>
  <c r="G16261" i="2" s="1"/>
  <c r="F16260" i="2"/>
  <c r="G16260" i="2" s="1"/>
  <c r="F16259" i="2"/>
  <c r="G16259" i="2" s="1"/>
  <c r="F16258" i="2"/>
  <c r="G16258" i="2" s="1"/>
  <c r="F16257" i="2"/>
  <c r="G16257" i="2" s="1"/>
  <c r="F16256" i="2"/>
  <c r="G16256" i="2" s="1"/>
  <c r="F16255" i="2"/>
  <c r="G16255" i="2" s="1"/>
  <c r="F16254" i="2"/>
  <c r="G16254" i="2" s="1"/>
  <c r="F16253" i="2"/>
  <c r="G16253" i="2" s="1"/>
  <c r="F16252" i="2"/>
  <c r="G16252" i="2" s="1"/>
  <c r="F16251" i="2"/>
  <c r="G16251" i="2" s="1"/>
  <c r="F16250" i="2"/>
  <c r="G16250" i="2" s="1"/>
  <c r="F16249" i="2"/>
  <c r="G16249" i="2" s="1"/>
  <c r="F16248" i="2"/>
  <c r="G16248" i="2" s="1"/>
  <c r="F16247" i="2"/>
  <c r="G16247" i="2" s="1"/>
  <c r="F16246" i="2"/>
  <c r="G16246" i="2" s="1"/>
  <c r="F16245" i="2"/>
  <c r="G16245" i="2" s="1"/>
  <c r="F16244" i="2"/>
  <c r="G16244" i="2" s="1"/>
  <c r="F16243" i="2"/>
  <c r="G16243" i="2" s="1"/>
  <c r="F16242" i="2"/>
  <c r="G16242" i="2" s="1"/>
  <c r="F16241" i="2"/>
  <c r="G16241" i="2" s="1"/>
  <c r="F16240" i="2"/>
  <c r="G16240" i="2" s="1"/>
  <c r="F16239" i="2"/>
  <c r="G16239" i="2" s="1"/>
  <c r="F16238" i="2"/>
  <c r="G16238" i="2" s="1"/>
  <c r="F16237" i="2"/>
  <c r="G16237" i="2" s="1"/>
  <c r="F16236" i="2"/>
  <c r="G16236" i="2" s="1"/>
  <c r="F16235" i="2"/>
  <c r="G16235" i="2" s="1"/>
  <c r="F16234" i="2"/>
  <c r="G16234" i="2" s="1"/>
  <c r="F16233" i="2"/>
  <c r="G16233" i="2" s="1"/>
  <c r="F16232" i="2"/>
  <c r="G16232" i="2" s="1"/>
  <c r="F16231" i="2"/>
  <c r="G16231" i="2" s="1"/>
  <c r="F16230" i="2"/>
  <c r="G16230" i="2" s="1"/>
  <c r="F16229" i="2"/>
  <c r="G16229" i="2" s="1"/>
  <c r="F16228" i="2"/>
  <c r="G16228" i="2" s="1"/>
  <c r="F16227" i="2"/>
  <c r="G16227" i="2" s="1"/>
  <c r="F16226" i="2"/>
  <c r="G16226" i="2" s="1"/>
  <c r="F16225" i="2"/>
  <c r="G16225" i="2" s="1"/>
  <c r="F16224" i="2"/>
  <c r="G16224" i="2" s="1"/>
  <c r="F16223" i="2"/>
  <c r="G16223" i="2" s="1"/>
  <c r="F16222" i="2"/>
  <c r="G16222" i="2" s="1"/>
  <c r="F16221" i="2"/>
  <c r="G16221" i="2" s="1"/>
  <c r="F16220" i="2"/>
  <c r="G16220" i="2" s="1"/>
  <c r="F16219" i="2"/>
  <c r="G16219" i="2" s="1"/>
  <c r="F16218" i="2"/>
  <c r="G16218" i="2" s="1"/>
  <c r="F16217" i="2"/>
  <c r="G16217" i="2" s="1"/>
  <c r="F16216" i="2"/>
  <c r="G16216" i="2" s="1"/>
  <c r="F16215" i="2"/>
  <c r="G16215" i="2" s="1"/>
  <c r="F16214" i="2"/>
  <c r="G16214" i="2" s="1"/>
  <c r="F16213" i="2"/>
  <c r="G16213" i="2" s="1"/>
  <c r="F16212" i="2"/>
  <c r="G16212" i="2" s="1"/>
  <c r="F16211" i="2"/>
  <c r="G16211" i="2" s="1"/>
  <c r="F16210" i="2"/>
  <c r="G16210" i="2" s="1"/>
  <c r="F16209" i="2"/>
  <c r="G16209" i="2" s="1"/>
  <c r="F16208" i="2"/>
  <c r="G16208" i="2" s="1"/>
  <c r="F16207" i="2"/>
  <c r="G16207" i="2" s="1"/>
  <c r="F16206" i="2"/>
  <c r="G16206" i="2" s="1"/>
  <c r="F16205" i="2"/>
  <c r="G16205" i="2" s="1"/>
  <c r="F16204" i="2"/>
  <c r="G16204" i="2" s="1"/>
  <c r="F16203" i="2"/>
  <c r="G16203" i="2" s="1"/>
  <c r="F16202" i="2"/>
  <c r="G16202" i="2" s="1"/>
  <c r="F16201" i="2"/>
  <c r="G16201" i="2" s="1"/>
  <c r="F16200" i="2"/>
  <c r="G16200" i="2" s="1"/>
  <c r="F16199" i="2"/>
  <c r="G16199" i="2" s="1"/>
  <c r="F16198" i="2"/>
  <c r="G16198" i="2" s="1"/>
  <c r="F16197" i="2"/>
  <c r="G16197" i="2" s="1"/>
  <c r="F16196" i="2"/>
  <c r="G16196" i="2" s="1"/>
  <c r="F16195" i="2"/>
  <c r="G16195" i="2" s="1"/>
  <c r="F16194" i="2"/>
  <c r="G16194" i="2" s="1"/>
  <c r="F16193" i="2"/>
  <c r="G16193" i="2" s="1"/>
  <c r="F16192" i="2"/>
  <c r="G16192" i="2" s="1"/>
  <c r="F16191" i="2"/>
  <c r="G16191" i="2" s="1"/>
  <c r="F16190" i="2"/>
  <c r="G16190" i="2" s="1"/>
  <c r="F16189" i="2"/>
  <c r="G16189" i="2" s="1"/>
  <c r="F16188" i="2"/>
  <c r="G16188" i="2" s="1"/>
  <c r="F16187" i="2"/>
  <c r="G16187" i="2" s="1"/>
  <c r="F16186" i="2"/>
  <c r="G16186" i="2" s="1"/>
  <c r="F16185" i="2"/>
  <c r="G16185" i="2" s="1"/>
  <c r="F16184" i="2"/>
  <c r="G16184" i="2" s="1"/>
  <c r="F16183" i="2"/>
  <c r="G16183" i="2" s="1"/>
  <c r="F16182" i="2"/>
  <c r="G16182" i="2" s="1"/>
  <c r="F16181" i="2"/>
  <c r="G16181" i="2" s="1"/>
  <c r="F16180" i="2"/>
  <c r="G16180" i="2" s="1"/>
  <c r="F16179" i="2"/>
  <c r="G16179" i="2" s="1"/>
  <c r="F16178" i="2"/>
  <c r="G16178" i="2" s="1"/>
  <c r="F16177" i="2"/>
  <c r="G16177" i="2" s="1"/>
  <c r="F16176" i="2"/>
  <c r="G16176" i="2" s="1"/>
  <c r="F16175" i="2"/>
  <c r="G16175" i="2" s="1"/>
  <c r="F16174" i="2"/>
  <c r="G16174" i="2" s="1"/>
  <c r="F16173" i="2"/>
  <c r="G16173" i="2" s="1"/>
  <c r="F16172" i="2"/>
  <c r="G16172" i="2" s="1"/>
  <c r="F16171" i="2"/>
  <c r="G16171" i="2" s="1"/>
  <c r="F16170" i="2"/>
  <c r="G16170" i="2" s="1"/>
  <c r="F16169" i="2"/>
  <c r="G16169" i="2" s="1"/>
  <c r="F16168" i="2"/>
  <c r="G16168" i="2" s="1"/>
  <c r="F16167" i="2"/>
  <c r="G16167" i="2" s="1"/>
  <c r="F16166" i="2"/>
  <c r="G16166" i="2" s="1"/>
  <c r="F16165" i="2"/>
  <c r="G16165" i="2" s="1"/>
  <c r="F16164" i="2"/>
  <c r="G16164" i="2" s="1"/>
  <c r="F16163" i="2"/>
  <c r="G16163" i="2" s="1"/>
  <c r="F16162" i="2"/>
  <c r="G16162" i="2" s="1"/>
  <c r="F16161" i="2"/>
  <c r="G16161" i="2" s="1"/>
  <c r="F16160" i="2"/>
  <c r="G16160" i="2" s="1"/>
  <c r="F16159" i="2"/>
  <c r="G16159" i="2" s="1"/>
  <c r="F16158" i="2"/>
  <c r="G16158" i="2" s="1"/>
  <c r="F16157" i="2"/>
  <c r="G16157" i="2" s="1"/>
  <c r="F16156" i="2"/>
  <c r="G16156" i="2" s="1"/>
  <c r="F16155" i="2"/>
  <c r="G16155" i="2" s="1"/>
  <c r="F16154" i="2"/>
  <c r="G16154" i="2" s="1"/>
  <c r="F16153" i="2"/>
  <c r="G16153" i="2" s="1"/>
  <c r="F16152" i="2"/>
  <c r="G16152" i="2" s="1"/>
  <c r="F16151" i="2"/>
  <c r="G16151" i="2" s="1"/>
  <c r="F16150" i="2"/>
  <c r="G16150" i="2" s="1"/>
  <c r="F16149" i="2"/>
  <c r="G16149" i="2" s="1"/>
  <c r="F16148" i="2"/>
  <c r="G16148" i="2" s="1"/>
  <c r="F16147" i="2"/>
  <c r="G16147" i="2" s="1"/>
  <c r="F16146" i="2"/>
  <c r="G16146" i="2" s="1"/>
  <c r="F16145" i="2"/>
  <c r="G16145" i="2" s="1"/>
  <c r="F16144" i="2"/>
  <c r="G16144" i="2" s="1"/>
  <c r="F16143" i="2"/>
  <c r="G16143" i="2" s="1"/>
  <c r="F16142" i="2"/>
  <c r="G16142" i="2" s="1"/>
  <c r="F16141" i="2"/>
  <c r="G16141" i="2" s="1"/>
  <c r="F16140" i="2"/>
  <c r="G16140" i="2" s="1"/>
  <c r="F16139" i="2"/>
  <c r="G16139" i="2" s="1"/>
  <c r="F16138" i="2"/>
  <c r="G16138" i="2" s="1"/>
  <c r="F16137" i="2"/>
  <c r="G16137" i="2" s="1"/>
  <c r="F16136" i="2"/>
  <c r="G16136" i="2" s="1"/>
  <c r="F16135" i="2"/>
  <c r="G16135" i="2" s="1"/>
  <c r="F16134" i="2"/>
  <c r="G16134" i="2" s="1"/>
  <c r="F16133" i="2"/>
  <c r="G16133" i="2" s="1"/>
  <c r="F16132" i="2"/>
  <c r="G16132" i="2" s="1"/>
  <c r="F16131" i="2"/>
  <c r="G16131" i="2" s="1"/>
  <c r="F16130" i="2"/>
  <c r="G16130" i="2" s="1"/>
  <c r="F16129" i="2"/>
  <c r="G16129" i="2" s="1"/>
  <c r="F16128" i="2"/>
  <c r="G16128" i="2" s="1"/>
  <c r="F16127" i="2"/>
  <c r="G16127" i="2" s="1"/>
  <c r="F16126" i="2"/>
  <c r="G16126" i="2" s="1"/>
  <c r="F16125" i="2"/>
  <c r="G16125" i="2" s="1"/>
  <c r="F16124" i="2"/>
  <c r="G16124" i="2" s="1"/>
  <c r="F16123" i="2"/>
  <c r="G16123" i="2" s="1"/>
  <c r="F16122" i="2"/>
  <c r="G16122" i="2" s="1"/>
  <c r="F16121" i="2"/>
  <c r="G16121" i="2" s="1"/>
  <c r="F16120" i="2"/>
  <c r="G16120" i="2" s="1"/>
  <c r="F16119" i="2"/>
  <c r="G16119" i="2" s="1"/>
  <c r="F16118" i="2"/>
  <c r="G16118" i="2" s="1"/>
  <c r="F16117" i="2"/>
  <c r="G16117" i="2" s="1"/>
  <c r="F16116" i="2"/>
  <c r="G16116" i="2" s="1"/>
  <c r="F16115" i="2"/>
  <c r="G16115" i="2" s="1"/>
  <c r="F16114" i="2"/>
  <c r="G16114" i="2" s="1"/>
  <c r="F16113" i="2"/>
  <c r="G16113" i="2" s="1"/>
  <c r="F16112" i="2"/>
  <c r="G16112" i="2" s="1"/>
  <c r="F16111" i="2"/>
  <c r="G16111" i="2" s="1"/>
  <c r="F16110" i="2"/>
  <c r="G16110" i="2" s="1"/>
  <c r="F16109" i="2"/>
  <c r="G16109" i="2" s="1"/>
  <c r="F16108" i="2"/>
  <c r="G16108" i="2" s="1"/>
  <c r="F16107" i="2"/>
  <c r="G16107" i="2" s="1"/>
  <c r="F16106" i="2"/>
  <c r="G16106" i="2" s="1"/>
  <c r="F16105" i="2"/>
  <c r="G16105" i="2" s="1"/>
  <c r="F16104" i="2"/>
  <c r="G16104" i="2" s="1"/>
  <c r="F16103" i="2"/>
  <c r="G16103" i="2" s="1"/>
  <c r="F16102" i="2"/>
  <c r="G16102" i="2" s="1"/>
  <c r="F16101" i="2"/>
  <c r="G16101" i="2" s="1"/>
  <c r="F16100" i="2"/>
  <c r="G16100" i="2" s="1"/>
  <c r="F16099" i="2"/>
  <c r="G16099" i="2" s="1"/>
  <c r="F16098" i="2"/>
  <c r="G16098" i="2" s="1"/>
  <c r="F16097" i="2"/>
  <c r="G16097" i="2" s="1"/>
  <c r="F16096" i="2"/>
  <c r="G16096" i="2" s="1"/>
  <c r="F16095" i="2"/>
  <c r="G16095" i="2" s="1"/>
  <c r="F16094" i="2"/>
  <c r="G16094" i="2" s="1"/>
  <c r="F16093" i="2"/>
  <c r="G16093" i="2" s="1"/>
  <c r="F16092" i="2"/>
  <c r="G16092" i="2" s="1"/>
  <c r="F16091" i="2"/>
  <c r="G16091" i="2" s="1"/>
  <c r="F16090" i="2"/>
  <c r="G16090" i="2" s="1"/>
  <c r="F16089" i="2"/>
  <c r="G16089" i="2" s="1"/>
  <c r="F16088" i="2"/>
  <c r="G16088" i="2" s="1"/>
  <c r="F16087" i="2"/>
  <c r="G16087" i="2" s="1"/>
  <c r="F16086" i="2"/>
  <c r="G16086" i="2" s="1"/>
  <c r="F16085" i="2"/>
  <c r="G16085" i="2" s="1"/>
  <c r="F16084" i="2"/>
  <c r="G16084" i="2" s="1"/>
  <c r="F16083" i="2"/>
  <c r="G16083" i="2" s="1"/>
  <c r="F16082" i="2"/>
  <c r="G16082" i="2" s="1"/>
  <c r="F16081" i="2"/>
  <c r="G16081" i="2" s="1"/>
  <c r="F16080" i="2"/>
  <c r="G16080" i="2" s="1"/>
  <c r="F16079" i="2"/>
  <c r="G16079" i="2" s="1"/>
  <c r="F16078" i="2"/>
  <c r="G16078" i="2" s="1"/>
  <c r="F16077" i="2"/>
  <c r="G16077" i="2" s="1"/>
  <c r="F16076" i="2"/>
  <c r="G16076" i="2" s="1"/>
  <c r="F16075" i="2"/>
  <c r="G16075" i="2" s="1"/>
  <c r="F16074" i="2"/>
  <c r="G16074" i="2" s="1"/>
  <c r="F16073" i="2"/>
  <c r="G16073" i="2" s="1"/>
  <c r="F16072" i="2"/>
  <c r="G16072" i="2" s="1"/>
  <c r="F16071" i="2"/>
  <c r="G16071" i="2" s="1"/>
  <c r="F16070" i="2"/>
  <c r="G16070" i="2" s="1"/>
  <c r="F16069" i="2"/>
  <c r="G16069" i="2" s="1"/>
  <c r="F16068" i="2"/>
  <c r="G16068" i="2" s="1"/>
  <c r="F16067" i="2"/>
  <c r="G16067" i="2" s="1"/>
  <c r="F16066" i="2"/>
  <c r="G16066" i="2" s="1"/>
  <c r="F16065" i="2"/>
  <c r="G16065" i="2" s="1"/>
  <c r="F16064" i="2"/>
  <c r="G16064" i="2" s="1"/>
  <c r="F16063" i="2"/>
  <c r="G16063" i="2" s="1"/>
  <c r="F16062" i="2"/>
  <c r="G16062" i="2" s="1"/>
  <c r="F16061" i="2"/>
  <c r="G16061" i="2" s="1"/>
  <c r="F16060" i="2"/>
  <c r="G16060" i="2" s="1"/>
  <c r="F16059" i="2"/>
  <c r="G16059" i="2" s="1"/>
  <c r="F16058" i="2"/>
  <c r="G16058" i="2" s="1"/>
  <c r="F16057" i="2"/>
  <c r="G16057" i="2" s="1"/>
  <c r="F16056" i="2"/>
  <c r="G16056" i="2" s="1"/>
  <c r="F16055" i="2"/>
  <c r="G16055" i="2" s="1"/>
  <c r="F16054" i="2"/>
  <c r="G16054" i="2" s="1"/>
  <c r="F16053" i="2"/>
  <c r="G16053" i="2" s="1"/>
  <c r="F16052" i="2"/>
  <c r="G16052" i="2" s="1"/>
  <c r="F16051" i="2"/>
  <c r="G16051" i="2" s="1"/>
  <c r="F16050" i="2"/>
  <c r="G16050" i="2" s="1"/>
  <c r="F16049" i="2"/>
  <c r="G16049" i="2" s="1"/>
  <c r="F16048" i="2"/>
  <c r="G16048" i="2" s="1"/>
  <c r="F16047" i="2"/>
  <c r="G16047" i="2" s="1"/>
  <c r="F16046" i="2"/>
  <c r="G16046" i="2" s="1"/>
  <c r="F16045" i="2"/>
  <c r="G16045" i="2" s="1"/>
  <c r="F16044" i="2"/>
  <c r="G16044" i="2" s="1"/>
  <c r="F16043" i="2"/>
  <c r="G16043" i="2" s="1"/>
  <c r="F16042" i="2"/>
  <c r="G16042" i="2" s="1"/>
  <c r="F16041" i="2"/>
  <c r="G16041" i="2" s="1"/>
  <c r="F16040" i="2"/>
  <c r="G16040" i="2" s="1"/>
  <c r="F16039" i="2"/>
  <c r="G16039" i="2" s="1"/>
  <c r="F16038" i="2"/>
  <c r="G16038" i="2" s="1"/>
  <c r="F16037" i="2"/>
  <c r="G16037" i="2" s="1"/>
  <c r="F16036" i="2"/>
  <c r="G16036" i="2" s="1"/>
  <c r="F16035" i="2"/>
  <c r="G16035" i="2" s="1"/>
  <c r="F16034" i="2"/>
  <c r="G16034" i="2" s="1"/>
  <c r="F16033" i="2"/>
  <c r="G16033" i="2" s="1"/>
  <c r="F16032" i="2"/>
  <c r="G16032" i="2" s="1"/>
  <c r="F16031" i="2"/>
  <c r="G16031" i="2" s="1"/>
  <c r="F16030" i="2"/>
  <c r="G16030" i="2" s="1"/>
  <c r="F16029" i="2"/>
  <c r="G16029" i="2" s="1"/>
  <c r="F16028" i="2"/>
  <c r="G16028" i="2" s="1"/>
  <c r="F16027" i="2"/>
  <c r="G16027" i="2" s="1"/>
  <c r="F16026" i="2"/>
  <c r="G16026" i="2" s="1"/>
  <c r="F16025" i="2"/>
  <c r="G16025" i="2" s="1"/>
  <c r="F16024" i="2"/>
  <c r="G16024" i="2" s="1"/>
  <c r="F16023" i="2"/>
  <c r="G16023" i="2" s="1"/>
  <c r="F16022" i="2"/>
  <c r="G16022" i="2" s="1"/>
  <c r="F16021" i="2"/>
  <c r="G16021" i="2" s="1"/>
  <c r="F16020" i="2"/>
  <c r="G16020" i="2" s="1"/>
  <c r="F16019" i="2"/>
  <c r="G16019" i="2" s="1"/>
  <c r="F16018" i="2"/>
  <c r="G16018" i="2" s="1"/>
  <c r="F16017" i="2"/>
  <c r="G16017" i="2" s="1"/>
  <c r="F16016" i="2"/>
  <c r="G16016" i="2" s="1"/>
  <c r="F16015" i="2"/>
  <c r="G16015" i="2" s="1"/>
  <c r="F16014" i="2"/>
  <c r="G16014" i="2" s="1"/>
  <c r="F16013" i="2"/>
  <c r="G16013" i="2" s="1"/>
  <c r="F16012" i="2"/>
  <c r="G16012" i="2" s="1"/>
  <c r="F16011" i="2"/>
  <c r="G16011" i="2" s="1"/>
  <c r="F16010" i="2"/>
  <c r="G16010" i="2" s="1"/>
  <c r="F16009" i="2"/>
  <c r="G16009" i="2" s="1"/>
  <c r="F16008" i="2"/>
  <c r="G16008" i="2" s="1"/>
  <c r="F16007" i="2"/>
  <c r="G16007" i="2" s="1"/>
  <c r="F16006" i="2"/>
  <c r="G16006" i="2" s="1"/>
  <c r="F16005" i="2"/>
  <c r="G16005" i="2" s="1"/>
  <c r="F16004" i="2"/>
  <c r="G16004" i="2" s="1"/>
  <c r="F16003" i="2"/>
  <c r="G16003" i="2" s="1"/>
  <c r="F16002" i="2"/>
  <c r="G16002" i="2" s="1"/>
  <c r="F16001" i="2"/>
  <c r="G16001" i="2" s="1"/>
  <c r="F16000" i="2"/>
  <c r="G16000" i="2" s="1"/>
  <c r="F15999" i="2"/>
  <c r="G15999" i="2" s="1"/>
  <c r="F15998" i="2"/>
  <c r="G15998" i="2" s="1"/>
  <c r="F15997" i="2"/>
  <c r="G15997" i="2" s="1"/>
  <c r="F15996" i="2"/>
  <c r="G15996" i="2" s="1"/>
  <c r="F15995" i="2"/>
  <c r="G15995" i="2" s="1"/>
  <c r="F15994" i="2"/>
  <c r="G15994" i="2" s="1"/>
  <c r="F15993" i="2"/>
  <c r="G15993" i="2" s="1"/>
  <c r="F15992" i="2"/>
  <c r="G15992" i="2" s="1"/>
  <c r="F15991" i="2"/>
  <c r="G15991" i="2" s="1"/>
  <c r="F15990" i="2"/>
  <c r="G15990" i="2" s="1"/>
  <c r="F15989" i="2"/>
  <c r="G15989" i="2" s="1"/>
  <c r="F15988" i="2"/>
  <c r="G15988" i="2" s="1"/>
  <c r="F15987" i="2"/>
  <c r="G15987" i="2" s="1"/>
  <c r="F15986" i="2"/>
  <c r="G15986" i="2" s="1"/>
  <c r="F15985" i="2"/>
  <c r="G15985" i="2" s="1"/>
  <c r="F15984" i="2"/>
  <c r="G15984" i="2" s="1"/>
  <c r="F15983" i="2"/>
  <c r="G15983" i="2" s="1"/>
  <c r="F15982" i="2"/>
  <c r="G15982" i="2" s="1"/>
  <c r="F15981" i="2"/>
  <c r="G15981" i="2" s="1"/>
  <c r="F15980" i="2"/>
  <c r="G15980" i="2" s="1"/>
  <c r="F15979" i="2"/>
  <c r="G15979" i="2" s="1"/>
  <c r="F15978" i="2"/>
  <c r="G15978" i="2" s="1"/>
  <c r="F15977" i="2"/>
  <c r="G15977" i="2" s="1"/>
  <c r="F15976" i="2"/>
  <c r="G15976" i="2" s="1"/>
  <c r="F15975" i="2"/>
  <c r="G15975" i="2" s="1"/>
  <c r="F15974" i="2"/>
  <c r="G15974" i="2" s="1"/>
  <c r="F15973" i="2"/>
  <c r="G15973" i="2" s="1"/>
  <c r="F15972" i="2"/>
  <c r="G15972" i="2" s="1"/>
  <c r="F15971" i="2"/>
  <c r="G15971" i="2" s="1"/>
  <c r="F15970" i="2"/>
  <c r="G15970" i="2" s="1"/>
  <c r="F15969" i="2"/>
  <c r="G15969" i="2" s="1"/>
  <c r="F15968" i="2"/>
  <c r="G15968" i="2" s="1"/>
  <c r="F15967" i="2"/>
  <c r="G15967" i="2" s="1"/>
  <c r="F15966" i="2"/>
  <c r="G15966" i="2" s="1"/>
  <c r="F15965" i="2"/>
  <c r="G15965" i="2" s="1"/>
  <c r="F15964" i="2"/>
  <c r="G15964" i="2" s="1"/>
  <c r="F15963" i="2"/>
  <c r="G15963" i="2" s="1"/>
  <c r="F15962" i="2"/>
  <c r="G15962" i="2" s="1"/>
  <c r="F15961" i="2"/>
  <c r="G15961" i="2" s="1"/>
  <c r="F15960" i="2"/>
  <c r="G15960" i="2" s="1"/>
  <c r="F15959" i="2"/>
  <c r="G15959" i="2" s="1"/>
  <c r="F15958" i="2"/>
  <c r="G15958" i="2" s="1"/>
  <c r="F15957" i="2"/>
  <c r="G15957" i="2" s="1"/>
  <c r="F15956" i="2"/>
  <c r="G15956" i="2" s="1"/>
  <c r="F15955" i="2"/>
  <c r="G15955" i="2" s="1"/>
  <c r="F15954" i="2"/>
  <c r="G15954" i="2" s="1"/>
  <c r="F15953" i="2"/>
  <c r="G15953" i="2" s="1"/>
  <c r="F15952" i="2"/>
  <c r="G15952" i="2" s="1"/>
  <c r="F15951" i="2"/>
  <c r="G15951" i="2" s="1"/>
  <c r="F15950" i="2"/>
  <c r="G15950" i="2" s="1"/>
  <c r="F15949" i="2"/>
  <c r="G15949" i="2" s="1"/>
  <c r="F15948" i="2"/>
  <c r="G15948" i="2" s="1"/>
  <c r="F15947" i="2"/>
  <c r="G15947" i="2" s="1"/>
  <c r="F15946" i="2"/>
  <c r="G15946" i="2" s="1"/>
  <c r="F15945" i="2"/>
  <c r="G15945" i="2" s="1"/>
  <c r="F15944" i="2"/>
  <c r="G15944" i="2" s="1"/>
  <c r="F15943" i="2"/>
  <c r="G15943" i="2" s="1"/>
  <c r="F15942" i="2"/>
  <c r="G15942" i="2" s="1"/>
  <c r="F15941" i="2"/>
  <c r="G15941" i="2" s="1"/>
  <c r="F15940" i="2"/>
  <c r="G15940" i="2" s="1"/>
  <c r="F15939" i="2"/>
  <c r="G15939" i="2" s="1"/>
  <c r="F15938" i="2"/>
  <c r="G15938" i="2" s="1"/>
  <c r="F15937" i="2"/>
  <c r="G15937" i="2" s="1"/>
  <c r="F15936" i="2"/>
  <c r="G15936" i="2" s="1"/>
  <c r="F15935" i="2"/>
  <c r="G15935" i="2" s="1"/>
  <c r="F15934" i="2"/>
  <c r="G15934" i="2" s="1"/>
  <c r="F15933" i="2"/>
  <c r="G15933" i="2" s="1"/>
  <c r="F15932" i="2"/>
  <c r="G15932" i="2" s="1"/>
  <c r="F15931" i="2"/>
  <c r="G15931" i="2" s="1"/>
  <c r="F15930" i="2"/>
  <c r="G15930" i="2" s="1"/>
  <c r="F15929" i="2"/>
  <c r="G15929" i="2" s="1"/>
  <c r="F15928" i="2"/>
  <c r="G15928" i="2" s="1"/>
  <c r="F15927" i="2"/>
  <c r="G15927" i="2" s="1"/>
  <c r="F15926" i="2"/>
  <c r="G15926" i="2" s="1"/>
  <c r="F15925" i="2"/>
  <c r="G15925" i="2" s="1"/>
  <c r="F15924" i="2"/>
  <c r="G15924" i="2" s="1"/>
  <c r="F15923" i="2"/>
  <c r="G15923" i="2" s="1"/>
  <c r="F15922" i="2"/>
  <c r="G15922" i="2" s="1"/>
  <c r="F15921" i="2"/>
  <c r="G15921" i="2" s="1"/>
  <c r="F15920" i="2"/>
  <c r="G15920" i="2" s="1"/>
  <c r="F15919" i="2"/>
  <c r="G15919" i="2" s="1"/>
  <c r="F15918" i="2"/>
  <c r="G15918" i="2" s="1"/>
  <c r="F15917" i="2"/>
  <c r="G15917" i="2" s="1"/>
  <c r="F15916" i="2"/>
  <c r="G15916" i="2" s="1"/>
  <c r="F15915" i="2"/>
  <c r="G15915" i="2" s="1"/>
  <c r="F15914" i="2"/>
  <c r="G15914" i="2" s="1"/>
  <c r="F15913" i="2"/>
  <c r="G15913" i="2" s="1"/>
  <c r="F15912" i="2"/>
  <c r="G15912" i="2" s="1"/>
  <c r="F15911" i="2"/>
  <c r="G15911" i="2" s="1"/>
  <c r="F15910" i="2"/>
  <c r="G15910" i="2" s="1"/>
  <c r="F15909" i="2"/>
  <c r="G15909" i="2" s="1"/>
  <c r="F15908" i="2"/>
  <c r="G15908" i="2" s="1"/>
  <c r="F15907" i="2"/>
  <c r="G15907" i="2" s="1"/>
  <c r="F15906" i="2"/>
  <c r="G15906" i="2" s="1"/>
  <c r="F15905" i="2"/>
  <c r="G15905" i="2" s="1"/>
  <c r="F15904" i="2"/>
  <c r="G15904" i="2" s="1"/>
  <c r="F15903" i="2"/>
  <c r="G15903" i="2" s="1"/>
  <c r="F15902" i="2"/>
  <c r="G15902" i="2" s="1"/>
  <c r="F15901" i="2"/>
  <c r="G15901" i="2" s="1"/>
  <c r="F15900" i="2"/>
  <c r="G15900" i="2" s="1"/>
  <c r="F15899" i="2"/>
  <c r="G15899" i="2" s="1"/>
  <c r="F15898" i="2"/>
  <c r="G15898" i="2" s="1"/>
  <c r="F15897" i="2"/>
  <c r="G15897" i="2" s="1"/>
  <c r="F15896" i="2"/>
  <c r="G15896" i="2" s="1"/>
  <c r="F15895" i="2"/>
  <c r="G15895" i="2" s="1"/>
  <c r="F15894" i="2"/>
  <c r="G15894" i="2" s="1"/>
  <c r="F15893" i="2"/>
  <c r="G15893" i="2" s="1"/>
  <c r="F15892" i="2"/>
  <c r="G15892" i="2" s="1"/>
  <c r="F15891" i="2"/>
  <c r="G15891" i="2" s="1"/>
  <c r="F15890" i="2"/>
  <c r="G15890" i="2" s="1"/>
  <c r="F15889" i="2"/>
  <c r="G15889" i="2" s="1"/>
  <c r="F15888" i="2"/>
  <c r="G15888" i="2" s="1"/>
  <c r="F15887" i="2"/>
  <c r="G15887" i="2" s="1"/>
  <c r="F15886" i="2"/>
  <c r="G15886" i="2" s="1"/>
  <c r="F15885" i="2"/>
  <c r="G15885" i="2" s="1"/>
  <c r="F15884" i="2"/>
  <c r="G15884" i="2" s="1"/>
  <c r="F15883" i="2"/>
  <c r="G15883" i="2" s="1"/>
  <c r="F15882" i="2"/>
  <c r="G15882" i="2" s="1"/>
  <c r="F15881" i="2"/>
  <c r="G15881" i="2" s="1"/>
  <c r="F15880" i="2"/>
  <c r="G15880" i="2" s="1"/>
  <c r="F15879" i="2"/>
  <c r="G15879" i="2" s="1"/>
  <c r="F15878" i="2"/>
  <c r="G15878" i="2" s="1"/>
  <c r="F15877" i="2"/>
  <c r="G15877" i="2" s="1"/>
  <c r="F15876" i="2"/>
  <c r="G15876" i="2" s="1"/>
  <c r="F15875" i="2"/>
  <c r="G15875" i="2" s="1"/>
  <c r="F15874" i="2"/>
  <c r="G15874" i="2" s="1"/>
  <c r="F15873" i="2"/>
  <c r="G15873" i="2" s="1"/>
  <c r="F15872" i="2"/>
  <c r="G15872" i="2" s="1"/>
  <c r="F15871" i="2"/>
  <c r="G15871" i="2" s="1"/>
  <c r="F15870" i="2"/>
  <c r="G15870" i="2" s="1"/>
  <c r="F15869" i="2"/>
  <c r="G15869" i="2" s="1"/>
  <c r="F15868" i="2"/>
  <c r="G15868" i="2" s="1"/>
  <c r="F15867" i="2"/>
  <c r="G15867" i="2" s="1"/>
  <c r="F15866" i="2"/>
  <c r="G15866" i="2" s="1"/>
  <c r="F15865" i="2"/>
  <c r="G15865" i="2" s="1"/>
  <c r="F15864" i="2"/>
  <c r="G15864" i="2" s="1"/>
  <c r="F15863" i="2"/>
  <c r="G15863" i="2" s="1"/>
  <c r="F15862" i="2"/>
  <c r="G15862" i="2" s="1"/>
  <c r="F15861" i="2"/>
  <c r="G15861" i="2" s="1"/>
  <c r="F15860" i="2"/>
  <c r="G15860" i="2" s="1"/>
  <c r="F15859" i="2"/>
  <c r="G15859" i="2" s="1"/>
  <c r="F15858" i="2"/>
  <c r="G15858" i="2" s="1"/>
  <c r="F15857" i="2"/>
  <c r="G15857" i="2" s="1"/>
  <c r="F15856" i="2"/>
  <c r="G15856" i="2" s="1"/>
  <c r="F15855" i="2"/>
  <c r="G15855" i="2" s="1"/>
  <c r="F15854" i="2"/>
  <c r="G15854" i="2" s="1"/>
  <c r="F15853" i="2"/>
  <c r="G15853" i="2" s="1"/>
  <c r="F15852" i="2"/>
  <c r="G15852" i="2" s="1"/>
  <c r="F15851" i="2"/>
  <c r="G15851" i="2" s="1"/>
  <c r="F15850" i="2"/>
  <c r="G15850" i="2" s="1"/>
  <c r="F15849" i="2"/>
  <c r="G15849" i="2" s="1"/>
  <c r="F15848" i="2"/>
  <c r="G15848" i="2" s="1"/>
  <c r="F15847" i="2"/>
  <c r="G15847" i="2" s="1"/>
  <c r="F15846" i="2"/>
  <c r="G15846" i="2" s="1"/>
  <c r="F15845" i="2"/>
  <c r="G15845" i="2" s="1"/>
  <c r="F15844" i="2"/>
  <c r="G15844" i="2" s="1"/>
  <c r="F15843" i="2"/>
  <c r="G15843" i="2" s="1"/>
  <c r="F15842" i="2"/>
  <c r="G15842" i="2" s="1"/>
  <c r="F15841" i="2"/>
  <c r="G15841" i="2" s="1"/>
  <c r="F15840" i="2"/>
  <c r="G15840" i="2" s="1"/>
  <c r="F15839" i="2"/>
  <c r="G15839" i="2" s="1"/>
  <c r="F15838" i="2"/>
  <c r="G15838" i="2" s="1"/>
  <c r="F15837" i="2"/>
  <c r="G15837" i="2" s="1"/>
  <c r="F15836" i="2"/>
  <c r="G15836" i="2" s="1"/>
  <c r="F15835" i="2"/>
  <c r="G15835" i="2" s="1"/>
  <c r="F15834" i="2"/>
  <c r="G15834" i="2" s="1"/>
  <c r="F15833" i="2"/>
  <c r="G15833" i="2" s="1"/>
  <c r="F15832" i="2"/>
  <c r="G15832" i="2" s="1"/>
  <c r="F15831" i="2"/>
  <c r="G15831" i="2" s="1"/>
  <c r="F15830" i="2"/>
  <c r="G15830" i="2" s="1"/>
  <c r="F15829" i="2"/>
  <c r="G15829" i="2" s="1"/>
  <c r="F15828" i="2"/>
  <c r="G15828" i="2" s="1"/>
  <c r="F15827" i="2"/>
  <c r="G15827" i="2" s="1"/>
  <c r="F15826" i="2"/>
  <c r="G15826" i="2" s="1"/>
  <c r="F15825" i="2"/>
  <c r="G15825" i="2" s="1"/>
  <c r="F15824" i="2"/>
  <c r="G15824" i="2" s="1"/>
  <c r="F15823" i="2"/>
  <c r="G15823" i="2" s="1"/>
  <c r="F15822" i="2"/>
  <c r="G15822" i="2" s="1"/>
  <c r="F15821" i="2"/>
  <c r="G15821" i="2" s="1"/>
  <c r="F15820" i="2"/>
  <c r="G15820" i="2" s="1"/>
  <c r="F15819" i="2"/>
  <c r="G15819" i="2" s="1"/>
  <c r="F15818" i="2"/>
  <c r="G15818" i="2" s="1"/>
  <c r="F15817" i="2"/>
  <c r="G15817" i="2" s="1"/>
  <c r="F15816" i="2"/>
  <c r="G15816" i="2" s="1"/>
  <c r="F15815" i="2"/>
  <c r="G15815" i="2" s="1"/>
  <c r="F15814" i="2"/>
  <c r="G15814" i="2" s="1"/>
  <c r="F15813" i="2"/>
  <c r="G15813" i="2" s="1"/>
  <c r="F15812" i="2"/>
  <c r="G15812" i="2" s="1"/>
  <c r="F15811" i="2"/>
  <c r="G15811" i="2" s="1"/>
  <c r="F15810" i="2"/>
  <c r="G15810" i="2" s="1"/>
  <c r="F15809" i="2"/>
  <c r="G15809" i="2" s="1"/>
  <c r="F15808" i="2"/>
  <c r="G15808" i="2" s="1"/>
  <c r="F15807" i="2"/>
  <c r="G15807" i="2" s="1"/>
  <c r="F15806" i="2"/>
  <c r="G15806" i="2" s="1"/>
  <c r="F15805" i="2"/>
  <c r="G15805" i="2" s="1"/>
  <c r="F15804" i="2"/>
  <c r="G15804" i="2" s="1"/>
  <c r="F15803" i="2"/>
  <c r="G15803" i="2" s="1"/>
  <c r="F15802" i="2"/>
  <c r="G15802" i="2" s="1"/>
  <c r="F15801" i="2"/>
  <c r="G15801" i="2" s="1"/>
  <c r="F15800" i="2"/>
  <c r="G15800" i="2" s="1"/>
  <c r="F15799" i="2"/>
  <c r="G15799" i="2" s="1"/>
  <c r="F15798" i="2"/>
  <c r="G15798" i="2" s="1"/>
  <c r="F15797" i="2"/>
  <c r="G15797" i="2" s="1"/>
  <c r="F15796" i="2"/>
  <c r="G15796" i="2" s="1"/>
  <c r="F15795" i="2"/>
  <c r="G15795" i="2" s="1"/>
  <c r="F15794" i="2"/>
  <c r="G15794" i="2" s="1"/>
  <c r="F15793" i="2"/>
  <c r="G15793" i="2" s="1"/>
  <c r="F15792" i="2"/>
  <c r="G15792" i="2" s="1"/>
  <c r="F15791" i="2"/>
  <c r="G15791" i="2" s="1"/>
  <c r="F15790" i="2"/>
  <c r="G15790" i="2" s="1"/>
  <c r="F15789" i="2"/>
  <c r="G15789" i="2" s="1"/>
  <c r="F15788" i="2"/>
  <c r="G15788" i="2" s="1"/>
  <c r="F15787" i="2"/>
  <c r="G15787" i="2" s="1"/>
  <c r="F15786" i="2"/>
  <c r="G15786" i="2" s="1"/>
  <c r="F15785" i="2"/>
  <c r="G15785" i="2" s="1"/>
  <c r="F15784" i="2"/>
  <c r="G15784" i="2" s="1"/>
  <c r="F15783" i="2"/>
  <c r="G15783" i="2" s="1"/>
  <c r="F15782" i="2"/>
  <c r="G15782" i="2" s="1"/>
  <c r="F15781" i="2"/>
  <c r="G15781" i="2" s="1"/>
  <c r="F15780" i="2"/>
  <c r="G15780" i="2" s="1"/>
  <c r="F15779" i="2"/>
  <c r="G15779" i="2" s="1"/>
  <c r="F15778" i="2"/>
  <c r="G15778" i="2" s="1"/>
  <c r="F15777" i="2"/>
  <c r="G15777" i="2" s="1"/>
  <c r="F15776" i="2"/>
  <c r="G15776" i="2" s="1"/>
  <c r="F15775" i="2"/>
  <c r="G15775" i="2" s="1"/>
  <c r="F15774" i="2"/>
  <c r="G15774" i="2" s="1"/>
  <c r="F15773" i="2"/>
  <c r="G15773" i="2" s="1"/>
  <c r="F15772" i="2"/>
  <c r="G15772" i="2" s="1"/>
  <c r="F15771" i="2"/>
  <c r="G15771" i="2" s="1"/>
  <c r="F15770" i="2"/>
  <c r="G15770" i="2" s="1"/>
  <c r="F15769" i="2"/>
  <c r="G15769" i="2" s="1"/>
  <c r="F15768" i="2"/>
  <c r="G15768" i="2" s="1"/>
  <c r="F15767" i="2"/>
  <c r="G15767" i="2" s="1"/>
  <c r="F15766" i="2"/>
  <c r="G15766" i="2" s="1"/>
  <c r="F15765" i="2"/>
  <c r="G15765" i="2" s="1"/>
  <c r="F15764" i="2"/>
  <c r="G15764" i="2" s="1"/>
  <c r="F15763" i="2"/>
  <c r="G15763" i="2" s="1"/>
  <c r="F15762" i="2"/>
  <c r="G15762" i="2" s="1"/>
  <c r="F15761" i="2"/>
  <c r="G15761" i="2" s="1"/>
  <c r="F15760" i="2"/>
  <c r="G15760" i="2" s="1"/>
  <c r="F15759" i="2"/>
  <c r="G15759" i="2" s="1"/>
  <c r="F15758" i="2"/>
  <c r="G15758" i="2" s="1"/>
  <c r="F15757" i="2"/>
  <c r="G15757" i="2" s="1"/>
  <c r="F15756" i="2"/>
  <c r="G15756" i="2" s="1"/>
  <c r="F15755" i="2"/>
  <c r="G15755" i="2" s="1"/>
  <c r="F15754" i="2"/>
  <c r="G15754" i="2" s="1"/>
  <c r="F15753" i="2"/>
  <c r="G15753" i="2" s="1"/>
  <c r="F15752" i="2"/>
  <c r="G15752" i="2" s="1"/>
  <c r="F15751" i="2"/>
  <c r="G15751" i="2" s="1"/>
  <c r="F15750" i="2"/>
  <c r="G15750" i="2" s="1"/>
  <c r="F15749" i="2"/>
  <c r="G15749" i="2" s="1"/>
  <c r="F15748" i="2"/>
  <c r="G15748" i="2" s="1"/>
  <c r="F15747" i="2"/>
  <c r="G15747" i="2" s="1"/>
  <c r="F15746" i="2"/>
  <c r="G15746" i="2" s="1"/>
  <c r="F15745" i="2"/>
  <c r="G15745" i="2" s="1"/>
  <c r="F15744" i="2"/>
  <c r="G15744" i="2" s="1"/>
  <c r="F15743" i="2"/>
  <c r="G15743" i="2" s="1"/>
  <c r="F15742" i="2"/>
  <c r="G15742" i="2" s="1"/>
  <c r="F15741" i="2"/>
  <c r="G15741" i="2" s="1"/>
  <c r="F15740" i="2"/>
  <c r="G15740" i="2" s="1"/>
  <c r="F15739" i="2"/>
  <c r="G15739" i="2" s="1"/>
  <c r="F15738" i="2"/>
  <c r="G15738" i="2" s="1"/>
  <c r="F15737" i="2"/>
  <c r="G15737" i="2" s="1"/>
  <c r="F15736" i="2"/>
  <c r="G15736" i="2" s="1"/>
  <c r="F15735" i="2"/>
  <c r="G15735" i="2" s="1"/>
  <c r="F15734" i="2"/>
  <c r="G15734" i="2" s="1"/>
  <c r="F15733" i="2"/>
  <c r="G15733" i="2" s="1"/>
  <c r="F15732" i="2"/>
  <c r="G15732" i="2" s="1"/>
  <c r="F15731" i="2"/>
  <c r="G15731" i="2" s="1"/>
  <c r="F15730" i="2"/>
  <c r="G15730" i="2" s="1"/>
  <c r="F15729" i="2"/>
  <c r="G15729" i="2" s="1"/>
  <c r="F15728" i="2"/>
  <c r="G15728" i="2" s="1"/>
  <c r="F15727" i="2"/>
  <c r="G15727" i="2" s="1"/>
  <c r="F15726" i="2"/>
  <c r="G15726" i="2" s="1"/>
  <c r="F15725" i="2"/>
  <c r="G15725" i="2" s="1"/>
  <c r="F15724" i="2"/>
  <c r="G15724" i="2" s="1"/>
  <c r="F15723" i="2"/>
  <c r="G15723" i="2" s="1"/>
  <c r="F15722" i="2"/>
  <c r="G15722" i="2" s="1"/>
  <c r="F15721" i="2"/>
  <c r="G15721" i="2" s="1"/>
  <c r="F15720" i="2"/>
  <c r="G15720" i="2" s="1"/>
  <c r="F15719" i="2"/>
  <c r="G15719" i="2" s="1"/>
  <c r="F15718" i="2"/>
  <c r="G15718" i="2" s="1"/>
  <c r="F15717" i="2"/>
  <c r="G15717" i="2" s="1"/>
  <c r="F15716" i="2"/>
  <c r="G15716" i="2" s="1"/>
  <c r="F15715" i="2"/>
  <c r="G15715" i="2" s="1"/>
  <c r="F15714" i="2"/>
  <c r="G15714" i="2" s="1"/>
  <c r="F15713" i="2"/>
  <c r="G15713" i="2" s="1"/>
  <c r="F15712" i="2"/>
  <c r="G15712" i="2" s="1"/>
  <c r="F15711" i="2"/>
  <c r="G15711" i="2" s="1"/>
  <c r="F15710" i="2"/>
  <c r="G15710" i="2" s="1"/>
  <c r="F15709" i="2"/>
  <c r="G15709" i="2" s="1"/>
  <c r="F15708" i="2"/>
  <c r="G15708" i="2" s="1"/>
  <c r="F15707" i="2"/>
  <c r="G15707" i="2" s="1"/>
  <c r="F15706" i="2"/>
  <c r="G15706" i="2" s="1"/>
  <c r="F15705" i="2"/>
  <c r="G15705" i="2" s="1"/>
  <c r="F15704" i="2"/>
  <c r="G15704" i="2" s="1"/>
  <c r="F15703" i="2"/>
  <c r="G15703" i="2" s="1"/>
  <c r="F15702" i="2"/>
  <c r="G15702" i="2" s="1"/>
  <c r="F15701" i="2"/>
  <c r="G15701" i="2" s="1"/>
  <c r="F15700" i="2"/>
  <c r="G15700" i="2" s="1"/>
  <c r="F15699" i="2"/>
  <c r="G15699" i="2" s="1"/>
  <c r="F15698" i="2"/>
  <c r="G15698" i="2" s="1"/>
  <c r="F15697" i="2"/>
  <c r="G15697" i="2" s="1"/>
  <c r="F15696" i="2"/>
  <c r="G15696" i="2" s="1"/>
  <c r="F15695" i="2"/>
  <c r="G15695" i="2" s="1"/>
  <c r="F15694" i="2"/>
  <c r="G15694" i="2" s="1"/>
  <c r="F15693" i="2"/>
  <c r="G15693" i="2" s="1"/>
  <c r="F15692" i="2"/>
  <c r="G15692" i="2" s="1"/>
  <c r="F15691" i="2"/>
  <c r="G15691" i="2" s="1"/>
  <c r="F15690" i="2"/>
  <c r="G15690" i="2" s="1"/>
  <c r="F15689" i="2"/>
  <c r="G15689" i="2" s="1"/>
  <c r="F15688" i="2"/>
  <c r="G15688" i="2" s="1"/>
  <c r="F15687" i="2"/>
  <c r="G15687" i="2" s="1"/>
  <c r="F15686" i="2"/>
  <c r="G15686" i="2" s="1"/>
  <c r="F15685" i="2"/>
  <c r="G15685" i="2" s="1"/>
  <c r="F15684" i="2"/>
  <c r="G15684" i="2" s="1"/>
  <c r="F15683" i="2"/>
  <c r="G15683" i="2" s="1"/>
  <c r="F15682" i="2"/>
  <c r="G15682" i="2" s="1"/>
  <c r="F15681" i="2"/>
  <c r="G15681" i="2" s="1"/>
  <c r="F15680" i="2"/>
  <c r="G15680" i="2" s="1"/>
  <c r="F15679" i="2"/>
  <c r="G15679" i="2" s="1"/>
  <c r="F15678" i="2"/>
  <c r="G15678" i="2" s="1"/>
  <c r="F15677" i="2"/>
  <c r="G15677" i="2" s="1"/>
  <c r="F15676" i="2"/>
  <c r="G15676" i="2" s="1"/>
  <c r="F15675" i="2"/>
  <c r="G15675" i="2" s="1"/>
  <c r="F15674" i="2"/>
  <c r="G15674" i="2" s="1"/>
  <c r="F15673" i="2"/>
  <c r="G15673" i="2" s="1"/>
  <c r="F15672" i="2"/>
  <c r="G15672" i="2" s="1"/>
  <c r="F15671" i="2"/>
  <c r="G15671" i="2" s="1"/>
  <c r="F15670" i="2"/>
  <c r="G15670" i="2" s="1"/>
  <c r="F15669" i="2"/>
  <c r="G15669" i="2" s="1"/>
  <c r="F15668" i="2"/>
  <c r="G15668" i="2" s="1"/>
  <c r="F15667" i="2"/>
  <c r="G15667" i="2" s="1"/>
  <c r="F15666" i="2"/>
  <c r="G15666" i="2" s="1"/>
  <c r="F15665" i="2"/>
  <c r="G15665" i="2" s="1"/>
  <c r="F15664" i="2"/>
  <c r="G15664" i="2" s="1"/>
  <c r="F15663" i="2"/>
  <c r="G15663" i="2" s="1"/>
  <c r="F15662" i="2"/>
  <c r="G15662" i="2" s="1"/>
  <c r="F15661" i="2"/>
  <c r="G15661" i="2" s="1"/>
  <c r="F15660" i="2"/>
  <c r="G15660" i="2" s="1"/>
  <c r="F15659" i="2"/>
  <c r="G15659" i="2" s="1"/>
  <c r="F15658" i="2"/>
  <c r="G15658" i="2" s="1"/>
  <c r="F15657" i="2"/>
  <c r="G15657" i="2" s="1"/>
  <c r="F15656" i="2"/>
  <c r="G15656" i="2" s="1"/>
  <c r="F15655" i="2"/>
  <c r="G15655" i="2" s="1"/>
  <c r="F15654" i="2"/>
  <c r="G15654" i="2" s="1"/>
  <c r="F15653" i="2"/>
  <c r="G15653" i="2" s="1"/>
  <c r="F15652" i="2"/>
  <c r="G15652" i="2" s="1"/>
  <c r="F15651" i="2"/>
  <c r="G15651" i="2" s="1"/>
  <c r="F15650" i="2"/>
  <c r="G15650" i="2" s="1"/>
  <c r="F15649" i="2"/>
  <c r="G15649" i="2" s="1"/>
  <c r="F15648" i="2"/>
  <c r="G15648" i="2" s="1"/>
  <c r="F15647" i="2"/>
  <c r="G15647" i="2" s="1"/>
  <c r="F15646" i="2"/>
  <c r="G15646" i="2" s="1"/>
  <c r="F15645" i="2"/>
  <c r="G15645" i="2" s="1"/>
  <c r="F15644" i="2"/>
  <c r="G15644" i="2" s="1"/>
  <c r="F15643" i="2"/>
  <c r="G15643" i="2" s="1"/>
  <c r="F15642" i="2"/>
  <c r="G15642" i="2" s="1"/>
  <c r="F15641" i="2"/>
  <c r="G15641" i="2" s="1"/>
  <c r="F15640" i="2"/>
  <c r="G15640" i="2" s="1"/>
  <c r="F15639" i="2"/>
  <c r="G15639" i="2" s="1"/>
  <c r="F15638" i="2"/>
  <c r="G15638" i="2" s="1"/>
  <c r="F15637" i="2"/>
  <c r="G15637" i="2" s="1"/>
  <c r="F15636" i="2"/>
  <c r="G15636" i="2" s="1"/>
  <c r="F15635" i="2"/>
  <c r="G15635" i="2" s="1"/>
  <c r="F15634" i="2"/>
  <c r="G15634" i="2" s="1"/>
  <c r="F15633" i="2"/>
  <c r="G15633" i="2" s="1"/>
  <c r="F15632" i="2"/>
  <c r="G15632" i="2" s="1"/>
  <c r="F15631" i="2"/>
  <c r="G15631" i="2" s="1"/>
  <c r="F15630" i="2"/>
  <c r="G15630" i="2" s="1"/>
  <c r="F15629" i="2"/>
  <c r="G15629" i="2" s="1"/>
  <c r="F15628" i="2"/>
  <c r="G15628" i="2" s="1"/>
  <c r="F15627" i="2"/>
  <c r="G15627" i="2" s="1"/>
  <c r="F15626" i="2"/>
  <c r="G15626" i="2" s="1"/>
  <c r="F15625" i="2"/>
  <c r="G15625" i="2" s="1"/>
  <c r="F15624" i="2"/>
  <c r="G15624" i="2" s="1"/>
  <c r="F15623" i="2"/>
  <c r="G15623" i="2" s="1"/>
  <c r="F15622" i="2"/>
  <c r="G15622" i="2" s="1"/>
  <c r="F15621" i="2"/>
  <c r="G15621" i="2" s="1"/>
  <c r="F15620" i="2"/>
  <c r="G15620" i="2" s="1"/>
  <c r="F15619" i="2"/>
  <c r="G15619" i="2" s="1"/>
  <c r="F15618" i="2"/>
  <c r="G15618" i="2" s="1"/>
  <c r="F15617" i="2"/>
  <c r="G15617" i="2" s="1"/>
  <c r="F15616" i="2"/>
  <c r="G15616" i="2" s="1"/>
  <c r="F15615" i="2"/>
  <c r="G15615" i="2" s="1"/>
  <c r="F15614" i="2"/>
  <c r="G15614" i="2" s="1"/>
  <c r="F15613" i="2"/>
  <c r="G15613" i="2" s="1"/>
  <c r="F15612" i="2"/>
  <c r="G15612" i="2" s="1"/>
  <c r="F15611" i="2"/>
  <c r="G15611" i="2" s="1"/>
  <c r="F15610" i="2"/>
  <c r="G15610" i="2" s="1"/>
  <c r="F15609" i="2"/>
  <c r="G15609" i="2" s="1"/>
  <c r="F15608" i="2"/>
  <c r="G15608" i="2" s="1"/>
  <c r="F15607" i="2"/>
  <c r="G15607" i="2" s="1"/>
  <c r="F15606" i="2"/>
  <c r="G15606" i="2" s="1"/>
  <c r="F15605" i="2"/>
  <c r="G15605" i="2" s="1"/>
  <c r="F15604" i="2"/>
  <c r="G15604" i="2" s="1"/>
  <c r="F15603" i="2"/>
  <c r="G15603" i="2" s="1"/>
  <c r="F15602" i="2"/>
  <c r="G15602" i="2" s="1"/>
  <c r="F15601" i="2"/>
  <c r="G15601" i="2" s="1"/>
  <c r="F15600" i="2"/>
  <c r="G15600" i="2" s="1"/>
  <c r="F15599" i="2"/>
  <c r="G15599" i="2" s="1"/>
  <c r="F15598" i="2"/>
  <c r="G15598" i="2" s="1"/>
  <c r="F15597" i="2"/>
  <c r="G15597" i="2" s="1"/>
  <c r="F15596" i="2"/>
  <c r="G15596" i="2" s="1"/>
  <c r="F15595" i="2"/>
  <c r="G15595" i="2" s="1"/>
  <c r="F15594" i="2"/>
  <c r="G15594" i="2" s="1"/>
  <c r="F15593" i="2"/>
  <c r="G15593" i="2" s="1"/>
  <c r="F15592" i="2"/>
  <c r="G15592" i="2" s="1"/>
  <c r="F15591" i="2"/>
  <c r="G15591" i="2" s="1"/>
  <c r="F15590" i="2"/>
  <c r="G15590" i="2" s="1"/>
  <c r="F15589" i="2"/>
  <c r="G15589" i="2" s="1"/>
  <c r="F15588" i="2"/>
  <c r="G15588" i="2" s="1"/>
  <c r="F15587" i="2"/>
  <c r="G15587" i="2" s="1"/>
  <c r="F15586" i="2"/>
  <c r="G15586" i="2" s="1"/>
  <c r="F15585" i="2"/>
  <c r="G15585" i="2" s="1"/>
  <c r="F15584" i="2"/>
  <c r="G15584" i="2" s="1"/>
  <c r="F15583" i="2"/>
  <c r="G15583" i="2" s="1"/>
  <c r="F15582" i="2"/>
  <c r="G15582" i="2" s="1"/>
  <c r="F15581" i="2"/>
  <c r="G15581" i="2" s="1"/>
  <c r="F15580" i="2"/>
  <c r="G15580" i="2" s="1"/>
  <c r="F15579" i="2"/>
  <c r="G15579" i="2" s="1"/>
  <c r="F15578" i="2"/>
  <c r="G15578" i="2" s="1"/>
  <c r="F15577" i="2"/>
  <c r="G15577" i="2" s="1"/>
  <c r="F15576" i="2"/>
  <c r="G15576" i="2" s="1"/>
  <c r="F15575" i="2"/>
  <c r="G15575" i="2" s="1"/>
  <c r="F15574" i="2"/>
  <c r="G15574" i="2" s="1"/>
  <c r="F15573" i="2"/>
  <c r="G15573" i="2" s="1"/>
  <c r="F15572" i="2"/>
  <c r="G15572" i="2" s="1"/>
  <c r="F15571" i="2"/>
  <c r="G15571" i="2" s="1"/>
  <c r="F15570" i="2"/>
  <c r="G15570" i="2" s="1"/>
  <c r="F15569" i="2"/>
  <c r="G15569" i="2" s="1"/>
  <c r="F15568" i="2"/>
  <c r="G15568" i="2" s="1"/>
  <c r="F15567" i="2"/>
  <c r="G15567" i="2" s="1"/>
  <c r="F15566" i="2"/>
  <c r="G15566" i="2" s="1"/>
  <c r="F15565" i="2"/>
  <c r="G15565" i="2" s="1"/>
  <c r="F15564" i="2"/>
  <c r="G15564" i="2" s="1"/>
  <c r="F15563" i="2"/>
  <c r="G15563" i="2" s="1"/>
  <c r="F15562" i="2"/>
  <c r="G15562" i="2" s="1"/>
  <c r="F15561" i="2"/>
  <c r="G15561" i="2" s="1"/>
  <c r="F15560" i="2"/>
  <c r="G15560" i="2" s="1"/>
  <c r="F15559" i="2"/>
  <c r="G15559" i="2" s="1"/>
  <c r="F15558" i="2"/>
  <c r="G15558" i="2" s="1"/>
  <c r="F15557" i="2"/>
  <c r="G15557" i="2" s="1"/>
  <c r="F15556" i="2"/>
  <c r="G15556" i="2" s="1"/>
  <c r="F15555" i="2"/>
  <c r="G15555" i="2" s="1"/>
  <c r="F15554" i="2"/>
  <c r="G15554" i="2" s="1"/>
  <c r="F15553" i="2"/>
  <c r="G15553" i="2" s="1"/>
  <c r="F15552" i="2"/>
  <c r="G15552" i="2" s="1"/>
  <c r="F15551" i="2"/>
  <c r="G15551" i="2" s="1"/>
  <c r="F15550" i="2"/>
  <c r="G15550" i="2" s="1"/>
  <c r="F15549" i="2"/>
  <c r="G15549" i="2" s="1"/>
  <c r="F15548" i="2"/>
  <c r="G15548" i="2" s="1"/>
  <c r="F15547" i="2"/>
  <c r="G15547" i="2" s="1"/>
  <c r="F15546" i="2"/>
  <c r="G15546" i="2" s="1"/>
  <c r="F15545" i="2"/>
  <c r="G15545" i="2" s="1"/>
  <c r="F15544" i="2"/>
  <c r="G15544" i="2" s="1"/>
  <c r="F15543" i="2"/>
  <c r="G15543" i="2" s="1"/>
  <c r="F15542" i="2"/>
  <c r="G15542" i="2" s="1"/>
  <c r="F15541" i="2"/>
  <c r="G15541" i="2" s="1"/>
  <c r="F15540" i="2"/>
  <c r="G15540" i="2" s="1"/>
  <c r="F15539" i="2"/>
  <c r="G15539" i="2" s="1"/>
  <c r="F15538" i="2"/>
  <c r="G15538" i="2" s="1"/>
  <c r="F15537" i="2"/>
  <c r="G15537" i="2" s="1"/>
  <c r="F15536" i="2"/>
  <c r="G15536" i="2" s="1"/>
  <c r="F15535" i="2"/>
  <c r="G15535" i="2" s="1"/>
  <c r="F15534" i="2"/>
  <c r="G15534" i="2" s="1"/>
  <c r="F15533" i="2"/>
  <c r="G15533" i="2" s="1"/>
  <c r="F15532" i="2"/>
  <c r="G15532" i="2" s="1"/>
  <c r="F15531" i="2"/>
  <c r="G15531" i="2" s="1"/>
  <c r="F15530" i="2"/>
  <c r="G15530" i="2" s="1"/>
  <c r="F15529" i="2"/>
  <c r="G15529" i="2" s="1"/>
  <c r="F15528" i="2"/>
  <c r="G15528" i="2" s="1"/>
  <c r="F15527" i="2"/>
  <c r="G15527" i="2" s="1"/>
  <c r="F15526" i="2"/>
  <c r="G15526" i="2" s="1"/>
  <c r="F15525" i="2"/>
  <c r="G15525" i="2" s="1"/>
  <c r="F15524" i="2"/>
  <c r="G15524" i="2" s="1"/>
  <c r="F15523" i="2"/>
  <c r="G15523" i="2" s="1"/>
  <c r="F15522" i="2"/>
  <c r="G15522" i="2" s="1"/>
  <c r="F15521" i="2"/>
  <c r="G15521" i="2" s="1"/>
  <c r="F15520" i="2"/>
  <c r="G15520" i="2" s="1"/>
  <c r="F15519" i="2"/>
  <c r="G15519" i="2" s="1"/>
  <c r="F15518" i="2"/>
  <c r="G15518" i="2" s="1"/>
  <c r="F15517" i="2"/>
  <c r="G15517" i="2" s="1"/>
  <c r="F15516" i="2"/>
  <c r="G15516" i="2" s="1"/>
  <c r="F15515" i="2"/>
  <c r="G15515" i="2" s="1"/>
  <c r="F15514" i="2"/>
  <c r="G15514" i="2" s="1"/>
  <c r="F15513" i="2"/>
  <c r="G15513" i="2" s="1"/>
  <c r="F15512" i="2"/>
  <c r="G15512" i="2" s="1"/>
  <c r="F15511" i="2"/>
  <c r="G15511" i="2" s="1"/>
  <c r="F15510" i="2"/>
  <c r="G15510" i="2" s="1"/>
  <c r="F15509" i="2"/>
  <c r="G15509" i="2" s="1"/>
  <c r="F15508" i="2"/>
  <c r="G15508" i="2" s="1"/>
  <c r="F15507" i="2"/>
  <c r="G15507" i="2" s="1"/>
  <c r="F15506" i="2"/>
  <c r="G15506" i="2" s="1"/>
  <c r="F15505" i="2"/>
  <c r="G15505" i="2" s="1"/>
  <c r="F15504" i="2"/>
  <c r="G15504" i="2" s="1"/>
  <c r="F15503" i="2"/>
  <c r="G15503" i="2" s="1"/>
  <c r="F15502" i="2"/>
  <c r="G15502" i="2" s="1"/>
  <c r="F15501" i="2"/>
  <c r="G15501" i="2" s="1"/>
  <c r="F15500" i="2"/>
  <c r="G15500" i="2" s="1"/>
  <c r="F15499" i="2"/>
  <c r="G15499" i="2" s="1"/>
  <c r="F15498" i="2"/>
  <c r="G15498" i="2" s="1"/>
  <c r="F15497" i="2"/>
  <c r="G15497" i="2" s="1"/>
  <c r="F15496" i="2"/>
  <c r="G15496" i="2" s="1"/>
  <c r="F15495" i="2"/>
  <c r="G15495" i="2" s="1"/>
  <c r="F15494" i="2"/>
  <c r="G15494" i="2" s="1"/>
  <c r="F15493" i="2"/>
  <c r="G15493" i="2" s="1"/>
  <c r="F15492" i="2"/>
  <c r="G15492" i="2" s="1"/>
  <c r="F15491" i="2"/>
  <c r="G15491" i="2" s="1"/>
  <c r="F15490" i="2"/>
  <c r="G15490" i="2" s="1"/>
  <c r="F15489" i="2"/>
  <c r="G15489" i="2" s="1"/>
  <c r="F15488" i="2"/>
  <c r="G15488" i="2" s="1"/>
  <c r="F15487" i="2"/>
  <c r="G15487" i="2" s="1"/>
  <c r="F15486" i="2"/>
  <c r="G15486" i="2" s="1"/>
  <c r="F15485" i="2"/>
  <c r="G15485" i="2" s="1"/>
  <c r="F15484" i="2"/>
  <c r="G15484" i="2" s="1"/>
  <c r="F15483" i="2"/>
  <c r="G15483" i="2" s="1"/>
  <c r="F15482" i="2"/>
  <c r="G15482" i="2" s="1"/>
  <c r="F15481" i="2"/>
  <c r="G15481" i="2" s="1"/>
  <c r="F15480" i="2"/>
  <c r="G15480" i="2" s="1"/>
  <c r="F15479" i="2"/>
  <c r="G15479" i="2" s="1"/>
  <c r="F15478" i="2"/>
  <c r="G15478" i="2" s="1"/>
  <c r="F15477" i="2"/>
  <c r="G15477" i="2" s="1"/>
  <c r="F15476" i="2"/>
  <c r="G15476" i="2" s="1"/>
  <c r="F15475" i="2"/>
  <c r="G15475" i="2" s="1"/>
  <c r="F15474" i="2"/>
  <c r="G15474" i="2" s="1"/>
  <c r="F15473" i="2"/>
  <c r="G15473" i="2" s="1"/>
  <c r="F15472" i="2"/>
  <c r="G15472" i="2" s="1"/>
  <c r="F15471" i="2"/>
  <c r="G15471" i="2" s="1"/>
  <c r="F15470" i="2"/>
  <c r="G15470" i="2" s="1"/>
  <c r="F15469" i="2"/>
  <c r="G15469" i="2" s="1"/>
  <c r="F15468" i="2"/>
  <c r="G15468" i="2" s="1"/>
  <c r="F15467" i="2"/>
  <c r="G15467" i="2" s="1"/>
  <c r="F15466" i="2"/>
  <c r="G15466" i="2" s="1"/>
  <c r="F15465" i="2"/>
  <c r="G15465" i="2" s="1"/>
  <c r="F15464" i="2"/>
  <c r="G15464" i="2" s="1"/>
  <c r="F15463" i="2"/>
  <c r="G15463" i="2" s="1"/>
  <c r="F15462" i="2"/>
  <c r="G15462" i="2" s="1"/>
  <c r="F15461" i="2"/>
  <c r="G15461" i="2" s="1"/>
  <c r="F15460" i="2"/>
  <c r="G15460" i="2" s="1"/>
  <c r="F15459" i="2"/>
  <c r="G15459" i="2" s="1"/>
  <c r="F15458" i="2"/>
  <c r="G15458" i="2" s="1"/>
  <c r="F15457" i="2"/>
  <c r="G15457" i="2" s="1"/>
  <c r="F15456" i="2"/>
  <c r="G15456" i="2" s="1"/>
  <c r="F15455" i="2"/>
  <c r="G15455" i="2" s="1"/>
  <c r="F15454" i="2"/>
  <c r="G15454" i="2" s="1"/>
  <c r="F15453" i="2"/>
  <c r="G15453" i="2" s="1"/>
  <c r="F15452" i="2"/>
  <c r="G15452" i="2" s="1"/>
  <c r="F15451" i="2"/>
  <c r="G15451" i="2" s="1"/>
  <c r="F15450" i="2"/>
  <c r="G15450" i="2" s="1"/>
  <c r="F15449" i="2"/>
  <c r="G15449" i="2" s="1"/>
  <c r="F15448" i="2"/>
  <c r="G15448" i="2" s="1"/>
  <c r="F15447" i="2"/>
  <c r="G15447" i="2" s="1"/>
  <c r="F15446" i="2"/>
  <c r="G15446" i="2" s="1"/>
  <c r="F15445" i="2"/>
  <c r="G15445" i="2" s="1"/>
  <c r="F15444" i="2"/>
  <c r="G15444" i="2" s="1"/>
  <c r="F15443" i="2"/>
  <c r="G15443" i="2" s="1"/>
  <c r="F15442" i="2"/>
  <c r="G15442" i="2" s="1"/>
  <c r="F15441" i="2"/>
  <c r="G15441" i="2" s="1"/>
  <c r="F15440" i="2"/>
  <c r="G15440" i="2" s="1"/>
  <c r="F15439" i="2"/>
  <c r="G15439" i="2" s="1"/>
  <c r="F15438" i="2"/>
  <c r="G15438" i="2" s="1"/>
  <c r="F15437" i="2"/>
  <c r="G15437" i="2" s="1"/>
  <c r="F15436" i="2"/>
  <c r="G15436" i="2" s="1"/>
  <c r="F15435" i="2"/>
  <c r="G15435" i="2" s="1"/>
  <c r="F15434" i="2"/>
  <c r="G15434" i="2" s="1"/>
  <c r="F15433" i="2"/>
  <c r="G15433" i="2" s="1"/>
  <c r="F15432" i="2"/>
  <c r="G15432" i="2" s="1"/>
  <c r="F15431" i="2"/>
  <c r="G15431" i="2" s="1"/>
  <c r="F15430" i="2"/>
  <c r="G15430" i="2" s="1"/>
  <c r="F15429" i="2"/>
  <c r="G15429" i="2" s="1"/>
  <c r="F15428" i="2"/>
  <c r="G15428" i="2" s="1"/>
  <c r="F15427" i="2"/>
  <c r="G15427" i="2" s="1"/>
  <c r="F15426" i="2"/>
  <c r="G15426" i="2" s="1"/>
  <c r="F15425" i="2"/>
  <c r="G15425" i="2" s="1"/>
  <c r="F15424" i="2"/>
  <c r="G15424" i="2" s="1"/>
  <c r="F15423" i="2"/>
  <c r="G15423" i="2" s="1"/>
  <c r="F15422" i="2"/>
  <c r="G15422" i="2" s="1"/>
  <c r="F15421" i="2"/>
  <c r="G15421" i="2" s="1"/>
  <c r="F15420" i="2"/>
  <c r="G15420" i="2" s="1"/>
  <c r="F15419" i="2"/>
  <c r="G15419" i="2" s="1"/>
  <c r="F15418" i="2"/>
  <c r="G15418" i="2" s="1"/>
  <c r="F15417" i="2"/>
  <c r="G15417" i="2" s="1"/>
  <c r="F15416" i="2"/>
  <c r="G15416" i="2" s="1"/>
  <c r="F15415" i="2"/>
  <c r="G15415" i="2" s="1"/>
  <c r="F15414" i="2"/>
  <c r="G15414" i="2" s="1"/>
  <c r="F15413" i="2"/>
  <c r="G15413" i="2" s="1"/>
  <c r="F15412" i="2"/>
  <c r="G15412" i="2" s="1"/>
  <c r="F15411" i="2"/>
  <c r="G15411" i="2" s="1"/>
  <c r="F15410" i="2"/>
  <c r="G15410" i="2" s="1"/>
  <c r="F15409" i="2"/>
  <c r="G15409" i="2" s="1"/>
  <c r="F15408" i="2"/>
  <c r="G15408" i="2" s="1"/>
  <c r="F15407" i="2"/>
  <c r="G15407" i="2" s="1"/>
  <c r="F15406" i="2"/>
  <c r="G15406" i="2" s="1"/>
  <c r="F15405" i="2"/>
  <c r="G15405" i="2" s="1"/>
  <c r="F15404" i="2"/>
  <c r="G15404" i="2" s="1"/>
  <c r="F15403" i="2"/>
  <c r="G15403" i="2" s="1"/>
  <c r="F15402" i="2"/>
  <c r="G15402" i="2" s="1"/>
  <c r="F15401" i="2"/>
  <c r="G15401" i="2" s="1"/>
  <c r="F15400" i="2"/>
  <c r="G15400" i="2" s="1"/>
  <c r="F15399" i="2"/>
  <c r="G15399" i="2" s="1"/>
  <c r="F15398" i="2"/>
  <c r="G15398" i="2" s="1"/>
  <c r="F15397" i="2"/>
  <c r="G15397" i="2" s="1"/>
  <c r="F15396" i="2"/>
  <c r="G15396" i="2" s="1"/>
  <c r="F15395" i="2"/>
  <c r="G15395" i="2" s="1"/>
  <c r="F15394" i="2"/>
  <c r="G15394" i="2" s="1"/>
  <c r="F15393" i="2"/>
  <c r="G15393" i="2" s="1"/>
  <c r="F15392" i="2"/>
  <c r="G15392" i="2" s="1"/>
  <c r="F15391" i="2"/>
  <c r="G15391" i="2" s="1"/>
  <c r="F15390" i="2"/>
  <c r="G15390" i="2" s="1"/>
  <c r="F15389" i="2"/>
  <c r="G15389" i="2" s="1"/>
  <c r="F15388" i="2"/>
  <c r="G15388" i="2" s="1"/>
  <c r="F15387" i="2"/>
  <c r="G15387" i="2" s="1"/>
  <c r="F15386" i="2"/>
  <c r="G15386" i="2" s="1"/>
  <c r="F15385" i="2"/>
  <c r="G15385" i="2" s="1"/>
  <c r="F15384" i="2"/>
  <c r="G15384" i="2" s="1"/>
  <c r="F15383" i="2"/>
  <c r="G15383" i="2" s="1"/>
  <c r="F15382" i="2"/>
  <c r="G15382" i="2" s="1"/>
  <c r="F15381" i="2"/>
  <c r="G15381" i="2" s="1"/>
  <c r="F15380" i="2"/>
  <c r="G15380" i="2" s="1"/>
  <c r="F15379" i="2"/>
  <c r="G15379" i="2" s="1"/>
  <c r="F15378" i="2"/>
  <c r="G15378" i="2" s="1"/>
  <c r="F15377" i="2"/>
  <c r="G15377" i="2" s="1"/>
  <c r="F15376" i="2"/>
  <c r="G15376" i="2" s="1"/>
  <c r="F15375" i="2"/>
  <c r="G15375" i="2" s="1"/>
  <c r="F15374" i="2"/>
  <c r="G15374" i="2" s="1"/>
  <c r="F15373" i="2"/>
  <c r="G15373" i="2" s="1"/>
  <c r="F15372" i="2"/>
  <c r="G15372" i="2" s="1"/>
  <c r="F15371" i="2"/>
  <c r="G15371" i="2" s="1"/>
  <c r="F15370" i="2"/>
  <c r="G15370" i="2" s="1"/>
  <c r="F15369" i="2"/>
  <c r="G15369" i="2" s="1"/>
  <c r="F15368" i="2"/>
  <c r="G15368" i="2" s="1"/>
  <c r="F15367" i="2"/>
  <c r="G15367" i="2" s="1"/>
  <c r="F15366" i="2"/>
  <c r="G15366" i="2" s="1"/>
  <c r="F15365" i="2"/>
  <c r="G15365" i="2" s="1"/>
  <c r="F15364" i="2"/>
  <c r="G15364" i="2" s="1"/>
  <c r="F15363" i="2"/>
  <c r="G15363" i="2" s="1"/>
  <c r="F15362" i="2"/>
  <c r="G15362" i="2" s="1"/>
  <c r="F15361" i="2"/>
  <c r="G15361" i="2" s="1"/>
  <c r="F15360" i="2"/>
  <c r="G15360" i="2" s="1"/>
  <c r="F15359" i="2"/>
  <c r="G15359" i="2" s="1"/>
  <c r="F15358" i="2"/>
  <c r="G15358" i="2" s="1"/>
  <c r="F15357" i="2"/>
  <c r="G15357" i="2" s="1"/>
  <c r="F15356" i="2"/>
  <c r="G15356" i="2" s="1"/>
  <c r="F15355" i="2"/>
  <c r="G15355" i="2" s="1"/>
  <c r="F15354" i="2"/>
  <c r="G15354" i="2" s="1"/>
  <c r="F15353" i="2"/>
  <c r="G15353" i="2" s="1"/>
  <c r="F15352" i="2"/>
  <c r="G15352" i="2" s="1"/>
  <c r="F15351" i="2"/>
  <c r="G15351" i="2" s="1"/>
  <c r="F15350" i="2"/>
  <c r="G15350" i="2" s="1"/>
  <c r="F15349" i="2"/>
  <c r="G15349" i="2" s="1"/>
  <c r="F15348" i="2"/>
  <c r="G15348" i="2" s="1"/>
  <c r="F15347" i="2"/>
  <c r="G15347" i="2" s="1"/>
  <c r="F15346" i="2"/>
  <c r="G15346" i="2" s="1"/>
  <c r="F15345" i="2"/>
  <c r="G15345" i="2" s="1"/>
  <c r="F15344" i="2"/>
  <c r="G15344" i="2" s="1"/>
  <c r="F15343" i="2"/>
  <c r="G15343" i="2" s="1"/>
  <c r="F15342" i="2"/>
  <c r="G15342" i="2" s="1"/>
  <c r="F15341" i="2"/>
  <c r="G15341" i="2" s="1"/>
  <c r="F15340" i="2"/>
  <c r="G15340" i="2" s="1"/>
  <c r="F15339" i="2"/>
  <c r="G15339" i="2" s="1"/>
  <c r="F15338" i="2"/>
  <c r="G15338" i="2" s="1"/>
  <c r="F15337" i="2"/>
  <c r="G15337" i="2" s="1"/>
  <c r="F15336" i="2"/>
  <c r="G15336" i="2" s="1"/>
  <c r="F15335" i="2"/>
  <c r="G15335" i="2" s="1"/>
  <c r="F15334" i="2"/>
  <c r="G15334" i="2" s="1"/>
  <c r="F15333" i="2"/>
  <c r="G15333" i="2" s="1"/>
  <c r="F15332" i="2"/>
  <c r="G15332" i="2" s="1"/>
  <c r="F15331" i="2"/>
  <c r="G15331" i="2" s="1"/>
  <c r="F15330" i="2"/>
  <c r="G15330" i="2" s="1"/>
  <c r="F15329" i="2"/>
  <c r="G15329" i="2" s="1"/>
  <c r="F15328" i="2"/>
  <c r="G15328" i="2" s="1"/>
  <c r="F15327" i="2"/>
  <c r="G15327" i="2" s="1"/>
  <c r="F15326" i="2"/>
  <c r="G15326" i="2" s="1"/>
  <c r="F15325" i="2"/>
  <c r="G15325" i="2" s="1"/>
  <c r="F15324" i="2"/>
  <c r="G15324" i="2" s="1"/>
  <c r="F15323" i="2"/>
  <c r="G15323" i="2" s="1"/>
  <c r="F15322" i="2"/>
  <c r="G15322" i="2" s="1"/>
  <c r="F15321" i="2"/>
  <c r="G15321" i="2" s="1"/>
  <c r="F15320" i="2"/>
  <c r="G15320" i="2" s="1"/>
  <c r="F15319" i="2"/>
  <c r="G15319" i="2" s="1"/>
  <c r="F15318" i="2"/>
  <c r="G15318" i="2" s="1"/>
  <c r="F15317" i="2"/>
  <c r="G15317" i="2" s="1"/>
  <c r="F15316" i="2"/>
  <c r="G15316" i="2" s="1"/>
  <c r="F15315" i="2"/>
  <c r="G15315" i="2" s="1"/>
  <c r="F15314" i="2"/>
  <c r="G15314" i="2" s="1"/>
  <c r="F15313" i="2"/>
  <c r="G15313" i="2" s="1"/>
  <c r="F15312" i="2"/>
  <c r="G15312" i="2" s="1"/>
  <c r="F15311" i="2"/>
  <c r="G15311" i="2" s="1"/>
  <c r="F15310" i="2"/>
  <c r="G15310" i="2" s="1"/>
  <c r="F15309" i="2"/>
  <c r="G15309" i="2" s="1"/>
  <c r="F15308" i="2"/>
  <c r="G15308" i="2" s="1"/>
  <c r="F15307" i="2"/>
  <c r="G15307" i="2" s="1"/>
  <c r="F15306" i="2"/>
  <c r="G15306" i="2" s="1"/>
  <c r="F15305" i="2"/>
  <c r="G15305" i="2" s="1"/>
  <c r="F15304" i="2"/>
  <c r="G15304" i="2" s="1"/>
  <c r="F15303" i="2"/>
  <c r="G15303" i="2" s="1"/>
  <c r="F15302" i="2"/>
  <c r="G15302" i="2" s="1"/>
  <c r="F15301" i="2"/>
  <c r="G15301" i="2" s="1"/>
  <c r="F15300" i="2"/>
  <c r="G15300" i="2" s="1"/>
  <c r="F15299" i="2"/>
  <c r="G15299" i="2" s="1"/>
  <c r="F15298" i="2"/>
  <c r="G15298" i="2" s="1"/>
  <c r="F15297" i="2"/>
  <c r="G15297" i="2" s="1"/>
  <c r="F15296" i="2"/>
  <c r="G15296" i="2" s="1"/>
  <c r="F15295" i="2"/>
  <c r="G15295" i="2" s="1"/>
  <c r="F15294" i="2"/>
  <c r="G15294" i="2" s="1"/>
  <c r="F15293" i="2"/>
  <c r="G15293" i="2" s="1"/>
  <c r="F15292" i="2"/>
  <c r="G15292" i="2" s="1"/>
  <c r="F15291" i="2"/>
  <c r="G15291" i="2" s="1"/>
  <c r="F15290" i="2"/>
  <c r="G15290" i="2" s="1"/>
  <c r="F15289" i="2"/>
  <c r="G15289" i="2" s="1"/>
  <c r="F15288" i="2"/>
  <c r="G15288" i="2" s="1"/>
  <c r="F15287" i="2"/>
  <c r="G15287" i="2" s="1"/>
  <c r="F15286" i="2"/>
  <c r="G15286" i="2" s="1"/>
  <c r="F15285" i="2"/>
  <c r="G15285" i="2" s="1"/>
  <c r="F15284" i="2"/>
  <c r="G15284" i="2" s="1"/>
  <c r="F15283" i="2"/>
  <c r="G15283" i="2" s="1"/>
  <c r="F15282" i="2"/>
  <c r="G15282" i="2" s="1"/>
  <c r="F15281" i="2"/>
  <c r="G15281" i="2" s="1"/>
  <c r="F15280" i="2"/>
  <c r="G15280" i="2" s="1"/>
  <c r="F15279" i="2"/>
  <c r="G15279" i="2" s="1"/>
  <c r="F15278" i="2"/>
  <c r="G15278" i="2" s="1"/>
  <c r="F15277" i="2"/>
  <c r="G15277" i="2" s="1"/>
  <c r="F15276" i="2"/>
  <c r="G15276" i="2" s="1"/>
  <c r="F15275" i="2"/>
  <c r="G15275" i="2" s="1"/>
  <c r="F15274" i="2"/>
  <c r="G15274" i="2" s="1"/>
  <c r="F15273" i="2"/>
  <c r="G15273" i="2" s="1"/>
  <c r="F15272" i="2"/>
  <c r="G15272" i="2" s="1"/>
  <c r="F15271" i="2"/>
  <c r="G15271" i="2" s="1"/>
  <c r="F15270" i="2"/>
  <c r="G15270" i="2" s="1"/>
  <c r="F15269" i="2"/>
  <c r="G15269" i="2" s="1"/>
  <c r="F15268" i="2"/>
  <c r="G15268" i="2" s="1"/>
  <c r="F15267" i="2"/>
  <c r="G15267" i="2" s="1"/>
  <c r="F15266" i="2"/>
  <c r="G15266" i="2" s="1"/>
  <c r="F15265" i="2"/>
  <c r="G15265" i="2" s="1"/>
  <c r="F15264" i="2"/>
  <c r="G15264" i="2" s="1"/>
  <c r="F15263" i="2"/>
  <c r="G15263" i="2" s="1"/>
  <c r="F15262" i="2"/>
  <c r="G15262" i="2" s="1"/>
  <c r="F15261" i="2"/>
  <c r="G15261" i="2" s="1"/>
  <c r="F15260" i="2"/>
  <c r="G15260" i="2" s="1"/>
  <c r="F15259" i="2"/>
  <c r="G15259" i="2" s="1"/>
  <c r="F15258" i="2"/>
  <c r="G15258" i="2" s="1"/>
  <c r="F15257" i="2"/>
  <c r="G15257" i="2" s="1"/>
  <c r="F15256" i="2"/>
  <c r="G15256" i="2" s="1"/>
  <c r="F15255" i="2"/>
  <c r="G15255" i="2" s="1"/>
  <c r="F15254" i="2"/>
  <c r="G15254" i="2" s="1"/>
  <c r="F15253" i="2"/>
  <c r="G15253" i="2" s="1"/>
  <c r="F15252" i="2"/>
  <c r="G15252" i="2" s="1"/>
  <c r="F15251" i="2"/>
  <c r="G15251" i="2" s="1"/>
  <c r="F15250" i="2"/>
  <c r="G15250" i="2" s="1"/>
  <c r="F15249" i="2"/>
  <c r="G15249" i="2" s="1"/>
  <c r="F15248" i="2"/>
  <c r="G15248" i="2" s="1"/>
  <c r="F15247" i="2"/>
  <c r="G15247" i="2" s="1"/>
  <c r="F15246" i="2"/>
  <c r="G15246" i="2" s="1"/>
  <c r="F15245" i="2"/>
  <c r="G15245" i="2" s="1"/>
  <c r="F15244" i="2"/>
  <c r="G15244" i="2" s="1"/>
  <c r="F15243" i="2"/>
  <c r="G15243" i="2" s="1"/>
  <c r="F15242" i="2"/>
  <c r="G15242" i="2" s="1"/>
  <c r="F15241" i="2"/>
  <c r="G15241" i="2" s="1"/>
  <c r="F15240" i="2"/>
  <c r="G15240" i="2" s="1"/>
  <c r="F15239" i="2"/>
  <c r="G15239" i="2" s="1"/>
  <c r="F15238" i="2"/>
  <c r="G15238" i="2" s="1"/>
  <c r="F15237" i="2"/>
  <c r="G15237" i="2" s="1"/>
  <c r="F15236" i="2"/>
  <c r="G15236" i="2" s="1"/>
  <c r="F15235" i="2"/>
  <c r="G15235" i="2" s="1"/>
  <c r="F15234" i="2"/>
  <c r="G15234" i="2" s="1"/>
  <c r="F15233" i="2"/>
  <c r="G15233" i="2" s="1"/>
  <c r="F15232" i="2"/>
  <c r="G15232" i="2" s="1"/>
  <c r="F15231" i="2"/>
  <c r="G15231" i="2" s="1"/>
  <c r="F15230" i="2"/>
  <c r="G15230" i="2" s="1"/>
  <c r="F15229" i="2"/>
  <c r="G15229" i="2" s="1"/>
  <c r="F15228" i="2"/>
  <c r="G15228" i="2" s="1"/>
  <c r="F15227" i="2"/>
  <c r="G15227" i="2" s="1"/>
  <c r="F15226" i="2"/>
  <c r="G15226" i="2" s="1"/>
  <c r="F15225" i="2"/>
  <c r="G15225" i="2" s="1"/>
  <c r="F15224" i="2"/>
  <c r="G15224" i="2" s="1"/>
  <c r="F15223" i="2"/>
  <c r="G15223" i="2" s="1"/>
  <c r="F15222" i="2"/>
  <c r="G15222" i="2" s="1"/>
  <c r="F15221" i="2"/>
  <c r="G15221" i="2" s="1"/>
  <c r="F15220" i="2"/>
  <c r="G15220" i="2" s="1"/>
  <c r="F15219" i="2"/>
  <c r="G15219" i="2" s="1"/>
  <c r="F15218" i="2"/>
  <c r="G15218" i="2" s="1"/>
  <c r="F15217" i="2"/>
  <c r="G15217" i="2" s="1"/>
  <c r="F15216" i="2"/>
  <c r="G15216" i="2" s="1"/>
  <c r="F15215" i="2"/>
  <c r="G15215" i="2" s="1"/>
  <c r="F15214" i="2"/>
  <c r="G15214" i="2" s="1"/>
  <c r="F15213" i="2"/>
  <c r="G15213" i="2" s="1"/>
  <c r="F15212" i="2"/>
  <c r="G15212" i="2" s="1"/>
  <c r="F15211" i="2"/>
  <c r="G15211" i="2" s="1"/>
  <c r="F15210" i="2"/>
  <c r="G15210" i="2" s="1"/>
  <c r="F15209" i="2"/>
  <c r="G15209" i="2" s="1"/>
  <c r="F15208" i="2"/>
  <c r="G15208" i="2" s="1"/>
  <c r="F15207" i="2"/>
  <c r="G15207" i="2" s="1"/>
  <c r="F15206" i="2"/>
  <c r="G15206" i="2" s="1"/>
  <c r="F15205" i="2"/>
  <c r="G15205" i="2" s="1"/>
  <c r="F15204" i="2"/>
  <c r="G15204" i="2" s="1"/>
  <c r="F15203" i="2"/>
  <c r="G15203" i="2" s="1"/>
  <c r="F15202" i="2"/>
  <c r="G15202" i="2" s="1"/>
  <c r="F15201" i="2"/>
  <c r="G15201" i="2" s="1"/>
  <c r="F15200" i="2"/>
  <c r="G15200" i="2" s="1"/>
  <c r="F15199" i="2"/>
  <c r="G15199" i="2" s="1"/>
  <c r="F15198" i="2"/>
  <c r="G15198" i="2" s="1"/>
  <c r="F15197" i="2"/>
  <c r="G15197" i="2" s="1"/>
  <c r="F15196" i="2"/>
  <c r="G15196" i="2" s="1"/>
  <c r="F15195" i="2"/>
  <c r="G15195" i="2" s="1"/>
  <c r="F15194" i="2"/>
  <c r="G15194" i="2" s="1"/>
  <c r="F15193" i="2"/>
  <c r="G15193" i="2" s="1"/>
  <c r="F15192" i="2"/>
  <c r="G15192" i="2" s="1"/>
  <c r="F15191" i="2"/>
  <c r="G15191" i="2" s="1"/>
  <c r="F15190" i="2"/>
  <c r="G15190" i="2" s="1"/>
  <c r="F15189" i="2"/>
  <c r="G15189" i="2" s="1"/>
  <c r="F15188" i="2"/>
  <c r="G15188" i="2" s="1"/>
  <c r="F15187" i="2"/>
  <c r="G15187" i="2" s="1"/>
  <c r="F15186" i="2"/>
  <c r="G15186" i="2" s="1"/>
  <c r="F15185" i="2"/>
  <c r="G15185" i="2" s="1"/>
  <c r="F15184" i="2"/>
  <c r="G15184" i="2" s="1"/>
  <c r="F15183" i="2"/>
  <c r="G15183" i="2" s="1"/>
  <c r="F15182" i="2"/>
  <c r="G15182" i="2" s="1"/>
  <c r="F15181" i="2"/>
  <c r="G15181" i="2" s="1"/>
  <c r="F15180" i="2"/>
  <c r="G15180" i="2" s="1"/>
  <c r="F15179" i="2"/>
  <c r="G15179" i="2" s="1"/>
  <c r="F15178" i="2"/>
  <c r="G15178" i="2" s="1"/>
  <c r="F15177" i="2"/>
  <c r="G15177" i="2" s="1"/>
  <c r="F15176" i="2"/>
  <c r="G15176" i="2" s="1"/>
  <c r="F15175" i="2"/>
  <c r="G15175" i="2" s="1"/>
  <c r="F15174" i="2"/>
  <c r="G15174" i="2" s="1"/>
  <c r="F15173" i="2"/>
  <c r="G15173" i="2" s="1"/>
  <c r="F15172" i="2"/>
  <c r="G15172" i="2" s="1"/>
  <c r="F15171" i="2"/>
  <c r="G15171" i="2" s="1"/>
  <c r="F15170" i="2"/>
  <c r="G15170" i="2" s="1"/>
  <c r="F15169" i="2"/>
  <c r="G15169" i="2" s="1"/>
  <c r="F15168" i="2"/>
  <c r="G15168" i="2" s="1"/>
  <c r="F15167" i="2"/>
  <c r="G15167" i="2" s="1"/>
  <c r="F15166" i="2"/>
  <c r="G15166" i="2" s="1"/>
  <c r="F15165" i="2"/>
  <c r="G15165" i="2" s="1"/>
  <c r="F15164" i="2"/>
  <c r="G15164" i="2" s="1"/>
  <c r="F15163" i="2"/>
  <c r="G15163" i="2" s="1"/>
  <c r="F15162" i="2"/>
  <c r="G15162" i="2" s="1"/>
  <c r="F15161" i="2"/>
  <c r="G15161" i="2" s="1"/>
  <c r="F15160" i="2"/>
  <c r="G15160" i="2" s="1"/>
  <c r="F15159" i="2"/>
  <c r="G15159" i="2" s="1"/>
  <c r="F15158" i="2"/>
  <c r="G15158" i="2" s="1"/>
  <c r="F15157" i="2"/>
  <c r="G15157" i="2" s="1"/>
  <c r="F15156" i="2"/>
  <c r="G15156" i="2" s="1"/>
  <c r="F15155" i="2"/>
  <c r="G15155" i="2" s="1"/>
  <c r="F15154" i="2"/>
  <c r="G15154" i="2" s="1"/>
  <c r="F15153" i="2"/>
  <c r="G15153" i="2" s="1"/>
  <c r="F15152" i="2"/>
  <c r="G15152" i="2" s="1"/>
  <c r="F15151" i="2"/>
  <c r="G15151" i="2" s="1"/>
  <c r="F15150" i="2"/>
  <c r="G15150" i="2" s="1"/>
  <c r="F15149" i="2"/>
  <c r="G15149" i="2" s="1"/>
  <c r="F15148" i="2"/>
  <c r="G15148" i="2" s="1"/>
  <c r="F15147" i="2"/>
  <c r="G15147" i="2" s="1"/>
  <c r="F15146" i="2"/>
  <c r="G15146" i="2" s="1"/>
  <c r="F15145" i="2"/>
  <c r="G15145" i="2" s="1"/>
  <c r="F15144" i="2"/>
  <c r="G15144" i="2" s="1"/>
  <c r="F15143" i="2"/>
  <c r="G15143" i="2" s="1"/>
  <c r="F15142" i="2"/>
  <c r="G15142" i="2" s="1"/>
  <c r="F15141" i="2"/>
  <c r="G15141" i="2" s="1"/>
  <c r="F15140" i="2"/>
  <c r="G15140" i="2" s="1"/>
  <c r="F15139" i="2"/>
  <c r="G15139" i="2" s="1"/>
  <c r="F15138" i="2"/>
  <c r="G15138" i="2" s="1"/>
  <c r="F15137" i="2"/>
  <c r="G15137" i="2" s="1"/>
  <c r="F15136" i="2"/>
  <c r="G15136" i="2" s="1"/>
  <c r="F15135" i="2"/>
  <c r="G15135" i="2" s="1"/>
  <c r="F15134" i="2"/>
  <c r="G15134" i="2" s="1"/>
  <c r="F15133" i="2"/>
  <c r="G15133" i="2" s="1"/>
  <c r="F15132" i="2"/>
  <c r="G15132" i="2" s="1"/>
  <c r="F15131" i="2"/>
  <c r="G15131" i="2" s="1"/>
  <c r="F15130" i="2"/>
  <c r="G15130" i="2" s="1"/>
  <c r="F15129" i="2"/>
  <c r="G15129" i="2" s="1"/>
  <c r="F15128" i="2"/>
  <c r="G15128" i="2" s="1"/>
  <c r="F15127" i="2"/>
  <c r="G15127" i="2" s="1"/>
  <c r="F15126" i="2"/>
  <c r="G15126" i="2" s="1"/>
  <c r="F15125" i="2"/>
  <c r="G15125" i="2" s="1"/>
  <c r="F15124" i="2"/>
  <c r="G15124" i="2" s="1"/>
  <c r="F15123" i="2"/>
  <c r="G15123" i="2" s="1"/>
  <c r="F15122" i="2"/>
  <c r="G15122" i="2" s="1"/>
  <c r="F15121" i="2"/>
  <c r="G15121" i="2" s="1"/>
  <c r="F15120" i="2"/>
  <c r="G15120" i="2" s="1"/>
  <c r="F15119" i="2"/>
  <c r="G15119" i="2" s="1"/>
  <c r="F15118" i="2"/>
  <c r="G15118" i="2" s="1"/>
  <c r="F15117" i="2"/>
  <c r="G15117" i="2" s="1"/>
  <c r="F15116" i="2"/>
  <c r="G15116" i="2" s="1"/>
  <c r="F15115" i="2"/>
  <c r="G15115" i="2" s="1"/>
  <c r="F15114" i="2"/>
  <c r="G15114" i="2" s="1"/>
  <c r="F15113" i="2"/>
  <c r="G15113" i="2" s="1"/>
  <c r="F15112" i="2"/>
  <c r="G15112" i="2" s="1"/>
  <c r="F15111" i="2"/>
  <c r="G15111" i="2" s="1"/>
  <c r="F15110" i="2"/>
  <c r="G15110" i="2" s="1"/>
  <c r="F15109" i="2"/>
  <c r="G15109" i="2" s="1"/>
  <c r="F15108" i="2"/>
  <c r="G15108" i="2" s="1"/>
  <c r="F15107" i="2"/>
  <c r="G15107" i="2" s="1"/>
  <c r="F15106" i="2"/>
  <c r="G15106" i="2" s="1"/>
  <c r="F15105" i="2"/>
  <c r="G15105" i="2" s="1"/>
  <c r="F15104" i="2"/>
  <c r="G15104" i="2" s="1"/>
  <c r="F15103" i="2"/>
  <c r="G15103" i="2" s="1"/>
  <c r="F15102" i="2"/>
  <c r="G15102" i="2" s="1"/>
  <c r="F15101" i="2"/>
  <c r="G15101" i="2" s="1"/>
  <c r="F15100" i="2"/>
  <c r="G15100" i="2" s="1"/>
  <c r="F15099" i="2"/>
  <c r="G15099" i="2" s="1"/>
  <c r="F15098" i="2"/>
  <c r="G15098" i="2" s="1"/>
  <c r="F15097" i="2"/>
  <c r="G15097" i="2" s="1"/>
  <c r="F15096" i="2"/>
  <c r="G15096" i="2" s="1"/>
  <c r="F15095" i="2"/>
  <c r="G15095" i="2" s="1"/>
  <c r="F15094" i="2"/>
  <c r="G15094" i="2" s="1"/>
  <c r="F15093" i="2"/>
  <c r="G15093" i="2" s="1"/>
  <c r="F15092" i="2"/>
  <c r="G15092" i="2" s="1"/>
  <c r="F15091" i="2"/>
  <c r="G15091" i="2" s="1"/>
  <c r="F15090" i="2"/>
  <c r="G15090" i="2" s="1"/>
  <c r="F15089" i="2"/>
  <c r="G15089" i="2" s="1"/>
  <c r="F15088" i="2"/>
  <c r="G15088" i="2" s="1"/>
  <c r="F15087" i="2"/>
  <c r="G15087" i="2" s="1"/>
  <c r="F15086" i="2"/>
  <c r="G15086" i="2" s="1"/>
  <c r="F15085" i="2"/>
  <c r="G15085" i="2" s="1"/>
  <c r="F15084" i="2"/>
  <c r="G15084" i="2" s="1"/>
  <c r="F15083" i="2"/>
  <c r="G15083" i="2" s="1"/>
  <c r="F15082" i="2"/>
  <c r="G15082" i="2" s="1"/>
  <c r="F15081" i="2"/>
  <c r="G15081" i="2" s="1"/>
  <c r="F15080" i="2"/>
  <c r="G15080" i="2" s="1"/>
  <c r="F15079" i="2"/>
  <c r="G15079" i="2" s="1"/>
  <c r="F15078" i="2"/>
  <c r="G15078" i="2" s="1"/>
  <c r="F15077" i="2"/>
  <c r="G15077" i="2" s="1"/>
  <c r="F15076" i="2"/>
  <c r="G15076" i="2" s="1"/>
  <c r="F15075" i="2"/>
  <c r="G15075" i="2" s="1"/>
  <c r="F15074" i="2"/>
  <c r="G15074" i="2" s="1"/>
  <c r="F15073" i="2"/>
  <c r="G15073" i="2" s="1"/>
  <c r="F15072" i="2"/>
  <c r="G15072" i="2" s="1"/>
  <c r="F15071" i="2"/>
  <c r="G15071" i="2" s="1"/>
  <c r="F15070" i="2"/>
  <c r="G15070" i="2" s="1"/>
  <c r="F15069" i="2"/>
  <c r="G15069" i="2" s="1"/>
  <c r="F15068" i="2"/>
  <c r="G15068" i="2" s="1"/>
  <c r="F15067" i="2"/>
  <c r="G15067" i="2" s="1"/>
  <c r="F15066" i="2"/>
  <c r="G15066" i="2" s="1"/>
  <c r="F15065" i="2"/>
  <c r="G15065" i="2" s="1"/>
  <c r="F15064" i="2"/>
  <c r="G15064" i="2" s="1"/>
  <c r="F15063" i="2"/>
  <c r="G15063" i="2" s="1"/>
  <c r="F15062" i="2"/>
  <c r="G15062" i="2" s="1"/>
  <c r="F15061" i="2"/>
  <c r="G15061" i="2" s="1"/>
  <c r="F15060" i="2"/>
  <c r="G15060" i="2" s="1"/>
  <c r="F15059" i="2"/>
  <c r="G15059" i="2" s="1"/>
  <c r="F15058" i="2"/>
  <c r="G15058" i="2" s="1"/>
  <c r="F15057" i="2"/>
  <c r="G15057" i="2" s="1"/>
  <c r="F15056" i="2"/>
  <c r="G15056" i="2" s="1"/>
  <c r="F15055" i="2"/>
  <c r="G15055" i="2" s="1"/>
  <c r="F15054" i="2"/>
  <c r="G15054" i="2" s="1"/>
  <c r="F15053" i="2"/>
  <c r="G15053" i="2" s="1"/>
  <c r="F15052" i="2"/>
  <c r="G15052" i="2" s="1"/>
  <c r="F15051" i="2"/>
  <c r="G15051" i="2" s="1"/>
  <c r="F15050" i="2"/>
  <c r="G15050" i="2" s="1"/>
  <c r="F15049" i="2"/>
  <c r="G15049" i="2" s="1"/>
  <c r="F15048" i="2"/>
  <c r="G15048" i="2" s="1"/>
  <c r="F15047" i="2"/>
  <c r="G15047" i="2" s="1"/>
  <c r="F15046" i="2"/>
  <c r="G15046" i="2" s="1"/>
  <c r="F15045" i="2"/>
  <c r="G15045" i="2" s="1"/>
  <c r="F15044" i="2"/>
  <c r="G15044" i="2" s="1"/>
  <c r="F15043" i="2"/>
  <c r="G15043" i="2" s="1"/>
  <c r="F15042" i="2"/>
  <c r="G15042" i="2" s="1"/>
  <c r="F15041" i="2"/>
  <c r="G15041" i="2" s="1"/>
  <c r="F15040" i="2"/>
  <c r="G15040" i="2" s="1"/>
  <c r="F15039" i="2"/>
  <c r="G15039" i="2" s="1"/>
  <c r="F15038" i="2"/>
  <c r="G15038" i="2" s="1"/>
  <c r="F15037" i="2"/>
  <c r="G15037" i="2" s="1"/>
  <c r="F15036" i="2"/>
  <c r="G15036" i="2" s="1"/>
  <c r="F15035" i="2"/>
  <c r="G15035" i="2" s="1"/>
  <c r="F15034" i="2"/>
  <c r="G15034" i="2" s="1"/>
  <c r="F15033" i="2"/>
  <c r="G15033" i="2" s="1"/>
  <c r="F15032" i="2"/>
  <c r="G15032" i="2" s="1"/>
  <c r="F15031" i="2"/>
  <c r="G15031" i="2" s="1"/>
  <c r="F15030" i="2"/>
  <c r="G15030" i="2" s="1"/>
  <c r="F15029" i="2"/>
  <c r="G15029" i="2" s="1"/>
  <c r="F15028" i="2"/>
  <c r="G15028" i="2" s="1"/>
  <c r="F15027" i="2"/>
  <c r="G15027" i="2" s="1"/>
  <c r="F15026" i="2"/>
  <c r="G15026" i="2" s="1"/>
  <c r="F15025" i="2"/>
  <c r="G15025" i="2" s="1"/>
  <c r="F15024" i="2"/>
  <c r="G15024" i="2" s="1"/>
  <c r="F15023" i="2"/>
  <c r="G15023" i="2" s="1"/>
  <c r="F15022" i="2"/>
  <c r="G15022" i="2" s="1"/>
  <c r="F15021" i="2"/>
  <c r="G15021" i="2" s="1"/>
  <c r="F15020" i="2"/>
  <c r="G15020" i="2" s="1"/>
  <c r="F15019" i="2"/>
  <c r="G15019" i="2" s="1"/>
  <c r="F15018" i="2"/>
  <c r="G15018" i="2" s="1"/>
  <c r="F15017" i="2"/>
  <c r="G15017" i="2" s="1"/>
  <c r="F15016" i="2"/>
  <c r="G15016" i="2" s="1"/>
  <c r="F15015" i="2"/>
  <c r="G15015" i="2" s="1"/>
  <c r="F15014" i="2"/>
  <c r="G15014" i="2" s="1"/>
  <c r="F15013" i="2"/>
  <c r="G15013" i="2" s="1"/>
  <c r="F15012" i="2"/>
  <c r="G15012" i="2" s="1"/>
  <c r="F15011" i="2"/>
  <c r="G15011" i="2" s="1"/>
  <c r="F15010" i="2"/>
  <c r="G15010" i="2" s="1"/>
  <c r="F15009" i="2"/>
  <c r="G15009" i="2" s="1"/>
  <c r="F15008" i="2"/>
  <c r="G15008" i="2" s="1"/>
  <c r="F15007" i="2"/>
  <c r="G15007" i="2" s="1"/>
  <c r="F15006" i="2"/>
  <c r="G15006" i="2" s="1"/>
  <c r="F15005" i="2"/>
  <c r="G15005" i="2" s="1"/>
  <c r="F15004" i="2"/>
  <c r="G15004" i="2" s="1"/>
  <c r="F15003" i="2"/>
  <c r="G15003" i="2" s="1"/>
  <c r="F15002" i="2"/>
  <c r="G15002" i="2" s="1"/>
  <c r="F15001" i="2"/>
  <c r="G15001" i="2" s="1"/>
  <c r="F15000" i="2"/>
  <c r="G15000" i="2" s="1"/>
  <c r="F14999" i="2"/>
  <c r="G14999" i="2" s="1"/>
  <c r="F14998" i="2"/>
  <c r="G14998" i="2" s="1"/>
  <c r="F14997" i="2"/>
  <c r="G14997" i="2" s="1"/>
  <c r="F14996" i="2"/>
  <c r="G14996" i="2" s="1"/>
  <c r="F14995" i="2"/>
  <c r="G14995" i="2" s="1"/>
  <c r="F14994" i="2"/>
  <c r="G14994" i="2" s="1"/>
  <c r="F14993" i="2"/>
  <c r="G14993" i="2" s="1"/>
  <c r="F14992" i="2"/>
  <c r="G14992" i="2" s="1"/>
  <c r="F14991" i="2"/>
  <c r="G14991" i="2" s="1"/>
  <c r="F14990" i="2"/>
  <c r="G14990" i="2" s="1"/>
  <c r="F14989" i="2"/>
  <c r="G14989" i="2" s="1"/>
  <c r="F14988" i="2"/>
  <c r="G14988" i="2" s="1"/>
  <c r="F14987" i="2"/>
  <c r="G14987" i="2" s="1"/>
  <c r="F14986" i="2"/>
  <c r="G14986" i="2" s="1"/>
  <c r="F14985" i="2"/>
  <c r="G14985" i="2" s="1"/>
  <c r="F14984" i="2"/>
  <c r="G14984" i="2" s="1"/>
  <c r="F14983" i="2"/>
  <c r="G14983" i="2" s="1"/>
  <c r="F14982" i="2"/>
  <c r="G14982" i="2" s="1"/>
  <c r="F14981" i="2"/>
  <c r="G14981" i="2" s="1"/>
  <c r="F14980" i="2"/>
  <c r="G14980" i="2" s="1"/>
  <c r="F14979" i="2"/>
  <c r="G14979" i="2" s="1"/>
  <c r="F14978" i="2"/>
  <c r="G14978" i="2" s="1"/>
  <c r="F14977" i="2"/>
  <c r="G14977" i="2" s="1"/>
  <c r="F14976" i="2"/>
  <c r="G14976" i="2" s="1"/>
  <c r="F14975" i="2"/>
  <c r="G14975" i="2" s="1"/>
  <c r="F14974" i="2"/>
  <c r="G14974" i="2" s="1"/>
  <c r="F14973" i="2"/>
  <c r="G14973" i="2" s="1"/>
  <c r="F14972" i="2"/>
  <c r="G14972" i="2" s="1"/>
  <c r="F14971" i="2"/>
  <c r="G14971" i="2" s="1"/>
  <c r="F14970" i="2"/>
  <c r="G14970" i="2" s="1"/>
  <c r="F14969" i="2"/>
  <c r="G14969" i="2" s="1"/>
  <c r="F14968" i="2"/>
  <c r="G14968" i="2" s="1"/>
  <c r="F14967" i="2"/>
  <c r="G14967" i="2" s="1"/>
  <c r="F14966" i="2"/>
  <c r="G14966" i="2" s="1"/>
  <c r="F14965" i="2"/>
  <c r="G14965" i="2" s="1"/>
  <c r="F14964" i="2"/>
  <c r="G14964" i="2" s="1"/>
  <c r="F14963" i="2"/>
  <c r="G14963" i="2" s="1"/>
  <c r="F14962" i="2"/>
  <c r="G14962" i="2" s="1"/>
  <c r="F14961" i="2"/>
  <c r="G14961" i="2" s="1"/>
  <c r="F14960" i="2"/>
  <c r="G14960" i="2" s="1"/>
  <c r="F14959" i="2"/>
  <c r="G14959" i="2" s="1"/>
  <c r="F14958" i="2"/>
  <c r="G14958" i="2" s="1"/>
  <c r="F14957" i="2"/>
  <c r="G14957" i="2" s="1"/>
  <c r="F14956" i="2"/>
  <c r="G14956" i="2" s="1"/>
  <c r="F14955" i="2"/>
  <c r="G14955" i="2" s="1"/>
  <c r="F14954" i="2"/>
  <c r="G14954" i="2" s="1"/>
  <c r="F14953" i="2"/>
  <c r="G14953" i="2" s="1"/>
  <c r="F14952" i="2"/>
  <c r="G14952" i="2" s="1"/>
  <c r="F14951" i="2"/>
  <c r="G14951" i="2" s="1"/>
  <c r="F14950" i="2"/>
  <c r="G14950" i="2" s="1"/>
  <c r="F14949" i="2"/>
  <c r="G14949" i="2" s="1"/>
  <c r="F14948" i="2"/>
  <c r="G14948" i="2" s="1"/>
  <c r="F14947" i="2"/>
  <c r="G14947" i="2" s="1"/>
  <c r="F14946" i="2"/>
  <c r="G14946" i="2" s="1"/>
  <c r="F14945" i="2"/>
  <c r="G14945" i="2" s="1"/>
  <c r="F14944" i="2"/>
  <c r="G14944" i="2" s="1"/>
  <c r="F14943" i="2"/>
  <c r="G14943" i="2" s="1"/>
  <c r="F14942" i="2"/>
  <c r="G14942" i="2" s="1"/>
  <c r="F14941" i="2"/>
  <c r="G14941" i="2" s="1"/>
  <c r="F14940" i="2"/>
  <c r="G14940" i="2" s="1"/>
  <c r="F14939" i="2"/>
  <c r="G14939" i="2" s="1"/>
  <c r="F14938" i="2"/>
  <c r="G14938" i="2" s="1"/>
  <c r="F14937" i="2"/>
  <c r="G14937" i="2" s="1"/>
  <c r="F14936" i="2"/>
  <c r="G14936" i="2" s="1"/>
  <c r="F14935" i="2"/>
  <c r="G14935" i="2" s="1"/>
  <c r="F14934" i="2"/>
  <c r="G14934" i="2" s="1"/>
  <c r="F14933" i="2"/>
  <c r="G14933" i="2" s="1"/>
  <c r="F14932" i="2"/>
  <c r="G14932" i="2" s="1"/>
  <c r="F14931" i="2"/>
  <c r="G14931" i="2" s="1"/>
  <c r="F14930" i="2"/>
  <c r="G14930" i="2" s="1"/>
  <c r="F14929" i="2"/>
  <c r="G14929" i="2" s="1"/>
  <c r="F14928" i="2"/>
  <c r="G14928" i="2" s="1"/>
  <c r="F14927" i="2"/>
  <c r="G14927" i="2" s="1"/>
  <c r="F14926" i="2"/>
  <c r="G14926" i="2" s="1"/>
  <c r="F14925" i="2"/>
  <c r="G14925" i="2" s="1"/>
  <c r="F14924" i="2"/>
  <c r="G14924" i="2" s="1"/>
  <c r="F14923" i="2"/>
  <c r="G14923" i="2" s="1"/>
  <c r="F14922" i="2"/>
  <c r="G14922" i="2" s="1"/>
  <c r="F14921" i="2"/>
  <c r="G14921" i="2" s="1"/>
  <c r="F14920" i="2"/>
  <c r="G14920" i="2" s="1"/>
  <c r="F14919" i="2"/>
  <c r="G14919" i="2" s="1"/>
  <c r="F14918" i="2"/>
  <c r="G14918" i="2" s="1"/>
  <c r="F14917" i="2"/>
  <c r="G14917" i="2" s="1"/>
  <c r="F14916" i="2"/>
  <c r="G14916" i="2" s="1"/>
  <c r="F14915" i="2"/>
  <c r="G14915" i="2" s="1"/>
  <c r="F14914" i="2"/>
  <c r="G14914" i="2" s="1"/>
  <c r="F14913" i="2"/>
  <c r="G14913" i="2" s="1"/>
  <c r="F14912" i="2"/>
  <c r="G14912" i="2" s="1"/>
  <c r="F14911" i="2"/>
  <c r="G14911" i="2" s="1"/>
  <c r="F14910" i="2"/>
  <c r="G14910" i="2" s="1"/>
  <c r="F14909" i="2"/>
  <c r="G14909" i="2" s="1"/>
  <c r="F14908" i="2"/>
  <c r="G14908" i="2" s="1"/>
  <c r="F14907" i="2"/>
  <c r="G14907" i="2" s="1"/>
  <c r="F14906" i="2"/>
  <c r="G14906" i="2" s="1"/>
  <c r="F14905" i="2"/>
  <c r="G14905" i="2" s="1"/>
  <c r="F14904" i="2"/>
  <c r="G14904" i="2" s="1"/>
  <c r="F14903" i="2"/>
  <c r="G14903" i="2" s="1"/>
  <c r="F14902" i="2"/>
  <c r="G14902" i="2" s="1"/>
  <c r="F14901" i="2"/>
  <c r="G14901" i="2" s="1"/>
  <c r="F14900" i="2"/>
  <c r="G14900" i="2" s="1"/>
  <c r="F14899" i="2"/>
  <c r="G14899" i="2" s="1"/>
  <c r="F14898" i="2"/>
  <c r="G14898" i="2" s="1"/>
  <c r="F14897" i="2"/>
  <c r="G14897" i="2" s="1"/>
  <c r="F14896" i="2"/>
  <c r="G14896" i="2" s="1"/>
  <c r="F14895" i="2"/>
  <c r="G14895" i="2" s="1"/>
  <c r="F14894" i="2"/>
  <c r="G14894" i="2" s="1"/>
  <c r="F14893" i="2"/>
  <c r="G14893" i="2" s="1"/>
  <c r="F14892" i="2"/>
  <c r="G14892" i="2" s="1"/>
  <c r="F14891" i="2"/>
  <c r="G14891" i="2" s="1"/>
  <c r="F14890" i="2"/>
  <c r="G14890" i="2" s="1"/>
  <c r="F14889" i="2"/>
  <c r="G14889" i="2" s="1"/>
  <c r="F14888" i="2"/>
  <c r="G14888" i="2" s="1"/>
  <c r="F14887" i="2"/>
  <c r="G14887" i="2" s="1"/>
  <c r="F14886" i="2"/>
  <c r="G14886" i="2" s="1"/>
  <c r="F14885" i="2"/>
  <c r="G14885" i="2" s="1"/>
  <c r="F14884" i="2"/>
  <c r="G14884" i="2" s="1"/>
  <c r="F14883" i="2"/>
  <c r="G14883" i="2" s="1"/>
  <c r="F14882" i="2"/>
  <c r="G14882" i="2" s="1"/>
  <c r="F14881" i="2"/>
  <c r="G14881" i="2" s="1"/>
  <c r="F14880" i="2"/>
  <c r="G14880" i="2" s="1"/>
  <c r="F14879" i="2"/>
  <c r="G14879" i="2" s="1"/>
  <c r="F14878" i="2"/>
  <c r="G14878" i="2" s="1"/>
  <c r="F14877" i="2"/>
  <c r="G14877" i="2" s="1"/>
  <c r="F14876" i="2"/>
  <c r="G14876" i="2" s="1"/>
  <c r="F14875" i="2"/>
  <c r="G14875" i="2" s="1"/>
  <c r="F14874" i="2"/>
  <c r="G14874" i="2" s="1"/>
  <c r="F14873" i="2"/>
  <c r="G14873" i="2" s="1"/>
  <c r="F14872" i="2"/>
  <c r="G14872" i="2" s="1"/>
  <c r="F14871" i="2"/>
  <c r="G14871" i="2" s="1"/>
  <c r="F14870" i="2"/>
  <c r="G14870" i="2" s="1"/>
  <c r="F14869" i="2"/>
  <c r="G14869" i="2" s="1"/>
  <c r="F14868" i="2"/>
  <c r="G14868" i="2" s="1"/>
  <c r="F14867" i="2"/>
  <c r="G14867" i="2" s="1"/>
  <c r="F14866" i="2"/>
  <c r="G14866" i="2" s="1"/>
  <c r="F14865" i="2"/>
  <c r="G14865" i="2" s="1"/>
  <c r="F14864" i="2"/>
  <c r="G14864" i="2" s="1"/>
  <c r="F14863" i="2"/>
  <c r="G14863" i="2" s="1"/>
  <c r="F14862" i="2"/>
  <c r="G14862" i="2" s="1"/>
  <c r="F14861" i="2"/>
  <c r="G14861" i="2" s="1"/>
  <c r="F14860" i="2"/>
  <c r="G14860" i="2" s="1"/>
  <c r="F14859" i="2"/>
  <c r="G14859" i="2" s="1"/>
  <c r="F14858" i="2"/>
  <c r="G14858" i="2" s="1"/>
  <c r="F14857" i="2"/>
  <c r="G14857" i="2" s="1"/>
  <c r="F14856" i="2"/>
  <c r="G14856" i="2" s="1"/>
  <c r="F14855" i="2"/>
  <c r="G14855" i="2" s="1"/>
  <c r="F14854" i="2"/>
  <c r="G14854" i="2" s="1"/>
  <c r="F14853" i="2"/>
  <c r="G14853" i="2" s="1"/>
  <c r="F14852" i="2"/>
  <c r="G14852" i="2" s="1"/>
  <c r="F14851" i="2"/>
  <c r="G14851" i="2" s="1"/>
  <c r="F14850" i="2"/>
  <c r="G14850" i="2" s="1"/>
  <c r="F14849" i="2"/>
  <c r="G14849" i="2" s="1"/>
  <c r="F14848" i="2"/>
  <c r="G14848" i="2" s="1"/>
  <c r="F14847" i="2"/>
  <c r="G14847" i="2" s="1"/>
  <c r="F14846" i="2"/>
  <c r="G14846" i="2" s="1"/>
  <c r="F14845" i="2"/>
  <c r="G14845" i="2" s="1"/>
  <c r="F14844" i="2"/>
  <c r="G14844" i="2" s="1"/>
  <c r="F14843" i="2"/>
  <c r="G14843" i="2" s="1"/>
  <c r="F14842" i="2"/>
  <c r="G14842" i="2" s="1"/>
  <c r="F14841" i="2"/>
  <c r="G14841" i="2" s="1"/>
  <c r="F14840" i="2"/>
  <c r="G14840" i="2" s="1"/>
  <c r="F14839" i="2"/>
  <c r="G14839" i="2" s="1"/>
  <c r="F14838" i="2"/>
  <c r="G14838" i="2" s="1"/>
  <c r="F14837" i="2"/>
  <c r="G14837" i="2" s="1"/>
  <c r="F14836" i="2"/>
  <c r="G14836" i="2" s="1"/>
  <c r="F14835" i="2"/>
  <c r="G14835" i="2" s="1"/>
  <c r="F14834" i="2"/>
  <c r="G14834" i="2" s="1"/>
  <c r="F14833" i="2"/>
  <c r="G14833" i="2" s="1"/>
  <c r="F14832" i="2"/>
  <c r="G14832" i="2" s="1"/>
  <c r="F14831" i="2"/>
  <c r="G14831" i="2" s="1"/>
  <c r="F14830" i="2"/>
  <c r="G14830" i="2" s="1"/>
  <c r="F14829" i="2"/>
  <c r="G14829" i="2" s="1"/>
  <c r="F14828" i="2"/>
  <c r="G14828" i="2" s="1"/>
  <c r="F14827" i="2"/>
  <c r="G14827" i="2" s="1"/>
  <c r="F14826" i="2"/>
  <c r="G14826" i="2" s="1"/>
  <c r="F14825" i="2"/>
  <c r="G14825" i="2" s="1"/>
  <c r="F14824" i="2"/>
  <c r="G14824" i="2" s="1"/>
  <c r="F14823" i="2"/>
  <c r="G14823" i="2" s="1"/>
  <c r="F14822" i="2"/>
  <c r="G14822" i="2" s="1"/>
  <c r="F14821" i="2"/>
  <c r="G14821" i="2" s="1"/>
  <c r="F14820" i="2"/>
  <c r="G14820" i="2" s="1"/>
  <c r="F14819" i="2"/>
  <c r="G14819" i="2" s="1"/>
  <c r="F14818" i="2"/>
  <c r="G14818" i="2" s="1"/>
  <c r="F14817" i="2"/>
  <c r="G14817" i="2" s="1"/>
  <c r="F14816" i="2"/>
  <c r="G14816" i="2" s="1"/>
  <c r="F14815" i="2"/>
  <c r="G14815" i="2" s="1"/>
  <c r="F14814" i="2"/>
  <c r="G14814" i="2" s="1"/>
  <c r="F14813" i="2"/>
  <c r="G14813" i="2" s="1"/>
  <c r="F14812" i="2"/>
  <c r="G14812" i="2" s="1"/>
  <c r="F14811" i="2"/>
  <c r="G14811" i="2" s="1"/>
  <c r="F14810" i="2"/>
  <c r="G14810" i="2" s="1"/>
  <c r="F14809" i="2"/>
  <c r="G14809" i="2" s="1"/>
  <c r="F14808" i="2"/>
  <c r="G14808" i="2" s="1"/>
  <c r="F14807" i="2"/>
  <c r="G14807" i="2" s="1"/>
  <c r="F14806" i="2"/>
  <c r="G14806" i="2" s="1"/>
  <c r="F14805" i="2"/>
  <c r="G14805" i="2" s="1"/>
  <c r="F14804" i="2"/>
  <c r="G14804" i="2" s="1"/>
  <c r="F14803" i="2"/>
  <c r="G14803" i="2" s="1"/>
  <c r="F14802" i="2"/>
  <c r="G14802" i="2" s="1"/>
  <c r="F14801" i="2"/>
  <c r="G14801" i="2" s="1"/>
  <c r="F14800" i="2"/>
  <c r="G14800" i="2" s="1"/>
  <c r="F14799" i="2"/>
  <c r="G14799" i="2" s="1"/>
  <c r="F14798" i="2"/>
  <c r="G14798" i="2" s="1"/>
  <c r="F14797" i="2"/>
  <c r="G14797" i="2" s="1"/>
  <c r="F14796" i="2"/>
  <c r="G14796" i="2" s="1"/>
  <c r="F14795" i="2"/>
  <c r="G14795" i="2" s="1"/>
  <c r="F14794" i="2"/>
  <c r="G14794" i="2" s="1"/>
  <c r="F14793" i="2"/>
  <c r="G14793" i="2" s="1"/>
  <c r="F14792" i="2"/>
  <c r="G14792" i="2" s="1"/>
  <c r="F14791" i="2"/>
  <c r="G14791" i="2" s="1"/>
  <c r="F14790" i="2"/>
  <c r="G14790" i="2" s="1"/>
  <c r="F14789" i="2"/>
  <c r="G14789" i="2" s="1"/>
  <c r="F14788" i="2"/>
  <c r="G14788" i="2" s="1"/>
  <c r="F14787" i="2"/>
  <c r="G14787" i="2" s="1"/>
  <c r="F14786" i="2"/>
  <c r="G14786" i="2" s="1"/>
  <c r="F14785" i="2"/>
  <c r="G14785" i="2" s="1"/>
  <c r="F14784" i="2"/>
  <c r="G14784" i="2" s="1"/>
  <c r="F14783" i="2"/>
  <c r="G14783" i="2" s="1"/>
  <c r="F14782" i="2"/>
  <c r="G14782" i="2" s="1"/>
  <c r="F14781" i="2"/>
  <c r="G14781" i="2" s="1"/>
  <c r="F14780" i="2"/>
  <c r="G14780" i="2" s="1"/>
  <c r="F14779" i="2"/>
  <c r="G14779" i="2" s="1"/>
  <c r="F14778" i="2"/>
  <c r="G14778" i="2" s="1"/>
  <c r="F14777" i="2"/>
  <c r="G14777" i="2" s="1"/>
  <c r="F14776" i="2"/>
  <c r="G14776" i="2" s="1"/>
  <c r="F14775" i="2"/>
  <c r="G14775" i="2" s="1"/>
  <c r="F14774" i="2"/>
  <c r="G14774" i="2" s="1"/>
  <c r="F14773" i="2"/>
  <c r="G14773" i="2" s="1"/>
  <c r="F14772" i="2"/>
  <c r="G14772" i="2" s="1"/>
  <c r="F14771" i="2"/>
  <c r="G14771" i="2" s="1"/>
  <c r="F14770" i="2"/>
  <c r="G14770" i="2" s="1"/>
  <c r="F14769" i="2"/>
  <c r="G14769" i="2" s="1"/>
  <c r="F14768" i="2"/>
  <c r="G14768" i="2" s="1"/>
  <c r="F14767" i="2"/>
  <c r="G14767" i="2" s="1"/>
  <c r="F14766" i="2"/>
  <c r="G14766" i="2" s="1"/>
  <c r="F14765" i="2"/>
  <c r="G14765" i="2" s="1"/>
  <c r="F14764" i="2"/>
  <c r="G14764" i="2" s="1"/>
  <c r="F14763" i="2"/>
  <c r="G14763" i="2" s="1"/>
  <c r="F14762" i="2"/>
  <c r="G14762" i="2" s="1"/>
  <c r="F14761" i="2"/>
  <c r="G14761" i="2" s="1"/>
  <c r="F14760" i="2"/>
  <c r="G14760" i="2" s="1"/>
  <c r="F14759" i="2"/>
  <c r="G14759" i="2" s="1"/>
  <c r="F14758" i="2"/>
  <c r="G14758" i="2" s="1"/>
  <c r="F14757" i="2"/>
  <c r="G14757" i="2" s="1"/>
  <c r="F14756" i="2"/>
  <c r="G14756" i="2" s="1"/>
  <c r="F14755" i="2"/>
  <c r="G14755" i="2" s="1"/>
  <c r="F14754" i="2"/>
  <c r="G14754" i="2" s="1"/>
  <c r="F14753" i="2"/>
  <c r="G14753" i="2" s="1"/>
  <c r="F14752" i="2"/>
  <c r="G14752" i="2" s="1"/>
  <c r="F14751" i="2"/>
  <c r="G14751" i="2" s="1"/>
  <c r="F14750" i="2"/>
  <c r="G14750" i="2" s="1"/>
  <c r="F14749" i="2"/>
  <c r="G14749" i="2" s="1"/>
  <c r="F14748" i="2"/>
  <c r="G14748" i="2" s="1"/>
  <c r="F14747" i="2"/>
  <c r="G14747" i="2" s="1"/>
  <c r="F14746" i="2"/>
  <c r="G14746" i="2" s="1"/>
  <c r="F14745" i="2"/>
  <c r="G14745" i="2" s="1"/>
  <c r="F14744" i="2"/>
  <c r="G14744" i="2" s="1"/>
  <c r="F14743" i="2"/>
  <c r="G14743" i="2" s="1"/>
  <c r="F14742" i="2"/>
  <c r="G14742" i="2" s="1"/>
  <c r="F14741" i="2"/>
  <c r="G14741" i="2" s="1"/>
  <c r="F14740" i="2"/>
  <c r="G14740" i="2" s="1"/>
  <c r="F14739" i="2"/>
  <c r="G14739" i="2" s="1"/>
  <c r="F14738" i="2"/>
  <c r="G14738" i="2" s="1"/>
  <c r="F14737" i="2"/>
  <c r="G14737" i="2" s="1"/>
  <c r="F14736" i="2"/>
  <c r="G14736" i="2" s="1"/>
  <c r="F14735" i="2"/>
  <c r="G14735" i="2" s="1"/>
  <c r="F14734" i="2"/>
  <c r="G14734" i="2" s="1"/>
  <c r="F14733" i="2"/>
  <c r="G14733" i="2" s="1"/>
  <c r="F14732" i="2"/>
  <c r="G14732" i="2" s="1"/>
  <c r="F14731" i="2"/>
  <c r="G14731" i="2" s="1"/>
  <c r="F14730" i="2"/>
  <c r="G14730" i="2" s="1"/>
  <c r="F14729" i="2"/>
  <c r="G14729" i="2" s="1"/>
  <c r="F14728" i="2"/>
  <c r="G14728" i="2" s="1"/>
  <c r="F14727" i="2"/>
  <c r="G14727" i="2" s="1"/>
  <c r="F14726" i="2"/>
  <c r="G14726" i="2" s="1"/>
  <c r="F14725" i="2"/>
  <c r="G14725" i="2" s="1"/>
  <c r="F14724" i="2"/>
  <c r="G14724" i="2" s="1"/>
  <c r="F14723" i="2"/>
  <c r="G14723" i="2" s="1"/>
  <c r="F14722" i="2"/>
  <c r="G14722" i="2" s="1"/>
  <c r="F14721" i="2"/>
  <c r="G14721" i="2" s="1"/>
  <c r="F14720" i="2"/>
  <c r="G14720" i="2" s="1"/>
  <c r="F14719" i="2"/>
  <c r="G14719" i="2" s="1"/>
  <c r="F14718" i="2"/>
  <c r="G14718" i="2" s="1"/>
  <c r="F14717" i="2"/>
  <c r="G14717" i="2" s="1"/>
  <c r="F14716" i="2"/>
  <c r="G14716" i="2" s="1"/>
  <c r="F14715" i="2"/>
  <c r="G14715" i="2" s="1"/>
  <c r="F14714" i="2"/>
  <c r="G14714" i="2" s="1"/>
  <c r="F14713" i="2"/>
  <c r="G14713" i="2" s="1"/>
  <c r="F14712" i="2"/>
  <c r="G14712" i="2" s="1"/>
  <c r="F14711" i="2"/>
  <c r="G14711" i="2" s="1"/>
  <c r="F14710" i="2"/>
  <c r="G14710" i="2" s="1"/>
  <c r="F14709" i="2"/>
  <c r="G14709" i="2" s="1"/>
  <c r="F14708" i="2"/>
  <c r="G14708" i="2" s="1"/>
  <c r="F14707" i="2"/>
  <c r="G14707" i="2" s="1"/>
  <c r="F14706" i="2"/>
  <c r="G14706" i="2" s="1"/>
  <c r="F14705" i="2"/>
  <c r="G14705" i="2" s="1"/>
  <c r="F14704" i="2"/>
  <c r="G14704" i="2" s="1"/>
  <c r="F14703" i="2"/>
  <c r="G14703" i="2" s="1"/>
  <c r="F14702" i="2"/>
  <c r="G14702" i="2" s="1"/>
  <c r="F14701" i="2"/>
  <c r="G14701" i="2" s="1"/>
  <c r="F14700" i="2"/>
  <c r="G14700" i="2" s="1"/>
  <c r="F14699" i="2"/>
  <c r="G14699" i="2" s="1"/>
  <c r="F14698" i="2"/>
  <c r="G14698" i="2" s="1"/>
  <c r="F14697" i="2"/>
  <c r="G14697" i="2" s="1"/>
  <c r="F14696" i="2"/>
  <c r="G14696" i="2" s="1"/>
  <c r="F14695" i="2"/>
  <c r="G14695" i="2" s="1"/>
  <c r="F14694" i="2"/>
  <c r="G14694" i="2" s="1"/>
  <c r="F14693" i="2"/>
  <c r="G14693" i="2" s="1"/>
  <c r="F14692" i="2"/>
  <c r="G14692" i="2" s="1"/>
  <c r="F14691" i="2"/>
  <c r="G14691" i="2" s="1"/>
  <c r="F14690" i="2"/>
  <c r="G14690" i="2" s="1"/>
  <c r="F14689" i="2"/>
  <c r="G14689" i="2" s="1"/>
  <c r="F14688" i="2"/>
  <c r="G14688" i="2" s="1"/>
  <c r="F14687" i="2"/>
  <c r="G14687" i="2" s="1"/>
  <c r="F14686" i="2"/>
  <c r="G14686" i="2" s="1"/>
  <c r="F14685" i="2"/>
  <c r="G14685" i="2" s="1"/>
  <c r="F14684" i="2"/>
  <c r="G14684" i="2" s="1"/>
  <c r="F14683" i="2"/>
  <c r="G14683" i="2" s="1"/>
  <c r="F14682" i="2"/>
  <c r="G14682" i="2" s="1"/>
  <c r="F14681" i="2"/>
  <c r="G14681" i="2" s="1"/>
  <c r="F14680" i="2"/>
  <c r="G14680" i="2" s="1"/>
  <c r="F14679" i="2"/>
  <c r="G14679" i="2" s="1"/>
  <c r="F14678" i="2"/>
  <c r="G14678" i="2" s="1"/>
  <c r="F14677" i="2"/>
  <c r="G14677" i="2" s="1"/>
  <c r="F14676" i="2"/>
  <c r="G14676" i="2" s="1"/>
  <c r="F14675" i="2"/>
  <c r="G14675" i="2" s="1"/>
  <c r="F14674" i="2"/>
  <c r="G14674" i="2" s="1"/>
  <c r="F14673" i="2"/>
  <c r="G14673" i="2" s="1"/>
  <c r="F14672" i="2"/>
  <c r="G14672" i="2" s="1"/>
  <c r="F14671" i="2"/>
  <c r="G14671" i="2" s="1"/>
  <c r="F14670" i="2"/>
  <c r="G14670" i="2" s="1"/>
  <c r="F14669" i="2"/>
  <c r="G14669" i="2" s="1"/>
  <c r="F14668" i="2"/>
  <c r="G14668" i="2" s="1"/>
  <c r="F14667" i="2"/>
  <c r="G14667" i="2" s="1"/>
  <c r="F14666" i="2"/>
  <c r="G14666" i="2" s="1"/>
  <c r="F14665" i="2"/>
  <c r="G14665" i="2" s="1"/>
  <c r="F14664" i="2"/>
  <c r="G14664" i="2" s="1"/>
  <c r="F14663" i="2"/>
  <c r="G14663" i="2" s="1"/>
  <c r="F14662" i="2"/>
  <c r="G14662" i="2" s="1"/>
  <c r="F14661" i="2"/>
  <c r="G14661" i="2" s="1"/>
  <c r="F14660" i="2"/>
  <c r="G14660" i="2" s="1"/>
  <c r="F14659" i="2"/>
  <c r="G14659" i="2" s="1"/>
  <c r="F14658" i="2"/>
  <c r="G14658" i="2" s="1"/>
  <c r="F14657" i="2"/>
  <c r="G14657" i="2" s="1"/>
  <c r="F14656" i="2"/>
  <c r="G14656" i="2" s="1"/>
  <c r="F14655" i="2"/>
  <c r="G14655" i="2" s="1"/>
  <c r="F14654" i="2"/>
  <c r="G14654" i="2" s="1"/>
  <c r="F14653" i="2"/>
  <c r="G14653" i="2" s="1"/>
  <c r="F14652" i="2"/>
  <c r="G14652" i="2" s="1"/>
  <c r="F14651" i="2"/>
  <c r="G14651" i="2" s="1"/>
  <c r="F14650" i="2"/>
  <c r="G14650" i="2" s="1"/>
  <c r="F14649" i="2"/>
  <c r="G14649" i="2" s="1"/>
  <c r="F14648" i="2"/>
  <c r="G14648" i="2" s="1"/>
  <c r="F14647" i="2"/>
  <c r="G14647" i="2" s="1"/>
  <c r="F14646" i="2"/>
  <c r="G14646" i="2" s="1"/>
  <c r="F14645" i="2"/>
  <c r="G14645" i="2" s="1"/>
  <c r="F14644" i="2"/>
  <c r="G14644" i="2" s="1"/>
  <c r="F14643" i="2"/>
  <c r="G14643" i="2" s="1"/>
  <c r="F14642" i="2"/>
  <c r="G14642" i="2" s="1"/>
  <c r="F14641" i="2"/>
  <c r="G14641" i="2" s="1"/>
  <c r="F14640" i="2"/>
  <c r="G14640" i="2" s="1"/>
  <c r="F14639" i="2"/>
  <c r="G14639" i="2" s="1"/>
  <c r="F14638" i="2"/>
  <c r="G14638" i="2" s="1"/>
  <c r="F14637" i="2"/>
  <c r="G14637" i="2" s="1"/>
  <c r="F14636" i="2"/>
  <c r="G14636" i="2" s="1"/>
  <c r="F14635" i="2"/>
  <c r="G14635" i="2" s="1"/>
  <c r="F14634" i="2"/>
  <c r="G14634" i="2" s="1"/>
  <c r="F14633" i="2"/>
  <c r="G14633" i="2" s="1"/>
  <c r="F14632" i="2"/>
  <c r="G14632" i="2" s="1"/>
  <c r="F14631" i="2"/>
  <c r="G14631" i="2" s="1"/>
  <c r="F14630" i="2"/>
  <c r="G14630" i="2" s="1"/>
  <c r="F14629" i="2"/>
  <c r="G14629" i="2" s="1"/>
  <c r="F14628" i="2"/>
  <c r="G14628" i="2" s="1"/>
  <c r="F14627" i="2"/>
  <c r="G14627" i="2" s="1"/>
  <c r="F14626" i="2"/>
  <c r="G14626" i="2" s="1"/>
  <c r="F14625" i="2"/>
  <c r="G14625" i="2" s="1"/>
  <c r="F14624" i="2"/>
  <c r="G14624" i="2" s="1"/>
  <c r="F14623" i="2"/>
  <c r="G14623" i="2" s="1"/>
  <c r="F14622" i="2"/>
  <c r="G14622" i="2" s="1"/>
  <c r="F14621" i="2"/>
  <c r="G14621" i="2" s="1"/>
  <c r="F14620" i="2"/>
  <c r="G14620" i="2" s="1"/>
  <c r="F14619" i="2"/>
  <c r="G14619" i="2" s="1"/>
  <c r="F14618" i="2"/>
  <c r="G14618" i="2" s="1"/>
  <c r="F14617" i="2"/>
  <c r="G14617" i="2" s="1"/>
  <c r="F14616" i="2"/>
  <c r="G14616" i="2" s="1"/>
  <c r="F14615" i="2"/>
  <c r="G14615" i="2" s="1"/>
  <c r="F14614" i="2"/>
  <c r="G14614" i="2" s="1"/>
  <c r="F14613" i="2"/>
  <c r="G14613" i="2" s="1"/>
  <c r="F14612" i="2"/>
  <c r="G14612" i="2" s="1"/>
  <c r="F14611" i="2"/>
  <c r="G14611" i="2" s="1"/>
  <c r="F14610" i="2"/>
  <c r="G14610" i="2" s="1"/>
  <c r="F14609" i="2"/>
  <c r="G14609" i="2" s="1"/>
  <c r="F14608" i="2"/>
  <c r="G14608" i="2" s="1"/>
  <c r="F14607" i="2"/>
  <c r="G14607" i="2" s="1"/>
  <c r="F14606" i="2"/>
  <c r="G14606" i="2" s="1"/>
  <c r="F14605" i="2"/>
  <c r="G14605" i="2" s="1"/>
  <c r="F14604" i="2"/>
  <c r="G14604" i="2" s="1"/>
  <c r="F14603" i="2"/>
  <c r="G14603" i="2" s="1"/>
  <c r="F14602" i="2"/>
  <c r="G14602" i="2" s="1"/>
  <c r="F14601" i="2"/>
  <c r="G14601" i="2" s="1"/>
  <c r="F14600" i="2"/>
  <c r="G14600" i="2" s="1"/>
  <c r="F14599" i="2"/>
  <c r="G14599" i="2" s="1"/>
  <c r="F14598" i="2"/>
  <c r="G14598" i="2" s="1"/>
  <c r="F14597" i="2"/>
  <c r="G14597" i="2" s="1"/>
  <c r="F14596" i="2"/>
  <c r="G14596" i="2" s="1"/>
  <c r="F14595" i="2"/>
  <c r="G14595" i="2" s="1"/>
  <c r="F14594" i="2"/>
  <c r="G14594" i="2" s="1"/>
  <c r="F14593" i="2"/>
  <c r="G14593" i="2" s="1"/>
  <c r="F14592" i="2"/>
  <c r="G14592" i="2" s="1"/>
  <c r="F14591" i="2"/>
  <c r="G14591" i="2" s="1"/>
  <c r="F14590" i="2"/>
  <c r="G14590" i="2" s="1"/>
  <c r="F14589" i="2"/>
  <c r="G14589" i="2" s="1"/>
  <c r="F14588" i="2"/>
  <c r="G14588" i="2" s="1"/>
  <c r="F14587" i="2"/>
  <c r="G14587" i="2" s="1"/>
  <c r="F14586" i="2"/>
  <c r="G14586" i="2" s="1"/>
  <c r="F14585" i="2"/>
  <c r="G14585" i="2" s="1"/>
  <c r="F14584" i="2"/>
  <c r="G14584" i="2" s="1"/>
  <c r="F14583" i="2"/>
  <c r="G14583" i="2" s="1"/>
  <c r="F14582" i="2"/>
  <c r="G14582" i="2" s="1"/>
  <c r="F14581" i="2"/>
  <c r="G14581" i="2" s="1"/>
  <c r="F14580" i="2"/>
  <c r="G14580" i="2" s="1"/>
  <c r="F14579" i="2"/>
  <c r="G14579" i="2" s="1"/>
  <c r="F14578" i="2"/>
  <c r="G14578" i="2" s="1"/>
  <c r="F14577" i="2"/>
  <c r="G14577" i="2" s="1"/>
  <c r="F14576" i="2"/>
  <c r="G14576" i="2" s="1"/>
  <c r="F14575" i="2"/>
  <c r="G14575" i="2" s="1"/>
  <c r="F14574" i="2"/>
  <c r="G14574" i="2" s="1"/>
  <c r="F14573" i="2"/>
  <c r="G14573" i="2" s="1"/>
  <c r="F14572" i="2"/>
  <c r="G14572" i="2" s="1"/>
  <c r="F14571" i="2"/>
  <c r="G14571" i="2" s="1"/>
  <c r="F14570" i="2"/>
  <c r="G14570" i="2" s="1"/>
  <c r="F14569" i="2"/>
  <c r="G14569" i="2" s="1"/>
  <c r="F14568" i="2"/>
  <c r="G14568" i="2" s="1"/>
  <c r="F14567" i="2"/>
  <c r="G14567" i="2" s="1"/>
  <c r="F14566" i="2"/>
  <c r="G14566" i="2" s="1"/>
  <c r="F14565" i="2"/>
  <c r="G14565" i="2" s="1"/>
  <c r="F14564" i="2"/>
  <c r="G14564" i="2" s="1"/>
  <c r="F14563" i="2"/>
  <c r="G14563" i="2" s="1"/>
  <c r="F14562" i="2"/>
  <c r="G14562" i="2" s="1"/>
  <c r="F14561" i="2"/>
  <c r="G14561" i="2" s="1"/>
  <c r="F14560" i="2"/>
  <c r="G14560" i="2" s="1"/>
  <c r="F14559" i="2"/>
  <c r="G14559" i="2" s="1"/>
  <c r="F14558" i="2"/>
  <c r="G14558" i="2" s="1"/>
  <c r="F14557" i="2"/>
  <c r="G14557" i="2" s="1"/>
  <c r="F14556" i="2"/>
  <c r="G14556" i="2" s="1"/>
  <c r="F14555" i="2"/>
  <c r="G14555" i="2" s="1"/>
  <c r="F14554" i="2"/>
  <c r="G14554" i="2" s="1"/>
  <c r="F14553" i="2"/>
  <c r="G14553" i="2" s="1"/>
  <c r="F14552" i="2"/>
  <c r="G14552" i="2" s="1"/>
  <c r="F14551" i="2"/>
  <c r="G14551" i="2" s="1"/>
  <c r="F14550" i="2"/>
  <c r="G14550" i="2" s="1"/>
  <c r="F14549" i="2"/>
  <c r="G14549" i="2" s="1"/>
  <c r="F14548" i="2"/>
  <c r="G14548" i="2" s="1"/>
  <c r="F14547" i="2"/>
  <c r="G14547" i="2" s="1"/>
  <c r="F14546" i="2"/>
  <c r="G14546" i="2" s="1"/>
  <c r="F14545" i="2"/>
  <c r="G14545" i="2" s="1"/>
  <c r="F14544" i="2"/>
  <c r="G14544" i="2" s="1"/>
  <c r="F14543" i="2"/>
  <c r="G14543" i="2" s="1"/>
  <c r="F14542" i="2"/>
  <c r="G14542" i="2" s="1"/>
  <c r="F14541" i="2"/>
  <c r="G14541" i="2" s="1"/>
  <c r="F14540" i="2"/>
  <c r="G14540" i="2" s="1"/>
  <c r="F14539" i="2"/>
  <c r="G14539" i="2" s="1"/>
  <c r="F14538" i="2"/>
  <c r="G14538" i="2" s="1"/>
  <c r="F14537" i="2"/>
  <c r="G14537" i="2" s="1"/>
  <c r="F14536" i="2"/>
  <c r="G14536" i="2" s="1"/>
  <c r="F14535" i="2"/>
  <c r="G14535" i="2" s="1"/>
  <c r="F14534" i="2"/>
  <c r="G14534" i="2" s="1"/>
  <c r="F14533" i="2"/>
  <c r="G14533" i="2" s="1"/>
  <c r="F14532" i="2"/>
  <c r="G14532" i="2" s="1"/>
  <c r="F14531" i="2"/>
  <c r="G14531" i="2" s="1"/>
  <c r="F14530" i="2"/>
  <c r="G14530" i="2" s="1"/>
  <c r="F14529" i="2"/>
  <c r="G14529" i="2" s="1"/>
  <c r="F14528" i="2"/>
  <c r="G14528" i="2" s="1"/>
  <c r="F14527" i="2"/>
  <c r="G14527" i="2" s="1"/>
  <c r="F14526" i="2"/>
  <c r="G14526" i="2" s="1"/>
  <c r="F14525" i="2"/>
  <c r="G14525" i="2" s="1"/>
  <c r="F14524" i="2"/>
  <c r="G14524" i="2" s="1"/>
  <c r="F14523" i="2"/>
  <c r="G14523" i="2" s="1"/>
  <c r="F14522" i="2"/>
  <c r="G14522" i="2" s="1"/>
  <c r="F14521" i="2"/>
  <c r="G14521" i="2" s="1"/>
  <c r="F14520" i="2"/>
  <c r="G14520" i="2" s="1"/>
  <c r="F14519" i="2"/>
  <c r="G14519" i="2" s="1"/>
  <c r="F14518" i="2"/>
  <c r="G14518" i="2" s="1"/>
  <c r="F14517" i="2"/>
  <c r="G14517" i="2" s="1"/>
  <c r="F14516" i="2"/>
  <c r="G14516" i="2" s="1"/>
  <c r="F14515" i="2"/>
  <c r="G14515" i="2" s="1"/>
  <c r="F14514" i="2"/>
  <c r="G14514" i="2" s="1"/>
  <c r="F14513" i="2"/>
  <c r="G14513" i="2" s="1"/>
  <c r="F14512" i="2"/>
  <c r="G14512" i="2" s="1"/>
  <c r="F14511" i="2"/>
  <c r="G14511" i="2" s="1"/>
  <c r="F14510" i="2"/>
  <c r="G14510" i="2" s="1"/>
  <c r="F14509" i="2"/>
  <c r="G14509" i="2" s="1"/>
  <c r="F14508" i="2"/>
  <c r="G14508" i="2" s="1"/>
  <c r="F14507" i="2"/>
  <c r="G14507" i="2" s="1"/>
  <c r="F14506" i="2"/>
  <c r="G14506" i="2" s="1"/>
  <c r="F14505" i="2"/>
  <c r="G14505" i="2" s="1"/>
  <c r="F14504" i="2"/>
  <c r="G14504" i="2" s="1"/>
  <c r="F14503" i="2"/>
  <c r="G14503" i="2" s="1"/>
  <c r="F14502" i="2"/>
  <c r="G14502" i="2" s="1"/>
  <c r="F14501" i="2"/>
  <c r="G14501" i="2" s="1"/>
  <c r="F14500" i="2"/>
  <c r="G14500" i="2" s="1"/>
  <c r="F14499" i="2"/>
  <c r="G14499" i="2" s="1"/>
  <c r="F14498" i="2"/>
  <c r="G14498" i="2" s="1"/>
  <c r="F14497" i="2"/>
  <c r="G14497" i="2" s="1"/>
  <c r="F14496" i="2"/>
  <c r="G14496" i="2" s="1"/>
  <c r="F14495" i="2"/>
  <c r="G14495" i="2" s="1"/>
  <c r="F14494" i="2"/>
  <c r="G14494" i="2" s="1"/>
  <c r="F14493" i="2"/>
  <c r="G14493" i="2" s="1"/>
  <c r="F14492" i="2"/>
  <c r="G14492" i="2" s="1"/>
  <c r="F14491" i="2"/>
  <c r="G14491" i="2" s="1"/>
  <c r="F14490" i="2"/>
  <c r="G14490" i="2" s="1"/>
  <c r="F14489" i="2"/>
  <c r="G14489" i="2" s="1"/>
  <c r="F14488" i="2"/>
  <c r="G14488" i="2" s="1"/>
  <c r="F14487" i="2"/>
  <c r="G14487" i="2" s="1"/>
  <c r="F14486" i="2"/>
  <c r="G14486" i="2" s="1"/>
  <c r="F14485" i="2"/>
  <c r="G14485" i="2" s="1"/>
  <c r="F14484" i="2"/>
  <c r="G14484" i="2" s="1"/>
  <c r="F14483" i="2"/>
  <c r="G14483" i="2" s="1"/>
  <c r="F14482" i="2"/>
  <c r="G14482" i="2" s="1"/>
  <c r="F14481" i="2"/>
  <c r="G14481" i="2" s="1"/>
  <c r="F14480" i="2"/>
  <c r="G14480" i="2" s="1"/>
  <c r="F14479" i="2"/>
  <c r="G14479" i="2" s="1"/>
  <c r="F14478" i="2"/>
  <c r="G14478" i="2" s="1"/>
  <c r="F14477" i="2"/>
  <c r="G14477" i="2" s="1"/>
  <c r="F14476" i="2"/>
  <c r="G14476" i="2" s="1"/>
  <c r="F14475" i="2"/>
  <c r="G14475" i="2" s="1"/>
  <c r="F14474" i="2"/>
  <c r="G14474" i="2" s="1"/>
  <c r="F14473" i="2"/>
  <c r="G14473" i="2" s="1"/>
  <c r="F14472" i="2"/>
  <c r="G14472" i="2" s="1"/>
  <c r="F14471" i="2"/>
  <c r="G14471" i="2" s="1"/>
  <c r="F14470" i="2"/>
  <c r="G14470" i="2" s="1"/>
  <c r="F14469" i="2"/>
  <c r="G14469" i="2" s="1"/>
  <c r="F14468" i="2"/>
  <c r="G14468" i="2" s="1"/>
  <c r="F14467" i="2"/>
  <c r="G14467" i="2" s="1"/>
  <c r="F14466" i="2"/>
  <c r="G14466" i="2" s="1"/>
  <c r="F14465" i="2"/>
  <c r="G14465" i="2" s="1"/>
  <c r="F14464" i="2"/>
  <c r="G14464" i="2" s="1"/>
  <c r="F14463" i="2"/>
  <c r="G14463" i="2" s="1"/>
  <c r="F14462" i="2"/>
  <c r="G14462" i="2" s="1"/>
  <c r="F14461" i="2"/>
  <c r="G14461" i="2" s="1"/>
  <c r="F14460" i="2"/>
  <c r="G14460" i="2" s="1"/>
  <c r="F14459" i="2"/>
  <c r="G14459" i="2" s="1"/>
  <c r="F14458" i="2"/>
  <c r="G14458" i="2" s="1"/>
  <c r="F14457" i="2"/>
  <c r="G14457" i="2" s="1"/>
  <c r="F14456" i="2"/>
  <c r="G14456" i="2" s="1"/>
  <c r="F14455" i="2"/>
  <c r="G14455" i="2" s="1"/>
  <c r="F14454" i="2"/>
  <c r="G14454" i="2" s="1"/>
  <c r="F14453" i="2"/>
  <c r="G14453" i="2" s="1"/>
  <c r="F14452" i="2"/>
  <c r="G14452" i="2" s="1"/>
  <c r="F14451" i="2"/>
  <c r="G14451" i="2" s="1"/>
  <c r="F14450" i="2"/>
  <c r="G14450" i="2" s="1"/>
  <c r="F14449" i="2"/>
  <c r="G14449" i="2" s="1"/>
  <c r="F14448" i="2"/>
  <c r="G14448" i="2" s="1"/>
  <c r="F14447" i="2"/>
  <c r="G14447" i="2" s="1"/>
  <c r="F14446" i="2"/>
  <c r="G14446" i="2" s="1"/>
  <c r="F14445" i="2"/>
  <c r="G14445" i="2" s="1"/>
  <c r="F14444" i="2"/>
  <c r="G14444" i="2" s="1"/>
  <c r="F14443" i="2"/>
  <c r="G14443" i="2" s="1"/>
  <c r="F14442" i="2"/>
  <c r="G14442" i="2" s="1"/>
  <c r="F14441" i="2"/>
  <c r="G14441" i="2" s="1"/>
  <c r="F14440" i="2"/>
  <c r="G14440" i="2" s="1"/>
  <c r="F14439" i="2"/>
  <c r="G14439" i="2" s="1"/>
  <c r="F14438" i="2"/>
  <c r="G14438" i="2" s="1"/>
  <c r="F14437" i="2"/>
  <c r="G14437" i="2" s="1"/>
  <c r="F14436" i="2"/>
  <c r="G14436" i="2" s="1"/>
  <c r="F14435" i="2"/>
  <c r="G14435" i="2" s="1"/>
  <c r="F14434" i="2"/>
  <c r="G14434" i="2" s="1"/>
  <c r="F14433" i="2"/>
  <c r="G14433" i="2" s="1"/>
  <c r="F14432" i="2"/>
  <c r="G14432" i="2" s="1"/>
  <c r="F14431" i="2"/>
  <c r="G14431" i="2" s="1"/>
  <c r="F14430" i="2"/>
  <c r="G14430" i="2" s="1"/>
  <c r="F14429" i="2"/>
  <c r="G14429" i="2" s="1"/>
  <c r="F14428" i="2"/>
  <c r="G14428" i="2" s="1"/>
  <c r="F14427" i="2"/>
  <c r="G14427" i="2" s="1"/>
  <c r="F14426" i="2"/>
  <c r="G14426" i="2" s="1"/>
  <c r="F14425" i="2"/>
  <c r="G14425" i="2" s="1"/>
  <c r="F14424" i="2"/>
  <c r="G14424" i="2" s="1"/>
  <c r="F14423" i="2"/>
  <c r="G14423" i="2" s="1"/>
  <c r="F14422" i="2"/>
  <c r="G14422" i="2" s="1"/>
  <c r="F14421" i="2"/>
  <c r="G14421" i="2" s="1"/>
  <c r="F14420" i="2"/>
  <c r="G14420" i="2" s="1"/>
  <c r="F14419" i="2"/>
  <c r="G14419" i="2" s="1"/>
  <c r="F14418" i="2"/>
  <c r="G14418" i="2" s="1"/>
  <c r="F14417" i="2"/>
  <c r="G14417" i="2" s="1"/>
  <c r="F14416" i="2"/>
  <c r="G14416" i="2" s="1"/>
  <c r="F14415" i="2"/>
  <c r="G14415" i="2" s="1"/>
  <c r="F14414" i="2"/>
  <c r="G14414" i="2" s="1"/>
  <c r="F14413" i="2"/>
  <c r="G14413" i="2" s="1"/>
  <c r="F14412" i="2"/>
  <c r="G14412" i="2" s="1"/>
  <c r="F14411" i="2"/>
  <c r="G14411" i="2" s="1"/>
  <c r="F14410" i="2"/>
  <c r="G14410" i="2" s="1"/>
  <c r="F14409" i="2"/>
  <c r="G14409" i="2" s="1"/>
  <c r="F14408" i="2"/>
  <c r="G14408" i="2" s="1"/>
  <c r="F14407" i="2"/>
  <c r="G14407" i="2" s="1"/>
  <c r="F14406" i="2"/>
  <c r="G14406" i="2" s="1"/>
  <c r="F14405" i="2"/>
  <c r="G14405" i="2" s="1"/>
  <c r="F14404" i="2"/>
  <c r="G14404" i="2" s="1"/>
  <c r="F14403" i="2"/>
  <c r="G14403" i="2" s="1"/>
  <c r="F14402" i="2"/>
  <c r="G14402" i="2" s="1"/>
  <c r="F14401" i="2"/>
  <c r="G14401" i="2" s="1"/>
  <c r="F14400" i="2"/>
  <c r="G14400" i="2" s="1"/>
  <c r="F14399" i="2"/>
  <c r="G14399" i="2" s="1"/>
  <c r="F14398" i="2"/>
  <c r="G14398" i="2" s="1"/>
  <c r="F14397" i="2"/>
  <c r="G14397" i="2" s="1"/>
  <c r="F14396" i="2"/>
  <c r="G14396" i="2" s="1"/>
  <c r="F14395" i="2"/>
  <c r="G14395" i="2" s="1"/>
  <c r="F14394" i="2"/>
  <c r="G14394" i="2" s="1"/>
  <c r="F14393" i="2"/>
  <c r="G14393" i="2" s="1"/>
  <c r="F14392" i="2"/>
  <c r="G14392" i="2" s="1"/>
  <c r="F14391" i="2"/>
  <c r="G14391" i="2" s="1"/>
  <c r="F14390" i="2"/>
  <c r="G14390" i="2" s="1"/>
  <c r="F14389" i="2"/>
  <c r="G14389" i="2" s="1"/>
  <c r="F14388" i="2"/>
  <c r="G14388" i="2" s="1"/>
  <c r="F14387" i="2"/>
  <c r="G14387" i="2" s="1"/>
  <c r="F14386" i="2"/>
  <c r="G14386" i="2" s="1"/>
  <c r="F14385" i="2"/>
  <c r="G14385" i="2" s="1"/>
  <c r="F14384" i="2"/>
  <c r="G14384" i="2" s="1"/>
  <c r="F14383" i="2"/>
  <c r="G14383" i="2" s="1"/>
  <c r="F14382" i="2"/>
  <c r="G14382" i="2" s="1"/>
  <c r="F14381" i="2"/>
  <c r="G14381" i="2" s="1"/>
  <c r="F14380" i="2"/>
  <c r="G14380" i="2" s="1"/>
  <c r="F14379" i="2"/>
  <c r="G14379" i="2" s="1"/>
  <c r="F14378" i="2"/>
  <c r="G14378" i="2" s="1"/>
  <c r="F14377" i="2"/>
  <c r="G14377" i="2" s="1"/>
  <c r="F14376" i="2"/>
  <c r="G14376" i="2" s="1"/>
  <c r="F14375" i="2"/>
  <c r="G14375" i="2" s="1"/>
  <c r="F14374" i="2"/>
  <c r="G14374" i="2" s="1"/>
  <c r="F14373" i="2"/>
  <c r="G14373" i="2" s="1"/>
  <c r="F14372" i="2"/>
  <c r="G14372" i="2" s="1"/>
  <c r="F14371" i="2"/>
  <c r="G14371" i="2" s="1"/>
  <c r="F14370" i="2"/>
  <c r="G14370" i="2" s="1"/>
  <c r="F14369" i="2"/>
  <c r="G14369" i="2" s="1"/>
  <c r="F14368" i="2"/>
  <c r="G14368" i="2" s="1"/>
  <c r="F14367" i="2"/>
  <c r="G14367" i="2" s="1"/>
  <c r="F14366" i="2"/>
  <c r="G14366" i="2" s="1"/>
  <c r="F14365" i="2"/>
  <c r="G14365" i="2" s="1"/>
  <c r="F14364" i="2"/>
  <c r="G14364" i="2" s="1"/>
  <c r="F14363" i="2"/>
  <c r="G14363" i="2" s="1"/>
  <c r="F14362" i="2"/>
  <c r="G14362" i="2" s="1"/>
  <c r="F14361" i="2"/>
  <c r="G14361" i="2" s="1"/>
  <c r="F14360" i="2"/>
  <c r="G14360" i="2" s="1"/>
  <c r="F14359" i="2"/>
  <c r="G14359" i="2" s="1"/>
  <c r="F14358" i="2"/>
  <c r="G14358" i="2" s="1"/>
  <c r="F14357" i="2"/>
  <c r="G14357" i="2" s="1"/>
  <c r="F14356" i="2"/>
  <c r="G14356" i="2" s="1"/>
  <c r="F14355" i="2"/>
  <c r="G14355" i="2" s="1"/>
  <c r="F14354" i="2"/>
  <c r="G14354" i="2" s="1"/>
  <c r="F14353" i="2"/>
  <c r="G14353" i="2" s="1"/>
  <c r="F14352" i="2"/>
  <c r="G14352" i="2" s="1"/>
  <c r="F14351" i="2"/>
  <c r="G14351" i="2" s="1"/>
  <c r="F14350" i="2"/>
  <c r="G14350" i="2" s="1"/>
  <c r="F14349" i="2"/>
  <c r="G14349" i="2" s="1"/>
  <c r="F14348" i="2"/>
  <c r="G14348" i="2" s="1"/>
  <c r="F14347" i="2"/>
  <c r="G14347" i="2" s="1"/>
  <c r="F14346" i="2"/>
  <c r="G14346" i="2" s="1"/>
  <c r="F14345" i="2"/>
  <c r="G14345" i="2" s="1"/>
  <c r="F14344" i="2"/>
  <c r="G14344" i="2" s="1"/>
  <c r="F14343" i="2"/>
  <c r="G14343" i="2" s="1"/>
  <c r="F14342" i="2"/>
  <c r="G14342" i="2" s="1"/>
  <c r="F14341" i="2"/>
  <c r="G14341" i="2" s="1"/>
  <c r="F14340" i="2"/>
  <c r="G14340" i="2" s="1"/>
  <c r="F14339" i="2"/>
  <c r="G14339" i="2" s="1"/>
  <c r="F14338" i="2"/>
  <c r="G14338" i="2" s="1"/>
  <c r="F14337" i="2"/>
  <c r="G14337" i="2" s="1"/>
  <c r="F14336" i="2"/>
  <c r="G14336" i="2" s="1"/>
  <c r="F14335" i="2"/>
  <c r="G14335" i="2" s="1"/>
  <c r="F14334" i="2"/>
  <c r="G14334" i="2" s="1"/>
  <c r="F14333" i="2"/>
  <c r="G14333" i="2" s="1"/>
  <c r="F14332" i="2"/>
  <c r="G14332" i="2" s="1"/>
  <c r="F14331" i="2"/>
  <c r="G14331" i="2" s="1"/>
  <c r="F14330" i="2"/>
  <c r="G14330" i="2" s="1"/>
  <c r="F14329" i="2"/>
  <c r="G14329" i="2" s="1"/>
  <c r="F14328" i="2"/>
  <c r="G14328" i="2" s="1"/>
  <c r="F14327" i="2"/>
  <c r="G14327" i="2" s="1"/>
  <c r="F14326" i="2"/>
  <c r="G14326" i="2" s="1"/>
  <c r="F14325" i="2"/>
  <c r="G14325" i="2" s="1"/>
  <c r="F14324" i="2"/>
  <c r="G14324" i="2" s="1"/>
  <c r="F14323" i="2"/>
  <c r="G14323" i="2" s="1"/>
  <c r="F14322" i="2"/>
  <c r="G14322" i="2" s="1"/>
  <c r="F14321" i="2"/>
  <c r="G14321" i="2" s="1"/>
  <c r="F14320" i="2"/>
  <c r="G14320" i="2" s="1"/>
  <c r="F14319" i="2"/>
  <c r="G14319" i="2" s="1"/>
  <c r="F14318" i="2"/>
  <c r="G14318" i="2" s="1"/>
  <c r="F14317" i="2"/>
  <c r="G14317" i="2" s="1"/>
  <c r="F14316" i="2"/>
  <c r="G14316" i="2" s="1"/>
  <c r="F14315" i="2"/>
  <c r="G14315" i="2" s="1"/>
  <c r="F14314" i="2"/>
  <c r="G14314" i="2" s="1"/>
  <c r="F14313" i="2"/>
  <c r="G14313" i="2" s="1"/>
  <c r="F14312" i="2"/>
  <c r="G14312" i="2" s="1"/>
  <c r="F14311" i="2"/>
  <c r="G14311" i="2" s="1"/>
  <c r="F14310" i="2"/>
  <c r="G14310" i="2" s="1"/>
  <c r="F14309" i="2"/>
  <c r="G14309" i="2" s="1"/>
  <c r="F14308" i="2"/>
  <c r="G14308" i="2" s="1"/>
  <c r="F14307" i="2"/>
  <c r="G14307" i="2" s="1"/>
  <c r="F14306" i="2"/>
  <c r="G14306" i="2" s="1"/>
  <c r="F14305" i="2"/>
  <c r="G14305" i="2" s="1"/>
  <c r="F14304" i="2"/>
  <c r="G14304" i="2" s="1"/>
  <c r="F14303" i="2"/>
  <c r="G14303" i="2" s="1"/>
  <c r="F14302" i="2"/>
  <c r="G14302" i="2" s="1"/>
  <c r="F14301" i="2"/>
  <c r="G14301" i="2" s="1"/>
  <c r="F14300" i="2"/>
  <c r="G14300" i="2" s="1"/>
  <c r="F14299" i="2"/>
  <c r="G14299" i="2" s="1"/>
  <c r="F14298" i="2"/>
  <c r="G14298" i="2" s="1"/>
  <c r="F14297" i="2"/>
  <c r="G14297" i="2" s="1"/>
  <c r="F14296" i="2"/>
  <c r="G14296" i="2" s="1"/>
  <c r="F14295" i="2"/>
  <c r="G14295" i="2" s="1"/>
  <c r="F14294" i="2"/>
  <c r="G14294" i="2" s="1"/>
  <c r="F14293" i="2"/>
  <c r="G14293" i="2" s="1"/>
  <c r="F14292" i="2"/>
  <c r="G14292" i="2" s="1"/>
  <c r="F14291" i="2"/>
  <c r="G14291" i="2" s="1"/>
  <c r="F14290" i="2"/>
  <c r="G14290" i="2" s="1"/>
  <c r="F14289" i="2"/>
  <c r="G14289" i="2" s="1"/>
  <c r="F14288" i="2"/>
  <c r="G14288" i="2" s="1"/>
  <c r="F14287" i="2"/>
  <c r="G14287" i="2" s="1"/>
  <c r="F14286" i="2"/>
  <c r="G14286" i="2" s="1"/>
  <c r="F14285" i="2"/>
  <c r="G14285" i="2" s="1"/>
  <c r="F14284" i="2"/>
  <c r="G14284" i="2" s="1"/>
  <c r="F14283" i="2"/>
  <c r="G14283" i="2" s="1"/>
  <c r="F14282" i="2"/>
  <c r="G14282" i="2" s="1"/>
  <c r="F14281" i="2"/>
  <c r="G14281" i="2" s="1"/>
  <c r="F14280" i="2"/>
  <c r="G14280" i="2" s="1"/>
  <c r="F14279" i="2"/>
  <c r="G14279" i="2" s="1"/>
  <c r="F14278" i="2"/>
  <c r="G14278" i="2" s="1"/>
  <c r="F14277" i="2"/>
  <c r="G14277" i="2" s="1"/>
  <c r="F14276" i="2"/>
  <c r="G14276" i="2" s="1"/>
  <c r="F14275" i="2"/>
  <c r="G14275" i="2" s="1"/>
  <c r="F14274" i="2"/>
  <c r="G14274" i="2" s="1"/>
  <c r="F14273" i="2"/>
  <c r="G14273" i="2" s="1"/>
  <c r="F14272" i="2"/>
  <c r="G14272" i="2" s="1"/>
  <c r="F14271" i="2"/>
  <c r="G14271" i="2" s="1"/>
  <c r="F14270" i="2"/>
  <c r="G14270" i="2" s="1"/>
  <c r="F14269" i="2"/>
  <c r="G14269" i="2" s="1"/>
  <c r="F14268" i="2"/>
  <c r="G14268" i="2" s="1"/>
  <c r="F14267" i="2"/>
  <c r="G14267" i="2" s="1"/>
  <c r="F14266" i="2"/>
  <c r="G14266" i="2" s="1"/>
  <c r="F14265" i="2"/>
  <c r="G14265" i="2" s="1"/>
  <c r="F14264" i="2"/>
  <c r="G14264" i="2" s="1"/>
  <c r="F14263" i="2"/>
  <c r="G14263" i="2" s="1"/>
  <c r="F14262" i="2"/>
  <c r="G14262" i="2" s="1"/>
  <c r="F14261" i="2"/>
  <c r="G14261" i="2" s="1"/>
  <c r="F14260" i="2"/>
  <c r="G14260" i="2" s="1"/>
  <c r="F14259" i="2"/>
  <c r="G14259" i="2" s="1"/>
  <c r="F14258" i="2"/>
  <c r="G14258" i="2" s="1"/>
  <c r="F14257" i="2"/>
  <c r="G14257" i="2" s="1"/>
  <c r="F14256" i="2"/>
  <c r="G14256" i="2" s="1"/>
  <c r="F14255" i="2"/>
  <c r="G14255" i="2" s="1"/>
  <c r="F14254" i="2"/>
  <c r="G14254" i="2" s="1"/>
  <c r="F14253" i="2"/>
  <c r="G14253" i="2" s="1"/>
  <c r="F14252" i="2"/>
  <c r="G14252" i="2" s="1"/>
  <c r="F14251" i="2"/>
  <c r="G14251" i="2" s="1"/>
  <c r="F14250" i="2"/>
  <c r="G14250" i="2" s="1"/>
  <c r="F14249" i="2"/>
  <c r="G14249" i="2" s="1"/>
  <c r="F14248" i="2"/>
  <c r="G14248" i="2" s="1"/>
  <c r="F14247" i="2"/>
  <c r="G14247" i="2" s="1"/>
  <c r="F14246" i="2"/>
  <c r="G14246" i="2" s="1"/>
  <c r="F14245" i="2"/>
  <c r="G14245" i="2" s="1"/>
  <c r="F14244" i="2"/>
  <c r="G14244" i="2" s="1"/>
  <c r="F14243" i="2"/>
  <c r="G14243" i="2" s="1"/>
  <c r="F14242" i="2"/>
  <c r="G14242" i="2" s="1"/>
  <c r="F14241" i="2"/>
  <c r="G14241" i="2" s="1"/>
  <c r="F14240" i="2"/>
  <c r="G14240" i="2" s="1"/>
  <c r="F14239" i="2"/>
  <c r="G14239" i="2" s="1"/>
  <c r="F14238" i="2"/>
  <c r="G14238" i="2" s="1"/>
  <c r="F14237" i="2"/>
  <c r="G14237" i="2" s="1"/>
  <c r="F14236" i="2"/>
  <c r="G14236" i="2" s="1"/>
  <c r="F14235" i="2"/>
  <c r="G14235" i="2" s="1"/>
  <c r="F14234" i="2"/>
  <c r="G14234" i="2" s="1"/>
  <c r="F14233" i="2"/>
  <c r="G14233" i="2" s="1"/>
  <c r="F14232" i="2"/>
  <c r="G14232" i="2" s="1"/>
  <c r="F14231" i="2"/>
  <c r="G14231" i="2" s="1"/>
  <c r="F14230" i="2"/>
  <c r="G14230" i="2" s="1"/>
  <c r="F14229" i="2"/>
  <c r="G14229" i="2" s="1"/>
  <c r="F14228" i="2"/>
  <c r="G14228" i="2" s="1"/>
  <c r="F14227" i="2"/>
  <c r="G14227" i="2" s="1"/>
  <c r="F14226" i="2"/>
  <c r="G14226" i="2" s="1"/>
  <c r="F14225" i="2"/>
  <c r="G14225" i="2" s="1"/>
  <c r="F14224" i="2"/>
  <c r="G14224" i="2" s="1"/>
  <c r="F14223" i="2"/>
  <c r="G14223" i="2" s="1"/>
  <c r="F14222" i="2"/>
  <c r="G14222" i="2" s="1"/>
  <c r="F14221" i="2"/>
  <c r="G14221" i="2" s="1"/>
  <c r="F14220" i="2"/>
  <c r="G14220" i="2" s="1"/>
  <c r="F14219" i="2"/>
  <c r="G14219" i="2" s="1"/>
  <c r="F14218" i="2"/>
  <c r="G14218" i="2" s="1"/>
  <c r="F14217" i="2"/>
  <c r="G14217" i="2" s="1"/>
  <c r="F14216" i="2"/>
  <c r="G14216" i="2" s="1"/>
  <c r="F14215" i="2"/>
  <c r="G14215" i="2" s="1"/>
  <c r="F14214" i="2"/>
  <c r="G14214" i="2" s="1"/>
  <c r="F14213" i="2"/>
  <c r="G14213" i="2" s="1"/>
  <c r="F14212" i="2"/>
  <c r="G14212" i="2" s="1"/>
  <c r="F14211" i="2"/>
  <c r="G14211" i="2" s="1"/>
  <c r="F14210" i="2"/>
  <c r="G14210" i="2" s="1"/>
  <c r="F14209" i="2"/>
  <c r="G14209" i="2" s="1"/>
  <c r="F14208" i="2"/>
  <c r="G14208" i="2" s="1"/>
  <c r="F14207" i="2"/>
  <c r="G14207" i="2" s="1"/>
  <c r="F14206" i="2"/>
  <c r="G14206" i="2" s="1"/>
  <c r="F14205" i="2"/>
  <c r="G14205" i="2" s="1"/>
  <c r="F14204" i="2"/>
  <c r="G14204" i="2" s="1"/>
  <c r="F14203" i="2"/>
  <c r="G14203" i="2" s="1"/>
  <c r="F14202" i="2"/>
  <c r="G14202" i="2" s="1"/>
  <c r="F14201" i="2"/>
  <c r="G14201" i="2" s="1"/>
  <c r="F14200" i="2"/>
  <c r="G14200" i="2" s="1"/>
  <c r="F14199" i="2"/>
  <c r="G14199" i="2" s="1"/>
  <c r="F14198" i="2"/>
  <c r="G14198" i="2" s="1"/>
  <c r="F14197" i="2"/>
  <c r="G14197" i="2" s="1"/>
  <c r="F14196" i="2"/>
  <c r="G14196" i="2" s="1"/>
  <c r="F14195" i="2"/>
  <c r="G14195" i="2" s="1"/>
  <c r="F14194" i="2"/>
  <c r="G14194" i="2" s="1"/>
  <c r="F14193" i="2"/>
  <c r="G14193" i="2" s="1"/>
  <c r="F14192" i="2"/>
  <c r="G14192" i="2" s="1"/>
  <c r="F14191" i="2"/>
  <c r="G14191" i="2" s="1"/>
  <c r="F14190" i="2"/>
  <c r="G14190" i="2" s="1"/>
  <c r="F14189" i="2"/>
  <c r="G14189" i="2" s="1"/>
  <c r="F14188" i="2"/>
  <c r="G14188" i="2" s="1"/>
  <c r="F14187" i="2"/>
  <c r="G14187" i="2" s="1"/>
  <c r="F14186" i="2"/>
  <c r="G14186" i="2" s="1"/>
  <c r="F14185" i="2"/>
  <c r="G14185" i="2" s="1"/>
  <c r="F14184" i="2"/>
  <c r="G14184" i="2" s="1"/>
  <c r="F14183" i="2"/>
  <c r="G14183" i="2" s="1"/>
  <c r="F14182" i="2"/>
  <c r="G14182" i="2" s="1"/>
  <c r="F14181" i="2"/>
  <c r="G14181" i="2" s="1"/>
  <c r="F14180" i="2"/>
  <c r="G14180" i="2" s="1"/>
  <c r="F14179" i="2"/>
  <c r="G14179" i="2" s="1"/>
  <c r="F14178" i="2"/>
  <c r="G14178" i="2" s="1"/>
  <c r="F14177" i="2"/>
  <c r="G14177" i="2" s="1"/>
  <c r="F14176" i="2"/>
  <c r="G14176" i="2" s="1"/>
  <c r="F14175" i="2"/>
  <c r="G14175" i="2" s="1"/>
  <c r="F14174" i="2"/>
  <c r="G14174" i="2" s="1"/>
  <c r="F14173" i="2"/>
  <c r="G14173" i="2" s="1"/>
  <c r="F14172" i="2"/>
  <c r="G14172" i="2" s="1"/>
  <c r="F14171" i="2"/>
  <c r="G14171" i="2" s="1"/>
  <c r="F14170" i="2"/>
  <c r="G14170" i="2" s="1"/>
  <c r="F14169" i="2"/>
  <c r="G14169" i="2" s="1"/>
  <c r="F14168" i="2"/>
  <c r="G14168" i="2" s="1"/>
  <c r="F14167" i="2"/>
  <c r="G14167" i="2" s="1"/>
  <c r="F14166" i="2"/>
  <c r="G14166" i="2" s="1"/>
  <c r="F14165" i="2"/>
  <c r="G14165" i="2" s="1"/>
  <c r="F14164" i="2"/>
  <c r="G14164" i="2" s="1"/>
  <c r="F14163" i="2"/>
  <c r="G14163" i="2" s="1"/>
  <c r="F14162" i="2"/>
  <c r="G14162" i="2" s="1"/>
  <c r="F14161" i="2"/>
  <c r="G14161" i="2" s="1"/>
  <c r="F14160" i="2"/>
  <c r="G14160" i="2" s="1"/>
  <c r="F14159" i="2"/>
  <c r="G14159" i="2" s="1"/>
  <c r="F14158" i="2"/>
  <c r="G14158" i="2" s="1"/>
  <c r="F14157" i="2"/>
  <c r="G14157" i="2" s="1"/>
  <c r="F14156" i="2"/>
  <c r="G14156" i="2" s="1"/>
  <c r="F14155" i="2"/>
  <c r="G14155" i="2" s="1"/>
  <c r="F14154" i="2"/>
  <c r="G14154" i="2" s="1"/>
  <c r="F14153" i="2"/>
  <c r="G14153" i="2" s="1"/>
  <c r="F14152" i="2"/>
  <c r="G14152" i="2" s="1"/>
  <c r="F14151" i="2"/>
  <c r="G14151" i="2" s="1"/>
  <c r="F14150" i="2"/>
  <c r="G14150" i="2" s="1"/>
  <c r="F14149" i="2"/>
  <c r="G14149" i="2" s="1"/>
  <c r="F14148" i="2"/>
  <c r="G14148" i="2" s="1"/>
  <c r="F14147" i="2"/>
  <c r="G14147" i="2" s="1"/>
  <c r="F14146" i="2"/>
  <c r="G14146" i="2" s="1"/>
  <c r="F14145" i="2"/>
  <c r="G14145" i="2" s="1"/>
  <c r="F14144" i="2"/>
  <c r="G14144" i="2" s="1"/>
  <c r="F14143" i="2"/>
  <c r="G14143" i="2" s="1"/>
  <c r="F14142" i="2"/>
  <c r="G14142" i="2" s="1"/>
  <c r="F14141" i="2"/>
  <c r="G14141" i="2" s="1"/>
  <c r="F14140" i="2"/>
  <c r="G14140" i="2" s="1"/>
  <c r="F14139" i="2"/>
  <c r="G14139" i="2" s="1"/>
  <c r="F14138" i="2"/>
  <c r="G14138" i="2" s="1"/>
  <c r="F14137" i="2"/>
  <c r="G14137" i="2" s="1"/>
  <c r="F14136" i="2"/>
  <c r="G14136" i="2" s="1"/>
  <c r="F14135" i="2"/>
  <c r="G14135" i="2" s="1"/>
  <c r="F14134" i="2"/>
  <c r="G14134" i="2" s="1"/>
  <c r="F14133" i="2"/>
  <c r="G14133" i="2" s="1"/>
  <c r="F14132" i="2"/>
  <c r="G14132" i="2" s="1"/>
  <c r="F14131" i="2"/>
  <c r="G14131" i="2" s="1"/>
  <c r="F14130" i="2"/>
  <c r="G14130" i="2" s="1"/>
  <c r="F14129" i="2"/>
  <c r="G14129" i="2" s="1"/>
  <c r="F14128" i="2"/>
  <c r="G14128" i="2" s="1"/>
  <c r="F14127" i="2"/>
  <c r="G14127" i="2" s="1"/>
  <c r="F14126" i="2"/>
  <c r="G14126" i="2" s="1"/>
  <c r="F14125" i="2"/>
  <c r="G14125" i="2" s="1"/>
  <c r="F14124" i="2"/>
  <c r="G14124" i="2" s="1"/>
  <c r="F14123" i="2"/>
  <c r="G14123" i="2" s="1"/>
  <c r="F14122" i="2"/>
  <c r="G14122" i="2" s="1"/>
  <c r="F14121" i="2"/>
  <c r="G14121" i="2" s="1"/>
  <c r="F14120" i="2"/>
  <c r="G14120" i="2" s="1"/>
  <c r="F14119" i="2"/>
  <c r="G14119" i="2" s="1"/>
  <c r="F14118" i="2"/>
  <c r="G14118" i="2" s="1"/>
  <c r="F14117" i="2"/>
  <c r="G14117" i="2" s="1"/>
  <c r="F14116" i="2"/>
  <c r="G14116" i="2" s="1"/>
  <c r="F14115" i="2"/>
  <c r="G14115" i="2" s="1"/>
  <c r="F14114" i="2"/>
  <c r="G14114" i="2" s="1"/>
  <c r="F14113" i="2"/>
  <c r="G14113" i="2" s="1"/>
  <c r="F14112" i="2"/>
  <c r="G14112" i="2" s="1"/>
  <c r="F14111" i="2"/>
  <c r="G14111" i="2" s="1"/>
  <c r="F14110" i="2"/>
  <c r="G14110" i="2" s="1"/>
  <c r="F14109" i="2"/>
  <c r="G14109" i="2" s="1"/>
  <c r="F14108" i="2"/>
  <c r="G14108" i="2" s="1"/>
  <c r="F14107" i="2"/>
  <c r="G14107" i="2" s="1"/>
  <c r="F14106" i="2"/>
  <c r="G14106" i="2" s="1"/>
  <c r="F14105" i="2"/>
  <c r="G14105" i="2" s="1"/>
  <c r="F14104" i="2"/>
  <c r="G14104" i="2" s="1"/>
  <c r="F14103" i="2"/>
  <c r="G14103" i="2" s="1"/>
  <c r="F14102" i="2"/>
  <c r="G14102" i="2" s="1"/>
  <c r="F14101" i="2"/>
  <c r="G14101" i="2" s="1"/>
  <c r="F14100" i="2"/>
  <c r="G14100" i="2" s="1"/>
  <c r="F14099" i="2"/>
  <c r="G14099" i="2" s="1"/>
  <c r="F14098" i="2"/>
  <c r="G14098" i="2" s="1"/>
  <c r="F14097" i="2"/>
  <c r="G14097" i="2" s="1"/>
  <c r="F14096" i="2"/>
  <c r="G14096" i="2" s="1"/>
  <c r="F14095" i="2"/>
  <c r="G14095" i="2" s="1"/>
  <c r="F14094" i="2"/>
  <c r="G14094" i="2" s="1"/>
  <c r="F14093" i="2"/>
  <c r="G14093" i="2" s="1"/>
  <c r="F14092" i="2"/>
  <c r="G14092" i="2" s="1"/>
  <c r="F14091" i="2"/>
  <c r="G14091" i="2" s="1"/>
  <c r="F14090" i="2"/>
  <c r="G14090" i="2" s="1"/>
  <c r="F14089" i="2"/>
  <c r="G14089" i="2" s="1"/>
  <c r="F14088" i="2"/>
  <c r="G14088" i="2" s="1"/>
  <c r="F14087" i="2"/>
  <c r="G14087" i="2" s="1"/>
  <c r="F14086" i="2"/>
  <c r="G14086" i="2" s="1"/>
  <c r="F14085" i="2"/>
  <c r="G14085" i="2" s="1"/>
  <c r="F14084" i="2"/>
  <c r="G14084" i="2" s="1"/>
  <c r="F14083" i="2"/>
  <c r="G14083" i="2" s="1"/>
  <c r="F14082" i="2"/>
  <c r="G14082" i="2" s="1"/>
  <c r="F14081" i="2"/>
  <c r="G14081" i="2" s="1"/>
  <c r="F14080" i="2"/>
  <c r="G14080" i="2" s="1"/>
  <c r="F14079" i="2"/>
  <c r="G14079" i="2" s="1"/>
  <c r="F14078" i="2"/>
  <c r="G14078" i="2" s="1"/>
  <c r="F14077" i="2"/>
  <c r="G14077" i="2" s="1"/>
  <c r="F14076" i="2"/>
  <c r="G14076" i="2" s="1"/>
  <c r="F14075" i="2"/>
  <c r="G14075" i="2" s="1"/>
  <c r="F14074" i="2"/>
  <c r="G14074" i="2" s="1"/>
  <c r="F14073" i="2"/>
  <c r="G14073" i="2" s="1"/>
  <c r="F14072" i="2"/>
  <c r="G14072" i="2" s="1"/>
  <c r="F14071" i="2"/>
  <c r="G14071" i="2" s="1"/>
  <c r="F14070" i="2"/>
  <c r="G14070" i="2" s="1"/>
  <c r="F14069" i="2"/>
  <c r="G14069" i="2" s="1"/>
  <c r="F14068" i="2"/>
  <c r="G14068" i="2" s="1"/>
  <c r="F14067" i="2"/>
  <c r="G14067" i="2" s="1"/>
  <c r="F14066" i="2"/>
  <c r="G14066" i="2" s="1"/>
  <c r="F14065" i="2"/>
  <c r="G14065" i="2" s="1"/>
  <c r="F14064" i="2"/>
  <c r="G14064" i="2" s="1"/>
  <c r="F14063" i="2"/>
  <c r="G14063" i="2" s="1"/>
  <c r="F14062" i="2"/>
  <c r="G14062" i="2" s="1"/>
  <c r="F14061" i="2"/>
  <c r="G14061" i="2" s="1"/>
  <c r="F14060" i="2"/>
  <c r="G14060" i="2" s="1"/>
  <c r="F14059" i="2"/>
  <c r="G14059" i="2" s="1"/>
  <c r="F14058" i="2"/>
  <c r="G14058" i="2" s="1"/>
  <c r="F14057" i="2"/>
  <c r="G14057" i="2" s="1"/>
  <c r="F14056" i="2"/>
  <c r="G14056" i="2" s="1"/>
  <c r="F14055" i="2"/>
  <c r="G14055" i="2" s="1"/>
  <c r="F14054" i="2"/>
  <c r="G14054" i="2" s="1"/>
  <c r="F14053" i="2"/>
  <c r="G14053" i="2" s="1"/>
  <c r="F14052" i="2"/>
  <c r="G14052" i="2" s="1"/>
  <c r="F14051" i="2"/>
  <c r="G14051" i="2" s="1"/>
  <c r="F14050" i="2"/>
  <c r="G14050" i="2" s="1"/>
  <c r="F14049" i="2"/>
  <c r="G14049" i="2" s="1"/>
  <c r="F14048" i="2"/>
  <c r="G14048" i="2" s="1"/>
  <c r="F14047" i="2"/>
  <c r="G14047" i="2" s="1"/>
  <c r="F14046" i="2"/>
  <c r="G14046" i="2" s="1"/>
  <c r="F14045" i="2"/>
  <c r="G14045" i="2" s="1"/>
  <c r="F14044" i="2"/>
  <c r="G14044" i="2" s="1"/>
  <c r="F14043" i="2"/>
  <c r="G14043" i="2" s="1"/>
  <c r="F14042" i="2"/>
  <c r="G14042" i="2" s="1"/>
  <c r="F14041" i="2"/>
  <c r="G14041" i="2" s="1"/>
  <c r="F14040" i="2"/>
  <c r="G14040" i="2" s="1"/>
  <c r="F14039" i="2"/>
  <c r="G14039" i="2" s="1"/>
  <c r="F14038" i="2"/>
  <c r="G14038" i="2" s="1"/>
  <c r="F14037" i="2"/>
  <c r="G14037" i="2" s="1"/>
  <c r="F14036" i="2"/>
  <c r="G14036" i="2" s="1"/>
  <c r="F14035" i="2"/>
  <c r="G14035" i="2" s="1"/>
  <c r="F14034" i="2"/>
  <c r="G14034" i="2" s="1"/>
  <c r="F14033" i="2"/>
  <c r="G14033" i="2" s="1"/>
  <c r="F14032" i="2"/>
  <c r="G14032" i="2" s="1"/>
  <c r="F14031" i="2"/>
  <c r="G14031" i="2" s="1"/>
  <c r="F14030" i="2"/>
  <c r="G14030" i="2" s="1"/>
  <c r="F14029" i="2"/>
  <c r="G14029" i="2" s="1"/>
  <c r="F14028" i="2"/>
  <c r="G14028" i="2" s="1"/>
  <c r="F14027" i="2"/>
  <c r="G14027" i="2" s="1"/>
  <c r="F14026" i="2"/>
  <c r="G14026" i="2" s="1"/>
  <c r="F14025" i="2"/>
  <c r="G14025" i="2" s="1"/>
  <c r="F14024" i="2"/>
  <c r="G14024" i="2" s="1"/>
  <c r="F14023" i="2"/>
  <c r="G14023" i="2" s="1"/>
  <c r="F14022" i="2"/>
  <c r="G14022" i="2" s="1"/>
  <c r="F14021" i="2"/>
  <c r="G14021" i="2" s="1"/>
  <c r="F14020" i="2"/>
  <c r="G14020" i="2" s="1"/>
  <c r="F14019" i="2"/>
  <c r="G14019" i="2" s="1"/>
  <c r="F14018" i="2"/>
  <c r="G14018" i="2" s="1"/>
  <c r="F14017" i="2"/>
  <c r="G14017" i="2" s="1"/>
  <c r="F14016" i="2"/>
  <c r="G14016" i="2" s="1"/>
  <c r="F14015" i="2"/>
  <c r="G14015" i="2" s="1"/>
  <c r="F14014" i="2"/>
  <c r="G14014" i="2" s="1"/>
  <c r="F14013" i="2"/>
  <c r="G14013" i="2" s="1"/>
  <c r="F14012" i="2"/>
  <c r="G14012" i="2" s="1"/>
  <c r="F14011" i="2"/>
  <c r="G14011" i="2" s="1"/>
  <c r="F14010" i="2"/>
  <c r="G14010" i="2" s="1"/>
  <c r="F14009" i="2"/>
  <c r="G14009" i="2" s="1"/>
  <c r="F14008" i="2"/>
  <c r="G14008" i="2" s="1"/>
  <c r="F14007" i="2"/>
  <c r="G14007" i="2" s="1"/>
  <c r="F14006" i="2"/>
  <c r="G14006" i="2" s="1"/>
  <c r="F14005" i="2"/>
  <c r="G14005" i="2" s="1"/>
  <c r="F14004" i="2"/>
  <c r="G14004" i="2" s="1"/>
  <c r="F14003" i="2"/>
  <c r="G14003" i="2" s="1"/>
  <c r="F14002" i="2"/>
  <c r="G14002" i="2" s="1"/>
  <c r="F14001" i="2"/>
  <c r="G14001" i="2" s="1"/>
  <c r="F14000" i="2"/>
  <c r="G14000" i="2" s="1"/>
  <c r="F13999" i="2"/>
  <c r="G13999" i="2" s="1"/>
  <c r="F13998" i="2"/>
  <c r="G13998" i="2" s="1"/>
  <c r="F13997" i="2"/>
  <c r="G13997" i="2" s="1"/>
  <c r="F13996" i="2"/>
  <c r="G13996" i="2" s="1"/>
  <c r="F13995" i="2"/>
  <c r="G13995" i="2" s="1"/>
  <c r="F13994" i="2"/>
  <c r="G13994" i="2" s="1"/>
  <c r="F13993" i="2"/>
  <c r="G13993" i="2" s="1"/>
  <c r="F13992" i="2"/>
  <c r="G13992" i="2" s="1"/>
  <c r="F13991" i="2"/>
  <c r="G13991" i="2" s="1"/>
  <c r="F13990" i="2"/>
  <c r="G13990" i="2" s="1"/>
  <c r="F13989" i="2"/>
  <c r="G13989" i="2" s="1"/>
  <c r="F13988" i="2"/>
  <c r="G13988" i="2" s="1"/>
  <c r="F13987" i="2"/>
  <c r="G13987" i="2" s="1"/>
  <c r="F13986" i="2"/>
  <c r="G13986" i="2" s="1"/>
  <c r="F13985" i="2"/>
  <c r="G13985" i="2" s="1"/>
  <c r="F13984" i="2"/>
  <c r="G13984" i="2" s="1"/>
  <c r="F13983" i="2"/>
  <c r="G13983" i="2" s="1"/>
  <c r="F13982" i="2"/>
  <c r="G13982" i="2" s="1"/>
  <c r="F13981" i="2"/>
  <c r="G13981" i="2" s="1"/>
  <c r="F13980" i="2"/>
  <c r="G13980" i="2" s="1"/>
  <c r="F13979" i="2"/>
  <c r="G13979" i="2" s="1"/>
  <c r="F13978" i="2"/>
  <c r="G13978" i="2" s="1"/>
  <c r="F13977" i="2"/>
  <c r="G13977" i="2" s="1"/>
  <c r="F13976" i="2"/>
  <c r="G13976" i="2" s="1"/>
  <c r="F13975" i="2"/>
  <c r="G13975" i="2" s="1"/>
  <c r="F13974" i="2"/>
  <c r="G13974" i="2" s="1"/>
  <c r="F13973" i="2"/>
  <c r="G13973" i="2" s="1"/>
  <c r="F13972" i="2"/>
  <c r="G13972" i="2" s="1"/>
  <c r="F13971" i="2"/>
  <c r="G13971" i="2" s="1"/>
  <c r="F13970" i="2"/>
  <c r="G13970" i="2" s="1"/>
  <c r="F13969" i="2"/>
  <c r="G13969" i="2" s="1"/>
  <c r="F13968" i="2"/>
  <c r="G13968" i="2" s="1"/>
  <c r="F13967" i="2"/>
  <c r="G13967" i="2" s="1"/>
  <c r="F13966" i="2"/>
  <c r="G13966" i="2" s="1"/>
  <c r="F13965" i="2"/>
  <c r="G13965" i="2" s="1"/>
  <c r="F13964" i="2"/>
  <c r="G13964" i="2" s="1"/>
  <c r="F13963" i="2"/>
  <c r="G13963" i="2" s="1"/>
  <c r="F13962" i="2"/>
  <c r="G13962" i="2" s="1"/>
  <c r="F13961" i="2"/>
  <c r="G13961" i="2" s="1"/>
  <c r="F13960" i="2"/>
  <c r="G13960" i="2" s="1"/>
  <c r="F13959" i="2"/>
  <c r="G13959" i="2" s="1"/>
  <c r="F13958" i="2"/>
  <c r="G13958" i="2" s="1"/>
  <c r="F13957" i="2"/>
  <c r="G13957" i="2" s="1"/>
  <c r="F13956" i="2"/>
  <c r="G13956" i="2" s="1"/>
  <c r="F13955" i="2"/>
  <c r="G13955" i="2" s="1"/>
  <c r="F13954" i="2"/>
  <c r="G13954" i="2" s="1"/>
  <c r="F13953" i="2"/>
  <c r="G13953" i="2" s="1"/>
  <c r="F13952" i="2"/>
  <c r="G13952" i="2" s="1"/>
  <c r="F13951" i="2"/>
  <c r="G13951" i="2" s="1"/>
  <c r="F13950" i="2"/>
  <c r="G13950" i="2" s="1"/>
  <c r="F13949" i="2"/>
  <c r="G13949" i="2" s="1"/>
  <c r="F13948" i="2"/>
  <c r="G13948" i="2" s="1"/>
  <c r="F13947" i="2"/>
  <c r="G13947" i="2" s="1"/>
  <c r="F13946" i="2"/>
  <c r="G13946" i="2" s="1"/>
  <c r="F13945" i="2"/>
  <c r="G13945" i="2" s="1"/>
  <c r="F13944" i="2"/>
  <c r="G13944" i="2" s="1"/>
  <c r="F13943" i="2"/>
  <c r="G13943" i="2" s="1"/>
  <c r="F13942" i="2"/>
  <c r="G13942" i="2" s="1"/>
  <c r="F13941" i="2"/>
  <c r="G13941" i="2" s="1"/>
  <c r="F13940" i="2"/>
  <c r="G13940" i="2" s="1"/>
  <c r="F13939" i="2"/>
  <c r="G13939" i="2" s="1"/>
  <c r="F13938" i="2"/>
  <c r="G13938" i="2" s="1"/>
  <c r="F13937" i="2"/>
  <c r="G13937" i="2" s="1"/>
  <c r="F13936" i="2"/>
  <c r="G13936" i="2" s="1"/>
  <c r="F13935" i="2"/>
  <c r="G13935" i="2" s="1"/>
  <c r="F13934" i="2"/>
  <c r="G13934" i="2" s="1"/>
  <c r="F13933" i="2"/>
  <c r="G13933" i="2" s="1"/>
  <c r="F13932" i="2"/>
  <c r="G13932" i="2" s="1"/>
  <c r="F13931" i="2"/>
  <c r="G13931" i="2" s="1"/>
  <c r="F13930" i="2"/>
  <c r="G13930" i="2" s="1"/>
  <c r="F13929" i="2"/>
  <c r="G13929" i="2" s="1"/>
  <c r="F13928" i="2"/>
  <c r="G13928" i="2" s="1"/>
  <c r="F13927" i="2"/>
  <c r="G13927" i="2" s="1"/>
  <c r="F13926" i="2"/>
  <c r="G13926" i="2" s="1"/>
  <c r="F13925" i="2"/>
  <c r="G13925" i="2" s="1"/>
  <c r="F13924" i="2"/>
  <c r="G13924" i="2" s="1"/>
  <c r="F13923" i="2"/>
  <c r="G13923" i="2" s="1"/>
  <c r="F13922" i="2"/>
  <c r="G13922" i="2" s="1"/>
  <c r="F13921" i="2"/>
  <c r="G13921" i="2" s="1"/>
  <c r="F13920" i="2"/>
  <c r="G13920" i="2" s="1"/>
  <c r="F13919" i="2"/>
  <c r="G13919" i="2" s="1"/>
  <c r="F13918" i="2"/>
  <c r="G13918" i="2" s="1"/>
  <c r="F13917" i="2"/>
  <c r="G13917" i="2" s="1"/>
  <c r="F13916" i="2"/>
  <c r="G13916" i="2" s="1"/>
  <c r="F13915" i="2"/>
  <c r="G13915" i="2" s="1"/>
  <c r="F13914" i="2"/>
  <c r="G13914" i="2" s="1"/>
  <c r="F13913" i="2"/>
  <c r="G13913" i="2" s="1"/>
  <c r="F13912" i="2"/>
  <c r="G13912" i="2" s="1"/>
  <c r="F13911" i="2"/>
  <c r="G13911" i="2" s="1"/>
  <c r="F13910" i="2"/>
  <c r="G13910" i="2" s="1"/>
  <c r="F13909" i="2"/>
  <c r="G13909" i="2" s="1"/>
  <c r="F13908" i="2"/>
  <c r="G13908" i="2" s="1"/>
  <c r="F13907" i="2"/>
  <c r="G13907" i="2" s="1"/>
  <c r="F13906" i="2"/>
  <c r="G13906" i="2" s="1"/>
  <c r="F13905" i="2"/>
  <c r="G13905" i="2" s="1"/>
  <c r="F13904" i="2"/>
  <c r="G13904" i="2" s="1"/>
  <c r="F13903" i="2"/>
  <c r="G13903" i="2" s="1"/>
  <c r="F13902" i="2"/>
  <c r="G13902" i="2" s="1"/>
  <c r="F13901" i="2"/>
  <c r="G13901" i="2" s="1"/>
  <c r="F13900" i="2"/>
  <c r="G13900" i="2" s="1"/>
  <c r="F13899" i="2"/>
  <c r="G13899" i="2" s="1"/>
  <c r="F13898" i="2"/>
  <c r="G13898" i="2" s="1"/>
  <c r="F13897" i="2"/>
  <c r="G13897" i="2" s="1"/>
  <c r="F13896" i="2"/>
  <c r="G13896" i="2" s="1"/>
  <c r="F13895" i="2"/>
  <c r="G13895" i="2" s="1"/>
  <c r="F13894" i="2"/>
  <c r="G13894" i="2" s="1"/>
  <c r="F13893" i="2"/>
  <c r="G13893" i="2" s="1"/>
  <c r="F13892" i="2"/>
  <c r="G13892" i="2" s="1"/>
  <c r="F13891" i="2"/>
  <c r="G13891" i="2" s="1"/>
  <c r="F13890" i="2"/>
  <c r="G13890" i="2" s="1"/>
  <c r="F13889" i="2"/>
  <c r="G13889" i="2" s="1"/>
  <c r="F13888" i="2"/>
  <c r="G13888" i="2" s="1"/>
  <c r="F13887" i="2"/>
  <c r="G13887" i="2" s="1"/>
  <c r="F13886" i="2"/>
  <c r="G13886" i="2" s="1"/>
  <c r="F13885" i="2"/>
  <c r="G13885" i="2" s="1"/>
  <c r="F13884" i="2"/>
  <c r="G13884" i="2" s="1"/>
  <c r="F13883" i="2"/>
  <c r="G13883" i="2" s="1"/>
  <c r="F13882" i="2"/>
  <c r="G13882" i="2" s="1"/>
  <c r="F13881" i="2"/>
  <c r="G13881" i="2" s="1"/>
  <c r="F13880" i="2"/>
  <c r="G13880" i="2" s="1"/>
  <c r="F13879" i="2"/>
  <c r="G13879" i="2" s="1"/>
  <c r="F13878" i="2"/>
  <c r="G13878" i="2" s="1"/>
  <c r="F13877" i="2"/>
  <c r="G13877" i="2" s="1"/>
  <c r="F13876" i="2"/>
  <c r="G13876" i="2" s="1"/>
  <c r="F13875" i="2"/>
  <c r="G13875" i="2" s="1"/>
  <c r="F13874" i="2"/>
  <c r="G13874" i="2" s="1"/>
  <c r="F13873" i="2"/>
  <c r="G13873" i="2" s="1"/>
  <c r="F13872" i="2"/>
  <c r="G13872" i="2" s="1"/>
  <c r="F13871" i="2"/>
  <c r="G13871" i="2" s="1"/>
  <c r="F13870" i="2"/>
  <c r="G13870" i="2" s="1"/>
  <c r="F13869" i="2"/>
  <c r="G13869" i="2" s="1"/>
  <c r="F13868" i="2"/>
  <c r="G13868" i="2" s="1"/>
  <c r="F13867" i="2"/>
  <c r="G13867" i="2" s="1"/>
  <c r="F13866" i="2"/>
  <c r="G13866" i="2" s="1"/>
  <c r="F13865" i="2"/>
  <c r="G13865" i="2" s="1"/>
  <c r="F13864" i="2"/>
  <c r="G13864" i="2" s="1"/>
  <c r="F13863" i="2"/>
  <c r="G13863" i="2" s="1"/>
  <c r="F13862" i="2"/>
  <c r="G13862" i="2" s="1"/>
  <c r="F13861" i="2"/>
  <c r="G13861" i="2" s="1"/>
  <c r="F13860" i="2"/>
  <c r="G13860" i="2" s="1"/>
  <c r="F13859" i="2"/>
  <c r="G13859" i="2" s="1"/>
  <c r="F13858" i="2"/>
  <c r="G13858" i="2" s="1"/>
  <c r="F13857" i="2"/>
  <c r="G13857" i="2" s="1"/>
  <c r="F13856" i="2"/>
  <c r="G13856" i="2" s="1"/>
  <c r="F13855" i="2"/>
  <c r="G13855" i="2" s="1"/>
  <c r="F13854" i="2"/>
  <c r="G13854" i="2" s="1"/>
  <c r="F13853" i="2"/>
  <c r="G13853" i="2" s="1"/>
  <c r="F13852" i="2"/>
  <c r="G13852" i="2" s="1"/>
  <c r="F13851" i="2"/>
  <c r="G13851" i="2" s="1"/>
  <c r="F13850" i="2"/>
  <c r="G13850" i="2" s="1"/>
  <c r="F13849" i="2"/>
  <c r="G13849" i="2" s="1"/>
  <c r="F13848" i="2"/>
  <c r="G13848" i="2" s="1"/>
  <c r="F13847" i="2"/>
  <c r="G13847" i="2" s="1"/>
  <c r="F13846" i="2"/>
  <c r="G13846" i="2" s="1"/>
  <c r="F13845" i="2"/>
  <c r="G13845" i="2" s="1"/>
  <c r="F13844" i="2"/>
  <c r="G13844" i="2" s="1"/>
  <c r="F13843" i="2"/>
  <c r="G13843" i="2" s="1"/>
  <c r="F13842" i="2"/>
  <c r="G13842" i="2" s="1"/>
  <c r="F13841" i="2"/>
  <c r="G13841" i="2" s="1"/>
  <c r="F13840" i="2"/>
  <c r="G13840" i="2" s="1"/>
  <c r="F13839" i="2"/>
  <c r="G13839" i="2" s="1"/>
  <c r="F13838" i="2"/>
  <c r="G13838" i="2" s="1"/>
  <c r="F13837" i="2"/>
  <c r="G13837" i="2" s="1"/>
  <c r="F13836" i="2"/>
  <c r="G13836" i="2" s="1"/>
  <c r="F13835" i="2"/>
  <c r="G13835" i="2" s="1"/>
  <c r="F13834" i="2"/>
  <c r="G13834" i="2" s="1"/>
  <c r="F13833" i="2"/>
  <c r="G13833" i="2" s="1"/>
  <c r="F13832" i="2"/>
  <c r="G13832" i="2" s="1"/>
  <c r="F13831" i="2"/>
  <c r="G13831" i="2" s="1"/>
  <c r="F13830" i="2"/>
  <c r="G13830" i="2" s="1"/>
  <c r="F13829" i="2"/>
  <c r="G13829" i="2" s="1"/>
  <c r="F13828" i="2"/>
  <c r="G13828" i="2" s="1"/>
  <c r="F13827" i="2"/>
  <c r="G13827" i="2" s="1"/>
  <c r="F13826" i="2"/>
  <c r="G13826" i="2" s="1"/>
  <c r="F13825" i="2"/>
  <c r="G13825" i="2" s="1"/>
  <c r="F13824" i="2"/>
  <c r="G13824" i="2" s="1"/>
  <c r="F13823" i="2"/>
  <c r="G13823" i="2" s="1"/>
  <c r="F13822" i="2"/>
  <c r="G13822" i="2" s="1"/>
  <c r="F13821" i="2"/>
  <c r="G13821" i="2" s="1"/>
  <c r="F13820" i="2"/>
  <c r="G13820" i="2" s="1"/>
  <c r="F13819" i="2"/>
  <c r="G13819" i="2" s="1"/>
  <c r="F13818" i="2"/>
  <c r="G13818" i="2" s="1"/>
  <c r="F13817" i="2"/>
  <c r="G13817" i="2" s="1"/>
  <c r="F13816" i="2"/>
  <c r="G13816" i="2" s="1"/>
  <c r="F13815" i="2"/>
  <c r="G13815" i="2" s="1"/>
  <c r="F13814" i="2"/>
  <c r="G13814" i="2" s="1"/>
  <c r="F13813" i="2"/>
  <c r="G13813" i="2" s="1"/>
  <c r="F13812" i="2"/>
  <c r="G13812" i="2" s="1"/>
  <c r="F13811" i="2"/>
  <c r="G13811" i="2" s="1"/>
  <c r="F13810" i="2"/>
  <c r="G13810" i="2" s="1"/>
  <c r="F13809" i="2"/>
  <c r="G13809" i="2" s="1"/>
  <c r="F13808" i="2"/>
  <c r="G13808" i="2" s="1"/>
  <c r="F13807" i="2"/>
  <c r="G13807" i="2" s="1"/>
  <c r="F13806" i="2"/>
  <c r="G13806" i="2" s="1"/>
  <c r="F13805" i="2"/>
  <c r="G13805" i="2" s="1"/>
  <c r="F13804" i="2"/>
  <c r="G13804" i="2" s="1"/>
  <c r="F13803" i="2"/>
  <c r="G13803" i="2" s="1"/>
  <c r="F13802" i="2"/>
  <c r="G13802" i="2" s="1"/>
  <c r="F13801" i="2"/>
  <c r="G13801" i="2" s="1"/>
  <c r="F13800" i="2"/>
  <c r="G13800" i="2" s="1"/>
  <c r="F13799" i="2"/>
  <c r="G13799" i="2" s="1"/>
  <c r="F13798" i="2"/>
  <c r="G13798" i="2" s="1"/>
  <c r="F13797" i="2"/>
  <c r="G13797" i="2" s="1"/>
  <c r="F13796" i="2"/>
  <c r="G13796" i="2" s="1"/>
  <c r="F13795" i="2"/>
  <c r="G13795" i="2" s="1"/>
  <c r="F13794" i="2"/>
  <c r="G13794" i="2" s="1"/>
  <c r="F13793" i="2"/>
  <c r="G13793" i="2" s="1"/>
  <c r="F13792" i="2"/>
  <c r="G13792" i="2" s="1"/>
  <c r="F13791" i="2"/>
  <c r="G13791" i="2" s="1"/>
  <c r="F13790" i="2"/>
  <c r="G13790" i="2" s="1"/>
  <c r="F13789" i="2"/>
  <c r="G13789" i="2" s="1"/>
  <c r="F13788" i="2"/>
  <c r="G13788" i="2" s="1"/>
  <c r="F13787" i="2"/>
  <c r="G13787" i="2" s="1"/>
  <c r="F13786" i="2"/>
  <c r="G13786" i="2" s="1"/>
  <c r="F13785" i="2"/>
  <c r="G13785" i="2" s="1"/>
  <c r="F13784" i="2"/>
  <c r="G13784" i="2" s="1"/>
  <c r="F13783" i="2"/>
  <c r="G13783" i="2" s="1"/>
  <c r="F13782" i="2"/>
  <c r="G13782" i="2" s="1"/>
  <c r="F13781" i="2"/>
  <c r="G13781" i="2" s="1"/>
  <c r="F13780" i="2"/>
  <c r="G13780" i="2" s="1"/>
  <c r="F13779" i="2"/>
  <c r="G13779" i="2" s="1"/>
  <c r="F13778" i="2"/>
  <c r="G13778" i="2" s="1"/>
  <c r="F13777" i="2"/>
  <c r="G13777" i="2" s="1"/>
  <c r="F13776" i="2"/>
  <c r="G13776" i="2" s="1"/>
  <c r="F13775" i="2"/>
  <c r="G13775" i="2" s="1"/>
  <c r="F13774" i="2"/>
  <c r="G13774" i="2" s="1"/>
  <c r="F13773" i="2"/>
  <c r="G13773" i="2" s="1"/>
  <c r="F13772" i="2"/>
  <c r="G13772" i="2" s="1"/>
  <c r="F13771" i="2"/>
  <c r="G13771" i="2" s="1"/>
  <c r="F13770" i="2"/>
  <c r="G13770" i="2" s="1"/>
  <c r="F13769" i="2"/>
  <c r="G13769" i="2" s="1"/>
  <c r="F13768" i="2"/>
  <c r="G13768" i="2" s="1"/>
  <c r="F13767" i="2"/>
  <c r="G13767" i="2" s="1"/>
  <c r="F13766" i="2"/>
  <c r="G13766" i="2" s="1"/>
  <c r="F13765" i="2"/>
  <c r="G13765" i="2" s="1"/>
  <c r="F13764" i="2"/>
  <c r="G13764" i="2" s="1"/>
  <c r="F13763" i="2"/>
  <c r="G13763" i="2" s="1"/>
  <c r="F13762" i="2"/>
  <c r="G13762" i="2" s="1"/>
  <c r="F13761" i="2"/>
  <c r="G13761" i="2" s="1"/>
  <c r="F13760" i="2"/>
  <c r="G13760" i="2" s="1"/>
  <c r="F13759" i="2"/>
  <c r="G13759" i="2" s="1"/>
  <c r="F13758" i="2"/>
  <c r="G13758" i="2" s="1"/>
  <c r="F13757" i="2"/>
  <c r="G13757" i="2" s="1"/>
  <c r="F13756" i="2"/>
  <c r="G13756" i="2" s="1"/>
  <c r="F13755" i="2"/>
  <c r="G13755" i="2" s="1"/>
  <c r="F13754" i="2"/>
  <c r="G13754" i="2" s="1"/>
  <c r="F13753" i="2"/>
  <c r="G13753" i="2" s="1"/>
  <c r="F13752" i="2"/>
  <c r="G13752" i="2" s="1"/>
  <c r="F13751" i="2"/>
  <c r="G13751" i="2" s="1"/>
  <c r="F13750" i="2"/>
  <c r="G13750" i="2" s="1"/>
  <c r="F13749" i="2"/>
  <c r="G13749" i="2" s="1"/>
  <c r="F13748" i="2"/>
  <c r="G13748" i="2" s="1"/>
  <c r="F13747" i="2"/>
  <c r="G13747" i="2" s="1"/>
  <c r="F13746" i="2"/>
  <c r="G13746" i="2" s="1"/>
  <c r="F13745" i="2"/>
  <c r="G13745" i="2" s="1"/>
  <c r="F13744" i="2"/>
  <c r="G13744" i="2" s="1"/>
  <c r="F13743" i="2"/>
  <c r="G13743" i="2" s="1"/>
  <c r="F13742" i="2"/>
  <c r="G13742" i="2" s="1"/>
  <c r="F13741" i="2"/>
  <c r="G13741" i="2" s="1"/>
  <c r="F13740" i="2"/>
  <c r="G13740" i="2" s="1"/>
  <c r="F13739" i="2"/>
  <c r="G13739" i="2" s="1"/>
  <c r="F13738" i="2"/>
  <c r="G13738" i="2" s="1"/>
  <c r="F13737" i="2"/>
  <c r="G13737" i="2" s="1"/>
  <c r="F13736" i="2"/>
  <c r="G13736" i="2" s="1"/>
  <c r="F13735" i="2"/>
  <c r="G13735" i="2" s="1"/>
  <c r="F13734" i="2"/>
  <c r="G13734" i="2" s="1"/>
  <c r="F13733" i="2"/>
  <c r="G13733" i="2" s="1"/>
  <c r="F13732" i="2"/>
  <c r="G13732" i="2" s="1"/>
  <c r="F13731" i="2"/>
  <c r="G13731" i="2" s="1"/>
  <c r="F13730" i="2"/>
  <c r="G13730" i="2" s="1"/>
  <c r="F13729" i="2"/>
  <c r="G13729" i="2" s="1"/>
  <c r="F13728" i="2"/>
  <c r="G13728" i="2" s="1"/>
  <c r="F13727" i="2"/>
  <c r="G13727" i="2" s="1"/>
  <c r="F13726" i="2"/>
  <c r="G13726" i="2" s="1"/>
  <c r="F13725" i="2"/>
  <c r="G13725" i="2" s="1"/>
  <c r="F13724" i="2"/>
  <c r="G13724" i="2" s="1"/>
  <c r="F13723" i="2"/>
  <c r="G13723" i="2" s="1"/>
  <c r="F13722" i="2"/>
  <c r="G13722" i="2" s="1"/>
  <c r="F13721" i="2"/>
  <c r="G13721" i="2" s="1"/>
  <c r="F13720" i="2"/>
  <c r="G13720" i="2" s="1"/>
  <c r="F13719" i="2"/>
  <c r="G13719" i="2" s="1"/>
  <c r="F13718" i="2"/>
  <c r="G13718" i="2" s="1"/>
  <c r="F13717" i="2"/>
  <c r="G13717" i="2" s="1"/>
  <c r="F13716" i="2"/>
  <c r="G13716" i="2" s="1"/>
  <c r="F13715" i="2"/>
  <c r="G13715" i="2" s="1"/>
  <c r="F13714" i="2"/>
  <c r="G13714" i="2" s="1"/>
  <c r="F13713" i="2"/>
  <c r="G13713" i="2" s="1"/>
  <c r="F13712" i="2"/>
  <c r="G13712" i="2" s="1"/>
  <c r="F13711" i="2"/>
  <c r="G13711" i="2" s="1"/>
  <c r="F13710" i="2"/>
  <c r="G13710" i="2" s="1"/>
  <c r="F13709" i="2"/>
  <c r="G13709" i="2" s="1"/>
  <c r="F13708" i="2"/>
  <c r="G13708" i="2" s="1"/>
  <c r="F13707" i="2"/>
  <c r="G13707" i="2" s="1"/>
  <c r="F13706" i="2"/>
  <c r="G13706" i="2" s="1"/>
  <c r="F13705" i="2"/>
  <c r="G13705" i="2" s="1"/>
  <c r="F13704" i="2"/>
  <c r="G13704" i="2" s="1"/>
  <c r="F13703" i="2"/>
  <c r="G13703" i="2" s="1"/>
  <c r="F13702" i="2"/>
  <c r="G13702" i="2" s="1"/>
  <c r="F13701" i="2"/>
  <c r="G13701" i="2" s="1"/>
  <c r="F13700" i="2"/>
  <c r="G13700" i="2" s="1"/>
  <c r="F13699" i="2"/>
  <c r="G13699" i="2" s="1"/>
  <c r="F13698" i="2"/>
  <c r="G13698" i="2" s="1"/>
  <c r="F13697" i="2"/>
  <c r="G13697" i="2" s="1"/>
  <c r="F13696" i="2"/>
  <c r="G13696" i="2" s="1"/>
  <c r="F13695" i="2"/>
  <c r="G13695" i="2" s="1"/>
  <c r="F13694" i="2"/>
  <c r="G13694" i="2" s="1"/>
  <c r="F13693" i="2"/>
  <c r="G13693" i="2" s="1"/>
  <c r="F13692" i="2"/>
  <c r="G13692" i="2" s="1"/>
  <c r="F13691" i="2"/>
  <c r="G13691" i="2" s="1"/>
  <c r="F13690" i="2"/>
  <c r="G13690" i="2" s="1"/>
  <c r="F13689" i="2"/>
  <c r="G13689" i="2" s="1"/>
  <c r="F13688" i="2"/>
  <c r="G13688" i="2" s="1"/>
  <c r="F13687" i="2"/>
  <c r="G13687" i="2" s="1"/>
  <c r="F13686" i="2"/>
  <c r="G13686" i="2" s="1"/>
  <c r="F13685" i="2"/>
  <c r="G13685" i="2" s="1"/>
  <c r="F13684" i="2"/>
  <c r="G13684" i="2" s="1"/>
  <c r="F13683" i="2"/>
  <c r="G13683" i="2" s="1"/>
  <c r="F13682" i="2"/>
  <c r="G13682" i="2" s="1"/>
  <c r="F13681" i="2"/>
  <c r="G13681" i="2" s="1"/>
  <c r="F13680" i="2"/>
  <c r="G13680" i="2" s="1"/>
  <c r="F13679" i="2"/>
  <c r="G13679" i="2" s="1"/>
  <c r="F13678" i="2"/>
  <c r="G13678" i="2" s="1"/>
  <c r="F13677" i="2"/>
  <c r="G13677" i="2" s="1"/>
  <c r="F13676" i="2"/>
  <c r="G13676" i="2" s="1"/>
  <c r="F13675" i="2"/>
  <c r="G13675" i="2" s="1"/>
  <c r="F13674" i="2"/>
  <c r="G13674" i="2" s="1"/>
  <c r="F13673" i="2"/>
  <c r="G13673" i="2" s="1"/>
  <c r="F13672" i="2"/>
  <c r="G13672" i="2" s="1"/>
  <c r="F13671" i="2"/>
  <c r="G13671" i="2" s="1"/>
  <c r="F13670" i="2"/>
  <c r="G13670" i="2" s="1"/>
  <c r="F13669" i="2"/>
  <c r="G13669" i="2" s="1"/>
  <c r="F13668" i="2"/>
  <c r="G13668" i="2" s="1"/>
  <c r="F13667" i="2"/>
  <c r="G13667" i="2" s="1"/>
  <c r="F13666" i="2"/>
  <c r="G13666" i="2" s="1"/>
  <c r="F13665" i="2"/>
  <c r="G13665" i="2" s="1"/>
  <c r="F13664" i="2"/>
  <c r="G13664" i="2" s="1"/>
  <c r="F13663" i="2"/>
  <c r="G13663" i="2" s="1"/>
  <c r="F13662" i="2"/>
  <c r="G13662" i="2" s="1"/>
  <c r="F13661" i="2"/>
  <c r="G13661" i="2" s="1"/>
  <c r="F13660" i="2"/>
  <c r="G13660" i="2" s="1"/>
  <c r="F13659" i="2"/>
  <c r="G13659" i="2" s="1"/>
  <c r="F13658" i="2"/>
  <c r="G13658" i="2" s="1"/>
  <c r="F13657" i="2"/>
  <c r="G13657" i="2" s="1"/>
  <c r="F13656" i="2"/>
  <c r="G13656" i="2" s="1"/>
  <c r="F13655" i="2"/>
  <c r="G13655" i="2" s="1"/>
  <c r="F13654" i="2"/>
  <c r="G13654" i="2" s="1"/>
  <c r="F13653" i="2"/>
  <c r="G13653" i="2" s="1"/>
  <c r="F13652" i="2"/>
  <c r="G13652" i="2" s="1"/>
  <c r="F13651" i="2"/>
  <c r="G13651" i="2" s="1"/>
  <c r="F13650" i="2"/>
  <c r="G13650" i="2" s="1"/>
  <c r="F13649" i="2"/>
  <c r="G13649" i="2" s="1"/>
  <c r="F13648" i="2"/>
  <c r="G13648" i="2" s="1"/>
  <c r="F13647" i="2"/>
  <c r="G13647" i="2" s="1"/>
  <c r="F13646" i="2"/>
  <c r="G13646" i="2" s="1"/>
  <c r="F13645" i="2"/>
  <c r="G13645" i="2" s="1"/>
  <c r="F13644" i="2"/>
  <c r="G13644" i="2" s="1"/>
  <c r="F13643" i="2"/>
  <c r="G13643" i="2" s="1"/>
  <c r="F13642" i="2"/>
  <c r="G13642" i="2" s="1"/>
  <c r="F13641" i="2"/>
  <c r="G13641" i="2" s="1"/>
  <c r="F13640" i="2"/>
  <c r="G13640" i="2" s="1"/>
  <c r="F13639" i="2"/>
  <c r="G13639" i="2" s="1"/>
  <c r="F13638" i="2"/>
  <c r="G13638" i="2" s="1"/>
  <c r="F13637" i="2"/>
  <c r="G13637" i="2" s="1"/>
  <c r="F13636" i="2"/>
  <c r="G13636" i="2" s="1"/>
  <c r="F13635" i="2"/>
  <c r="G13635" i="2" s="1"/>
  <c r="F13634" i="2"/>
  <c r="G13634" i="2" s="1"/>
  <c r="F13633" i="2"/>
  <c r="G13633" i="2" s="1"/>
  <c r="F13632" i="2"/>
  <c r="G13632" i="2" s="1"/>
  <c r="F13631" i="2"/>
  <c r="G13631" i="2" s="1"/>
  <c r="F13630" i="2"/>
  <c r="G13630" i="2" s="1"/>
  <c r="F13629" i="2"/>
  <c r="G13629" i="2" s="1"/>
  <c r="F13628" i="2"/>
  <c r="G13628" i="2" s="1"/>
  <c r="F13627" i="2"/>
  <c r="G13627" i="2" s="1"/>
  <c r="F13626" i="2"/>
  <c r="G13626" i="2" s="1"/>
  <c r="F13625" i="2"/>
  <c r="G13625" i="2" s="1"/>
  <c r="F13624" i="2"/>
  <c r="G13624" i="2" s="1"/>
  <c r="F13623" i="2"/>
  <c r="G13623" i="2" s="1"/>
  <c r="F13622" i="2"/>
  <c r="G13622" i="2" s="1"/>
  <c r="F13621" i="2"/>
  <c r="G13621" i="2" s="1"/>
  <c r="F13620" i="2"/>
  <c r="G13620" i="2" s="1"/>
  <c r="F13619" i="2"/>
  <c r="G13619" i="2" s="1"/>
  <c r="F13618" i="2"/>
  <c r="G13618" i="2" s="1"/>
  <c r="F13617" i="2"/>
  <c r="G13617" i="2" s="1"/>
  <c r="F13616" i="2"/>
  <c r="G13616" i="2" s="1"/>
  <c r="F13615" i="2"/>
  <c r="G13615" i="2" s="1"/>
  <c r="F13614" i="2"/>
  <c r="G13614" i="2" s="1"/>
  <c r="F13613" i="2"/>
  <c r="G13613" i="2" s="1"/>
  <c r="F13612" i="2"/>
  <c r="G13612" i="2" s="1"/>
  <c r="F13611" i="2"/>
  <c r="G13611" i="2" s="1"/>
  <c r="F13610" i="2"/>
  <c r="G13610" i="2" s="1"/>
  <c r="F13609" i="2"/>
  <c r="G13609" i="2" s="1"/>
  <c r="F13608" i="2"/>
  <c r="G13608" i="2" s="1"/>
  <c r="F13607" i="2"/>
  <c r="G13607" i="2" s="1"/>
  <c r="F13606" i="2"/>
  <c r="G13606" i="2" s="1"/>
  <c r="F13605" i="2"/>
  <c r="G13605" i="2" s="1"/>
  <c r="F13604" i="2"/>
  <c r="G13604" i="2" s="1"/>
  <c r="F13603" i="2"/>
  <c r="G13603" i="2" s="1"/>
  <c r="F13602" i="2"/>
  <c r="G13602" i="2" s="1"/>
  <c r="F13601" i="2"/>
  <c r="G13601" i="2" s="1"/>
  <c r="F13600" i="2"/>
  <c r="G13600" i="2" s="1"/>
  <c r="F13599" i="2"/>
  <c r="G13599" i="2" s="1"/>
  <c r="F13598" i="2"/>
  <c r="G13598" i="2" s="1"/>
  <c r="F13597" i="2"/>
  <c r="G13597" i="2" s="1"/>
  <c r="F13596" i="2"/>
  <c r="G13596" i="2" s="1"/>
  <c r="F13595" i="2"/>
  <c r="G13595" i="2" s="1"/>
  <c r="F13594" i="2"/>
  <c r="G13594" i="2" s="1"/>
  <c r="F13593" i="2"/>
  <c r="G13593" i="2" s="1"/>
  <c r="F13592" i="2"/>
  <c r="G13592" i="2" s="1"/>
  <c r="F13591" i="2"/>
  <c r="G13591" i="2" s="1"/>
  <c r="F13590" i="2"/>
  <c r="G13590" i="2" s="1"/>
  <c r="F13589" i="2"/>
  <c r="G13589" i="2" s="1"/>
  <c r="F13588" i="2"/>
  <c r="G13588" i="2" s="1"/>
  <c r="F13587" i="2"/>
  <c r="G13587" i="2" s="1"/>
  <c r="F13586" i="2"/>
  <c r="G13586" i="2" s="1"/>
  <c r="F13585" i="2"/>
  <c r="G13585" i="2" s="1"/>
  <c r="F13584" i="2"/>
  <c r="G13584" i="2" s="1"/>
  <c r="F13583" i="2"/>
  <c r="G13583" i="2" s="1"/>
  <c r="F13582" i="2"/>
  <c r="G13582" i="2" s="1"/>
  <c r="F13581" i="2"/>
  <c r="G13581" i="2" s="1"/>
  <c r="F13580" i="2"/>
  <c r="G13580" i="2" s="1"/>
  <c r="F13579" i="2"/>
  <c r="G13579" i="2" s="1"/>
  <c r="F13578" i="2"/>
  <c r="G13578" i="2" s="1"/>
  <c r="F13577" i="2"/>
  <c r="G13577" i="2" s="1"/>
  <c r="F13576" i="2"/>
  <c r="G13576" i="2" s="1"/>
  <c r="F13575" i="2"/>
  <c r="G13575" i="2" s="1"/>
  <c r="F13574" i="2"/>
  <c r="G13574" i="2" s="1"/>
  <c r="F13573" i="2"/>
  <c r="G13573" i="2" s="1"/>
  <c r="F13572" i="2"/>
  <c r="G13572" i="2" s="1"/>
  <c r="F13571" i="2"/>
  <c r="G13571" i="2" s="1"/>
  <c r="F13570" i="2"/>
  <c r="G13570" i="2" s="1"/>
  <c r="F13569" i="2"/>
  <c r="G13569" i="2" s="1"/>
  <c r="F13568" i="2"/>
  <c r="G13568" i="2" s="1"/>
  <c r="F13567" i="2"/>
  <c r="G13567" i="2" s="1"/>
  <c r="F13566" i="2"/>
  <c r="G13566" i="2" s="1"/>
  <c r="F13565" i="2"/>
  <c r="G13565" i="2" s="1"/>
  <c r="F13564" i="2"/>
  <c r="G13564" i="2" s="1"/>
  <c r="F13563" i="2"/>
  <c r="G13563" i="2" s="1"/>
  <c r="F13562" i="2"/>
  <c r="G13562" i="2" s="1"/>
  <c r="F13561" i="2"/>
  <c r="G13561" i="2" s="1"/>
  <c r="F13560" i="2"/>
  <c r="G13560" i="2" s="1"/>
  <c r="F13559" i="2"/>
  <c r="G13559" i="2" s="1"/>
  <c r="F13558" i="2"/>
  <c r="G13558" i="2" s="1"/>
  <c r="F13557" i="2"/>
  <c r="G13557" i="2" s="1"/>
  <c r="F13556" i="2"/>
  <c r="G13556" i="2" s="1"/>
  <c r="F13555" i="2"/>
  <c r="G13555" i="2" s="1"/>
  <c r="F13554" i="2"/>
  <c r="G13554" i="2" s="1"/>
  <c r="F13553" i="2"/>
  <c r="G13553" i="2" s="1"/>
  <c r="F13552" i="2"/>
  <c r="G13552" i="2" s="1"/>
  <c r="F13551" i="2"/>
  <c r="G13551" i="2" s="1"/>
  <c r="F13550" i="2"/>
  <c r="G13550" i="2" s="1"/>
  <c r="F13549" i="2"/>
  <c r="G13549" i="2" s="1"/>
  <c r="F13548" i="2"/>
  <c r="G13548" i="2" s="1"/>
  <c r="F13547" i="2"/>
  <c r="G13547" i="2" s="1"/>
  <c r="F13546" i="2"/>
  <c r="G13546" i="2" s="1"/>
  <c r="F13545" i="2"/>
  <c r="G13545" i="2" s="1"/>
  <c r="F13544" i="2"/>
  <c r="G13544" i="2" s="1"/>
  <c r="F13543" i="2"/>
  <c r="G13543" i="2" s="1"/>
  <c r="F13542" i="2"/>
  <c r="G13542" i="2" s="1"/>
  <c r="F13541" i="2"/>
  <c r="G13541" i="2" s="1"/>
  <c r="F13540" i="2"/>
  <c r="G13540" i="2" s="1"/>
  <c r="F13539" i="2"/>
  <c r="G13539" i="2" s="1"/>
  <c r="F13538" i="2"/>
  <c r="G13538" i="2" s="1"/>
  <c r="F13537" i="2"/>
  <c r="G13537" i="2" s="1"/>
  <c r="F13536" i="2"/>
  <c r="G13536" i="2" s="1"/>
  <c r="F13535" i="2"/>
  <c r="G13535" i="2" s="1"/>
  <c r="F13534" i="2"/>
  <c r="G13534" i="2" s="1"/>
  <c r="F13533" i="2"/>
  <c r="G13533" i="2" s="1"/>
  <c r="F13532" i="2"/>
  <c r="G13532" i="2" s="1"/>
  <c r="F13531" i="2"/>
  <c r="G13531" i="2" s="1"/>
  <c r="F13530" i="2"/>
  <c r="G13530" i="2" s="1"/>
  <c r="F13529" i="2"/>
  <c r="G13529" i="2" s="1"/>
  <c r="F13528" i="2"/>
  <c r="G13528" i="2" s="1"/>
  <c r="F13527" i="2"/>
  <c r="G13527" i="2" s="1"/>
  <c r="F13526" i="2"/>
  <c r="G13526" i="2" s="1"/>
  <c r="F13525" i="2"/>
  <c r="G13525" i="2" s="1"/>
  <c r="F13524" i="2"/>
  <c r="G13524" i="2" s="1"/>
  <c r="F13523" i="2"/>
  <c r="G13523" i="2" s="1"/>
  <c r="F13522" i="2"/>
  <c r="G13522" i="2" s="1"/>
  <c r="F13521" i="2"/>
  <c r="G13521" i="2" s="1"/>
  <c r="F13520" i="2"/>
  <c r="G13520" i="2" s="1"/>
  <c r="F13519" i="2"/>
  <c r="G13519" i="2" s="1"/>
  <c r="F13518" i="2"/>
  <c r="G13518" i="2" s="1"/>
  <c r="F13517" i="2"/>
  <c r="G13517" i="2" s="1"/>
  <c r="F13516" i="2"/>
  <c r="G13516" i="2" s="1"/>
  <c r="F13515" i="2"/>
  <c r="G13515" i="2" s="1"/>
  <c r="F13514" i="2"/>
  <c r="G13514" i="2" s="1"/>
  <c r="F13513" i="2"/>
  <c r="G13513" i="2" s="1"/>
  <c r="F13512" i="2"/>
  <c r="G13512" i="2" s="1"/>
  <c r="F13511" i="2"/>
  <c r="G13511" i="2" s="1"/>
  <c r="F13510" i="2"/>
  <c r="G13510" i="2" s="1"/>
  <c r="F13509" i="2"/>
  <c r="G13509" i="2" s="1"/>
  <c r="F13508" i="2"/>
  <c r="G13508" i="2" s="1"/>
  <c r="F13507" i="2"/>
  <c r="G13507" i="2" s="1"/>
  <c r="F13506" i="2"/>
  <c r="G13506" i="2" s="1"/>
  <c r="F13505" i="2"/>
  <c r="G13505" i="2" s="1"/>
  <c r="F13504" i="2"/>
  <c r="G13504" i="2" s="1"/>
  <c r="F13503" i="2"/>
  <c r="G13503" i="2" s="1"/>
  <c r="F13502" i="2"/>
  <c r="G13502" i="2" s="1"/>
  <c r="F13501" i="2"/>
  <c r="G13501" i="2" s="1"/>
  <c r="F13500" i="2"/>
  <c r="G13500" i="2" s="1"/>
  <c r="F13499" i="2"/>
  <c r="G13499" i="2" s="1"/>
  <c r="F13498" i="2"/>
  <c r="G13498" i="2" s="1"/>
  <c r="F13497" i="2"/>
  <c r="G13497" i="2" s="1"/>
  <c r="F13496" i="2"/>
  <c r="G13496" i="2" s="1"/>
  <c r="F13495" i="2"/>
  <c r="G13495" i="2" s="1"/>
  <c r="F13494" i="2"/>
  <c r="G13494" i="2" s="1"/>
  <c r="F13493" i="2"/>
  <c r="G13493" i="2" s="1"/>
  <c r="F13492" i="2"/>
  <c r="G13492" i="2" s="1"/>
  <c r="F13491" i="2"/>
  <c r="G13491" i="2" s="1"/>
  <c r="F13490" i="2"/>
  <c r="G13490" i="2" s="1"/>
  <c r="F13489" i="2"/>
  <c r="G13489" i="2" s="1"/>
  <c r="F13488" i="2"/>
  <c r="G13488" i="2" s="1"/>
  <c r="F13487" i="2"/>
  <c r="G13487" i="2" s="1"/>
  <c r="F13486" i="2"/>
  <c r="G13486" i="2" s="1"/>
  <c r="F13485" i="2"/>
  <c r="G13485" i="2" s="1"/>
  <c r="F13484" i="2"/>
  <c r="G13484" i="2" s="1"/>
  <c r="F13483" i="2"/>
  <c r="G13483" i="2" s="1"/>
  <c r="F13482" i="2"/>
  <c r="G13482" i="2" s="1"/>
  <c r="F13481" i="2"/>
  <c r="G13481" i="2" s="1"/>
  <c r="F13480" i="2"/>
  <c r="G13480" i="2" s="1"/>
  <c r="F13479" i="2"/>
  <c r="G13479" i="2" s="1"/>
  <c r="F13478" i="2"/>
  <c r="G13478" i="2" s="1"/>
  <c r="F13477" i="2"/>
  <c r="G13477" i="2" s="1"/>
  <c r="F13476" i="2"/>
  <c r="G13476" i="2" s="1"/>
  <c r="F13475" i="2"/>
  <c r="G13475" i="2" s="1"/>
  <c r="F13474" i="2"/>
  <c r="G13474" i="2" s="1"/>
  <c r="F13473" i="2"/>
  <c r="G13473" i="2" s="1"/>
  <c r="F13472" i="2"/>
  <c r="G13472" i="2" s="1"/>
  <c r="F13471" i="2"/>
  <c r="G13471" i="2" s="1"/>
  <c r="F13470" i="2"/>
  <c r="G13470" i="2" s="1"/>
  <c r="F13469" i="2"/>
  <c r="G13469" i="2" s="1"/>
  <c r="F13468" i="2"/>
  <c r="G13468" i="2" s="1"/>
  <c r="F13467" i="2"/>
  <c r="G13467" i="2" s="1"/>
  <c r="F13466" i="2"/>
  <c r="G13466" i="2" s="1"/>
  <c r="F13465" i="2"/>
  <c r="G13465" i="2" s="1"/>
  <c r="F13464" i="2"/>
  <c r="G13464" i="2" s="1"/>
  <c r="F13463" i="2"/>
  <c r="G13463" i="2" s="1"/>
  <c r="F13462" i="2"/>
  <c r="G13462" i="2" s="1"/>
  <c r="F13461" i="2"/>
  <c r="G13461" i="2" s="1"/>
  <c r="F13460" i="2"/>
  <c r="G13460" i="2" s="1"/>
  <c r="F13459" i="2"/>
  <c r="G13459" i="2" s="1"/>
  <c r="F13458" i="2"/>
  <c r="G13458" i="2" s="1"/>
  <c r="F13457" i="2"/>
  <c r="G13457" i="2" s="1"/>
  <c r="F13456" i="2"/>
  <c r="G13456" i="2" s="1"/>
  <c r="F13455" i="2"/>
  <c r="G13455" i="2" s="1"/>
  <c r="F13454" i="2"/>
  <c r="G13454" i="2" s="1"/>
  <c r="F13453" i="2"/>
  <c r="G13453" i="2" s="1"/>
  <c r="F13452" i="2"/>
  <c r="G13452" i="2" s="1"/>
  <c r="F13451" i="2"/>
  <c r="G13451" i="2" s="1"/>
  <c r="F13450" i="2"/>
  <c r="G13450" i="2" s="1"/>
  <c r="F13449" i="2"/>
  <c r="G13449" i="2" s="1"/>
  <c r="F13448" i="2"/>
  <c r="G13448" i="2" s="1"/>
  <c r="F13447" i="2"/>
  <c r="G13447" i="2" s="1"/>
  <c r="F13446" i="2"/>
  <c r="G13446" i="2" s="1"/>
  <c r="F13445" i="2"/>
  <c r="G13445" i="2" s="1"/>
  <c r="F13444" i="2"/>
  <c r="G13444" i="2" s="1"/>
  <c r="F13443" i="2"/>
  <c r="G13443" i="2" s="1"/>
  <c r="F13442" i="2"/>
  <c r="G13442" i="2" s="1"/>
  <c r="F13441" i="2"/>
  <c r="G13441" i="2" s="1"/>
  <c r="F13440" i="2"/>
  <c r="G13440" i="2" s="1"/>
  <c r="F13439" i="2"/>
  <c r="G13439" i="2" s="1"/>
  <c r="F13438" i="2"/>
  <c r="G13438" i="2" s="1"/>
  <c r="F13437" i="2"/>
  <c r="G13437" i="2" s="1"/>
  <c r="F13436" i="2"/>
  <c r="G13436" i="2" s="1"/>
  <c r="F13435" i="2"/>
  <c r="G13435" i="2" s="1"/>
  <c r="F13434" i="2"/>
  <c r="G13434" i="2" s="1"/>
  <c r="F13433" i="2"/>
  <c r="G13433" i="2" s="1"/>
  <c r="F13432" i="2"/>
  <c r="G13432" i="2" s="1"/>
  <c r="F13431" i="2"/>
  <c r="G13431" i="2" s="1"/>
  <c r="F13430" i="2"/>
  <c r="G13430" i="2" s="1"/>
  <c r="F13429" i="2"/>
  <c r="G13429" i="2" s="1"/>
  <c r="F13428" i="2"/>
  <c r="G13428" i="2" s="1"/>
  <c r="F13427" i="2"/>
  <c r="G13427" i="2" s="1"/>
  <c r="F13426" i="2"/>
  <c r="G13426" i="2" s="1"/>
  <c r="F13425" i="2"/>
  <c r="G13425" i="2" s="1"/>
  <c r="F13424" i="2"/>
  <c r="G13424" i="2" s="1"/>
  <c r="F13423" i="2"/>
  <c r="G13423" i="2" s="1"/>
  <c r="F13422" i="2"/>
  <c r="G13422" i="2" s="1"/>
  <c r="F13421" i="2"/>
  <c r="G13421" i="2" s="1"/>
  <c r="F13420" i="2"/>
  <c r="G13420" i="2" s="1"/>
  <c r="F13419" i="2"/>
  <c r="G13419" i="2" s="1"/>
  <c r="F13418" i="2"/>
  <c r="G13418" i="2" s="1"/>
  <c r="F13417" i="2"/>
  <c r="G13417" i="2" s="1"/>
  <c r="F13416" i="2"/>
  <c r="G13416" i="2" s="1"/>
  <c r="F13415" i="2"/>
  <c r="G13415" i="2" s="1"/>
  <c r="F13414" i="2"/>
  <c r="G13414" i="2" s="1"/>
  <c r="F13413" i="2"/>
  <c r="G13413" i="2" s="1"/>
  <c r="F13412" i="2"/>
  <c r="G13412" i="2" s="1"/>
  <c r="F13411" i="2"/>
  <c r="G13411" i="2" s="1"/>
  <c r="F13410" i="2"/>
  <c r="G13410" i="2" s="1"/>
  <c r="F13409" i="2"/>
  <c r="G13409" i="2" s="1"/>
  <c r="F13408" i="2"/>
  <c r="G13408" i="2" s="1"/>
  <c r="F13407" i="2"/>
  <c r="G13407" i="2" s="1"/>
  <c r="F13406" i="2"/>
  <c r="G13406" i="2" s="1"/>
  <c r="F13405" i="2"/>
  <c r="G13405" i="2" s="1"/>
  <c r="F13404" i="2"/>
  <c r="G13404" i="2" s="1"/>
  <c r="F13403" i="2"/>
  <c r="G13403" i="2" s="1"/>
  <c r="F13402" i="2"/>
  <c r="G13402" i="2" s="1"/>
  <c r="F13401" i="2"/>
  <c r="G13401" i="2" s="1"/>
  <c r="F13400" i="2"/>
  <c r="G13400" i="2" s="1"/>
  <c r="F13399" i="2"/>
  <c r="G13399" i="2" s="1"/>
  <c r="F13398" i="2"/>
  <c r="G13398" i="2" s="1"/>
  <c r="F13397" i="2"/>
  <c r="G13397" i="2" s="1"/>
  <c r="F13396" i="2"/>
  <c r="G13396" i="2" s="1"/>
  <c r="F13395" i="2"/>
  <c r="G13395" i="2" s="1"/>
  <c r="F13394" i="2"/>
  <c r="G13394" i="2" s="1"/>
  <c r="F13393" i="2"/>
  <c r="G13393" i="2" s="1"/>
  <c r="F13392" i="2"/>
  <c r="G13392" i="2" s="1"/>
  <c r="F13391" i="2"/>
  <c r="G13391" i="2" s="1"/>
  <c r="F13390" i="2"/>
  <c r="G13390" i="2" s="1"/>
  <c r="F13389" i="2"/>
  <c r="G13389" i="2" s="1"/>
  <c r="F13388" i="2"/>
  <c r="G13388" i="2" s="1"/>
  <c r="F13387" i="2"/>
  <c r="G13387" i="2" s="1"/>
  <c r="F13386" i="2"/>
  <c r="G13386" i="2" s="1"/>
  <c r="F13385" i="2"/>
  <c r="G13385" i="2" s="1"/>
  <c r="F13384" i="2"/>
  <c r="G13384" i="2" s="1"/>
  <c r="F13383" i="2"/>
  <c r="G13383" i="2" s="1"/>
  <c r="F13382" i="2"/>
  <c r="G13382" i="2" s="1"/>
  <c r="F13381" i="2"/>
  <c r="G13381" i="2" s="1"/>
  <c r="F13380" i="2"/>
  <c r="G13380" i="2" s="1"/>
  <c r="F13379" i="2"/>
  <c r="G13379" i="2" s="1"/>
  <c r="F13378" i="2"/>
  <c r="G13378" i="2" s="1"/>
  <c r="F13377" i="2"/>
  <c r="G13377" i="2" s="1"/>
  <c r="F13376" i="2"/>
  <c r="G13376" i="2" s="1"/>
  <c r="F13375" i="2"/>
  <c r="G13375" i="2" s="1"/>
  <c r="F13374" i="2"/>
  <c r="G13374" i="2" s="1"/>
  <c r="F13373" i="2"/>
  <c r="G13373" i="2" s="1"/>
  <c r="F13372" i="2"/>
  <c r="G13372" i="2" s="1"/>
  <c r="F13371" i="2"/>
  <c r="G13371" i="2" s="1"/>
  <c r="F13370" i="2"/>
  <c r="G13370" i="2" s="1"/>
  <c r="F13369" i="2"/>
  <c r="G13369" i="2" s="1"/>
  <c r="F13368" i="2"/>
  <c r="G13368" i="2" s="1"/>
  <c r="F13367" i="2"/>
  <c r="G13367" i="2" s="1"/>
  <c r="F13366" i="2"/>
  <c r="G13366" i="2" s="1"/>
  <c r="F13365" i="2"/>
  <c r="G13365" i="2" s="1"/>
  <c r="F13364" i="2"/>
  <c r="G13364" i="2" s="1"/>
  <c r="F13363" i="2"/>
  <c r="G13363" i="2" s="1"/>
  <c r="F13362" i="2"/>
  <c r="G13362" i="2" s="1"/>
  <c r="F13361" i="2"/>
  <c r="G13361" i="2" s="1"/>
  <c r="F13360" i="2"/>
  <c r="G13360" i="2" s="1"/>
  <c r="F13359" i="2"/>
  <c r="G13359" i="2" s="1"/>
  <c r="F13358" i="2"/>
  <c r="G13358" i="2" s="1"/>
  <c r="F13357" i="2"/>
  <c r="G13357" i="2" s="1"/>
  <c r="F13356" i="2"/>
  <c r="G13356" i="2" s="1"/>
  <c r="F13355" i="2"/>
  <c r="G13355" i="2" s="1"/>
  <c r="F13354" i="2"/>
  <c r="G13354" i="2" s="1"/>
  <c r="F13353" i="2"/>
  <c r="G13353" i="2" s="1"/>
  <c r="F13352" i="2"/>
  <c r="G13352" i="2" s="1"/>
  <c r="F13351" i="2"/>
  <c r="G13351" i="2" s="1"/>
  <c r="F13350" i="2"/>
  <c r="G13350" i="2" s="1"/>
  <c r="F13349" i="2"/>
  <c r="G13349" i="2" s="1"/>
  <c r="F13348" i="2"/>
  <c r="G13348" i="2" s="1"/>
  <c r="F13347" i="2"/>
  <c r="G13347" i="2" s="1"/>
  <c r="F13346" i="2"/>
  <c r="G13346" i="2" s="1"/>
  <c r="F13345" i="2"/>
  <c r="G13345" i="2" s="1"/>
  <c r="F13344" i="2"/>
  <c r="G13344" i="2" s="1"/>
  <c r="F13343" i="2"/>
  <c r="G13343" i="2" s="1"/>
  <c r="F13342" i="2"/>
  <c r="G13342" i="2" s="1"/>
  <c r="F13341" i="2"/>
  <c r="G13341" i="2" s="1"/>
  <c r="F13340" i="2"/>
  <c r="G13340" i="2" s="1"/>
  <c r="F13339" i="2"/>
  <c r="G13339" i="2" s="1"/>
  <c r="F13338" i="2"/>
  <c r="G13338" i="2" s="1"/>
  <c r="F13337" i="2"/>
  <c r="G13337" i="2" s="1"/>
  <c r="F13336" i="2"/>
  <c r="G13336" i="2" s="1"/>
  <c r="F13335" i="2"/>
  <c r="G13335" i="2" s="1"/>
  <c r="F13334" i="2"/>
  <c r="G13334" i="2" s="1"/>
  <c r="F13333" i="2"/>
  <c r="G13333" i="2" s="1"/>
  <c r="F13332" i="2"/>
  <c r="G13332" i="2" s="1"/>
  <c r="F13331" i="2"/>
  <c r="G13331" i="2" s="1"/>
  <c r="F13330" i="2"/>
  <c r="G13330" i="2" s="1"/>
  <c r="F13329" i="2"/>
  <c r="G13329" i="2" s="1"/>
  <c r="F13328" i="2"/>
  <c r="G13328" i="2" s="1"/>
  <c r="F13327" i="2"/>
  <c r="G13327" i="2" s="1"/>
  <c r="F13326" i="2"/>
  <c r="G13326" i="2" s="1"/>
  <c r="F13325" i="2"/>
  <c r="G13325" i="2" s="1"/>
  <c r="F13324" i="2"/>
  <c r="G13324" i="2" s="1"/>
  <c r="F13323" i="2"/>
  <c r="G13323" i="2" s="1"/>
  <c r="F13322" i="2"/>
  <c r="G13322" i="2" s="1"/>
  <c r="F13321" i="2"/>
  <c r="G13321" i="2" s="1"/>
  <c r="F13320" i="2"/>
  <c r="G13320" i="2" s="1"/>
  <c r="F13319" i="2"/>
  <c r="G13319" i="2" s="1"/>
  <c r="F13318" i="2"/>
  <c r="G13318" i="2" s="1"/>
  <c r="F13317" i="2"/>
  <c r="G13317" i="2" s="1"/>
  <c r="F13316" i="2"/>
  <c r="G13316" i="2" s="1"/>
  <c r="F13315" i="2"/>
  <c r="G13315" i="2" s="1"/>
  <c r="F13314" i="2"/>
  <c r="G13314" i="2" s="1"/>
  <c r="F13313" i="2"/>
  <c r="G13313" i="2" s="1"/>
  <c r="F13312" i="2"/>
  <c r="G13312" i="2" s="1"/>
  <c r="F13311" i="2"/>
  <c r="G13311" i="2" s="1"/>
  <c r="F13310" i="2"/>
  <c r="G13310" i="2" s="1"/>
  <c r="F13309" i="2"/>
  <c r="G13309" i="2" s="1"/>
  <c r="F13308" i="2"/>
  <c r="G13308" i="2" s="1"/>
  <c r="F13307" i="2"/>
  <c r="G13307" i="2" s="1"/>
  <c r="F13306" i="2"/>
  <c r="G13306" i="2" s="1"/>
  <c r="F13305" i="2"/>
  <c r="G13305" i="2" s="1"/>
  <c r="F13304" i="2"/>
  <c r="G13304" i="2" s="1"/>
  <c r="F13303" i="2"/>
  <c r="G13303" i="2" s="1"/>
  <c r="F13302" i="2"/>
  <c r="G13302" i="2" s="1"/>
  <c r="F13301" i="2"/>
  <c r="G13301" i="2" s="1"/>
  <c r="F13300" i="2"/>
  <c r="G13300" i="2" s="1"/>
  <c r="F13299" i="2"/>
  <c r="G13299" i="2" s="1"/>
  <c r="F13298" i="2"/>
  <c r="G13298" i="2" s="1"/>
  <c r="F13297" i="2"/>
  <c r="G13297" i="2" s="1"/>
  <c r="F13296" i="2"/>
  <c r="G13296" i="2" s="1"/>
  <c r="F13295" i="2"/>
  <c r="G13295" i="2" s="1"/>
  <c r="F13294" i="2"/>
  <c r="G13294" i="2" s="1"/>
  <c r="F13293" i="2"/>
  <c r="G13293" i="2" s="1"/>
  <c r="F13292" i="2"/>
  <c r="G13292" i="2" s="1"/>
  <c r="F13291" i="2"/>
  <c r="G13291" i="2" s="1"/>
  <c r="F13290" i="2"/>
  <c r="G13290" i="2" s="1"/>
  <c r="F13289" i="2"/>
  <c r="G13289" i="2" s="1"/>
  <c r="F13288" i="2"/>
  <c r="G13288" i="2" s="1"/>
  <c r="F13287" i="2"/>
  <c r="G13287" i="2" s="1"/>
  <c r="F13286" i="2"/>
  <c r="G13286" i="2" s="1"/>
  <c r="F13285" i="2"/>
  <c r="G13285" i="2" s="1"/>
  <c r="F13284" i="2"/>
  <c r="G13284" i="2" s="1"/>
  <c r="F13283" i="2"/>
  <c r="G13283" i="2" s="1"/>
  <c r="F13282" i="2"/>
  <c r="G13282" i="2" s="1"/>
  <c r="F13281" i="2"/>
  <c r="G13281" i="2" s="1"/>
  <c r="F13280" i="2"/>
  <c r="G13280" i="2" s="1"/>
  <c r="F13279" i="2"/>
  <c r="G13279" i="2" s="1"/>
  <c r="F13278" i="2"/>
  <c r="G13278" i="2" s="1"/>
  <c r="F13277" i="2"/>
  <c r="G13277" i="2" s="1"/>
  <c r="F13276" i="2"/>
  <c r="G13276" i="2" s="1"/>
  <c r="F13275" i="2"/>
  <c r="G13275" i="2" s="1"/>
  <c r="F13274" i="2"/>
  <c r="G13274" i="2" s="1"/>
  <c r="F13273" i="2"/>
  <c r="G13273" i="2" s="1"/>
  <c r="F13272" i="2"/>
  <c r="G13272" i="2" s="1"/>
  <c r="F13271" i="2"/>
  <c r="G13271" i="2" s="1"/>
  <c r="F13270" i="2"/>
  <c r="G13270" i="2" s="1"/>
  <c r="F13269" i="2"/>
  <c r="G13269" i="2" s="1"/>
  <c r="F13268" i="2"/>
  <c r="G13268" i="2" s="1"/>
  <c r="F13267" i="2"/>
  <c r="G13267" i="2" s="1"/>
  <c r="F13266" i="2"/>
  <c r="G13266" i="2" s="1"/>
  <c r="F13265" i="2"/>
  <c r="G13265" i="2" s="1"/>
  <c r="F13264" i="2"/>
  <c r="G13264" i="2" s="1"/>
  <c r="F13263" i="2"/>
  <c r="G13263" i="2" s="1"/>
  <c r="F13262" i="2"/>
  <c r="G13262" i="2" s="1"/>
  <c r="F13261" i="2"/>
  <c r="G13261" i="2" s="1"/>
  <c r="F13260" i="2"/>
  <c r="G13260" i="2" s="1"/>
  <c r="F13259" i="2"/>
  <c r="G13259" i="2" s="1"/>
  <c r="F13258" i="2"/>
  <c r="G13258" i="2" s="1"/>
  <c r="F13257" i="2"/>
  <c r="G13257" i="2" s="1"/>
  <c r="F13256" i="2"/>
  <c r="G13256" i="2" s="1"/>
  <c r="F13255" i="2"/>
  <c r="G13255" i="2" s="1"/>
  <c r="F13254" i="2"/>
  <c r="G13254" i="2" s="1"/>
  <c r="F13253" i="2"/>
  <c r="G13253" i="2" s="1"/>
  <c r="F13252" i="2"/>
  <c r="G13252" i="2" s="1"/>
  <c r="F13251" i="2"/>
  <c r="G13251" i="2" s="1"/>
  <c r="F13250" i="2"/>
  <c r="G13250" i="2" s="1"/>
  <c r="F13249" i="2"/>
  <c r="G13249" i="2" s="1"/>
  <c r="F13248" i="2"/>
  <c r="G13248" i="2" s="1"/>
  <c r="F13247" i="2"/>
  <c r="G13247" i="2" s="1"/>
  <c r="F13246" i="2"/>
  <c r="G13246" i="2" s="1"/>
  <c r="F13245" i="2"/>
  <c r="G13245" i="2" s="1"/>
  <c r="F13244" i="2"/>
  <c r="G13244" i="2" s="1"/>
  <c r="F13243" i="2"/>
  <c r="G13243" i="2" s="1"/>
  <c r="F13242" i="2"/>
  <c r="G13242" i="2" s="1"/>
  <c r="F13241" i="2"/>
  <c r="G13241" i="2" s="1"/>
  <c r="F13240" i="2"/>
  <c r="G13240" i="2" s="1"/>
  <c r="F13239" i="2"/>
  <c r="G13239" i="2" s="1"/>
  <c r="F13238" i="2"/>
  <c r="G13238" i="2" s="1"/>
  <c r="F13237" i="2"/>
  <c r="G13237" i="2" s="1"/>
  <c r="F13236" i="2"/>
  <c r="G13236" i="2" s="1"/>
  <c r="F13235" i="2"/>
  <c r="G13235" i="2" s="1"/>
  <c r="F13234" i="2"/>
  <c r="G13234" i="2" s="1"/>
  <c r="F13233" i="2"/>
  <c r="G13233" i="2" s="1"/>
  <c r="F13232" i="2"/>
  <c r="G13232" i="2" s="1"/>
  <c r="F13231" i="2"/>
  <c r="G13231" i="2" s="1"/>
  <c r="F13230" i="2"/>
  <c r="G13230" i="2" s="1"/>
  <c r="F13229" i="2"/>
  <c r="G13229" i="2" s="1"/>
  <c r="F13228" i="2"/>
  <c r="G13228" i="2" s="1"/>
  <c r="F13227" i="2"/>
  <c r="G13227" i="2" s="1"/>
  <c r="F13226" i="2"/>
  <c r="G13226" i="2" s="1"/>
  <c r="F13225" i="2"/>
  <c r="G13225" i="2" s="1"/>
  <c r="F13224" i="2"/>
  <c r="G13224" i="2" s="1"/>
  <c r="F13223" i="2"/>
  <c r="G13223" i="2" s="1"/>
  <c r="F13222" i="2"/>
  <c r="G13222" i="2" s="1"/>
  <c r="F13221" i="2"/>
  <c r="G13221" i="2" s="1"/>
  <c r="F13220" i="2"/>
  <c r="G13220" i="2" s="1"/>
  <c r="F13219" i="2"/>
  <c r="G13219" i="2" s="1"/>
  <c r="F13218" i="2"/>
  <c r="G13218" i="2" s="1"/>
  <c r="F13217" i="2"/>
  <c r="G13217" i="2" s="1"/>
  <c r="F13216" i="2"/>
  <c r="G13216" i="2" s="1"/>
  <c r="F13215" i="2"/>
  <c r="G13215" i="2" s="1"/>
  <c r="F13214" i="2"/>
  <c r="G13214" i="2" s="1"/>
  <c r="F13213" i="2"/>
  <c r="G13213" i="2" s="1"/>
  <c r="F13212" i="2"/>
  <c r="G13212" i="2" s="1"/>
  <c r="F13211" i="2"/>
  <c r="G13211" i="2" s="1"/>
  <c r="F13210" i="2"/>
  <c r="G13210" i="2" s="1"/>
  <c r="F13209" i="2"/>
  <c r="G13209" i="2" s="1"/>
  <c r="F13208" i="2"/>
  <c r="G13208" i="2" s="1"/>
  <c r="F13207" i="2"/>
  <c r="G13207" i="2" s="1"/>
  <c r="F13206" i="2"/>
  <c r="G13206" i="2" s="1"/>
  <c r="F13205" i="2"/>
  <c r="G13205" i="2" s="1"/>
  <c r="F13204" i="2"/>
  <c r="G13204" i="2" s="1"/>
  <c r="F13203" i="2"/>
  <c r="G13203" i="2" s="1"/>
  <c r="F13202" i="2"/>
  <c r="G13202" i="2" s="1"/>
  <c r="F13201" i="2"/>
  <c r="G13201" i="2" s="1"/>
  <c r="F13200" i="2"/>
  <c r="G13200" i="2" s="1"/>
  <c r="F13199" i="2"/>
  <c r="G13199" i="2" s="1"/>
  <c r="F13198" i="2"/>
  <c r="G13198" i="2" s="1"/>
  <c r="F13197" i="2"/>
  <c r="G13197" i="2" s="1"/>
  <c r="F13196" i="2"/>
  <c r="G13196" i="2" s="1"/>
  <c r="F13195" i="2"/>
  <c r="G13195" i="2" s="1"/>
  <c r="F13194" i="2"/>
  <c r="G13194" i="2" s="1"/>
  <c r="F13193" i="2"/>
  <c r="G13193" i="2" s="1"/>
  <c r="F13192" i="2"/>
  <c r="G13192" i="2" s="1"/>
  <c r="F13191" i="2"/>
  <c r="G13191" i="2" s="1"/>
  <c r="F13190" i="2"/>
  <c r="G13190" i="2" s="1"/>
  <c r="F13189" i="2"/>
  <c r="G13189" i="2" s="1"/>
  <c r="F13188" i="2"/>
  <c r="G13188" i="2" s="1"/>
  <c r="F13187" i="2"/>
  <c r="G13187" i="2" s="1"/>
  <c r="F13186" i="2"/>
  <c r="G13186" i="2" s="1"/>
  <c r="F13185" i="2"/>
  <c r="G13185" i="2" s="1"/>
  <c r="F13184" i="2"/>
  <c r="G13184" i="2" s="1"/>
  <c r="F13183" i="2"/>
  <c r="G13183" i="2" s="1"/>
  <c r="F13182" i="2"/>
  <c r="G13182" i="2" s="1"/>
  <c r="F13181" i="2"/>
  <c r="G13181" i="2" s="1"/>
  <c r="F13180" i="2"/>
  <c r="G13180" i="2" s="1"/>
  <c r="F13179" i="2"/>
  <c r="G13179" i="2" s="1"/>
  <c r="F13178" i="2"/>
  <c r="G13178" i="2" s="1"/>
  <c r="F13177" i="2"/>
  <c r="G13177" i="2" s="1"/>
  <c r="F13176" i="2"/>
  <c r="G13176" i="2" s="1"/>
  <c r="F13175" i="2"/>
  <c r="G13175" i="2" s="1"/>
  <c r="F13174" i="2"/>
  <c r="G13174" i="2" s="1"/>
  <c r="F13173" i="2"/>
  <c r="G13173" i="2" s="1"/>
  <c r="F13172" i="2"/>
  <c r="G13172" i="2" s="1"/>
  <c r="F13171" i="2"/>
  <c r="G13171" i="2" s="1"/>
  <c r="F13170" i="2"/>
  <c r="G13170" i="2" s="1"/>
  <c r="F13169" i="2"/>
  <c r="G13169" i="2" s="1"/>
  <c r="F13168" i="2"/>
  <c r="G13168" i="2" s="1"/>
  <c r="F13167" i="2"/>
  <c r="G13167" i="2" s="1"/>
  <c r="F13166" i="2"/>
  <c r="G13166" i="2" s="1"/>
  <c r="F13165" i="2"/>
  <c r="G13165" i="2" s="1"/>
  <c r="F13164" i="2"/>
  <c r="G13164" i="2" s="1"/>
  <c r="F13163" i="2"/>
  <c r="G13163" i="2" s="1"/>
  <c r="F13162" i="2"/>
  <c r="G13162" i="2" s="1"/>
  <c r="F13161" i="2"/>
  <c r="G13161" i="2" s="1"/>
  <c r="F13160" i="2"/>
  <c r="G13160" i="2" s="1"/>
  <c r="F13159" i="2"/>
  <c r="G13159" i="2" s="1"/>
  <c r="F13158" i="2"/>
  <c r="G13158" i="2" s="1"/>
  <c r="F13157" i="2"/>
  <c r="G13157" i="2" s="1"/>
  <c r="F13156" i="2"/>
  <c r="G13156" i="2" s="1"/>
  <c r="F13155" i="2"/>
  <c r="G13155" i="2" s="1"/>
  <c r="F13154" i="2"/>
  <c r="G13154" i="2" s="1"/>
  <c r="F13153" i="2"/>
  <c r="G13153" i="2" s="1"/>
  <c r="F13152" i="2"/>
  <c r="G13152" i="2" s="1"/>
  <c r="F13151" i="2"/>
  <c r="G13151" i="2" s="1"/>
  <c r="F13150" i="2"/>
  <c r="G13150" i="2" s="1"/>
  <c r="F13149" i="2"/>
  <c r="G13149" i="2" s="1"/>
  <c r="F13148" i="2"/>
  <c r="G13148" i="2" s="1"/>
  <c r="F13147" i="2"/>
  <c r="G13147" i="2" s="1"/>
  <c r="F13146" i="2"/>
  <c r="G13146" i="2" s="1"/>
  <c r="F13145" i="2"/>
  <c r="G13145" i="2" s="1"/>
  <c r="F13144" i="2"/>
  <c r="G13144" i="2" s="1"/>
  <c r="F13143" i="2"/>
  <c r="G13143" i="2" s="1"/>
  <c r="F13142" i="2"/>
  <c r="G13142" i="2" s="1"/>
  <c r="F13141" i="2"/>
  <c r="G13141" i="2" s="1"/>
  <c r="F13140" i="2"/>
  <c r="G13140" i="2" s="1"/>
  <c r="F13139" i="2"/>
  <c r="G13139" i="2" s="1"/>
  <c r="F13138" i="2"/>
  <c r="G13138" i="2" s="1"/>
  <c r="F13137" i="2"/>
  <c r="G13137" i="2" s="1"/>
  <c r="F13136" i="2"/>
  <c r="G13136" i="2" s="1"/>
  <c r="F13135" i="2"/>
  <c r="G13135" i="2" s="1"/>
  <c r="F13134" i="2"/>
  <c r="G13134" i="2" s="1"/>
  <c r="F13133" i="2"/>
  <c r="G13133" i="2" s="1"/>
  <c r="F13132" i="2"/>
  <c r="G13132" i="2" s="1"/>
  <c r="F13131" i="2"/>
  <c r="G13131" i="2" s="1"/>
  <c r="F13130" i="2"/>
  <c r="G13130" i="2" s="1"/>
  <c r="F13129" i="2"/>
  <c r="G13129" i="2" s="1"/>
  <c r="F13128" i="2"/>
  <c r="G13128" i="2" s="1"/>
  <c r="F13127" i="2"/>
  <c r="G13127" i="2" s="1"/>
  <c r="F13126" i="2"/>
  <c r="G13126" i="2" s="1"/>
  <c r="F13125" i="2"/>
  <c r="G13125" i="2" s="1"/>
  <c r="F13124" i="2"/>
  <c r="G13124" i="2" s="1"/>
  <c r="F13123" i="2"/>
  <c r="G13123" i="2" s="1"/>
  <c r="F13122" i="2"/>
  <c r="G13122" i="2" s="1"/>
  <c r="F13121" i="2"/>
  <c r="G13121" i="2" s="1"/>
  <c r="F13120" i="2"/>
  <c r="G13120" i="2" s="1"/>
  <c r="F13119" i="2"/>
  <c r="G13119" i="2" s="1"/>
  <c r="F13118" i="2"/>
  <c r="G13118" i="2" s="1"/>
  <c r="F13117" i="2"/>
  <c r="G13117" i="2" s="1"/>
  <c r="F13116" i="2"/>
  <c r="G13116" i="2" s="1"/>
  <c r="F13115" i="2"/>
  <c r="G13115" i="2" s="1"/>
  <c r="F13114" i="2"/>
  <c r="G13114" i="2" s="1"/>
  <c r="F13113" i="2"/>
  <c r="G13113" i="2" s="1"/>
  <c r="F13112" i="2"/>
  <c r="G13112" i="2" s="1"/>
  <c r="F13111" i="2"/>
  <c r="G13111" i="2" s="1"/>
  <c r="F13110" i="2"/>
  <c r="G13110" i="2" s="1"/>
  <c r="F13109" i="2"/>
  <c r="G13109" i="2" s="1"/>
  <c r="F13108" i="2"/>
  <c r="G13108" i="2" s="1"/>
  <c r="F13107" i="2"/>
  <c r="G13107" i="2" s="1"/>
  <c r="F13106" i="2"/>
  <c r="G13106" i="2" s="1"/>
  <c r="F13105" i="2"/>
  <c r="G13105" i="2" s="1"/>
  <c r="F13104" i="2"/>
  <c r="G13104" i="2" s="1"/>
  <c r="F13103" i="2"/>
  <c r="G13103" i="2" s="1"/>
  <c r="F13102" i="2"/>
  <c r="G13102" i="2" s="1"/>
  <c r="F13101" i="2"/>
  <c r="G13101" i="2" s="1"/>
  <c r="F13100" i="2"/>
  <c r="G13100" i="2" s="1"/>
  <c r="F13099" i="2"/>
  <c r="G13099" i="2" s="1"/>
  <c r="F13098" i="2"/>
  <c r="G13098" i="2" s="1"/>
  <c r="F13097" i="2"/>
  <c r="G13097" i="2" s="1"/>
  <c r="F13096" i="2"/>
  <c r="G13096" i="2" s="1"/>
  <c r="F13095" i="2"/>
  <c r="G13095" i="2" s="1"/>
  <c r="F13094" i="2"/>
  <c r="G13094" i="2" s="1"/>
  <c r="F13093" i="2"/>
  <c r="G13093" i="2" s="1"/>
  <c r="F13092" i="2"/>
  <c r="G13092" i="2" s="1"/>
  <c r="F13091" i="2"/>
  <c r="G13091" i="2" s="1"/>
  <c r="F13090" i="2"/>
  <c r="G13090" i="2" s="1"/>
  <c r="F13089" i="2"/>
  <c r="G13089" i="2" s="1"/>
  <c r="F13088" i="2"/>
  <c r="G13088" i="2" s="1"/>
  <c r="F13087" i="2"/>
  <c r="G13087" i="2" s="1"/>
  <c r="F13086" i="2"/>
  <c r="G13086" i="2" s="1"/>
  <c r="F13085" i="2"/>
  <c r="G13085" i="2" s="1"/>
  <c r="F13084" i="2"/>
  <c r="G13084" i="2" s="1"/>
  <c r="F13083" i="2"/>
  <c r="G13083" i="2" s="1"/>
  <c r="F13082" i="2"/>
  <c r="G13082" i="2" s="1"/>
  <c r="F13081" i="2"/>
  <c r="G13081" i="2" s="1"/>
  <c r="F13080" i="2"/>
  <c r="G13080" i="2" s="1"/>
  <c r="F13079" i="2"/>
  <c r="G13079" i="2" s="1"/>
  <c r="F13078" i="2"/>
  <c r="G13078" i="2" s="1"/>
  <c r="F13077" i="2"/>
  <c r="G13077" i="2" s="1"/>
  <c r="F13076" i="2"/>
  <c r="G13076" i="2" s="1"/>
  <c r="F13075" i="2"/>
  <c r="G13075" i="2" s="1"/>
  <c r="F13074" i="2"/>
  <c r="G13074" i="2" s="1"/>
  <c r="F13073" i="2"/>
  <c r="G13073" i="2" s="1"/>
  <c r="F13072" i="2"/>
  <c r="G13072" i="2" s="1"/>
  <c r="F13071" i="2"/>
  <c r="G13071" i="2" s="1"/>
  <c r="F13070" i="2"/>
  <c r="G13070" i="2" s="1"/>
  <c r="F13069" i="2"/>
  <c r="G13069" i="2" s="1"/>
  <c r="F13068" i="2"/>
  <c r="G13068" i="2" s="1"/>
  <c r="F13067" i="2"/>
  <c r="G13067" i="2" s="1"/>
  <c r="F13066" i="2"/>
  <c r="G13066" i="2" s="1"/>
  <c r="F13065" i="2"/>
  <c r="G13065" i="2" s="1"/>
  <c r="F13064" i="2"/>
  <c r="G13064" i="2" s="1"/>
  <c r="F13063" i="2"/>
  <c r="G13063" i="2" s="1"/>
  <c r="F13062" i="2"/>
  <c r="G13062" i="2" s="1"/>
  <c r="F13061" i="2"/>
  <c r="G13061" i="2" s="1"/>
  <c r="F13060" i="2"/>
  <c r="G13060" i="2" s="1"/>
  <c r="F13059" i="2"/>
  <c r="G13059" i="2" s="1"/>
  <c r="F13058" i="2"/>
  <c r="G13058" i="2" s="1"/>
  <c r="F13057" i="2"/>
  <c r="G13057" i="2" s="1"/>
  <c r="F13056" i="2"/>
  <c r="G13056" i="2" s="1"/>
  <c r="F13055" i="2"/>
  <c r="G13055" i="2" s="1"/>
  <c r="F13054" i="2"/>
  <c r="G13054" i="2" s="1"/>
  <c r="F13053" i="2"/>
  <c r="G13053" i="2" s="1"/>
  <c r="F13052" i="2"/>
  <c r="G13052" i="2" s="1"/>
  <c r="F13051" i="2"/>
  <c r="G13051" i="2" s="1"/>
  <c r="F13050" i="2"/>
  <c r="G13050" i="2" s="1"/>
  <c r="F13049" i="2"/>
  <c r="G13049" i="2" s="1"/>
  <c r="F13048" i="2"/>
  <c r="G13048" i="2" s="1"/>
  <c r="F13047" i="2"/>
  <c r="G13047" i="2" s="1"/>
  <c r="F13046" i="2"/>
  <c r="G13046" i="2" s="1"/>
  <c r="F13045" i="2"/>
  <c r="G13045" i="2" s="1"/>
  <c r="F13044" i="2"/>
  <c r="G13044" i="2" s="1"/>
  <c r="F13043" i="2"/>
  <c r="G13043" i="2" s="1"/>
  <c r="F13042" i="2"/>
  <c r="G13042" i="2" s="1"/>
  <c r="F13041" i="2"/>
  <c r="G13041" i="2" s="1"/>
  <c r="F13040" i="2"/>
  <c r="G13040" i="2" s="1"/>
  <c r="F13039" i="2"/>
  <c r="G13039" i="2" s="1"/>
  <c r="F13038" i="2"/>
  <c r="G13038" i="2" s="1"/>
  <c r="F13037" i="2"/>
  <c r="G13037" i="2" s="1"/>
  <c r="F13036" i="2"/>
  <c r="G13036" i="2" s="1"/>
  <c r="F13035" i="2"/>
  <c r="G13035" i="2" s="1"/>
  <c r="F13034" i="2"/>
  <c r="G13034" i="2" s="1"/>
  <c r="F13033" i="2"/>
  <c r="G13033" i="2" s="1"/>
  <c r="F13032" i="2"/>
  <c r="G13032" i="2" s="1"/>
  <c r="F13031" i="2"/>
  <c r="G13031" i="2" s="1"/>
  <c r="F13030" i="2"/>
  <c r="G13030" i="2" s="1"/>
  <c r="F13029" i="2"/>
  <c r="G13029" i="2" s="1"/>
  <c r="F13028" i="2"/>
  <c r="G13028" i="2" s="1"/>
  <c r="F13027" i="2"/>
  <c r="G13027" i="2" s="1"/>
  <c r="F13026" i="2"/>
  <c r="G13026" i="2" s="1"/>
  <c r="F13025" i="2"/>
  <c r="G13025" i="2" s="1"/>
  <c r="F13024" i="2"/>
  <c r="G13024" i="2" s="1"/>
  <c r="F13023" i="2"/>
  <c r="G13023" i="2" s="1"/>
  <c r="F13022" i="2"/>
  <c r="G13022" i="2" s="1"/>
  <c r="F13021" i="2"/>
  <c r="G13021" i="2" s="1"/>
  <c r="F13020" i="2"/>
  <c r="G13020" i="2" s="1"/>
  <c r="F13019" i="2"/>
  <c r="G13019" i="2" s="1"/>
  <c r="F13018" i="2"/>
  <c r="G13018" i="2" s="1"/>
  <c r="F13017" i="2"/>
  <c r="G13017" i="2" s="1"/>
  <c r="F13016" i="2"/>
  <c r="G13016" i="2" s="1"/>
  <c r="F13015" i="2"/>
  <c r="G13015" i="2" s="1"/>
  <c r="F13014" i="2"/>
  <c r="G13014" i="2" s="1"/>
  <c r="F13013" i="2"/>
  <c r="G13013" i="2" s="1"/>
  <c r="F13012" i="2"/>
  <c r="G13012" i="2" s="1"/>
  <c r="F13011" i="2"/>
  <c r="G13011" i="2" s="1"/>
  <c r="F13010" i="2"/>
  <c r="G13010" i="2" s="1"/>
  <c r="F13009" i="2"/>
  <c r="G13009" i="2" s="1"/>
  <c r="F13008" i="2"/>
  <c r="G13008" i="2" s="1"/>
  <c r="F13007" i="2"/>
  <c r="G13007" i="2" s="1"/>
  <c r="F13006" i="2"/>
  <c r="G13006" i="2" s="1"/>
  <c r="F13005" i="2"/>
  <c r="G13005" i="2" s="1"/>
  <c r="F13004" i="2"/>
  <c r="G13004" i="2" s="1"/>
  <c r="F13003" i="2"/>
  <c r="G13003" i="2" s="1"/>
  <c r="F13002" i="2"/>
  <c r="G13002" i="2" s="1"/>
  <c r="F13001" i="2"/>
  <c r="G13001" i="2" s="1"/>
  <c r="F13000" i="2"/>
  <c r="G13000" i="2" s="1"/>
  <c r="F12999" i="2"/>
  <c r="G12999" i="2" s="1"/>
  <c r="F12998" i="2"/>
  <c r="G12998" i="2" s="1"/>
  <c r="F12997" i="2"/>
  <c r="G12997" i="2" s="1"/>
  <c r="F12996" i="2"/>
  <c r="G12996" i="2" s="1"/>
  <c r="F12995" i="2"/>
  <c r="G12995" i="2" s="1"/>
  <c r="F12994" i="2"/>
  <c r="G12994" i="2" s="1"/>
  <c r="F12993" i="2"/>
  <c r="G12993" i="2" s="1"/>
  <c r="F12992" i="2"/>
  <c r="G12992" i="2" s="1"/>
  <c r="F12991" i="2"/>
  <c r="G12991" i="2" s="1"/>
  <c r="F12990" i="2"/>
  <c r="G12990" i="2" s="1"/>
  <c r="F12989" i="2"/>
  <c r="G12989" i="2" s="1"/>
  <c r="F12988" i="2"/>
  <c r="G12988" i="2" s="1"/>
  <c r="F12987" i="2"/>
  <c r="G12987" i="2" s="1"/>
  <c r="F12986" i="2"/>
  <c r="G12986" i="2" s="1"/>
  <c r="F12985" i="2"/>
  <c r="G12985" i="2" s="1"/>
  <c r="F12984" i="2"/>
  <c r="G12984" i="2" s="1"/>
  <c r="F12983" i="2"/>
  <c r="G12983" i="2" s="1"/>
  <c r="F12982" i="2"/>
  <c r="G12982" i="2" s="1"/>
  <c r="F12981" i="2"/>
  <c r="G12981" i="2" s="1"/>
  <c r="F12980" i="2"/>
  <c r="G12980" i="2" s="1"/>
  <c r="F12979" i="2"/>
  <c r="G12979" i="2" s="1"/>
  <c r="F12978" i="2"/>
  <c r="G12978" i="2" s="1"/>
  <c r="F12977" i="2"/>
  <c r="G12977" i="2" s="1"/>
  <c r="F12976" i="2"/>
  <c r="G12976" i="2" s="1"/>
  <c r="F12975" i="2"/>
  <c r="G12975" i="2" s="1"/>
  <c r="F12974" i="2"/>
  <c r="G12974" i="2" s="1"/>
  <c r="F12973" i="2"/>
  <c r="G12973" i="2" s="1"/>
  <c r="F12972" i="2"/>
  <c r="G12972" i="2" s="1"/>
  <c r="F12971" i="2"/>
  <c r="G12971" i="2" s="1"/>
  <c r="F12970" i="2"/>
  <c r="G12970" i="2" s="1"/>
  <c r="F12969" i="2"/>
  <c r="G12969" i="2" s="1"/>
  <c r="F12968" i="2"/>
  <c r="G12968" i="2" s="1"/>
  <c r="F12967" i="2"/>
  <c r="G12967" i="2" s="1"/>
  <c r="F12966" i="2"/>
  <c r="G12966" i="2" s="1"/>
  <c r="F12965" i="2"/>
  <c r="G12965" i="2" s="1"/>
  <c r="F12964" i="2"/>
  <c r="G12964" i="2" s="1"/>
  <c r="F12963" i="2"/>
  <c r="G12963" i="2" s="1"/>
  <c r="F12962" i="2"/>
  <c r="G12962" i="2" s="1"/>
  <c r="F12961" i="2"/>
  <c r="G12961" i="2" s="1"/>
  <c r="F12960" i="2"/>
  <c r="G12960" i="2" s="1"/>
  <c r="F12959" i="2"/>
  <c r="G12959" i="2" s="1"/>
  <c r="F12958" i="2"/>
  <c r="G12958" i="2" s="1"/>
  <c r="F12957" i="2"/>
  <c r="G12957" i="2" s="1"/>
  <c r="F12956" i="2"/>
  <c r="G12956" i="2" s="1"/>
  <c r="F12955" i="2"/>
  <c r="G12955" i="2" s="1"/>
  <c r="F12954" i="2"/>
  <c r="G12954" i="2" s="1"/>
  <c r="F12953" i="2"/>
  <c r="G12953" i="2" s="1"/>
  <c r="F12952" i="2"/>
  <c r="G12952" i="2" s="1"/>
  <c r="F12951" i="2"/>
  <c r="G12951" i="2" s="1"/>
  <c r="F12950" i="2"/>
  <c r="G12950" i="2" s="1"/>
  <c r="F12949" i="2"/>
  <c r="G12949" i="2" s="1"/>
  <c r="F12948" i="2"/>
  <c r="G12948" i="2" s="1"/>
  <c r="F12947" i="2"/>
  <c r="G12947" i="2" s="1"/>
  <c r="F12946" i="2"/>
  <c r="G12946" i="2" s="1"/>
  <c r="F12945" i="2"/>
  <c r="G12945" i="2" s="1"/>
  <c r="F12944" i="2"/>
  <c r="G12944" i="2" s="1"/>
  <c r="F12943" i="2"/>
  <c r="G12943" i="2" s="1"/>
  <c r="F12942" i="2"/>
  <c r="G12942" i="2" s="1"/>
  <c r="F12941" i="2"/>
  <c r="G12941" i="2" s="1"/>
  <c r="F12940" i="2"/>
  <c r="G12940" i="2" s="1"/>
  <c r="F12939" i="2"/>
  <c r="G12939" i="2" s="1"/>
  <c r="F12938" i="2"/>
  <c r="G12938" i="2" s="1"/>
  <c r="F12937" i="2"/>
  <c r="G12937" i="2" s="1"/>
  <c r="F12936" i="2"/>
  <c r="G12936" i="2" s="1"/>
  <c r="F12935" i="2"/>
  <c r="G12935" i="2" s="1"/>
  <c r="F12934" i="2"/>
  <c r="G12934" i="2" s="1"/>
  <c r="F12933" i="2"/>
  <c r="G12933" i="2" s="1"/>
  <c r="F12932" i="2"/>
  <c r="G12932" i="2" s="1"/>
  <c r="F12931" i="2"/>
  <c r="G12931" i="2" s="1"/>
  <c r="F12930" i="2"/>
  <c r="G12930" i="2" s="1"/>
  <c r="F12929" i="2"/>
  <c r="G12929" i="2" s="1"/>
  <c r="F12928" i="2"/>
  <c r="G12928" i="2" s="1"/>
  <c r="F12927" i="2"/>
  <c r="G12927" i="2" s="1"/>
  <c r="F12926" i="2"/>
  <c r="G12926" i="2" s="1"/>
  <c r="F12925" i="2"/>
  <c r="G12925" i="2" s="1"/>
  <c r="F12924" i="2"/>
  <c r="G12924" i="2" s="1"/>
  <c r="F12923" i="2"/>
  <c r="G12923" i="2" s="1"/>
  <c r="F12922" i="2"/>
  <c r="G12922" i="2" s="1"/>
  <c r="F12921" i="2"/>
  <c r="G12921" i="2" s="1"/>
  <c r="F12920" i="2"/>
  <c r="G12920" i="2" s="1"/>
  <c r="F12919" i="2"/>
  <c r="G12919" i="2" s="1"/>
  <c r="F12918" i="2"/>
  <c r="G12918" i="2" s="1"/>
  <c r="F12917" i="2"/>
  <c r="G12917" i="2" s="1"/>
  <c r="F12916" i="2"/>
  <c r="G12916" i="2" s="1"/>
  <c r="F12915" i="2"/>
  <c r="G12915" i="2" s="1"/>
  <c r="F12914" i="2"/>
  <c r="G12914" i="2" s="1"/>
  <c r="F12913" i="2"/>
  <c r="G12913" i="2" s="1"/>
  <c r="F12912" i="2"/>
  <c r="G12912" i="2" s="1"/>
  <c r="F12911" i="2"/>
  <c r="G12911" i="2" s="1"/>
  <c r="F12910" i="2"/>
  <c r="G12910" i="2" s="1"/>
  <c r="F12909" i="2"/>
  <c r="G12909" i="2" s="1"/>
  <c r="F12908" i="2"/>
  <c r="G12908" i="2" s="1"/>
  <c r="F12907" i="2"/>
  <c r="G12907" i="2" s="1"/>
  <c r="F12906" i="2"/>
  <c r="G12906" i="2" s="1"/>
  <c r="F12905" i="2"/>
  <c r="G12905" i="2" s="1"/>
  <c r="F12904" i="2"/>
  <c r="G12904" i="2" s="1"/>
  <c r="F12903" i="2"/>
  <c r="G12903" i="2" s="1"/>
  <c r="F12902" i="2"/>
  <c r="G12902" i="2" s="1"/>
  <c r="F12901" i="2"/>
  <c r="G12901" i="2" s="1"/>
  <c r="F12900" i="2"/>
  <c r="G12900" i="2" s="1"/>
  <c r="F12899" i="2"/>
  <c r="G12899" i="2" s="1"/>
  <c r="F12898" i="2"/>
  <c r="G12898" i="2" s="1"/>
  <c r="F12897" i="2"/>
  <c r="G12897" i="2" s="1"/>
  <c r="F12896" i="2"/>
  <c r="G12896" i="2" s="1"/>
  <c r="F12895" i="2"/>
  <c r="G12895" i="2" s="1"/>
  <c r="F12894" i="2"/>
  <c r="G12894" i="2" s="1"/>
  <c r="F12893" i="2"/>
  <c r="G12893" i="2" s="1"/>
  <c r="F12892" i="2"/>
  <c r="G12892" i="2" s="1"/>
  <c r="F12891" i="2"/>
  <c r="G12891" i="2" s="1"/>
  <c r="F12890" i="2"/>
  <c r="G12890" i="2" s="1"/>
  <c r="F12889" i="2"/>
  <c r="G12889" i="2" s="1"/>
  <c r="F12888" i="2"/>
  <c r="G12888" i="2" s="1"/>
  <c r="F12887" i="2"/>
  <c r="G12887" i="2" s="1"/>
  <c r="F12886" i="2"/>
  <c r="G12886" i="2" s="1"/>
  <c r="F12885" i="2"/>
  <c r="G12885" i="2" s="1"/>
  <c r="F12884" i="2"/>
  <c r="G12884" i="2" s="1"/>
  <c r="F12883" i="2"/>
  <c r="G12883" i="2" s="1"/>
  <c r="F12882" i="2"/>
  <c r="G12882" i="2" s="1"/>
  <c r="F12881" i="2"/>
  <c r="G12881" i="2" s="1"/>
  <c r="F12880" i="2"/>
  <c r="G12880" i="2" s="1"/>
  <c r="F12879" i="2"/>
  <c r="G12879" i="2" s="1"/>
  <c r="F12878" i="2"/>
  <c r="G12878" i="2" s="1"/>
  <c r="F12877" i="2"/>
  <c r="G12877" i="2" s="1"/>
  <c r="F12876" i="2"/>
  <c r="G12876" i="2" s="1"/>
  <c r="F12875" i="2"/>
  <c r="G12875" i="2" s="1"/>
  <c r="F12874" i="2"/>
  <c r="G12874" i="2" s="1"/>
  <c r="F12873" i="2"/>
  <c r="G12873" i="2" s="1"/>
  <c r="F12872" i="2"/>
  <c r="G12872" i="2" s="1"/>
  <c r="F12871" i="2"/>
  <c r="G12871" i="2" s="1"/>
  <c r="F12870" i="2"/>
  <c r="G12870" i="2" s="1"/>
  <c r="F12869" i="2"/>
  <c r="G12869" i="2" s="1"/>
  <c r="F12868" i="2"/>
  <c r="G12868" i="2" s="1"/>
  <c r="F12867" i="2"/>
  <c r="G12867" i="2" s="1"/>
  <c r="F12866" i="2"/>
  <c r="G12866" i="2" s="1"/>
  <c r="F12865" i="2"/>
  <c r="G12865" i="2" s="1"/>
  <c r="F12864" i="2"/>
  <c r="G12864" i="2" s="1"/>
  <c r="F12863" i="2"/>
  <c r="G12863" i="2" s="1"/>
  <c r="F12862" i="2"/>
  <c r="G12862" i="2" s="1"/>
  <c r="F12861" i="2"/>
  <c r="G12861" i="2" s="1"/>
  <c r="F12860" i="2"/>
  <c r="G12860" i="2" s="1"/>
  <c r="F12859" i="2"/>
  <c r="G12859" i="2" s="1"/>
  <c r="F12858" i="2"/>
  <c r="G12858" i="2" s="1"/>
  <c r="F12857" i="2"/>
  <c r="G12857" i="2" s="1"/>
  <c r="F12856" i="2"/>
  <c r="G12856" i="2" s="1"/>
  <c r="F12855" i="2"/>
  <c r="G12855" i="2" s="1"/>
  <c r="F12854" i="2"/>
  <c r="G12854" i="2" s="1"/>
  <c r="F12853" i="2"/>
  <c r="G12853" i="2" s="1"/>
  <c r="F12852" i="2"/>
  <c r="G12852" i="2" s="1"/>
  <c r="F12851" i="2"/>
  <c r="G12851" i="2" s="1"/>
  <c r="F12850" i="2"/>
  <c r="G12850" i="2" s="1"/>
  <c r="F12849" i="2"/>
  <c r="G12849" i="2" s="1"/>
  <c r="F12848" i="2"/>
  <c r="G12848" i="2" s="1"/>
  <c r="F12847" i="2"/>
  <c r="G12847" i="2" s="1"/>
  <c r="F12846" i="2"/>
  <c r="G12846" i="2" s="1"/>
  <c r="F12845" i="2"/>
  <c r="G12845" i="2" s="1"/>
  <c r="F12844" i="2"/>
  <c r="G12844" i="2" s="1"/>
  <c r="F12843" i="2"/>
  <c r="G12843" i="2" s="1"/>
  <c r="F12842" i="2"/>
  <c r="G12842" i="2" s="1"/>
  <c r="F12841" i="2"/>
  <c r="G12841" i="2" s="1"/>
  <c r="F12840" i="2"/>
  <c r="G12840" i="2" s="1"/>
  <c r="F12839" i="2"/>
  <c r="G12839" i="2" s="1"/>
  <c r="F12838" i="2"/>
  <c r="G12838" i="2" s="1"/>
  <c r="F12837" i="2"/>
  <c r="G12837" i="2" s="1"/>
  <c r="F12836" i="2"/>
  <c r="G12836" i="2" s="1"/>
  <c r="F12835" i="2"/>
  <c r="G12835" i="2" s="1"/>
  <c r="F12834" i="2"/>
  <c r="G12834" i="2" s="1"/>
  <c r="F12833" i="2"/>
  <c r="G12833" i="2" s="1"/>
  <c r="F12832" i="2"/>
  <c r="G12832" i="2" s="1"/>
  <c r="F12831" i="2"/>
  <c r="G12831" i="2" s="1"/>
  <c r="F12830" i="2"/>
  <c r="G12830" i="2" s="1"/>
  <c r="F12829" i="2"/>
  <c r="G12829" i="2" s="1"/>
  <c r="F12828" i="2"/>
  <c r="G12828" i="2" s="1"/>
  <c r="F12827" i="2"/>
  <c r="G12827" i="2" s="1"/>
  <c r="F12826" i="2"/>
  <c r="G12826" i="2" s="1"/>
  <c r="F12825" i="2"/>
  <c r="G12825" i="2" s="1"/>
  <c r="F12824" i="2"/>
  <c r="G12824" i="2" s="1"/>
  <c r="F12823" i="2"/>
  <c r="G12823" i="2" s="1"/>
  <c r="F12822" i="2"/>
  <c r="G12822" i="2" s="1"/>
  <c r="F12821" i="2"/>
  <c r="G12821" i="2" s="1"/>
  <c r="F12820" i="2"/>
  <c r="G12820" i="2" s="1"/>
  <c r="F12819" i="2"/>
  <c r="G12819" i="2" s="1"/>
  <c r="F12818" i="2"/>
  <c r="G12818" i="2" s="1"/>
  <c r="F12817" i="2"/>
  <c r="G12817" i="2" s="1"/>
  <c r="F12816" i="2"/>
  <c r="G12816" i="2" s="1"/>
  <c r="F12815" i="2"/>
  <c r="G12815" i="2" s="1"/>
  <c r="F12814" i="2"/>
  <c r="G12814" i="2" s="1"/>
  <c r="F12813" i="2"/>
  <c r="G12813" i="2" s="1"/>
  <c r="F12812" i="2"/>
  <c r="G12812" i="2" s="1"/>
  <c r="F12811" i="2"/>
  <c r="G12811" i="2" s="1"/>
  <c r="F12810" i="2"/>
  <c r="G12810" i="2" s="1"/>
  <c r="F12809" i="2"/>
  <c r="G12809" i="2" s="1"/>
  <c r="F12808" i="2"/>
  <c r="G12808" i="2" s="1"/>
  <c r="F12807" i="2"/>
  <c r="G12807" i="2" s="1"/>
  <c r="F12806" i="2"/>
  <c r="G12806" i="2" s="1"/>
  <c r="F12805" i="2"/>
  <c r="G12805" i="2" s="1"/>
  <c r="F12804" i="2"/>
  <c r="G12804" i="2" s="1"/>
  <c r="F12803" i="2"/>
  <c r="G12803" i="2" s="1"/>
  <c r="F12802" i="2"/>
  <c r="G12802" i="2" s="1"/>
  <c r="F12801" i="2"/>
  <c r="G12801" i="2" s="1"/>
  <c r="F12800" i="2"/>
  <c r="G12800" i="2" s="1"/>
  <c r="F12799" i="2"/>
  <c r="G12799" i="2" s="1"/>
  <c r="F12798" i="2"/>
  <c r="G12798" i="2" s="1"/>
  <c r="F12797" i="2"/>
  <c r="G12797" i="2" s="1"/>
  <c r="F12796" i="2"/>
  <c r="G12796" i="2" s="1"/>
  <c r="F12795" i="2"/>
  <c r="G12795" i="2" s="1"/>
  <c r="F12794" i="2"/>
  <c r="G12794" i="2" s="1"/>
  <c r="F12793" i="2"/>
  <c r="G12793" i="2" s="1"/>
  <c r="F12792" i="2"/>
  <c r="G12792" i="2" s="1"/>
  <c r="F12791" i="2"/>
  <c r="G12791" i="2" s="1"/>
  <c r="F12790" i="2"/>
  <c r="G12790" i="2" s="1"/>
  <c r="F12789" i="2"/>
  <c r="G12789" i="2" s="1"/>
  <c r="F12788" i="2"/>
  <c r="G12788" i="2" s="1"/>
  <c r="F12787" i="2"/>
  <c r="G12787" i="2" s="1"/>
  <c r="F12786" i="2"/>
  <c r="G12786" i="2" s="1"/>
  <c r="F12785" i="2"/>
  <c r="G12785" i="2" s="1"/>
  <c r="F12784" i="2"/>
  <c r="G12784" i="2" s="1"/>
  <c r="F12783" i="2"/>
  <c r="G12783" i="2" s="1"/>
  <c r="F12782" i="2"/>
  <c r="G12782" i="2" s="1"/>
  <c r="F12781" i="2"/>
  <c r="G12781" i="2" s="1"/>
  <c r="F12780" i="2"/>
  <c r="G12780" i="2" s="1"/>
  <c r="F12779" i="2"/>
  <c r="G12779" i="2" s="1"/>
  <c r="F12778" i="2"/>
  <c r="G12778" i="2" s="1"/>
  <c r="F12777" i="2"/>
  <c r="G12777" i="2" s="1"/>
  <c r="F12776" i="2"/>
  <c r="G12776" i="2" s="1"/>
  <c r="F12775" i="2"/>
  <c r="G12775" i="2" s="1"/>
  <c r="F12774" i="2"/>
  <c r="G12774" i="2" s="1"/>
  <c r="F12773" i="2"/>
  <c r="G12773" i="2" s="1"/>
  <c r="F12772" i="2"/>
  <c r="G12772" i="2" s="1"/>
  <c r="F12771" i="2"/>
  <c r="G12771" i="2" s="1"/>
  <c r="F12770" i="2"/>
  <c r="G12770" i="2" s="1"/>
  <c r="F12769" i="2"/>
  <c r="G12769" i="2" s="1"/>
  <c r="F12768" i="2"/>
  <c r="G12768" i="2" s="1"/>
  <c r="F12767" i="2"/>
  <c r="G12767" i="2" s="1"/>
  <c r="F12766" i="2"/>
  <c r="G12766" i="2" s="1"/>
  <c r="F12765" i="2"/>
  <c r="G12765" i="2" s="1"/>
  <c r="F12764" i="2"/>
  <c r="G12764" i="2" s="1"/>
  <c r="F12763" i="2"/>
  <c r="G12763" i="2" s="1"/>
  <c r="F12762" i="2"/>
  <c r="G12762" i="2" s="1"/>
  <c r="F12761" i="2"/>
  <c r="G12761" i="2" s="1"/>
  <c r="F12760" i="2"/>
  <c r="G12760" i="2" s="1"/>
  <c r="F12759" i="2"/>
  <c r="G12759" i="2" s="1"/>
  <c r="F12758" i="2"/>
  <c r="G12758" i="2" s="1"/>
  <c r="F12757" i="2"/>
  <c r="G12757" i="2" s="1"/>
  <c r="F12756" i="2"/>
  <c r="G12756" i="2" s="1"/>
  <c r="F12755" i="2"/>
  <c r="G12755" i="2" s="1"/>
  <c r="F12754" i="2"/>
  <c r="G12754" i="2" s="1"/>
  <c r="F12753" i="2"/>
  <c r="G12753" i="2" s="1"/>
  <c r="F12752" i="2"/>
  <c r="G12752" i="2" s="1"/>
  <c r="F12751" i="2"/>
  <c r="G12751" i="2" s="1"/>
  <c r="F12750" i="2"/>
  <c r="G12750" i="2" s="1"/>
  <c r="F12749" i="2"/>
  <c r="G12749" i="2" s="1"/>
  <c r="F12748" i="2"/>
  <c r="G12748" i="2" s="1"/>
  <c r="F12747" i="2"/>
  <c r="G12747" i="2" s="1"/>
  <c r="F12746" i="2"/>
  <c r="G12746" i="2" s="1"/>
  <c r="F12745" i="2"/>
  <c r="G12745" i="2" s="1"/>
  <c r="F12744" i="2"/>
  <c r="G12744" i="2" s="1"/>
  <c r="F12743" i="2"/>
  <c r="G12743" i="2" s="1"/>
  <c r="F12742" i="2"/>
  <c r="G12742" i="2" s="1"/>
  <c r="F12741" i="2"/>
  <c r="G12741" i="2" s="1"/>
  <c r="F12740" i="2"/>
  <c r="G12740" i="2" s="1"/>
  <c r="F12739" i="2"/>
  <c r="G12739" i="2" s="1"/>
  <c r="F12738" i="2"/>
  <c r="G12738" i="2" s="1"/>
  <c r="F12737" i="2"/>
  <c r="G12737" i="2" s="1"/>
  <c r="F12736" i="2"/>
  <c r="G12736" i="2" s="1"/>
  <c r="F12735" i="2"/>
  <c r="G12735" i="2" s="1"/>
  <c r="F12734" i="2"/>
  <c r="G12734" i="2" s="1"/>
  <c r="F12733" i="2"/>
  <c r="G12733" i="2" s="1"/>
  <c r="F12732" i="2"/>
  <c r="G12732" i="2" s="1"/>
  <c r="F12731" i="2"/>
  <c r="G12731" i="2" s="1"/>
  <c r="F12730" i="2"/>
  <c r="G12730" i="2" s="1"/>
  <c r="F12729" i="2"/>
  <c r="G12729" i="2" s="1"/>
  <c r="F12728" i="2"/>
  <c r="G12728" i="2" s="1"/>
  <c r="F12727" i="2"/>
  <c r="G12727" i="2" s="1"/>
  <c r="F12726" i="2"/>
  <c r="G12726" i="2" s="1"/>
  <c r="F12725" i="2"/>
  <c r="G12725" i="2" s="1"/>
  <c r="F12724" i="2"/>
  <c r="G12724" i="2" s="1"/>
  <c r="F12723" i="2"/>
  <c r="G12723" i="2" s="1"/>
  <c r="F12722" i="2"/>
  <c r="G12722" i="2" s="1"/>
  <c r="F12721" i="2"/>
  <c r="G12721" i="2" s="1"/>
  <c r="F12720" i="2"/>
  <c r="G12720" i="2" s="1"/>
  <c r="F12719" i="2"/>
  <c r="G12719" i="2" s="1"/>
  <c r="F12718" i="2"/>
  <c r="G12718" i="2" s="1"/>
  <c r="F12717" i="2"/>
  <c r="G12717" i="2" s="1"/>
  <c r="F12716" i="2"/>
  <c r="G12716" i="2" s="1"/>
  <c r="F12715" i="2"/>
  <c r="G12715" i="2" s="1"/>
  <c r="F12714" i="2"/>
  <c r="G12714" i="2" s="1"/>
  <c r="F12713" i="2"/>
  <c r="G12713" i="2" s="1"/>
  <c r="F12712" i="2"/>
  <c r="G12712" i="2" s="1"/>
  <c r="F12711" i="2"/>
  <c r="G12711" i="2" s="1"/>
  <c r="F12710" i="2"/>
  <c r="G12710" i="2" s="1"/>
  <c r="F12709" i="2"/>
  <c r="G12709" i="2" s="1"/>
  <c r="F12708" i="2"/>
  <c r="G12708" i="2" s="1"/>
  <c r="F12707" i="2"/>
  <c r="G12707" i="2" s="1"/>
  <c r="F12706" i="2"/>
  <c r="G12706" i="2" s="1"/>
  <c r="F12705" i="2"/>
  <c r="G12705" i="2" s="1"/>
  <c r="F12704" i="2"/>
  <c r="G12704" i="2" s="1"/>
  <c r="F12703" i="2"/>
  <c r="G12703" i="2" s="1"/>
  <c r="F12702" i="2"/>
  <c r="G12702" i="2" s="1"/>
  <c r="F12701" i="2"/>
  <c r="G12701" i="2" s="1"/>
  <c r="F12700" i="2"/>
  <c r="G12700" i="2" s="1"/>
  <c r="F12699" i="2"/>
  <c r="G12699" i="2" s="1"/>
  <c r="F12698" i="2"/>
  <c r="G12698" i="2" s="1"/>
  <c r="F12697" i="2"/>
  <c r="G12697" i="2" s="1"/>
  <c r="F12696" i="2"/>
  <c r="G12696" i="2" s="1"/>
  <c r="F12695" i="2"/>
  <c r="G12695" i="2" s="1"/>
  <c r="F12694" i="2"/>
  <c r="G12694" i="2" s="1"/>
  <c r="F12693" i="2"/>
  <c r="G12693" i="2" s="1"/>
  <c r="F12692" i="2"/>
  <c r="G12692" i="2" s="1"/>
  <c r="F12691" i="2"/>
  <c r="G12691" i="2" s="1"/>
  <c r="F12690" i="2"/>
  <c r="G12690" i="2" s="1"/>
  <c r="F12689" i="2"/>
  <c r="G12689" i="2" s="1"/>
  <c r="F12688" i="2"/>
  <c r="G12688" i="2" s="1"/>
  <c r="F12687" i="2"/>
  <c r="G12687" i="2" s="1"/>
  <c r="F12686" i="2"/>
  <c r="G12686" i="2" s="1"/>
  <c r="F12685" i="2"/>
  <c r="G12685" i="2" s="1"/>
  <c r="F12684" i="2"/>
  <c r="G12684" i="2" s="1"/>
  <c r="F12683" i="2"/>
  <c r="G12683" i="2" s="1"/>
  <c r="F12682" i="2"/>
  <c r="G12682" i="2" s="1"/>
  <c r="F12681" i="2"/>
  <c r="G12681" i="2" s="1"/>
  <c r="F12680" i="2"/>
  <c r="G12680" i="2" s="1"/>
  <c r="F12679" i="2"/>
  <c r="G12679" i="2" s="1"/>
  <c r="F12678" i="2"/>
  <c r="G12678" i="2" s="1"/>
  <c r="F12677" i="2"/>
  <c r="G12677" i="2" s="1"/>
  <c r="F12676" i="2"/>
  <c r="G12676" i="2" s="1"/>
  <c r="F12675" i="2"/>
  <c r="G12675" i="2" s="1"/>
  <c r="F12674" i="2"/>
  <c r="G12674" i="2" s="1"/>
  <c r="F12673" i="2"/>
  <c r="G12673" i="2" s="1"/>
  <c r="F12672" i="2"/>
  <c r="G12672" i="2" s="1"/>
  <c r="F12671" i="2"/>
  <c r="G12671" i="2" s="1"/>
  <c r="F12670" i="2"/>
  <c r="G12670" i="2" s="1"/>
  <c r="F12669" i="2"/>
  <c r="G12669" i="2" s="1"/>
  <c r="F12668" i="2"/>
  <c r="G12668" i="2" s="1"/>
  <c r="F12667" i="2"/>
  <c r="G12667" i="2" s="1"/>
  <c r="F12666" i="2"/>
  <c r="G12666" i="2" s="1"/>
  <c r="F12665" i="2"/>
  <c r="G12665" i="2" s="1"/>
  <c r="F12664" i="2"/>
  <c r="G12664" i="2" s="1"/>
  <c r="F12663" i="2"/>
  <c r="G12663" i="2" s="1"/>
  <c r="F12662" i="2"/>
  <c r="G12662" i="2" s="1"/>
  <c r="F12661" i="2"/>
  <c r="G12661" i="2" s="1"/>
  <c r="F12660" i="2"/>
  <c r="G12660" i="2" s="1"/>
  <c r="F12659" i="2"/>
  <c r="G12659" i="2" s="1"/>
  <c r="F12658" i="2"/>
  <c r="G12658" i="2" s="1"/>
  <c r="F12657" i="2"/>
  <c r="G12657" i="2" s="1"/>
  <c r="F12656" i="2"/>
  <c r="G12656" i="2" s="1"/>
  <c r="F12655" i="2"/>
  <c r="G12655" i="2" s="1"/>
  <c r="F12654" i="2"/>
  <c r="G12654" i="2" s="1"/>
  <c r="F12653" i="2"/>
  <c r="G12653" i="2" s="1"/>
  <c r="F12652" i="2"/>
  <c r="G12652" i="2" s="1"/>
  <c r="F12651" i="2"/>
  <c r="G12651" i="2" s="1"/>
  <c r="F12650" i="2"/>
  <c r="G12650" i="2" s="1"/>
  <c r="F12649" i="2"/>
  <c r="G12649" i="2" s="1"/>
  <c r="F12648" i="2"/>
  <c r="G12648" i="2" s="1"/>
  <c r="F12647" i="2"/>
  <c r="G12647" i="2" s="1"/>
  <c r="F12646" i="2"/>
  <c r="G12646" i="2" s="1"/>
  <c r="F12645" i="2"/>
  <c r="G12645" i="2" s="1"/>
  <c r="F12644" i="2"/>
  <c r="G12644" i="2" s="1"/>
  <c r="F12643" i="2"/>
  <c r="G12643" i="2" s="1"/>
  <c r="F12642" i="2"/>
  <c r="G12642" i="2" s="1"/>
  <c r="F12641" i="2"/>
  <c r="G12641" i="2" s="1"/>
  <c r="F12640" i="2"/>
  <c r="G12640" i="2" s="1"/>
  <c r="F12639" i="2"/>
  <c r="G12639" i="2" s="1"/>
  <c r="F12638" i="2"/>
  <c r="G12638" i="2" s="1"/>
  <c r="F12637" i="2"/>
  <c r="G12637" i="2" s="1"/>
  <c r="F12636" i="2"/>
  <c r="G12636" i="2" s="1"/>
  <c r="F12635" i="2"/>
  <c r="G12635" i="2" s="1"/>
  <c r="F12634" i="2"/>
  <c r="G12634" i="2" s="1"/>
  <c r="F12633" i="2"/>
  <c r="G12633" i="2" s="1"/>
  <c r="F12632" i="2"/>
  <c r="G12632" i="2" s="1"/>
  <c r="F12631" i="2"/>
  <c r="G12631" i="2" s="1"/>
  <c r="F12630" i="2"/>
  <c r="G12630" i="2" s="1"/>
  <c r="F12629" i="2"/>
  <c r="G12629" i="2" s="1"/>
  <c r="F12628" i="2"/>
  <c r="G12628" i="2" s="1"/>
  <c r="F12627" i="2"/>
  <c r="G12627" i="2" s="1"/>
  <c r="F12626" i="2"/>
  <c r="G12626" i="2" s="1"/>
  <c r="F12625" i="2"/>
  <c r="G12625" i="2" s="1"/>
  <c r="F12624" i="2"/>
  <c r="G12624" i="2" s="1"/>
  <c r="F12623" i="2"/>
  <c r="G12623" i="2" s="1"/>
  <c r="F12622" i="2"/>
  <c r="G12622" i="2" s="1"/>
  <c r="F12621" i="2"/>
  <c r="G12621" i="2" s="1"/>
  <c r="F12620" i="2"/>
  <c r="G12620" i="2" s="1"/>
  <c r="F12619" i="2"/>
  <c r="G12619" i="2" s="1"/>
  <c r="F12618" i="2"/>
  <c r="G12618" i="2" s="1"/>
  <c r="F12617" i="2"/>
  <c r="G12617" i="2" s="1"/>
  <c r="F12616" i="2"/>
  <c r="G12616" i="2" s="1"/>
  <c r="F12615" i="2"/>
  <c r="G12615" i="2" s="1"/>
  <c r="F12614" i="2"/>
  <c r="G12614" i="2" s="1"/>
  <c r="F12613" i="2"/>
  <c r="G12613" i="2" s="1"/>
  <c r="F12612" i="2"/>
  <c r="G12612" i="2" s="1"/>
  <c r="F12611" i="2"/>
  <c r="G12611" i="2" s="1"/>
  <c r="F12610" i="2"/>
  <c r="G12610" i="2" s="1"/>
  <c r="F12609" i="2"/>
  <c r="G12609" i="2" s="1"/>
  <c r="F12608" i="2"/>
  <c r="G12608" i="2" s="1"/>
  <c r="F12607" i="2"/>
  <c r="G12607" i="2" s="1"/>
  <c r="F12606" i="2"/>
  <c r="G12606" i="2" s="1"/>
  <c r="F12605" i="2"/>
  <c r="G12605" i="2" s="1"/>
  <c r="F12604" i="2"/>
  <c r="G12604" i="2" s="1"/>
  <c r="F12603" i="2"/>
  <c r="G12603" i="2" s="1"/>
  <c r="F12602" i="2"/>
  <c r="G12602" i="2" s="1"/>
  <c r="F12601" i="2"/>
  <c r="G12601" i="2" s="1"/>
  <c r="F12600" i="2"/>
  <c r="G12600" i="2" s="1"/>
  <c r="F12599" i="2"/>
  <c r="G12599" i="2" s="1"/>
  <c r="F12598" i="2"/>
  <c r="G12598" i="2" s="1"/>
  <c r="F12597" i="2"/>
  <c r="G12597" i="2" s="1"/>
  <c r="F12596" i="2"/>
  <c r="G12596" i="2" s="1"/>
  <c r="F12595" i="2"/>
  <c r="G12595" i="2" s="1"/>
  <c r="F12594" i="2"/>
  <c r="G12594" i="2" s="1"/>
  <c r="F12593" i="2"/>
  <c r="G12593" i="2" s="1"/>
  <c r="F12592" i="2"/>
  <c r="G12592" i="2" s="1"/>
  <c r="F12591" i="2"/>
  <c r="G12591" i="2" s="1"/>
  <c r="F12590" i="2"/>
  <c r="G12590" i="2" s="1"/>
  <c r="F12589" i="2"/>
  <c r="G12589" i="2" s="1"/>
  <c r="F12588" i="2"/>
  <c r="G12588" i="2" s="1"/>
  <c r="F12587" i="2"/>
  <c r="G12587" i="2" s="1"/>
  <c r="F12586" i="2"/>
  <c r="G12586" i="2" s="1"/>
  <c r="F12585" i="2"/>
  <c r="G12585" i="2" s="1"/>
  <c r="F12584" i="2"/>
  <c r="G12584" i="2" s="1"/>
  <c r="F12583" i="2"/>
  <c r="G12583" i="2" s="1"/>
  <c r="F12582" i="2"/>
  <c r="G12582" i="2" s="1"/>
  <c r="F12581" i="2"/>
  <c r="G12581" i="2" s="1"/>
  <c r="F12580" i="2"/>
  <c r="G12580" i="2" s="1"/>
  <c r="F12579" i="2"/>
  <c r="G12579" i="2" s="1"/>
  <c r="F12578" i="2"/>
  <c r="G12578" i="2" s="1"/>
  <c r="F12577" i="2"/>
  <c r="G12577" i="2" s="1"/>
  <c r="F12576" i="2"/>
  <c r="G12576" i="2" s="1"/>
  <c r="F12575" i="2"/>
  <c r="G12575" i="2" s="1"/>
  <c r="F12574" i="2"/>
  <c r="G12574" i="2" s="1"/>
  <c r="F12573" i="2"/>
  <c r="G12573" i="2" s="1"/>
  <c r="F12572" i="2"/>
  <c r="G12572" i="2" s="1"/>
  <c r="F12571" i="2"/>
  <c r="G12571" i="2" s="1"/>
  <c r="F12570" i="2"/>
  <c r="G12570" i="2" s="1"/>
  <c r="F12569" i="2"/>
  <c r="G12569" i="2" s="1"/>
  <c r="F12568" i="2"/>
  <c r="G12568" i="2" s="1"/>
  <c r="F12567" i="2"/>
  <c r="G12567" i="2" s="1"/>
  <c r="F12566" i="2"/>
  <c r="G12566" i="2" s="1"/>
  <c r="F12565" i="2"/>
  <c r="G12565" i="2" s="1"/>
  <c r="F12564" i="2"/>
  <c r="G12564" i="2" s="1"/>
  <c r="F12563" i="2"/>
  <c r="G12563" i="2" s="1"/>
  <c r="F12562" i="2"/>
  <c r="G12562" i="2" s="1"/>
  <c r="F12561" i="2"/>
  <c r="G12561" i="2" s="1"/>
  <c r="F12560" i="2"/>
  <c r="G12560" i="2" s="1"/>
  <c r="F12559" i="2"/>
  <c r="G12559" i="2" s="1"/>
  <c r="F12558" i="2"/>
  <c r="G12558" i="2" s="1"/>
  <c r="F12557" i="2"/>
  <c r="G12557" i="2" s="1"/>
  <c r="F12556" i="2"/>
  <c r="G12556" i="2" s="1"/>
  <c r="F12555" i="2"/>
  <c r="G12555" i="2" s="1"/>
  <c r="F12554" i="2"/>
  <c r="G12554" i="2" s="1"/>
  <c r="F12553" i="2"/>
  <c r="G12553" i="2" s="1"/>
  <c r="F12552" i="2"/>
  <c r="G12552" i="2" s="1"/>
  <c r="F12551" i="2"/>
  <c r="G12551" i="2" s="1"/>
  <c r="F12550" i="2"/>
  <c r="G12550" i="2" s="1"/>
  <c r="F12549" i="2"/>
  <c r="G12549" i="2" s="1"/>
  <c r="F12548" i="2"/>
  <c r="G12548" i="2" s="1"/>
  <c r="F12547" i="2"/>
  <c r="G12547" i="2" s="1"/>
  <c r="F12546" i="2"/>
  <c r="G12546" i="2" s="1"/>
  <c r="F12545" i="2"/>
  <c r="G12545" i="2" s="1"/>
  <c r="F12544" i="2"/>
  <c r="G12544" i="2" s="1"/>
  <c r="F12543" i="2"/>
  <c r="G12543" i="2" s="1"/>
  <c r="F12542" i="2"/>
  <c r="G12542" i="2" s="1"/>
  <c r="F12541" i="2"/>
  <c r="G12541" i="2" s="1"/>
  <c r="F12540" i="2"/>
  <c r="G12540" i="2" s="1"/>
  <c r="F12539" i="2"/>
  <c r="G12539" i="2" s="1"/>
  <c r="F12538" i="2"/>
  <c r="G12538" i="2" s="1"/>
  <c r="F12537" i="2"/>
  <c r="G12537" i="2" s="1"/>
  <c r="F12536" i="2"/>
  <c r="G12536" i="2" s="1"/>
  <c r="F12535" i="2"/>
  <c r="G12535" i="2" s="1"/>
  <c r="F12534" i="2"/>
  <c r="G12534" i="2" s="1"/>
  <c r="F12533" i="2"/>
  <c r="G12533" i="2" s="1"/>
  <c r="F12532" i="2"/>
  <c r="G12532" i="2" s="1"/>
  <c r="F12531" i="2"/>
  <c r="G12531" i="2" s="1"/>
  <c r="F12530" i="2"/>
  <c r="G12530" i="2" s="1"/>
  <c r="F12529" i="2"/>
  <c r="G12529" i="2" s="1"/>
  <c r="F12528" i="2"/>
  <c r="G12528" i="2" s="1"/>
  <c r="F12527" i="2"/>
  <c r="G12527" i="2" s="1"/>
  <c r="F12526" i="2"/>
  <c r="G12526" i="2" s="1"/>
  <c r="F12525" i="2"/>
  <c r="G12525" i="2" s="1"/>
  <c r="F12524" i="2"/>
  <c r="G12524" i="2" s="1"/>
  <c r="F12523" i="2"/>
  <c r="G12523" i="2" s="1"/>
  <c r="F12522" i="2"/>
  <c r="G12522" i="2" s="1"/>
  <c r="F12521" i="2"/>
  <c r="G12521" i="2" s="1"/>
  <c r="F12520" i="2"/>
  <c r="G12520" i="2" s="1"/>
  <c r="F12519" i="2"/>
  <c r="G12519" i="2" s="1"/>
  <c r="F12518" i="2"/>
  <c r="G12518" i="2" s="1"/>
  <c r="F12517" i="2"/>
  <c r="G12517" i="2" s="1"/>
  <c r="F12516" i="2"/>
  <c r="G12516" i="2" s="1"/>
  <c r="F12515" i="2"/>
  <c r="G12515" i="2" s="1"/>
  <c r="F12514" i="2"/>
  <c r="G12514" i="2" s="1"/>
  <c r="F12513" i="2"/>
  <c r="G12513" i="2" s="1"/>
  <c r="F12512" i="2"/>
  <c r="G12512" i="2" s="1"/>
  <c r="F12511" i="2"/>
  <c r="G12511" i="2" s="1"/>
  <c r="F12510" i="2"/>
  <c r="G12510" i="2" s="1"/>
  <c r="F12509" i="2"/>
  <c r="G12509" i="2" s="1"/>
  <c r="F12508" i="2"/>
  <c r="G12508" i="2" s="1"/>
  <c r="F12507" i="2"/>
  <c r="G12507" i="2" s="1"/>
  <c r="F12506" i="2"/>
  <c r="G12506" i="2" s="1"/>
  <c r="F12505" i="2"/>
  <c r="G12505" i="2" s="1"/>
  <c r="F12504" i="2"/>
  <c r="G12504" i="2" s="1"/>
  <c r="F12503" i="2"/>
  <c r="G12503" i="2" s="1"/>
  <c r="F12502" i="2"/>
  <c r="G12502" i="2" s="1"/>
  <c r="F12501" i="2"/>
  <c r="G12501" i="2" s="1"/>
  <c r="F12500" i="2"/>
  <c r="G12500" i="2" s="1"/>
  <c r="F12499" i="2"/>
  <c r="G12499" i="2" s="1"/>
  <c r="F12498" i="2"/>
  <c r="G12498" i="2" s="1"/>
  <c r="F12497" i="2"/>
  <c r="G12497" i="2" s="1"/>
  <c r="F12496" i="2"/>
  <c r="G12496" i="2" s="1"/>
  <c r="F12495" i="2"/>
  <c r="G12495" i="2" s="1"/>
  <c r="F12494" i="2"/>
  <c r="G12494" i="2" s="1"/>
  <c r="F12493" i="2"/>
  <c r="G12493" i="2" s="1"/>
  <c r="F12492" i="2"/>
  <c r="G12492" i="2" s="1"/>
  <c r="F12491" i="2"/>
  <c r="G12491" i="2" s="1"/>
  <c r="F12490" i="2"/>
  <c r="G12490" i="2" s="1"/>
  <c r="F12489" i="2"/>
  <c r="G12489" i="2" s="1"/>
  <c r="F12488" i="2"/>
  <c r="G12488" i="2" s="1"/>
  <c r="F12487" i="2"/>
  <c r="G12487" i="2" s="1"/>
  <c r="F12486" i="2"/>
  <c r="G12486" i="2" s="1"/>
  <c r="F12485" i="2"/>
  <c r="G12485" i="2" s="1"/>
  <c r="F12484" i="2"/>
  <c r="G12484" i="2" s="1"/>
  <c r="F12483" i="2"/>
  <c r="G12483" i="2" s="1"/>
  <c r="F12482" i="2"/>
  <c r="G12482" i="2" s="1"/>
  <c r="F12481" i="2"/>
  <c r="G12481" i="2" s="1"/>
  <c r="F12480" i="2"/>
  <c r="G12480" i="2" s="1"/>
  <c r="F12479" i="2"/>
  <c r="G12479" i="2" s="1"/>
  <c r="F12478" i="2"/>
  <c r="G12478" i="2" s="1"/>
  <c r="F12477" i="2"/>
  <c r="G12477" i="2" s="1"/>
  <c r="F12476" i="2"/>
  <c r="G12476" i="2" s="1"/>
  <c r="F12475" i="2"/>
  <c r="G12475" i="2" s="1"/>
  <c r="F12474" i="2"/>
  <c r="G12474" i="2" s="1"/>
  <c r="F12473" i="2"/>
  <c r="G12473" i="2" s="1"/>
  <c r="F12472" i="2"/>
  <c r="G12472" i="2" s="1"/>
  <c r="F12471" i="2"/>
  <c r="G12471" i="2" s="1"/>
  <c r="F12470" i="2"/>
  <c r="G12470" i="2" s="1"/>
  <c r="F12469" i="2"/>
  <c r="G12469" i="2" s="1"/>
  <c r="F12468" i="2"/>
  <c r="G12468" i="2" s="1"/>
  <c r="F12467" i="2"/>
  <c r="G12467" i="2" s="1"/>
  <c r="F12466" i="2"/>
  <c r="G12466" i="2" s="1"/>
  <c r="F12465" i="2"/>
  <c r="G12465" i="2" s="1"/>
  <c r="F12464" i="2"/>
  <c r="G12464" i="2" s="1"/>
  <c r="F12463" i="2"/>
  <c r="G12463" i="2" s="1"/>
  <c r="F12462" i="2"/>
  <c r="G12462" i="2" s="1"/>
  <c r="F12461" i="2"/>
  <c r="G12461" i="2" s="1"/>
  <c r="F12460" i="2"/>
  <c r="G12460" i="2" s="1"/>
  <c r="F12459" i="2"/>
  <c r="G12459" i="2" s="1"/>
  <c r="F12458" i="2"/>
  <c r="G12458" i="2" s="1"/>
  <c r="F12457" i="2"/>
  <c r="G12457" i="2" s="1"/>
  <c r="F12456" i="2"/>
  <c r="G12456" i="2" s="1"/>
  <c r="F12455" i="2"/>
  <c r="G12455" i="2" s="1"/>
  <c r="F12454" i="2"/>
  <c r="G12454" i="2" s="1"/>
  <c r="F12453" i="2"/>
  <c r="G12453" i="2" s="1"/>
  <c r="F12452" i="2"/>
  <c r="G12452" i="2" s="1"/>
  <c r="F12451" i="2"/>
  <c r="G12451" i="2" s="1"/>
  <c r="F12450" i="2"/>
  <c r="G12450" i="2" s="1"/>
  <c r="F12449" i="2"/>
  <c r="G12449" i="2" s="1"/>
  <c r="F12448" i="2"/>
  <c r="G12448" i="2" s="1"/>
  <c r="F12447" i="2"/>
  <c r="G12447" i="2" s="1"/>
  <c r="F12446" i="2"/>
  <c r="G12446" i="2" s="1"/>
  <c r="F12445" i="2"/>
  <c r="G12445" i="2" s="1"/>
  <c r="F12444" i="2"/>
  <c r="G12444" i="2" s="1"/>
  <c r="F12443" i="2"/>
  <c r="G12443" i="2" s="1"/>
  <c r="F12442" i="2"/>
  <c r="G12442" i="2" s="1"/>
  <c r="F12441" i="2"/>
  <c r="G12441" i="2" s="1"/>
  <c r="F12440" i="2"/>
  <c r="G12440" i="2" s="1"/>
  <c r="F12439" i="2"/>
  <c r="G12439" i="2" s="1"/>
  <c r="F12438" i="2"/>
  <c r="G12438" i="2" s="1"/>
  <c r="F12437" i="2"/>
  <c r="G12437" i="2" s="1"/>
  <c r="F12436" i="2"/>
  <c r="G12436" i="2" s="1"/>
  <c r="F12435" i="2"/>
  <c r="G12435" i="2" s="1"/>
  <c r="F12434" i="2"/>
  <c r="G12434" i="2" s="1"/>
  <c r="F12433" i="2"/>
  <c r="G12433" i="2" s="1"/>
  <c r="F12432" i="2"/>
  <c r="G12432" i="2" s="1"/>
  <c r="F12431" i="2"/>
  <c r="G12431" i="2" s="1"/>
  <c r="F12430" i="2"/>
  <c r="G12430" i="2" s="1"/>
  <c r="F12429" i="2"/>
  <c r="G12429" i="2" s="1"/>
  <c r="F12428" i="2"/>
  <c r="G12428" i="2" s="1"/>
  <c r="F12427" i="2"/>
  <c r="G12427" i="2" s="1"/>
  <c r="F12426" i="2"/>
  <c r="G12426" i="2" s="1"/>
  <c r="F12425" i="2"/>
  <c r="G12425" i="2" s="1"/>
  <c r="F12424" i="2"/>
  <c r="G12424" i="2" s="1"/>
  <c r="F12423" i="2"/>
  <c r="G12423" i="2" s="1"/>
  <c r="F12422" i="2"/>
  <c r="G12422" i="2" s="1"/>
  <c r="F12421" i="2"/>
  <c r="G12421" i="2" s="1"/>
  <c r="F12420" i="2"/>
  <c r="G12420" i="2" s="1"/>
  <c r="F12419" i="2"/>
  <c r="G12419" i="2" s="1"/>
  <c r="F12418" i="2"/>
  <c r="G12418" i="2" s="1"/>
  <c r="F12417" i="2"/>
  <c r="G12417" i="2" s="1"/>
  <c r="F12416" i="2"/>
  <c r="G12416" i="2" s="1"/>
  <c r="F12415" i="2"/>
  <c r="G12415" i="2" s="1"/>
  <c r="F12414" i="2"/>
  <c r="G12414" i="2" s="1"/>
  <c r="F12413" i="2"/>
  <c r="G12413" i="2" s="1"/>
  <c r="F12412" i="2"/>
  <c r="G12412" i="2" s="1"/>
  <c r="F12411" i="2"/>
  <c r="G12411" i="2" s="1"/>
  <c r="F12410" i="2"/>
  <c r="G12410" i="2" s="1"/>
  <c r="F12409" i="2"/>
  <c r="G12409" i="2" s="1"/>
  <c r="F12408" i="2"/>
  <c r="G12408" i="2" s="1"/>
  <c r="F12407" i="2"/>
  <c r="G12407" i="2" s="1"/>
  <c r="F12406" i="2"/>
  <c r="G12406" i="2" s="1"/>
  <c r="F12405" i="2"/>
  <c r="G12405" i="2" s="1"/>
  <c r="F12404" i="2"/>
  <c r="G12404" i="2" s="1"/>
  <c r="F12403" i="2"/>
  <c r="G12403" i="2" s="1"/>
  <c r="F12402" i="2"/>
  <c r="G12402" i="2" s="1"/>
  <c r="F12401" i="2"/>
  <c r="G12401" i="2" s="1"/>
  <c r="F12400" i="2"/>
  <c r="G12400" i="2" s="1"/>
  <c r="F12399" i="2"/>
  <c r="G12399" i="2" s="1"/>
  <c r="F12398" i="2"/>
  <c r="G12398" i="2" s="1"/>
  <c r="F12397" i="2"/>
  <c r="G12397" i="2" s="1"/>
  <c r="F12396" i="2"/>
  <c r="G12396" i="2" s="1"/>
  <c r="F12395" i="2"/>
  <c r="G12395" i="2" s="1"/>
  <c r="F12394" i="2"/>
  <c r="G12394" i="2" s="1"/>
  <c r="F12393" i="2"/>
  <c r="G12393" i="2" s="1"/>
  <c r="F12392" i="2"/>
  <c r="G12392" i="2" s="1"/>
  <c r="F12391" i="2"/>
  <c r="G12391" i="2" s="1"/>
  <c r="F12390" i="2"/>
  <c r="G12390" i="2" s="1"/>
  <c r="F12389" i="2"/>
  <c r="G12389" i="2" s="1"/>
  <c r="F12388" i="2"/>
  <c r="G12388" i="2" s="1"/>
  <c r="F12387" i="2"/>
  <c r="G12387" i="2" s="1"/>
  <c r="F12386" i="2"/>
  <c r="G12386" i="2" s="1"/>
  <c r="F12385" i="2"/>
  <c r="G12385" i="2" s="1"/>
  <c r="F12384" i="2"/>
  <c r="G12384" i="2" s="1"/>
  <c r="F12383" i="2"/>
  <c r="G12383" i="2" s="1"/>
  <c r="F12382" i="2"/>
  <c r="G12382" i="2" s="1"/>
  <c r="F12381" i="2"/>
  <c r="G12381" i="2" s="1"/>
  <c r="F12380" i="2"/>
  <c r="G12380" i="2" s="1"/>
  <c r="F12379" i="2"/>
  <c r="G12379" i="2" s="1"/>
  <c r="F12378" i="2"/>
  <c r="G12378" i="2" s="1"/>
  <c r="F12377" i="2"/>
  <c r="G12377" i="2" s="1"/>
  <c r="F12376" i="2"/>
  <c r="G12376" i="2" s="1"/>
  <c r="F12375" i="2"/>
  <c r="G12375" i="2" s="1"/>
  <c r="F12374" i="2"/>
  <c r="G12374" i="2" s="1"/>
  <c r="F12373" i="2"/>
  <c r="G12373" i="2" s="1"/>
  <c r="F12372" i="2"/>
  <c r="G12372" i="2" s="1"/>
  <c r="F12371" i="2"/>
  <c r="G12371" i="2" s="1"/>
  <c r="F12370" i="2"/>
  <c r="G12370" i="2" s="1"/>
  <c r="F12369" i="2"/>
  <c r="G12369" i="2" s="1"/>
  <c r="F12368" i="2"/>
  <c r="G12368" i="2" s="1"/>
  <c r="F12367" i="2"/>
  <c r="G12367" i="2" s="1"/>
  <c r="F12366" i="2"/>
  <c r="G12366" i="2" s="1"/>
  <c r="F12365" i="2"/>
  <c r="G12365" i="2" s="1"/>
  <c r="F12364" i="2"/>
  <c r="G12364" i="2" s="1"/>
  <c r="F12363" i="2"/>
  <c r="G12363" i="2" s="1"/>
  <c r="F12362" i="2"/>
  <c r="G12362" i="2" s="1"/>
  <c r="F12361" i="2"/>
  <c r="G12361" i="2" s="1"/>
  <c r="F12360" i="2"/>
  <c r="G12360" i="2" s="1"/>
  <c r="F12359" i="2"/>
  <c r="G12359" i="2" s="1"/>
  <c r="F12358" i="2"/>
  <c r="G12358" i="2" s="1"/>
  <c r="F12357" i="2"/>
  <c r="G12357" i="2" s="1"/>
  <c r="F12356" i="2"/>
  <c r="G12356" i="2" s="1"/>
  <c r="F12355" i="2"/>
  <c r="G12355" i="2" s="1"/>
  <c r="F12354" i="2"/>
  <c r="G12354" i="2" s="1"/>
  <c r="F12353" i="2"/>
  <c r="G12353" i="2" s="1"/>
  <c r="F12352" i="2"/>
  <c r="G12352" i="2" s="1"/>
  <c r="F12351" i="2"/>
  <c r="G12351" i="2" s="1"/>
  <c r="F12350" i="2"/>
  <c r="G12350" i="2" s="1"/>
  <c r="F12349" i="2"/>
  <c r="G12349" i="2" s="1"/>
  <c r="F12348" i="2"/>
  <c r="G12348" i="2" s="1"/>
  <c r="F12347" i="2"/>
  <c r="G12347" i="2" s="1"/>
  <c r="F12346" i="2"/>
  <c r="G12346" i="2" s="1"/>
  <c r="F12345" i="2"/>
  <c r="G12345" i="2" s="1"/>
  <c r="F12344" i="2"/>
  <c r="G12344" i="2" s="1"/>
  <c r="F12343" i="2"/>
  <c r="G12343" i="2" s="1"/>
  <c r="F12342" i="2"/>
  <c r="G12342" i="2" s="1"/>
  <c r="F12341" i="2"/>
  <c r="G12341" i="2" s="1"/>
  <c r="F12340" i="2"/>
  <c r="G12340" i="2" s="1"/>
  <c r="F12339" i="2"/>
  <c r="G12339" i="2" s="1"/>
  <c r="F12338" i="2"/>
  <c r="G12338" i="2" s="1"/>
  <c r="F12337" i="2"/>
  <c r="G12337" i="2" s="1"/>
  <c r="F12336" i="2"/>
  <c r="G12336" i="2" s="1"/>
  <c r="F12335" i="2"/>
  <c r="G12335" i="2" s="1"/>
  <c r="F12334" i="2"/>
  <c r="G12334" i="2" s="1"/>
  <c r="F12333" i="2"/>
  <c r="G12333" i="2" s="1"/>
  <c r="F12332" i="2"/>
  <c r="G12332" i="2" s="1"/>
  <c r="F12331" i="2"/>
  <c r="G12331" i="2" s="1"/>
  <c r="F12330" i="2"/>
  <c r="G12330" i="2" s="1"/>
  <c r="F12329" i="2"/>
  <c r="G12329" i="2" s="1"/>
  <c r="F12328" i="2"/>
  <c r="G12328" i="2" s="1"/>
  <c r="F12327" i="2"/>
  <c r="G12327" i="2" s="1"/>
  <c r="F12326" i="2"/>
  <c r="G12326" i="2" s="1"/>
  <c r="F12325" i="2"/>
  <c r="G12325" i="2" s="1"/>
  <c r="F12324" i="2"/>
  <c r="G12324" i="2" s="1"/>
  <c r="F12323" i="2"/>
  <c r="G12323" i="2" s="1"/>
  <c r="F12322" i="2"/>
  <c r="G12322" i="2" s="1"/>
  <c r="F12321" i="2"/>
  <c r="G12321" i="2" s="1"/>
  <c r="F12320" i="2"/>
  <c r="G12320" i="2" s="1"/>
  <c r="F12319" i="2"/>
  <c r="G12319" i="2" s="1"/>
  <c r="F12318" i="2"/>
  <c r="G12318" i="2" s="1"/>
  <c r="F12317" i="2"/>
  <c r="G12317" i="2" s="1"/>
  <c r="F12316" i="2"/>
  <c r="G12316" i="2" s="1"/>
  <c r="F12315" i="2"/>
  <c r="G12315" i="2" s="1"/>
  <c r="F12314" i="2"/>
  <c r="G12314" i="2" s="1"/>
  <c r="F12313" i="2"/>
  <c r="G12313" i="2" s="1"/>
  <c r="F12312" i="2"/>
  <c r="G12312" i="2" s="1"/>
  <c r="F12311" i="2"/>
  <c r="G12311" i="2" s="1"/>
  <c r="F12310" i="2"/>
  <c r="G12310" i="2" s="1"/>
  <c r="F12309" i="2"/>
  <c r="G12309" i="2" s="1"/>
  <c r="F12308" i="2"/>
  <c r="G12308" i="2" s="1"/>
  <c r="F12307" i="2"/>
  <c r="G12307" i="2" s="1"/>
  <c r="F12306" i="2"/>
  <c r="G12306" i="2" s="1"/>
  <c r="F12305" i="2"/>
  <c r="G12305" i="2" s="1"/>
  <c r="F12304" i="2"/>
  <c r="G12304" i="2" s="1"/>
  <c r="F12303" i="2"/>
  <c r="G12303" i="2" s="1"/>
  <c r="F12302" i="2"/>
  <c r="G12302" i="2" s="1"/>
  <c r="F12301" i="2"/>
  <c r="G12301" i="2" s="1"/>
  <c r="F12300" i="2"/>
  <c r="G12300" i="2" s="1"/>
  <c r="F12299" i="2"/>
  <c r="G12299" i="2" s="1"/>
  <c r="F12298" i="2"/>
  <c r="G12298" i="2" s="1"/>
  <c r="F12297" i="2"/>
  <c r="G12297" i="2" s="1"/>
  <c r="F12296" i="2"/>
  <c r="G12296" i="2" s="1"/>
  <c r="F12295" i="2"/>
  <c r="G12295" i="2" s="1"/>
  <c r="F12294" i="2"/>
  <c r="G12294" i="2" s="1"/>
  <c r="F12293" i="2"/>
  <c r="G12293" i="2" s="1"/>
  <c r="F12292" i="2"/>
  <c r="G12292" i="2" s="1"/>
  <c r="F12291" i="2"/>
  <c r="G12291" i="2" s="1"/>
  <c r="F12290" i="2"/>
  <c r="G12290" i="2" s="1"/>
  <c r="F12289" i="2"/>
  <c r="G12289" i="2" s="1"/>
  <c r="F12288" i="2"/>
  <c r="G12288" i="2" s="1"/>
  <c r="F12287" i="2"/>
  <c r="G12287" i="2" s="1"/>
  <c r="F12286" i="2"/>
  <c r="G12286" i="2" s="1"/>
  <c r="F12285" i="2"/>
  <c r="G12285" i="2" s="1"/>
  <c r="F12284" i="2"/>
  <c r="G12284" i="2" s="1"/>
  <c r="F12283" i="2"/>
  <c r="G12283" i="2" s="1"/>
  <c r="F12282" i="2"/>
  <c r="G12282" i="2" s="1"/>
  <c r="F12281" i="2"/>
  <c r="G12281" i="2" s="1"/>
  <c r="F12280" i="2"/>
  <c r="G12280" i="2" s="1"/>
  <c r="F12279" i="2"/>
  <c r="G12279" i="2" s="1"/>
  <c r="F12278" i="2"/>
  <c r="G12278" i="2" s="1"/>
  <c r="F12277" i="2"/>
  <c r="G12277" i="2" s="1"/>
  <c r="F12276" i="2"/>
  <c r="G12276" i="2" s="1"/>
  <c r="F12275" i="2"/>
  <c r="G12275" i="2" s="1"/>
  <c r="F12274" i="2"/>
  <c r="G12274" i="2" s="1"/>
  <c r="F12273" i="2"/>
  <c r="G12273" i="2" s="1"/>
  <c r="F12272" i="2"/>
  <c r="G12272" i="2" s="1"/>
  <c r="F12271" i="2"/>
  <c r="G12271" i="2" s="1"/>
  <c r="F12270" i="2"/>
  <c r="G12270" i="2" s="1"/>
  <c r="F12269" i="2"/>
  <c r="G12269" i="2" s="1"/>
  <c r="F12268" i="2"/>
  <c r="G12268" i="2" s="1"/>
  <c r="F12267" i="2"/>
  <c r="G12267" i="2" s="1"/>
  <c r="F12266" i="2"/>
  <c r="G12266" i="2" s="1"/>
  <c r="F12265" i="2"/>
  <c r="G12265" i="2" s="1"/>
  <c r="F12264" i="2"/>
  <c r="G12264" i="2" s="1"/>
  <c r="F12263" i="2"/>
  <c r="G12263" i="2" s="1"/>
  <c r="F12262" i="2"/>
  <c r="G12262" i="2" s="1"/>
  <c r="F12261" i="2"/>
  <c r="G12261" i="2" s="1"/>
  <c r="F12260" i="2"/>
  <c r="G12260" i="2" s="1"/>
  <c r="F12259" i="2"/>
  <c r="G12259" i="2" s="1"/>
  <c r="F12258" i="2"/>
  <c r="G12258" i="2" s="1"/>
  <c r="F12257" i="2"/>
  <c r="G12257" i="2" s="1"/>
  <c r="F12256" i="2"/>
  <c r="G12256" i="2" s="1"/>
  <c r="F12255" i="2"/>
  <c r="G12255" i="2" s="1"/>
  <c r="F12254" i="2"/>
  <c r="G12254" i="2" s="1"/>
  <c r="F12253" i="2"/>
  <c r="G12253" i="2" s="1"/>
  <c r="F12252" i="2"/>
  <c r="G12252" i="2" s="1"/>
  <c r="F12251" i="2"/>
  <c r="G12251" i="2" s="1"/>
  <c r="F12250" i="2"/>
  <c r="G12250" i="2" s="1"/>
  <c r="F12249" i="2"/>
  <c r="G12249" i="2" s="1"/>
  <c r="F12248" i="2"/>
  <c r="G12248" i="2" s="1"/>
  <c r="F12247" i="2"/>
  <c r="G12247" i="2" s="1"/>
  <c r="F12246" i="2"/>
  <c r="G12246" i="2" s="1"/>
  <c r="F12245" i="2"/>
  <c r="G12245" i="2" s="1"/>
  <c r="F12244" i="2"/>
  <c r="G12244" i="2" s="1"/>
  <c r="F12243" i="2"/>
  <c r="G12243" i="2" s="1"/>
  <c r="F12242" i="2"/>
  <c r="G12242" i="2" s="1"/>
  <c r="F12241" i="2"/>
  <c r="G12241" i="2" s="1"/>
  <c r="F12240" i="2"/>
  <c r="G12240" i="2" s="1"/>
  <c r="F12239" i="2"/>
  <c r="G12239" i="2" s="1"/>
  <c r="F12238" i="2"/>
  <c r="G12238" i="2" s="1"/>
  <c r="F12237" i="2"/>
  <c r="G12237" i="2" s="1"/>
  <c r="F12236" i="2"/>
  <c r="G12236" i="2" s="1"/>
  <c r="F12235" i="2"/>
  <c r="G12235" i="2" s="1"/>
  <c r="F12234" i="2"/>
  <c r="G12234" i="2" s="1"/>
  <c r="F12233" i="2"/>
  <c r="G12233" i="2" s="1"/>
  <c r="F12232" i="2"/>
  <c r="G12232" i="2" s="1"/>
  <c r="F12231" i="2"/>
  <c r="G12231" i="2" s="1"/>
  <c r="F12230" i="2"/>
  <c r="G12230" i="2" s="1"/>
  <c r="F12229" i="2"/>
  <c r="G12229" i="2" s="1"/>
  <c r="F12228" i="2"/>
  <c r="G12228" i="2" s="1"/>
  <c r="F12227" i="2"/>
  <c r="G12227" i="2" s="1"/>
  <c r="F12226" i="2"/>
  <c r="G12226" i="2" s="1"/>
  <c r="F12225" i="2"/>
  <c r="G12225" i="2" s="1"/>
  <c r="F12224" i="2"/>
  <c r="G12224" i="2" s="1"/>
  <c r="F12223" i="2"/>
  <c r="G12223" i="2" s="1"/>
  <c r="F12222" i="2"/>
  <c r="G12222" i="2" s="1"/>
  <c r="F12221" i="2"/>
  <c r="G12221" i="2" s="1"/>
  <c r="F12220" i="2"/>
  <c r="G12220" i="2" s="1"/>
  <c r="F12219" i="2"/>
  <c r="G12219" i="2" s="1"/>
  <c r="F12218" i="2"/>
  <c r="G12218" i="2" s="1"/>
  <c r="F12217" i="2"/>
  <c r="G12217" i="2" s="1"/>
  <c r="F12216" i="2"/>
  <c r="G12216" i="2" s="1"/>
  <c r="F12215" i="2"/>
  <c r="G12215" i="2" s="1"/>
  <c r="F12214" i="2"/>
  <c r="G12214" i="2" s="1"/>
  <c r="F12213" i="2"/>
  <c r="G12213" i="2" s="1"/>
  <c r="F12212" i="2"/>
  <c r="G12212" i="2" s="1"/>
  <c r="F12211" i="2"/>
  <c r="G12211" i="2" s="1"/>
  <c r="F12210" i="2"/>
  <c r="G12210" i="2" s="1"/>
  <c r="F12209" i="2"/>
  <c r="G12209" i="2" s="1"/>
  <c r="F12208" i="2"/>
  <c r="G12208" i="2" s="1"/>
  <c r="F12207" i="2"/>
  <c r="G12207" i="2" s="1"/>
  <c r="F12206" i="2"/>
  <c r="G12206" i="2" s="1"/>
  <c r="F12205" i="2"/>
  <c r="G12205" i="2" s="1"/>
  <c r="F12204" i="2"/>
  <c r="G12204" i="2" s="1"/>
  <c r="F12203" i="2"/>
  <c r="G12203" i="2" s="1"/>
  <c r="F12202" i="2"/>
  <c r="G12202" i="2" s="1"/>
  <c r="F12201" i="2"/>
  <c r="G12201" i="2" s="1"/>
  <c r="F12200" i="2"/>
  <c r="G12200" i="2" s="1"/>
  <c r="F12199" i="2"/>
  <c r="G12199" i="2" s="1"/>
  <c r="F12198" i="2"/>
  <c r="G12198" i="2" s="1"/>
  <c r="F12197" i="2"/>
  <c r="G12197" i="2" s="1"/>
  <c r="F12196" i="2"/>
  <c r="G12196" i="2" s="1"/>
  <c r="F12195" i="2"/>
  <c r="G12195" i="2" s="1"/>
  <c r="F12194" i="2"/>
  <c r="G12194" i="2" s="1"/>
  <c r="F12193" i="2"/>
  <c r="G12193" i="2" s="1"/>
  <c r="F12192" i="2"/>
  <c r="G12192" i="2" s="1"/>
  <c r="F12191" i="2"/>
  <c r="G12191" i="2" s="1"/>
  <c r="F12190" i="2"/>
  <c r="G12190" i="2" s="1"/>
  <c r="F12189" i="2"/>
  <c r="G12189" i="2" s="1"/>
  <c r="F12188" i="2"/>
  <c r="G12188" i="2" s="1"/>
  <c r="F12187" i="2"/>
  <c r="G12187" i="2" s="1"/>
  <c r="F12186" i="2"/>
  <c r="G12186" i="2" s="1"/>
  <c r="F12185" i="2"/>
  <c r="G12185" i="2" s="1"/>
  <c r="F12184" i="2"/>
  <c r="G12184" i="2" s="1"/>
  <c r="F12183" i="2"/>
  <c r="G12183" i="2" s="1"/>
  <c r="F12182" i="2"/>
  <c r="G12182" i="2" s="1"/>
  <c r="F12181" i="2"/>
  <c r="G12181" i="2" s="1"/>
  <c r="F12180" i="2"/>
  <c r="G12180" i="2" s="1"/>
  <c r="F12179" i="2"/>
  <c r="G12179" i="2" s="1"/>
  <c r="F12178" i="2"/>
  <c r="G12178" i="2" s="1"/>
  <c r="F12177" i="2"/>
  <c r="G12177" i="2" s="1"/>
  <c r="F12176" i="2"/>
  <c r="G12176" i="2" s="1"/>
  <c r="F12175" i="2"/>
  <c r="G12175" i="2" s="1"/>
  <c r="F12174" i="2"/>
  <c r="G12174" i="2" s="1"/>
  <c r="F12173" i="2"/>
  <c r="G12173" i="2" s="1"/>
  <c r="F12172" i="2"/>
  <c r="G12172" i="2" s="1"/>
  <c r="F12171" i="2"/>
  <c r="G12171" i="2" s="1"/>
  <c r="F12170" i="2"/>
  <c r="G12170" i="2" s="1"/>
  <c r="F12169" i="2"/>
  <c r="G12169" i="2" s="1"/>
  <c r="F12168" i="2"/>
  <c r="G12168" i="2" s="1"/>
  <c r="F12167" i="2"/>
  <c r="G12167" i="2" s="1"/>
  <c r="F12166" i="2"/>
  <c r="G12166" i="2" s="1"/>
  <c r="F12165" i="2"/>
  <c r="G12165" i="2" s="1"/>
  <c r="F12164" i="2"/>
  <c r="G12164" i="2" s="1"/>
  <c r="F12163" i="2"/>
  <c r="G12163" i="2" s="1"/>
  <c r="F12162" i="2"/>
  <c r="G12162" i="2" s="1"/>
  <c r="F12161" i="2"/>
  <c r="G12161" i="2" s="1"/>
  <c r="F12160" i="2"/>
  <c r="G12160" i="2" s="1"/>
  <c r="F12159" i="2"/>
  <c r="G12159" i="2" s="1"/>
  <c r="F12158" i="2"/>
  <c r="G12158" i="2" s="1"/>
  <c r="F12157" i="2"/>
  <c r="G12157" i="2" s="1"/>
  <c r="F12156" i="2"/>
  <c r="G12156" i="2" s="1"/>
  <c r="F12155" i="2"/>
  <c r="G12155" i="2" s="1"/>
  <c r="F12154" i="2"/>
  <c r="G12154" i="2" s="1"/>
  <c r="F12153" i="2"/>
  <c r="G12153" i="2" s="1"/>
  <c r="F12152" i="2"/>
  <c r="G12152" i="2" s="1"/>
  <c r="F12151" i="2"/>
  <c r="G12151" i="2" s="1"/>
  <c r="F12150" i="2"/>
  <c r="G12150" i="2" s="1"/>
  <c r="F12149" i="2"/>
  <c r="G12149" i="2" s="1"/>
  <c r="F12148" i="2"/>
  <c r="G12148" i="2" s="1"/>
  <c r="F12147" i="2"/>
  <c r="G12147" i="2" s="1"/>
  <c r="F12146" i="2"/>
  <c r="G12146" i="2" s="1"/>
  <c r="F12145" i="2"/>
  <c r="G12145" i="2" s="1"/>
  <c r="F12144" i="2"/>
  <c r="G12144" i="2" s="1"/>
  <c r="F12143" i="2"/>
  <c r="G12143" i="2" s="1"/>
  <c r="F12142" i="2"/>
  <c r="G12142" i="2" s="1"/>
  <c r="F12141" i="2"/>
  <c r="G12141" i="2" s="1"/>
  <c r="F12140" i="2"/>
  <c r="G12140" i="2" s="1"/>
  <c r="F12139" i="2"/>
  <c r="G12139" i="2" s="1"/>
  <c r="F12138" i="2"/>
  <c r="G12138" i="2" s="1"/>
  <c r="F12137" i="2"/>
  <c r="G12137" i="2" s="1"/>
  <c r="F12136" i="2"/>
  <c r="G12136" i="2" s="1"/>
  <c r="F12135" i="2"/>
  <c r="G12135" i="2" s="1"/>
  <c r="F12134" i="2"/>
  <c r="G12134" i="2" s="1"/>
  <c r="F12133" i="2"/>
  <c r="G12133" i="2" s="1"/>
  <c r="F12132" i="2"/>
  <c r="G12132" i="2" s="1"/>
  <c r="F12131" i="2"/>
  <c r="G12131" i="2" s="1"/>
  <c r="F12130" i="2"/>
  <c r="G12130" i="2" s="1"/>
  <c r="F12129" i="2"/>
  <c r="G12129" i="2" s="1"/>
  <c r="F12128" i="2"/>
  <c r="G12128" i="2" s="1"/>
  <c r="F12127" i="2"/>
  <c r="G12127" i="2" s="1"/>
  <c r="F12126" i="2"/>
  <c r="G12126" i="2" s="1"/>
  <c r="F12125" i="2"/>
  <c r="G12125" i="2" s="1"/>
  <c r="F12124" i="2"/>
  <c r="G12124" i="2" s="1"/>
  <c r="F12123" i="2"/>
  <c r="G12123" i="2" s="1"/>
  <c r="F12122" i="2"/>
  <c r="G12122" i="2" s="1"/>
  <c r="F12121" i="2"/>
  <c r="G12121" i="2" s="1"/>
  <c r="F12120" i="2"/>
  <c r="G12120" i="2" s="1"/>
  <c r="F12119" i="2"/>
  <c r="G12119" i="2" s="1"/>
  <c r="F12118" i="2"/>
  <c r="G12118" i="2" s="1"/>
  <c r="F12117" i="2"/>
  <c r="G12117" i="2" s="1"/>
  <c r="F12116" i="2"/>
  <c r="G12116" i="2" s="1"/>
  <c r="F12115" i="2"/>
  <c r="G12115" i="2" s="1"/>
  <c r="F12114" i="2"/>
  <c r="G12114" i="2" s="1"/>
  <c r="F12113" i="2"/>
  <c r="G12113" i="2" s="1"/>
  <c r="F12112" i="2"/>
  <c r="G12112" i="2" s="1"/>
  <c r="F12111" i="2"/>
  <c r="G12111" i="2" s="1"/>
  <c r="F12110" i="2"/>
  <c r="G12110" i="2" s="1"/>
  <c r="F12109" i="2"/>
  <c r="G12109" i="2" s="1"/>
  <c r="F12108" i="2"/>
  <c r="G12108" i="2" s="1"/>
  <c r="F12107" i="2"/>
  <c r="G12107" i="2" s="1"/>
  <c r="F12106" i="2"/>
  <c r="G12106" i="2" s="1"/>
  <c r="F12105" i="2"/>
  <c r="G12105" i="2" s="1"/>
  <c r="F12104" i="2"/>
  <c r="G12104" i="2" s="1"/>
  <c r="F12103" i="2"/>
  <c r="G12103" i="2" s="1"/>
  <c r="F12102" i="2"/>
  <c r="G12102" i="2" s="1"/>
  <c r="F12101" i="2"/>
  <c r="G12101" i="2" s="1"/>
  <c r="F12100" i="2"/>
  <c r="G12100" i="2" s="1"/>
  <c r="F12099" i="2"/>
  <c r="G12099" i="2" s="1"/>
  <c r="F12098" i="2"/>
  <c r="G12098" i="2" s="1"/>
  <c r="F12097" i="2"/>
  <c r="G12097" i="2" s="1"/>
  <c r="F12096" i="2"/>
  <c r="G12096" i="2" s="1"/>
  <c r="F12095" i="2"/>
  <c r="G12095" i="2" s="1"/>
  <c r="F12094" i="2"/>
  <c r="G12094" i="2" s="1"/>
  <c r="F12093" i="2"/>
  <c r="G12093" i="2" s="1"/>
  <c r="F12092" i="2"/>
  <c r="G12092" i="2" s="1"/>
  <c r="F12091" i="2"/>
  <c r="G12091" i="2" s="1"/>
  <c r="F12090" i="2"/>
  <c r="G12090" i="2" s="1"/>
  <c r="F12089" i="2"/>
  <c r="G12089" i="2" s="1"/>
  <c r="F12088" i="2"/>
  <c r="G12088" i="2" s="1"/>
  <c r="F12087" i="2"/>
  <c r="G12087" i="2" s="1"/>
  <c r="F12086" i="2"/>
  <c r="G12086" i="2" s="1"/>
  <c r="F12085" i="2"/>
  <c r="G12085" i="2" s="1"/>
  <c r="F12084" i="2"/>
  <c r="G12084" i="2" s="1"/>
  <c r="F12083" i="2"/>
  <c r="G12083" i="2" s="1"/>
  <c r="F12082" i="2"/>
  <c r="G12082" i="2" s="1"/>
  <c r="F12081" i="2"/>
  <c r="G12081" i="2" s="1"/>
  <c r="F12080" i="2"/>
  <c r="G12080" i="2" s="1"/>
  <c r="F12079" i="2"/>
  <c r="G12079" i="2" s="1"/>
  <c r="F12078" i="2"/>
  <c r="G12078" i="2" s="1"/>
  <c r="F12077" i="2"/>
  <c r="G12077" i="2" s="1"/>
  <c r="F12076" i="2"/>
  <c r="G12076" i="2" s="1"/>
  <c r="F12075" i="2"/>
  <c r="G12075" i="2" s="1"/>
  <c r="F12074" i="2"/>
  <c r="G12074" i="2" s="1"/>
  <c r="F12073" i="2"/>
  <c r="G12073" i="2" s="1"/>
  <c r="F12072" i="2"/>
  <c r="G12072" i="2" s="1"/>
  <c r="F12071" i="2"/>
  <c r="G12071" i="2" s="1"/>
  <c r="F12070" i="2"/>
  <c r="G12070" i="2" s="1"/>
  <c r="F12069" i="2"/>
  <c r="G12069" i="2" s="1"/>
  <c r="F12068" i="2"/>
  <c r="G12068" i="2" s="1"/>
  <c r="F12067" i="2"/>
  <c r="G12067" i="2" s="1"/>
  <c r="F12066" i="2"/>
  <c r="G12066" i="2" s="1"/>
  <c r="F12065" i="2"/>
  <c r="G12065" i="2" s="1"/>
  <c r="F12064" i="2"/>
  <c r="G12064" i="2" s="1"/>
  <c r="F12063" i="2"/>
  <c r="G12063" i="2" s="1"/>
  <c r="F12062" i="2"/>
  <c r="G12062" i="2" s="1"/>
  <c r="F12061" i="2"/>
  <c r="G12061" i="2" s="1"/>
  <c r="F12060" i="2"/>
  <c r="G12060" i="2" s="1"/>
  <c r="F12059" i="2"/>
  <c r="G12059" i="2" s="1"/>
  <c r="F12058" i="2"/>
  <c r="G12058" i="2" s="1"/>
  <c r="F12057" i="2"/>
  <c r="G12057" i="2" s="1"/>
  <c r="F12056" i="2"/>
  <c r="G12056" i="2" s="1"/>
  <c r="F12055" i="2"/>
  <c r="G12055" i="2" s="1"/>
  <c r="F12054" i="2"/>
  <c r="G12054" i="2" s="1"/>
  <c r="F12053" i="2"/>
  <c r="G12053" i="2" s="1"/>
  <c r="F12052" i="2"/>
  <c r="G12052" i="2" s="1"/>
  <c r="F12051" i="2"/>
  <c r="G12051" i="2" s="1"/>
  <c r="F12050" i="2"/>
  <c r="G12050" i="2" s="1"/>
  <c r="F12049" i="2"/>
  <c r="G12049" i="2" s="1"/>
  <c r="F12048" i="2"/>
  <c r="G12048" i="2" s="1"/>
  <c r="F12047" i="2"/>
  <c r="G12047" i="2" s="1"/>
  <c r="F12046" i="2"/>
  <c r="G12046" i="2" s="1"/>
  <c r="F12045" i="2"/>
  <c r="G12045" i="2" s="1"/>
  <c r="F12044" i="2"/>
  <c r="G12044" i="2" s="1"/>
  <c r="F12043" i="2"/>
  <c r="G12043" i="2" s="1"/>
  <c r="F12042" i="2"/>
  <c r="G12042" i="2" s="1"/>
  <c r="F12041" i="2"/>
  <c r="G12041" i="2" s="1"/>
  <c r="F12040" i="2"/>
  <c r="G12040" i="2" s="1"/>
  <c r="F12039" i="2"/>
  <c r="G12039" i="2" s="1"/>
  <c r="F12038" i="2"/>
  <c r="G12038" i="2" s="1"/>
  <c r="F12037" i="2"/>
  <c r="G12037" i="2" s="1"/>
  <c r="F12036" i="2"/>
  <c r="G12036" i="2" s="1"/>
  <c r="F12035" i="2"/>
  <c r="G12035" i="2" s="1"/>
  <c r="F12034" i="2"/>
  <c r="G12034" i="2" s="1"/>
  <c r="F12033" i="2"/>
  <c r="G12033" i="2" s="1"/>
  <c r="F12032" i="2"/>
  <c r="G12032" i="2" s="1"/>
  <c r="F12031" i="2"/>
  <c r="G12031" i="2" s="1"/>
  <c r="F12030" i="2"/>
  <c r="G12030" i="2" s="1"/>
  <c r="F12029" i="2"/>
  <c r="G12029" i="2" s="1"/>
  <c r="F12028" i="2"/>
  <c r="G12028" i="2" s="1"/>
  <c r="F12027" i="2"/>
  <c r="G12027" i="2" s="1"/>
  <c r="F12026" i="2"/>
  <c r="G12026" i="2" s="1"/>
  <c r="F12025" i="2"/>
  <c r="G12025" i="2" s="1"/>
  <c r="F12024" i="2"/>
  <c r="G12024" i="2" s="1"/>
  <c r="F12023" i="2"/>
  <c r="G12023" i="2" s="1"/>
  <c r="F12022" i="2"/>
  <c r="G12022" i="2" s="1"/>
  <c r="F12021" i="2"/>
  <c r="G12021" i="2" s="1"/>
  <c r="F12020" i="2"/>
  <c r="G12020" i="2" s="1"/>
  <c r="F12019" i="2"/>
  <c r="G12019" i="2" s="1"/>
  <c r="F12018" i="2"/>
  <c r="G12018" i="2" s="1"/>
  <c r="F12017" i="2"/>
  <c r="G12017" i="2" s="1"/>
  <c r="F12016" i="2"/>
  <c r="G12016" i="2" s="1"/>
  <c r="F12015" i="2"/>
  <c r="G12015" i="2" s="1"/>
  <c r="F12014" i="2"/>
  <c r="G12014" i="2" s="1"/>
  <c r="F12013" i="2"/>
  <c r="G12013" i="2" s="1"/>
  <c r="F12012" i="2"/>
  <c r="G12012" i="2" s="1"/>
  <c r="F12011" i="2"/>
  <c r="G12011" i="2" s="1"/>
  <c r="F12010" i="2"/>
  <c r="G12010" i="2" s="1"/>
  <c r="F12009" i="2"/>
  <c r="G12009" i="2" s="1"/>
  <c r="F12008" i="2"/>
  <c r="G12008" i="2" s="1"/>
  <c r="F12007" i="2"/>
  <c r="G12007" i="2" s="1"/>
  <c r="F12006" i="2"/>
  <c r="G12006" i="2" s="1"/>
  <c r="F12005" i="2"/>
  <c r="G12005" i="2" s="1"/>
  <c r="F12004" i="2"/>
  <c r="G12004" i="2" s="1"/>
  <c r="F12003" i="2"/>
  <c r="G12003" i="2" s="1"/>
  <c r="F12002" i="2"/>
  <c r="G12002" i="2" s="1"/>
  <c r="F12001" i="2"/>
  <c r="G12001" i="2" s="1"/>
  <c r="F12000" i="2"/>
  <c r="G12000" i="2" s="1"/>
  <c r="F11999" i="2"/>
  <c r="G11999" i="2" s="1"/>
  <c r="F11998" i="2"/>
  <c r="G11998" i="2" s="1"/>
  <c r="F11997" i="2"/>
  <c r="G11997" i="2" s="1"/>
  <c r="F11996" i="2"/>
  <c r="G11996" i="2" s="1"/>
  <c r="F11995" i="2"/>
  <c r="G11995" i="2" s="1"/>
  <c r="F11994" i="2"/>
  <c r="G11994" i="2" s="1"/>
  <c r="F11993" i="2"/>
  <c r="G11993" i="2" s="1"/>
  <c r="F11992" i="2"/>
  <c r="G11992" i="2" s="1"/>
  <c r="F11991" i="2"/>
  <c r="G11991" i="2" s="1"/>
  <c r="F11990" i="2"/>
  <c r="G11990" i="2" s="1"/>
  <c r="F11989" i="2"/>
  <c r="G11989" i="2" s="1"/>
  <c r="F11988" i="2"/>
  <c r="G11988" i="2" s="1"/>
  <c r="F11987" i="2"/>
  <c r="G11987" i="2" s="1"/>
  <c r="F11986" i="2"/>
  <c r="G11986" i="2" s="1"/>
  <c r="F11985" i="2"/>
  <c r="G11985" i="2" s="1"/>
  <c r="F11984" i="2"/>
  <c r="G11984" i="2" s="1"/>
  <c r="F11983" i="2"/>
  <c r="G11983" i="2" s="1"/>
  <c r="F11982" i="2"/>
  <c r="G11982" i="2" s="1"/>
  <c r="F11981" i="2"/>
  <c r="G11981" i="2" s="1"/>
  <c r="F11980" i="2"/>
  <c r="G11980" i="2" s="1"/>
  <c r="F11979" i="2"/>
  <c r="G11979" i="2" s="1"/>
  <c r="F11978" i="2"/>
  <c r="G11978" i="2" s="1"/>
  <c r="F11977" i="2"/>
  <c r="G11977" i="2" s="1"/>
  <c r="F11976" i="2"/>
  <c r="G11976" i="2" s="1"/>
  <c r="F11975" i="2"/>
  <c r="G11975" i="2" s="1"/>
  <c r="F11974" i="2"/>
  <c r="G11974" i="2" s="1"/>
  <c r="F11973" i="2"/>
  <c r="G11973" i="2" s="1"/>
  <c r="F11972" i="2"/>
  <c r="G11972" i="2" s="1"/>
  <c r="F11971" i="2"/>
  <c r="G11971" i="2" s="1"/>
  <c r="F11970" i="2"/>
  <c r="G11970" i="2" s="1"/>
  <c r="F11969" i="2"/>
  <c r="G11969" i="2" s="1"/>
  <c r="F11968" i="2"/>
  <c r="G11968" i="2" s="1"/>
  <c r="F11967" i="2"/>
  <c r="G11967" i="2" s="1"/>
  <c r="F11966" i="2"/>
  <c r="G11966" i="2" s="1"/>
  <c r="F11965" i="2"/>
  <c r="G11965" i="2" s="1"/>
  <c r="F11964" i="2"/>
  <c r="G11964" i="2" s="1"/>
  <c r="F11963" i="2"/>
  <c r="G11963" i="2" s="1"/>
  <c r="F11962" i="2"/>
  <c r="G11962" i="2" s="1"/>
  <c r="F11961" i="2"/>
  <c r="G11961" i="2" s="1"/>
  <c r="F11960" i="2"/>
  <c r="G11960" i="2" s="1"/>
  <c r="F11959" i="2"/>
  <c r="G11959" i="2" s="1"/>
  <c r="F11958" i="2"/>
  <c r="G11958" i="2" s="1"/>
  <c r="F11957" i="2"/>
  <c r="G11957" i="2" s="1"/>
  <c r="F11956" i="2"/>
  <c r="G11956" i="2" s="1"/>
  <c r="F11955" i="2"/>
  <c r="G11955" i="2" s="1"/>
  <c r="F11954" i="2"/>
  <c r="G11954" i="2" s="1"/>
  <c r="F11953" i="2"/>
  <c r="G11953" i="2" s="1"/>
  <c r="F11952" i="2"/>
  <c r="G11952" i="2" s="1"/>
  <c r="F11951" i="2"/>
  <c r="G11951" i="2" s="1"/>
  <c r="F11950" i="2"/>
  <c r="G11950" i="2" s="1"/>
  <c r="F11949" i="2"/>
  <c r="G11949" i="2" s="1"/>
  <c r="F11948" i="2"/>
  <c r="G11948" i="2" s="1"/>
  <c r="F11947" i="2"/>
  <c r="G11947" i="2" s="1"/>
  <c r="F11946" i="2"/>
  <c r="G11946" i="2" s="1"/>
  <c r="F11945" i="2"/>
  <c r="G11945" i="2" s="1"/>
  <c r="F11944" i="2"/>
  <c r="G11944" i="2" s="1"/>
  <c r="F11943" i="2"/>
  <c r="G11943" i="2" s="1"/>
  <c r="F11942" i="2"/>
  <c r="G11942" i="2" s="1"/>
  <c r="F11941" i="2"/>
  <c r="G11941" i="2" s="1"/>
  <c r="F11940" i="2"/>
  <c r="G11940" i="2" s="1"/>
  <c r="F11939" i="2"/>
  <c r="G11939" i="2" s="1"/>
  <c r="F11938" i="2"/>
  <c r="G11938" i="2" s="1"/>
  <c r="F11937" i="2"/>
  <c r="G11937" i="2" s="1"/>
  <c r="F11936" i="2"/>
  <c r="G11936" i="2" s="1"/>
  <c r="F11935" i="2"/>
  <c r="G11935" i="2" s="1"/>
  <c r="F11934" i="2"/>
  <c r="G11934" i="2" s="1"/>
  <c r="F11933" i="2"/>
  <c r="G11933" i="2" s="1"/>
  <c r="F11932" i="2"/>
  <c r="G11932" i="2" s="1"/>
  <c r="F11931" i="2"/>
  <c r="G11931" i="2" s="1"/>
  <c r="F11930" i="2"/>
  <c r="G11930" i="2" s="1"/>
  <c r="F11929" i="2"/>
  <c r="G11929" i="2" s="1"/>
  <c r="F11928" i="2"/>
  <c r="G11928" i="2" s="1"/>
  <c r="F11927" i="2"/>
  <c r="G11927" i="2" s="1"/>
  <c r="F11926" i="2"/>
  <c r="G11926" i="2" s="1"/>
  <c r="F11925" i="2"/>
  <c r="G11925" i="2" s="1"/>
  <c r="F11924" i="2"/>
  <c r="G11924" i="2" s="1"/>
  <c r="F11923" i="2"/>
  <c r="G11923" i="2" s="1"/>
  <c r="F11922" i="2"/>
  <c r="G11922" i="2" s="1"/>
  <c r="F11921" i="2"/>
  <c r="G11921" i="2" s="1"/>
  <c r="F11920" i="2"/>
  <c r="G11920" i="2" s="1"/>
  <c r="F11919" i="2"/>
  <c r="G11919" i="2" s="1"/>
  <c r="F11918" i="2"/>
  <c r="G11918" i="2" s="1"/>
  <c r="F11917" i="2"/>
  <c r="G11917" i="2" s="1"/>
  <c r="F11916" i="2"/>
  <c r="G11916" i="2" s="1"/>
  <c r="F11915" i="2"/>
  <c r="G11915" i="2" s="1"/>
  <c r="F11914" i="2"/>
  <c r="G11914" i="2" s="1"/>
  <c r="F11913" i="2"/>
  <c r="G11913" i="2" s="1"/>
  <c r="F11912" i="2"/>
  <c r="G11912" i="2" s="1"/>
  <c r="F11911" i="2"/>
  <c r="G11911" i="2" s="1"/>
  <c r="F11910" i="2"/>
  <c r="G11910" i="2" s="1"/>
  <c r="F11909" i="2"/>
  <c r="G11909" i="2" s="1"/>
  <c r="F11908" i="2"/>
  <c r="G11908" i="2" s="1"/>
  <c r="F11907" i="2"/>
  <c r="G11907" i="2" s="1"/>
  <c r="F11906" i="2"/>
  <c r="G11906" i="2" s="1"/>
  <c r="F11905" i="2"/>
  <c r="G11905" i="2" s="1"/>
  <c r="F11904" i="2"/>
  <c r="G11904" i="2" s="1"/>
  <c r="F11903" i="2"/>
  <c r="G11903" i="2" s="1"/>
  <c r="F11902" i="2"/>
  <c r="G11902" i="2" s="1"/>
  <c r="F11901" i="2"/>
  <c r="G11901" i="2" s="1"/>
  <c r="F11900" i="2"/>
  <c r="G11900" i="2" s="1"/>
  <c r="F11899" i="2"/>
  <c r="G11899" i="2" s="1"/>
  <c r="F11898" i="2"/>
  <c r="G11898" i="2" s="1"/>
  <c r="F11897" i="2"/>
  <c r="G11897" i="2" s="1"/>
  <c r="F11896" i="2"/>
  <c r="G11896" i="2" s="1"/>
  <c r="F11895" i="2"/>
  <c r="G11895" i="2" s="1"/>
  <c r="F11894" i="2"/>
  <c r="G11894" i="2" s="1"/>
  <c r="F11893" i="2"/>
  <c r="G11893" i="2" s="1"/>
  <c r="F11892" i="2"/>
  <c r="G11892" i="2" s="1"/>
  <c r="F11891" i="2"/>
  <c r="G11891" i="2" s="1"/>
  <c r="F11890" i="2"/>
  <c r="G11890" i="2" s="1"/>
  <c r="F11889" i="2"/>
  <c r="G11889" i="2" s="1"/>
  <c r="F11888" i="2"/>
  <c r="G11888" i="2" s="1"/>
  <c r="F11887" i="2"/>
  <c r="G11887" i="2" s="1"/>
  <c r="F11886" i="2"/>
  <c r="G11886" i="2" s="1"/>
  <c r="F11885" i="2"/>
  <c r="G11885" i="2" s="1"/>
  <c r="F11884" i="2"/>
  <c r="G11884" i="2" s="1"/>
  <c r="F11883" i="2"/>
  <c r="G11883" i="2" s="1"/>
  <c r="F11882" i="2"/>
  <c r="G11882" i="2" s="1"/>
  <c r="F11881" i="2"/>
  <c r="G11881" i="2" s="1"/>
  <c r="F11880" i="2"/>
  <c r="G11880" i="2" s="1"/>
  <c r="F11879" i="2"/>
  <c r="G11879" i="2" s="1"/>
  <c r="F11878" i="2"/>
  <c r="G11878" i="2" s="1"/>
  <c r="F11877" i="2"/>
  <c r="G11877" i="2" s="1"/>
  <c r="F11876" i="2"/>
  <c r="G11876" i="2" s="1"/>
  <c r="F11875" i="2"/>
  <c r="G11875" i="2" s="1"/>
  <c r="F11874" i="2"/>
  <c r="G11874" i="2" s="1"/>
  <c r="F11873" i="2"/>
  <c r="G11873" i="2" s="1"/>
  <c r="F11872" i="2"/>
  <c r="G11872" i="2" s="1"/>
  <c r="F11871" i="2"/>
  <c r="G11871" i="2" s="1"/>
  <c r="F11870" i="2"/>
  <c r="G11870" i="2" s="1"/>
  <c r="F11869" i="2"/>
  <c r="G11869" i="2" s="1"/>
  <c r="F11868" i="2"/>
  <c r="G11868" i="2" s="1"/>
  <c r="F11867" i="2"/>
  <c r="G11867" i="2" s="1"/>
  <c r="F11866" i="2"/>
  <c r="G11866" i="2" s="1"/>
  <c r="F11865" i="2"/>
  <c r="G11865" i="2" s="1"/>
  <c r="F11864" i="2"/>
  <c r="G11864" i="2" s="1"/>
  <c r="F11863" i="2"/>
  <c r="G11863" i="2" s="1"/>
  <c r="F11862" i="2"/>
  <c r="G11862" i="2" s="1"/>
  <c r="F11861" i="2"/>
  <c r="G11861" i="2" s="1"/>
  <c r="F11860" i="2"/>
  <c r="G11860" i="2" s="1"/>
  <c r="F11859" i="2"/>
  <c r="G11859" i="2" s="1"/>
  <c r="F11858" i="2"/>
  <c r="G11858" i="2" s="1"/>
  <c r="F11857" i="2"/>
  <c r="G11857" i="2" s="1"/>
  <c r="F11856" i="2"/>
  <c r="G11856" i="2" s="1"/>
  <c r="F11855" i="2"/>
  <c r="G11855" i="2" s="1"/>
  <c r="F11854" i="2"/>
  <c r="G11854" i="2" s="1"/>
  <c r="F11853" i="2"/>
  <c r="G11853" i="2" s="1"/>
  <c r="F11852" i="2"/>
  <c r="G11852" i="2" s="1"/>
  <c r="F11851" i="2"/>
  <c r="G11851" i="2" s="1"/>
  <c r="F11850" i="2"/>
  <c r="G11850" i="2" s="1"/>
  <c r="F11849" i="2"/>
  <c r="G11849" i="2" s="1"/>
  <c r="F11848" i="2"/>
  <c r="G11848" i="2" s="1"/>
  <c r="F11847" i="2"/>
  <c r="G11847" i="2" s="1"/>
  <c r="F11846" i="2"/>
  <c r="G11846" i="2" s="1"/>
  <c r="F11845" i="2"/>
  <c r="G11845" i="2" s="1"/>
  <c r="F11844" i="2"/>
  <c r="G11844" i="2" s="1"/>
  <c r="F11843" i="2"/>
  <c r="G11843" i="2" s="1"/>
  <c r="F11842" i="2"/>
  <c r="G11842" i="2" s="1"/>
  <c r="F11841" i="2"/>
  <c r="G11841" i="2" s="1"/>
  <c r="F11840" i="2"/>
  <c r="G11840" i="2" s="1"/>
  <c r="F11839" i="2"/>
  <c r="G11839" i="2" s="1"/>
  <c r="F11838" i="2"/>
  <c r="G11838" i="2" s="1"/>
  <c r="F11837" i="2"/>
  <c r="G11837" i="2" s="1"/>
  <c r="F11836" i="2"/>
  <c r="G11836" i="2" s="1"/>
  <c r="F11835" i="2"/>
  <c r="G11835" i="2" s="1"/>
  <c r="F11834" i="2"/>
  <c r="G11834" i="2" s="1"/>
  <c r="F11833" i="2"/>
  <c r="G11833" i="2" s="1"/>
  <c r="F11832" i="2"/>
  <c r="G11832" i="2" s="1"/>
  <c r="F11831" i="2"/>
  <c r="G11831" i="2" s="1"/>
  <c r="F11830" i="2"/>
  <c r="G11830" i="2" s="1"/>
  <c r="F11829" i="2"/>
  <c r="G11829" i="2" s="1"/>
  <c r="F11828" i="2"/>
  <c r="G11828" i="2" s="1"/>
  <c r="F11827" i="2"/>
  <c r="G11827" i="2" s="1"/>
  <c r="F11826" i="2"/>
  <c r="G11826" i="2" s="1"/>
  <c r="F11825" i="2"/>
  <c r="G11825" i="2" s="1"/>
  <c r="F11824" i="2"/>
  <c r="G11824" i="2" s="1"/>
  <c r="F11823" i="2"/>
  <c r="G11823" i="2" s="1"/>
  <c r="F11822" i="2"/>
  <c r="G11822" i="2" s="1"/>
  <c r="F11821" i="2"/>
  <c r="G11821" i="2" s="1"/>
  <c r="F11820" i="2"/>
  <c r="G11820" i="2" s="1"/>
  <c r="F11819" i="2"/>
  <c r="G11819" i="2" s="1"/>
  <c r="F11818" i="2"/>
  <c r="G11818" i="2" s="1"/>
  <c r="F11817" i="2"/>
  <c r="G11817" i="2" s="1"/>
  <c r="F11816" i="2"/>
  <c r="G11816" i="2" s="1"/>
  <c r="F11815" i="2"/>
  <c r="G11815" i="2" s="1"/>
  <c r="F11814" i="2"/>
  <c r="G11814" i="2" s="1"/>
  <c r="F11813" i="2"/>
  <c r="G11813" i="2" s="1"/>
  <c r="F11812" i="2"/>
  <c r="G11812" i="2" s="1"/>
  <c r="F11811" i="2"/>
  <c r="G11811" i="2" s="1"/>
  <c r="F11810" i="2"/>
  <c r="G11810" i="2" s="1"/>
  <c r="F11809" i="2"/>
  <c r="G11809" i="2" s="1"/>
  <c r="F11808" i="2"/>
  <c r="G11808" i="2" s="1"/>
  <c r="F11807" i="2"/>
  <c r="G11807" i="2" s="1"/>
  <c r="F11806" i="2"/>
  <c r="G11806" i="2" s="1"/>
  <c r="F11805" i="2"/>
  <c r="G11805" i="2" s="1"/>
  <c r="F11804" i="2"/>
  <c r="G11804" i="2" s="1"/>
  <c r="F11803" i="2"/>
  <c r="G11803" i="2" s="1"/>
  <c r="F11802" i="2"/>
  <c r="G11802" i="2" s="1"/>
  <c r="F11801" i="2"/>
  <c r="G11801" i="2" s="1"/>
  <c r="F11800" i="2"/>
  <c r="G11800" i="2" s="1"/>
  <c r="F11799" i="2"/>
  <c r="G11799" i="2" s="1"/>
  <c r="F11798" i="2"/>
  <c r="G11798" i="2" s="1"/>
  <c r="F11797" i="2"/>
  <c r="G11797" i="2" s="1"/>
  <c r="F11796" i="2"/>
  <c r="G11796" i="2" s="1"/>
  <c r="F11795" i="2"/>
  <c r="G11795" i="2" s="1"/>
  <c r="F11794" i="2"/>
  <c r="G11794" i="2" s="1"/>
  <c r="F11793" i="2"/>
  <c r="G11793" i="2" s="1"/>
  <c r="F11792" i="2"/>
  <c r="G11792" i="2" s="1"/>
  <c r="F11791" i="2"/>
  <c r="G11791" i="2" s="1"/>
  <c r="F11790" i="2"/>
  <c r="G11790" i="2" s="1"/>
  <c r="F11789" i="2"/>
  <c r="G11789" i="2" s="1"/>
  <c r="F11788" i="2"/>
  <c r="G11788" i="2" s="1"/>
  <c r="F11787" i="2"/>
  <c r="G11787" i="2" s="1"/>
  <c r="F11786" i="2"/>
  <c r="G11786" i="2" s="1"/>
  <c r="F11785" i="2"/>
  <c r="G11785" i="2" s="1"/>
  <c r="F11784" i="2"/>
  <c r="G11784" i="2" s="1"/>
  <c r="F11783" i="2"/>
  <c r="G11783" i="2" s="1"/>
  <c r="F11782" i="2"/>
  <c r="G11782" i="2" s="1"/>
  <c r="F11781" i="2"/>
  <c r="G11781" i="2" s="1"/>
  <c r="F11780" i="2"/>
  <c r="G11780" i="2" s="1"/>
  <c r="F11779" i="2"/>
  <c r="G11779" i="2" s="1"/>
  <c r="F11778" i="2"/>
  <c r="G11778" i="2" s="1"/>
  <c r="F11777" i="2"/>
  <c r="G11777" i="2" s="1"/>
  <c r="F11776" i="2"/>
  <c r="G11776" i="2" s="1"/>
  <c r="F11775" i="2"/>
  <c r="G11775" i="2" s="1"/>
  <c r="F11774" i="2"/>
  <c r="G11774" i="2" s="1"/>
  <c r="F11773" i="2"/>
  <c r="G11773" i="2" s="1"/>
  <c r="F11772" i="2"/>
  <c r="G11772" i="2" s="1"/>
  <c r="F11771" i="2"/>
  <c r="G11771" i="2" s="1"/>
  <c r="F11770" i="2"/>
  <c r="G11770" i="2" s="1"/>
  <c r="F11769" i="2"/>
  <c r="G11769" i="2" s="1"/>
  <c r="F11768" i="2"/>
  <c r="G11768" i="2" s="1"/>
  <c r="F11767" i="2"/>
  <c r="G11767" i="2" s="1"/>
  <c r="F11766" i="2"/>
  <c r="G11766" i="2" s="1"/>
  <c r="F11765" i="2"/>
  <c r="G11765" i="2" s="1"/>
  <c r="F11764" i="2"/>
  <c r="G11764" i="2" s="1"/>
  <c r="F11763" i="2"/>
  <c r="G11763" i="2" s="1"/>
  <c r="F11762" i="2"/>
  <c r="G11762" i="2" s="1"/>
  <c r="F11761" i="2"/>
  <c r="G11761" i="2" s="1"/>
  <c r="F11760" i="2"/>
  <c r="G11760" i="2" s="1"/>
  <c r="F11759" i="2"/>
  <c r="G11759" i="2" s="1"/>
  <c r="F11758" i="2"/>
  <c r="G11758" i="2" s="1"/>
  <c r="F11757" i="2"/>
  <c r="G11757" i="2" s="1"/>
  <c r="F11756" i="2"/>
  <c r="G11756" i="2" s="1"/>
  <c r="F11755" i="2"/>
  <c r="G11755" i="2" s="1"/>
  <c r="F11754" i="2"/>
  <c r="G11754" i="2" s="1"/>
  <c r="F11753" i="2"/>
  <c r="G11753" i="2" s="1"/>
  <c r="F11752" i="2"/>
  <c r="G11752" i="2" s="1"/>
  <c r="F11751" i="2"/>
  <c r="G11751" i="2" s="1"/>
  <c r="F11750" i="2"/>
  <c r="G11750" i="2" s="1"/>
  <c r="F11749" i="2"/>
  <c r="G11749" i="2" s="1"/>
  <c r="F11748" i="2"/>
  <c r="G11748" i="2" s="1"/>
  <c r="F11747" i="2"/>
  <c r="G11747" i="2" s="1"/>
  <c r="F11746" i="2"/>
  <c r="G11746" i="2" s="1"/>
  <c r="F11745" i="2"/>
  <c r="G11745" i="2" s="1"/>
  <c r="F11744" i="2"/>
  <c r="G11744" i="2" s="1"/>
  <c r="F11743" i="2"/>
  <c r="G11743" i="2" s="1"/>
  <c r="F11742" i="2"/>
  <c r="G11742" i="2" s="1"/>
  <c r="F11741" i="2"/>
  <c r="G11741" i="2" s="1"/>
  <c r="F11740" i="2"/>
  <c r="G11740" i="2" s="1"/>
  <c r="F11739" i="2"/>
  <c r="G11739" i="2" s="1"/>
  <c r="F11738" i="2"/>
  <c r="G11738" i="2" s="1"/>
  <c r="F11737" i="2"/>
  <c r="G11737" i="2" s="1"/>
  <c r="F11736" i="2"/>
  <c r="G11736" i="2" s="1"/>
  <c r="F11735" i="2"/>
  <c r="G11735" i="2" s="1"/>
  <c r="F11734" i="2"/>
  <c r="G11734" i="2" s="1"/>
  <c r="F11733" i="2"/>
  <c r="G11733" i="2" s="1"/>
  <c r="F11732" i="2"/>
  <c r="G11732" i="2" s="1"/>
  <c r="F11731" i="2"/>
  <c r="G11731" i="2" s="1"/>
  <c r="F11730" i="2"/>
  <c r="G11730" i="2" s="1"/>
  <c r="F11729" i="2"/>
  <c r="G11729" i="2" s="1"/>
  <c r="F11728" i="2"/>
  <c r="G11728" i="2" s="1"/>
  <c r="F11727" i="2"/>
  <c r="G11727" i="2" s="1"/>
  <c r="F11726" i="2"/>
  <c r="G11726" i="2" s="1"/>
  <c r="F11725" i="2"/>
  <c r="G11725" i="2" s="1"/>
  <c r="F11724" i="2"/>
  <c r="G11724" i="2" s="1"/>
  <c r="F11723" i="2"/>
  <c r="G11723" i="2" s="1"/>
  <c r="F11722" i="2"/>
  <c r="G11722" i="2" s="1"/>
  <c r="F11721" i="2"/>
  <c r="G11721" i="2" s="1"/>
  <c r="F11720" i="2"/>
  <c r="G11720" i="2" s="1"/>
  <c r="F11719" i="2"/>
  <c r="G11719" i="2" s="1"/>
  <c r="F11718" i="2"/>
  <c r="G11718" i="2" s="1"/>
  <c r="F11717" i="2"/>
  <c r="G11717" i="2" s="1"/>
  <c r="F11716" i="2"/>
  <c r="G11716" i="2" s="1"/>
  <c r="F11715" i="2"/>
  <c r="G11715" i="2" s="1"/>
  <c r="F11714" i="2"/>
  <c r="G11714" i="2" s="1"/>
  <c r="F11713" i="2"/>
  <c r="G11713" i="2" s="1"/>
  <c r="F11712" i="2"/>
  <c r="G11712" i="2" s="1"/>
  <c r="F11711" i="2"/>
  <c r="G11711" i="2" s="1"/>
  <c r="F11710" i="2"/>
  <c r="G11710" i="2" s="1"/>
  <c r="F11709" i="2"/>
  <c r="G11709" i="2" s="1"/>
  <c r="F11708" i="2"/>
  <c r="G11708" i="2" s="1"/>
  <c r="F11707" i="2"/>
  <c r="G11707" i="2" s="1"/>
  <c r="F11706" i="2"/>
  <c r="G11706" i="2" s="1"/>
  <c r="F11705" i="2"/>
  <c r="G11705" i="2" s="1"/>
  <c r="F11704" i="2"/>
  <c r="G11704" i="2" s="1"/>
  <c r="F11703" i="2"/>
  <c r="G11703" i="2" s="1"/>
  <c r="F11702" i="2"/>
  <c r="G11702" i="2" s="1"/>
  <c r="F11701" i="2"/>
  <c r="G11701" i="2" s="1"/>
  <c r="F11700" i="2"/>
  <c r="G11700" i="2" s="1"/>
  <c r="F11699" i="2"/>
  <c r="G11699" i="2" s="1"/>
  <c r="F11698" i="2"/>
  <c r="G11698" i="2" s="1"/>
  <c r="F11697" i="2"/>
  <c r="G11697" i="2" s="1"/>
  <c r="F11696" i="2"/>
  <c r="G11696" i="2" s="1"/>
  <c r="F11695" i="2"/>
  <c r="G11695" i="2" s="1"/>
  <c r="F11694" i="2"/>
  <c r="G11694" i="2" s="1"/>
  <c r="F11693" i="2"/>
  <c r="G11693" i="2" s="1"/>
  <c r="F11692" i="2"/>
  <c r="G11692" i="2" s="1"/>
  <c r="F11691" i="2"/>
  <c r="G11691" i="2" s="1"/>
  <c r="F11690" i="2"/>
  <c r="G11690" i="2" s="1"/>
  <c r="F11689" i="2"/>
  <c r="G11689" i="2" s="1"/>
  <c r="F11688" i="2"/>
  <c r="G11688" i="2" s="1"/>
  <c r="F11687" i="2"/>
  <c r="G11687" i="2" s="1"/>
  <c r="F11686" i="2"/>
  <c r="G11686" i="2" s="1"/>
  <c r="F11685" i="2"/>
  <c r="G11685" i="2" s="1"/>
  <c r="F11684" i="2"/>
  <c r="G11684" i="2" s="1"/>
  <c r="F11683" i="2"/>
  <c r="G11683" i="2" s="1"/>
  <c r="F11682" i="2"/>
  <c r="G11682" i="2" s="1"/>
  <c r="F11681" i="2"/>
  <c r="G11681" i="2" s="1"/>
  <c r="F11680" i="2"/>
  <c r="G11680" i="2" s="1"/>
  <c r="F11679" i="2"/>
  <c r="G11679" i="2" s="1"/>
  <c r="F11678" i="2"/>
  <c r="G11678" i="2" s="1"/>
  <c r="F11677" i="2"/>
  <c r="G11677" i="2" s="1"/>
  <c r="F11676" i="2"/>
  <c r="G11676" i="2" s="1"/>
  <c r="F11675" i="2"/>
  <c r="G11675" i="2" s="1"/>
  <c r="F11674" i="2"/>
  <c r="G11674" i="2" s="1"/>
  <c r="F11673" i="2"/>
  <c r="G11673" i="2" s="1"/>
  <c r="F11672" i="2"/>
  <c r="G11672" i="2" s="1"/>
  <c r="F11671" i="2"/>
  <c r="G11671" i="2" s="1"/>
  <c r="F11670" i="2"/>
  <c r="G11670" i="2" s="1"/>
  <c r="F11669" i="2"/>
  <c r="G11669" i="2" s="1"/>
  <c r="F11668" i="2"/>
  <c r="G11668" i="2" s="1"/>
  <c r="F11667" i="2"/>
  <c r="G11667" i="2" s="1"/>
  <c r="F11666" i="2"/>
  <c r="G11666" i="2" s="1"/>
  <c r="F11665" i="2"/>
  <c r="G11665" i="2" s="1"/>
  <c r="F11664" i="2"/>
  <c r="G11664" i="2" s="1"/>
  <c r="F11663" i="2"/>
  <c r="G11663" i="2" s="1"/>
  <c r="F11662" i="2"/>
  <c r="G11662" i="2" s="1"/>
  <c r="F11661" i="2"/>
  <c r="G11661" i="2" s="1"/>
  <c r="F11660" i="2"/>
  <c r="G11660" i="2" s="1"/>
  <c r="F11659" i="2"/>
  <c r="G11659" i="2" s="1"/>
  <c r="F11658" i="2"/>
  <c r="G11658" i="2" s="1"/>
  <c r="F11657" i="2"/>
  <c r="G11657" i="2" s="1"/>
  <c r="F11656" i="2"/>
  <c r="G11656" i="2" s="1"/>
  <c r="F11655" i="2"/>
  <c r="G11655" i="2" s="1"/>
  <c r="F11654" i="2"/>
  <c r="G11654" i="2" s="1"/>
  <c r="F11653" i="2"/>
  <c r="G11653" i="2" s="1"/>
  <c r="F11652" i="2"/>
  <c r="G11652" i="2" s="1"/>
  <c r="F11651" i="2"/>
  <c r="G11651" i="2" s="1"/>
  <c r="F11650" i="2"/>
  <c r="G11650" i="2" s="1"/>
  <c r="F11649" i="2"/>
  <c r="G11649" i="2" s="1"/>
  <c r="F11648" i="2"/>
  <c r="G11648" i="2" s="1"/>
  <c r="F11647" i="2"/>
  <c r="G11647" i="2" s="1"/>
  <c r="F11646" i="2"/>
  <c r="G11646" i="2" s="1"/>
  <c r="F11645" i="2"/>
  <c r="G11645" i="2" s="1"/>
  <c r="F11644" i="2"/>
  <c r="G11644" i="2" s="1"/>
  <c r="F11643" i="2"/>
  <c r="G11643" i="2" s="1"/>
  <c r="F11642" i="2"/>
  <c r="G11642" i="2" s="1"/>
  <c r="F11641" i="2"/>
  <c r="G11641" i="2" s="1"/>
  <c r="F11640" i="2"/>
  <c r="G11640" i="2" s="1"/>
  <c r="F11639" i="2"/>
  <c r="G11639" i="2" s="1"/>
  <c r="F11638" i="2"/>
  <c r="G11638" i="2" s="1"/>
  <c r="F11637" i="2"/>
  <c r="G11637" i="2" s="1"/>
  <c r="F11636" i="2"/>
  <c r="G11636" i="2" s="1"/>
  <c r="F11635" i="2"/>
  <c r="G11635" i="2" s="1"/>
  <c r="F11634" i="2"/>
  <c r="G11634" i="2" s="1"/>
  <c r="F11633" i="2"/>
  <c r="G11633" i="2" s="1"/>
  <c r="F11632" i="2"/>
  <c r="G11632" i="2" s="1"/>
  <c r="F11631" i="2"/>
  <c r="G11631" i="2" s="1"/>
  <c r="F11630" i="2"/>
  <c r="G11630" i="2" s="1"/>
  <c r="F11629" i="2"/>
  <c r="G11629" i="2" s="1"/>
  <c r="F11628" i="2"/>
  <c r="G11628" i="2" s="1"/>
  <c r="F11627" i="2"/>
  <c r="G11627" i="2" s="1"/>
  <c r="F11626" i="2"/>
  <c r="G11626" i="2" s="1"/>
  <c r="F11625" i="2"/>
  <c r="G11625" i="2" s="1"/>
  <c r="F11624" i="2"/>
  <c r="G11624" i="2" s="1"/>
  <c r="F11623" i="2"/>
  <c r="G11623" i="2" s="1"/>
  <c r="F11622" i="2"/>
  <c r="G11622" i="2" s="1"/>
  <c r="F11621" i="2"/>
  <c r="G11621" i="2" s="1"/>
  <c r="F11620" i="2"/>
  <c r="G11620" i="2" s="1"/>
  <c r="F11619" i="2"/>
  <c r="G11619" i="2" s="1"/>
  <c r="F11618" i="2"/>
  <c r="G11618" i="2" s="1"/>
  <c r="F11617" i="2"/>
  <c r="G11617" i="2" s="1"/>
  <c r="F11616" i="2"/>
  <c r="G11616" i="2" s="1"/>
  <c r="F11615" i="2"/>
  <c r="G11615" i="2" s="1"/>
  <c r="F11614" i="2"/>
  <c r="G11614" i="2" s="1"/>
  <c r="F11613" i="2"/>
  <c r="G11613" i="2" s="1"/>
  <c r="F11612" i="2"/>
  <c r="G11612" i="2" s="1"/>
  <c r="F11611" i="2"/>
  <c r="G11611" i="2" s="1"/>
  <c r="F11610" i="2"/>
  <c r="G11610" i="2" s="1"/>
  <c r="F11609" i="2"/>
  <c r="G11609" i="2" s="1"/>
  <c r="F11608" i="2"/>
  <c r="G11608" i="2" s="1"/>
  <c r="F11607" i="2"/>
  <c r="G11607" i="2" s="1"/>
  <c r="F11606" i="2"/>
  <c r="G11606" i="2" s="1"/>
  <c r="F11605" i="2"/>
  <c r="G11605" i="2" s="1"/>
  <c r="F11604" i="2"/>
  <c r="G11604" i="2" s="1"/>
  <c r="F11603" i="2"/>
  <c r="G11603" i="2" s="1"/>
  <c r="F11602" i="2"/>
  <c r="G11602" i="2" s="1"/>
  <c r="F11601" i="2"/>
  <c r="G11601" i="2" s="1"/>
  <c r="F11600" i="2"/>
  <c r="G11600" i="2" s="1"/>
  <c r="F11599" i="2"/>
  <c r="G11599" i="2" s="1"/>
  <c r="F11598" i="2"/>
  <c r="G11598" i="2" s="1"/>
  <c r="F11597" i="2"/>
  <c r="G11597" i="2" s="1"/>
  <c r="F11596" i="2"/>
  <c r="G11596" i="2" s="1"/>
  <c r="F11595" i="2"/>
  <c r="G11595" i="2" s="1"/>
  <c r="F11594" i="2"/>
  <c r="G11594" i="2" s="1"/>
  <c r="F11593" i="2"/>
  <c r="G11593" i="2" s="1"/>
  <c r="F11592" i="2"/>
  <c r="G11592" i="2" s="1"/>
  <c r="F11591" i="2"/>
  <c r="G11591" i="2" s="1"/>
  <c r="F11590" i="2"/>
  <c r="G11590" i="2" s="1"/>
  <c r="F11589" i="2"/>
  <c r="G11589" i="2" s="1"/>
  <c r="F11588" i="2"/>
  <c r="G11588" i="2" s="1"/>
  <c r="F11587" i="2"/>
  <c r="G11587" i="2" s="1"/>
  <c r="F11586" i="2"/>
  <c r="G11586" i="2" s="1"/>
  <c r="F11585" i="2"/>
  <c r="G11585" i="2" s="1"/>
  <c r="F11584" i="2"/>
  <c r="G11584" i="2" s="1"/>
  <c r="F11583" i="2"/>
  <c r="G11583" i="2" s="1"/>
  <c r="F11582" i="2"/>
  <c r="G11582" i="2" s="1"/>
  <c r="F11581" i="2"/>
  <c r="G11581" i="2" s="1"/>
  <c r="F11580" i="2"/>
  <c r="G11580" i="2" s="1"/>
  <c r="F11579" i="2"/>
  <c r="G11579" i="2" s="1"/>
  <c r="F11578" i="2"/>
  <c r="G11578" i="2" s="1"/>
  <c r="F11577" i="2"/>
  <c r="G11577" i="2" s="1"/>
  <c r="F11576" i="2"/>
  <c r="G11576" i="2" s="1"/>
  <c r="F11575" i="2"/>
  <c r="G11575" i="2" s="1"/>
  <c r="F11574" i="2"/>
  <c r="G11574" i="2" s="1"/>
  <c r="F11573" i="2"/>
  <c r="G11573" i="2" s="1"/>
  <c r="F11572" i="2"/>
  <c r="G11572" i="2" s="1"/>
  <c r="F11571" i="2"/>
  <c r="G11571" i="2" s="1"/>
  <c r="F11570" i="2"/>
  <c r="G11570" i="2" s="1"/>
  <c r="F11569" i="2"/>
  <c r="G11569" i="2" s="1"/>
  <c r="F11568" i="2"/>
  <c r="G11568" i="2" s="1"/>
  <c r="F11567" i="2"/>
  <c r="G11567" i="2" s="1"/>
  <c r="F11566" i="2"/>
  <c r="G11566" i="2" s="1"/>
  <c r="F11565" i="2"/>
  <c r="G11565" i="2" s="1"/>
  <c r="F11564" i="2"/>
  <c r="G11564" i="2" s="1"/>
  <c r="F11563" i="2"/>
  <c r="G11563" i="2" s="1"/>
  <c r="F11562" i="2"/>
  <c r="G11562" i="2" s="1"/>
  <c r="F11561" i="2"/>
  <c r="G11561" i="2" s="1"/>
  <c r="F11560" i="2"/>
  <c r="G11560" i="2" s="1"/>
  <c r="F11559" i="2"/>
  <c r="G11559" i="2" s="1"/>
  <c r="F11558" i="2"/>
  <c r="G11558" i="2" s="1"/>
  <c r="F11557" i="2"/>
  <c r="G11557" i="2" s="1"/>
  <c r="F11556" i="2"/>
  <c r="G11556" i="2" s="1"/>
  <c r="F11555" i="2"/>
  <c r="G11555" i="2" s="1"/>
  <c r="F11554" i="2"/>
  <c r="G11554" i="2" s="1"/>
  <c r="F11553" i="2"/>
  <c r="G11553" i="2" s="1"/>
  <c r="F11552" i="2"/>
  <c r="G11552" i="2" s="1"/>
  <c r="F11551" i="2"/>
  <c r="G11551" i="2" s="1"/>
  <c r="F11550" i="2"/>
  <c r="G11550" i="2" s="1"/>
  <c r="F11549" i="2"/>
  <c r="G11549" i="2" s="1"/>
  <c r="F11548" i="2"/>
  <c r="G11548" i="2" s="1"/>
  <c r="F11547" i="2"/>
  <c r="G11547" i="2" s="1"/>
  <c r="F11546" i="2"/>
  <c r="G11546" i="2" s="1"/>
  <c r="F11545" i="2"/>
  <c r="G11545" i="2" s="1"/>
  <c r="F11544" i="2"/>
  <c r="G11544" i="2" s="1"/>
  <c r="F11543" i="2"/>
  <c r="G11543" i="2" s="1"/>
  <c r="F11542" i="2"/>
  <c r="G11542" i="2" s="1"/>
  <c r="F11541" i="2"/>
  <c r="G11541" i="2" s="1"/>
  <c r="F11540" i="2"/>
  <c r="G11540" i="2" s="1"/>
  <c r="F11539" i="2"/>
  <c r="G11539" i="2" s="1"/>
  <c r="F11538" i="2"/>
  <c r="G11538" i="2" s="1"/>
  <c r="F11537" i="2"/>
  <c r="G11537" i="2" s="1"/>
  <c r="F11536" i="2"/>
  <c r="G11536" i="2" s="1"/>
  <c r="F11535" i="2"/>
  <c r="G11535" i="2" s="1"/>
  <c r="F11534" i="2"/>
  <c r="G11534" i="2" s="1"/>
  <c r="F11533" i="2"/>
  <c r="G11533" i="2" s="1"/>
  <c r="F11532" i="2"/>
  <c r="G11532" i="2" s="1"/>
  <c r="F11531" i="2"/>
  <c r="G11531" i="2" s="1"/>
  <c r="F11530" i="2"/>
  <c r="G11530" i="2" s="1"/>
  <c r="F11529" i="2"/>
  <c r="G11529" i="2" s="1"/>
  <c r="F11528" i="2"/>
  <c r="G11528" i="2" s="1"/>
  <c r="F11527" i="2"/>
  <c r="G11527" i="2" s="1"/>
  <c r="F11526" i="2"/>
  <c r="G11526" i="2" s="1"/>
  <c r="F11525" i="2"/>
  <c r="G11525" i="2" s="1"/>
  <c r="F11524" i="2"/>
  <c r="G11524" i="2" s="1"/>
  <c r="F11523" i="2"/>
  <c r="G11523" i="2" s="1"/>
  <c r="F11522" i="2"/>
  <c r="G11522" i="2" s="1"/>
  <c r="F11521" i="2"/>
  <c r="G11521" i="2" s="1"/>
  <c r="F11520" i="2"/>
  <c r="G11520" i="2" s="1"/>
  <c r="F11519" i="2"/>
  <c r="G11519" i="2" s="1"/>
  <c r="F11518" i="2"/>
  <c r="G11518" i="2" s="1"/>
  <c r="F11517" i="2"/>
  <c r="G11517" i="2" s="1"/>
  <c r="F11516" i="2"/>
  <c r="G11516" i="2" s="1"/>
  <c r="F11515" i="2"/>
  <c r="G11515" i="2" s="1"/>
  <c r="F11514" i="2"/>
  <c r="G11514" i="2" s="1"/>
  <c r="F11513" i="2"/>
  <c r="G11513" i="2" s="1"/>
  <c r="F11512" i="2"/>
  <c r="G11512" i="2" s="1"/>
  <c r="F11511" i="2"/>
  <c r="G11511" i="2" s="1"/>
  <c r="F11510" i="2"/>
  <c r="G11510" i="2" s="1"/>
  <c r="F11509" i="2"/>
  <c r="G11509" i="2" s="1"/>
  <c r="F11508" i="2"/>
  <c r="G11508" i="2" s="1"/>
  <c r="F11507" i="2"/>
  <c r="G11507" i="2" s="1"/>
  <c r="F11506" i="2"/>
  <c r="G11506" i="2" s="1"/>
  <c r="F11505" i="2"/>
  <c r="G11505" i="2" s="1"/>
  <c r="F11504" i="2"/>
  <c r="G11504" i="2" s="1"/>
  <c r="F11503" i="2"/>
  <c r="G11503" i="2" s="1"/>
  <c r="F11502" i="2"/>
  <c r="G11502" i="2" s="1"/>
  <c r="F11501" i="2"/>
  <c r="G11501" i="2" s="1"/>
  <c r="F11500" i="2"/>
  <c r="G11500" i="2" s="1"/>
  <c r="F11499" i="2"/>
  <c r="G11499" i="2" s="1"/>
  <c r="F11498" i="2"/>
  <c r="G11498" i="2" s="1"/>
  <c r="F11497" i="2"/>
  <c r="G11497" i="2" s="1"/>
  <c r="F11496" i="2"/>
  <c r="G11496" i="2" s="1"/>
  <c r="F11495" i="2"/>
  <c r="G11495" i="2" s="1"/>
  <c r="F11494" i="2"/>
  <c r="G11494" i="2" s="1"/>
  <c r="F11493" i="2"/>
  <c r="G11493" i="2" s="1"/>
  <c r="F11492" i="2"/>
  <c r="G11492" i="2" s="1"/>
  <c r="F11491" i="2"/>
  <c r="G11491" i="2" s="1"/>
  <c r="F11490" i="2"/>
  <c r="G11490" i="2" s="1"/>
  <c r="F11489" i="2"/>
  <c r="G11489" i="2" s="1"/>
  <c r="F11488" i="2"/>
  <c r="G11488" i="2" s="1"/>
  <c r="F11487" i="2"/>
  <c r="G11487" i="2" s="1"/>
  <c r="F11486" i="2"/>
  <c r="G11486" i="2" s="1"/>
  <c r="F11485" i="2"/>
  <c r="G11485" i="2" s="1"/>
  <c r="F11484" i="2"/>
  <c r="G11484" i="2" s="1"/>
  <c r="F11483" i="2"/>
  <c r="G11483" i="2" s="1"/>
  <c r="F11482" i="2"/>
  <c r="G11482" i="2" s="1"/>
  <c r="F11481" i="2"/>
  <c r="G11481" i="2" s="1"/>
  <c r="F11480" i="2"/>
  <c r="G11480" i="2" s="1"/>
  <c r="F11479" i="2"/>
  <c r="G11479" i="2" s="1"/>
  <c r="F11478" i="2"/>
  <c r="G11478" i="2" s="1"/>
  <c r="F11477" i="2"/>
  <c r="G11477" i="2" s="1"/>
  <c r="F11476" i="2"/>
  <c r="G11476" i="2" s="1"/>
  <c r="F11475" i="2"/>
  <c r="G11475" i="2" s="1"/>
  <c r="F11474" i="2"/>
  <c r="G11474" i="2" s="1"/>
  <c r="F11473" i="2"/>
  <c r="G11473" i="2" s="1"/>
  <c r="F11472" i="2"/>
  <c r="G11472" i="2" s="1"/>
  <c r="F11471" i="2"/>
  <c r="G11471" i="2" s="1"/>
  <c r="F11470" i="2"/>
  <c r="G11470" i="2" s="1"/>
  <c r="F11469" i="2"/>
  <c r="G11469" i="2" s="1"/>
  <c r="F11468" i="2"/>
  <c r="G11468" i="2" s="1"/>
  <c r="F11467" i="2"/>
  <c r="G11467" i="2" s="1"/>
  <c r="F11466" i="2"/>
  <c r="G11466" i="2" s="1"/>
  <c r="F11465" i="2"/>
  <c r="G11465" i="2" s="1"/>
  <c r="F11464" i="2"/>
  <c r="G11464" i="2" s="1"/>
  <c r="F11463" i="2"/>
  <c r="G11463" i="2" s="1"/>
  <c r="F11462" i="2"/>
  <c r="G11462" i="2" s="1"/>
  <c r="F11461" i="2"/>
  <c r="G11461" i="2" s="1"/>
  <c r="F11460" i="2"/>
  <c r="G11460" i="2" s="1"/>
  <c r="F11459" i="2"/>
  <c r="G11459" i="2" s="1"/>
  <c r="F11458" i="2"/>
  <c r="G11458" i="2" s="1"/>
  <c r="F11457" i="2"/>
  <c r="G11457" i="2" s="1"/>
  <c r="F11456" i="2"/>
  <c r="G11456" i="2" s="1"/>
  <c r="F11455" i="2"/>
  <c r="G11455" i="2" s="1"/>
  <c r="F11454" i="2"/>
  <c r="G11454" i="2" s="1"/>
  <c r="F11453" i="2"/>
  <c r="G11453" i="2" s="1"/>
  <c r="F11452" i="2"/>
  <c r="G11452" i="2" s="1"/>
  <c r="F11451" i="2"/>
  <c r="G11451" i="2" s="1"/>
  <c r="F11450" i="2"/>
  <c r="G11450" i="2" s="1"/>
  <c r="F11449" i="2"/>
  <c r="G11449" i="2" s="1"/>
  <c r="F11448" i="2"/>
  <c r="G11448" i="2" s="1"/>
  <c r="F11447" i="2"/>
  <c r="G11447" i="2" s="1"/>
  <c r="F11446" i="2"/>
  <c r="G11446" i="2" s="1"/>
  <c r="F11445" i="2"/>
  <c r="G11445" i="2" s="1"/>
  <c r="F11444" i="2"/>
  <c r="G11444" i="2" s="1"/>
  <c r="F11443" i="2"/>
  <c r="G11443" i="2" s="1"/>
  <c r="F11442" i="2"/>
  <c r="G11442" i="2" s="1"/>
  <c r="F11441" i="2"/>
  <c r="G11441" i="2" s="1"/>
  <c r="F11440" i="2"/>
  <c r="G11440" i="2" s="1"/>
  <c r="F11439" i="2"/>
  <c r="G11439" i="2" s="1"/>
  <c r="F11438" i="2"/>
  <c r="G11438" i="2" s="1"/>
  <c r="F11437" i="2"/>
  <c r="G11437" i="2" s="1"/>
  <c r="F11436" i="2"/>
  <c r="G11436" i="2" s="1"/>
  <c r="F11435" i="2"/>
  <c r="G11435" i="2" s="1"/>
  <c r="F11434" i="2"/>
  <c r="G11434" i="2" s="1"/>
  <c r="F11433" i="2"/>
  <c r="G11433" i="2" s="1"/>
  <c r="F11432" i="2"/>
  <c r="G11432" i="2" s="1"/>
  <c r="F11431" i="2"/>
  <c r="G11431" i="2" s="1"/>
  <c r="F11430" i="2"/>
  <c r="G11430" i="2" s="1"/>
  <c r="F11429" i="2"/>
  <c r="G11429" i="2" s="1"/>
  <c r="F11428" i="2"/>
  <c r="G11428" i="2" s="1"/>
  <c r="F11427" i="2"/>
  <c r="G11427" i="2" s="1"/>
  <c r="F11426" i="2"/>
  <c r="G11426" i="2" s="1"/>
  <c r="F11425" i="2"/>
  <c r="G11425" i="2" s="1"/>
  <c r="F11424" i="2"/>
  <c r="G11424" i="2" s="1"/>
  <c r="F11423" i="2"/>
  <c r="G11423" i="2" s="1"/>
  <c r="F11422" i="2"/>
  <c r="G11422" i="2" s="1"/>
  <c r="F11421" i="2"/>
  <c r="G11421" i="2" s="1"/>
  <c r="F11420" i="2"/>
  <c r="G11420" i="2" s="1"/>
  <c r="F11419" i="2"/>
  <c r="G11419" i="2" s="1"/>
  <c r="F11418" i="2"/>
  <c r="G11418" i="2" s="1"/>
  <c r="F11417" i="2"/>
  <c r="G11417" i="2" s="1"/>
  <c r="F11416" i="2"/>
  <c r="G11416" i="2" s="1"/>
  <c r="F11415" i="2"/>
  <c r="G11415" i="2" s="1"/>
  <c r="F11414" i="2"/>
  <c r="G11414" i="2" s="1"/>
  <c r="F11413" i="2"/>
  <c r="G11413" i="2" s="1"/>
  <c r="F11412" i="2"/>
  <c r="G11412" i="2" s="1"/>
  <c r="F11411" i="2"/>
  <c r="G11411" i="2" s="1"/>
  <c r="F11410" i="2"/>
  <c r="G11410" i="2" s="1"/>
  <c r="F11409" i="2"/>
  <c r="G11409" i="2" s="1"/>
  <c r="F11408" i="2"/>
  <c r="G11408" i="2" s="1"/>
  <c r="F11407" i="2"/>
  <c r="G11407" i="2" s="1"/>
  <c r="F11406" i="2"/>
  <c r="G11406" i="2" s="1"/>
  <c r="F11405" i="2"/>
  <c r="G11405" i="2" s="1"/>
  <c r="F11404" i="2"/>
  <c r="G11404" i="2" s="1"/>
  <c r="F11403" i="2"/>
  <c r="G11403" i="2" s="1"/>
  <c r="F11402" i="2"/>
  <c r="G11402" i="2" s="1"/>
  <c r="F11401" i="2"/>
  <c r="G11401" i="2" s="1"/>
  <c r="F11400" i="2"/>
  <c r="G11400" i="2" s="1"/>
  <c r="F11399" i="2"/>
  <c r="G11399" i="2" s="1"/>
  <c r="F11398" i="2"/>
  <c r="G11398" i="2" s="1"/>
  <c r="F11397" i="2"/>
  <c r="G11397" i="2" s="1"/>
  <c r="F11396" i="2"/>
  <c r="G11396" i="2" s="1"/>
  <c r="F11395" i="2"/>
  <c r="G11395" i="2" s="1"/>
  <c r="F11394" i="2"/>
  <c r="G11394" i="2" s="1"/>
  <c r="F11393" i="2"/>
  <c r="G11393" i="2" s="1"/>
  <c r="F11392" i="2"/>
  <c r="G11392" i="2" s="1"/>
  <c r="F11391" i="2"/>
  <c r="G11391" i="2" s="1"/>
  <c r="F11390" i="2"/>
  <c r="G11390" i="2" s="1"/>
  <c r="F11389" i="2"/>
  <c r="G11389" i="2" s="1"/>
  <c r="F11388" i="2"/>
  <c r="G11388" i="2" s="1"/>
  <c r="F11387" i="2"/>
  <c r="G11387" i="2" s="1"/>
  <c r="F11386" i="2"/>
  <c r="G11386" i="2" s="1"/>
  <c r="F11385" i="2"/>
  <c r="G11385" i="2" s="1"/>
  <c r="F11384" i="2"/>
  <c r="G11384" i="2" s="1"/>
  <c r="F11383" i="2"/>
  <c r="G11383" i="2" s="1"/>
  <c r="F11382" i="2"/>
  <c r="G11382" i="2" s="1"/>
  <c r="F11381" i="2"/>
  <c r="G11381" i="2" s="1"/>
  <c r="F11380" i="2"/>
  <c r="G11380" i="2" s="1"/>
  <c r="F11379" i="2"/>
  <c r="G11379" i="2" s="1"/>
  <c r="F11378" i="2"/>
  <c r="G11378" i="2" s="1"/>
  <c r="F11377" i="2"/>
  <c r="G11377" i="2" s="1"/>
  <c r="F11376" i="2"/>
  <c r="G11376" i="2" s="1"/>
  <c r="F11375" i="2"/>
  <c r="G11375" i="2" s="1"/>
  <c r="F11374" i="2"/>
  <c r="G11374" i="2" s="1"/>
  <c r="F11373" i="2"/>
  <c r="G11373" i="2" s="1"/>
  <c r="F11372" i="2"/>
  <c r="G11372" i="2" s="1"/>
  <c r="F11371" i="2"/>
  <c r="G11371" i="2" s="1"/>
  <c r="F11370" i="2"/>
  <c r="G11370" i="2" s="1"/>
  <c r="F11369" i="2"/>
  <c r="G11369" i="2" s="1"/>
  <c r="F11368" i="2"/>
  <c r="G11368" i="2" s="1"/>
  <c r="F11367" i="2"/>
  <c r="G11367" i="2" s="1"/>
  <c r="F11366" i="2"/>
  <c r="G11366" i="2" s="1"/>
  <c r="F11365" i="2"/>
  <c r="G11365" i="2" s="1"/>
  <c r="F11364" i="2"/>
  <c r="G11364" i="2" s="1"/>
  <c r="F11363" i="2"/>
  <c r="G11363" i="2" s="1"/>
  <c r="F11362" i="2"/>
  <c r="G11362" i="2" s="1"/>
  <c r="F11361" i="2"/>
  <c r="G11361" i="2" s="1"/>
  <c r="F11360" i="2"/>
  <c r="G11360" i="2" s="1"/>
  <c r="F11359" i="2"/>
  <c r="G11359" i="2" s="1"/>
  <c r="F11358" i="2"/>
  <c r="G11358" i="2" s="1"/>
  <c r="F11357" i="2"/>
  <c r="G11357" i="2" s="1"/>
  <c r="F11356" i="2"/>
  <c r="G11356" i="2" s="1"/>
  <c r="F11355" i="2"/>
  <c r="G11355" i="2" s="1"/>
  <c r="F11354" i="2"/>
  <c r="G11354" i="2" s="1"/>
  <c r="F11353" i="2"/>
  <c r="G11353" i="2" s="1"/>
  <c r="F11352" i="2"/>
  <c r="G11352" i="2" s="1"/>
  <c r="F11351" i="2"/>
  <c r="G11351" i="2" s="1"/>
  <c r="F11350" i="2"/>
  <c r="G11350" i="2" s="1"/>
  <c r="F11349" i="2"/>
  <c r="G11349" i="2" s="1"/>
  <c r="F11348" i="2"/>
  <c r="G11348" i="2" s="1"/>
  <c r="F11347" i="2"/>
  <c r="G11347" i="2" s="1"/>
  <c r="F11346" i="2"/>
  <c r="G11346" i="2" s="1"/>
  <c r="F11345" i="2"/>
  <c r="G11345" i="2" s="1"/>
  <c r="F11344" i="2"/>
  <c r="G11344" i="2" s="1"/>
  <c r="F11343" i="2"/>
  <c r="G11343" i="2" s="1"/>
  <c r="F11342" i="2"/>
  <c r="G11342" i="2" s="1"/>
  <c r="F11341" i="2"/>
  <c r="G11341" i="2" s="1"/>
  <c r="F11340" i="2"/>
  <c r="G11340" i="2" s="1"/>
  <c r="F11339" i="2"/>
  <c r="G11339" i="2" s="1"/>
  <c r="F11338" i="2"/>
  <c r="G11338" i="2" s="1"/>
  <c r="F11337" i="2"/>
  <c r="G11337" i="2" s="1"/>
  <c r="F11336" i="2"/>
  <c r="G11336" i="2" s="1"/>
  <c r="F11335" i="2"/>
  <c r="G11335" i="2" s="1"/>
  <c r="F11334" i="2"/>
  <c r="G11334" i="2" s="1"/>
  <c r="F11333" i="2"/>
  <c r="G11333" i="2" s="1"/>
  <c r="F11332" i="2"/>
  <c r="G11332" i="2" s="1"/>
  <c r="F11331" i="2"/>
  <c r="G11331" i="2" s="1"/>
  <c r="F11330" i="2"/>
  <c r="G11330" i="2" s="1"/>
  <c r="F11329" i="2"/>
  <c r="G11329" i="2" s="1"/>
  <c r="F11328" i="2"/>
  <c r="G11328" i="2" s="1"/>
  <c r="F11327" i="2"/>
  <c r="G11327" i="2" s="1"/>
  <c r="F11326" i="2"/>
  <c r="G11326" i="2" s="1"/>
  <c r="F11325" i="2"/>
  <c r="G11325" i="2" s="1"/>
  <c r="F11324" i="2"/>
  <c r="G11324" i="2" s="1"/>
  <c r="F11323" i="2"/>
  <c r="G11323" i="2" s="1"/>
  <c r="F11322" i="2"/>
  <c r="G11322" i="2" s="1"/>
  <c r="F11321" i="2"/>
  <c r="G11321" i="2" s="1"/>
  <c r="F11320" i="2"/>
  <c r="G11320" i="2" s="1"/>
  <c r="F11319" i="2"/>
  <c r="G11319" i="2" s="1"/>
  <c r="F11318" i="2"/>
  <c r="G11318" i="2" s="1"/>
  <c r="F11317" i="2"/>
  <c r="G11317" i="2" s="1"/>
  <c r="F11316" i="2"/>
  <c r="G11316" i="2" s="1"/>
  <c r="F11315" i="2"/>
  <c r="G11315" i="2" s="1"/>
  <c r="F11314" i="2"/>
  <c r="G11314" i="2" s="1"/>
  <c r="F11313" i="2"/>
  <c r="G11313" i="2" s="1"/>
  <c r="F11312" i="2"/>
  <c r="G11312" i="2" s="1"/>
  <c r="F11311" i="2"/>
  <c r="G11311" i="2" s="1"/>
  <c r="F11310" i="2"/>
  <c r="G11310" i="2" s="1"/>
  <c r="F11309" i="2"/>
  <c r="G11309" i="2" s="1"/>
  <c r="F11308" i="2"/>
  <c r="G11308" i="2" s="1"/>
  <c r="F11307" i="2"/>
  <c r="G11307" i="2" s="1"/>
  <c r="F11306" i="2"/>
  <c r="G11306" i="2" s="1"/>
  <c r="F11305" i="2"/>
  <c r="G11305" i="2" s="1"/>
  <c r="F11304" i="2"/>
  <c r="G11304" i="2" s="1"/>
  <c r="F11303" i="2"/>
  <c r="G11303" i="2" s="1"/>
  <c r="F11302" i="2"/>
  <c r="G11302" i="2" s="1"/>
  <c r="F11301" i="2"/>
  <c r="G11301" i="2" s="1"/>
  <c r="F11300" i="2"/>
  <c r="G11300" i="2" s="1"/>
  <c r="F11299" i="2"/>
  <c r="G11299" i="2" s="1"/>
  <c r="F11298" i="2"/>
  <c r="G11298" i="2" s="1"/>
  <c r="F11297" i="2"/>
  <c r="G11297" i="2" s="1"/>
  <c r="F11296" i="2"/>
  <c r="G11296" i="2" s="1"/>
  <c r="F11295" i="2"/>
  <c r="G11295" i="2" s="1"/>
  <c r="F11294" i="2"/>
  <c r="G11294" i="2" s="1"/>
  <c r="F11293" i="2"/>
  <c r="G11293" i="2" s="1"/>
  <c r="F11292" i="2"/>
  <c r="G11292" i="2" s="1"/>
  <c r="F11291" i="2"/>
  <c r="G11291" i="2" s="1"/>
  <c r="F11290" i="2"/>
  <c r="G11290" i="2" s="1"/>
  <c r="F11289" i="2"/>
  <c r="G11289" i="2" s="1"/>
  <c r="F11288" i="2"/>
  <c r="G11288" i="2" s="1"/>
  <c r="F11287" i="2"/>
  <c r="G11287" i="2" s="1"/>
  <c r="F11286" i="2"/>
  <c r="G11286" i="2" s="1"/>
  <c r="F11285" i="2"/>
  <c r="G11285" i="2" s="1"/>
  <c r="F11284" i="2"/>
  <c r="G11284" i="2" s="1"/>
  <c r="F11283" i="2"/>
  <c r="G11283" i="2" s="1"/>
  <c r="F11282" i="2"/>
  <c r="G11282" i="2" s="1"/>
  <c r="F11281" i="2"/>
  <c r="G11281" i="2" s="1"/>
  <c r="F11280" i="2"/>
  <c r="G11280" i="2" s="1"/>
  <c r="F11279" i="2"/>
  <c r="G11279" i="2" s="1"/>
  <c r="F11278" i="2"/>
  <c r="G11278" i="2" s="1"/>
  <c r="F11277" i="2"/>
  <c r="G11277" i="2" s="1"/>
  <c r="F11276" i="2"/>
  <c r="G11276" i="2" s="1"/>
  <c r="F11275" i="2"/>
  <c r="G11275" i="2" s="1"/>
  <c r="F11274" i="2"/>
  <c r="G11274" i="2" s="1"/>
  <c r="F11273" i="2"/>
  <c r="G11273" i="2" s="1"/>
  <c r="F11272" i="2"/>
  <c r="G11272" i="2" s="1"/>
  <c r="F11271" i="2"/>
  <c r="G11271" i="2" s="1"/>
  <c r="F11270" i="2"/>
  <c r="G11270" i="2" s="1"/>
  <c r="F11269" i="2"/>
  <c r="G11269" i="2" s="1"/>
  <c r="F11268" i="2"/>
  <c r="G11268" i="2" s="1"/>
  <c r="F11267" i="2"/>
  <c r="G11267" i="2" s="1"/>
  <c r="F11266" i="2"/>
  <c r="G11266" i="2" s="1"/>
  <c r="F11265" i="2"/>
  <c r="G11265" i="2" s="1"/>
  <c r="F11264" i="2"/>
  <c r="G11264" i="2" s="1"/>
  <c r="F11263" i="2"/>
  <c r="G11263" i="2" s="1"/>
  <c r="F11262" i="2"/>
  <c r="G11262" i="2" s="1"/>
  <c r="F11261" i="2"/>
  <c r="G11261" i="2" s="1"/>
  <c r="F11260" i="2"/>
  <c r="G11260" i="2" s="1"/>
  <c r="F11259" i="2"/>
  <c r="G11259" i="2" s="1"/>
  <c r="F11258" i="2"/>
  <c r="G11258" i="2" s="1"/>
  <c r="F11257" i="2"/>
  <c r="G11257" i="2" s="1"/>
  <c r="F11256" i="2"/>
  <c r="G11256" i="2" s="1"/>
  <c r="F11255" i="2"/>
  <c r="G11255" i="2" s="1"/>
  <c r="F11254" i="2"/>
  <c r="G11254" i="2" s="1"/>
  <c r="F11253" i="2"/>
  <c r="G11253" i="2" s="1"/>
  <c r="F11252" i="2"/>
  <c r="G11252" i="2" s="1"/>
  <c r="F11251" i="2"/>
  <c r="G11251" i="2" s="1"/>
  <c r="F11250" i="2"/>
  <c r="G11250" i="2" s="1"/>
  <c r="F11249" i="2"/>
  <c r="G11249" i="2" s="1"/>
  <c r="F11248" i="2"/>
  <c r="G11248" i="2" s="1"/>
  <c r="F11247" i="2"/>
  <c r="G11247" i="2" s="1"/>
  <c r="F11246" i="2"/>
  <c r="G11246" i="2" s="1"/>
  <c r="F11245" i="2"/>
  <c r="G11245" i="2" s="1"/>
  <c r="F11244" i="2"/>
  <c r="G11244" i="2" s="1"/>
  <c r="F11243" i="2"/>
  <c r="G11243" i="2" s="1"/>
  <c r="F11242" i="2"/>
  <c r="G11242" i="2" s="1"/>
  <c r="F11241" i="2"/>
  <c r="G11241" i="2" s="1"/>
  <c r="F11240" i="2"/>
  <c r="G11240" i="2" s="1"/>
  <c r="F11239" i="2"/>
  <c r="G11239" i="2" s="1"/>
  <c r="F11238" i="2"/>
  <c r="G11238" i="2" s="1"/>
  <c r="F11237" i="2"/>
  <c r="G11237" i="2" s="1"/>
  <c r="F11236" i="2"/>
  <c r="G11236" i="2" s="1"/>
  <c r="F11235" i="2"/>
  <c r="G11235" i="2" s="1"/>
  <c r="F11234" i="2"/>
  <c r="G11234" i="2" s="1"/>
  <c r="F11233" i="2"/>
  <c r="G11233" i="2" s="1"/>
  <c r="F11232" i="2"/>
  <c r="G11232" i="2" s="1"/>
  <c r="F11231" i="2"/>
  <c r="G11231" i="2" s="1"/>
  <c r="F11230" i="2"/>
  <c r="G11230" i="2" s="1"/>
  <c r="F11229" i="2"/>
  <c r="G11229" i="2" s="1"/>
  <c r="F11228" i="2"/>
  <c r="G11228" i="2" s="1"/>
  <c r="F11227" i="2"/>
  <c r="G11227" i="2" s="1"/>
  <c r="F11226" i="2"/>
  <c r="G11226" i="2" s="1"/>
  <c r="F11225" i="2"/>
  <c r="G11225" i="2" s="1"/>
  <c r="F11224" i="2"/>
  <c r="G11224" i="2" s="1"/>
  <c r="F11223" i="2"/>
  <c r="G11223" i="2" s="1"/>
  <c r="F11222" i="2"/>
  <c r="G11222" i="2" s="1"/>
  <c r="F11221" i="2"/>
  <c r="G11221" i="2" s="1"/>
  <c r="F11220" i="2"/>
  <c r="G11220" i="2" s="1"/>
  <c r="F11219" i="2"/>
  <c r="G11219" i="2" s="1"/>
  <c r="F11218" i="2"/>
  <c r="G11218" i="2" s="1"/>
  <c r="F11217" i="2"/>
  <c r="G11217" i="2" s="1"/>
  <c r="F11216" i="2"/>
  <c r="G11216" i="2" s="1"/>
  <c r="F11215" i="2"/>
  <c r="G11215" i="2" s="1"/>
  <c r="F11214" i="2"/>
  <c r="G11214" i="2" s="1"/>
  <c r="F11213" i="2"/>
  <c r="G11213" i="2" s="1"/>
  <c r="F11212" i="2"/>
  <c r="G11212" i="2" s="1"/>
  <c r="F11211" i="2"/>
  <c r="G11211" i="2" s="1"/>
  <c r="F11210" i="2"/>
  <c r="G11210" i="2" s="1"/>
  <c r="F11209" i="2"/>
  <c r="G11209" i="2" s="1"/>
  <c r="F11208" i="2"/>
  <c r="G11208" i="2" s="1"/>
  <c r="F11207" i="2"/>
  <c r="G11207" i="2" s="1"/>
  <c r="F11206" i="2"/>
  <c r="G11206" i="2" s="1"/>
  <c r="F11205" i="2"/>
  <c r="G11205" i="2" s="1"/>
  <c r="F11204" i="2"/>
  <c r="G11204" i="2" s="1"/>
  <c r="F11203" i="2"/>
  <c r="G11203" i="2" s="1"/>
  <c r="F11202" i="2"/>
  <c r="G11202" i="2" s="1"/>
  <c r="F11201" i="2"/>
  <c r="G11201" i="2" s="1"/>
  <c r="F11200" i="2"/>
  <c r="G11200" i="2" s="1"/>
  <c r="F11199" i="2"/>
  <c r="G11199" i="2" s="1"/>
  <c r="F11198" i="2"/>
  <c r="G11198" i="2" s="1"/>
  <c r="F11197" i="2"/>
  <c r="G11197" i="2" s="1"/>
  <c r="F11196" i="2"/>
  <c r="G11196" i="2" s="1"/>
  <c r="F11195" i="2"/>
  <c r="G11195" i="2" s="1"/>
  <c r="F11194" i="2"/>
  <c r="G11194" i="2" s="1"/>
  <c r="F11193" i="2"/>
  <c r="G11193" i="2" s="1"/>
  <c r="F11192" i="2"/>
  <c r="G11192" i="2" s="1"/>
  <c r="F11191" i="2"/>
  <c r="G11191" i="2" s="1"/>
  <c r="F11190" i="2"/>
  <c r="G11190" i="2" s="1"/>
  <c r="F11189" i="2"/>
  <c r="G11189" i="2" s="1"/>
  <c r="F11188" i="2"/>
  <c r="G11188" i="2" s="1"/>
  <c r="F11187" i="2"/>
  <c r="G11187" i="2" s="1"/>
  <c r="F11186" i="2"/>
  <c r="G11186" i="2" s="1"/>
  <c r="F11185" i="2"/>
  <c r="G11185" i="2" s="1"/>
  <c r="F11184" i="2"/>
  <c r="G11184" i="2" s="1"/>
  <c r="F11183" i="2"/>
  <c r="G11183" i="2" s="1"/>
  <c r="F11182" i="2"/>
  <c r="G11182" i="2" s="1"/>
  <c r="F11181" i="2"/>
  <c r="G11181" i="2" s="1"/>
  <c r="F11180" i="2"/>
  <c r="G11180" i="2" s="1"/>
  <c r="F11179" i="2"/>
  <c r="G11179" i="2" s="1"/>
  <c r="F11178" i="2"/>
  <c r="G11178" i="2" s="1"/>
  <c r="F11177" i="2"/>
  <c r="G11177" i="2" s="1"/>
  <c r="F11176" i="2"/>
  <c r="G11176" i="2" s="1"/>
  <c r="F11175" i="2"/>
  <c r="G11175" i="2" s="1"/>
  <c r="F11174" i="2"/>
  <c r="G11174" i="2" s="1"/>
  <c r="F11173" i="2"/>
  <c r="G11173" i="2" s="1"/>
  <c r="F11172" i="2"/>
  <c r="G11172" i="2" s="1"/>
  <c r="F11171" i="2"/>
  <c r="G11171" i="2" s="1"/>
  <c r="F11170" i="2"/>
  <c r="G11170" i="2" s="1"/>
  <c r="F11169" i="2"/>
  <c r="G11169" i="2" s="1"/>
  <c r="F11168" i="2"/>
  <c r="G11168" i="2" s="1"/>
  <c r="F11167" i="2"/>
  <c r="G11167" i="2" s="1"/>
  <c r="F11166" i="2"/>
  <c r="G11166" i="2" s="1"/>
  <c r="F11165" i="2"/>
  <c r="G11165" i="2" s="1"/>
  <c r="F11164" i="2"/>
  <c r="G11164" i="2" s="1"/>
  <c r="F11163" i="2"/>
  <c r="G11163" i="2" s="1"/>
  <c r="F11162" i="2"/>
  <c r="G11162" i="2" s="1"/>
  <c r="F11161" i="2"/>
  <c r="G11161" i="2" s="1"/>
  <c r="F11160" i="2"/>
  <c r="G11160" i="2" s="1"/>
  <c r="F11159" i="2"/>
  <c r="G11159" i="2" s="1"/>
  <c r="F11158" i="2"/>
  <c r="G11158" i="2" s="1"/>
  <c r="F11157" i="2"/>
  <c r="G11157" i="2" s="1"/>
  <c r="F11156" i="2"/>
  <c r="G11156" i="2" s="1"/>
  <c r="F11155" i="2"/>
  <c r="G11155" i="2" s="1"/>
  <c r="F11154" i="2"/>
  <c r="G11154" i="2" s="1"/>
  <c r="F11153" i="2"/>
  <c r="G11153" i="2" s="1"/>
  <c r="F11152" i="2"/>
  <c r="G11152" i="2" s="1"/>
  <c r="F11151" i="2"/>
  <c r="G11151" i="2" s="1"/>
  <c r="F11150" i="2"/>
  <c r="G11150" i="2" s="1"/>
  <c r="F11149" i="2"/>
  <c r="G11149" i="2" s="1"/>
  <c r="F11148" i="2"/>
  <c r="G11148" i="2" s="1"/>
  <c r="F11147" i="2"/>
  <c r="G11147" i="2" s="1"/>
  <c r="F11146" i="2"/>
  <c r="G11146" i="2" s="1"/>
  <c r="F11145" i="2"/>
  <c r="G11145" i="2" s="1"/>
  <c r="F11144" i="2"/>
  <c r="G11144" i="2" s="1"/>
  <c r="F11143" i="2"/>
  <c r="G11143" i="2" s="1"/>
  <c r="F11142" i="2"/>
  <c r="G11142" i="2" s="1"/>
  <c r="F11141" i="2"/>
  <c r="G11141" i="2" s="1"/>
  <c r="F11140" i="2"/>
  <c r="G11140" i="2" s="1"/>
  <c r="F11139" i="2"/>
  <c r="G11139" i="2" s="1"/>
  <c r="F11138" i="2"/>
  <c r="G11138" i="2" s="1"/>
  <c r="F11137" i="2"/>
  <c r="G11137" i="2" s="1"/>
  <c r="F11136" i="2"/>
  <c r="G11136" i="2" s="1"/>
  <c r="F11135" i="2"/>
  <c r="G11135" i="2" s="1"/>
  <c r="F11134" i="2"/>
  <c r="G11134" i="2" s="1"/>
  <c r="F11133" i="2"/>
  <c r="G11133" i="2" s="1"/>
  <c r="F11132" i="2"/>
  <c r="G11132" i="2" s="1"/>
  <c r="F11131" i="2"/>
  <c r="G11131" i="2" s="1"/>
  <c r="F11130" i="2"/>
  <c r="G11130" i="2" s="1"/>
  <c r="F11129" i="2"/>
  <c r="G11129" i="2" s="1"/>
  <c r="F11128" i="2"/>
  <c r="G11128" i="2" s="1"/>
  <c r="F11127" i="2"/>
  <c r="G11127" i="2" s="1"/>
  <c r="F11126" i="2"/>
  <c r="G11126" i="2" s="1"/>
  <c r="F11125" i="2"/>
  <c r="G11125" i="2" s="1"/>
  <c r="F11124" i="2"/>
  <c r="G11124" i="2" s="1"/>
  <c r="F11123" i="2"/>
  <c r="G11123" i="2" s="1"/>
  <c r="F11122" i="2"/>
  <c r="G11122" i="2" s="1"/>
  <c r="F11121" i="2"/>
  <c r="G11121" i="2" s="1"/>
  <c r="F11120" i="2"/>
  <c r="G11120" i="2" s="1"/>
  <c r="F11119" i="2"/>
  <c r="G11119" i="2" s="1"/>
  <c r="F11118" i="2"/>
  <c r="G11118" i="2" s="1"/>
  <c r="F11117" i="2"/>
  <c r="G11117" i="2" s="1"/>
  <c r="F11116" i="2"/>
  <c r="G11116" i="2" s="1"/>
  <c r="F11115" i="2"/>
  <c r="G11115" i="2" s="1"/>
  <c r="F11114" i="2"/>
  <c r="G11114" i="2" s="1"/>
  <c r="F11113" i="2"/>
  <c r="G11113" i="2" s="1"/>
  <c r="F11112" i="2"/>
  <c r="G11112" i="2" s="1"/>
  <c r="F11111" i="2"/>
  <c r="G11111" i="2" s="1"/>
  <c r="F11110" i="2"/>
  <c r="G11110" i="2" s="1"/>
  <c r="F11109" i="2"/>
  <c r="G11109" i="2" s="1"/>
  <c r="F11108" i="2"/>
  <c r="G11108" i="2" s="1"/>
  <c r="F11107" i="2"/>
  <c r="G11107" i="2" s="1"/>
  <c r="F11106" i="2"/>
  <c r="G11106" i="2" s="1"/>
  <c r="F11105" i="2"/>
  <c r="G11105" i="2" s="1"/>
  <c r="F11104" i="2"/>
  <c r="G11104" i="2" s="1"/>
  <c r="F11103" i="2"/>
  <c r="G11103" i="2" s="1"/>
  <c r="F11102" i="2"/>
  <c r="G11102" i="2" s="1"/>
  <c r="F11101" i="2"/>
  <c r="G11101" i="2" s="1"/>
  <c r="F11100" i="2"/>
  <c r="G11100" i="2" s="1"/>
  <c r="F11099" i="2"/>
  <c r="G11099" i="2" s="1"/>
  <c r="F11098" i="2"/>
  <c r="G11098" i="2" s="1"/>
  <c r="F11097" i="2"/>
  <c r="G11097" i="2" s="1"/>
  <c r="F11096" i="2"/>
  <c r="G11096" i="2" s="1"/>
  <c r="F11095" i="2"/>
  <c r="G11095" i="2" s="1"/>
  <c r="F11094" i="2"/>
  <c r="G11094" i="2" s="1"/>
  <c r="F11093" i="2"/>
  <c r="G11093" i="2" s="1"/>
  <c r="F11092" i="2"/>
  <c r="G11092" i="2" s="1"/>
  <c r="F11091" i="2"/>
  <c r="G11091" i="2" s="1"/>
  <c r="F11090" i="2"/>
  <c r="G11090" i="2" s="1"/>
  <c r="F11089" i="2"/>
  <c r="G11089" i="2" s="1"/>
  <c r="F11088" i="2"/>
  <c r="G11088" i="2" s="1"/>
  <c r="F11087" i="2"/>
  <c r="G11087" i="2" s="1"/>
  <c r="F11086" i="2"/>
  <c r="G11086" i="2" s="1"/>
  <c r="F11085" i="2"/>
  <c r="G11085" i="2" s="1"/>
  <c r="F11084" i="2"/>
  <c r="G11084" i="2" s="1"/>
  <c r="F11083" i="2"/>
  <c r="G11083" i="2" s="1"/>
  <c r="F11082" i="2"/>
  <c r="G11082" i="2" s="1"/>
  <c r="F11081" i="2"/>
  <c r="G11081" i="2" s="1"/>
  <c r="F11080" i="2"/>
  <c r="G11080" i="2" s="1"/>
  <c r="F11079" i="2"/>
  <c r="G11079" i="2" s="1"/>
  <c r="F11078" i="2"/>
  <c r="G11078" i="2" s="1"/>
  <c r="F11077" i="2"/>
  <c r="G11077" i="2" s="1"/>
  <c r="F11076" i="2"/>
  <c r="G11076" i="2" s="1"/>
  <c r="F11075" i="2"/>
  <c r="G11075" i="2" s="1"/>
  <c r="F11074" i="2"/>
  <c r="G11074" i="2" s="1"/>
  <c r="F11073" i="2"/>
  <c r="G11073" i="2" s="1"/>
  <c r="F11072" i="2"/>
  <c r="G11072" i="2" s="1"/>
  <c r="F11071" i="2"/>
  <c r="G11071" i="2" s="1"/>
  <c r="F11070" i="2"/>
  <c r="G11070" i="2" s="1"/>
  <c r="F11069" i="2"/>
  <c r="G11069" i="2" s="1"/>
  <c r="F11068" i="2"/>
  <c r="G11068" i="2" s="1"/>
  <c r="F11067" i="2"/>
  <c r="G11067" i="2" s="1"/>
  <c r="F11066" i="2"/>
  <c r="G11066" i="2" s="1"/>
  <c r="F11065" i="2"/>
  <c r="G11065" i="2" s="1"/>
  <c r="F11064" i="2"/>
  <c r="G11064" i="2" s="1"/>
  <c r="F11063" i="2"/>
  <c r="G11063" i="2" s="1"/>
  <c r="F11062" i="2"/>
  <c r="G11062" i="2" s="1"/>
  <c r="F11061" i="2"/>
  <c r="G11061" i="2" s="1"/>
  <c r="F11060" i="2"/>
  <c r="G11060" i="2" s="1"/>
  <c r="F11059" i="2"/>
  <c r="G11059" i="2" s="1"/>
  <c r="F11058" i="2"/>
  <c r="G11058" i="2" s="1"/>
  <c r="F11057" i="2"/>
  <c r="G11057" i="2" s="1"/>
  <c r="F11056" i="2"/>
  <c r="G11056" i="2" s="1"/>
  <c r="F11055" i="2"/>
  <c r="G11055" i="2" s="1"/>
  <c r="F11054" i="2"/>
  <c r="G11054" i="2" s="1"/>
  <c r="F11053" i="2"/>
  <c r="G11053" i="2" s="1"/>
  <c r="F11052" i="2"/>
  <c r="G11052" i="2" s="1"/>
  <c r="F11051" i="2"/>
  <c r="G11051" i="2" s="1"/>
  <c r="F11050" i="2"/>
  <c r="G11050" i="2" s="1"/>
  <c r="F11049" i="2"/>
  <c r="G11049" i="2" s="1"/>
  <c r="F11048" i="2"/>
  <c r="G11048" i="2" s="1"/>
  <c r="F11047" i="2"/>
  <c r="G11047" i="2" s="1"/>
  <c r="F11046" i="2"/>
  <c r="G11046" i="2" s="1"/>
  <c r="F11045" i="2"/>
  <c r="G11045" i="2" s="1"/>
  <c r="F11044" i="2"/>
  <c r="G11044" i="2" s="1"/>
  <c r="F11043" i="2"/>
  <c r="G11043" i="2" s="1"/>
  <c r="F11042" i="2"/>
  <c r="G11042" i="2" s="1"/>
  <c r="F11041" i="2"/>
  <c r="G11041" i="2" s="1"/>
  <c r="F11040" i="2"/>
  <c r="G11040" i="2" s="1"/>
  <c r="F11039" i="2"/>
  <c r="G11039" i="2" s="1"/>
  <c r="F11038" i="2"/>
  <c r="G11038" i="2" s="1"/>
  <c r="F11037" i="2"/>
  <c r="G11037" i="2" s="1"/>
  <c r="F11036" i="2"/>
  <c r="G11036" i="2" s="1"/>
  <c r="F11035" i="2"/>
  <c r="G11035" i="2" s="1"/>
  <c r="F11034" i="2"/>
  <c r="G11034" i="2" s="1"/>
  <c r="F11033" i="2"/>
  <c r="G11033" i="2" s="1"/>
  <c r="F11032" i="2"/>
  <c r="G11032" i="2" s="1"/>
  <c r="F11031" i="2"/>
  <c r="G11031" i="2" s="1"/>
  <c r="F11030" i="2"/>
  <c r="G11030" i="2" s="1"/>
  <c r="F11029" i="2"/>
  <c r="G11029" i="2" s="1"/>
  <c r="F11028" i="2"/>
  <c r="G11028" i="2" s="1"/>
  <c r="F11027" i="2"/>
  <c r="G11027" i="2" s="1"/>
  <c r="F11026" i="2"/>
  <c r="G11026" i="2" s="1"/>
  <c r="F11025" i="2"/>
  <c r="G11025" i="2" s="1"/>
  <c r="F11024" i="2"/>
  <c r="G11024" i="2" s="1"/>
  <c r="F11023" i="2"/>
  <c r="G11023" i="2" s="1"/>
  <c r="F11022" i="2"/>
  <c r="G11022" i="2" s="1"/>
  <c r="F11021" i="2"/>
  <c r="G11021" i="2" s="1"/>
  <c r="F11020" i="2"/>
  <c r="G11020" i="2" s="1"/>
  <c r="F11019" i="2"/>
  <c r="G11019" i="2" s="1"/>
  <c r="F11018" i="2"/>
  <c r="G11018" i="2" s="1"/>
  <c r="F11017" i="2"/>
  <c r="G11017" i="2" s="1"/>
  <c r="F11016" i="2"/>
  <c r="G11016" i="2" s="1"/>
  <c r="F11015" i="2"/>
  <c r="G11015" i="2" s="1"/>
  <c r="F11014" i="2"/>
  <c r="G11014" i="2" s="1"/>
  <c r="F11013" i="2"/>
  <c r="G11013" i="2" s="1"/>
  <c r="F11012" i="2"/>
  <c r="G11012" i="2" s="1"/>
  <c r="F11011" i="2"/>
  <c r="G11011" i="2" s="1"/>
  <c r="F11010" i="2"/>
  <c r="G11010" i="2" s="1"/>
  <c r="F11009" i="2"/>
  <c r="G11009" i="2" s="1"/>
  <c r="F11008" i="2"/>
  <c r="G11008" i="2" s="1"/>
  <c r="F11007" i="2"/>
  <c r="G11007" i="2" s="1"/>
  <c r="F11006" i="2"/>
  <c r="G11006" i="2" s="1"/>
  <c r="F11005" i="2"/>
  <c r="G11005" i="2" s="1"/>
  <c r="F11004" i="2"/>
  <c r="G11004" i="2" s="1"/>
  <c r="F11003" i="2"/>
  <c r="G11003" i="2" s="1"/>
  <c r="F11002" i="2"/>
  <c r="G11002" i="2" s="1"/>
  <c r="F11001" i="2"/>
  <c r="G11001" i="2" s="1"/>
  <c r="F11000" i="2"/>
  <c r="G11000" i="2" s="1"/>
  <c r="F10999" i="2"/>
  <c r="G10999" i="2" s="1"/>
  <c r="F10998" i="2"/>
  <c r="G10998" i="2" s="1"/>
  <c r="F10997" i="2"/>
  <c r="G10997" i="2" s="1"/>
  <c r="F10996" i="2"/>
  <c r="G10996" i="2" s="1"/>
  <c r="F10995" i="2"/>
  <c r="G10995" i="2" s="1"/>
  <c r="F10994" i="2"/>
  <c r="G10994" i="2" s="1"/>
  <c r="F10993" i="2"/>
  <c r="G10993" i="2" s="1"/>
  <c r="F10992" i="2"/>
  <c r="G10992" i="2" s="1"/>
  <c r="F10991" i="2"/>
  <c r="G10991" i="2" s="1"/>
  <c r="F10990" i="2"/>
  <c r="G10990" i="2" s="1"/>
  <c r="F10989" i="2"/>
  <c r="G10989" i="2" s="1"/>
  <c r="F10988" i="2"/>
  <c r="G10988" i="2" s="1"/>
  <c r="F10987" i="2"/>
  <c r="G10987" i="2" s="1"/>
  <c r="F10986" i="2"/>
  <c r="G10986" i="2" s="1"/>
  <c r="F10985" i="2"/>
  <c r="G10985" i="2" s="1"/>
  <c r="F10984" i="2"/>
  <c r="G10984" i="2" s="1"/>
  <c r="F10983" i="2"/>
  <c r="G10983" i="2" s="1"/>
  <c r="F10982" i="2"/>
  <c r="G10982" i="2" s="1"/>
  <c r="F10981" i="2"/>
  <c r="G10981" i="2" s="1"/>
  <c r="F10980" i="2"/>
  <c r="G10980" i="2" s="1"/>
  <c r="F10979" i="2"/>
  <c r="G10979" i="2" s="1"/>
  <c r="F10978" i="2"/>
  <c r="G10978" i="2" s="1"/>
  <c r="F10977" i="2"/>
  <c r="G10977" i="2" s="1"/>
  <c r="F10976" i="2"/>
  <c r="G10976" i="2" s="1"/>
  <c r="F10975" i="2"/>
  <c r="G10975" i="2" s="1"/>
  <c r="F10974" i="2"/>
  <c r="G10974" i="2" s="1"/>
  <c r="F10973" i="2"/>
  <c r="G10973" i="2" s="1"/>
  <c r="F10972" i="2"/>
  <c r="G10972" i="2" s="1"/>
  <c r="F10971" i="2"/>
  <c r="G10971" i="2" s="1"/>
  <c r="F10970" i="2"/>
  <c r="G10970" i="2" s="1"/>
  <c r="F10969" i="2"/>
  <c r="G10969" i="2" s="1"/>
  <c r="F10968" i="2"/>
  <c r="G10968" i="2" s="1"/>
  <c r="F10967" i="2"/>
  <c r="G10967" i="2" s="1"/>
  <c r="F10966" i="2"/>
  <c r="G10966" i="2" s="1"/>
  <c r="F10965" i="2"/>
  <c r="G10965" i="2" s="1"/>
  <c r="F10964" i="2"/>
  <c r="G10964" i="2" s="1"/>
  <c r="F10963" i="2"/>
  <c r="G10963" i="2" s="1"/>
  <c r="F10962" i="2"/>
  <c r="G10962" i="2" s="1"/>
  <c r="F10961" i="2"/>
  <c r="G10961" i="2" s="1"/>
  <c r="F10960" i="2"/>
  <c r="G10960" i="2" s="1"/>
  <c r="F10959" i="2"/>
  <c r="G10959" i="2" s="1"/>
  <c r="F10958" i="2"/>
  <c r="G10958" i="2" s="1"/>
  <c r="F10957" i="2"/>
  <c r="G10957" i="2" s="1"/>
  <c r="F10956" i="2"/>
  <c r="G10956" i="2" s="1"/>
  <c r="F10955" i="2"/>
  <c r="G10955" i="2" s="1"/>
  <c r="F10954" i="2"/>
  <c r="G10954" i="2" s="1"/>
  <c r="F10953" i="2"/>
  <c r="G10953" i="2" s="1"/>
  <c r="F10952" i="2"/>
  <c r="G10952" i="2" s="1"/>
  <c r="F10951" i="2"/>
  <c r="G10951" i="2" s="1"/>
  <c r="F10950" i="2"/>
  <c r="G10950" i="2" s="1"/>
  <c r="F10949" i="2"/>
  <c r="G10949" i="2" s="1"/>
  <c r="F10948" i="2"/>
  <c r="G10948" i="2" s="1"/>
  <c r="F10947" i="2"/>
  <c r="G10947" i="2" s="1"/>
  <c r="F10946" i="2"/>
  <c r="G10946" i="2" s="1"/>
  <c r="F10945" i="2"/>
  <c r="G10945" i="2" s="1"/>
  <c r="F10944" i="2"/>
  <c r="G10944" i="2" s="1"/>
  <c r="F10943" i="2"/>
  <c r="G10943" i="2" s="1"/>
  <c r="F10942" i="2"/>
  <c r="G10942" i="2" s="1"/>
  <c r="F10941" i="2"/>
  <c r="G10941" i="2" s="1"/>
  <c r="F10940" i="2"/>
  <c r="G10940" i="2" s="1"/>
  <c r="F10939" i="2"/>
  <c r="G10939" i="2" s="1"/>
  <c r="F10938" i="2"/>
  <c r="G10938" i="2" s="1"/>
  <c r="F10937" i="2"/>
  <c r="G10937" i="2" s="1"/>
  <c r="F10936" i="2"/>
  <c r="G10936" i="2" s="1"/>
  <c r="F10935" i="2"/>
  <c r="G10935" i="2" s="1"/>
  <c r="F10934" i="2"/>
  <c r="G10934" i="2" s="1"/>
  <c r="F10933" i="2"/>
  <c r="G10933" i="2" s="1"/>
  <c r="F10932" i="2"/>
  <c r="G10932" i="2" s="1"/>
  <c r="F10931" i="2"/>
  <c r="G10931" i="2" s="1"/>
  <c r="F10930" i="2"/>
  <c r="G10930" i="2" s="1"/>
  <c r="F10929" i="2"/>
  <c r="G10929" i="2" s="1"/>
  <c r="F10928" i="2"/>
  <c r="G10928" i="2" s="1"/>
  <c r="F10927" i="2"/>
  <c r="G10927" i="2" s="1"/>
  <c r="F10926" i="2"/>
  <c r="G10926" i="2" s="1"/>
  <c r="F10925" i="2"/>
  <c r="G10925" i="2" s="1"/>
  <c r="F10924" i="2"/>
  <c r="G10924" i="2" s="1"/>
  <c r="F10923" i="2"/>
  <c r="G10923" i="2" s="1"/>
  <c r="F10922" i="2"/>
  <c r="G10922" i="2" s="1"/>
  <c r="F10921" i="2"/>
  <c r="G10921" i="2" s="1"/>
  <c r="F10920" i="2"/>
  <c r="G10920" i="2" s="1"/>
  <c r="F10919" i="2"/>
  <c r="G10919" i="2" s="1"/>
  <c r="F10918" i="2"/>
  <c r="G10918" i="2" s="1"/>
  <c r="F10917" i="2"/>
  <c r="G10917" i="2" s="1"/>
  <c r="F10916" i="2"/>
  <c r="G10916" i="2" s="1"/>
  <c r="F10915" i="2"/>
  <c r="G10915" i="2" s="1"/>
  <c r="F10914" i="2"/>
  <c r="G10914" i="2" s="1"/>
  <c r="F10913" i="2"/>
  <c r="G10913" i="2" s="1"/>
  <c r="F10912" i="2"/>
  <c r="G10912" i="2" s="1"/>
  <c r="F10911" i="2"/>
  <c r="G10911" i="2" s="1"/>
  <c r="F10910" i="2"/>
  <c r="G10910" i="2" s="1"/>
  <c r="F10909" i="2"/>
  <c r="G10909" i="2" s="1"/>
  <c r="F10908" i="2"/>
  <c r="G10908" i="2" s="1"/>
  <c r="F10907" i="2"/>
  <c r="G10907" i="2" s="1"/>
  <c r="F10906" i="2"/>
  <c r="G10906" i="2" s="1"/>
  <c r="F10905" i="2"/>
  <c r="G10905" i="2" s="1"/>
  <c r="F10904" i="2"/>
  <c r="G10904" i="2" s="1"/>
  <c r="F10903" i="2"/>
  <c r="G10903" i="2" s="1"/>
  <c r="F10902" i="2"/>
  <c r="G10902" i="2" s="1"/>
  <c r="F10901" i="2"/>
  <c r="G10901" i="2" s="1"/>
  <c r="F10900" i="2"/>
  <c r="G10900" i="2" s="1"/>
  <c r="F10899" i="2"/>
  <c r="G10899" i="2" s="1"/>
  <c r="F10898" i="2"/>
  <c r="G10898" i="2" s="1"/>
  <c r="F10897" i="2"/>
  <c r="G10897" i="2" s="1"/>
  <c r="F10896" i="2"/>
  <c r="G10896" i="2" s="1"/>
  <c r="F10895" i="2"/>
  <c r="G10895" i="2" s="1"/>
  <c r="F10894" i="2"/>
  <c r="G10894" i="2" s="1"/>
  <c r="F10893" i="2"/>
  <c r="G10893" i="2" s="1"/>
  <c r="F10892" i="2"/>
  <c r="G10892" i="2" s="1"/>
  <c r="F10891" i="2"/>
  <c r="G10891" i="2" s="1"/>
  <c r="F10890" i="2"/>
  <c r="G10890" i="2" s="1"/>
  <c r="F10889" i="2"/>
  <c r="G10889" i="2" s="1"/>
  <c r="F10888" i="2"/>
  <c r="G10888" i="2" s="1"/>
  <c r="F10887" i="2"/>
  <c r="G10887" i="2" s="1"/>
  <c r="F10886" i="2"/>
  <c r="G10886" i="2" s="1"/>
  <c r="F10885" i="2"/>
  <c r="G10885" i="2" s="1"/>
  <c r="F10884" i="2"/>
  <c r="G10884" i="2" s="1"/>
  <c r="F10883" i="2"/>
  <c r="G10883" i="2" s="1"/>
  <c r="F10882" i="2"/>
  <c r="G10882" i="2" s="1"/>
  <c r="F10881" i="2"/>
  <c r="G10881" i="2" s="1"/>
  <c r="F10880" i="2"/>
  <c r="G10880" i="2" s="1"/>
  <c r="F10879" i="2"/>
  <c r="G10879" i="2" s="1"/>
  <c r="F10878" i="2"/>
  <c r="G10878" i="2" s="1"/>
  <c r="F10877" i="2"/>
  <c r="G10877" i="2" s="1"/>
  <c r="F10876" i="2"/>
  <c r="G10876" i="2" s="1"/>
  <c r="F10875" i="2"/>
  <c r="G10875" i="2" s="1"/>
  <c r="F10874" i="2"/>
  <c r="G10874" i="2" s="1"/>
  <c r="F10873" i="2"/>
  <c r="G10873" i="2" s="1"/>
  <c r="F10872" i="2"/>
  <c r="G10872" i="2" s="1"/>
  <c r="F10871" i="2"/>
  <c r="G10871" i="2" s="1"/>
  <c r="F10870" i="2"/>
  <c r="G10870" i="2" s="1"/>
  <c r="F10869" i="2"/>
  <c r="G10869" i="2" s="1"/>
  <c r="F10868" i="2"/>
  <c r="G10868" i="2" s="1"/>
  <c r="F10867" i="2"/>
  <c r="G10867" i="2" s="1"/>
  <c r="F10866" i="2"/>
  <c r="G10866" i="2" s="1"/>
  <c r="F10865" i="2"/>
  <c r="G10865" i="2" s="1"/>
  <c r="F10864" i="2"/>
  <c r="G10864" i="2" s="1"/>
  <c r="F10863" i="2"/>
  <c r="G10863" i="2" s="1"/>
  <c r="F10862" i="2"/>
  <c r="G10862" i="2" s="1"/>
  <c r="F10861" i="2"/>
  <c r="G10861" i="2" s="1"/>
  <c r="F10860" i="2"/>
  <c r="G10860" i="2" s="1"/>
  <c r="F10859" i="2"/>
  <c r="G10859" i="2" s="1"/>
  <c r="F10858" i="2"/>
  <c r="G10858" i="2" s="1"/>
  <c r="F10857" i="2"/>
  <c r="G10857" i="2" s="1"/>
  <c r="F10856" i="2"/>
  <c r="G10856" i="2" s="1"/>
  <c r="F10855" i="2"/>
  <c r="G10855" i="2" s="1"/>
  <c r="F10854" i="2"/>
  <c r="G10854" i="2" s="1"/>
  <c r="F10853" i="2"/>
  <c r="G10853" i="2" s="1"/>
  <c r="F10852" i="2"/>
  <c r="G10852" i="2" s="1"/>
  <c r="F10851" i="2"/>
  <c r="G10851" i="2" s="1"/>
  <c r="F10850" i="2"/>
  <c r="G10850" i="2" s="1"/>
  <c r="F10849" i="2"/>
  <c r="G10849" i="2" s="1"/>
  <c r="F10848" i="2"/>
  <c r="G10848" i="2" s="1"/>
  <c r="F10847" i="2"/>
  <c r="G10847" i="2" s="1"/>
  <c r="F10846" i="2"/>
  <c r="G10846" i="2" s="1"/>
  <c r="F10845" i="2"/>
  <c r="G10845" i="2" s="1"/>
  <c r="F10844" i="2"/>
  <c r="G10844" i="2" s="1"/>
  <c r="F10843" i="2"/>
  <c r="G10843" i="2" s="1"/>
  <c r="F10842" i="2"/>
  <c r="G10842" i="2" s="1"/>
  <c r="F10841" i="2"/>
  <c r="G10841" i="2" s="1"/>
  <c r="F10840" i="2"/>
  <c r="G10840" i="2" s="1"/>
  <c r="F10839" i="2"/>
  <c r="G10839" i="2" s="1"/>
  <c r="F10838" i="2"/>
  <c r="G10838" i="2" s="1"/>
  <c r="F10837" i="2"/>
  <c r="G10837" i="2" s="1"/>
  <c r="F10836" i="2"/>
  <c r="G10836" i="2" s="1"/>
  <c r="F10835" i="2"/>
  <c r="G10835" i="2" s="1"/>
  <c r="F10834" i="2"/>
  <c r="G10834" i="2" s="1"/>
  <c r="F10833" i="2"/>
  <c r="G10833" i="2" s="1"/>
  <c r="F10832" i="2"/>
  <c r="G10832" i="2" s="1"/>
  <c r="F10831" i="2"/>
  <c r="G10831" i="2" s="1"/>
  <c r="F10830" i="2"/>
  <c r="G10830" i="2" s="1"/>
  <c r="F10829" i="2"/>
  <c r="G10829" i="2" s="1"/>
  <c r="F10828" i="2"/>
  <c r="G10828" i="2" s="1"/>
  <c r="F10827" i="2"/>
  <c r="G10827" i="2" s="1"/>
  <c r="F10826" i="2"/>
  <c r="G10826" i="2" s="1"/>
  <c r="F10825" i="2"/>
  <c r="G10825" i="2" s="1"/>
  <c r="F10824" i="2"/>
  <c r="G10824" i="2" s="1"/>
  <c r="F10823" i="2"/>
  <c r="G10823" i="2" s="1"/>
  <c r="F10822" i="2"/>
  <c r="G10822" i="2" s="1"/>
  <c r="F10821" i="2"/>
  <c r="G10821" i="2" s="1"/>
  <c r="F10820" i="2"/>
  <c r="G10820" i="2" s="1"/>
  <c r="F10819" i="2"/>
  <c r="G10819" i="2" s="1"/>
  <c r="F10818" i="2"/>
  <c r="G10818" i="2" s="1"/>
  <c r="F10817" i="2"/>
  <c r="G10817" i="2" s="1"/>
  <c r="F10816" i="2"/>
  <c r="G10816" i="2" s="1"/>
  <c r="F10815" i="2"/>
  <c r="G10815" i="2" s="1"/>
  <c r="F10814" i="2"/>
  <c r="G10814" i="2" s="1"/>
  <c r="F10813" i="2"/>
  <c r="G10813" i="2" s="1"/>
  <c r="F10812" i="2"/>
  <c r="G10812" i="2" s="1"/>
  <c r="F10811" i="2"/>
  <c r="G10811" i="2" s="1"/>
  <c r="F10810" i="2"/>
  <c r="G10810" i="2" s="1"/>
  <c r="F10809" i="2"/>
  <c r="G10809" i="2" s="1"/>
  <c r="F10808" i="2"/>
  <c r="G10808" i="2" s="1"/>
  <c r="F10807" i="2"/>
  <c r="G10807" i="2" s="1"/>
  <c r="F10806" i="2"/>
  <c r="G10806" i="2" s="1"/>
  <c r="F10805" i="2"/>
  <c r="G10805" i="2" s="1"/>
  <c r="F10804" i="2"/>
  <c r="G10804" i="2" s="1"/>
  <c r="F10803" i="2"/>
  <c r="G10803" i="2" s="1"/>
  <c r="F10802" i="2"/>
  <c r="G10802" i="2" s="1"/>
  <c r="F10801" i="2"/>
  <c r="G10801" i="2" s="1"/>
  <c r="F10800" i="2"/>
  <c r="G10800" i="2" s="1"/>
  <c r="F10799" i="2"/>
  <c r="G10799" i="2" s="1"/>
  <c r="F10798" i="2"/>
  <c r="G10798" i="2" s="1"/>
  <c r="F10797" i="2"/>
  <c r="G10797" i="2" s="1"/>
  <c r="F10796" i="2"/>
  <c r="G10796" i="2" s="1"/>
  <c r="F10795" i="2"/>
  <c r="G10795" i="2" s="1"/>
  <c r="F10794" i="2"/>
  <c r="G10794" i="2" s="1"/>
  <c r="F10793" i="2"/>
  <c r="G10793" i="2" s="1"/>
  <c r="F10792" i="2"/>
  <c r="G10792" i="2" s="1"/>
  <c r="F10791" i="2"/>
  <c r="G10791" i="2" s="1"/>
  <c r="F10790" i="2"/>
  <c r="G10790" i="2" s="1"/>
  <c r="F10789" i="2"/>
  <c r="G10789" i="2" s="1"/>
  <c r="F10788" i="2"/>
  <c r="G10788" i="2" s="1"/>
  <c r="F10787" i="2"/>
  <c r="G10787" i="2" s="1"/>
  <c r="F10786" i="2"/>
  <c r="G10786" i="2" s="1"/>
  <c r="F10785" i="2"/>
  <c r="G10785" i="2" s="1"/>
  <c r="F10784" i="2"/>
  <c r="G10784" i="2" s="1"/>
  <c r="F10783" i="2"/>
  <c r="G10783" i="2" s="1"/>
  <c r="F10782" i="2"/>
  <c r="G10782" i="2" s="1"/>
  <c r="F10781" i="2"/>
  <c r="G10781" i="2" s="1"/>
  <c r="F10780" i="2"/>
  <c r="G10780" i="2" s="1"/>
  <c r="F10779" i="2"/>
  <c r="G10779" i="2" s="1"/>
  <c r="F10778" i="2"/>
  <c r="G10778" i="2" s="1"/>
  <c r="F10777" i="2"/>
  <c r="G10777" i="2" s="1"/>
  <c r="F10776" i="2"/>
  <c r="G10776" i="2" s="1"/>
  <c r="F10775" i="2"/>
  <c r="G10775" i="2" s="1"/>
  <c r="F10774" i="2"/>
  <c r="G10774" i="2" s="1"/>
  <c r="F10773" i="2"/>
  <c r="G10773" i="2" s="1"/>
  <c r="F10772" i="2"/>
  <c r="G10772" i="2" s="1"/>
  <c r="F10771" i="2"/>
  <c r="G10771" i="2" s="1"/>
  <c r="F10770" i="2"/>
  <c r="G10770" i="2" s="1"/>
  <c r="F10769" i="2"/>
  <c r="G10769" i="2" s="1"/>
  <c r="F10768" i="2"/>
  <c r="G10768" i="2" s="1"/>
  <c r="F10767" i="2"/>
  <c r="G10767" i="2" s="1"/>
  <c r="F10766" i="2"/>
  <c r="G10766" i="2" s="1"/>
  <c r="F10765" i="2"/>
  <c r="G10765" i="2" s="1"/>
  <c r="F10764" i="2"/>
  <c r="G10764" i="2" s="1"/>
  <c r="F10763" i="2"/>
  <c r="G10763" i="2" s="1"/>
  <c r="F10762" i="2"/>
  <c r="G10762" i="2" s="1"/>
  <c r="F10761" i="2"/>
  <c r="G10761" i="2" s="1"/>
  <c r="F10760" i="2"/>
  <c r="G10760" i="2" s="1"/>
  <c r="F10759" i="2"/>
  <c r="G10759" i="2" s="1"/>
  <c r="F10758" i="2"/>
  <c r="G10758" i="2" s="1"/>
  <c r="F10757" i="2"/>
  <c r="G10757" i="2" s="1"/>
  <c r="F10756" i="2"/>
  <c r="G10756" i="2" s="1"/>
  <c r="F10755" i="2"/>
  <c r="G10755" i="2" s="1"/>
  <c r="F10754" i="2"/>
  <c r="G10754" i="2" s="1"/>
  <c r="F10753" i="2"/>
  <c r="G10753" i="2" s="1"/>
  <c r="F10752" i="2"/>
  <c r="G10752" i="2" s="1"/>
  <c r="F10751" i="2"/>
  <c r="G10751" i="2" s="1"/>
  <c r="F10750" i="2"/>
  <c r="G10750" i="2" s="1"/>
  <c r="F10749" i="2"/>
  <c r="G10749" i="2" s="1"/>
  <c r="F10748" i="2"/>
  <c r="G10748" i="2" s="1"/>
  <c r="F10747" i="2"/>
  <c r="G10747" i="2" s="1"/>
  <c r="F10746" i="2"/>
  <c r="G10746" i="2" s="1"/>
  <c r="F10745" i="2"/>
  <c r="G10745" i="2" s="1"/>
  <c r="F10744" i="2"/>
  <c r="G10744" i="2" s="1"/>
  <c r="F10743" i="2"/>
  <c r="G10743" i="2" s="1"/>
  <c r="F10742" i="2"/>
  <c r="G10742" i="2" s="1"/>
  <c r="F10741" i="2"/>
  <c r="G10741" i="2" s="1"/>
  <c r="F10740" i="2"/>
  <c r="G10740" i="2" s="1"/>
  <c r="F10739" i="2"/>
  <c r="G10739" i="2" s="1"/>
  <c r="F10738" i="2"/>
  <c r="G10738" i="2" s="1"/>
  <c r="F10737" i="2"/>
  <c r="G10737" i="2" s="1"/>
  <c r="F10736" i="2"/>
  <c r="G10736" i="2" s="1"/>
  <c r="F10735" i="2"/>
  <c r="G10735" i="2" s="1"/>
  <c r="F10734" i="2"/>
  <c r="G10734" i="2" s="1"/>
  <c r="F10733" i="2"/>
  <c r="G10733" i="2" s="1"/>
  <c r="F10732" i="2"/>
  <c r="G10732" i="2" s="1"/>
  <c r="F10731" i="2"/>
  <c r="G10731" i="2" s="1"/>
  <c r="F10730" i="2"/>
  <c r="G10730" i="2" s="1"/>
  <c r="F10729" i="2"/>
  <c r="G10729" i="2" s="1"/>
  <c r="F10728" i="2"/>
  <c r="G10728" i="2" s="1"/>
  <c r="F10727" i="2"/>
  <c r="G10727" i="2" s="1"/>
  <c r="F10726" i="2"/>
  <c r="G10726" i="2" s="1"/>
  <c r="F10725" i="2"/>
  <c r="G10725" i="2" s="1"/>
  <c r="F10724" i="2"/>
  <c r="G10724" i="2" s="1"/>
  <c r="F10723" i="2"/>
  <c r="G10723" i="2" s="1"/>
  <c r="F10722" i="2"/>
  <c r="G10722" i="2" s="1"/>
  <c r="F10721" i="2"/>
  <c r="G10721" i="2" s="1"/>
  <c r="F10720" i="2"/>
  <c r="G10720" i="2" s="1"/>
  <c r="F10719" i="2"/>
  <c r="G10719" i="2" s="1"/>
  <c r="F10718" i="2"/>
  <c r="G10718" i="2" s="1"/>
  <c r="F10717" i="2"/>
  <c r="G10717" i="2" s="1"/>
  <c r="F10716" i="2"/>
  <c r="G10716" i="2" s="1"/>
  <c r="F10715" i="2"/>
  <c r="G10715" i="2" s="1"/>
  <c r="F10714" i="2"/>
  <c r="G10714" i="2" s="1"/>
  <c r="F10713" i="2"/>
  <c r="G10713" i="2" s="1"/>
  <c r="F10712" i="2"/>
  <c r="G10712" i="2" s="1"/>
  <c r="F10711" i="2"/>
  <c r="G10711" i="2" s="1"/>
  <c r="F10710" i="2"/>
  <c r="G10710" i="2" s="1"/>
  <c r="F10709" i="2"/>
  <c r="G10709" i="2" s="1"/>
  <c r="F10708" i="2"/>
  <c r="G10708" i="2" s="1"/>
  <c r="F10707" i="2"/>
  <c r="G10707" i="2" s="1"/>
  <c r="F10706" i="2"/>
  <c r="G10706" i="2" s="1"/>
  <c r="F10705" i="2"/>
  <c r="G10705" i="2" s="1"/>
  <c r="F10704" i="2"/>
  <c r="G10704" i="2" s="1"/>
  <c r="F10703" i="2"/>
  <c r="G10703" i="2" s="1"/>
  <c r="F10702" i="2"/>
  <c r="G10702" i="2" s="1"/>
  <c r="F10701" i="2"/>
  <c r="G10701" i="2" s="1"/>
  <c r="F10700" i="2"/>
  <c r="G10700" i="2" s="1"/>
  <c r="F10699" i="2"/>
  <c r="G10699" i="2" s="1"/>
  <c r="F10698" i="2"/>
  <c r="G10698" i="2" s="1"/>
  <c r="F10697" i="2"/>
  <c r="G10697" i="2" s="1"/>
  <c r="F10696" i="2"/>
  <c r="G10696" i="2" s="1"/>
  <c r="F10695" i="2"/>
  <c r="G10695" i="2" s="1"/>
  <c r="F10694" i="2"/>
  <c r="G10694" i="2" s="1"/>
  <c r="F10693" i="2"/>
  <c r="G10693" i="2" s="1"/>
  <c r="F10692" i="2"/>
  <c r="G10692" i="2" s="1"/>
  <c r="F10691" i="2"/>
  <c r="G10691" i="2" s="1"/>
  <c r="F10690" i="2"/>
  <c r="G10690" i="2" s="1"/>
  <c r="F10689" i="2"/>
  <c r="G10689" i="2" s="1"/>
  <c r="F10688" i="2"/>
  <c r="G10688" i="2" s="1"/>
  <c r="F10687" i="2"/>
  <c r="G10687" i="2" s="1"/>
  <c r="F10686" i="2"/>
  <c r="G10686" i="2" s="1"/>
  <c r="F10685" i="2"/>
  <c r="G10685" i="2" s="1"/>
  <c r="F10684" i="2"/>
  <c r="G10684" i="2" s="1"/>
  <c r="F10683" i="2"/>
  <c r="G10683" i="2" s="1"/>
  <c r="F10682" i="2"/>
  <c r="G10682" i="2" s="1"/>
  <c r="F10681" i="2"/>
  <c r="G10681" i="2" s="1"/>
  <c r="F10680" i="2"/>
  <c r="G10680" i="2" s="1"/>
  <c r="F10679" i="2"/>
  <c r="G10679" i="2" s="1"/>
  <c r="F10678" i="2"/>
  <c r="G10678" i="2" s="1"/>
  <c r="F10677" i="2"/>
  <c r="G10677" i="2" s="1"/>
  <c r="F10676" i="2"/>
  <c r="G10676" i="2" s="1"/>
  <c r="F10675" i="2"/>
  <c r="G10675" i="2" s="1"/>
  <c r="F10674" i="2"/>
  <c r="G10674" i="2" s="1"/>
  <c r="F10673" i="2"/>
  <c r="G10673" i="2" s="1"/>
  <c r="F10672" i="2"/>
  <c r="G10672" i="2" s="1"/>
  <c r="F10671" i="2"/>
  <c r="G10671" i="2" s="1"/>
  <c r="F10670" i="2"/>
  <c r="G10670" i="2" s="1"/>
  <c r="F10669" i="2"/>
  <c r="G10669" i="2" s="1"/>
  <c r="F10668" i="2"/>
  <c r="G10668" i="2" s="1"/>
  <c r="F10667" i="2"/>
  <c r="G10667" i="2" s="1"/>
  <c r="F10666" i="2"/>
  <c r="G10666" i="2" s="1"/>
  <c r="F10665" i="2"/>
  <c r="G10665" i="2" s="1"/>
  <c r="F10664" i="2"/>
  <c r="G10664" i="2" s="1"/>
  <c r="F10663" i="2"/>
  <c r="G10663" i="2" s="1"/>
  <c r="F10662" i="2"/>
  <c r="G10662" i="2" s="1"/>
  <c r="F10661" i="2"/>
  <c r="G10661" i="2" s="1"/>
  <c r="F10660" i="2"/>
  <c r="G10660" i="2" s="1"/>
  <c r="F10659" i="2"/>
  <c r="G10659" i="2" s="1"/>
  <c r="F10658" i="2"/>
  <c r="G10658" i="2" s="1"/>
  <c r="F10657" i="2"/>
  <c r="G10657" i="2" s="1"/>
  <c r="F10656" i="2"/>
  <c r="G10656" i="2" s="1"/>
  <c r="F10655" i="2"/>
  <c r="G10655" i="2" s="1"/>
  <c r="F10654" i="2"/>
  <c r="G10654" i="2" s="1"/>
  <c r="F10653" i="2"/>
  <c r="G10653" i="2" s="1"/>
  <c r="F10652" i="2"/>
  <c r="G10652" i="2" s="1"/>
  <c r="F10651" i="2"/>
  <c r="G10651" i="2" s="1"/>
  <c r="F10650" i="2"/>
  <c r="G10650" i="2" s="1"/>
  <c r="F10649" i="2"/>
  <c r="G10649" i="2" s="1"/>
  <c r="F10648" i="2"/>
  <c r="G10648" i="2" s="1"/>
  <c r="F10647" i="2"/>
  <c r="G10647" i="2" s="1"/>
  <c r="F10646" i="2"/>
  <c r="G10646" i="2" s="1"/>
  <c r="F10645" i="2"/>
  <c r="G10645" i="2" s="1"/>
  <c r="F10644" i="2"/>
  <c r="G10644" i="2" s="1"/>
  <c r="F10643" i="2"/>
  <c r="G10643" i="2" s="1"/>
  <c r="F10642" i="2"/>
  <c r="G10642" i="2" s="1"/>
  <c r="F10641" i="2"/>
  <c r="G10641" i="2" s="1"/>
  <c r="F10640" i="2"/>
  <c r="G10640" i="2" s="1"/>
  <c r="F10639" i="2"/>
  <c r="G10639" i="2" s="1"/>
  <c r="F10638" i="2"/>
  <c r="G10638" i="2" s="1"/>
  <c r="F10637" i="2"/>
  <c r="G10637" i="2" s="1"/>
  <c r="F10636" i="2"/>
  <c r="G10636" i="2" s="1"/>
  <c r="F10635" i="2"/>
  <c r="G10635" i="2" s="1"/>
  <c r="F10634" i="2"/>
  <c r="G10634" i="2" s="1"/>
  <c r="F10633" i="2"/>
  <c r="G10633" i="2" s="1"/>
  <c r="F10632" i="2"/>
  <c r="G10632" i="2" s="1"/>
  <c r="F10631" i="2"/>
  <c r="G10631" i="2" s="1"/>
  <c r="F10630" i="2"/>
  <c r="G10630" i="2" s="1"/>
  <c r="F10629" i="2"/>
  <c r="G10629" i="2" s="1"/>
  <c r="F10628" i="2"/>
  <c r="G10628" i="2" s="1"/>
  <c r="F10627" i="2"/>
  <c r="G10627" i="2" s="1"/>
  <c r="F10626" i="2"/>
  <c r="G10626" i="2" s="1"/>
  <c r="F10625" i="2"/>
  <c r="G10625" i="2" s="1"/>
  <c r="F10624" i="2"/>
  <c r="G10624" i="2" s="1"/>
  <c r="F10623" i="2"/>
  <c r="G10623" i="2" s="1"/>
  <c r="F10622" i="2"/>
  <c r="G10622" i="2" s="1"/>
  <c r="F10621" i="2"/>
  <c r="G10621" i="2" s="1"/>
  <c r="F10620" i="2"/>
  <c r="G10620" i="2" s="1"/>
  <c r="F10619" i="2"/>
  <c r="G10619" i="2" s="1"/>
  <c r="F10618" i="2"/>
  <c r="G10618" i="2" s="1"/>
  <c r="F10617" i="2"/>
  <c r="G10617" i="2" s="1"/>
  <c r="F10616" i="2"/>
  <c r="G10616" i="2" s="1"/>
  <c r="F10615" i="2"/>
  <c r="G10615" i="2" s="1"/>
  <c r="F10614" i="2"/>
  <c r="G10614" i="2" s="1"/>
  <c r="F10613" i="2"/>
  <c r="G10613" i="2" s="1"/>
  <c r="F10612" i="2"/>
  <c r="G10612" i="2" s="1"/>
  <c r="F10611" i="2"/>
  <c r="G10611" i="2" s="1"/>
  <c r="F10610" i="2"/>
  <c r="G10610" i="2" s="1"/>
  <c r="F10609" i="2"/>
  <c r="G10609" i="2" s="1"/>
  <c r="F10608" i="2"/>
  <c r="G10608" i="2" s="1"/>
  <c r="F10607" i="2"/>
  <c r="G10607" i="2" s="1"/>
  <c r="F10606" i="2"/>
  <c r="G10606" i="2" s="1"/>
  <c r="F10605" i="2"/>
  <c r="G10605" i="2" s="1"/>
  <c r="F10604" i="2"/>
  <c r="G10604" i="2" s="1"/>
  <c r="F10603" i="2"/>
  <c r="G10603" i="2" s="1"/>
  <c r="F10602" i="2"/>
  <c r="G10602" i="2" s="1"/>
  <c r="F10601" i="2"/>
  <c r="G10601" i="2" s="1"/>
  <c r="F10600" i="2"/>
  <c r="G10600" i="2" s="1"/>
  <c r="F10599" i="2"/>
  <c r="G10599" i="2" s="1"/>
  <c r="F10598" i="2"/>
  <c r="G10598" i="2" s="1"/>
  <c r="F10597" i="2"/>
  <c r="G10597" i="2" s="1"/>
  <c r="F10596" i="2"/>
  <c r="G10596" i="2" s="1"/>
  <c r="F10595" i="2"/>
  <c r="G10595" i="2" s="1"/>
  <c r="F10594" i="2"/>
  <c r="G10594" i="2" s="1"/>
  <c r="F10593" i="2"/>
  <c r="G10593" i="2" s="1"/>
  <c r="F10592" i="2"/>
  <c r="G10592" i="2" s="1"/>
  <c r="F10591" i="2"/>
  <c r="G10591" i="2" s="1"/>
  <c r="F10590" i="2"/>
  <c r="G10590" i="2" s="1"/>
  <c r="F10589" i="2"/>
  <c r="G10589" i="2" s="1"/>
  <c r="F10588" i="2"/>
  <c r="G10588" i="2" s="1"/>
  <c r="F10587" i="2"/>
  <c r="G10587" i="2" s="1"/>
  <c r="F10586" i="2"/>
  <c r="G10586" i="2" s="1"/>
  <c r="F10585" i="2"/>
  <c r="G10585" i="2" s="1"/>
  <c r="F10584" i="2"/>
  <c r="G10584" i="2" s="1"/>
  <c r="F10583" i="2"/>
  <c r="G10583" i="2" s="1"/>
  <c r="F10582" i="2"/>
  <c r="G10582" i="2" s="1"/>
  <c r="F10581" i="2"/>
  <c r="G10581" i="2" s="1"/>
  <c r="F10580" i="2"/>
  <c r="G10580" i="2" s="1"/>
  <c r="F10579" i="2"/>
  <c r="G10579" i="2" s="1"/>
  <c r="F10578" i="2"/>
  <c r="G10578" i="2" s="1"/>
  <c r="F10577" i="2"/>
  <c r="G10577" i="2" s="1"/>
  <c r="F10576" i="2"/>
  <c r="G10576" i="2" s="1"/>
  <c r="F10575" i="2"/>
  <c r="G10575" i="2" s="1"/>
  <c r="F10574" i="2"/>
  <c r="G10574" i="2" s="1"/>
  <c r="F10573" i="2"/>
  <c r="G10573" i="2" s="1"/>
  <c r="F10572" i="2"/>
  <c r="G10572" i="2" s="1"/>
  <c r="F10571" i="2"/>
  <c r="G10571" i="2" s="1"/>
  <c r="F10570" i="2"/>
  <c r="G10570" i="2" s="1"/>
  <c r="F10569" i="2"/>
  <c r="G10569" i="2" s="1"/>
  <c r="F10568" i="2"/>
  <c r="G10568" i="2" s="1"/>
  <c r="F10567" i="2"/>
  <c r="G10567" i="2" s="1"/>
  <c r="F10566" i="2"/>
  <c r="G10566" i="2" s="1"/>
  <c r="F10565" i="2"/>
  <c r="G10565" i="2" s="1"/>
  <c r="F10564" i="2"/>
  <c r="G10564" i="2" s="1"/>
  <c r="F10563" i="2"/>
  <c r="G10563" i="2" s="1"/>
  <c r="F10562" i="2"/>
  <c r="G10562" i="2" s="1"/>
  <c r="F10561" i="2"/>
  <c r="G10561" i="2" s="1"/>
  <c r="F10560" i="2"/>
  <c r="G10560" i="2" s="1"/>
  <c r="F10559" i="2"/>
  <c r="G10559" i="2" s="1"/>
  <c r="F10558" i="2"/>
  <c r="G10558" i="2" s="1"/>
  <c r="F10557" i="2"/>
  <c r="G10557" i="2" s="1"/>
  <c r="F10556" i="2"/>
  <c r="G10556" i="2" s="1"/>
  <c r="F10555" i="2"/>
  <c r="G10555" i="2" s="1"/>
  <c r="F10554" i="2"/>
  <c r="G10554" i="2" s="1"/>
  <c r="F10553" i="2"/>
  <c r="G10553" i="2" s="1"/>
  <c r="F10552" i="2"/>
  <c r="G10552" i="2" s="1"/>
  <c r="F10551" i="2"/>
  <c r="G10551" i="2" s="1"/>
  <c r="F10550" i="2"/>
  <c r="G10550" i="2" s="1"/>
  <c r="F10549" i="2"/>
  <c r="G10549" i="2" s="1"/>
  <c r="F10548" i="2"/>
  <c r="G10548" i="2" s="1"/>
  <c r="F10547" i="2"/>
  <c r="G10547" i="2" s="1"/>
  <c r="F10546" i="2"/>
  <c r="G10546" i="2" s="1"/>
  <c r="F10545" i="2"/>
  <c r="G10545" i="2" s="1"/>
  <c r="F10544" i="2"/>
  <c r="G10544" i="2" s="1"/>
  <c r="F10543" i="2"/>
  <c r="G10543" i="2" s="1"/>
  <c r="F10542" i="2"/>
  <c r="G10542" i="2" s="1"/>
  <c r="F10541" i="2"/>
  <c r="G10541" i="2" s="1"/>
  <c r="F10540" i="2"/>
  <c r="G10540" i="2" s="1"/>
  <c r="F10539" i="2"/>
  <c r="G10539" i="2" s="1"/>
  <c r="F10538" i="2"/>
  <c r="G10538" i="2" s="1"/>
  <c r="F10537" i="2"/>
  <c r="G10537" i="2" s="1"/>
  <c r="F10536" i="2"/>
  <c r="G10536" i="2" s="1"/>
  <c r="F10535" i="2"/>
  <c r="G10535" i="2" s="1"/>
  <c r="F10534" i="2"/>
  <c r="G10534" i="2" s="1"/>
  <c r="F10533" i="2"/>
  <c r="G10533" i="2" s="1"/>
  <c r="F10532" i="2"/>
  <c r="G10532" i="2" s="1"/>
  <c r="F10531" i="2"/>
  <c r="G10531" i="2" s="1"/>
  <c r="F10530" i="2"/>
  <c r="G10530" i="2" s="1"/>
  <c r="F10529" i="2"/>
  <c r="G10529" i="2" s="1"/>
  <c r="F10528" i="2"/>
  <c r="G10528" i="2" s="1"/>
  <c r="F10527" i="2"/>
  <c r="G10527" i="2" s="1"/>
  <c r="F10526" i="2"/>
  <c r="G10526" i="2" s="1"/>
  <c r="F10525" i="2"/>
  <c r="G10525" i="2" s="1"/>
  <c r="F10524" i="2"/>
  <c r="G10524" i="2" s="1"/>
  <c r="F10523" i="2"/>
  <c r="G10523" i="2" s="1"/>
  <c r="F10522" i="2"/>
  <c r="G10522" i="2" s="1"/>
  <c r="F10521" i="2"/>
  <c r="G10521" i="2" s="1"/>
  <c r="F10520" i="2"/>
  <c r="G10520" i="2" s="1"/>
  <c r="F10519" i="2"/>
  <c r="G10519" i="2" s="1"/>
  <c r="F10518" i="2"/>
  <c r="G10518" i="2" s="1"/>
  <c r="F10517" i="2"/>
  <c r="G10517" i="2" s="1"/>
  <c r="F10516" i="2"/>
  <c r="G10516" i="2" s="1"/>
  <c r="F10515" i="2"/>
  <c r="G10515" i="2" s="1"/>
  <c r="F10514" i="2"/>
  <c r="G10514" i="2" s="1"/>
  <c r="F10513" i="2"/>
  <c r="G10513" i="2" s="1"/>
  <c r="F10512" i="2"/>
  <c r="G10512" i="2" s="1"/>
  <c r="F10511" i="2"/>
  <c r="G10511" i="2" s="1"/>
  <c r="F10510" i="2"/>
  <c r="G10510" i="2" s="1"/>
  <c r="F10509" i="2"/>
  <c r="G10509" i="2" s="1"/>
  <c r="F10508" i="2"/>
  <c r="G10508" i="2" s="1"/>
  <c r="F10507" i="2"/>
  <c r="G10507" i="2" s="1"/>
  <c r="F10506" i="2"/>
  <c r="G10506" i="2" s="1"/>
  <c r="F10505" i="2"/>
  <c r="G10505" i="2" s="1"/>
  <c r="F10504" i="2"/>
  <c r="G10504" i="2" s="1"/>
  <c r="F10503" i="2"/>
  <c r="G10503" i="2" s="1"/>
  <c r="F10502" i="2"/>
  <c r="G10502" i="2" s="1"/>
  <c r="F10501" i="2"/>
  <c r="G10501" i="2" s="1"/>
  <c r="F10500" i="2"/>
  <c r="G10500" i="2" s="1"/>
  <c r="F10499" i="2"/>
  <c r="G10499" i="2" s="1"/>
  <c r="F10498" i="2"/>
  <c r="G10498" i="2" s="1"/>
  <c r="F10497" i="2"/>
  <c r="G10497" i="2" s="1"/>
  <c r="F10496" i="2"/>
  <c r="G10496" i="2" s="1"/>
  <c r="F10495" i="2"/>
  <c r="G10495" i="2" s="1"/>
  <c r="F10494" i="2"/>
  <c r="G10494" i="2" s="1"/>
  <c r="F10493" i="2"/>
  <c r="G10493" i="2" s="1"/>
  <c r="F10492" i="2"/>
  <c r="G10492" i="2" s="1"/>
  <c r="F10491" i="2"/>
  <c r="G10491" i="2" s="1"/>
  <c r="F10490" i="2"/>
  <c r="G10490" i="2" s="1"/>
  <c r="F10489" i="2"/>
  <c r="G10489" i="2" s="1"/>
  <c r="F10488" i="2"/>
  <c r="G10488" i="2" s="1"/>
  <c r="F10487" i="2"/>
  <c r="G10487" i="2" s="1"/>
  <c r="F10486" i="2"/>
  <c r="G10486" i="2" s="1"/>
  <c r="F10485" i="2"/>
  <c r="G10485" i="2" s="1"/>
  <c r="F10484" i="2"/>
  <c r="G10484" i="2" s="1"/>
  <c r="F10483" i="2"/>
  <c r="G10483" i="2" s="1"/>
  <c r="F10482" i="2"/>
  <c r="G10482" i="2" s="1"/>
  <c r="F10481" i="2"/>
  <c r="G10481" i="2" s="1"/>
  <c r="F10480" i="2"/>
  <c r="G10480" i="2" s="1"/>
  <c r="F10479" i="2"/>
  <c r="G10479" i="2" s="1"/>
  <c r="F10478" i="2"/>
  <c r="G10478" i="2" s="1"/>
  <c r="F10477" i="2"/>
  <c r="G10477" i="2" s="1"/>
  <c r="F10476" i="2"/>
  <c r="G10476" i="2" s="1"/>
  <c r="F10475" i="2"/>
  <c r="G10475" i="2" s="1"/>
  <c r="F10474" i="2"/>
  <c r="G10474" i="2" s="1"/>
  <c r="F10473" i="2"/>
  <c r="G10473" i="2" s="1"/>
  <c r="F10472" i="2"/>
  <c r="G10472" i="2" s="1"/>
  <c r="F10471" i="2"/>
  <c r="G10471" i="2" s="1"/>
  <c r="F10470" i="2"/>
  <c r="G10470" i="2" s="1"/>
  <c r="F10469" i="2"/>
  <c r="G10469" i="2" s="1"/>
  <c r="F10468" i="2"/>
  <c r="G10468" i="2" s="1"/>
  <c r="F10467" i="2"/>
  <c r="G10467" i="2" s="1"/>
  <c r="F10466" i="2"/>
  <c r="G10466" i="2" s="1"/>
  <c r="F10465" i="2"/>
  <c r="G10465" i="2" s="1"/>
  <c r="F10464" i="2"/>
  <c r="G10464" i="2" s="1"/>
  <c r="F10463" i="2"/>
  <c r="G10463" i="2" s="1"/>
  <c r="F10462" i="2"/>
  <c r="G10462" i="2" s="1"/>
  <c r="F10461" i="2"/>
  <c r="G10461" i="2" s="1"/>
  <c r="F10460" i="2"/>
  <c r="G10460" i="2" s="1"/>
  <c r="F10459" i="2"/>
  <c r="G10459" i="2" s="1"/>
  <c r="F10458" i="2"/>
  <c r="G10458" i="2" s="1"/>
  <c r="F10457" i="2"/>
  <c r="G10457" i="2" s="1"/>
  <c r="F10456" i="2"/>
  <c r="G10456" i="2" s="1"/>
  <c r="F10455" i="2"/>
  <c r="G10455" i="2" s="1"/>
  <c r="F10454" i="2"/>
  <c r="G10454" i="2" s="1"/>
  <c r="F10453" i="2"/>
  <c r="G10453" i="2" s="1"/>
  <c r="F10452" i="2"/>
  <c r="G10452" i="2" s="1"/>
  <c r="F10451" i="2"/>
  <c r="G10451" i="2" s="1"/>
  <c r="F10450" i="2"/>
  <c r="G10450" i="2" s="1"/>
  <c r="F10449" i="2"/>
  <c r="G10449" i="2" s="1"/>
  <c r="F10448" i="2"/>
  <c r="G10448" i="2" s="1"/>
  <c r="F10447" i="2"/>
  <c r="G10447" i="2" s="1"/>
  <c r="F10446" i="2"/>
  <c r="G10446" i="2" s="1"/>
  <c r="F10445" i="2"/>
  <c r="G10445" i="2" s="1"/>
  <c r="F10444" i="2"/>
  <c r="G10444" i="2" s="1"/>
  <c r="F10443" i="2"/>
  <c r="G10443" i="2" s="1"/>
  <c r="F10442" i="2"/>
  <c r="G10442" i="2" s="1"/>
  <c r="F10441" i="2"/>
  <c r="G10441" i="2" s="1"/>
  <c r="F10440" i="2"/>
  <c r="G10440" i="2" s="1"/>
  <c r="F10439" i="2"/>
  <c r="G10439" i="2" s="1"/>
  <c r="F10438" i="2"/>
  <c r="G10438" i="2" s="1"/>
  <c r="F10437" i="2"/>
  <c r="G10437" i="2" s="1"/>
  <c r="F10436" i="2"/>
  <c r="G10436" i="2" s="1"/>
  <c r="F10435" i="2"/>
  <c r="G10435" i="2" s="1"/>
  <c r="F10434" i="2"/>
  <c r="G10434" i="2" s="1"/>
  <c r="F10433" i="2"/>
  <c r="G10433" i="2" s="1"/>
  <c r="F10432" i="2"/>
  <c r="G10432" i="2" s="1"/>
  <c r="F10431" i="2"/>
  <c r="G10431" i="2" s="1"/>
  <c r="F10430" i="2"/>
  <c r="G10430" i="2" s="1"/>
  <c r="F10429" i="2"/>
  <c r="G10429" i="2" s="1"/>
  <c r="F10428" i="2"/>
  <c r="G10428" i="2" s="1"/>
  <c r="F10427" i="2"/>
  <c r="G10427" i="2" s="1"/>
  <c r="F10426" i="2"/>
  <c r="G10426" i="2" s="1"/>
  <c r="F10425" i="2"/>
  <c r="G10425" i="2" s="1"/>
  <c r="F10424" i="2"/>
  <c r="G10424" i="2" s="1"/>
  <c r="F10423" i="2"/>
  <c r="G10423" i="2" s="1"/>
  <c r="F10422" i="2"/>
  <c r="G10422" i="2" s="1"/>
  <c r="F10421" i="2"/>
  <c r="G10421" i="2" s="1"/>
  <c r="F10420" i="2"/>
  <c r="G10420" i="2" s="1"/>
  <c r="F10419" i="2"/>
  <c r="G10419" i="2" s="1"/>
  <c r="F10418" i="2"/>
  <c r="G10418" i="2" s="1"/>
  <c r="F10417" i="2"/>
  <c r="G10417" i="2" s="1"/>
  <c r="F10416" i="2"/>
  <c r="G10416" i="2" s="1"/>
  <c r="F10415" i="2"/>
  <c r="G10415" i="2" s="1"/>
  <c r="F10414" i="2"/>
  <c r="G10414" i="2" s="1"/>
  <c r="F10413" i="2"/>
  <c r="G10413" i="2" s="1"/>
  <c r="F10412" i="2"/>
  <c r="G10412" i="2" s="1"/>
  <c r="F10411" i="2"/>
  <c r="G10411" i="2" s="1"/>
  <c r="F10410" i="2"/>
  <c r="G10410" i="2" s="1"/>
  <c r="F10409" i="2"/>
  <c r="G10409" i="2" s="1"/>
  <c r="F10408" i="2"/>
  <c r="G10408" i="2" s="1"/>
  <c r="F10407" i="2"/>
  <c r="G10407" i="2" s="1"/>
  <c r="F10406" i="2"/>
  <c r="G10406" i="2" s="1"/>
  <c r="F10405" i="2"/>
  <c r="G10405" i="2" s="1"/>
  <c r="F10404" i="2"/>
  <c r="G10404" i="2" s="1"/>
  <c r="F10403" i="2"/>
  <c r="G10403" i="2" s="1"/>
  <c r="F10402" i="2"/>
  <c r="G10402" i="2" s="1"/>
  <c r="F10401" i="2"/>
  <c r="G10401" i="2" s="1"/>
  <c r="F10400" i="2"/>
  <c r="G10400" i="2" s="1"/>
  <c r="F10399" i="2"/>
  <c r="G10399" i="2" s="1"/>
  <c r="F10398" i="2"/>
  <c r="G10398" i="2" s="1"/>
  <c r="F10397" i="2"/>
  <c r="G10397" i="2" s="1"/>
  <c r="F10396" i="2"/>
  <c r="G10396" i="2" s="1"/>
  <c r="F10395" i="2"/>
  <c r="G10395" i="2" s="1"/>
  <c r="F10394" i="2"/>
  <c r="G10394" i="2" s="1"/>
  <c r="F10393" i="2"/>
  <c r="G10393" i="2" s="1"/>
  <c r="F10392" i="2"/>
  <c r="G10392" i="2" s="1"/>
  <c r="F10391" i="2"/>
  <c r="G10391" i="2" s="1"/>
  <c r="F10390" i="2"/>
  <c r="G10390" i="2" s="1"/>
  <c r="F10389" i="2"/>
  <c r="G10389" i="2" s="1"/>
  <c r="F10388" i="2"/>
  <c r="G10388" i="2" s="1"/>
  <c r="F10387" i="2"/>
  <c r="G10387" i="2" s="1"/>
  <c r="F10386" i="2"/>
  <c r="G10386" i="2" s="1"/>
  <c r="F10385" i="2"/>
  <c r="G10385" i="2" s="1"/>
  <c r="F10384" i="2"/>
  <c r="G10384" i="2" s="1"/>
  <c r="F10383" i="2"/>
  <c r="G10383" i="2" s="1"/>
  <c r="F10382" i="2"/>
  <c r="G10382" i="2" s="1"/>
  <c r="F10381" i="2"/>
  <c r="G10381" i="2" s="1"/>
  <c r="F10380" i="2"/>
  <c r="G10380" i="2" s="1"/>
  <c r="F10379" i="2"/>
  <c r="G10379" i="2" s="1"/>
  <c r="F10378" i="2"/>
  <c r="G10378" i="2" s="1"/>
  <c r="F10377" i="2"/>
  <c r="G10377" i="2" s="1"/>
  <c r="F10376" i="2"/>
  <c r="G10376" i="2" s="1"/>
  <c r="F10375" i="2"/>
  <c r="G10375" i="2" s="1"/>
  <c r="F10374" i="2"/>
  <c r="G10374" i="2" s="1"/>
  <c r="F10373" i="2"/>
  <c r="G10373" i="2" s="1"/>
  <c r="F10372" i="2"/>
  <c r="G10372" i="2" s="1"/>
  <c r="F10371" i="2"/>
  <c r="G10371" i="2" s="1"/>
  <c r="F10370" i="2"/>
  <c r="G10370" i="2" s="1"/>
  <c r="F10369" i="2"/>
  <c r="G10369" i="2" s="1"/>
  <c r="F10368" i="2"/>
  <c r="G10368" i="2" s="1"/>
  <c r="F10367" i="2"/>
  <c r="G10367" i="2" s="1"/>
  <c r="F10366" i="2"/>
  <c r="G10366" i="2" s="1"/>
  <c r="F10365" i="2"/>
  <c r="G10365" i="2" s="1"/>
  <c r="F10364" i="2"/>
  <c r="G10364" i="2" s="1"/>
  <c r="F10363" i="2"/>
  <c r="G10363" i="2" s="1"/>
  <c r="F10362" i="2"/>
  <c r="G10362" i="2" s="1"/>
  <c r="F10361" i="2"/>
  <c r="G10361" i="2" s="1"/>
  <c r="F10360" i="2"/>
  <c r="G10360" i="2" s="1"/>
  <c r="F10359" i="2"/>
  <c r="G10359" i="2" s="1"/>
  <c r="F10358" i="2"/>
  <c r="G10358" i="2" s="1"/>
  <c r="F10357" i="2"/>
  <c r="G10357" i="2" s="1"/>
  <c r="F10356" i="2"/>
  <c r="G10356" i="2" s="1"/>
  <c r="F10355" i="2"/>
  <c r="G10355" i="2" s="1"/>
  <c r="F10354" i="2"/>
  <c r="G10354" i="2" s="1"/>
  <c r="F10353" i="2"/>
  <c r="G10353" i="2" s="1"/>
  <c r="F10352" i="2"/>
  <c r="G10352" i="2" s="1"/>
  <c r="F10351" i="2"/>
  <c r="G10351" i="2" s="1"/>
  <c r="F10350" i="2"/>
  <c r="G10350" i="2" s="1"/>
  <c r="F10349" i="2"/>
  <c r="G10349" i="2" s="1"/>
  <c r="F10348" i="2"/>
  <c r="G10348" i="2" s="1"/>
  <c r="F10347" i="2"/>
  <c r="G10347" i="2" s="1"/>
  <c r="F10346" i="2"/>
  <c r="G10346" i="2" s="1"/>
  <c r="F10345" i="2"/>
  <c r="G10345" i="2" s="1"/>
  <c r="F10344" i="2"/>
  <c r="G10344" i="2" s="1"/>
  <c r="F10343" i="2"/>
  <c r="G10343" i="2" s="1"/>
  <c r="F10342" i="2"/>
  <c r="G10342" i="2" s="1"/>
  <c r="F10341" i="2"/>
  <c r="G10341" i="2" s="1"/>
  <c r="F10340" i="2"/>
  <c r="G10340" i="2" s="1"/>
  <c r="F10339" i="2"/>
  <c r="G10339" i="2" s="1"/>
  <c r="F10338" i="2"/>
  <c r="G10338" i="2" s="1"/>
  <c r="F10337" i="2"/>
  <c r="G10337" i="2" s="1"/>
  <c r="F10336" i="2"/>
  <c r="G10336" i="2" s="1"/>
  <c r="F10335" i="2"/>
  <c r="G10335" i="2" s="1"/>
  <c r="F10334" i="2"/>
  <c r="G10334" i="2" s="1"/>
  <c r="F10333" i="2"/>
  <c r="G10333" i="2" s="1"/>
  <c r="F10332" i="2"/>
  <c r="G10332" i="2" s="1"/>
  <c r="F10331" i="2"/>
  <c r="G10331" i="2" s="1"/>
  <c r="F10330" i="2"/>
  <c r="G10330" i="2" s="1"/>
  <c r="F10329" i="2"/>
  <c r="G10329" i="2" s="1"/>
  <c r="F10328" i="2"/>
  <c r="G10328" i="2" s="1"/>
  <c r="F10327" i="2"/>
  <c r="G10327" i="2" s="1"/>
  <c r="F10326" i="2"/>
  <c r="G10326" i="2" s="1"/>
  <c r="F10325" i="2"/>
  <c r="G10325" i="2" s="1"/>
  <c r="F10324" i="2"/>
  <c r="G10324" i="2" s="1"/>
  <c r="F10323" i="2"/>
  <c r="G10323" i="2" s="1"/>
  <c r="F10322" i="2"/>
  <c r="G10322" i="2" s="1"/>
  <c r="F10321" i="2"/>
  <c r="G10321" i="2" s="1"/>
  <c r="F10320" i="2"/>
  <c r="G10320" i="2" s="1"/>
  <c r="F10319" i="2"/>
  <c r="G10319" i="2" s="1"/>
  <c r="F10318" i="2"/>
  <c r="G10318" i="2" s="1"/>
  <c r="F10317" i="2"/>
  <c r="G10317" i="2" s="1"/>
  <c r="F10316" i="2"/>
  <c r="G10316" i="2" s="1"/>
  <c r="F10315" i="2"/>
  <c r="G10315" i="2" s="1"/>
  <c r="F10314" i="2"/>
  <c r="G10314" i="2" s="1"/>
  <c r="F10313" i="2"/>
  <c r="G10313" i="2" s="1"/>
  <c r="F10312" i="2"/>
  <c r="G10312" i="2" s="1"/>
  <c r="F10311" i="2"/>
  <c r="G10311" i="2" s="1"/>
  <c r="F10310" i="2"/>
  <c r="G10310" i="2" s="1"/>
  <c r="F10309" i="2"/>
  <c r="G10309" i="2" s="1"/>
  <c r="F10308" i="2"/>
  <c r="G10308" i="2" s="1"/>
  <c r="F10307" i="2"/>
  <c r="G10307" i="2" s="1"/>
  <c r="F10306" i="2"/>
  <c r="G10306" i="2" s="1"/>
  <c r="F10305" i="2"/>
  <c r="G10305" i="2" s="1"/>
  <c r="F10304" i="2"/>
  <c r="G10304" i="2" s="1"/>
  <c r="F10303" i="2"/>
  <c r="G10303" i="2" s="1"/>
  <c r="F10302" i="2"/>
  <c r="G10302" i="2" s="1"/>
  <c r="F10301" i="2"/>
  <c r="G10301" i="2" s="1"/>
  <c r="F10300" i="2"/>
  <c r="G10300" i="2" s="1"/>
  <c r="F10299" i="2"/>
  <c r="G10299" i="2" s="1"/>
  <c r="F10298" i="2"/>
  <c r="G10298" i="2" s="1"/>
  <c r="F10297" i="2"/>
  <c r="G10297" i="2" s="1"/>
  <c r="F10296" i="2"/>
  <c r="G10296" i="2" s="1"/>
  <c r="F10295" i="2"/>
  <c r="G10295" i="2" s="1"/>
  <c r="F10294" i="2"/>
  <c r="G10294" i="2" s="1"/>
  <c r="F10293" i="2"/>
  <c r="G10293" i="2" s="1"/>
  <c r="F10292" i="2"/>
  <c r="G10292" i="2" s="1"/>
  <c r="F10291" i="2"/>
  <c r="G10291" i="2" s="1"/>
  <c r="F10290" i="2"/>
  <c r="G10290" i="2" s="1"/>
  <c r="F10289" i="2"/>
  <c r="G10289" i="2" s="1"/>
  <c r="F10288" i="2"/>
  <c r="G10288" i="2" s="1"/>
  <c r="F10287" i="2"/>
  <c r="G10287" i="2" s="1"/>
  <c r="F10286" i="2"/>
  <c r="G10286" i="2" s="1"/>
  <c r="F10285" i="2"/>
  <c r="G10285" i="2" s="1"/>
  <c r="F10284" i="2"/>
  <c r="G10284" i="2" s="1"/>
  <c r="F10283" i="2"/>
  <c r="G10283" i="2" s="1"/>
  <c r="F10282" i="2"/>
  <c r="G10282" i="2" s="1"/>
  <c r="F10281" i="2"/>
  <c r="G10281" i="2" s="1"/>
  <c r="F10280" i="2"/>
  <c r="G10280" i="2" s="1"/>
  <c r="F10279" i="2"/>
  <c r="G10279" i="2" s="1"/>
  <c r="F10278" i="2"/>
  <c r="G10278" i="2" s="1"/>
  <c r="F10277" i="2"/>
  <c r="G10277" i="2" s="1"/>
  <c r="F10276" i="2"/>
  <c r="G10276" i="2" s="1"/>
  <c r="F10275" i="2"/>
  <c r="G10275" i="2" s="1"/>
  <c r="F10274" i="2"/>
  <c r="G10274" i="2" s="1"/>
  <c r="F10273" i="2"/>
  <c r="G10273" i="2" s="1"/>
  <c r="F10272" i="2"/>
  <c r="G10272" i="2" s="1"/>
  <c r="F10271" i="2"/>
  <c r="G10271" i="2" s="1"/>
  <c r="F10270" i="2"/>
  <c r="G10270" i="2" s="1"/>
  <c r="F10269" i="2"/>
  <c r="G10269" i="2" s="1"/>
  <c r="F10268" i="2"/>
  <c r="G10268" i="2" s="1"/>
  <c r="F10267" i="2"/>
  <c r="G10267" i="2" s="1"/>
  <c r="F10266" i="2"/>
  <c r="G10266" i="2" s="1"/>
  <c r="F10265" i="2"/>
  <c r="G10265" i="2" s="1"/>
  <c r="F10264" i="2"/>
  <c r="G10264" i="2" s="1"/>
  <c r="F10263" i="2"/>
  <c r="G10263" i="2" s="1"/>
  <c r="F10262" i="2"/>
  <c r="G10262" i="2" s="1"/>
  <c r="F10261" i="2"/>
  <c r="G10261" i="2" s="1"/>
  <c r="F10260" i="2"/>
  <c r="G10260" i="2" s="1"/>
  <c r="F10259" i="2"/>
  <c r="G10259" i="2" s="1"/>
  <c r="F10258" i="2"/>
  <c r="G10258" i="2" s="1"/>
  <c r="F10257" i="2"/>
  <c r="G10257" i="2" s="1"/>
  <c r="F10256" i="2"/>
  <c r="G10256" i="2" s="1"/>
  <c r="F10255" i="2"/>
  <c r="G10255" i="2" s="1"/>
  <c r="F10254" i="2"/>
  <c r="G10254" i="2" s="1"/>
  <c r="F10253" i="2"/>
  <c r="G10253" i="2" s="1"/>
  <c r="F10252" i="2"/>
  <c r="G10252" i="2" s="1"/>
  <c r="F10251" i="2"/>
  <c r="G10251" i="2" s="1"/>
  <c r="F10250" i="2"/>
  <c r="G10250" i="2" s="1"/>
  <c r="F10249" i="2"/>
  <c r="G10249" i="2" s="1"/>
  <c r="F10248" i="2"/>
  <c r="G10248" i="2" s="1"/>
  <c r="F10247" i="2"/>
  <c r="G10247" i="2" s="1"/>
  <c r="F10246" i="2"/>
  <c r="G10246" i="2" s="1"/>
  <c r="F10245" i="2"/>
  <c r="G10245" i="2" s="1"/>
  <c r="F10244" i="2"/>
  <c r="G10244" i="2" s="1"/>
  <c r="F10243" i="2"/>
  <c r="G10243" i="2" s="1"/>
  <c r="F10242" i="2"/>
  <c r="G10242" i="2" s="1"/>
  <c r="F10241" i="2"/>
  <c r="G10241" i="2" s="1"/>
  <c r="F10240" i="2"/>
  <c r="G10240" i="2" s="1"/>
  <c r="F10239" i="2"/>
  <c r="G10239" i="2" s="1"/>
  <c r="F10238" i="2"/>
  <c r="G10238" i="2" s="1"/>
  <c r="F10237" i="2"/>
  <c r="G10237" i="2" s="1"/>
  <c r="F10236" i="2"/>
  <c r="G10236" i="2" s="1"/>
  <c r="F10235" i="2"/>
  <c r="G10235" i="2" s="1"/>
  <c r="F10234" i="2"/>
  <c r="G10234" i="2" s="1"/>
  <c r="F10233" i="2"/>
  <c r="G10233" i="2" s="1"/>
  <c r="F10232" i="2"/>
  <c r="G10232" i="2" s="1"/>
  <c r="F10231" i="2"/>
  <c r="G10231" i="2" s="1"/>
  <c r="F10230" i="2"/>
  <c r="G10230" i="2" s="1"/>
  <c r="F10229" i="2"/>
  <c r="G10229" i="2" s="1"/>
  <c r="F10228" i="2"/>
  <c r="G10228" i="2" s="1"/>
  <c r="F10227" i="2"/>
  <c r="G10227" i="2" s="1"/>
  <c r="F10226" i="2"/>
  <c r="G10226" i="2" s="1"/>
  <c r="F10225" i="2"/>
  <c r="G10225" i="2" s="1"/>
  <c r="F10224" i="2"/>
  <c r="G10224" i="2" s="1"/>
  <c r="F10223" i="2"/>
  <c r="G10223" i="2" s="1"/>
  <c r="F10222" i="2"/>
  <c r="G10222" i="2" s="1"/>
  <c r="F10221" i="2"/>
  <c r="G10221" i="2" s="1"/>
  <c r="F10220" i="2"/>
  <c r="G10220" i="2" s="1"/>
  <c r="F10219" i="2"/>
  <c r="G10219" i="2" s="1"/>
  <c r="F10218" i="2"/>
  <c r="G10218" i="2" s="1"/>
  <c r="F10217" i="2"/>
  <c r="G10217" i="2" s="1"/>
  <c r="F10216" i="2"/>
  <c r="G10216" i="2" s="1"/>
  <c r="F10215" i="2"/>
  <c r="G10215" i="2" s="1"/>
  <c r="F10214" i="2"/>
  <c r="G10214" i="2" s="1"/>
  <c r="F10213" i="2"/>
  <c r="G10213" i="2" s="1"/>
  <c r="F10212" i="2"/>
  <c r="G10212" i="2" s="1"/>
  <c r="F10211" i="2"/>
  <c r="G10211" i="2" s="1"/>
  <c r="F10210" i="2"/>
  <c r="G10210" i="2" s="1"/>
  <c r="F10209" i="2"/>
  <c r="G10209" i="2" s="1"/>
  <c r="F10208" i="2"/>
  <c r="G10208" i="2" s="1"/>
  <c r="F10207" i="2"/>
  <c r="G10207" i="2" s="1"/>
  <c r="F10206" i="2"/>
  <c r="G10206" i="2" s="1"/>
  <c r="F10205" i="2"/>
  <c r="G10205" i="2" s="1"/>
  <c r="F10204" i="2"/>
  <c r="G10204" i="2" s="1"/>
  <c r="F10203" i="2"/>
  <c r="G10203" i="2" s="1"/>
  <c r="F10202" i="2"/>
  <c r="G10202" i="2" s="1"/>
  <c r="F10201" i="2"/>
  <c r="G10201" i="2" s="1"/>
  <c r="F10200" i="2"/>
  <c r="G10200" i="2" s="1"/>
  <c r="F10199" i="2"/>
  <c r="G10199" i="2" s="1"/>
  <c r="F10198" i="2"/>
  <c r="G10198" i="2" s="1"/>
  <c r="F10197" i="2"/>
  <c r="G10197" i="2" s="1"/>
  <c r="F10196" i="2"/>
  <c r="G10196" i="2" s="1"/>
  <c r="F10195" i="2"/>
  <c r="G10195" i="2" s="1"/>
  <c r="F10194" i="2"/>
  <c r="G10194" i="2" s="1"/>
  <c r="F10193" i="2"/>
  <c r="G10193" i="2" s="1"/>
  <c r="F10192" i="2"/>
  <c r="G10192" i="2" s="1"/>
  <c r="F10191" i="2"/>
  <c r="G10191" i="2" s="1"/>
  <c r="F10190" i="2"/>
  <c r="G10190" i="2" s="1"/>
  <c r="F10189" i="2"/>
  <c r="G10189" i="2" s="1"/>
  <c r="F10188" i="2"/>
  <c r="G10188" i="2" s="1"/>
  <c r="F10187" i="2"/>
  <c r="G10187" i="2" s="1"/>
  <c r="F10186" i="2"/>
  <c r="G10186" i="2" s="1"/>
  <c r="F10185" i="2"/>
  <c r="G10185" i="2" s="1"/>
  <c r="F10184" i="2"/>
  <c r="G10184" i="2" s="1"/>
  <c r="F10183" i="2"/>
  <c r="G10183" i="2" s="1"/>
  <c r="F10182" i="2"/>
  <c r="G10182" i="2" s="1"/>
  <c r="F10181" i="2"/>
  <c r="G10181" i="2" s="1"/>
  <c r="F10180" i="2"/>
  <c r="G10180" i="2" s="1"/>
  <c r="F10179" i="2"/>
  <c r="G10179" i="2" s="1"/>
  <c r="F10178" i="2"/>
  <c r="G10178" i="2" s="1"/>
  <c r="F10177" i="2"/>
  <c r="G10177" i="2" s="1"/>
  <c r="F10176" i="2"/>
  <c r="G10176" i="2" s="1"/>
  <c r="F10175" i="2"/>
  <c r="G10175" i="2" s="1"/>
  <c r="F10174" i="2"/>
  <c r="G10174" i="2" s="1"/>
  <c r="F10173" i="2"/>
  <c r="G10173" i="2" s="1"/>
  <c r="F10172" i="2"/>
  <c r="G10172" i="2" s="1"/>
  <c r="F10171" i="2"/>
  <c r="G10171" i="2" s="1"/>
  <c r="F10170" i="2"/>
  <c r="G10170" i="2" s="1"/>
  <c r="F10169" i="2"/>
  <c r="G10169" i="2" s="1"/>
  <c r="F10168" i="2"/>
  <c r="G10168" i="2" s="1"/>
  <c r="F10167" i="2"/>
  <c r="G10167" i="2" s="1"/>
  <c r="F10166" i="2"/>
  <c r="G10166" i="2" s="1"/>
  <c r="F10165" i="2"/>
  <c r="G10165" i="2" s="1"/>
  <c r="F10164" i="2"/>
  <c r="G10164" i="2" s="1"/>
  <c r="F10163" i="2"/>
  <c r="G10163" i="2" s="1"/>
  <c r="F10162" i="2"/>
  <c r="G10162" i="2" s="1"/>
  <c r="F10161" i="2"/>
  <c r="G10161" i="2" s="1"/>
  <c r="F10160" i="2"/>
  <c r="G10160" i="2" s="1"/>
  <c r="F10159" i="2"/>
  <c r="G10159" i="2" s="1"/>
  <c r="F10158" i="2"/>
  <c r="G10158" i="2" s="1"/>
  <c r="F10157" i="2"/>
  <c r="G10157" i="2" s="1"/>
  <c r="F10156" i="2"/>
  <c r="G10156" i="2" s="1"/>
  <c r="F10155" i="2"/>
  <c r="G10155" i="2" s="1"/>
  <c r="F10154" i="2"/>
  <c r="G10154" i="2" s="1"/>
  <c r="F10153" i="2"/>
  <c r="G10153" i="2" s="1"/>
  <c r="F10152" i="2"/>
  <c r="G10152" i="2" s="1"/>
  <c r="F10151" i="2"/>
  <c r="G10151" i="2" s="1"/>
  <c r="F10150" i="2"/>
  <c r="G10150" i="2" s="1"/>
  <c r="F10149" i="2"/>
  <c r="G10149" i="2" s="1"/>
  <c r="F10148" i="2"/>
  <c r="G10148" i="2" s="1"/>
  <c r="F10147" i="2"/>
  <c r="G10147" i="2" s="1"/>
  <c r="F10146" i="2"/>
  <c r="G10146" i="2" s="1"/>
  <c r="F10145" i="2"/>
  <c r="G10145" i="2" s="1"/>
  <c r="F10144" i="2"/>
  <c r="G10144" i="2" s="1"/>
  <c r="F10143" i="2"/>
  <c r="G10143" i="2" s="1"/>
  <c r="F10142" i="2"/>
  <c r="G10142" i="2" s="1"/>
  <c r="F10141" i="2"/>
  <c r="G10141" i="2" s="1"/>
  <c r="F10140" i="2"/>
  <c r="G10140" i="2" s="1"/>
  <c r="F10139" i="2"/>
  <c r="G10139" i="2" s="1"/>
  <c r="F10138" i="2"/>
  <c r="G10138" i="2" s="1"/>
  <c r="F10137" i="2"/>
  <c r="G10137" i="2" s="1"/>
  <c r="F10136" i="2"/>
  <c r="G10136" i="2" s="1"/>
  <c r="F10135" i="2"/>
  <c r="G10135" i="2" s="1"/>
  <c r="F10134" i="2"/>
  <c r="G10134" i="2" s="1"/>
  <c r="F10133" i="2"/>
  <c r="G10133" i="2" s="1"/>
  <c r="F10132" i="2"/>
  <c r="G10132" i="2" s="1"/>
  <c r="F10131" i="2"/>
  <c r="G10131" i="2" s="1"/>
  <c r="F10130" i="2"/>
  <c r="G10130" i="2" s="1"/>
  <c r="F10129" i="2"/>
  <c r="G10129" i="2" s="1"/>
  <c r="F10128" i="2"/>
  <c r="G10128" i="2" s="1"/>
  <c r="F10127" i="2"/>
  <c r="G10127" i="2" s="1"/>
  <c r="F10126" i="2"/>
  <c r="G10126" i="2" s="1"/>
  <c r="F10125" i="2"/>
  <c r="G10125" i="2" s="1"/>
  <c r="F10124" i="2"/>
  <c r="G10124" i="2" s="1"/>
  <c r="F10123" i="2"/>
  <c r="G10123" i="2" s="1"/>
  <c r="F10122" i="2"/>
  <c r="G10122" i="2" s="1"/>
  <c r="F10121" i="2"/>
  <c r="G10121" i="2" s="1"/>
  <c r="F10120" i="2"/>
  <c r="G10120" i="2" s="1"/>
  <c r="F10119" i="2"/>
  <c r="G10119" i="2" s="1"/>
  <c r="F10118" i="2"/>
  <c r="G10118" i="2" s="1"/>
  <c r="F10117" i="2"/>
  <c r="G10117" i="2" s="1"/>
  <c r="F10116" i="2"/>
  <c r="G10116" i="2" s="1"/>
  <c r="F10115" i="2"/>
  <c r="G10115" i="2" s="1"/>
  <c r="F10114" i="2"/>
  <c r="G10114" i="2" s="1"/>
  <c r="F10113" i="2"/>
  <c r="G10113" i="2" s="1"/>
  <c r="F10112" i="2"/>
  <c r="G10112" i="2" s="1"/>
  <c r="F10111" i="2"/>
  <c r="G10111" i="2" s="1"/>
  <c r="F10110" i="2"/>
  <c r="G10110" i="2" s="1"/>
  <c r="F10109" i="2"/>
  <c r="G10109" i="2" s="1"/>
  <c r="F10108" i="2"/>
  <c r="G10108" i="2" s="1"/>
  <c r="F10107" i="2"/>
  <c r="G10107" i="2" s="1"/>
  <c r="F10106" i="2"/>
  <c r="G10106" i="2" s="1"/>
  <c r="F10105" i="2"/>
  <c r="G10105" i="2" s="1"/>
  <c r="F10104" i="2"/>
  <c r="G10104" i="2" s="1"/>
  <c r="F10103" i="2"/>
  <c r="G10103" i="2" s="1"/>
  <c r="F10102" i="2"/>
  <c r="G10102" i="2" s="1"/>
  <c r="F10101" i="2"/>
  <c r="G10101" i="2" s="1"/>
  <c r="F10100" i="2"/>
  <c r="G10100" i="2" s="1"/>
  <c r="F10099" i="2"/>
  <c r="G10099" i="2" s="1"/>
  <c r="F10098" i="2"/>
  <c r="G10098" i="2" s="1"/>
  <c r="F10097" i="2"/>
  <c r="G10097" i="2" s="1"/>
  <c r="F10096" i="2"/>
  <c r="G10096" i="2" s="1"/>
  <c r="F10095" i="2"/>
  <c r="G10095" i="2" s="1"/>
  <c r="F10094" i="2"/>
  <c r="G10094" i="2" s="1"/>
  <c r="F10093" i="2"/>
  <c r="G10093" i="2" s="1"/>
  <c r="F10092" i="2"/>
  <c r="G10092" i="2" s="1"/>
  <c r="F10091" i="2"/>
  <c r="G10091" i="2" s="1"/>
  <c r="F10090" i="2"/>
  <c r="G10090" i="2" s="1"/>
  <c r="F10089" i="2"/>
  <c r="G10089" i="2" s="1"/>
  <c r="F10088" i="2"/>
  <c r="G10088" i="2" s="1"/>
  <c r="F10087" i="2"/>
  <c r="G10087" i="2" s="1"/>
  <c r="F10086" i="2"/>
  <c r="G10086" i="2" s="1"/>
  <c r="F10085" i="2"/>
  <c r="G10085" i="2" s="1"/>
  <c r="F10084" i="2"/>
  <c r="G10084" i="2" s="1"/>
  <c r="F10083" i="2"/>
  <c r="G10083" i="2" s="1"/>
  <c r="F10082" i="2"/>
  <c r="G10082" i="2" s="1"/>
  <c r="F10081" i="2"/>
  <c r="G10081" i="2" s="1"/>
  <c r="F10080" i="2"/>
  <c r="G10080" i="2" s="1"/>
  <c r="F10079" i="2"/>
  <c r="G10079" i="2" s="1"/>
  <c r="F10078" i="2"/>
  <c r="G10078" i="2" s="1"/>
  <c r="F10077" i="2"/>
  <c r="G10077" i="2" s="1"/>
  <c r="F10076" i="2"/>
  <c r="G10076" i="2" s="1"/>
  <c r="F10075" i="2"/>
  <c r="G10075" i="2" s="1"/>
  <c r="F10074" i="2"/>
  <c r="G10074" i="2" s="1"/>
  <c r="F10073" i="2"/>
  <c r="G10073" i="2" s="1"/>
  <c r="F10072" i="2"/>
  <c r="G10072" i="2" s="1"/>
  <c r="F10071" i="2"/>
  <c r="G10071" i="2" s="1"/>
  <c r="F10070" i="2"/>
  <c r="G10070" i="2" s="1"/>
  <c r="F10069" i="2"/>
  <c r="G10069" i="2" s="1"/>
  <c r="F10068" i="2"/>
  <c r="G10068" i="2" s="1"/>
  <c r="F10067" i="2"/>
  <c r="G10067" i="2" s="1"/>
  <c r="F10066" i="2"/>
  <c r="G10066" i="2" s="1"/>
  <c r="F10065" i="2"/>
  <c r="G10065" i="2" s="1"/>
  <c r="F10064" i="2"/>
  <c r="G10064" i="2" s="1"/>
  <c r="F10063" i="2"/>
  <c r="G10063" i="2" s="1"/>
  <c r="F10062" i="2"/>
  <c r="G10062" i="2" s="1"/>
  <c r="F10061" i="2"/>
  <c r="G10061" i="2" s="1"/>
  <c r="F10060" i="2"/>
  <c r="G10060" i="2" s="1"/>
  <c r="F10059" i="2"/>
  <c r="G10059" i="2" s="1"/>
  <c r="F10058" i="2"/>
  <c r="G10058" i="2" s="1"/>
  <c r="F10057" i="2"/>
  <c r="G10057" i="2" s="1"/>
  <c r="F10056" i="2"/>
  <c r="G10056" i="2" s="1"/>
  <c r="F10055" i="2"/>
  <c r="G10055" i="2" s="1"/>
  <c r="F10054" i="2"/>
  <c r="G10054" i="2" s="1"/>
  <c r="F10053" i="2"/>
  <c r="G10053" i="2" s="1"/>
  <c r="F10052" i="2"/>
  <c r="G10052" i="2" s="1"/>
  <c r="F10051" i="2"/>
  <c r="G10051" i="2" s="1"/>
  <c r="F10050" i="2"/>
  <c r="G10050" i="2" s="1"/>
  <c r="F10049" i="2"/>
  <c r="G10049" i="2" s="1"/>
  <c r="F10048" i="2"/>
  <c r="G10048" i="2" s="1"/>
  <c r="F10047" i="2"/>
  <c r="G10047" i="2" s="1"/>
  <c r="F10046" i="2"/>
  <c r="G10046" i="2" s="1"/>
  <c r="F10045" i="2"/>
  <c r="G10045" i="2" s="1"/>
  <c r="F10044" i="2"/>
  <c r="G10044" i="2" s="1"/>
  <c r="F10043" i="2"/>
  <c r="G10043" i="2" s="1"/>
  <c r="F10042" i="2"/>
  <c r="G10042" i="2" s="1"/>
  <c r="F10041" i="2"/>
  <c r="G10041" i="2" s="1"/>
  <c r="F10040" i="2"/>
  <c r="G10040" i="2" s="1"/>
  <c r="F10039" i="2"/>
  <c r="G10039" i="2" s="1"/>
  <c r="F10038" i="2"/>
  <c r="G10038" i="2" s="1"/>
  <c r="F10037" i="2"/>
  <c r="G10037" i="2" s="1"/>
  <c r="F10036" i="2"/>
  <c r="G10036" i="2" s="1"/>
  <c r="F10035" i="2"/>
  <c r="G10035" i="2" s="1"/>
  <c r="F10034" i="2"/>
  <c r="G10034" i="2" s="1"/>
  <c r="F10033" i="2"/>
  <c r="G10033" i="2" s="1"/>
  <c r="F10032" i="2"/>
  <c r="G10032" i="2" s="1"/>
  <c r="F10031" i="2"/>
  <c r="G10031" i="2" s="1"/>
  <c r="F10030" i="2"/>
  <c r="G10030" i="2" s="1"/>
  <c r="F10029" i="2"/>
  <c r="G10029" i="2" s="1"/>
  <c r="F10028" i="2"/>
  <c r="G10028" i="2" s="1"/>
  <c r="F10027" i="2"/>
  <c r="G10027" i="2" s="1"/>
  <c r="F10026" i="2"/>
  <c r="G10026" i="2" s="1"/>
  <c r="F10025" i="2"/>
  <c r="G10025" i="2" s="1"/>
  <c r="F10024" i="2"/>
  <c r="G10024" i="2" s="1"/>
  <c r="F10023" i="2"/>
  <c r="G10023" i="2" s="1"/>
  <c r="F10022" i="2"/>
  <c r="G10022" i="2" s="1"/>
  <c r="F10021" i="2"/>
  <c r="G10021" i="2" s="1"/>
  <c r="F10020" i="2"/>
  <c r="G10020" i="2" s="1"/>
  <c r="F10019" i="2"/>
  <c r="G10019" i="2" s="1"/>
  <c r="F10018" i="2"/>
  <c r="G10018" i="2" s="1"/>
  <c r="F10017" i="2"/>
  <c r="G10017" i="2" s="1"/>
  <c r="F10016" i="2"/>
  <c r="G10016" i="2" s="1"/>
  <c r="F10015" i="2"/>
  <c r="G10015" i="2" s="1"/>
  <c r="F10014" i="2"/>
  <c r="G10014" i="2" s="1"/>
  <c r="F10013" i="2"/>
  <c r="G10013" i="2" s="1"/>
  <c r="F10012" i="2"/>
  <c r="G10012" i="2" s="1"/>
  <c r="F10011" i="2"/>
  <c r="G10011" i="2" s="1"/>
  <c r="F10010" i="2"/>
  <c r="G10010" i="2" s="1"/>
  <c r="F10009" i="2"/>
  <c r="G10009" i="2" s="1"/>
  <c r="F10008" i="2"/>
  <c r="G10008" i="2" s="1"/>
  <c r="F10007" i="2"/>
  <c r="G10007" i="2" s="1"/>
  <c r="F10006" i="2"/>
  <c r="G10006" i="2" s="1"/>
  <c r="F10005" i="2"/>
  <c r="G10005" i="2" s="1"/>
  <c r="F10004" i="2"/>
  <c r="G10004" i="2" s="1"/>
  <c r="F10003" i="2"/>
  <c r="G10003" i="2" s="1"/>
  <c r="F10002" i="2"/>
  <c r="G10002" i="2" s="1"/>
  <c r="F10001" i="2"/>
  <c r="G10001" i="2" s="1"/>
  <c r="F10000" i="2"/>
  <c r="G10000" i="2" s="1"/>
  <c r="F9999" i="2"/>
  <c r="G9999" i="2" s="1"/>
  <c r="F9998" i="2"/>
  <c r="G9998" i="2" s="1"/>
  <c r="F9997" i="2"/>
  <c r="G9997" i="2" s="1"/>
  <c r="F9996" i="2"/>
  <c r="G9996" i="2" s="1"/>
  <c r="F9995" i="2"/>
  <c r="G9995" i="2" s="1"/>
  <c r="F9994" i="2"/>
  <c r="G9994" i="2" s="1"/>
  <c r="F9993" i="2"/>
  <c r="G9993" i="2" s="1"/>
  <c r="F9992" i="2"/>
  <c r="G9992" i="2" s="1"/>
  <c r="F9991" i="2"/>
  <c r="G9991" i="2" s="1"/>
  <c r="F9990" i="2"/>
  <c r="G9990" i="2" s="1"/>
  <c r="F9989" i="2"/>
  <c r="G9989" i="2" s="1"/>
  <c r="F9988" i="2"/>
  <c r="G9988" i="2" s="1"/>
  <c r="F9987" i="2"/>
  <c r="G9987" i="2" s="1"/>
  <c r="F9986" i="2"/>
  <c r="G9986" i="2" s="1"/>
  <c r="F9985" i="2"/>
  <c r="G9985" i="2" s="1"/>
  <c r="F9984" i="2"/>
  <c r="G9984" i="2" s="1"/>
  <c r="F9983" i="2"/>
  <c r="G9983" i="2" s="1"/>
  <c r="F9982" i="2"/>
  <c r="G9982" i="2" s="1"/>
  <c r="F9981" i="2"/>
  <c r="G9981" i="2" s="1"/>
  <c r="F9980" i="2"/>
  <c r="G9980" i="2" s="1"/>
  <c r="F9979" i="2"/>
  <c r="G9979" i="2" s="1"/>
  <c r="F9978" i="2"/>
  <c r="G9978" i="2" s="1"/>
  <c r="F9977" i="2"/>
  <c r="G9977" i="2" s="1"/>
  <c r="F9976" i="2"/>
  <c r="G9976" i="2" s="1"/>
  <c r="F9975" i="2"/>
  <c r="G9975" i="2" s="1"/>
  <c r="F9974" i="2"/>
  <c r="G9974" i="2" s="1"/>
  <c r="F9973" i="2"/>
  <c r="G9973" i="2" s="1"/>
  <c r="F9972" i="2"/>
  <c r="G9972" i="2" s="1"/>
  <c r="F9971" i="2"/>
  <c r="G9971" i="2" s="1"/>
  <c r="F9970" i="2"/>
  <c r="G9970" i="2" s="1"/>
  <c r="F9969" i="2"/>
  <c r="G9969" i="2" s="1"/>
  <c r="F9968" i="2"/>
  <c r="G9968" i="2" s="1"/>
  <c r="F9967" i="2"/>
  <c r="G9967" i="2" s="1"/>
  <c r="F9966" i="2"/>
  <c r="G9966" i="2" s="1"/>
  <c r="F9965" i="2"/>
  <c r="G9965" i="2" s="1"/>
  <c r="F9964" i="2"/>
  <c r="G9964" i="2" s="1"/>
  <c r="F9963" i="2"/>
  <c r="G9963" i="2" s="1"/>
  <c r="F9962" i="2"/>
  <c r="G9962" i="2" s="1"/>
  <c r="F9961" i="2"/>
  <c r="G9961" i="2" s="1"/>
  <c r="F9960" i="2"/>
  <c r="G9960" i="2" s="1"/>
  <c r="F9959" i="2"/>
  <c r="G9959" i="2" s="1"/>
  <c r="F9958" i="2"/>
  <c r="G9958" i="2" s="1"/>
  <c r="F9957" i="2"/>
  <c r="G9957" i="2" s="1"/>
  <c r="F9956" i="2"/>
  <c r="G9956" i="2" s="1"/>
  <c r="F9955" i="2"/>
  <c r="G9955" i="2" s="1"/>
  <c r="F9954" i="2"/>
  <c r="G9954" i="2" s="1"/>
  <c r="F9953" i="2"/>
  <c r="G9953" i="2" s="1"/>
  <c r="F9952" i="2"/>
  <c r="G9952" i="2" s="1"/>
  <c r="F9951" i="2"/>
  <c r="G9951" i="2" s="1"/>
  <c r="F9950" i="2"/>
  <c r="G9950" i="2" s="1"/>
  <c r="F9949" i="2"/>
  <c r="G9949" i="2" s="1"/>
  <c r="F9948" i="2"/>
  <c r="G9948" i="2" s="1"/>
  <c r="F9947" i="2"/>
  <c r="G9947" i="2" s="1"/>
  <c r="F9946" i="2"/>
  <c r="G9946" i="2" s="1"/>
  <c r="F9945" i="2"/>
  <c r="G9945" i="2" s="1"/>
  <c r="F9944" i="2"/>
  <c r="G9944" i="2" s="1"/>
  <c r="F9943" i="2"/>
  <c r="G9943" i="2" s="1"/>
  <c r="F9942" i="2"/>
  <c r="G9942" i="2" s="1"/>
  <c r="F9941" i="2"/>
  <c r="G9941" i="2" s="1"/>
  <c r="F9940" i="2"/>
  <c r="G9940" i="2" s="1"/>
  <c r="F9939" i="2"/>
  <c r="G9939" i="2" s="1"/>
  <c r="F9938" i="2"/>
  <c r="G9938" i="2" s="1"/>
  <c r="F9937" i="2"/>
  <c r="G9937" i="2" s="1"/>
  <c r="F9936" i="2"/>
  <c r="G9936" i="2" s="1"/>
  <c r="F9935" i="2"/>
  <c r="G9935" i="2" s="1"/>
  <c r="F9934" i="2"/>
  <c r="G9934" i="2" s="1"/>
  <c r="F9933" i="2"/>
  <c r="G9933" i="2" s="1"/>
  <c r="F9932" i="2"/>
  <c r="G9932" i="2" s="1"/>
  <c r="F9931" i="2"/>
  <c r="G9931" i="2" s="1"/>
  <c r="F9930" i="2"/>
  <c r="G9930" i="2" s="1"/>
  <c r="F9929" i="2"/>
  <c r="G9929" i="2" s="1"/>
  <c r="F9928" i="2"/>
  <c r="G9928" i="2" s="1"/>
  <c r="F9927" i="2"/>
  <c r="G9927" i="2" s="1"/>
  <c r="F9926" i="2"/>
  <c r="G9926" i="2" s="1"/>
  <c r="F9925" i="2"/>
  <c r="G9925" i="2" s="1"/>
  <c r="F9924" i="2"/>
  <c r="G9924" i="2" s="1"/>
  <c r="F9923" i="2"/>
  <c r="G9923" i="2" s="1"/>
  <c r="F9922" i="2"/>
  <c r="G9922" i="2" s="1"/>
  <c r="F9921" i="2"/>
  <c r="G9921" i="2" s="1"/>
  <c r="F9920" i="2"/>
  <c r="G9920" i="2" s="1"/>
  <c r="F9919" i="2"/>
  <c r="G9919" i="2" s="1"/>
  <c r="F9918" i="2"/>
  <c r="G9918" i="2" s="1"/>
  <c r="F9917" i="2"/>
  <c r="G9917" i="2" s="1"/>
  <c r="F9916" i="2"/>
  <c r="G9916" i="2" s="1"/>
  <c r="F9915" i="2"/>
  <c r="G9915" i="2" s="1"/>
  <c r="F9914" i="2"/>
  <c r="G9914" i="2" s="1"/>
  <c r="F9913" i="2"/>
  <c r="G9913" i="2" s="1"/>
  <c r="F9912" i="2"/>
  <c r="G9912" i="2" s="1"/>
  <c r="F9911" i="2"/>
  <c r="G9911" i="2" s="1"/>
  <c r="F9910" i="2"/>
  <c r="G9910" i="2" s="1"/>
  <c r="F9909" i="2"/>
  <c r="G9909" i="2" s="1"/>
  <c r="F9908" i="2"/>
  <c r="G9908" i="2" s="1"/>
  <c r="F9907" i="2"/>
  <c r="G9907" i="2" s="1"/>
  <c r="F9906" i="2"/>
  <c r="G9906" i="2" s="1"/>
  <c r="F9905" i="2"/>
  <c r="G9905" i="2" s="1"/>
  <c r="F9904" i="2"/>
  <c r="G9904" i="2" s="1"/>
  <c r="F9903" i="2"/>
  <c r="G9903" i="2" s="1"/>
  <c r="F9902" i="2"/>
  <c r="G9902" i="2" s="1"/>
  <c r="F9901" i="2"/>
  <c r="G9901" i="2" s="1"/>
  <c r="F9900" i="2"/>
  <c r="G9900" i="2" s="1"/>
  <c r="F9899" i="2"/>
  <c r="G9899" i="2" s="1"/>
  <c r="F9898" i="2"/>
  <c r="G9898" i="2" s="1"/>
  <c r="F9897" i="2"/>
  <c r="G9897" i="2" s="1"/>
  <c r="F9896" i="2"/>
  <c r="G9896" i="2" s="1"/>
  <c r="F9895" i="2"/>
  <c r="G9895" i="2" s="1"/>
  <c r="F9894" i="2"/>
  <c r="G9894" i="2" s="1"/>
  <c r="F9893" i="2"/>
  <c r="G9893" i="2" s="1"/>
  <c r="F9892" i="2"/>
  <c r="G9892" i="2" s="1"/>
  <c r="F9891" i="2"/>
  <c r="G9891" i="2" s="1"/>
  <c r="F9890" i="2"/>
  <c r="G9890" i="2" s="1"/>
  <c r="F9889" i="2"/>
  <c r="G9889" i="2" s="1"/>
  <c r="F9888" i="2"/>
  <c r="G9888" i="2" s="1"/>
  <c r="F9887" i="2"/>
  <c r="G9887" i="2" s="1"/>
  <c r="F9886" i="2"/>
  <c r="G9886" i="2" s="1"/>
  <c r="F9885" i="2"/>
  <c r="G9885" i="2" s="1"/>
  <c r="F9884" i="2"/>
  <c r="G9884" i="2" s="1"/>
  <c r="F9883" i="2"/>
  <c r="G9883" i="2" s="1"/>
  <c r="F9882" i="2"/>
  <c r="G9882" i="2" s="1"/>
  <c r="F9881" i="2"/>
  <c r="G9881" i="2" s="1"/>
  <c r="F9880" i="2"/>
  <c r="G9880" i="2" s="1"/>
  <c r="F9879" i="2"/>
  <c r="G9879" i="2" s="1"/>
  <c r="F9878" i="2"/>
  <c r="G9878" i="2" s="1"/>
  <c r="F9877" i="2"/>
  <c r="G9877" i="2" s="1"/>
  <c r="F9876" i="2"/>
  <c r="G9876" i="2" s="1"/>
  <c r="F9875" i="2"/>
  <c r="G9875" i="2" s="1"/>
  <c r="F9874" i="2"/>
  <c r="G9874" i="2" s="1"/>
  <c r="F9873" i="2"/>
  <c r="G9873" i="2" s="1"/>
  <c r="F9872" i="2"/>
  <c r="G9872" i="2" s="1"/>
  <c r="F9871" i="2"/>
  <c r="G9871" i="2" s="1"/>
  <c r="F9870" i="2"/>
  <c r="G9870" i="2" s="1"/>
  <c r="F9869" i="2"/>
  <c r="G9869" i="2" s="1"/>
  <c r="F9868" i="2"/>
  <c r="G9868" i="2" s="1"/>
  <c r="F9867" i="2"/>
  <c r="G9867" i="2" s="1"/>
  <c r="F9866" i="2"/>
  <c r="G9866" i="2" s="1"/>
  <c r="F9865" i="2"/>
  <c r="G9865" i="2" s="1"/>
  <c r="F9864" i="2"/>
  <c r="G9864" i="2" s="1"/>
  <c r="F9863" i="2"/>
  <c r="G9863" i="2" s="1"/>
  <c r="F9862" i="2"/>
  <c r="G9862" i="2" s="1"/>
  <c r="F9861" i="2"/>
  <c r="G9861" i="2" s="1"/>
  <c r="F9860" i="2"/>
  <c r="G9860" i="2" s="1"/>
  <c r="F9859" i="2"/>
  <c r="G9859" i="2" s="1"/>
  <c r="F9858" i="2"/>
  <c r="G9858" i="2" s="1"/>
  <c r="F9857" i="2"/>
  <c r="G9857" i="2" s="1"/>
  <c r="F9856" i="2"/>
  <c r="G9856" i="2" s="1"/>
  <c r="F9855" i="2"/>
  <c r="G9855" i="2" s="1"/>
  <c r="F9854" i="2"/>
  <c r="G9854" i="2" s="1"/>
  <c r="F9853" i="2"/>
  <c r="G9853" i="2" s="1"/>
  <c r="F9852" i="2"/>
  <c r="G9852" i="2" s="1"/>
  <c r="F9851" i="2"/>
  <c r="G9851" i="2" s="1"/>
  <c r="F9850" i="2"/>
  <c r="G9850" i="2" s="1"/>
  <c r="F9849" i="2"/>
  <c r="G9849" i="2" s="1"/>
  <c r="F9848" i="2"/>
  <c r="G9848" i="2" s="1"/>
  <c r="F9847" i="2"/>
  <c r="G9847" i="2" s="1"/>
  <c r="F9846" i="2"/>
  <c r="G9846" i="2" s="1"/>
  <c r="F9845" i="2"/>
  <c r="G9845" i="2" s="1"/>
  <c r="F9844" i="2"/>
  <c r="G9844" i="2" s="1"/>
  <c r="F9843" i="2"/>
  <c r="G9843" i="2" s="1"/>
  <c r="F9842" i="2"/>
  <c r="G9842" i="2" s="1"/>
  <c r="F9841" i="2"/>
  <c r="G9841" i="2" s="1"/>
  <c r="F9840" i="2"/>
  <c r="G9840" i="2" s="1"/>
  <c r="F9839" i="2"/>
  <c r="G9839" i="2" s="1"/>
  <c r="F9838" i="2"/>
  <c r="G9838" i="2" s="1"/>
  <c r="F9837" i="2"/>
  <c r="G9837" i="2" s="1"/>
  <c r="F9836" i="2"/>
  <c r="G9836" i="2" s="1"/>
  <c r="F9835" i="2"/>
  <c r="G9835" i="2" s="1"/>
  <c r="F9834" i="2"/>
  <c r="G9834" i="2" s="1"/>
  <c r="F9833" i="2"/>
  <c r="G9833" i="2" s="1"/>
  <c r="F9832" i="2"/>
  <c r="G9832" i="2" s="1"/>
  <c r="F9831" i="2"/>
  <c r="G9831" i="2" s="1"/>
  <c r="F9830" i="2"/>
  <c r="G9830" i="2" s="1"/>
  <c r="F9829" i="2"/>
  <c r="G9829" i="2" s="1"/>
  <c r="F9828" i="2"/>
  <c r="G9828" i="2" s="1"/>
  <c r="F9827" i="2"/>
  <c r="G9827" i="2" s="1"/>
  <c r="F9826" i="2"/>
  <c r="G9826" i="2" s="1"/>
  <c r="F9825" i="2"/>
  <c r="G9825" i="2" s="1"/>
  <c r="F9824" i="2"/>
  <c r="G9824" i="2" s="1"/>
  <c r="F9823" i="2"/>
  <c r="G9823" i="2" s="1"/>
  <c r="F9822" i="2"/>
  <c r="G9822" i="2" s="1"/>
  <c r="F9821" i="2"/>
  <c r="G9821" i="2" s="1"/>
  <c r="F9820" i="2"/>
  <c r="G9820" i="2" s="1"/>
  <c r="F9819" i="2"/>
  <c r="G9819" i="2" s="1"/>
  <c r="F9818" i="2"/>
  <c r="G9818" i="2" s="1"/>
  <c r="F9817" i="2"/>
  <c r="G9817" i="2" s="1"/>
  <c r="F9816" i="2"/>
  <c r="G9816" i="2" s="1"/>
  <c r="F9815" i="2"/>
  <c r="G9815" i="2" s="1"/>
  <c r="F9814" i="2"/>
  <c r="G9814" i="2" s="1"/>
  <c r="F9813" i="2"/>
  <c r="G9813" i="2" s="1"/>
  <c r="F9812" i="2"/>
  <c r="G9812" i="2" s="1"/>
  <c r="F9811" i="2"/>
  <c r="G9811" i="2" s="1"/>
  <c r="F9810" i="2"/>
  <c r="G9810" i="2" s="1"/>
  <c r="F9809" i="2"/>
  <c r="G9809" i="2" s="1"/>
  <c r="F9808" i="2"/>
  <c r="G9808" i="2" s="1"/>
  <c r="F9807" i="2"/>
  <c r="G9807" i="2" s="1"/>
  <c r="F9806" i="2"/>
  <c r="G9806" i="2" s="1"/>
  <c r="F9805" i="2"/>
  <c r="G9805" i="2" s="1"/>
  <c r="F9804" i="2"/>
  <c r="G9804" i="2" s="1"/>
  <c r="F9803" i="2"/>
  <c r="G9803" i="2" s="1"/>
  <c r="F9802" i="2"/>
  <c r="G9802" i="2" s="1"/>
  <c r="F9801" i="2"/>
  <c r="G9801" i="2" s="1"/>
  <c r="F9800" i="2"/>
  <c r="G9800" i="2" s="1"/>
  <c r="F9799" i="2"/>
  <c r="G9799" i="2" s="1"/>
  <c r="F9798" i="2"/>
  <c r="G9798" i="2" s="1"/>
  <c r="F9797" i="2"/>
  <c r="G9797" i="2" s="1"/>
  <c r="F9796" i="2"/>
  <c r="G9796" i="2" s="1"/>
  <c r="F9795" i="2"/>
  <c r="G9795" i="2" s="1"/>
  <c r="F9794" i="2"/>
  <c r="G9794" i="2" s="1"/>
  <c r="F9793" i="2"/>
  <c r="G9793" i="2" s="1"/>
  <c r="F9792" i="2"/>
  <c r="G9792" i="2" s="1"/>
  <c r="F9791" i="2"/>
  <c r="G9791" i="2" s="1"/>
  <c r="F9790" i="2"/>
  <c r="G9790" i="2" s="1"/>
  <c r="F9789" i="2"/>
  <c r="G9789" i="2" s="1"/>
  <c r="F9788" i="2"/>
  <c r="G9788" i="2" s="1"/>
  <c r="F9787" i="2"/>
  <c r="G9787" i="2" s="1"/>
  <c r="F9786" i="2"/>
  <c r="G9786" i="2" s="1"/>
  <c r="F9785" i="2"/>
  <c r="G9785" i="2" s="1"/>
  <c r="F9784" i="2"/>
  <c r="G9784" i="2" s="1"/>
  <c r="F9783" i="2"/>
  <c r="G9783" i="2" s="1"/>
  <c r="F9782" i="2"/>
  <c r="G9782" i="2" s="1"/>
  <c r="F9781" i="2"/>
  <c r="G9781" i="2" s="1"/>
  <c r="F9780" i="2"/>
  <c r="G9780" i="2" s="1"/>
  <c r="F9779" i="2"/>
  <c r="G9779" i="2" s="1"/>
  <c r="F9778" i="2"/>
  <c r="G9778" i="2" s="1"/>
  <c r="F9777" i="2"/>
  <c r="G9777" i="2" s="1"/>
  <c r="F9776" i="2"/>
  <c r="G9776" i="2" s="1"/>
  <c r="F9775" i="2"/>
  <c r="G9775" i="2" s="1"/>
  <c r="F9774" i="2"/>
  <c r="G9774" i="2" s="1"/>
  <c r="F9773" i="2"/>
  <c r="G9773" i="2" s="1"/>
  <c r="F9772" i="2"/>
  <c r="G9772" i="2" s="1"/>
  <c r="F9771" i="2"/>
  <c r="G9771" i="2" s="1"/>
  <c r="F9770" i="2"/>
  <c r="G9770" i="2" s="1"/>
  <c r="F9769" i="2"/>
  <c r="G9769" i="2" s="1"/>
  <c r="F9768" i="2"/>
  <c r="G9768" i="2" s="1"/>
  <c r="F9767" i="2"/>
  <c r="G9767" i="2" s="1"/>
  <c r="F9766" i="2"/>
  <c r="G9766" i="2" s="1"/>
  <c r="F9765" i="2"/>
  <c r="G9765" i="2" s="1"/>
  <c r="F9764" i="2"/>
  <c r="G9764" i="2" s="1"/>
  <c r="F9763" i="2"/>
  <c r="G9763" i="2" s="1"/>
  <c r="F9762" i="2"/>
  <c r="G9762" i="2" s="1"/>
  <c r="F9761" i="2"/>
  <c r="G9761" i="2" s="1"/>
  <c r="F9760" i="2"/>
  <c r="G9760" i="2" s="1"/>
  <c r="F9759" i="2"/>
  <c r="G9759" i="2" s="1"/>
  <c r="F9758" i="2"/>
  <c r="G9758" i="2" s="1"/>
  <c r="F9757" i="2"/>
  <c r="G9757" i="2" s="1"/>
  <c r="F9756" i="2"/>
  <c r="G9756" i="2" s="1"/>
  <c r="F9755" i="2"/>
  <c r="G9755" i="2" s="1"/>
  <c r="F9754" i="2"/>
  <c r="G9754" i="2" s="1"/>
  <c r="F9753" i="2"/>
  <c r="G9753" i="2" s="1"/>
  <c r="F9752" i="2"/>
  <c r="G9752" i="2" s="1"/>
  <c r="F9751" i="2"/>
  <c r="G9751" i="2" s="1"/>
  <c r="F9750" i="2"/>
  <c r="G9750" i="2" s="1"/>
  <c r="F9749" i="2"/>
  <c r="G9749" i="2" s="1"/>
  <c r="F9748" i="2"/>
  <c r="G9748" i="2" s="1"/>
  <c r="F9747" i="2"/>
  <c r="G9747" i="2" s="1"/>
  <c r="F9746" i="2"/>
  <c r="G9746" i="2" s="1"/>
  <c r="F9745" i="2"/>
  <c r="G9745" i="2" s="1"/>
  <c r="F9744" i="2"/>
  <c r="G9744" i="2" s="1"/>
  <c r="F9743" i="2"/>
  <c r="G9743" i="2" s="1"/>
  <c r="F9742" i="2"/>
  <c r="G9742" i="2" s="1"/>
  <c r="F9741" i="2"/>
  <c r="G9741" i="2" s="1"/>
  <c r="F9740" i="2"/>
  <c r="G9740" i="2" s="1"/>
  <c r="F9739" i="2"/>
  <c r="G9739" i="2" s="1"/>
  <c r="F9738" i="2"/>
  <c r="G9738" i="2" s="1"/>
  <c r="F9737" i="2"/>
  <c r="G9737" i="2" s="1"/>
  <c r="F9736" i="2"/>
  <c r="G9736" i="2" s="1"/>
  <c r="F9735" i="2"/>
  <c r="G9735" i="2" s="1"/>
  <c r="F9734" i="2"/>
  <c r="G9734" i="2" s="1"/>
  <c r="F9733" i="2"/>
  <c r="G9733" i="2" s="1"/>
  <c r="F9732" i="2"/>
  <c r="G9732" i="2" s="1"/>
  <c r="F9731" i="2"/>
  <c r="G9731" i="2" s="1"/>
  <c r="F9730" i="2"/>
  <c r="G9730" i="2" s="1"/>
  <c r="F9729" i="2"/>
  <c r="G9729" i="2" s="1"/>
  <c r="F9728" i="2"/>
  <c r="G9728" i="2" s="1"/>
  <c r="F9727" i="2"/>
  <c r="G9727" i="2" s="1"/>
  <c r="F9726" i="2"/>
  <c r="G9726" i="2" s="1"/>
  <c r="F9725" i="2"/>
  <c r="G9725" i="2" s="1"/>
  <c r="F9724" i="2"/>
  <c r="G9724" i="2" s="1"/>
  <c r="F9723" i="2"/>
  <c r="G9723" i="2" s="1"/>
  <c r="F9722" i="2"/>
  <c r="G9722" i="2" s="1"/>
  <c r="F9721" i="2"/>
  <c r="G9721" i="2" s="1"/>
  <c r="F9720" i="2"/>
  <c r="G9720" i="2" s="1"/>
  <c r="F9719" i="2"/>
  <c r="G9719" i="2" s="1"/>
  <c r="F9718" i="2"/>
  <c r="G9718" i="2" s="1"/>
  <c r="F9717" i="2"/>
  <c r="G9717" i="2" s="1"/>
  <c r="F9716" i="2"/>
  <c r="G9716" i="2" s="1"/>
  <c r="F9715" i="2"/>
  <c r="G9715" i="2" s="1"/>
  <c r="F9714" i="2"/>
  <c r="G9714" i="2" s="1"/>
  <c r="F9713" i="2"/>
  <c r="G9713" i="2" s="1"/>
  <c r="F9712" i="2"/>
  <c r="G9712" i="2" s="1"/>
  <c r="F9711" i="2"/>
  <c r="G9711" i="2" s="1"/>
  <c r="F9710" i="2"/>
  <c r="G9710" i="2" s="1"/>
  <c r="F9709" i="2"/>
  <c r="G9709" i="2" s="1"/>
  <c r="F9708" i="2"/>
  <c r="G9708" i="2" s="1"/>
  <c r="F9707" i="2"/>
  <c r="G9707" i="2" s="1"/>
  <c r="F9706" i="2"/>
  <c r="G9706" i="2" s="1"/>
  <c r="F9705" i="2"/>
  <c r="G9705" i="2" s="1"/>
  <c r="F9704" i="2"/>
  <c r="G9704" i="2" s="1"/>
  <c r="F9703" i="2"/>
  <c r="G9703" i="2" s="1"/>
  <c r="F9702" i="2"/>
  <c r="G9702" i="2" s="1"/>
  <c r="F9701" i="2"/>
  <c r="G9701" i="2" s="1"/>
  <c r="F9700" i="2"/>
  <c r="G9700" i="2" s="1"/>
  <c r="F9699" i="2"/>
  <c r="G9699" i="2" s="1"/>
  <c r="F9698" i="2"/>
  <c r="G9698" i="2" s="1"/>
  <c r="F9697" i="2"/>
  <c r="G9697" i="2" s="1"/>
  <c r="F9696" i="2"/>
  <c r="G9696" i="2" s="1"/>
  <c r="F9695" i="2"/>
  <c r="G9695" i="2" s="1"/>
  <c r="F9694" i="2"/>
  <c r="G9694" i="2" s="1"/>
  <c r="F9693" i="2"/>
  <c r="G9693" i="2" s="1"/>
  <c r="F9692" i="2"/>
  <c r="G9692" i="2" s="1"/>
  <c r="F9691" i="2"/>
  <c r="G9691" i="2" s="1"/>
  <c r="F9690" i="2"/>
  <c r="G9690" i="2" s="1"/>
  <c r="F9689" i="2"/>
  <c r="G9689" i="2" s="1"/>
  <c r="F9688" i="2"/>
  <c r="G9688" i="2" s="1"/>
  <c r="F9687" i="2"/>
  <c r="G9687" i="2" s="1"/>
  <c r="F9686" i="2"/>
  <c r="G9686" i="2" s="1"/>
  <c r="F9685" i="2"/>
  <c r="G9685" i="2" s="1"/>
  <c r="F9684" i="2"/>
  <c r="G9684" i="2" s="1"/>
  <c r="F9683" i="2"/>
  <c r="G9683" i="2" s="1"/>
  <c r="F9682" i="2"/>
  <c r="G9682" i="2" s="1"/>
  <c r="F9681" i="2"/>
  <c r="G9681" i="2" s="1"/>
  <c r="F9680" i="2"/>
  <c r="G9680" i="2" s="1"/>
  <c r="F9679" i="2"/>
  <c r="G9679" i="2" s="1"/>
  <c r="F9678" i="2"/>
  <c r="G9678" i="2" s="1"/>
  <c r="F9677" i="2"/>
  <c r="G9677" i="2" s="1"/>
  <c r="F9676" i="2"/>
  <c r="G9676" i="2" s="1"/>
  <c r="F9675" i="2"/>
  <c r="G9675" i="2" s="1"/>
  <c r="F9674" i="2"/>
  <c r="G9674" i="2" s="1"/>
  <c r="F9673" i="2"/>
  <c r="G9673" i="2" s="1"/>
  <c r="F9672" i="2"/>
  <c r="G9672" i="2" s="1"/>
  <c r="F9671" i="2"/>
  <c r="G9671" i="2" s="1"/>
  <c r="F9670" i="2"/>
  <c r="G9670" i="2" s="1"/>
  <c r="F9669" i="2"/>
  <c r="G9669" i="2" s="1"/>
  <c r="F9668" i="2"/>
  <c r="G9668" i="2" s="1"/>
  <c r="F9667" i="2"/>
  <c r="G9667" i="2" s="1"/>
  <c r="F9666" i="2"/>
  <c r="G9666" i="2" s="1"/>
  <c r="F9665" i="2"/>
  <c r="G9665" i="2" s="1"/>
  <c r="F9664" i="2"/>
  <c r="G9664" i="2" s="1"/>
  <c r="F9663" i="2"/>
  <c r="G9663" i="2" s="1"/>
  <c r="F9662" i="2"/>
  <c r="G9662" i="2" s="1"/>
  <c r="F9661" i="2"/>
  <c r="G9661" i="2" s="1"/>
  <c r="F9660" i="2"/>
  <c r="G9660" i="2" s="1"/>
  <c r="F9659" i="2"/>
  <c r="G9659" i="2" s="1"/>
  <c r="F9658" i="2"/>
  <c r="G9658" i="2" s="1"/>
  <c r="F9657" i="2"/>
  <c r="G9657" i="2" s="1"/>
  <c r="F9656" i="2"/>
  <c r="G9656" i="2" s="1"/>
  <c r="F9655" i="2"/>
  <c r="G9655" i="2" s="1"/>
  <c r="F9654" i="2"/>
  <c r="G9654" i="2" s="1"/>
  <c r="F9653" i="2"/>
  <c r="G9653" i="2" s="1"/>
  <c r="F9652" i="2"/>
  <c r="G9652" i="2" s="1"/>
  <c r="F9651" i="2"/>
  <c r="G9651" i="2" s="1"/>
  <c r="F9650" i="2"/>
  <c r="G9650" i="2" s="1"/>
  <c r="F9649" i="2"/>
  <c r="G9649" i="2" s="1"/>
  <c r="F9648" i="2"/>
  <c r="G9648" i="2" s="1"/>
  <c r="F9647" i="2"/>
  <c r="G9647" i="2" s="1"/>
  <c r="F9646" i="2"/>
  <c r="G9646" i="2" s="1"/>
  <c r="F9645" i="2"/>
  <c r="G9645" i="2" s="1"/>
  <c r="F9644" i="2"/>
  <c r="G9644" i="2" s="1"/>
  <c r="F9643" i="2"/>
  <c r="G9643" i="2" s="1"/>
  <c r="F9642" i="2"/>
  <c r="G9642" i="2" s="1"/>
  <c r="F9641" i="2"/>
  <c r="G9641" i="2" s="1"/>
  <c r="F9640" i="2"/>
  <c r="G9640" i="2" s="1"/>
  <c r="F9639" i="2"/>
  <c r="G9639" i="2" s="1"/>
  <c r="F9638" i="2"/>
  <c r="G9638" i="2" s="1"/>
  <c r="F9637" i="2"/>
  <c r="G9637" i="2" s="1"/>
  <c r="F9636" i="2"/>
  <c r="G9636" i="2" s="1"/>
  <c r="F9635" i="2"/>
  <c r="G9635" i="2" s="1"/>
  <c r="F9634" i="2"/>
  <c r="G9634" i="2" s="1"/>
  <c r="F9633" i="2"/>
  <c r="G9633" i="2" s="1"/>
  <c r="F9632" i="2"/>
  <c r="G9632" i="2" s="1"/>
  <c r="F9631" i="2"/>
  <c r="G9631" i="2" s="1"/>
  <c r="F9630" i="2"/>
  <c r="G9630" i="2" s="1"/>
  <c r="F9629" i="2"/>
  <c r="G9629" i="2" s="1"/>
  <c r="F9628" i="2"/>
  <c r="G9628" i="2" s="1"/>
  <c r="F9627" i="2"/>
  <c r="G9627" i="2" s="1"/>
  <c r="F9626" i="2"/>
  <c r="G9626" i="2" s="1"/>
  <c r="F9625" i="2"/>
  <c r="G9625" i="2" s="1"/>
  <c r="F9624" i="2"/>
  <c r="G9624" i="2" s="1"/>
  <c r="F9623" i="2"/>
  <c r="G9623" i="2" s="1"/>
  <c r="F9622" i="2"/>
  <c r="G9622" i="2" s="1"/>
  <c r="F9621" i="2"/>
  <c r="G9621" i="2" s="1"/>
  <c r="F9620" i="2"/>
  <c r="G9620" i="2" s="1"/>
  <c r="F9619" i="2"/>
  <c r="G9619" i="2" s="1"/>
  <c r="F9618" i="2"/>
  <c r="G9618" i="2" s="1"/>
  <c r="F9617" i="2"/>
  <c r="G9617" i="2" s="1"/>
  <c r="F9616" i="2"/>
  <c r="G9616" i="2" s="1"/>
  <c r="F9615" i="2"/>
  <c r="G9615" i="2" s="1"/>
  <c r="F9614" i="2"/>
  <c r="G9614" i="2" s="1"/>
  <c r="F9613" i="2"/>
  <c r="G9613" i="2" s="1"/>
  <c r="F9612" i="2"/>
  <c r="G9612" i="2" s="1"/>
  <c r="F9611" i="2"/>
  <c r="G9611" i="2" s="1"/>
  <c r="F9610" i="2"/>
  <c r="G9610" i="2" s="1"/>
  <c r="F9609" i="2"/>
  <c r="G9609" i="2" s="1"/>
  <c r="F9608" i="2"/>
  <c r="G9608" i="2" s="1"/>
  <c r="F9607" i="2"/>
  <c r="G9607" i="2" s="1"/>
  <c r="F9606" i="2"/>
  <c r="G9606" i="2" s="1"/>
  <c r="F9605" i="2"/>
  <c r="G9605" i="2" s="1"/>
  <c r="F9604" i="2"/>
  <c r="G9604" i="2" s="1"/>
  <c r="F9603" i="2"/>
  <c r="G9603" i="2" s="1"/>
  <c r="F9602" i="2"/>
  <c r="G9602" i="2" s="1"/>
  <c r="F9601" i="2"/>
  <c r="G9601" i="2" s="1"/>
  <c r="F9600" i="2"/>
  <c r="G9600" i="2" s="1"/>
  <c r="F9599" i="2"/>
  <c r="G9599" i="2" s="1"/>
  <c r="F9598" i="2"/>
  <c r="G9598" i="2" s="1"/>
  <c r="F9597" i="2"/>
  <c r="G9597" i="2" s="1"/>
  <c r="F9596" i="2"/>
  <c r="G9596" i="2" s="1"/>
  <c r="F9595" i="2"/>
  <c r="G9595" i="2" s="1"/>
  <c r="F9594" i="2"/>
  <c r="G9594" i="2" s="1"/>
  <c r="F9593" i="2"/>
  <c r="G9593" i="2" s="1"/>
  <c r="F9592" i="2"/>
  <c r="G9592" i="2" s="1"/>
  <c r="F9591" i="2"/>
  <c r="G9591" i="2" s="1"/>
  <c r="F9590" i="2"/>
  <c r="G9590" i="2" s="1"/>
  <c r="F9589" i="2"/>
  <c r="G9589" i="2" s="1"/>
  <c r="F9588" i="2"/>
  <c r="G9588" i="2" s="1"/>
  <c r="F9587" i="2"/>
  <c r="G9587" i="2" s="1"/>
  <c r="F9586" i="2"/>
  <c r="G9586" i="2" s="1"/>
  <c r="F9585" i="2"/>
  <c r="G9585" i="2" s="1"/>
  <c r="F9584" i="2"/>
  <c r="G9584" i="2" s="1"/>
  <c r="F9583" i="2"/>
  <c r="G9583" i="2" s="1"/>
  <c r="F9582" i="2"/>
  <c r="G9582" i="2" s="1"/>
  <c r="F9581" i="2"/>
  <c r="G9581" i="2" s="1"/>
  <c r="F9580" i="2"/>
  <c r="G9580" i="2" s="1"/>
  <c r="F9579" i="2"/>
  <c r="G9579" i="2" s="1"/>
  <c r="F9578" i="2"/>
  <c r="G9578" i="2" s="1"/>
  <c r="F9577" i="2"/>
  <c r="G9577" i="2" s="1"/>
  <c r="F9576" i="2"/>
  <c r="G9576" i="2" s="1"/>
  <c r="F9575" i="2"/>
  <c r="G9575" i="2" s="1"/>
  <c r="F9574" i="2"/>
  <c r="G9574" i="2" s="1"/>
  <c r="F9573" i="2"/>
  <c r="G9573" i="2" s="1"/>
  <c r="F9572" i="2"/>
  <c r="G9572" i="2" s="1"/>
  <c r="F9571" i="2"/>
  <c r="G9571" i="2" s="1"/>
  <c r="F9570" i="2"/>
  <c r="G9570" i="2" s="1"/>
  <c r="F9569" i="2"/>
  <c r="G9569" i="2" s="1"/>
  <c r="F9568" i="2"/>
  <c r="G9568" i="2" s="1"/>
  <c r="F9567" i="2"/>
  <c r="G9567" i="2" s="1"/>
  <c r="F9566" i="2"/>
  <c r="G9566" i="2" s="1"/>
  <c r="F9565" i="2"/>
  <c r="G9565" i="2" s="1"/>
  <c r="F9564" i="2"/>
  <c r="G9564" i="2" s="1"/>
  <c r="F9563" i="2"/>
  <c r="G9563" i="2" s="1"/>
  <c r="F9562" i="2"/>
  <c r="G9562" i="2" s="1"/>
  <c r="F9561" i="2"/>
  <c r="G9561" i="2" s="1"/>
  <c r="F9560" i="2"/>
  <c r="G9560" i="2" s="1"/>
  <c r="F9559" i="2"/>
  <c r="G9559" i="2" s="1"/>
  <c r="F9558" i="2"/>
  <c r="G9558" i="2" s="1"/>
  <c r="F9557" i="2"/>
  <c r="G9557" i="2" s="1"/>
  <c r="F9556" i="2"/>
  <c r="G9556" i="2" s="1"/>
  <c r="F9555" i="2"/>
  <c r="G9555" i="2" s="1"/>
  <c r="F9554" i="2"/>
  <c r="G9554" i="2" s="1"/>
  <c r="F9553" i="2"/>
  <c r="G9553" i="2" s="1"/>
  <c r="F9552" i="2"/>
  <c r="G9552" i="2" s="1"/>
  <c r="F9551" i="2"/>
  <c r="G9551" i="2" s="1"/>
  <c r="F9550" i="2"/>
  <c r="G9550" i="2" s="1"/>
  <c r="F9549" i="2"/>
  <c r="G9549" i="2" s="1"/>
  <c r="F9548" i="2"/>
  <c r="G9548" i="2" s="1"/>
  <c r="F9547" i="2"/>
  <c r="G9547" i="2" s="1"/>
  <c r="F9546" i="2"/>
  <c r="G9546" i="2" s="1"/>
  <c r="F9545" i="2"/>
  <c r="G9545" i="2" s="1"/>
  <c r="F9544" i="2"/>
  <c r="G9544" i="2" s="1"/>
  <c r="F9543" i="2"/>
  <c r="G9543" i="2" s="1"/>
  <c r="F9542" i="2"/>
  <c r="G9542" i="2" s="1"/>
  <c r="F9541" i="2"/>
  <c r="G9541" i="2" s="1"/>
  <c r="F9540" i="2"/>
  <c r="G9540" i="2" s="1"/>
  <c r="F9539" i="2"/>
  <c r="G9539" i="2" s="1"/>
  <c r="F9538" i="2"/>
  <c r="G9538" i="2" s="1"/>
  <c r="F9537" i="2"/>
  <c r="G9537" i="2" s="1"/>
  <c r="F9536" i="2"/>
  <c r="G9536" i="2" s="1"/>
  <c r="F9535" i="2"/>
  <c r="G9535" i="2" s="1"/>
  <c r="F9534" i="2"/>
  <c r="G9534" i="2" s="1"/>
  <c r="F9533" i="2"/>
  <c r="G9533" i="2" s="1"/>
  <c r="F9532" i="2"/>
  <c r="G9532" i="2" s="1"/>
  <c r="F9531" i="2"/>
  <c r="G9531" i="2" s="1"/>
  <c r="F9530" i="2"/>
  <c r="G9530" i="2" s="1"/>
  <c r="F9529" i="2"/>
  <c r="G9529" i="2" s="1"/>
  <c r="F9528" i="2"/>
  <c r="G9528" i="2" s="1"/>
  <c r="F9527" i="2"/>
  <c r="G9527" i="2" s="1"/>
  <c r="F9526" i="2"/>
  <c r="G9526" i="2" s="1"/>
  <c r="F9525" i="2"/>
  <c r="G9525" i="2" s="1"/>
  <c r="F9524" i="2"/>
  <c r="G9524" i="2" s="1"/>
  <c r="F9523" i="2"/>
  <c r="G9523" i="2" s="1"/>
  <c r="F9522" i="2"/>
  <c r="G9522" i="2" s="1"/>
  <c r="F9521" i="2"/>
  <c r="G9521" i="2" s="1"/>
  <c r="F9520" i="2"/>
  <c r="G9520" i="2" s="1"/>
  <c r="F9519" i="2"/>
  <c r="G9519" i="2" s="1"/>
  <c r="F9518" i="2"/>
  <c r="G9518" i="2" s="1"/>
  <c r="F9517" i="2"/>
  <c r="G9517" i="2" s="1"/>
  <c r="F9516" i="2"/>
  <c r="G9516" i="2" s="1"/>
  <c r="F9515" i="2"/>
  <c r="G9515" i="2" s="1"/>
  <c r="F9514" i="2"/>
  <c r="G9514" i="2" s="1"/>
  <c r="F9513" i="2"/>
  <c r="G9513" i="2" s="1"/>
  <c r="F9512" i="2"/>
  <c r="G9512" i="2" s="1"/>
  <c r="F9511" i="2"/>
  <c r="G9511" i="2" s="1"/>
  <c r="F9510" i="2"/>
  <c r="G9510" i="2" s="1"/>
  <c r="F9509" i="2"/>
  <c r="G9509" i="2" s="1"/>
  <c r="F9508" i="2"/>
  <c r="G9508" i="2" s="1"/>
  <c r="F9507" i="2"/>
  <c r="G9507" i="2" s="1"/>
  <c r="F9506" i="2"/>
  <c r="G9506" i="2" s="1"/>
  <c r="F9505" i="2"/>
  <c r="G9505" i="2" s="1"/>
  <c r="F9504" i="2"/>
  <c r="G9504" i="2" s="1"/>
  <c r="F9503" i="2"/>
  <c r="G9503" i="2" s="1"/>
  <c r="F9502" i="2"/>
  <c r="G9502" i="2" s="1"/>
  <c r="F9501" i="2"/>
  <c r="G9501" i="2" s="1"/>
  <c r="F9500" i="2"/>
  <c r="G9500" i="2" s="1"/>
  <c r="F9499" i="2"/>
  <c r="G9499" i="2" s="1"/>
  <c r="F9498" i="2"/>
  <c r="G9498" i="2" s="1"/>
  <c r="F9497" i="2"/>
  <c r="G9497" i="2" s="1"/>
  <c r="F9496" i="2"/>
  <c r="G9496" i="2" s="1"/>
  <c r="F9495" i="2"/>
  <c r="G9495" i="2" s="1"/>
  <c r="F9494" i="2"/>
  <c r="G9494" i="2" s="1"/>
  <c r="F9493" i="2"/>
  <c r="G9493" i="2" s="1"/>
  <c r="F9492" i="2"/>
  <c r="G9492" i="2" s="1"/>
  <c r="F9491" i="2"/>
  <c r="G9491" i="2" s="1"/>
  <c r="F9490" i="2"/>
  <c r="G9490" i="2" s="1"/>
  <c r="F9489" i="2"/>
  <c r="G9489" i="2" s="1"/>
  <c r="F9488" i="2"/>
  <c r="G9488" i="2" s="1"/>
  <c r="F9487" i="2"/>
  <c r="G9487" i="2" s="1"/>
  <c r="F9486" i="2"/>
  <c r="G9486" i="2" s="1"/>
  <c r="F9485" i="2"/>
  <c r="G9485" i="2" s="1"/>
  <c r="F9484" i="2"/>
  <c r="G9484" i="2" s="1"/>
  <c r="F9483" i="2"/>
  <c r="G9483" i="2" s="1"/>
  <c r="F9482" i="2"/>
  <c r="G9482" i="2" s="1"/>
  <c r="F9481" i="2"/>
  <c r="G9481" i="2" s="1"/>
  <c r="F9480" i="2"/>
  <c r="G9480" i="2" s="1"/>
  <c r="F9479" i="2"/>
  <c r="G9479" i="2" s="1"/>
  <c r="F9478" i="2"/>
  <c r="G9478" i="2" s="1"/>
  <c r="F9477" i="2"/>
  <c r="G9477" i="2" s="1"/>
  <c r="F9476" i="2"/>
  <c r="G9476" i="2" s="1"/>
  <c r="F9475" i="2"/>
  <c r="G9475" i="2" s="1"/>
  <c r="F9474" i="2"/>
  <c r="G9474" i="2" s="1"/>
  <c r="F9473" i="2"/>
  <c r="G9473" i="2" s="1"/>
  <c r="F9472" i="2"/>
  <c r="G9472" i="2" s="1"/>
  <c r="F9471" i="2"/>
  <c r="G9471" i="2" s="1"/>
  <c r="F9470" i="2"/>
  <c r="G9470" i="2" s="1"/>
  <c r="F9469" i="2"/>
  <c r="G9469" i="2" s="1"/>
  <c r="F9468" i="2"/>
  <c r="G9468" i="2" s="1"/>
  <c r="F9467" i="2"/>
  <c r="G9467" i="2" s="1"/>
  <c r="F9466" i="2"/>
  <c r="G9466" i="2" s="1"/>
  <c r="F9465" i="2"/>
  <c r="G9465" i="2" s="1"/>
  <c r="F9464" i="2"/>
  <c r="G9464" i="2" s="1"/>
  <c r="F9463" i="2"/>
  <c r="G9463" i="2" s="1"/>
  <c r="F9462" i="2"/>
  <c r="G9462" i="2" s="1"/>
  <c r="F9461" i="2"/>
  <c r="G9461" i="2" s="1"/>
  <c r="F9460" i="2"/>
  <c r="G9460" i="2" s="1"/>
  <c r="F9459" i="2"/>
  <c r="G9459" i="2" s="1"/>
  <c r="F9458" i="2"/>
  <c r="G9458" i="2" s="1"/>
  <c r="F9457" i="2"/>
  <c r="G9457" i="2" s="1"/>
  <c r="F9456" i="2"/>
  <c r="G9456" i="2" s="1"/>
  <c r="F9455" i="2"/>
  <c r="G9455" i="2" s="1"/>
  <c r="F9454" i="2"/>
  <c r="G9454" i="2" s="1"/>
  <c r="F9453" i="2"/>
  <c r="G9453" i="2" s="1"/>
  <c r="F9452" i="2"/>
  <c r="G9452" i="2" s="1"/>
  <c r="F9451" i="2"/>
  <c r="G9451" i="2" s="1"/>
  <c r="F9450" i="2"/>
  <c r="G9450" i="2" s="1"/>
  <c r="F9449" i="2"/>
  <c r="G9449" i="2" s="1"/>
  <c r="F9448" i="2"/>
  <c r="G9448" i="2" s="1"/>
  <c r="F9447" i="2"/>
  <c r="G9447" i="2" s="1"/>
  <c r="F9446" i="2"/>
  <c r="G9446" i="2" s="1"/>
  <c r="F9445" i="2"/>
  <c r="G9445" i="2" s="1"/>
  <c r="F9444" i="2"/>
  <c r="G9444" i="2" s="1"/>
  <c r="F9443" i="2"/>
  <c r="G9443" i="2" s="1"/>
  <c r="F9442" i="2"/>
  <c r="G9442" i="2" s="1"/>
  <c r="F9441" i="2"/>
  <c r="G9441" i="2" s="1"/>
  <c r="F9440" i="2"/>
  <c r="G9440" i="2" s="1"/>
  <c r="F9439" i="2"/>
  <c r="G9439" i="2" s="1"/>
  <c r="F9438" i="2"/>
  <c r="G9438" i="2" s="1"/>
  <c r="F9437" i="2"/>
  <c r="G9437" i="2" s="1"/>
  <c r="F9436" i="2"/>
  <c r="G9436" i="2" s="1"/>
  <c r="F9435" i="2"/>
  <c r="G9435" i="2" s="1"/>
  <c r="F9434" i="2"/>
  <c r="G9434" i="2" s="1"/>
  <c r="F9433" i="2"/>
  <c r="G9433" i="2" s="1"/>
  <c r="F9432" i="2"/>
  <c r="G9432" i="2" s="1"/>
  <c r="F9431" i="2"/>
  <c r="G9431" i="2" s="1"/>
  <c r="F9430" i="2"/>
  <c r="G9430" i="2" s="1"/>
  <c r="F9429" i="2"/>
  <c r="G9429" i="2" s="1"/>
  <c r="F9428" i="2"/>
  <c r="G9428" i="2" s="1"/>
  <c r="F9427" i="2"/>
  <c r="G9427" i="2" s="1"/>
  <c r="F9426" i="2"/>
  <c r="G9426" i="2" s="1"/>
  <c r="F9425" i="2"/>
  <c r="G9425" i="2" s="1"/>
  <c r="F9424" i="2"/>
  <c r="G9424" i="2" s="1"/>
  <c r="F9423" i="2"/>
  <c r="G9423" i="2" s="1"/>
  <c r="F9422" i="2"/>
  <c r="G9422" i="2" s="1"/>
  <c r="F9421" i="2"/>
  <c r="G9421" i="2" s="1"/>
  <c r="F9420" i="2"/>
  <c r="G9420" i="2" s="1"/>
  <c r="F9419" i="2"/>
  <c r="G9419" i="2" s="1"/>
  <c r="F9418" i="2"/>
  <c r="G9418" i="2" s="1"/>
  <c r="F9417" i="2"/>
  <c r="G9417" i="2" s="1"/>
  <c r="F9416" i="2"/>
  <c r="G9416" i="2" s="1"/>
  <c r="F9415" i="2"/>
  <c r="G9415" i="2" s="1"/>
  <c r="F9414" i="2"/>
  <c r="G9414" i="2" s="1"/>
  <c r="F9413" i="2"/>
  <c r="G9413" i="2" s="1"/>
  <c r="F9412" i="2"/>
  <c r="G9412" i="2" s="1"/>
  <c r="F9411" i="2"/>
  <c r="G9411" i="2" s="1"/>
  <c r="F9410" i="2"/>
  <c r="G9410" i="2" s="1"/>
  <c r="F9409" i="2"/>
  <c r="G9409" i="2" s="1"/>
  <c r="F9408" i="2"/>
  <c r="G9408" i="2" s="1"/>
  <c r="F9407" i="2"/>
  <c r="G9407" i="2" s="1"/>
  <c r="F9406" i="2"/>
  <c r="G9406" i="2" s="1"/>
  <c r="F9405" i="2"/>
  <c r="G9405" i="2" s="1"/>
  <c r="F9404" i="2"/>
  <c r="G9404" i="2" s="1"/>
  <c r="F9403" i="2"/>
  <c r="G9403" i="2" s="1"/>
  <c r="F9402" i="2"/>
  <c r="G9402" i="2" s="1"/>
  <c r="F9401" i="2"/>
  <c r="G9401" i="2" s="1"/>
  <c r="F9400" i="2"/>
  <c r="G9400" i="2" s="1"/>
  <c r="F9399" i="2"/>
  <c r="G9399" i="2" s="1"/>
  <c r="F9398" i="2"/>
  <c r="G9398" i="2" s="1"/>
  <c r="F9397" i="2"/>
  <c r="G9397" i="2" s="1"/>
  <c r="F9396" i="2"/>
  <c r="G9396" i="2" s="1"/>
  <c r="F9395" i="2"/>
  <c r="G9395" i="2" s="1"/>
  <c r="F9394" i="2"/>
  <c r="G9394" i="2" s="1"/>
  <c r="F9393" i="2"/>
  <c r="G9393" i="2" s="1"/>
  <c r="F9392" i="2"/>
  <c r="G9392" i="2" s="1"/>
  <c r="F9391" i="2"/>
  <c r="G9391" i="2" s="1"/>
  <c r="F9390" i="2"/>
  <c r="G9390" i="2" s="1"/>
  <c r="F9389" i="2"/>
  <c r="G9389" i="2" s="1"/>
  <c r="F9388" i="2"/>
  <c r="G9388" i="2" s="1"/>
  <c r="F9387" i="2"/>
  <c r="G9387" i="2" s="1"/>
  <c r="F9386" i="2"/>
  <c r="G9386" i="2" s="1"/>
  <c r="F9385" i="2"/>
  <c r="G9385" i="2" s="1"/>
  <c r="F9384" i="2"/>
  <c r="G9384" i="2" s="1"/>
  <c r="F9383" i="2"/>
  <c r="G9383" i="2" s="1"/>
  <c r="F9382" i="2"/>
  <c r="G9382" i="2" s="1"/>
  <c r="F9381" i="2"/>
  <c r="G9381" i="2" s="1"/>
  <c r="F9380" i="2"/>
  <c r="G9380" i="2" s="1"/>
  <c r="F9379" i="2"/>
  <c r="G9379" i="2" s="1"/>
  <c r="F9378" i="2"/>
  <c r="G9378" i="2" s="1"/>
  <c r="F9377" i="2"/>
  <c r="G9377" i="2" s="1"/>
  <c r="F9376" i="2"/>
  <c r="G9376" i="2" s="1"/>
  <c r="F9375" i="2"/>
  <c r="G9375" i="2" s="1"/>
  <c r="F9374" i="2"/>
  <c r="G9374" i="2" s="1"/>
  <c r="F9373" i="2"/>
  <c r="G9373" i="2" s="1"/>
  <c r="F9372" i="2"/>
  <c r="G9372" i="2" s="1"/>
  <c r="F9371" i="2"/>
  <c r="G9371" i="2" s="1"/>
  <c r="F9370" i="2"/>
  <c r="G9370" i="2" s="1"/>
  <c r="F9369" i="2"/>
  <c r="G9369" i="2" s="1"/>
  <c r="F9368" i="2"/>
  <c r="G9368" i="2" s="1"/>
  <c r="F9367" i="2"/>
  <c r="G9367" i="2" s="1"/>
  <c r="F9366" i="2"/>
  <c r="G9366" i="2" s="1"/>
  <c r="F9365" i="2"/>
  <c r="G9365" i="2" s="1"/>
  <c r="F9364" i="2"/>
  <c r="G9364" i="2" s="1"/>
  <c r="F9363" i="2"/>
  <c r="G9363" i="2" s="1"/>
  <c r="F9362" i="2"/>
  <c r="G9362" i="2" s="1"/>
  <c r="F9361" i="2"/>
  <c r="G9361" i="2" s="1"/>
  <c r="F9360" i="2"/>
  <c r="G9360" i="2" s="1"/>
  <c r="F9359" i="2"/>
  <c r="G9359" i="2" s="1"/>
  <c r="F9358" i="2"/>
  <c r="G9358" i="2" s="1"/>
  <c r="F9357" i="2"/>
  <c r="G9357" i="2" s="1"/>
  <c r="F9356" i="2"/>
  <c r="G9356" i="2" s="1"/>
  <c r="F9355" i="2"/>
  <c r="G9355" i="2" s="1"/>
  <c r="F9354" i="2"/>
  <c r="G9354" i="2" s="1"/>
  <c r="F9353" i="2"/>
  <c r="G9353" i="2" s="1"/>
  <c r="F9352" i="2"/>
  <c r="G9352" i="2" s="1"/>
  <c r="F9351" i="2"/>
  <c r="G9351" i="2" s="1"/>
  <c r="F9350" i="2"/>
  <c r="G9350" i="2" s="1"/>
  <c r="F9349" i="2"/>
  <c r="G9349" i="2" s="1"/>
  <c r="F9348" i="2"/>
  <c r="G9348" i="2" s="1"/>
  <c r="F9347" i="2"/>
  <c r="G9347" i="2" s="1"/>
  <c r="F9346" i="2"/>
  <c r="G9346" i="2" s="1"/>
  <c r="F9345" i="2"/>
  <c r="G9345" i="2" s="1"/>
  <c r="F9344" i="2"/>
  <c r="G9344" i="2" s="1"/>
  <c r="F9343" i="2"/>
  <c r="G9343" i="2" s="1"/>
  <c r="F9342" i="2"/>
  <c r="G9342" i="2" s="1"/>
  <c r="F9341" i="2"/>
  <c r="G9341" i="2" s="1"/>
  <c r="F9340" i="2"/>
  <c r="G9340" i="2" s="1"/>
  <c r="F9339" i="2"/>
  <c r="G9339" i="2" s="1"/>
  <c r="F9338" i="2"/>
  <c r="G9338" i="2" s="1"/>
  <c r="F9337" i="2"/>
  <c r="G9337" i="2" s="1"/>
  <c r="F9336" i="2"/>
  <c r="G9336" i="2" s="1"/>
  <c r="F9335" i="2"/>
  <c r="G9335" i="2" s="1"/>
  <c r="F9334" i="2"/>
  <c r="G9334" i="2" s="1"/>
  <c r="F9333" i="2"/>
  <c r="G9333" i="2" s="1"/>
  <c r="F9332" i="2"/>
  <c r="G9332" i="2" s="1"/>
  <c r="F9331" i="2"/>
  <c r="G9331" i="2" s="1"/>
  <c r="F9330" i="2"/>
  <c r="G9330" i="2" s="1"/>
  <c r="F9329" i="2"/>
  <c r="G9329" i="2" s="1"/>
  <c r="F9328" i="2"/>
  <c r="G9328" i="2" s="1"/>
  <c r="F9327" i="2"/>
  <c r="G9327" i="2" s="1"/>
  <c r="F9326" i="2"/>
  <c r="G9326" i="2" s="1"/>
  <c r="F9325" i="2"/>
  <c r="G9325" i="2" s="1"/>
  <c r="F9324" i="2"/>
  <c r="G9324" i="2" s="1"/>
  <c r="F9323" i="2"/>
  <c r="G9323" i="2" s="1"/>
  <c r="F9322" i="2"/>
  <c r="G9322" i="2" s="1"/>
  <c r="F9321" i="2"/>
  <c r="G9321" i="2" s="1"/>
  <c r="F9320" i="2"/>
  <c r="G9320" i="2" s="1"/>
  <c r="F9319" i="2"/>
  <c r="G9319" i="2" s="1"/>
  <c r="F9318" i="2"/>
  <c r="G9318" i="2" s="1"/>
  <c r="F9317" i="2"/>
  <c r="G9317" i="2" s="1"/>
  <c r="F9316" i="2"/>
  <c r="G9316" i="2" s="1"/>
  <c r="F9315" i="2"/>
  <c r="G9315" i="2" s="1"/>
  <c r="F9314" i="2"/>
  <c r="G9314" i="2" s="1"/>
  <c r="F9313" i="2"/>
  <c r="G9313" i="2" s="1"/>
  <c r="F9312" i="2"/>
  <c r="G9312" i="2" s="1"/>
  <c r="F9311" i="2"/>
  <c r="G9311" i="2" s="1"/>
  <c r="F9310" i="2"/>
  <c r="G9310" i="2" s="1"/>
  <c r="F9309" i="2"/>
  <c r="G9309" i="2" s="1"/>
  <c r="F9308" i="2"/>
  <c r="G9308" i="2" s="1"/>
  <c r="F9307" i="2"/>
  <c r="G9307" i="2" s="1"/>
  <c r="F9306" i="2"/>
  <c r="G9306" i="2" s="1"/>
  <c r="F9305" i="2"/>
  <c r="G9305" i="2" s="1"/>
  <c r="F9304" i="2"/>
  <c r="G9304" i="2" s="1"/>
  <c r="F9303" i="2"/>
  <c r="G9303" i="2" s="1"/>
  <c r="F9302" i="2"/>
  <c r="G9302" i="2" s="1"/>
  <c r="F9301" i="2"/>
  <c r="G9301" i="2" s="1"/>
  <c r="F9300" i="2"/>
  <c r="G9300" i="2" s="1"/>
  <c r="F9299" i="2"/>
  <c r="G9299" i="2" s="1"/>
  <c r="F9298" i="2"/>
  <c r="G9298" i="2" s="1"/>
  <c r="F9297" i="2"/>
  <c r="G9297" i="2" s="1"/>
  <c r="F9296" i="2"/>
  <c r="G9296" i="2" s="1"/>
  <c r="F9295" i="2"/>
  <c r="G9295" i="2" s="1"/>
  <c r="F9294" i="2"/>
  <c r="G9294" i="2" s="1"/>
  <c r="F9293" i="2"/>
  <c r="G9293" i="2" s="1"/>
  <c r="F9292" i="2"/>
  <c r="G9292" i="2" s="1"/>
  <c r="F9291" i="2"/>
  <c r="G9291" i="2" s="1"/>
  <c r="F9290" i="2"/>
  <c r="G9290" i="2" s="1"/>
  <c r="F9289" i="2"/>
  <c r="G9289" i="2" s="1"/>
  <c r="F9288" i="2"/>
  <c r="G9288" i="2" s="1"/>
  <c r="F9287" i="2"/>
  <c r="G9287" i="2" s="1"/>
  <c r="F9286" i="2"/>
  <c r="G9286" i="2" s="1"/>
  <c r="F9285" i="2"/>
  <c r="G9285" i="2" s="1"/>
  <c r="F9284" i="2"/>
  <c r="G9284" i="2" s="1"/>
  <c r="F9283" i="2"/>
  <c r="G9283" i="2" s="1"/>
  <c r="F9282" i="2"/>
  <c r="G9282" i="2" s="1"/>
  <c r="F9281" i="2"/>
  <c r="G9281" i="2" s="1"/>
  <c r="F9280" i="2"/>
  <c r="G9280" i="2" s="1"/>
  <c r="F9279" i="2"/>
  <c r="G9279" i="2" s="1"/>
  <c r="F9278" i="2"/>
  <c r="G9278" i="2" s="1"/>
  <c r="F9277" i="2"/>
  <c r="G9277" i="2" s="1"/>
  <c r="F9276" i="2"/>
  <c r="G9276" i="2" s="1"/>
  <c r="F9275" i="2"/>
  <c r="G9275" i="2" s="1"/>
  <c r="F9274" i="2"/>
  <c r="G9274" i="2" s="1"/>
  <c r="F9273" i="2"/>
  <c r="G9273" i="2" s="1"/>
  <c r="F9272" i="2"/>
  <c r="G9272" i="2" s="1"/>
  <c r="F9271" i="2"/>
  <c r="G9271" i="2" s="1"/>
  <c r="F9270" i="2"/>
  <c r="G9270" i="2" s="1"/>
  <c r="F9269" i="2"/>
  <c r="G9269" i="2" s="1"/>
  <c r="F9268" i="2"/>
  <c r="G9268" i="2" s="1"/>
  <c r="F9267" i="2"/>
  <c r="G9267" i="2" s="1"/>
  <c r="F9266" i="2"/>
  <c r="G9266" i="2" s="1"/>
  <c r="F9265" i="2"/>
  <c r="G9265" i="2" s="1"/>
  <c r="F9264" i="2"/>
  <c r="G9264" i="2" s="1"/>
  <c r="F9263" i="2"/>
  <c r="G9263" i="2" s="1"/>
  <c r="F9262" i="2"/>
  <c r="G9262" i="2" s="1"/>
  <c r="F9261" i="2"/>
  <c r="G9261" i="2" s="1"/>
  <c r="F9260" i="2"/>
  <c r="G9260" i="2" s="1"/>
  <c r="F9259" i="2"/>
  <c r="G9259" i="2" s="1"/>
  <c r="F9258" i="2"/>
  <c r="G9258" i="2" s="1"/>
  <c r="F9257" i="2"/>
  <c r="G9257" i="2" s="1"/>
  <c r="F9256" i="2"/>
  <c r="G9256" i="2" s="1"/>
  <c r="F9255" i="2"/>
  <c r="G9255" i="2" s="1"/>
  <c r="F9254" i="2"/>
  <c r="G9254" i="2" s="1"/>
  <c r="F9253" i="2"/>
  <c r="G9253" i="2" s="1"/>
  <c r="F9252" i="2"/>
  <c r="G9252" i="2" s="1"/>
  <c r="F9251" i="2"/>
  <c r="G9251" i="2" s="1"/>
  <c r="F9250" i="2"/>
  <c r="G9250" i="2" s="1"/>
  <c r="F9249" i="2"/>
  <c r="G9249" i="2" s="1"/>
  <c r="F9248" i="2"/>
  <c r="G9248" i="2" s="1"/>
  <c r="F9247" i="2"/>
  <c r="G9247" i="2" s="1"/>
  <c r="F9246" i="2"/>
  <c r="G9246" i="2" s="1"/>
  <c r="F9245" i="2"/>
  <c r="G9245" i="2" s="1"/>
  <c r="F9244" i="2"/>
  <c r="G9244" i="2" s="1"/>
  <c r="F9243" i="2"/>
  <c r="G9243" i="2" s="1"/>
  <c r="F9242" i="2"/>
  <c r="G9242" i="2" s="1"/>
  <c r="F9241" i="2"/>
  <c r="G9241" i="2" s="1"/>
  <c r="F9240" i="2"/>
  <c r="G9240" i="2" s="1"/>
  <c r="F9239" i="2"/>
  <c r="G9239" i="2" s="1"/>
  <c r="F9238" i="2"/>
  <c r="G9238" i="2" s="1"/>
  <c r="F9237" i="2"/>
  <c r="G9237" i="2" s="1"/>
  <c r="F9236" i="2"/>
  <c r="G9236" i="2" s="1"/>
  <c r="F9235" i="2"/>
  <c r="G9235" i="2" s="1"/>
  <c r="F9234" i="2"/>
  <c r="G9234" i="2" s="1"/>
  <c r="F9233" i="2"/>
  <c r="G9233" i="2" s="1"/>
  <c r="F9232" i="2"/>
  <c r="G9232" i="2" s="1"/>
  <c r="F9231" i="2"/>
  <c r="G9231" i="2" s="1"/>
  <c r="F9230" i="2"/>
  <c r="G9230" i="2" s="1"/>
  <c r="F9229" i="2"/>
  <c r="G9229" i="2" s="1"/>
  <c r="F9228" i="2"/>
  <c r="G9228" i="2" s="1"/>
  <c r="F9227" i="2"/>
  <c r="G9227" i="2" s="1"/>
  <c r="F9226" i="2"/>
  <c r="G9226" i="2" s="1"/>
  <c r="F9225" i="2"/>
  <c r="G9225" i="2" s="1"/>
  <c r="F9224" i="2"/>
  <c r="G9224" i="2" s="1"/>
  <c r="F9223" i="2"/>
  <c r="G9223" i="2" s="1"/>
  <c r="F9222" i="2"/>
  <c r="G9222" i="2" s="1"/>
  <c r="F9221" i="2"/>
  <c r="G9221" i="2" s="1"/>
  <c r="F9220" i="2"/>
  <c r="G9220" i="2" s="1"/>
  <c r="F9219" i="2"/>
  <c r="G9219" i="2" s="1"/>
  <c r="F9218" i="2"/>
  <c r="G9218" i="2" s="1"/>
  <c r="F9217" i="2"/>
  <c r="G9217" i="2" s="1"/>
  <c r="F9216" i="2"/>
  <c r="G9216" i="2" s="1"/>
  <c r="F9215" i="2"/>
  <c r="G9215" i="2" s="1"/>
  <c r="F9214" i="2"/>
  <c r="G9214" i="2" s="1"/>
  <c r="F9213" i="2"/>
  <c r="G9213" i="2" s="1"/>
  <c r="F9212" i="2"/>
  <c r="G9212" i="2" s="1"/>
  <c r="F9211" i="2"/>
  <c r="G9211" i="2" s="1"/>
  <c r="F9210" i="2"/>
  <c r="G9210" i="2" s="1"/>
  <c r="F9209" i="2"/>
  <c r="G9209" i="2" s="1"/>
  <c r="F9208" i="2"/>
  <c r="G9208" i="2" s="1"/>
  <c r="F9207" i="2"/>
  <c r="G9207" i="2" s="1"/>
  <c r="F9206" i="2"/>
  <c r="G9206" i="2" s="1"/>
  <c r="F9205" i="2"/>
  <c r="G9205" i="2" s="1"/>
  <c r="F9204" i="2"/>
  <c r="G9204" i="2" s="1"/>
  <c r="F9203" i="2"/>
  <c r="G9203" i="2" s="1"/>
  <c r="F9202" i="2"/>
  <c r="G9202" i="2" s="1"/>
  <c r="F9201" i="2"/>
  <c r="G9201" i="2" s="1"/>
  <c r="F9200" i="2"/>
  <c r="G9200" i="2" s="1"/>
  <c r="F9199" i="2"/>
  <c r="G9199" i="2" s="1"/>
  <c r="F9198" i="2"/>
  <c r="G9198" i="2" s="1"/>
  <c r="F9197" i="2"/>
  <c r="G9197" i="2" s="1"/>
  <c r="F9196" i="2"/>
  <c r="G9196" i="2" s="1"/>
  <c r="F9195" i="2"/>
  <c r="G9195" i="2" s="1"/>
  <c r="F9194" i="2"/>
  <c r="G9194" i="2" s="1"/>
  <c r="F9193" i="2"/>
  <c r="G9193" i="2" s="1"/>
  <c r="F9192" i="2"/>
  <c r="G9192" i="2" s="1"/>
  <c r="F9191" i="2"/>
  <c r="G9191" i="2" s="1"/>
  <c r="F9190" i="2"/>
  <c r="G9190" i="2" s="1"/>
  <c r="F9189" i="2"/>
  <c r="G9189" i="2" s="1"/>
  <c r="F9188" i="2"/>
  <c r="G9188" i="2" s="1"/>
  <c r="F9187" i="2"/>
  <c r="G9187" i="2" s="1"/>
  <c r="F9186" i="2"/>
  <c r="G9186" i="2" s="1"/>
  <c r="F9185" i="2"/>
  <c r="G9185" i="2" s="1"/>
  <c r="F9184" i="2"/>
  <c r="G9184" i="2" s="1"/>
  <c r="F9183" i="2"/>
  <c r="G9183" i="2" s="1"/>
  <c r="F9182" i="2"/>
  <c r="G9182" i="2" s="1"/>
  <c r="F9181" i="2"/>
  <c r="G9181" i="2" s="1"/>
  <c r="F9180" i="2"/>
  <c r="G9180" i="2" s="1"/>
  <c r="F9179" i="2"/>
  <c r="G9179" i="2" s="1"/>
  <c r="F9178" i="2"/>
  <c r="G9178" i="2" s="1"/>
  <c r="F9177" i="2"/>
  <c r="G9177" i="2" s="1"/>
  <c r="F9176" i="2"/>
  <c r="G9176" i="2" s="1"/>
  <c r="F9175" i="2"/>
  <c r="G9175" i="2" s="1"/>
  <c r="F9174" i="2"/>
  <c r="G9174" i="2" s="1"/>
  <c r="F9173" i="2"/>
  <c r="G9173" i="2" s="1"/>
  <c r="F9172" i="2"/>
  <c r="G9172" i="2" s="1"/>
  <c r="F9171" i="2"/>
  <c r="G9171" i="2" s="1"/>
  <c r="F9170" i="2"/>
  <c r="G9170" i="2" s="1"/>
  <c r="F9169" i="2"/>
  <c r="G9169" i="2" s="1"/>
  <c r="F9168" i="2"/>
  <c r="G9168" i="2" s="1"/>
  <c r="F9167" i="2"/>
  <c r="G9167" i="2" s="1"/>
  <c r="F9166" i="2"/>
  <c r="G9166" i="2" s="1"/>
  <c r="F9165" i="2"/>
  <c r="G9165" i="2" s="1"/>
  <c r="F9164" i="2"/>
  <c r="G9164" i="2" s="1"/>
  <c r="F9163" i="2"/>
  <c r="G9163" i="2" s="1"/>
  <c r="F9162" i="2"/>
  <c r="G9162" i="2" s="1"/>
  <c r="F9161" i="2"/>
  <c r="G9161" i="2" s="1"/>
  <c r="F9160" i="2"/>
  <c r="G9160" i="2" s="1"/>
  <c r="F9159" i="2"/>
  <c r="G9159" i="2" s="1"/>
  <c r="F9158" i="2"/>
  <c r="G9158" i="2" s="1"/>
  <c r="F9157" i="2"/>
  <c r="G9157" i="2" s="1"/>
  <c r="F9156" i="2"/>
  <c r="G9156" i="2" s="1"/>
  <c r="F9155" i="2"/>
  <c r="G9155" i="2" s="1"/>
  <c r="F9154" i="2"/>
  <c r="G9154" i="2" s="1"/>
  <c r="F9153" i="2"/>
  <c r="G9153" i="2" s="1"/>
  <c r="F9152" i="2"/>
  <c r="G9152" i="2" s="1"/>
  <c r="F9151" i="2"/>
  <c r="G9151" i="2" s="1"/>
  <c r="F9150" i="2"/>
  <c r="G9150" i="2" s="1"/>
  <c r="F9149" i="2"/>
  <c r="G9149" i="2" s="1"/>
  <c r="F9148" i="2"/>
  <c r="G9148" i="2" s="1"/>
  <c r="F9147" i="2"/>
  <c r="G9147" i="2" s="1"/>
  <c r="F9146" i="2"/>
  <c r="G9146" i="2" s="1"/>
  <c r="F9145" i="2"/>
  <c r="G9145" i="2" s="1"/>
  <c r="F9144" i="2"/>
  <c r="G9144" i="2" s="1"/>
  <c r="F9143" i="2"/>
  <c r="G9143" i="2" s="1"/>
  <c r="F9142" i="2"/>
  <c r="G9142" i="2" s="1"/>
  <c r="F9141" i="2"/>
  <c r="G9141" i="2" s="1"/>
  <c r="F9140" i="2"/>
  <c r="G9140" i="2" s="1"/>
  <c r="F9139" i="2"/>
  <c r="G9139" i="2" s="1"/>
  <c r="F9138" i="2"/>
  <c r="G9138" i="2" s="1"/>
  <c r="F9137" i="2"/>
  <c r="G9137" i="2" s="1"/>
  <c r="F9136" i="2"/>
  <c r="G9136" i="2" s="1"/>
  <c r="F9135" i="2"/>
  <c r="G9135" i="2" s="1"/>
  <c r="F9134" i="2"/>
  <c r="G9134" i="2" s="1"/>
  <c r="F9133" i="2"/>
  <c r="G9133" i="2" s="1"/>
  <c r="F9132" i="2"/>
  <c r="G9132" i="2" s="1"/>
  <c r="F9131" i="2"/>
  <c r="G9131" i="2" s="1"/>
  <c r="F9130" i="2"/>
  <c r="G9130" i="2" s="1"/>
  <c r="F9129" i="2"/>
  <c r="G9129" i="2" s="1"/>
  <c r="F9128" i="2"/>
  <c r="G9128" i="2" s="1"/>
  <c r="F9127" i="2"/>
  <c r="G9127" i="2" s="1"/>
  <c r="F9126" i="2"/>
  <c r="G9126" i="2" s="1"/>
  <c r="F9125" i="2"/>
  <c r="G9125" i="2" s="1"/>
  <c r="F9124" i="2"/>
  <c r="G9124" i="2" s="1"/>
  <c r="F9123" i="2"/>
  <c r="G9123" i="2" s="1"/>
  <c r="F9122" i="2"/>
  <c r="G9122" i="2" s="1"/>
  <c r="F9121" i="2"/>
  <c r="G9121" i="2" s="1"/>
  <c r="F9120" i="2"/>
  <c r="G9120" i="2" s="1"/>
  <c r="F9119" i="2"/>
  <c r="G9119" i="2" s="1"/>
  <c r="F9118" i="2"/>
  <c r="G9118" i="2" s="1"/>
  <c r="F9117" i="2"/>
  <c r="G9117" i="2" s="1"/>
  <c r="F9116" i="2"/>
  <c r="G9116" i="2" s="1"/>
  <c r="F9115" i="2"/>
  <c r="G9115" i="2" s="1"/>
  <c r="F9114" i="2"/>
  <c r="G9114" i="2" s="1"/>
  <c r="F9113" i="2"/>
  <c r="G9113" i="2" s="1"/>
  <c r="F9112" i="2"/>
  <c r="G9112" i="2" s="1"/>
  <c r="F9111" i="2"/>
  <c r="G9111" i="2" s="1"/>
  <c r="F9110" i="2"/>
  <c r="G9110" i="2" s="1"/>
  <c r="F9109" i="2"/>
  <c r="G9109" i="2" s="1"/>
  <c r="F9108" i="2"/>
  <c r="G9108" i="2" s="1"/>
  <c r="F9107" i="2"/>
  <c r="G9107" i="2" s="1"/>
  <c r="F9106" i="2"/>
  <c r="G9106" i="2" s="1"/>
  <c r="F9105" i="2"/>
  <c r="G9105" i="2" s="1"/>
  <c r="F9104" i="2"/>
  <c r="G9104" i="2" s="1"/>
  <c r="F9103" i="2"/>
  <c r="G9103" i="2" s="1"/>
  <c r="F9102" i="2"/>
  <c r="G9102" i="2" s="1"/>
  <c r="F9101" i="2"/>
  <c r="G9101" i="2" s="1"/>
  <c r="F9100" i="2"/>
  <c r="G9100" i="2" s="1"/>
  <c r="F9099" i="2"/>
  <c r="G9099" i="2" s="1"/>
  <c r="F9098" i="2"/>
  <c r="G9098" i="2" s="1"/>
  <c r="F9097" i="2"/>
  <c r="G9097" i="2" s="1"/>
  <c r="F9096" i="2"/>
  <c r="G9096" i="2" s="1"/>
  <c r="F9095" i="2"/>
  <c r="G9095" i="2" s="1"/>
  <c r="F9094" i="2"/>
  <c r="G9094" i="2" s="1"/>
  <c r="F9093" i="2"/>
  <c r="G9093" i="2" s="1"/>
  <c r="F9092" i="2"/>
  <c r="G9092" i="2" s="1"/>
  <c r="F9091" i="2"/>
  <c r="G9091" i="2" s="1"/>
  <c r="F9090" i="2"/>
  <c r="G9090" i="2" s="1"/>
  <c r="F9089" i="2"/>
  <c r="G9089" i="2" s="1"/>
  <c r="F9088" i="2"/>
  <c r="G9088" i="2" s="1"/>
  <c r="F9087" i="2"/>
  <c r="G9087" i="2" s="1"/>
  <c r="F9086" i="2"/>
  <c r="G9086" i="2" s="1"/>
  <c r="F9085" i="2"/>
  <c r="G9085" i="2" s="1"/>
  <c r="F9084" i="2"/>
  <c r="G9084" i="2" s="1"/>
  <c r="F9083" i="2"/>
  <c r="G9083" i="2" s="1"/>
  <c r="F9082" i="2"/>
  <c r="G9082" i="2" s="1"/>
  <c r="F9081" i="2"/>
  <c r="G9081" i="2" s="1"/>
  <c r="F9080" i="2"/>
  <c r="G9080" i="2" s="1"/>
  <c r="F9079" i="2"/>
  <c r="G9079" i="2" s="1"/>
  <c r="F9078" i="2"/>
  <c r="G9078" i="2" s="1"/>
  <c r="F9077" i="2"/>
  <c r="G9077" i="2" s="1"/>
  <c r="F9076" i="2"/>
  <c r="G9076" i="2" s="1"/>
  <c r="F9075" i="2"/>
  <c r="G9075" i="2" s="1"/>
  <c r="F9074" i="2"/>
  <c r="G9074" i="2" s="1"/>
  <c r="F9073" i="2"/>
  <c r="G9073" i="2" s="1"/>
  <c r="F9072" i="2"/>
  <c r="G9072" i="2" s="1"/>
  <c r="F9071" i="2"/>
  <c r="G9071" i="2" s="1"/>
  <c r="F9070" i="2"/>
  <c r="G9070" i="2" s="1"/>
  <c r="F9069" i="2"/>
  <c r="G9069" i="2" s="1"/>
  <c r="F9068" i="2"/>
  <c r="G9068" i="2" s="1"/>
  <c r="F9067" i="2"/>
  <c r="G9067" i="2" s="1"/>
  <c r="F9066" i="2"/>
  <c r="G9066" i="2" s="1"/>
  <c r="F9065" i="2"/>
  <c r="G9065" i="2" s="1"/>
  <c r="F9064" i="2"/>
  <c r="G9064" i="2" s="1"/>
  <c r="F9063" i="2"/>
  <c r="G9063" i="2" s="1"/>
  <c r="F9062" i="2"/>
  <c r="G9062" i="2" s="1"/>
  <c r="F9061" i="2"/>
  <c r="G9061" i="2" s="1"/>
  <c r="F9060" i="2"/>
  <c r="G9060" i="2" s="1"/>
  <c r="F9059" i="2"/>
  <c r="G9059" i="2" s="1"/>
  <c r="F9058" i="2"/>
  <c r="G9058" i="2" s="1"/>
  <c r="F9057" i="2"/>
  <c r="G9057" i="2" s="1"/>
  <c r="F9056" i="2"/>
  <c r="G9056" i="2" s="1"/>
  <c r="F9055" i="2"/>
  <c r="G9055" i="2" s="1"/>
  <c r="F9054" i="2"/>
  <c r="G9054" i="2" s="1"/>
  <c r="F9053" i="2"/>
  <c r="G9053" i="2" s="1"/>
  <c r="F9052" i="2"/>
  <c r="G9052" i="2" s="1"/>
  <c r="F9051" i="2"/>
  <c r="G9051" i="2" s="1"/>
  <c r="F9050" i="2"/>
  <c r="G9050" i="2" s="1"/>
  <c r="F9049" i="2"/>
  <c r="G9049" i="2" s="1"/>
  <c r="F9048" i="2"/>
  <c r="G9048" i="2" s="1"/>
  <c r="F9047" i="2"/>
  <c r="G9047" i="2" s="1"/>
  <c r="F9046" i="2"/>
  <c r="G9046" i="2" s="1"/>
  <c r="F9045" i="2"/>
  <c r="G9045" i="2" s="1"/>
  <c r="F9044" i="2"/>
  <c r="G9044" i="2" s="1"/>
  <c r="F9043" i="2"/>
  <c r="G9043" i="2" s="1"/>
  <c r="F9042" i="2"/>
  <c r="G9042" i="2" s="1"/>
  <c r="F9041" i="2"/>
  <c r="G9041" i="2" s="1"/>
  <c r="F9040" i="2"/>
  <c r="G9040" i="2" s="1"/>
  <c r="F9039" i="2"/>
  <c r="G9039" i="2" s="1"/>
  <c r="F9038" i="2"/>
  <c r="G9038" i="2" s="1"/>
  <c r="F9037" i="2"/>
  <c r="G9037" i="2" s="1"/>
  <c r="F9036" i="2"/>
  <c r="G9036" i="2" s="1"/>
  <c r="F9035" i="2"/>
  <c r="G9035" i="2" s="1"/>
  <c r="F9034" i="2"/>
  <c r="G9034" i="2" s="1"/>
  <c r="F9033" i="2"/>
  <c r="G9033" i="2" s="1"/>
  <c r="F9032" i="2"/>
  <c r="G9032" i="2" s="1"/>
  <c r="F9031" i="2"/>
  <c r="G9031" i="2" s="1"/>
  <c r="F9030" i="2"/>
  <c r="G9030" i="2" s="1"/>
  <c r="F9029" i="2"/>
  <c r="G9029" i="2" s="1"/>
  <c r="F9028" i="2"/>
  <c r="G9028" i="2" s="1"/>
  <c r="F9027" i="2"/>
  <c r="G9027" i="2" s="1"/>
  <c r="F9026" i="2"/>
  <c r="G9026" i="2" s="1"/>
  <c r="F9025" i="2"/>
  <c r="G9025" i="2" s="1"/>
  <c r="F9024" i="2"/>
  <c r="G9024" i="2" s="1"/>
  <c r="F9023" i="2"/>
  <c r="G9023" i="2" s="1"/>
  <c r="F9022" i="2"/>
  <c r="G9022" i="2" s="1"/>
  <c r="F9021" i="2"/>
  <c r="G9021" i="2" s="1"/>
  <c r="F9020" i="2"/>
  <c r="G9020" i="2" s="1"/>
  <c r="F9019" i="2"/>
  <c r="G9019" i="2" s="1"/>
  <c r="F9018" i="2"/>
  <c r="G9018" i="2" s="1"/>
  <c r="F9017" i="2"/>
  <c r="G9017" i="2" s="1"/>
  <c r="F9016" i="2"/>
  <c r="G9016" i="2" s="1"/>
  <c r="F9015" i="2"/>
  <c r="G9015" i="2" s="1"/>
  <c r="F9014" i="2"/>
  <c r="G9014" i="2" s="1"/>
  <c r="F9013" i="2"/>
  <c r="G9013" i="2" s="1"/>
  <c r="F9012" i="2"/>
  <c r="G9012" i="2" s="1"/>
  <c r="F9011" i="2"/>
  <c r="G9011" i="2" s="1"/>
  <c r="F9010" i="2"/>
  <c r="G9010" i="2" s="1"/>
  <c r="F9009" i="2"/>
  <c r="G9009" i="2" s="1"/>
  <c r="F9008" i="2"/>
  <c r="G9008" i="2" s="1"/>
  <c r="F9007" i="2"/>
  <c r="G9007" i="2" s="1"/>
  <c r="F9006" i="2"/>
  <c r="G9006" i="2" s="1"/>
  <c r="F9005" i="2"/>
  <c r="G9005" i="2" s="1"/>
  <c r="F9004" i="2"/>
  <c r="G9004" i="2" s="1"/>
  <c r="F9003" i="2"/>
  <c r="G9003" i="2" s="1"/>
  <c r="F9002" i="2"/>
  <c r="G9002" i="2" s="1"/>
  <c r="F9001" i="2"/>
  <c r="G9001" i="2" s="1"/>
  <c r="F9000" i="2"/>
  <c r="G9000" i="2" s="1"/>
  <c r="F8999" i="2"/>
  <c r="G8999" i="2" s="1"/>
  <c r="F8998" i="2"/>
  <c r="G8998" i="2" s="1"/>
  <c r="F8997" i="2"/>
  <c r="G8997" i="2" s="1"/>
  <c r="F8996" i="2"/>
  <c r="G8996" i="2" s="1"/>
  <c r="F8995" i="2"/>
  <c r="G8995" i="2" s="1"/>
  <c r="F8994" i="2"/>
  <c r="G8994" i="2" s="1"/>
  <c r="F8993" i="2"/>
  <c r="G8993" i="2" s="1"/>
  <c r="F8992" i="2"/>
  <c r="G8992" i="2" s="1"/>
  <c r="F8991" i="2"/>
  <c r="G8991" i="2" s="1"/>
  <c r="F8990" i="2"/>
  <c r="G8990" i="2" s="1"/>
  <c r="F8989" i="2"/>
  <c r="G8989" i="2" s="1"/>
  <c r="F8988" i="2"/>
  <c r="G8988" i="2" s="1"/>
  <c r="F8987" i="2"/>
  <c r="G8987" i="2" s="1"/>
  <c r="F8986" i="2"/>
  <c r="G8986" i="2" s="1"/>
  <c r="F8985" i="2"/>
  <c r="G8985" i="2" s="1"/>
  <c r="F8984" i="2"/>
  <c r="G8984" i="2" s="1"/>
  <c r="F8983" i="2"/>
  <c r="G8983" i="2" s="1"/>
  <c r="F8982" i="2"/>
  <c r="G8982" i="2" s="1"/>
  <c r="F8981" i="2"/>
  <c r="G8981" i="2" s="1"/>
  <c r="F8980" i="2"/>
  <c r="G8980" i="2" s="1"/>
  <c r="F8979" i="2"/>
  <c r="G8979" i="2" s="1"/>
  <c r="F8978" i="2"/>
  <c r="G8978" i="2" s="1"/>
  <c r="F8977" i="2"/>
  <c r="G8977" i="2" s="1"/>
  <c r="F8976" i="2"/>
  <c r="G8976" i="2" s="1"/>
  <c r="F8975" i="2"/>
  <c r="G8975" i="2" s="1"/>
  <c r="F8974" i="2"/>
  <c r="G8974" i="2" s="1"/>
  <c r="F8973" i="2"/>
  <c r="G8973" i="2" s="1"/>
  <c r="F8972" i="2"/>
  <c r="G8972" i="2" s="1"/>
  <c r="F8971" i="2"/>
  <c r="G8971" i="2" s="1"/>
  <c r="F8970" i="2"/>
  <c r="G8970" i="2" s="1"/>
  <c r="F8969" i="2"/>
  <c r="G8969" i="2" s="1"/>
  <c r="F8968" i="2"/>
  <c r="G8968" i="2" s="1"/>
  <c r="F8967" i="2"/>
  <c r="G8967" i="2" s="1"/>
  <c r="F8966" i="2"/>
  <c r="G8966" i="2" s="1"/>
  <c r="F8965" i="2"/>
  <c r="G8965" i="2" s="1"/>
  <c r="F8964" i="2"/>
  <c r="G8964" i="2" s="1"/>
  <c r="F8963" i="2"/>
  <c r="G8963" i="2" s="1"/>
  <c r="F8962" i="2"/>
  <c r="G8962" i="2" s="1"/>
  <c r="F8961" i="2"/>
  <c r="G8961" i="2" s="1"/>
  <c r="F8960" i="2"/>
  <c r="G8960" i="2" s="1"/>
  <c r="F8959" i="2"/>
  <c r="G8959" i="2" s="1"/>
  <c r="F8958" i="2"/>
  <c r="G8958" i="2" s="1"/>
  <c r="F8957" i="2"/>
  <c r="G8957" i="2" s="1"/>
  <c r="F8956" i="2"/>
  <c r="G8956" i="2" s="1"/>
  <c r="F8955" i="2"/>
  <c r="G8955" i="2" s="1"/>
  <c r="F8954" i="2"/>
  <c r="G8954" i="2" s="1"/>
  <c r="F8953" i="2"/>
  <c r="G8953" i="2" s="1"/>
  <c r="F8952" i="2"/>
  <c r="G8952" i="2" s="1"/>
  <c r="F8951" i="2"/>
  <c r="G8951" i="2" s="1"/>
  <c r="F8950" i="2"/>
  <c r="G8950" i="2" s="1"/>
  <c r="F8949" i="2"/>
  <c r="G8949" i="2" s="1"/>
  <c r="F8948" i="2"/>
  <c r="G8948" i="2" s="1"/>
  <c r="F8947" i="2"/>
  <c r="G8947" i="2" s="1"/>
  <c r="F8946" i="2"/>
  <c r="G8946" i="2" s="1"/>
  <c r="F8945" i="2"/>
  <c r="G8945" i="2" s="1"/>
  <c r="F8944" i="2"/>
  <c r="G8944" i="2" s="1"/>
  <c r="F8943" i="2"/>
  <c r="G8943" i="2" s="1"/>
  <c r="F8942" i="2"/>
  <c r="G8942" i="2" s="1"/>
  <c r="F8941" i="2"/>
  <c r="G8941" i="2" s="1"/>
  <c r="F8940" i="2"/>
  <c r="G8940" i="2" s="1"/>
  <c r="F8939" i="2"/>
  <c r="G8939" i="2" s="1"/>
  <c r="F8938" i="2"/>
  <c r="G8938" i="2" s="1"/>
  <c r="F8937" i="2"/>
  <c r="G8937" i="2" s="1"/>
  <c r="F8936" i="2"/>
  <c r="G8936" i="2" s="1"/>
  <c r="F8935" i="2"/>
  <c r="G8935" i="2" s="1"/>
  <c r="F8934" i="2"/>
  <c r="G8934" i="2" s="1"/>
  <c r="F8933" i="2"/>
  <c r="G8933" i="2" s="1"/>
  <c r="F8932" i="2"/>
  <c r="G8932" i="2" s="1"/>
  <c r="F8931" i="2"/>
  <c r="G8931" i="2" s="1"/>
  <c r="F8930" i="2"/>
  <c r="G8930" i="2" s="1"/>
  <c r="F8929" i="2"/>
  <c r="G8929" i="2" s="1"/>
  <c r="F8928" i="2"/>
  <c r="G8928" i="2" s="1"/>
  <c r="F8927" i="2"/>
  <c r="G8927" i="2" s="1"/>
  <c r="F8926" i="2"/>
  <c r="G8926" i="2" s="1"/>
  <c r="F8925" i="2"/>
  <c r="G8925" i="2" s="1"/>
  <c r="F8924" i="2"/>
  <c r="G8924" i="2" s="1"/>
  <c r="F8923" i="2"/>
  <c r="G8923" i="2" s="1"/>
  <c r="F8922" i="2"/>
  <c r="G8922" i="2" s="1"/>
  <c r="F8921" i="2"/>
  <c r="G8921" i="2" s="1"/>
  <c r="F8920" i="2"/>
  <c r="G8920" i="2" s="1"/>
  <c r="F8919" i="2"/>
  <c r="G8919" i="2" s="1"/>
  <c r="F8918" i="2"/>
  <c r="G8918" i="2" s="1"/>
  <c r="F8917" i="2"/>
  <c r="G8917" i="2" s="1"/>
  <c r="F8916" i="2"/>
  <c r="G8916" i="2" s="1"/>
  <c r="F8915" i="2"/>
  <c r="G8915" i="2" s="1"/>
  <c r="F8914" i="2"/>
  <c r="G8914" i="2" s="1"/>
  <c r="F8913" i="2"/>
  <c r="G8913" i="2" s="1"/>
  <c r="F8912" i="2"/>
  <c r="G8912" i="2" s="1"/>
  <c r="F8911" i="2"/>
  <c r="G8911" i="2" s="1"/>
  <c r="F8910" i="2"/>
  <c r="G8910" i="2" s="1"/>
  <c r="F8909" i="2"/>
  <c r="G8909" i="2" s="1"/>
  <c r="F8908" i="2"/>
  <c r="G8908" i="2" s="1"/>
  <c r="F8907" i="2"/>
  <c r="G8907" i="2" s="1"/>
  <c r="F8906" i="2"/>
  <c r="G8906" i="2" s="1"/>
  <c r="F8905" i="2"/>
  <c r="G8905" i="2" s="1"/>
  <c r="F8904" i="2"/>
  <c r="G8904" i="2" s="1"/>
  <c r="F8903" i="2"/>
  <c r="G8903" i="2" s="1"/>
  <c r="F8902" i="2"/>
  <c r="G8902" i="2" s="1"/>
  <c r="F8901" i="2"/>
  <c r="G8901" i="2" s="1"/>
  <c r="F8900" i="2"/>
  <c r="G8900" i="2" s="1"/>
  <c r="F8899" i="2"/>
  <c r="G8899" i="2" s="1"/>
  <c r="F8898" i="2"/>
  <c r="G8898" i="2" s="1"/>
  <c r="F8897" i="2"/>
  <c r="G8897" i="2" s="1"/>
  <c r="F8896" i="2"/>
  <c r="G8896" i="2" s="1"/>
  <c r="F8895" i="2"/>
  <c r="G8895" i="2" s="1"/>
  <c r="F8894" i="2"/>
  <c r="G8894" i="2" s="1"/>
  <c r="F8893" i="2"/>
  <c r="G8893" i="2" s="1"/>
  <c r="F8892" i="2"/>
  <c r="G8892" i="2" s="1"/>
  <c r="F8891" i="2"/>
  <c r="G8891" i="2" s="1"/>
  <c r="F8890" i="2"/>
  <c r="G8890" i="2" s="1"/>
  <c r="F8889" i="2"/>
  <c r="G8889" i="2" s="1"/>
  <c r="F8888" i="2"/>
  <c r="G8888" i="2" s="1"/>
  <c r="F8887" i="2"/>
  <c r="G8887" i="2" s="1"/>
  <c r="F8886" i="2"/>
  <c r="G8886" i="2" s="1"/>
  <c r="F8885" i="2"/>
  <c r="G8885" i="2" s="1"/>
  <c r="F8884" i="2"/>
  <c r="G8884" i="2" s="1"/>
  <c r="F8883" i="2"/>
  <c r="G8883" i="2" s="1"/>
  <c r="F8882" i="2"/>
  <c r="G8882" i="2" s="1"/>
  <c r="F8881" i="2"/>
  <c r="G8881" i="2" s="1"/>
  <c r="F8880" i="2"/>
  <c r="G8880" i="2" s="1"/>
  <c r="F8879" i="2"/>
  <c r="G8879" i="2" s="1"/>
  <c r="F8878" i="2"/>
  <c r="G8878" i="2" s="1"/>
  <c r="F8877" i="2"/>
  <c r="G8877" i="2" s="1"/>
  <c r="F8876" i="2"/>
  <c r="G8876" i="2" s="1"/>
  <c r="F8875" i="2"/>
  <c r="G8875" i="2" s="1"/>
  <c r="F8874" i="2"/>
  <c r="G8874" i="2" s="1"/>
  <c r="F8873" i="2"/>
  <c r="G8873" i="2" s="1"/>
  <c r="F8872" i="2"/>
  <c r="G8872" i="2" s="1"/>
  <c r="F8871" i="2"/>
  <c r="G8871" i="2" s="1"/>
  <c r="F8870" i="2"/>
  <c r="G8870" i="2" s="1"/>
  <c r="F8869" i="2"/>
  <c r="G8869" i="2" s="1"/>
  <c r="F8868" i="2"/>
  <c r="G8868" i="2" s="1"/>
  <c r="F8867" i="2"/>
  <c r="G8867" i="2" s="1"/>
  <c r="F8866" i="2"/>
  <c r="G8866" i="2" s="1"/>
  <c r="F8865" i="2"/>
  <c r="G8865" i="2" s="1"/>
  <c r="F8864" i="2"/>
  <c r="G8864" i="2" s="1"/>
  <c r="F8863" i="2"/>
  <c r="G8863" i="2" s="1"/>
  <c r="F8862" i="2"/>
  <c r="G8862" i="2" s="1"/>
  <c r="F8861" i="2"/>
  <c r="G8861" i="2" s="1"/>
  <c r="F8860" i="2"/>
  <c r="G8860" i="2" s="1"/>
  <c r="F8859" i="2"/>
  <c r="G8859" i="2" s="1"/>
  <c r="F8858" i="2"/>
  <c r="G8858" i="2" s="1"/>
  <c r="F8857" i="2"/>
  <c r="G8857" i="2" s="1"/>
  <c r="F8856" i="2"/>
  <c r="G8856" i="2" s="1"/>
  <c r="F8855" i="2"/>
  <c r="G8855" i="2" s="1"/>
  <c r="F8854" i="2"/>
  <c r="G8854" i="2" s="1"/>
  <c r="F8853" i="2"/>
  <c r="G8853" i="2" s="1"/>
  <c r="F8852" i="2"/>
  <c r="G8852" i="2" s="1"/>
  <c r="F8851" i="2"/>
  <c r="G8851" i="2" s="1"/>
  <c r="F8850" i="2"/>
  <c r="G8850" i="2" s="1"/>
  <c r="F8849" i="2"/>
  <c r="G8849" i="2" s="1"/>
  <c r="F8848" i="2"/>
  <c r="G8848" i="2" s="1"/>
  <c r="F8847" i="2"/>
  <c r="G8847" i="2" s="1"/>
  <c r="F8846" i="2"/>
  <c r="G8846" i="2" s="1"/>
  <c r="F8845" i="2"/>
  <c r="G8845" i="2" s="1"/>
  <c r="F8844" i="2"/>
  <c r="G8844" i="2" s="1"/>
  <c r="F8843" i="2"/>
  <c r="G8843" i="2" s="1"/>
  <c r="F8842" i="2"/>
  <c r="G8842" i="2" s="1"/>
  <c r="F8841" i="2"/>
  <c r="G8841" i="2" s="1"/>
  <c r="F8840" i="2"/>
  <c r="G8840" i="2" s="1"/>
  <c r="F8839" i="2"/>
  <c r="G8839" i="2" s="1"/>
  <c r="F8838" i="2"/>
  <c r="G8838" i="2" s="1"/>
  <c r="F8837" i="2"/>
  <c r="G8837" i="2" s="1"/>
  <c r="F8836" i="2"/>
  <c r="G8836" i="2" s="1"/>
  <c r="F8835" i="2"/>
  <c r="G8835" i="2" s="1"/>
  <c r="F8834" i="2"/>
  <c r="G8834" i="2" s="1"/>
  <c r="F8833" i="2"/>
  <c r="G8833" i="2" s="1"/>
  <c r="F8832" i="2"/>
  <c r="G8832" i="2" s="1"/>
  <c r="F8831" i="2"/>
  <c r="G8831" i="2" s="1"/>
  <c r="F8830" i="2"/>
  <c r="G8830" i="2" s="1"/>
  <c r="F8829" i="2"/>
  <c r="G8829" i="2" s="1"/>
  <c r="F8828" i="2"/>
  <c r="G8828" i="2" s="1"/>
  <c r="F8827" i="2"/>
  <c r="G8827" i="2" s="1"/>
  <c r="F8826" i="2"/>
  <c r="G8826" i="2" s="1"/>
  <c r="F8825" i="2"/>
  <c r="G8825" i="2" s="1"/>
  <c r="F8824" i="2"/>
  <c r="G8824" i="2" s="1"/>
  <c r="F8823" i="2"/>
  <c r="G8823" i="2" s="1"/>
  <c r="F8822" i="2"/>
  <c r="G8822" i="2" s="1"/>
  <c r="F8821" i="2"/>
  <c r="G8821" i="2" s="1"/>
  <c r="F8820" i="2"/>
  <c r="G8820" i="2" s="1"/>
  <c r="F8819" i="2"/>
  <c r="G8819" i="2" s="1"/>
  <c r="F8818" i="2"/>
  <c r="G8818" i="2" s="1"/>
  <c r="F8817" i="2"/>
  <c r="G8817" i="2" s="1"/>
  <c r="F8816" i="2"/>
  <c r="G8816" i="2" s="1"/>
  <c r="F8815" i="2"/>
  <c r="G8815" i="2" s="1"/>
  <c r="F8814" i="2"/>
  <c r="G8814" i="2" s="1"/>
  <c r="F8813" i="2"/>
  <c r="G8813" i="2" s="1"/>
  <c r="F8812" i="2"/>
  <c r="G8812" i="2" s="1"/>
  <c r="F8811" i="2"/>
  <c r="G8811" i="2" s="1"/>
  <c r="F8810" i="2"/>
  <c r="G8810" i="2" s="1"/>
  <c r="F8809" i="2"/>
  <c r="G8809" i="2" s="1"/>
  <c r="F8808" i="2"/>
  <c r="G8808" i="2" s="1"/>
  <c r="F8807" i="2"/>
  <c r="G8807" i="2" s="1"/>
  <c r="F8806" i="2"/>
  <c r="G8806" i="2" s="1"/>
  <c r="F8805" i="2"/>
  <c r="G8805" i="2" s="1"/>
  <c r="F8804" i="2"/>
  <c r="G8804" i="2" s="1"/>
  <c r="F8803" i="2"/>
  <c r="G8803" i="2" s="1"/>
  <c r="F8802" i="2"/>
  <c r="G8802" i="2" s="1"/>
  <c r="F8801" i="2"/>
  <c r="G8801" i="2" s="1"/>
  <c r="F8800" i="2"/>
  <c r="G8800" i="2" s="1"/>
  <c r="F8799" i="2"/>
  <c r="G8799" i="2" s="1"/>
  <c r="F8798" i="2"/>
  <c r="G8798" i="2" s="1"/>
  <c r="F8797" i="2"/>
  <c r="G8797" i="2" s="1"/>
  <c r="F8796" i="2"/>
  <c r="G8796" i="2" s="1"/>
  <c r="F8795" i="2"/>
  <c r="G8795" i="2" s="1"/>
  <c r="F8794" i="2"/>
  <c r="G8794" i="2" s="1"/>
  <c r="F8793" i="2"/>
  <c r="G8793" i="2" s="1"/>
  <c r="F8792" i="2"/>
  <c r="G8792" i="2" s="1"/>
  <c r="F8791" i="2"/>
  <c r="G8791" i="2" s="1"/>
  <c r="F8790" i="2"/>
  <c r="G8790" i="2" s="1"/>
  <c r="F8789" i="2"/>
  <c r="G8789" i="2" s="1"/>
  <c r="F8788" i="2"/>
  <c r="G8788" i="2" s="1"/>
  <c r="F8787" i="2"/>
  <c r="G8787" i="2" s="1"/>
  <c r="F8786" i="2"/>
  <c r="G8786" i="2" s="1"/>
  <c r="F8785" i="2"/>
  <c r="G8785" i="2" s="1"/>
  <c r="F8784" i="2"/>
  <c r="G8784" i="2" s="1"/>
  <c r="F8783" i="2"/>
  <c r="G8783" i="2" s="1"/>
  <c r="F8782" i="2"/>
  <c r="G8782" i="2" s="1"/>
  <c r="F8781" i="2"/>
  <c r="G8781" i="2" s="1"/>
  <c r="F8780" i="2"/>
  <c r="G8780" i="2" s="1"/>
  <c r="F8779" i="2"/>
  <c r="G8779" i="2" s="1"/>
  <c r="F8778" i="2"/>
  <c r="G8778" i="2" s="1"/>
  <c r="F8777" i="2"/>
  <c r="G8777" i="2" s="1"/>
  <c r="F8776" i="2"/>
  <c r="G8776" i="2" s="1"/>
  <c r="F8775" i="2"/>
  <c r="G8775" i="2" s="1"/>
  <c r="F8774" i="2"/>
  <c r="G8774" i="2" s="1"/>
  <c r="F8773" i="2"/>
  <c r="G8773" i="2" s="1"/>
  <c r="F8772" i="2"/>
  <c r="G8772" i="2" s="1"/>
  <c r="F8771" i="2"/>
  <c r="G8771" i="2" s="1"/>
  <c r="F8770" i="2"/>
  <c r="G8770" i="2" s="1"/>
  <c r="F8769" i="2"/>
  <c r="G8769" i="2" s="1"/>
  <c r="F8768" i="2"/>
  <c r="G8768" i="2" s="1"/>
  <c r="F8767" i="2"/>
  <c r="G8767" i="2" s="1"/>
  <c r="F8766" i="2"/>
  <c r="G8766" i="2" s="1"/>
  <c r="F8765" i="2"/>
  <c r="G8765" i="2" s="1"/>
  <c r="F8764" i="2"/>
  <c r="G8764" i="2" s="1"/>
  <c r="F8763" i="2"/>
  <c r="G8763" i="2" s="1"/>
  <c r="F8762" i="2"/>
  <c r="G8762" i="2" s="1"/>
  <c r="F8761" i="2"/>
  <c r="G8761" i="2" s="1"/>
  <c r="F8760" i="2"/>
  <c r="G8760" i="2" s="1"/>
  <c r="F8759" i="2"/>
  <c r="G8759" i="2" s="1"/>
  <c r="F8758" i="2"/>
  <c r="G8758" i="2" s="1"/>
  <c r="F8757" i="2"/>
  <c r="G8757" i="2" s="1"/>
  <c r="F8756" i="2"/>
  <c r="G8756" i="2" s="1"/>
  <c r="F8755" i="2"/>
  <c r="G8755" i="2" s="1"/>
  <c r="F8754" i="2"/>
  <c r="G8754" i="2" s="1"/>
  <c r="F8753" i="2"/>
  <c r="G8753" i="2" s="1"/>
  <c r="F8752" i="2"/>
  <c r="G8752" i="2" s="1"/>
  <c r="F8751" i="2"/>
  <c r="G8751" i="2" s="1"/>
  <c r="F8750" i="2"/>
  <c r="G8750" i="2" s="1"/>
  <c r="F8749" i="2"/>
  <c r="G8749" i="2" s="1"/>
  <c r="F8748" i="2"/>
  <c r="G8748" i="2" s="1"/>
  <c r="F8747" i="2"/>
  <c r="G8747" i="2" s="1"/>
  <c r="F8746" i="2"/>
  <c r="G8746" i="2" s="1"/>
  <c r="F8745" i="2"/>
  <c r="G8745" i="2" s="1"/>
  <c r="F8744" i="2"/>
  <c r="G8744" i="2" s="1"/>
  <c r="F8743" i="2"/>
  <c r="G8743" i="2" s="1"/>
  <c r="F8742" i="2"/>
  <c r="G8742" i="2" s="1"/>
  <c r="F8741" i="2"/>
  <c r="G8741" i="2" s="1"/>
  <c r="F8740" i="2"/>
  <c r="G8740" i="2" s="1"/>
  <c r="F8739" i="2"/>
  <c r="G8739" i="2" s="1"/>
  <c r="F8738" i="2"/>
  <c r="G8738" i="2" s="1"/>
  <c r="F8737" i="2"/>
  <c r="G8737" i="2" s="1"/>
  <c r="F8736" i="2"/>
  <c r="G8736" i="2" s="1"/>
  <c r="F8735" i="2"/>
  <c r="G8735" i="2" s="1"/>
  <c r="F8734" i="2"/>
  <c r="G8734" i="2" s="1"/>
  <c r="F8733" i="2"/>
  <c r="G8733" i="2" s="1"/>
  <c r="F8732" i="2"/>
  <c r="G8732" i="2" s="1"/>
  <c r="F8731" i="2"/>
  <c r="G8731" i="2" s="1"/>
  <c r="F8730" i="2"/>
  <c r="G8730" i="2" s="1"/>
  <c r="F8729" i="2"/>
  <c r="G8729" i="2" s="1"/>
  <c r="F8728" i="2"/>
  <c r="G8728" i="2" s="1"/>
  <c r="F8727" i="2"/>
  <c r="G8727" i="2" s="1"/>
  <c r="F8726" i="2"/>
  <c r="G8726" i="2" s="1"/>
  <c r="F8725" i="2"/>
  <c r="G8725" i="2" s="1"/>
  <c r="F8724" i="2"/>
  <c r="G8724" i="2" s="1"/>
  <c r="F8723" i="2"/>
  <c r="G8723" i="2" s="1"/>
  <c r="F8722" i="2"/>
  <c r="G8722" i="2" s="1"/>
  <c r="F8721" i="2"/>
  <c r="G8721" i="2" s="1"/>
  <c r="F8720" i="2"/>
  <c r="G8720" i="2" s="1"/>
  <c r="F8719" i="2"/>
  <c r="G8719" i="2" s="1"/>
  <c r="F8718" i="2"/>
  <c r="G8718" i="2" s="1"/>
  <c r="F8717" i="2"/>
  <c r="G8717" i="2" s="1"/>
  <c r="F8716" i="2"/>
  <c r="G8716" i="2" s="1"/>
  <c r="F8715" i="2"/>
  <c r="G8715" i="2" s="1"/>
  <c r="F8714" i="2"/>
  <c r="G8714" i="2" s="1"/>
  <c r="F8713" i="2"/>
  <c r="G8713" i="2" s="1"/>
  <c r="F8712" i="2"/>
  <c r="G8712" i="2" s="1"/>
  <c r="F8711" i="2"/>
  <c r="G8711" i="2" s="1"/>
  <c r="F8710" i="2"/>
  <c r="G8710" i="2" s="1"/>
  <c r="F8709" i="2"/>
  <c r="G8709" i="2" s="1"/>
  <c r="F8708" i="2"/>
  <c r="G8708" i="2" s="1"/>
  <c r="F8707" i="2"/>
  <c r="G8707" i="2" s="1"/>
  <c r="F8706" i="2"/>
  <c r="G8706" i="2" s="1"/>
  <c r="F8705" i="2"/>
  <c r="G8705" i="2" s="1"/>
  <c r="F8704" i="2"/>
  <c r="G8704" i="2" s="1"/>
  <c r="F8703" i="2"/>
  <c r="G8703" i="2" s="1"/>
  <c r="F8702" i="2"/>
  <c r="G8702" i="2" s="1"/>
  <c r="F8701" i="2"/>
  <c r="G8701" i="2" s="1"/>
  <c r="F8700" i="2"/>
  <c r="G8700" i="2" s="1"/>
  <c r="F8699" i="2"/>
  <c r="G8699" i="2" s="1"/>
  <c r="F8698" i="2"/>
  <c r="G8698" i="2" s="1"/>
  <c r="F8697" i="2"/>
  <c r="G8697" i="2" s="1"/>
  <c r="F8696" i="2"/>
  <c r="G8696" i="2" s="1"/>
  <c r="F8695" i="2"/>
  <c r="G8695" i="2" s="1"/>
  <c r="F8694" i="2"/>
  <c r="G8694" i="2" s="1"/>
  <c r="F8693" i="2"/>
  <c r="G8693" i="2" s="1"/>
  <c r="F8692" i="2"/>
  <c r="G8692" i="2" s="1"/>
  <c r="F8691" i="2"/>
  <c r="G8691" i="2" s="1"/>
  <c r="F8690" i="2"/>
  <c r="G8690" i="2" s="1"/>
  <c r="F8689" i="2"/>
  <c r="G8689" i="2" s="1"/>
  <c r="F8688" i="2"/>
  <c r="G8688" i="2" s="1"/>
  <c r="F8687" i="2"/>
  <c r="G8687" i="2" s="1"/>
  <c r="F8686" i="2"/>
  <c r="G8686" i="2" s="1"/>
  <c r="F8685" i="2"/>
  <c r="G8685" i="2" s="1"/>
  <c r="F8684" i="2"/>
  <c r="G8684" i="2" s="1"/>
  <c r="F8683" i="2"/>
  <c r="G8683" i="2" s="1"/>
  <c r="F8682" i="2"/>
  <c r="G8682" i="2" s="1"/>
  <c r="F8681" i="2"/>
  <c r="G8681" i="2" s="1"/>
  <c r="F8680" i="2"/>
  <c r="G8680" i="2" s="1"/>
  <c r="F8679" i="2"/>
  <c r="G8679" i="2" s="1"/>
  <c r="F8678" i="2"/>
  <c r="G8678" i="2" s="1"/>
  <c r="F8677" i="2"/>
  <c r="G8677" i="2" s="1"/>
  <c r="F8676" i="2"/>
  <c r="G8676" i="2" s="1"/>
  <c r="F8675" i="2"/>
  <c r="G8675" i="2" s="1"/>
  <c r="F8674" i="2"/>
  <c r="G8674" i="2" s="1"/>
  <c r="F8673" i="2"/>
  <c r="G8673" i="2" s="1"/>
  <c r="F8672" i="2"/>
  <c r="G8672" i="2" s="1"/>
  <c r="F8671" i="2"/>
  <c r="G8671" i="2" s="1"/>
  <c r="F8670" i="2"/>
  <c r="G8670" i="2" s="1"/>
  <c r="F8669" i="2"/>
  <c r="G8669" i="2" s="1"/>
  <c r="F8668" i="2"/>
  <c r="G8668" i="2" s="1"/>
  <c r="F8667" i="2"/>
  <c r="G8667" i="2" s="1"/>
  <c r="F8666" i="2"/>
  <c r="G8666" i="2" s="1"/>
  <c r="F8665" i="2"/>
  <c r="G8665" i="2" s="1"/>
  <c r="F8664" i="2"/>
  <c r="G8664" i="2" s="1"/>
  <c r="F8663" i="2"/>
  <c r="G8663" i="2" s="1"/>
  <c r="F8662" i="2"/>
  <c r="G8662" i="2" s="1"/>
  <c r="F8661" i="2"/>
  <c r="G8661" i="2" s="1"/>
  <c r="F8660" i="2"/>
  <c r="G8660" i="2" s="1"/>
  <c r="F8659" i="2"/>
  <c r="G8659" i="2" s="1"/>
  <c r="F8658" i="2"/>
  <c r="G8658" i="2" s="1"/>
  <c r="F8657" i="2"/>
  <c r="G8657" i="2" s="1"/>
  <c r="F8656" i="2"/>
  <c r="G8656" i="2" s="1"/>
  <c r="F8655" i="2"/>
  <c r="G8655" i="2" s="1"/>
  <c r="F8654" i="2"/>
  <c r="G8654" i="2" s="1"/>
  <c r="F8653" i="2"/>
  <c r="G8653" i="2" s="1"/>
  <c r="F8652" i="2"/>
  <c r="G8652" i="2" s="1"/>
  <c r="F8651" i="2"/>
  <c r="G8651" i="2" s="1"/>
  <c r="F8650" i="2"/>
  <c r="G8650" i="2" s="1"/>
  <c r="F8649" i="2"/>
  <c r="G8649" i="2" s="1"/>
  <c r="F8648" i="2"/>
  <c r="G8648" i="2" s="1"/>
  <c r="F8647" i="2"/>
  <c r="G8647" i="2" s="1"/>
  <c r="F8646" i="2"/>
  <c r="G8646" i="2" s="1"/>
  <c r="F8645" i="2"/>
  <c r="G8645" i="2" s="1"/>
  <c r="F8644" i="2"/>
  <c r="G8644" i="2" s="1"/>
  <c r="F8643" i="2"/>
  <c r="G8643" i="2" s="1"/>
  <c r="F8642" i="2"/>
  <c r="G8642" i="2" s="1"/>
  <c r="F8641" i="2"/>
  <c r="G8641" i="2" s="1"/>
  <c r="F8640" i="2"/>
  <c r="G8640" i="2" s="1"/>
  <c r="F8639" i="2"/>
  <c r="G8639" i="2" s="1"/>
  <c r="F8638" i="2"/>
  <c r="G8638" i="2" s="1"/>
  <c r="F8637" i="2"/>
  <c r="G8637" i="2" s="1"/>
  <c r="F8636" i="2"/>
  <c r="G8636" i="2" s="1"/>
  <c r="F8635" i="2"/>
  <c r="G8635" i="2" s="1"/>
  <c r="F8634" i="2"/>
  <c r="G8634" i="2" s="1"/>
  <c r="F8633" i="2"/>
  <c r="G8633" i="2" s="1"/>
  <c r="F8632" i="2"/>
  <c r="G8632" i="2" s="1"/>
  <c r="F8631" i="2"/>
  <c r="G8631" i="2" s="1"/>
  <c r="F8630" i="2"/>
  <c r="G8630" i="2" s="1"/>
  <c r="F8629" i="2"/>
  <c r="G8629" i="2" s="1"/>
  <c r="F8628" i="2"/>
  <c r="G8628" i="2" s="1"/>
  <c r="F8627" i="2"/>
  <c r="G8627" i="2" s="1"/>
  <c r="F8626" i="2"/>
  <c r="G8626" i="2" s="1"/>
  <c r="F8625" i="2"/>
  <c r="G8625" i="2" s="1"/>
  <c r="F8624" i="2"/>
  <c r="G8624" i="2" s="1"/>
  <c r="F8623" i="2"/>
  <c r="G8623" i="2" s="1"/>
  <c r="F8622" i="2"/>
  <c r="G8622" i="2" s="1"/>
  <c r="F8621" i="2"/>
  <c r="G8621" i="2" s="1"/>
  <c r="F8620" i="2"/>
  <c r="G8620" i="2" s="1"/>
  <c r="F8619" i="2"/>
  <c r="G8619" i="2" s="1"/>
  <c r="F8618" i="2"/>
  <c r="G8618" i="2" s="1"/>
  <c r="F8617" i="2"/>
  <c r="G8617" i="2" s="1"/>
  <c r="F8616" i="2"/>
  <c r="G8616" i="2" s="1"/>
  <c r="F8615" i="2"/>
  <c r="G8615" i="2" s="1"/>
  <c r="F8614" i="2"/>
  <c r="G8614" i="2" s="1"/>
  <c r="F8613" i="2"/>
  <c r="G8613" i="2" s="1"/>
  <c r="F8612" i="2"/>
  <c r="G8612" i="2" s="1"/>
  <c r="F8611" i="2"/>
  <c r="G8611" i="2" s="1"/>
  <c r="F8610" i="2"/>
  <c r="G8610" i="2" s="1"/>
  <c r="F8609" i="2"/>
  <c r="G8609" i="2" s="1"/>
  <c r="F8608" i="2"/>
  <c r="G8608" i="2" s="1"/>
  <c r="F8607" i="2"/>
  <c r="G8607" i="2" s="1"/>
  <c r="F8606" i="2"/>
  <c r="G8606" i="2" s="1"/>
  <c r="F8605" i="2"/>
  <c r="G8605" i="2" s="1"/>
  <c r="F8604" i="2"/>
  <c r="G8604" i="2" s="1"/>
  <c r="F8603" i="2"/>
  <c r="G8603" i="2" s="1"/>
  <c r="F8602" i="2"/>
  <c r="G8602" i="2" s="1"/>
  <c r="F8601" i="2"/>
  <c r="G8601" i="2" s="1"/>
  <c r="F8600" i="2"/>
  <c r="G8600" i="2" s="1"/>
  <c r="F8599" i="2"/>
  <c r="G8599" i="2" s="1"/>
  <c r="F8598" i="2"/>
  <c r="G8598" i="2" s="1"/>
  <c r="F8597" i="2"/>
  <c r="G8597" i="2" s="1"/>
  <c r="F8596" i="2"/>
  <c r="G8596" i="2" s="1"/>
  <c r="F8595" i="2"/>
  <c r="G8595" i="2" s="1"/>
  <c r="F8594" i="2"/>
  <c r="G8594" i="2" s="1"/>
  <c r="F8593" i="2"/>
  <c r="G8593" i="2" s="1"/>
  <c r="F8592" i="2"/>
  <c r="G8592" i="2" s="1"/>
  <c r="F8591" i="2"/>
  <c r="G8591" i="2" s="1"/>
  <c r="F8590" i="2"/>
  <c r="G8590" i="2" s="1"/>
  <c r="F8589" i="2"/>
  <c r="G8589" i="2" s="1"/>
  <c r="F8588" i="2"/>
  <c r="G8588" i="2" s="1"/>
  <c r="F8587" i="2"/>
  <c r="G8587" i="2" s="1"/>
  <c r="F8586" i="2"/>
  <c r="G8586" i="2" s="1"/>
  <c r="F8585" i="2"/>
  <c r="G8585" i="2" s="1"/>
  <c r="F8584" i="2"/>
  <c r="G8584" i="2" s="1"/>
  <c r="F8583" i="2"/>
  <c r="G8583" i="2" s="1"/>
  <c r="F8582" i="2"/>
  <c r="G8582" i="2" s="1"/>
  <c r="F8581" i="2"/>
  <c r="G8581" i="2" s="1"/>
  <c r="F8580" i="2"/>
  <c r="G8580" i="2" s="1"/>
  <c r="F8579" i="2"/>
  <c r="G8579" i="2" s="1"/>
  <c r="F8578" i="2"/>
  <c r="G8578" i="2" s="1"/>
  <c r="F8577" i="2"/>
  <c r="G8577" i="2" s="1"/>
  <c r="F8576" i="2"/>
  <c r="G8576" i="2" s="1"/>
  <c r="F8575" i="2"/>
  <c r="G8575" i="2" s="1"/>
  <c r="F8574" i="2"/>
  <c r="G8574" i="2" s="1"/>
  <c r="F8573" i="2"/>
  <c r="G8573" i="2" s="1"/>
  <c r="F8572" i="2"/>
  <c r="G8572" i="2" s="1"/>
  <c r="F8571" i="2"/>
  <c r="G8571" i="2" s="1"/>
  <c r="F8570" i="2"/>
  <c r="G8570" i="2" s="1"/>
  <c r="F8569" i="2"/>
  <c r="G8569" i="2" s="1"/>
  <c r="F8568" i="2"/>
  <c r="G8568" i="2" s="1"/>
  <c r="F8567" i="2"/>
  <c r="G8567" i="2" s="1"/>
  <c r="F8566" i="2"/>
  <c r="G8566" i="2" s="1"/>
  <c r="F8565" i="2"/>
  <c r="G8565" i="2" s="1"/>
  <c r="F8564" i="2"/>
  <c r="G8564" i="2" s="1"/>
  <c r="F8563" i="2"/>
  <c r="G8563" i="2" s="1"/>
  <c r="F8562" i="2"/>
  <c r="G8562" i="2" s="1"/>
  <c r="F8561" i="2"/>
  <c r="G8561" i="2" s="1"/>
  <c r="F8560" i="2"/>
  <c r="G8560" i="2" s="1"/>
  <c r="F8559" i="2"/>
  <c r="G8559" i="2" s="1"/>
  <c r="F8558" i="2"/>
  <c r="G8558" i="2" s="1"/>
  <c r="F8557" i="2"/>
  <c r="G8557" i="2" s="1"/>
  <c r="F8556" i="2"/>
  <c r="G8556" i="2" s="1"/>
  <c r="F8555" i="2"/>
  <c r="G8555" i="2" s="1"/>
  <c r="F8554" i="2"/>
  <c r="G8554" i="2" s="1"/>
  <c r="F8553" i="2"/>
  <c r="G8553" i="2" s="1"/>
  <c r="F8552" i="2"/>
  <c r="G8552" i="2" s="1"/>
  <c r="F8551" i="2"/>
  <c r="G8551" i="2" s="1"/>
  <c r="F8550" i="2"/>
  <c r="G8550" i="2" s="1"/>
  <c r="F8549" i="2"/>
  <c r="G8549" i="2" s="1"/>
  <c r="F8548" i="2"/>
  <c r="G8548" i="2" s="1"/>
  <c r="F8547" i="2"/>
  <c r="G8547" i="2" s="1"/>
  <c r="F8546" i="2"/>
  <c r="G8546" i="2" s="1"/>
  <c r="F8545" i="2"/>
  <c r="G8545" i="2" s="1"/>
  <c r="F8544" i="2"/>
  <c r="G8544" i="2" s="1"/>
  <c r="F8543" i="2"/>
  <c r="G8543" i="2" s="1"/>
  <c r="F8542" i="2"/>
  <c r="G8542" i="2" s="1"/>
  <c r="F8541" i="2"/>
  <c r="G8541" i="2" s="1"/>
  <c r="F8540" i="2"/>
  <c r="G8540" i="2" s="1"/>
  <c r="F8539" i="2"/>
  <c r="G8539" i="2" s="1"/>
  <c r="F8538" i="2"/>
  <c r="G8538" i="2" s="1"/>
  <c r="F8537" i="2"/>
  <c r="G8537" i="2" s="1"/>
  <c r="F8536" i="2"/>
  <c r="G8536" i="2" s="1"/>
  <c r="F8535" i="2"/>
  <c r="G8535" i="2" s="1"/>
  <c r="F8534" i="2"/>
  <c r="G8534" i="2" s="1"/>
  <c r="F8533" i="2"/>
  <c r="G8533" i="2" s="1"/>
  <c r="F8532" i="2"/>
  <c r="G8532" i="2" s="1"/>
  <c r="F8531" i="2"/>
  <c r="G8531" i="2" s="1"/>
  <c r="F8530" i="2"/>
  <c r="G8530" i="2" s="1"/>
  <c r="F8529" i="2"/>
  <c r="G8529" i="2" s="1"/>
  <c r="F8528" i="2"/>
  <c r="G8528" i="2" s="1"/>
  <c r="F8527" i="2"/>
  <c r="G8527" i="2" s="1"/>
  <c r="F8526" i="2"/>
  <c r="G8526" i="2" s="1"/>
  <c r="F8525" i="2"/>
  <c r="G8525" i="2" s="1"/>
  <c r="F8524" i="2"/>
  <c r="G8524" i="2" s="1"/>
  <c r="F8523" i="2"/>
  <c r="G8523" i="2" s="1"/>
  <c r="F8522" i="2"/>
  <c r="G8522" i="2" s="1"/>
  <c r="F8521" i="2"/>
  <c r="G8521" i="2" s="1"/>
  <c r="F8520" i="2"/>
  <c r="G8520" i="2" s="1"/>
  <c r="F8519" i="2"/>
  <c r="G8519" i="2" s="1"/>
  <c r="F8518" i="2"/>
  <c r="G8518" i="2" s="1"/>
  <c r="F8517" i="2"/>
  <c r="G8517" i="2" s="1"/>
  <c r="F8516" i="2"/>
  <c r="G8516" i="2" s="1"/>
  <c r="F8515" i="2"/>
  <c r="G8515" i="2" s="1"/>
  <c r="F8514" i="2"/>
  <c r="G8514" i="2" s="1"/>
  <c r="F8513" i="2"/>
  <c r="G8513" i="2" s="1"/>
  <c r="F8512" i="2"/>
  <c r="G8512" i="2" s="1"/>
  <c r="F8511" i="2"/>
  <c r="G8511" i="2" s="1"/>
  <c r="F8510" i="2"/>
  <c r="G8510" i="2" s="1"/>
  <c r="F8509" i="2"/>
  <c r="G8509" i="2" s="1"/>
  <c r="F8508" i="2"/>
  <c r="G8508" i="2" s="1"/>
  <c r="F8507" i="2"/>
  <c r="G8507" i="2" s="1"/>
  <c r="F8506" i="2"/>
  <c r="G8506" i="2" s="1"/>
  <c r="F8505" i="2"/>
  <c r="G8505" i="2" s="1"/>
  <c r="F8504" i="2"/>
  <c r="G8504" i="2" s="1"/>
  <c r="F8503" i="2"/>
  <c r="G8503" i="2" s="1"/>
  <c r="F8502" i="2"/>
  <c r="G8502" i="2" s="1"/>
  <c r="F8501" i="2"/>
  <c r="G8501" i="2" s="1"/>
  <c r="F8500" i="2"/>
  <c r="G8500" i="2" s="1"/>
  <c r="F8499" i="2"/>
  <c r="G8499" i="2" s="1"/>
  <c r="F8498" i="2"/>
  <c r="G8498" i="2" s="1"/>
  <c r="F8497" i="2"/>
  <c r="G8497" i="2" s="1"/>
  <c r="F8496" i="2"/>
  <c r="G8496" i="2" s="1"/>
  <c r="F8495" i="2"/>
  <c r="G8495" i="2" s="1"/>
  <c r="F8494" i="2"/>
  <c r="G8494" i="2" s="1"/>
  <c r="F8493" i="2"/>
  <c r="G8493" i="2" s="1"/>
  <c r="F8492" i="2"/>
  <c r="G8492" i="2" s="1"/>
  <c r="F8491" i="2"/>
  <c r="G8491" i="2" s="1"/>
  <c r="F8490" i="2"/>
  <c r="G8490" i="2" s="1"/>
  <c r="F8489" i="2"/>
  <c r="G8489" i="2" s="1"/>
  <c r="F8488" i="2"/>
  <c r="G8488" i="2" s="1"/>
  <c r="F8487" i="2"/>
  <c r="G8487" i="2" s="1"/>
  <c r="F8486" i="2"/>
  <c r="G8486" i="2" s="1"/>
  <c r="F8485" i="2"/>
  <c r="G8485" i="2" s="1"/>
  <c r="F8484" i="2"/>
  <c r="G8484" i="2" s="1"/>
  <c r="F8483" i="2"/>
  <c r="G8483" i="2" s="1"/>
  <c r="F8482" i="2"/>
  <c r="G8482" i="2" s="1"/>
  <c r="F8481" i="2"/>
  <c r="G8481" i="2" s="1"/>
  <c r="F8480" i="2"/>
  <c r="G8480" i="2" s="1"/>
  <c r="F8479" i="2"/>
  <c r="G8479" i="2" s="1"/>
  <c r="F8478" i="2"/>
  <c r="G8478" i="2" s="1"/>
  <c r="F8477" i="2"/>
  <c r="G8477" i="2" s="1"/>
  <c r="F8476" i="2"/>
  <c r="G8476" i="2" s="1"/>
  <c r="F8475" i="2"/>
  <c r="G8475" i="2" s="1"/>
  <c r="F8474" i="2"/>
  <c r="G8474" i="2" s="1"/>
  <c r="F8473" i="2"/>
  <c r="G8473" i="2" s="1"/>
  <c r="F8472" i="2"/>
  <c r="G8472" i="2" s="1"/>
  <c r="F8471" i="2"/>
  <c r="G8471" i="2" s="1"/>
  <c r="F8470" i="2"/>
  <c r="G8470" i="2" s="1"/>
  <c r="F8469" i="2"/>
  <c r="G8469" i="2" s="1"/>
  <c r="F8468" i="2"/>
  <c r="G8468" i="2" s="1"/>
  <c r="F8467" i="2"/>
  <c r="G8467" i="2" s="1"/>
  <c r="F8466" i="2"/>
  <c r="G8466" i="2" s="1"/>
  <c r="F8465" i="2"/>
  <c r="G8465" i="2" s="1"/>
  <c r="F8464" i="2"/>
  <c r="G8464" i="2" s="1"/>
  <c r="F8463" i="2"/>
  <c r="G8463" i="2" s="1"/>
  <c r="F8462" i="2"/>
  <c r="G8462" i="2" s="1"/>
  <c r="F8461" i="2"/>
  <c r="G8461" i="2" s="1"/>
  <c r="F8460" i="2"/>
  <c r="G8460" i="2" s="1"/>
  <c r="F8459" i="2"/>
  <c r="G8459" i="2" s="1"/>
  <c r="F8458" i="2"/>
  <c r="G8458" i="2" s="1"/>
  <c r="F8457" i="2"/>
  <c r="G8457" i="2" s="1"/>
  <c r="F8456" i="2"/>
  <c r="G8456" i="2" s="1"/>
  <c r="F8455" i="2"/>
  <c r="G8455" i="2" s="1"/>
  <c r="F8454" i="2"/>
  <c r="G8454" i="2" s="1"/>
  <c r="F8453" i="2"/>
  <c r="G8453" i="2" s="1"/>
  <c r="F8452" i="2"/>
  <c r="G8452" i="2" s="1"/>
  <c r="F8451" i="2"/>
  <c r="G8451" i="2" s="1"/>
  <c r="F8450" i="2"/>
  <c r="G8450" i="2" s="1"/>
  <c r="F8449" i="2"/>
  <c r="G8449" i="2" s="1"/>
  <c r="F8448" i="2"/>
  <c r="G8448" i="2" s="1"/>
  <c r="F8447" i="2"/>
  <c r="G8447" i="2" s="1"/>
  <c r="F8446" i="2"/>
  <c r="G8446" i="2" s="1"/>
  <c r="F8445" i="2"/>
  <c r="G8445" i="2" s="1"/>
  <c r="F8444" i="2"/>
  <c r="G8444" i="2" s="1"/>
  <c r="F8443" i="2"/>
  <c r="G8443" i="2" s="1"/>
  <c r="F8442" i="2"/>
  <c r="G8442" i="2" s="1"/>
  <c r="F8441" i="2"/>
  <c r="G8441" i="2" s="1"/>
  <c r="F8440" i="2"/>
  <c r="G8440" i="2" s="1"/>
  <c r="F8439" i="2"/>
  <c r="G8439" i="2" s="1"/>
  <c r="F8438" i="2"/>
  <c r="G8438" i="2" s="1"/>
  <c r="F8437" i="2"/>
  <c r="G8437" i="2" s="1"/>
  <c r="F8436" i="2"/>
  <c r="G8436" i="2" s="1"/>
  <c r="F8435" i="2"/>
  <c r="G8435" i="2" s="1"/>
  <c r="F8434" i="2"/>
  <c r="G8434" i="2" s="1"/>
  <c r="F8433" i="2"/>
  <c r="G8433" i="2" s="1"/>
  <c r="F8432" i="2"/>
  <c r="G8432" i="2" s="1"/>
  <c r="F8431" i="2"/>
  <c r="G8431" i="2" s="1"/>
  <c r="F8430" i="2"/>
  <c r="G8430" i="2" s="1"/>
  <c r="F8429" i="2"/>
  <c r="G8429" i="2" s="1"/>
  <c r="F8428" i="2"/>
  <c r="G8428" i="2" s="1"/>
  <c r="F8427" i="2"/>
  <c r="G8427" i="2" s="1"/>
  <c r="F8426" i="2"/>
  <c r="G8426" i="2" s="1"/>
  <c r="F8425" i="2"/>
  <c r="G8425" i="2" s="1"/>
  <c r="F8424" i="2"/>
  <c r="G8424" i="2" s="1"/>
  <c r="F8423" i="2"/>
  <c r="G8423" i="2" s="1"/>
  <c r="F8422" i="2"/>
  <c r="G8422" i="2" s="1"/>
  <c r="F8421" i="2"/>
  <c r="G8421" i="2" s="1"/>
  <c r="F8420" i="2"/>
  <c r="G8420" i="2" s="1"/>
  <c r="F8419" i="2"/>
  <c r="G8419" i="2" s="1"/>
  <c r="F8418" i="2"/>
  <c r="G8418" i="2" s="1"/>
  <c r="F8417" i="2"/>
  <c r="G8417" i="2" s="1"/>
  <c r="F8416" i="2"/>
  <c r="G8416" i="2" s="1"/>
  <c r="F8415" i="2"/>
  <c r="G8415" i="2" s="1"/>
  <c r="F8414" i="2"/>
  <c r="G8414" i="2" s="1"/>
  <c r="F8413" i="2"/>
  <c r="G8413" i="2" s="1"/>
  <c r="F8412" i="2"/>
  <c r="G8412" i="2" s="1"/>
  <c r="F8411" i="2"/>
  <c r="G8411" i="2" s="1"/>
  <c r="F8410" i="2"/>
  <c r="G8410" i="2" s="1"/>
  <c r="F8409" i="2"/>
  <c r="G8409" i="2" s="1"/>
  <c r="F8408" i="2"/>
  <c r="G8408" i="2" s="1"/>
  <c r="F8407" i="2"/>
  <c r="G8407" i="2" s="1"/>
  <c r="F8406" i="2"/>
  <c r="G8406" i="2" s="1"/>
  <c r="F8405" i="2"/>
  <c r="G8405" i="2" s="1"/>
  <c r="F8404" i="2"/>
  <c r="G8404" i="2" s="1"/>
  <c r="F8403" i="2"/>
  <c r="G8403" i="2" s="1"/>
  <c r="F8402" i="2"/>
  <c r="G8402" i="2" s="1"/>
  <c r="F8401" i="2"/>
  <c r="G8401" i="2" s="1"/>
  <c r="F8400" i="2"/>
  <c r="G8400" i="2" s="1"/>
  <c r="F8399" i="2"/>
  <c r="G8399" i="2" s="1"/>
  <c r="F8398" i="2"/>
  <c r="G8398" i="2" s="1"/>
  <c r="F8397" i="2"/>
  <c r="G8397" i="2" s="1"/>
  <c r="F8396" i="2"/>
  <c r="G8396" i="2" s="1"/>
  <c r="F8395" i="2"/>
  <c r="G8395" i="2" s="1"/>
  <c r="F8394" i="2"/>
  <c r="G8394" i="2" s="1"/>
  <c r="F8393" i="2"/>
  <c r="G8393" i="2" s="1"/>
  <c r="F8392" i="2"/>
  <c r="G8392" i="2" s="1"/>
  <c r="F8391" i="2"/>
  <c r="G8391" i="2" s="1"/>
  <c r="F8390" i="2"/>
  <c r="G8390" i="2" s="1"/>
  <c r="F8389" i="2"/>
  <c r="G8389" i="2" s="1"/>
  <c r="F8388" i="2"/>
  <c r="G8388" i="2" s="1"/>
  <c r="F8387" i="2"/>
  <c r="G8387" i="2" s="1"/>
  <c r="F8386" i="2"/>
  <c r="G8386" i="2" s="1"/>
  <c r="F8385" i="2"/>
  <c r="G8385" i="2" s="1"/>
  <c r="F8384" i="2"/>
  <c r="G8384" i="2" s="1"/>
  <c r="F8383" i="2"/>
  <c r="G8383" i="2" s="1"/>
  <c r="F8382" i="2"/>
  <c r="G8382" i="2" s="1"/>
  <c r="F8381" i="2"/>
  <c r="G8381" i="2" s="1"/>
  <c r="F8380" i="2"/>
  <c r="G8380" i="2" s="1"/>
  <c r="F8379" i="2"/>
  <c r="G8379" i="2" s="1"/>
  <c r="F8378" i="2"/>
  <c r="G8378" i="2" s="1"/>
  <c r="F8377" i="2"/>
  <c r="G8377" i="2" s="1"/>
  <c r="F8376" i="2"/>
  <c r="G8376" i="2" s="1"/>
  <c r="F8375" i="2"/>
  <c r="G8375" i="2" s="1"/>
  <c r="F8374" i="2"/>
  <c r="G8374" i="2" s="1"/>
  <c r="F8373" i="2"/>
  <c r="G8373" i="2" s="1"/>
  <c r="F8372" i="2"/>
  <c r="G8372" i="2" s="1"/>
  <c r="F8371" i="2"/>
  <c r="G8371" i="2" s="1"/>
  <c r="F8370" i="2"/>
  <c r="G8370" i="2" s="1"/>
  <c r="F8369" i="2"/>
  <c r="G8369" i="2" s="1"/>
  <c r="F8368" i="2"/>
  <c r="G8368" i="2" s="1"/>
  <c r="F8367" i="2"/>
  <c r="G8367" i="2" s="1"/>
  <c r="F8366" i="2"/>
  <c r="G8366" i="2" s="1"/>
  <c r="F8365" i="2"/>
  <c r="G8365" i="2" s="1"/>
  <c r="F8364" i="2"/>
  <c r="G8364" i="2" s="1"/>
  <c r="F8363" i="2"/>
  <c r="G8363" i="2" s="1"/>
  <c r="F8362" i="2"/>
  <c r="G8362" i="2" s="1"/>
  <c r="F8361" i="2"/>
  <c r="G8361" i="2" s="1"/>
  <c r="F8360" i="2"/>
  <c r="G8360" i="2" s="1"/>
  <c r="F8359" i="2"/>
  <c r="G8359" i="2" s="1"/>
  <c r="F8358" i="2"/>
  <c r="G8358" i="2" s="1"/>
  <c r="F8357" i="2"/>
  <c r="G8357" i="2" s="1"/>
  <c r="F8356" i="2"/>
  <c r="G8356" i="2" s="1"/>
  <c r="F8355" i="2"/>
  <c r="G8355" i="2" s="1"/>
  <c r="F8354" i="2"/>
  <c r="G8354" i="2" s="1"/>
  <c r="F8353" i="2"/>
  <c r="G8353" i="2" s="1"/>
  <c r="F8352" i="2"/>
  <c r="G8352" i="2" s="1"/>
  <c r="F8351" i="2"/>
  <c r="G8351" i="2" s="1"/>
  <c r="F8350" i="2"/>
  <c r="G8350" i="2" s="1"/>
  <c r="F8349" i="2"/>
  <c r="G8349" i="2" s="1"/>
  <c r="F8348" i="2"/>
  <c r="G8348" i="2" s="1"/>
  <c r="F8347" i="2"/>
  <c r="G8347" i="2" s="1"/>
  <c r="F8346" i="2"/>
  <c r="G8346" i="2" s="1"/>
  <c r="F8345" i="2"/>
  <c r="G8345" i="2" s="1"/>
  <c r="F8344" i="2"/>
  <c r="G8344" i="2" s="1"/>
  <c r="F8343" i="2"/>
  <c r="G8343" i="2" s="1"/>
  <c r="F8342" i="2"/>
  <c r="G8342" i="2" s="1"/>
  <c r="F8341" i="2"/>
  <c r="G8341" i="2" s="1"/>
  <c r="F8340" i="2"/>
  <c r="G8340" i="2" s="1"/>
  <c r="F8339" i="2"/>
  <c r="G8339" i="2" s="1"/>
  <c r="F8338" i="2"/>
  <c r="G8338" i="2" s="1"/>
  <c r="F8337" i="2"/>
  <c r="G8337" i="2" s="1"/>
  <c r="F8336" i="2"/>
  <c r="G8336" i="2" s="1"/>
  <c r="F8335" i="2"/>
  <c r="G8335" i="2" s="1"/>
  <c r="F8334" i="2"/>
  <c r="G8334" i="2" s="1"/>
  <c r="F8333" i="2"/>
  <c r="G8333" i="2" s="1"/>
  <c r="F8332" i="2"/>
  <c r="G8332" i="2" s="1"/>
  <c r="F8331" i="2"/>
  <c r="G8331" i="2" s="1"/>
  <c r="F8330" i="2"/>
  <c r="G8330" i="2" s="1"/>
  <c r="F8329" i="2"/>
  <c r="G8329" i="2" s="1"/>
  <c r="F8328" i="2"/>
  <c r="G8328" i="2" s="1"/>
  <c r="F8327" i="2"/>
  <c r="G8327" i="2" s="1"/>
  <c r="F8326" i="2"/>
  <c r="G8326" i="2" s="1"/>
  <c r="F8325" i="2"/>
  <c r="G8325" i="2" s="1"/>
  <c r="F8324" i="2"/>
  <c r="G8324" i="2" s="1"/>
  <c r="F8323" i="2"/>
  <c r="G8323" i="2" s="1"/>
  <c r="F8322" i="2"/>
  <c r="G8322" i="2" s="1"/>
  <c r="F8321" i="2"/>
  <c r="G8321" i="2" s="1"/>
  <c r="F8320" i="2"/>
  <c r="G8320" i="2" s="1"/>
  <c r="F8319" i="2"/>
  <c r="G8319" i="2" s="1"/>
  <c r="F8318" i="2"/>
  <c r="G8318" i="2" s="1"/>
  <c r="F8317" i="2"/>
  <c r="G8317" i="2" s="1"/>
  <c r="F8316" i="2"/>
  <c r="G8316" i="2" s="1"/>
  <c r="F8315" i="2"/>
  <c r="G8315" i="2" s="1"/>
  <c r="F8314" i="2"/>
  <c r="G8314" i="2" s="1"/>
  <c r="F8313" i="2"/>
  <c r="G8313" i="2" s="1"/>
  <c r="F8312" i="2"/>
  <c r="G8312" i="2" s="1"/>
  <c r="F8311" i="2"/>
  <c r="G8311" i="2" s="1"/>
  <c r="F8310" i="2"/>
  <c r="G8310" i="2" s="1"/>
  <c r="F8309" i="2"/>
  <c r="G8309" i="2" s="1"/>
  <c r="F8308" i="2"/>
  <c r="G8308" i="2" s="1"/>
  <c r="F8307" i="2"/>
  <c r="G8307" i="2" s="1"/>
  <c r="F8306" i="2"/>
  <c r="G8306" i="2" s="1"/>
  <c r="F8305" i="2"/>
  <c r="G8305" i="2" s="1"/>
  <c r="F8304" i="2"/>
  <c r="G8304" i="2" s="1"/>
  <c r="F8303" i="2"/>
  <c r="G8303" i="2" s="1"/>
  <c r="F8302" i="2"/>
  <c r="G8302" i="2" s="1"/>
  <c r="F8301" i="2"/>
  <c r="G8301" i="2" s="1"/>
  <c r="F8300" i="2"/>
  <c r="G8300" i="2" s="1"/>
  <c r="F8299" i="2"/>
  <c r="G8299" i="2" s="1"/>
  <c r="F8298" i="2"/>
  <c r="G8298" i="2" s="1"/>
  <c r="F8297" i="2"/>
  <c r="G8297" i="2" s="1"/>
  <c r="F8296" i="2"/>
  <c r="G8296" i="2" s="1"/>
  <c r="F8295" i="2"/>
  <c r="G8295" i="2" s="1"/>
  <c r="F8294" i="2"/>
  <c r="G8294" i="2" s="1"/>
  <c r="F8293" i="2"/>
  <c r="G8293" i="2" s="1"/>
  <c r="F8292" i="2"/>
  <c r="G8292" i="2" s="1"/>
  <c r="F8291" i="2"/>
  <c r="G8291" i="2" s="1"/>
  <c r="F8290" i="2"/>
  <c r="G8290" i="2" s="1"/>
  <c r="F8289" i="2"/>
  <c r="G8289" i="2" s="1"/>
  <c r="F8288" i="2"/>
  <c r="G8288" i="2" s="1"/>
  <c r="F8287" i="2"/>
  <c r="G8287" i="2" s="1"/>
  <c r="F8286" i="2"/>
  <c r="G8286" i="2" s="1"/>
  <c r="F8285" i="2"/>
  <c r="G8285" i="2" s="1"/>
  <c r="F8284" i="2"/>
  <c r="G8284" i="2" s="1"/>
  <c r="F8283" i="2"/>
  <c r="G8283" i="2" s="1"/>
  <c r="F8282" i="2"/>
  <c r="G8282" i="2" s="1"/>
  <c r="F8281" i="2"/>
  <c r="G8281" i="2" s="1"/>
  <c r="F8280" i="2"/>
  <c r="G8280" i="2" s="1"/>
  <c r="F8279" i="2"/>
  <c r="G8279" i="2" s="1"/>
  <c r="F8278" i="2"/>
  <c r="G8278" i="2" s="1"/>
  <c r="F8277" i="2"/>
  <c r="G8277" i="2" s="1"/>
  <c r="F8276" i="2"/>
  <c r="G8276" i="2" s="1"/>
  <c r="F8275" i="2"/>
  <c r="G8275" i="2" s="1"/>
  <c r="F8274" i="2"/>
  <c r="G8274" i="2" s="1"/>
  <c r="F8273" i="2"/>
  <c r="G8273" i="2" s="1"/>
  <c r="F8272" i="2"/>
  <c r="G8272" i="2" s="1"/>
  <c r="F8271" i="2"/>
  <c r="G8271" i="2" s="1"/>
  <c r="F8270" i="2"/>
  <c r="G8270" i="2" s="1"/>
  <c r="F8269" i="2"/>
  <c r="G8269" i="2" s="1"/>
  <c r="F8268" i="2"/>
  <c r="G8268" i="2" s="1"/>
  <c r="F8267" i="2"/>
  <c r="G8267" i="2" s="1"/>
  <c r="F8266" i="2"/>
  <c r="G8266" i="2" s="1"/>
  <c r="F8265" i="2"/>
  <c r="G8265" i="2" s="1"/>
  <c r="F8264" i="2"/>
  <c r="G8264" i="2" s="1"/>
  <c r="F8263" i="2"/>
  <c r="G8263" i="2" s="1"/>
  <c r="F8262" i="2"/>
  <c r="G8262" i="2" s="1"/>
  <c r="F8261" i="2"/>
  <c r="G8261" i="2" s="1"/>
  <c r="F8260" i="2"/>
  <c r="G8260" i="2" s="1"/>
  <c r="F8259" i="2"/>
  <c r="G8259" i="2" s="1"/>
  <c r="F8258" i="2"/>
  <c r="G8258" i="2" s="1"/>
  <c r="F8257" i="2"/>
  <c r="G8257" i="2" s="1"/>
  <c r="F8256" i="2"/>
  <c r="G8256" i="2" s="1"/>
  <c r="F8255" i="2"/>
  <c r="G8255" i="2" s="1"/>
  <c r="F8254" i="2"/>
  <c r="G8254" i="2" s="1"/>
  <c r="F8253" i="2"/>
  <c r="G8253" i="2" s="1"/>
  <c r="F8252" i="2"/>
  <c r="G8252" i="2" s="1"/>
  <c r="F8251" i="2"/>
  <c r="G8251" i="2" s="1"/>
  <c r="F8250" i="2"/>
  <c r="G8250" i="2" s="1"/>
  <c r="F8249" i="2"/>
  <c r="G8249" i="2" s="1"/>
  <c r="F8248" i="2"/>
  <c r="G8248" i="2" s="1"/>
  <c r="F8247" i="2"/>
  <c r="G8247" i="2" s="1"/>
  <c r="F8246" i="2"/>
  <c r="G8246" i="2" s="1"/>
  <c r="F8245" i="2"/>
  <c r="G8245" i="2" s="1"/>
  <c r="F8244" i="2"/>
  <c r="G8244" i="2" s="1"/>
  <c r="F8243" i="2"/>
  <c r="G8243" i="2" s="1"/>
  <c r="F8242" i="2"/>
  <c r="G8242" i="2" s="1"/>
  <c r="F8241" i="2"/>
  <c r="G8241" i="2" s="1"/>
  <c r="F8240" i="2"/>
  <c r="G8240" i="2" s="1"/>
  <c r="F8239" i="2"/>
  <c r="G8239" i="2" s="1"/>
  <c r="F8238" i="2"/>
  <c r="G8238" i="2" s="1"/>
  <c r="F8237" i="2"/>
  <c r="G8237" i="2" s="1"/>
  <c r="F8236" i="2"/>
  <c r="G8236" i="2" s="1"/>
  <c r="F8235" i="2"/>
  <c r="G8235" i="2" s="1"/>
  <c r="F8234" i="2"/>
  <c r="G8234" i="2" s="1"/>
  <c r="F8233" i="2"/>
  <c r="G8233" i="2" s="1"/>
  <c r="F8232" i="2"/>
  <c r="G8232" i="2" s="1"/>
  <c r="F8231" i="2"/>
  <c r="G8231" i="2" s="1"/>
  <c r="F8230" i="2"/>
  <c r="G8230" i="2" s="1"/>
  <c r="F8229" i="2"/>
  <c r="G8229" i="2" s="1"/>
  <c r="F8228" i="2"/>
  <c r="G8228" i="2" s="1"/>
  <c r="F8227" i="2"/>
  <c r="G8227" i="2" s="1"/>
  <c r="F8226" i="2"/>
  <c r="G8226" i="2" s="1"/>
  <c r="F8225" i="2"/>
  <c r="G8225" i="2" s="1"/>
  <c r="F8224" i="2"/>
  <c r="G8224" i="2" s="1"/>
  <c r="F8223" i="2"/>
  <c r="G8223" i="2" s="1"/>
  <c r="F8222" i="2"/>
  <c r="G8222" i="2" s="1"/>
  <c r="F8221" i="2"/>
  <c r="G8221" i="2" s="1"/>
  <c r="F8220" i="2"/>
  <c r="G8220" i="2" s="1"/>
  <c r="F8219" i="2"/>
  <c r="G8219" i="2" s="1"/>
  <c r="F8218" i="2"/>
  <c r="G8218" i="2" s="1"/>
  <c r="F8217" i="2"/>
  <c r="G8217" i="2" s="1"/>
  <c r="F8216" i="2"/>
  <c r="G8216" i="2" s="1"/>
  <c r="F8215" i="2"/>
  <c r="G8215" i="2" s="1"/>
  <c r="F8214" i="2"/>
  <c r="G8214" i="2" s="1"/>
  <c r="F8213" i="2"/>
  <c r="G8213" i="2" s="1"/>
  <c r="F8212" i="2"/>
  <c r="G8212" i="2" s="1"/>
  <c r="F8211" i="2"/>
  <c r="G8211" i="2" s="1"/>
  <c r="F8210" i="2"/>
  <c r="G8210" i="2" s="1"/>
  <c r="F8209" i="2"/>
  <c r="G8209" i="2" s="1"/>
  <c r="F8208" i="2"/>
  <c r="G8208" i="2" s="1"/>
  <c r="F8207" i="2"/>
  <c r="G8207" i="2" s="1"/>
  <c r="F8206" i="2"/>
  <c r="G8206" i="2" s="1"/>
  <c r="F8205" i="2"/>
  <c r="G8205" i="2" s="1"/>
  <c r="F8204" i="2"/>
  <c r="G8204" i="2" s="1"/>
  <c r="F8203" i="2"/>
  <c r="G8203" i="2" s="1"/>
  <c r="F8202" i="2"/>
  <c r="G8202" i="2" s="1"/>
  <c r="F8201" i="2"/>
  <c r="G8201" i="2" s="1"/>
  <c r="F8200" i="2"/>
  <c r="G8200" i="2" s="1"/>
  <c r="F8199" i="2"/>
  <c r="G8199" i="2" s="1"/>
  <c r="F8198" i="2"/>
  <c r="G8198" i="2" s="1"/>
  <c r="F8197" i="2"/>
  <c r="G8197" i="2" s="1"/>
  <c r="F8196" i="2"/>
  <c r="G8196" i="2" s="1"/>
  <c r="F8195" i="2"/>
  <c r="G8195" i="2" s="1"/>
  <c r="F8194" i="2"/>
  <c r="G8194" i="2" s="1"/>
  <c r="F8193" i="2"/>
  <c r="G8193" i="2" s="1"/>
  <c r="F8192" i="2"/>
  <c r="G8192" i="2" s="1"/>
  <c r="F8191" i="2"/>
  <c r="G8191" i="2" s="1"/>
  <c r="F8190" i="2"/>
  <c r="G8190" i="2" s="1"/>
  <c r="F8189" i="2"/>
  <c r="G8189" i="2" s="1"/>
  <c r="F8188" i="2"/>
  <c r="G8188" i="2" s="1"/>
  <c r="F8187" i="2"/>
  <c r="G8187" i="2" s="1"/>
  <c r="F8186" i="2"/>
  <c r="G8186" i="2" s="1"/>
  <c r="F8185" i="2"/>
  <c r="G8185" i="2" s="1"/>
  <c r="F8184" i="2"/>
  <c r="G8184" i="2" s="1"/>
  <c r="F8183" i="2"/>
  <c r="G8183" i="2" s="1"/>
  <c r="F8182" i="2"/>
  <c r="G8182" i="2" s="1"/>
  <c r="F8181" i="2"/>
  <c r="G8181" i="2" s="1"/>
  <c r="F8180" i="2"/>
  <c r="G8180" i="2" s="1"/>
  <c r="F8179" i="2"/>
  <c r="G8179" i="2" s="1"/>
  <c r="F8178" i="2"/>
  <c r="G8178" i="2" s="1"/>
  <c r="F8177" i="2"/>
  <c r="G8177" i="2" s="1"/>
  <c r="F8176" i="2"/>
  <c r="G8176" i="2" s="1"/>
  <c r="F8175" i="2"/>
  <c r="G8175" i="2" s="1"/>
  <c r="F8174" i="2"/>
  <c r="G8174" i="2" s="1"/>
  <c r="F8173" i="2"/>
  <c r="G8173" i="2" s="1"/>
  <c r="F8172" i="2"/>
  <c r="G8172" i="2" s="1"/>
  <c r="F8171" i="2"/>
  <c r="G8171" i="2" s="1"/>
  <c r="F8170" i="2"/>
  <c r="G8170" i="2" s="1"/>
  <c r="F8169" i="2"/>
  <c r="G8169" i="2" s="1"/>
  <c r="F8168" i="2"/>
  <c r="G8168" i="2" s="1"/>
  <c r="F8167" i="2"/>
  <c r="G8167" i="2" s="1"/>
  <c r="F8166" i="2"/>
  <c r="G8166" i="2" s="1"/>
  <c r="F8165" i="2"/>
  <c r="G8165" i="2" s="1"/>
  <c r="F8164" i="2"/>
  <c r="G8164" i="2" s="1"/>
  <c r="F8163" i="2"/>
  <c r="G8163" i="2" s="1"/>
  <c r="F8162" i="2"/>
  <c r="G8162" i="2" s="1"/>
  <c r="F8161" i="2"/>
  <c r="G8161" i="2" s="1"/>
  <c r="F8160" i="2"/>
  <c r="G8160" i="2" s="1"/>
  <c r="F8159" i="2"/>
  <c r="G8159" i="2" s="1"/>
  <c r="F8158" i="2"/>
  <c r="G8158" i="2" s="1"/>
  <c r="F8157" i="2"/>
  <c r="G8157" i="2" s="1"/>
  <c r="F8156" i="2"/>
  <c r="G8156" i="2" s="1"/>
  <c r="F8155" i="2"/>
  <c r="G8155" i="2" s="1"/>
  <c r="F8154" i="2"/>
  <c r="G8154" i="2" s="1"/>
  <c r="F8153" i="2"/>
  <c r="G8153" i="2" s="1"/>
  <c r="F8152" i="2"/>
  <c r="G8152" i="2" s="1"/>
  <c r="F8151" i="2"/>
  <c r="G8151" i="2" s="1"/>
  <c r="F8150" i="2"/>
  <c r="G8150" i="2" s="1"/>
  <c r="F8149" i="2"/>
  <c r="G8149" i="2" s="1"/>
  <c r="F8148" i="2"/>
  <c r="G8148" i="2" s="1"/>
  <c r="F8147" i="2"/>
  <c r="G8147" i="2" s="1"/>
  <c r="F8146" i="2"/>
  <c r="G8146" i="2" s="1"/>
  <c r="F8145" i="2"/>
  <c r="G8145" i="2" s="1"/>
  <c r="F8144" i="2"/>
  <c r="G8144" i="2" s="1"/>
  <c r="F8143" i="2"/>
  <c r="G8143" i="2" s="1"/>
  <c r="F8142" i="2"/>
  <c r="G8142" i="2" s="1"/>
  <c r="F8141" i="2"/>
  <c r="G8141" i="2" s="1"/>
  <c r="F8140" i="2"/>
  <c r="G8140" i="2" s="1"/>
  <c r="F8139" i="2"/>
  <c r="G8139" i="2" s="1"/>
  <c r="F8138" i="2"/>
  <c r="G8138" i="2" s="1"/>
  <c r="F8137" i="2"/>
  <c r="G8137" i="2" s="1"/>
  <c r="F8136" i="2"/>
  <c r="G8136" i="2" s="1"/>
  <c r="F8135" i="2"/>
  <c r="G8135" i="2" s="1"/>
  <c r="F8134" i="2"/>
  <c r="G8134" i="2" s="1"/>
  <c r="F8133" i="2"/>
  <c r="G8133" i="2" s="1"/>
  <c r="F8132" i="2"/>
  <c r="G8132" i="2" s="1"/>
  <c r="F8131" i="2"/>
  <c r="G8131" i="2" s="1"/>
  <c r="F8130" i="2"/>
  <c r="G8130" i="2" s="1"/>
  <c r="F8129" i="2"/>
  <c r="G8129" i="2" s="1"/>
  <c r="F8128" i="2"/>
  <c r="G8128" i="2" s="1"/>
  <c r="F8127" i="2"/>
  <c r="G8127" i="2" s="1"/>
  <c r="F8126" i="2"/>
  <c r="G8126" i="2" s="1"/>
  <c r="F8125" i="2"/>
  <c r="G8125" i="2" s="1"/>
  <c r="F8124" i="2"/>
  <c r="G8124" i="2" s="1"/>
  <c r="F8123" i="2"/>
  <c r="G8123" i="2" s="1"/>
  <c r="F8122" i="2"/>
  <c r="G8122" i="2" s="1"/>
  <c r="F8121" i="2"/>
  <c r="G8121" i="2" s="1"/>
  <c r="F8120" i="2"/>
  <c r="G8120" i="2" s="1"/>
  <c r="F8119" i="2"/>
  <c r="G8119" i="2" s="1"/>
  <c r="F8118" i="2"/>
  <c r="G8118" i="2" s="1"/>
  <c r="F8117" i="2"/>
  <c r="G8117" i="2" s="1"/>
  <c r="F8116" i="2"/>
  <c r="G8116" i="2" s="1"/>
  <c r="F8115" i="2"/>
  <c r="G8115" i="2" s="1"/>
  <c r="F8114" i="2"/>
  <c r="G8114" i="2" s="1"/>
  <c r="F8113" i="2"/>
  <c r="G8113" i="2" s="1"/>
  <c r="F8112" i="2"/>
  <c r="G8112" i="2" s="1"/>
  <c r="F8111" i="2"/>
  <c r="G8111" i="2" s="1"/>
  <c r="F8110" i="2"/>
  <c r="G8110" i="2" s="1"/>
  <c r="F8109" i="2"/>
  <c r="G8109" i="2" s="1"/>
  <c r="F8108" i="2"/>
  <c r="G8108" i="2" s="1"/>
  <c r="F8107" i="2"/>
  <c r="G8107" i="2" s="1"/>
  <c r="F8106" i="2"/>
  <c r="G8106" i="2" s="1"/>
  <c r="F8105" i="2"/>
  <c r="G8105" i="2" s="1"/>
  <c r="F8104" i="2"/>
  <c r="G8104" i="2" s="1"/>
  <c r="F8103" i="2"/>
  <c r="G8103" i="2" s="1"/>
  <c r="F8102" i="2"/>
  <c r="G8102" i="2" s="1"/>
  <c r="F8101" i="2"/>
  <c r="G8101" i="2" s="1"/>
  <c r="F8100" i="2"/>
  <c r="G8100" i="2" s="1"/>
  <c r="F8099" i="2"/>
  <c r="G8099" i="2" s="1"/>
  <c r="F8098" i="2"/>
  <c r="G8098" i="2" s="1"/>
  <c r="F8097" i="2"/>
  <c r="G8097" i="2" s="1"/>
  <c r="F8096" i="2"/>
  <c r="G8096" i="2" s="1"/>
  <c r="F8095" i="2"/>
  <c r="G8095" i="2" s="1"/>
  <c r="F8094" i="2"/>
  <c r="G8094" i="2" s="1"/>
  <c r="F8093" i="2"/>
  <c r="G8093" i="2" s="1"/>
  <c r="F8092" i="2"/>
  <c r="G8092" i="2" s="1"/>
  <c r="F8091" i="2"/>
  <c r="G8091" i="2" s="1"/>
  <c r="F8090" i="2"/>
  <c r="G8090" i="2" s="1"/>
  <c r="F8089" i="2"/>
  <c r="G8089" i="2" s="1"/>
  <c r="F8088" i="2"/>
  <c r="G8088" i="2" s="1"/>
  <c r="F8087" i="2"/>
  <c r="G8087" i="2" s="1"/>
  <c r="F8086" i="2"/>
  <c r="G8086" i="2" s="1"/>
  <c r="F8085" i="2"/>
  <c r="G8085" i="2" s="1"/>
  <c r="F8084" i="2"/>
  <c r="G8084" i="2" s="1"/>
  <c r="F8083" i="2"/>
  <c r="G8083" i="2" s="1"/>
  <c r="F8082" i="2"/>
  <c r="G8082" i="2" s="1"/>
  <c r="F8081" i="2"/>
  <c r="G8081" i="2" s="1"/>
  <c r="F8080" i="2"/>
  <c r="G8080" i="2" s="1"/>
  <c r="F8079" i="2"/>
  <c r="G8079" i="2" s="1"/>
  <c r="F8078" i="2"/>
  <c r="G8078" i="2" s="1"/>
  <c r="F8077" i="2"/>
  <c r="G8077" i="2" s="1"/>
  <c r="F8076" i="2"/>
  <c r="G8076" i="2" s="1"/>
  <c r="F8075" i="2"/>
  <c r="G8075" i="2" s="1"/>
  <c r="F8074" i="2"/>
  <c r="G8074" i="2" s="1"/>
  <c r="F8073" i="2"/>
  <c r="G8073" i="2" s="1"/>
  <c r="F8072" i="2"/>
  <c r="G8072" i="2" s="1"/>
  <c r="F8071" i="2"/>
  <c r="G8071" i="2" s="1"/>
  <c r="F8070" i="2"/>
  <c r="G8070" i="2" s="1"/>
  <c r="F8069" i="2"/>
  <c r="G8069" i="2" s="1"/>
  <c r="F8068" i="2"/>
  <c r="G8068" i="2" s="1"/>
  <c r="F8067" i="2"/>
  <c r="G8067" i="2" s="1"/>
  <c r="F8066" i="2"/>
  <c r="G8066" i="2" s="1"/>
  <c r="F8065" i="2"/>
  <c r="G8065" i="2" s="1"/>
  <c r="F8064" i="2"/>
  <c r="G8064" i="2" s="1"/>
  <c r="F8063" i="2"/>
  <c r="G8063" i="2" s="1"/>
  <c r="F8062" i="2"/>
  <c r="G8062" i="2" s="1"/>
  <c r="F8061" i="2"/>
  <c r="G8061" i="2" s="1"/>
  <c r="F8060" i="2"/>
  <c r="G8060" i="2" s="1"/>
  <c r="F8059" i="2"/>
  <c r="G8059" i="2" s="1"/>
  <c r="F8058" i="2"/>
  <c r="G8058" i="2" s="1"/>
  <c r="F8057" i="2"/>
  <c r="G8057" i="2" s="1"/>
  <c r="F8056" i="2"/>
  <c r="G8056" i="2" s="1"/>
  <c r="F8055" i="2"/>
  <c r="G8055" i="2" s="1"/>
  <c r="F8054" i="2"/>
  <c r="G8054" i="2" s="1"/>
  <c r="F8053" i="2"/>
  <c r="G8053" i="2" s="1"/>
  <c r="F8052" i="2"/>
  <c r="G8052" i="2" s="1"/>
  <c r="F8051" i="2"/>
  <c r="G8051" i="2" s="1"/>
  <c r="F8050" i="2"/>
  <c r="G8050" i="2" s="1"/>
  <c r="F8049" i="2"/>
  <c r="G8049" i="2" s="1"/>
  <c r="F8048" i="2"/>
  <c r="G8048" i="2" s="1"/>
  <c r="F8047" i="2"/>
  <c r="G8047" i="2" s="1"/>
  <c r="F8046" i="2"/>
  <c r="G8046" i="2" s="1"/>
  <c r="F8045" i="2"/>
  <c r="G8045" i="2" s="1"/>
  <c r="F8044" i="2"/>
  <c r="G8044" i="2" s="1"/>
  <c r="F8043" i="2"/>
  <c r="G8043" i="2" s="1"/>
  <c r="F8042" i="2"/>
  <c r="G8042" i="2" s="1"/>
  <c r="F8041" i="2"/>
  <c r="G8041" i="2" s="1"/>
  <c r="F8040" i="2"/>
  <c r="G8040" i="2" s="1"/>
  <c r="F8039" i="2"/>
  <c r="G8039" i="2" s="1"/>
  <c r="F8038" i="2"/>
  <c r="G8038" i="2" s="1"/>
  <c r="F8037" i="2"/>
  <c r="G8037" i="2" s="1"/>
  <c r="F8036" i="2"/>
  <c r="G8036" i="2" s="1"/>
  <c r="F8035" i="2"/>
  <c r="G8035" i="2" s="1"/>
  <c r="F8034" i="2"/>
  <c r="G8034" i="2" s="1"/>
  <c r="F8033" i="2"/>
  <c r="G8033" i="2" s="1"/>
  <c r="F8032" i="2"/>
  <c r="G8032" i="2" s="1"/>
  <c r="F8031" i="2"/>
  <c r="G8031" i="2" s="1"/>
  <c r="F8030" i="2"/>
  <c r="G8030" i="2" s="1"/>
  <c r="F8029" i="2"/>
  <c r="G8029" i="2" s="1"/>
  <c r="F8028" i="2"/>
  <c r="G8028" i="2" s="1"/>
  <c r="F8027" i="2"/>
  <c r="G8027" i="2" s="1"/>
  <c r="F8026" i="2"/>
  <c r="G8026" i="2" s="1"/>
  <c r="F8025" i="2"/>
  <c r="G8025" i="2" s="1"/>
  <c r="F8024" i="2"/>
  <c r="G8024" i="2" s="1"/>
  <c r="F8023" i="2"/>
  <c r="G8023" i="2" s="1"/>
  <c r="F8022" i="2"/>
  <c r="G8022" i="2" s="1"/>
  <c r="F8021" i="2"/>
  <c r="G8021" i="2" s="1"/>
  <c r="F8020" i="2"/>
  <c r="G8020" i="2" s="1"/>
  <c r="F8019" i="2"/>
  <c r="G8019" i="2" s="1"/>
  <c r="F8018" i="2"/>
  <c r="G8018" i="2" s="1"/>
  <c r="F8017" i="2"/>
  <c r="G8017" i="2" s="1"/>
  <c r="F8016" i="2"/>
  <c r="G8016" i="2" s="1"/>
  <c r="F8015" i="2"/>
  <c r="G8015" i="2" s="1"/>
  <c r="F8014" i="2"/>
  <c r="G8014" i="2" s="1"/>
  <c r="F8013" i="2"/>
  <c r="G8013" i="2" s="1"/>
  <c r="F8012" i="2"/>
  <c r="G8012" i="2" s="1"/>
  <c r="F8011" i="2"/>
  <c r="G8011" i="2" s="1"/>
  <c r="F8010" i="2"/>
  <c r="G8010" i="2" s="1"/>
  <c r="F8009" i="2"/>
  <c r="G8009" i="2" s="1"/>
  <c r="F8008" i="2"/>
  <c r="G8008" i="2" s="1"/>
  <c r="F8007" i="2"/>
  <c r="G8007" i="2" s="1"/>
  <c r="F8006" i="2"/>
  <c r="G8006" i="2" s="1"/>
  <c r="F8005" i="2"/>
  <c r="G8005" i="2" s="1"/>
  <c r="F8004" i="2"/>
  <c r="G8004" i="2" s="1"/>
  <c r="F8003" i="2"/>
  <c r="G8003" i="2" s="1"/>
  <c r="F8002" i="2"/>
  <c r="G8002" i="2" s="1"/>
  <c r="F8001" i="2"/>
  <c r="G8001" i="2" s="1"/>
  <c r="F8000" i="2"/>
  <c r="G8000" i="2" s="1"/>
  <c r="F7999" i="2"/>
  <c r="G7999" i="2" s="1"/>
  <c r="F7998" i="2"/>
  <c r="G7998" i="2" s="1"/>
  <c r="F7997" i="2"/>
  <c r="G7997" i="2" s="1"/>
  <c r="F7996" i="2"/>
  <c r="G7996" i="2" s="1"/>
  <c r="F7995" i="2"/>
  <c r="G7995" i="2" s="1"/>
  <c r="F7994" i="2"/>
  <c r="G7994" i="2" s="1"/>
  <c r="F7993" i="2"/>
  <c r="G7993" i="2" s="1"/>
  <c r="F7992" i="2"/>
  <c r="G7992" i="2" s="1"/>
  <c r="F7991" i="2"/>
  <c r="G7991" i="2" s="1"/>
  <c r="F7990" i="2"/>
  <c r="G7990" i="2" s="1"/>
  <c r="F7989" i="2"/>
  <c r="G7989" i="2" s="1"/>
  <c r="F7988" i="2"/>
  <c r="G7988" i="2" s="1"/>
  <c r="F7987" i="2"/>
  <c r="G7987" i="2" s="1"/>
  <c r="F7986" i="2"/>
  <c r="G7986" i="2" s="1"/>
  <c r="F7985" i="2"/>
  <c r="G7985" i="2" s="1"/>
  <c r="F7984" i="2"/>
  <c r="G7984" i="2" s="1"/>
  <c r="F7983" i="2"/>
  <c r="G7983" i="2" s="1"/>
  <c r="F7982" i="2"/>
  <c r="G7982" i="2" s="1"/>
  <c r="F7981" i="2"/>
  <c r="G7981" i="2" s="1"/>
  <c r="F7980" i="2"/>
  <c r="G7980" i="2" s="1"/>
  <c r="F7979" i="2"/>
  <c r="G7979" i="2" s="1"/>
  <c r="F7978" i="2"/>
  <c r="G7978" i="2" s="1"/>
  <c r="F7977" i="2"/>
  <c r="G7977" i="2" s="1"/>
  <c r="F7976" i="2"/>
  <c r="G7976" i="2" s="1"/>
  <c r="F7975" i="2"/>
  <c r="G7975" i="2" s="1"/>
  <c r="F7974" i="2"/>
  <c r="G7974" i="2" s="1"/>
  <c r="F7973" i="2"/>
  <c r="G7973" i="2" s="1"/>
  <c r="F7972" i="2"/>
  <c r="G7972" i="2" s="1"/>
  <c r="F7971" i="2"/>
  <c r="G7971" i="2" s="1"/>
  <c r="F7970" i="2"/>
  <c r="G7970" i="2" s="1"/>
  <c r="F7969" i="2"/>
  <c r="G7969" i="2" s="1"/>
  <c r="F7968" i="2"/>
  <c r="G7968" i="2" s="1"/>
  <c r="F7967" i="2"/>
  <c r="G7967" i="2" s="1"/>
  <c r="F7966" i="2"/>
  <c r="G7966" i="2" s="1"/>
  <c r="F7965" i="2"/>
  <c r="G7965" i="2" s="1"/>
  <c r="F7964" i="2"/>
  <c r="G7964" i="2" s="1"/>
  <c r="F7963" i="2"/>
  <c r="G7963" i="2" s="1"/>
  <c r="F7962" i="2"/>
  <c r="G7962" i="2" s="1"/>
  <c r="F7961" i="2"/>
  <c r="G7961" i="2" s="1"/>
  <c r="F7960" i="2"/>
  <c r="G7960" i="2" s="1"/>
  <c r="F7959" i="2"/>
  <c r="G7959" i="2" s="1"/>
  <c r="F7958" i="2"/>
  <c r="G7958" i="2" s="1"/>
  <c r="F7957" i="2"/>
  <c r="G7957" i="2" s="1"/>
  <c r="F7956" i="2"/>
  <c r="G7956" i="2" s="1"/>
  <c r="F7955" i="2"/>
  <c r="G7955" i="2" s="1"/>
  <c r="F7954" i="2"/>
  <c r="G7954" i="2" s="1"/>
  <c r="F7953" i="2"/>
  <c r="G7953" i="2" s="1"/>
  <c r="F7952" i="2"/>
  <c r="G7952" i="2" s="1"/>
  <c r="F7951" i="2"/>
  <c r="G7951" i="2" s="1"/>
  <c r="F7950" i="2"/>
  <c r="G7950" i="2" s="1"/>
  <c r="F7949" i="2"/>
  <c r="G7949" i="2" s="1"/>
  <c r="F7948" i="2"/>
  <c r="G7948" i="2" s="1"/>
  <c r="F7947" i="2"/>
  <c r="G7947" i="2" s="1"/>
  <c r="F7946" i="2"/>
  <c r="G7946" i="2" s="1"/>
  <c r="F7945" i="2"/>
  <c r="G7945" i="2" s="1"/>
  <c r="F7944" i="2"/>
  <c r="G7944" i="2" s="1"/>
  <c r="F7943" i="2"/>
  <c r="G7943" i="2" s="1"/>
  <c r="F7942" i="2"/>
  <c r="G7942" i="2" s="1"/>
  <c r="F7941" i="2"/>
  <c r="G7941" i="2" s="1"/>
  <c r="F7940" i="2"/>
  <c r="G7940" i="2" s="1"/>
  <c r="F7939" i="2"/>
  <c r="G7939" i="2" s="1"/>
  <c r="F7938" i="2"/>
  <c r="G7938" i="2" s="1"/>
  <c r="F7937" i="2"/>
  <c r="G7937" i="2" s="1"/>
  <c r="F7936" i="2"/>
  <c r="G7936" i="2" s="1"/>
  <c r="F7935" i="2"/>
  <c r="G7935" i="2" s="1"/>
  <c r="F7934" i="2"/>
  <c r="G7934" i="2" s="1"/>
  <c r="F7933" i="2"/>
  <c r="G7933" i="2" s="1"/>
  <c r="F7932" i="2"/>
  <c r="G7932" i="2" s="1"/>
  <c r="F7931" i="2"/>
  <c r="G7931" i="2" s="1"/>
  <c r="F7930" i="2"/>
  <c r="G7930" i="2" s="1"/>
  <c r="F7929" i="2"/>
  <c r="G7929" i="2" s="1"/>
  <c r="F7928" i="2"/>
  <c r="G7928" i="2" s="1"/>
  <c r="F7927" i="2"/>
  <c r="G7927" i="2" s="1"/>
  <c r="F7926" i="2"/>
  <c r="G7926" i="2" s="1"/>
  <c r="F7925" i="2"/>
  <c r="G7925" i="2" s="1"/>
  <c r="F7924" i="2"/>
  <c r="G7924" i="2" s="1"/>
  <c r="F7923" i="2"/>
  <c r="G7923" i="2" s="1"/>
  <c r="F7922" i="2"/>
  <c r="G7922" i="2" s="1"/>
  <c r="F7921" i="2"/>
  <c r="G7921" i="2" s="1"/>
  <c r="F7920" i="2"/>
  <c r="G7920" i="2" s="1"/>
  <c r="F7919" i="2"/>
  <c r="G7919" i="2" s="1"/>
  <c r="F7918" i="2"/>
  <c r="G7918" i="2" s="1"/>
  <c r="F7917" i="2"/>
  <c r="G7917" i="2" s="1"/>
  <c r="F7916" i="2"/>
  <c r="G7916" i="2" s="1"/>
  <c r="F7915" i="2"/>
  <c r="G7915" i="2" s="1"/>
  <c r="F7914" i="2"/>
  <c r="G7914" i="2" s="1"/>
  <c r="F7913" i="2"/>
  <c r="G7913" i="2" s="1"/>
  <c r="F7912" i="2"/>
  <c r="G7912" i="2" s="1"/>
  <c r="F7911" i="2"/>
  <c r="G7911" i="2" s="1"/>
  <c r="F7910" i="2"/>
  <c r="G7910" i="2" s="1"/>
  <c r="F7909" i="2"/>
  <c r="G7909" i="2" s="1"/>
  <c r="F7908" i="2"/>
  <c r="G7908" i="2" s="1"/>
  <c r="F7907" i="2"/>
  <c r="G7907" i="2" s="1"/>
  <c r="F7906" i="2"/>
  <c r="G7906" i="2" s="1"/>
  <c r="F7905" i="2"/>
  <c r="G7905" i="2" s="1"/>
  <c r="F7904" i="2"/>
  <c r="G7904" i="2" s="1"/>
  <c r="F7903" i="2"/>
  <c r="G7903" i="2" s="1"/>
  <c r="F7902" i="2"/>
  <c r="G7902" i="2" s="1"/>
  <c r="F7901" i="2"/>
  <c r="G7901" i="2" s="1"/>
  <c r="F7900" i="2"/>
  <c r="G7900" i="2" s="1"/>
  <c r="F7899" i="2"/>
  <c r="G7899" i="2" s="1"/>
  <c r="F7898" i="2"/>
  <c r="G7898" i="2" s="1"/>
  <c r="F7897" i="2"/>
  <c r="G7897" i="2" s="1"/>
  <c r="F7896" i="2"/>
  <c r="G7896" i="2" s="1"/>
  <c r="F7895" i="2"/>
  <c r="G7895" i="2" s="1"/>
  <c r="F7894" i="2"/>
  <c r="G7894" i="2" s="1"/>
  <c r="F7893" i="2"/>
  <c r="G7893" i="2" s="1"/>
  <c r="F7892" i="2"/>
  <c r="G7892" i="2" s="1"/>
  <c r="F7891" i="2"/>
  <c r="G7891" i="2" s="1"/>
  <c r="F7890" i="2"/>
  <c r="G7890" i="2" s="1"/>
  <c r="F7889" i="2"/>
  <c r="G7889" i="2" s="1"/>
  <c r="F7888" i="2"/>
  <c r="G7888" i="2" s="1"/>
  <c r="F7887" i="2"/>
  <c r="G7887" i="2" s="1"/>
  <c r="F7886" i="2"/>
  <c r="G7886" i="2" s="1"/>
  <c r="F7885" i="2"/>
  <c r="G7885" i="2" s="1"/>
  <c r="F7884" i="2"/>
  <c r="G7884" i="2" s="1"/>
  <c r="F7883" i="2"/>
  <c r="G7883" i="2" s="1"/>
  <c r="F7882" i="2"/>
  <c r="G7882" i="2" s="1"/>
  <c r="F7881" i="2"/>
  <c r="G7881" i="2" s="1"/>
  <c r="F7880" i="2"/>
  <c r="G7880" i="2" s="1"/>
  <c r="F7879" i="2"/>
  <c r="G7879" i="2" s="1"/>
  <c r="F7878" i="2"/>
  <c r="G7878" i="2" s="1"/>
  <c r="F7877" i="2"/>
  <c r="G7877" i="2" s="1"/>
  <c r="F7876" i="2"/>
  <c r="G7876" i="2" s="1"/>
  <c r="F7875" i="2"/>
  <c r="G7875" i="2" s="1"/>
  <c r="F7874" i="2"/>
  <c r="G7874" i="2" s="1"/>
  <c r="F7873" i="2"/>
  <c r="G7873" i="2" s="1"/>
  <c r="F7872" i="2"/>
  <c r="G7872" i="2" s="1"/>
  <c r="F7871" i="2"/>
  <c r="G7871" i="2" s="1"/>
  <c r="F7870" i="2"/>
  <c r="G7870" i="2" s="1"/>
  <c r="F7869" i="2"/>
  <c r="G7869" i="2" s="1"/>
  <c r="F7868" i="2"/>
  <c r="G7868" i="2" s="1"/>
  <c r="F7867" i="2"/>
  <c r="G7867" i="2" s="1"/>
  <c r="F7866" i="2"/>
  <c r="G7866" i="2" s="1"/>
  <c r="F7865" i="2"/>
  <c r="G7865" i="2" s="1"/>
  <c r="F7864" i="2"/>
  <c r="G7864" i="2" s="1"/>
  <c r="F7863" i="2"/>
  <c r="G7863" i="2" s="1"/>
  <c r="F7862" i="2"/>
  <c r="G7862" i="2" s="1"/>
  <c r="F7861" i="2"/>
  <c r="G7861" i="2" s="1"/>
  <c r="F7860" i="2"/>
  <c r="G7860" i="2" s="1"/>
  <c r="F7859" i="2"/>
  <c r="G7859" i="2" s="1"/>
  <c r="F7858" i="2"/>
  <c r="G7858" i="2" s="1"/>
  <c r="F7857" i="2"/>
  <c r="G7857" i="2" s="1"/>
  <c r="F7856" i="2"/>
  <c r="G7856" i="2" s="1"/>
  <c r="F7855" i="2"/>
  <c r="G7855" i="2" s="1"/>
  <c r="F7854" i="2"/>
  <c r="G7854" i="2" s="1"/>
  <c r="F7853" i="2"/>
  <c r="G7853" i="2" s="1"/>
  <c r="F7852" i="2"/>
  <c r="G7852" i="2" s="1"/>
  <c r="F7851" i="2"/>
  <c r="G7851" i="2" s="1"/>
  <c r="F7850" i="2"/>
  <c r="G7850" i="2" s="1"/>
  <c r="F7849" i="2"/>
  <c r="G7849" i="2" s="1"/>
  <c r="F7848" i="2"/>
  <c r="G7848" i="2" s="1"/>
  <c r="F7847" i="2"/>
  <c r="G7847" i="2" s="1"/>
  <c r="F7846" i="2"/>
  <c r="G7846" i="2" s="1"/>
  <c r="F7845" i="2"/>
  <c r="G7845" i="2" s="1"/>
  <c r="F7844" i="2"/>
  <c r="G7844" i="2" s="1"/>
  <c r="F7843" i="2"/>
  <c r="G7843" i="2" s="1"/>
  <c r="F7842" i="2"/>
  <c r="G7842" i="2" s="1"/>
  <c r="F7841" i="2"/>
  <c r="G7841" i="2" s="1"/>
  <c r="F7840" i="2"/>
  <c r="G7840" i="2" s="1"/>
  <c r="F7839" i="2"/>
  <c r="G7839" i="2" s="1"/>
  <c r="F7838" i="2"/>
  <c r="G7838" i="2" s="1"/>
  <c r="F7837" i="2"/>
  <c r="G7837" i="2" s="1"/>
  <c r="F7836" i="2"/>
  <c r="G7836" i="2" s="1"/>
  <c r="F7835" i="2"/>
  <c r="G7835" i="2" s="1"/>
  <c r="F7834" i="2"/>
  <c r="G7834" i="2" s="1"/>
  <c r="F7833" i="2"/>
  <c r="G7833" i="2" s="1"/>
  <c r="F7832" i="2"/>
  <c r="G7832" i="2" s="1"/>
  <c r="F7831" i="2"/>
  <c r="G7831" i="2" s="1"/>
  <c r="F7830" i="2"/>
  <c r="G7830" i="2" s="1"/>
  <c r="F7829" i="2"/>
  <c r="G7829" i="2" s="1"/>
  <c r="F7828" i="2"/>
  <c r="G7828" i="2" s="1"/>
  <c r="F7827" i="2"/>
  <c r="G7827" i="2" s="1"/>
  <c r="F7826" i="2"/>
  <c r="G7826" i="2" s="1"/>
  <c r="F7825" i="2"/>
  <c r="G7825" i="2" s="1"/>
  <c r="F7824" i="2"/>
  <c r="G7824" i="2" s="1"/>
  <c r="F7823" i="2"/>
  <c r="G7823" i="2" s="1"/>
  <c r="F7822" i="2"/>
  <c r="G7822" i="2" s="1"/>
  <c r="F7821" i="2"/>
  <c r="G7821" i="2" s="1"/>
  <c r="F7820" i="2"/>
  <c r="G7820" i="2" s="1"/>
  <c r="F7819" i="2"/>
  <c r="G7819" i="2" s="1"/>
  <c r="F7818" i="2"/>
  <c r="G7818" i="2" s="1"/>
  <c r="F7817" i="2"/>
  <c r="G7817" i="2" s="1"/>
  <c r="F7816" i="2"/>
  <c r="G7816" i="2" s="1"/>
  <c r="F7815" i="2"/>
  <c r="G7815" i="2" s="1"/>
  <c r="F7814" i="2"/>
  <c r="G7814" i="2" s="1"/>
  <c r="F7813" i="2"/>
  <c r="G7813" i="2" s="1"/>
  <c r="F7812" i="2"/>
  <c r="G7812" i="2" s="1"/>
  <c r="F7811" i="2"/>
  <c r="G7811" i="2" s="1"/>
  <c r="F7810" i="2"/>
  <c r="G7810" i="2" s="1"/>
  <c r="F7809" i="2"/>
  <c r="G7809" i="2" s="1"/>
  <c r="F7808" i="2"/>
  <c r="G7808" i="2" s="1"/>
  <c r="F7807" i="2"/>
  <c r="G7807" i="2" s="1"/>
  <c r="F7806" i="2"/>
  <c r="G7806" i="2" s="1"/>
  <c r="F7805" i="2"/>
  <c r="G7805" i="2" s="1"/>
  <c r="F7804" i="2"/>
  <c r="G7804" i="2" s="1"/>
  <c r="F7803" i="2"/>
  <c r="G7803" i="2" s="1"/>
  <c r="F7802" i="2"/>
  <c r="G7802" i="2" s="1"/>
  <c r="F7801" i="2"/>
  <c r="G7801" i="2" s="1"/>
  <c r="F7800" i="2"/>
  <c r="G7800" i="2" s="1"/>
  <c r="F7799" i="2"/>
  <c r="G7799" i="2" s="1"/>
  <c r="F7798" i="2"/>
  <c r="G7798" i="2" s="1"/>
  <c r="F7797" i="2"/>
  <c r="G7797" i="2" s="1"/>
  <c r="F7796" i="2"/>
  <c r="G7796" i="2" s="1"/>
  <c r="F7795" i="2"/>
  <c r="G7795" i="2" s="1"/>
  <c r="F7794" i="2"/>
  <c r="G7794" i="2" s="1"/>
  <c r="F7793" i="2"/>
  <c r="G7793" i="2" s="1"/>
  <c r="F7792" i="2"/>
  <c r="G7792" i="2" s="1"/>
  <c r="F7791" i="2"/>
  <c r="G7791" i="2" s="1"/>
  <c r="F7790" i="2"/>
  <c r="G7790" i="2" s="1"/>
  <c r="F7789" i="2"/>
  <c r="G7789" i="2" s="1"/>
  <c r="F7788" i="2"/>
  <c r="G7788" i="2" s="1"/>
  <c r="F7787" i="2"/>
  <c r="G7787" i="2" s="1"/>
  <c r="F7786" i="2"/>
  <c r="G7786" i="2" s="1"/>
  <c r="F7785" i="2"/>
  <c r="G7785" i="2" s="1"/>
  <c r="F7784" i="2"/>
  <c r="G7784" i="2" s="1"/>
  <c r="F7783" i="2"/>
  <c r="G7783" i="2" s="1"/>
  <c r="F7782" i="2"/>
  <c r="G7782" i="2" s="1"/>
  <c r="F7781" i="2"/>
  <c r="G7781" i="2" s="1"/>
  <c r="F7780" i="2"/>
  <c r="G7780" i="2" s="1"/>
  <c r="F7779" i="2"/>
  <c r="G7779" i="2" s="1"/>
  <c r="F7778" i="2"/>
  <c r="G7778" i="2" s="1"/>
  <c r="F7777" i="2"/>
  <c r="G7777" i="2" s="1"/>
  <c r="F7776" i="2"/>
  <c r="G7776" i="2" s="1"/>
  <c r="F7775" i="2"/>
  <c r="G7775" i="2" s="1"/>
  <c r="F7774" i="2"/>
  <c r="G7774" i="2" s="1"/>
  <c r="F7773" i="2"/>
  <c r="G7773" i="2" s="1"/>
  <c r="F7772" i="2"/>
  <c r="G7772" i="2" s="1"/>
  <c r="F7771" i="2"/>
  <c r="G7771" i="2" s="1"/>
  <c r="F7770" i="2"/>
  <c r="G7770" i="2" s="1"/>
  <c r="F7769" i="2"/>
  <c r="G7769" i="2" s="1"/>
  <c r="F7768" i="2"/>
  <c r="G7768" i="2" s="1"/>
  <c r="F7767" i="2"/>
  <c r="G7767" i="2" s="1"/>
  <c r="F7766" i="2"/>
  <c r="G7766" i="2" s="1"/>
  <c r="F7765" i="2"/>
  <c r="G7765" i="2" s="1"/>
  <c r="F7764" i="2"/>
  <c r="G7764" i="2" s="1"/>
  <c r="F7763" i="2"/>
  <c r="G7763" i="2" s="1"/>
  <c r="F7762" i="2"/>
  <c r="G7762" i="2" s="1"/>
  <c r="F7761" i="2"/>
  <c r="G7761" i="2" s="1"/>
  <c r="F7760" i="2"/>
  <c r="G7760" i="2" s="1"/>
  <c r="F7759" i="2"/>
  <c r="G7759" i="2" s="1"/>
  <c r="F7758" i="2"/>
  <c r="G7758" i="2" s="1"/>
  <c r="F7757" i="2"/>
  <c r="G7757" i="2" s="1"/>
  <c r="F7756" i="2"/>
  <c r="G7756" i="2" s="1"/>
  <c r="F7755" i="2"/>
  <c r="G7755" i="2" s="1"/>
  <c r="F7754" i="2"/>
  <c r="G7754" i="2" s="1"/>
  <c r="F7753" i="2"/>
  <c r="G7753" i="2" s="1"/>
  <c r="F7752" i="2"/>
  <c r="G7752" i="2" s="1"/>
  <c r="F7751" i="2"/>
  <c r="G7751" i="2" s="1"/>
  <c r="F7750" i="2"/>
  <c r="G7750" i="2" s="1"/>
  <c r="F7749" i="2"/>
  <c r="G7749" i="2" s="1"/>
  <c r="F7748" i="2"/>
  <c r="G7748" i="2" s="1"/>
  <c r="F7747" i="2"/>
  <c r="G7747" i="2" s="1"/>
  <c r="F7746" i="2"/>
  <c r="G7746" i="2" s="1"/>
  <c r="F7745" i="2"/>
  <c r="G7745" i="2" s="1"/>
  <c r="F7744" i="2"/>
  <c r="G7744" i="2" s="1"/>
  <c r="F7743" i="2"/>
  <c r="G7743" i="2" s="1"/>
  <c r="F7742" i="2"/>
  <c r="G7742" i="2" s="1"/>
  <c r="F7741" i="2"/>
  <c r="G7741" i="2" s="1"/>
  <c r="F7740" i="2"/>
  <c r="G7740" i="2" s="1"/>
  <c r="F7739" i="2"/>
  <c r="G7739" i="2" s="1"/>
  <c r="F7738" i="2"/>
  <c r="G7738" i="2" s="1"/>
  <c r="F7737" i="2"/>
  <c r="G7737" i="2" s="1"/>
  <c r="F7736" i="2"/>
  <c r="G7736" i="2" s="1"/>
  <c r="F7735" i="2"/>
  <c r="G7735" i="2" s="1"/>
  <c r="F7734" i="2"/>
  <c r="G7734" i="2" s="1"/>
  <c r="F7733" i="2"/>
  <c r="G7733" i="2" s="1"/>
  <c r="F7732" i="2"/>
  <c r="G7732" i="2" s="1"/>
  <c r="F7731" i="2"/>
  <c r="G7731" i="2" s="1"/>
  <c r="F7730" i="2"/>
  <c r="G7730" i="2" s="1"/>
  <c r="F7729" i="2"/>
  <c r="G7729" i="2" s="1"/>
  <c r="F7728" i="2"/>
  <c r="G7728" i="2" s="1"/>
  <c r="F7727" i="2"/>
  <c r="G7727" i="2" s="1"/>
  <c r="F7726" i="2"/>
  <c r="G7726" i="2" s="1"/>
  <c r="F7725" i="2"/>
  <c r="G7725" i="2" s="1"/>
  <c r="F7724" i="2"/>
  <c r="G7724" i="2" s="1"/>
  <c r="F7723" i="2"/>
  <c r="G7723" i="2" s="1"/>
  <c r="F7722" i="2"/>
  <c r="G7722" i="2" s="1"/>
  <c r="F7721" i="2"/>
  <c r="G7721" i="2" s="1"/>
  <c r="F7720" i="2"/>
  <c r="G7720" i="2" s="1"/>
  <c r="F7719" i="2"/>
  <c r="G7719" i="2" s="1"/>
  <c r="F7718" i="2"/>
  <c r="G7718" i="2" s="1"/>
  <c r="F7717" i="2"/>
  <c r="G7717" i="2" s="1"/>
  <c r="F7716" i="2"/>
  <c r="G7716" i="2" s="1"/>
  <c r="F7715" i="2"/>
  <c r="G7715" i="2" s="1"/>
  <c r="F7714" i="2"/>
  <c r="G7714" i="2" s="1"/>
  <c r="F7713" i="2"/>
  <c r="G7713" i="2" s="1"/>
  <c r="F7712" i="2"/>
  <c r="G7712" i="2" s="1"/>
  <c r="F7711" i="2"/>
  <c r="G7711" i="2" s="1"/>
  <c r="F7710" i="2"/>
  <c r="G7710" i="2" s="1"/>
  <c r="F7709" i="2"/>
  <c r="G7709" i="2" s="1"/>
  <c r="F7708" i="2"/>
  <c r="G7708" i="2" s="1"/>
  <c r="F7707" i="2"/>
  <c r="G7707" i="2" s="1"/>
  <c r="F7706" i="2"/>
  <c r="G7706" i="2" s="1"/>
  <c r="F7705" i="2"/>
  <c r="G7705" i="2" s="1"/>
  <c r="F7704" i="2"/>
  <c r="G7704" i="2" s="1"/>
  <c r="F7703" i="2"/>
  <c r="G7703" i="2" s="1"/>
  <c r="F7702" i="2"/>
  <c r="G7702" i="2" s="1"/>
  <c r="F7701" i="2"/>
  <c r="G7701" i="2" s="1"/>
  <c r="F7700" i="2"/>
  <c r="G7700" i="2" s="1"/>
  <c r="F7699" i="2"/>
  <c r="G7699" i="2" s="1"/>
  <c r="F7698" i="2"/>
  <c r="G7698" i="2" s="1"/>
  <c r="F7697" i="2"/>
  <c r="G7697" i="2" s="1"/>
  <c r="F7696" i="2"/>
  <c r="G7696" i="2" s="1"/>
  <c r="F7695" i="2"/>
  <c r="G7695" i="2" s="1"/>
  <c r="F7694" i="2"/>
  <c r="G7694" i="2" s="1"/>
  <c r="F7693" i="2"/>
  <c r="G7693" i="2" s="1"/>
  <c r="F7692" i="2"/>
  <c r="G7692" i="2" s="1"/>
  <c r="F7691" i="2"/>
  <c r="G7691" i="2" s="1"/>
  <c r="F7690" i="2"/>
  <c r="G7690" i="2" s="1"/>
  <c r="F7689" i="2"/>
  <c r="G7689" i="2" s="1"/>
  <c r="F7688" i="2"/>
  <c r="G7688" i="2" s="1"/>
  <c r="F7687" i="2"/>
  <c r="G7687" i="2" s="1"/>
  <c r="F7686" i="2"/>
  <c r="G7686" i="2" s="1"/>
  <c r="F7685" i="2"/>
  <c r="G7685" i="2" s="1"/>
  <c r="F7684" i="2"/>
  <c r="G7684" i="2" s="1"/>
  <c r="F7683" i="2"/>
  <c r="G7683" i="2" s="1"/>
  <c r="F7682" i="2"/>
  <c r="G7682" i="2" s="1"/>
  <c r="F7681" i="2"/>
  <c r="G7681" i="2" s="1"/>
  <c r="F7680" i="2"/>
  <c r="G7680" i="2" s="1"/>
  <c r="F7679" i="2"/>
  <c r="G7679" i="2" s="1"/>
  <c r="F7678" i="2"/>
  <c r="G7678" i="2" s="1"/>
  <c r="F7677" i="2"/>
  <c r="G7677" i="2" s="1"/>
  <c r="F7676" i="2"/>
  <c r="G7676" i="2" s="1"/>
  <c r="F7675" i="2"/>
  <c r="G7675" i="2" s="1"/>
  <c r="F7674" i="2"/>
  <c r="G7674" i="2" s="1"/>
  <c r="F7673" i="2"/>
  <c r="G7673" i="2" s="1"/>
  <c r="F7672" i="2"/>
  <c r="G7672" i="2" s="1"/>
  <c r="F7671" i="2"/>
  <c r="G7671" i="2" s="1"/>
  <c r="F7670" i="2"/>
  <c r="G7670" i="2" s="1"/>
  <c r="F7669" i="2"/>
  <c r="G7669" i="2" s="1"/>
  <c r="F7668" i="2"/>
  <c r="G7668" i="2" s="1"/>
  <c r="F7667" i="2"/>
  <c r="G7667" i="2" s="1"/>
  <c r="F7666" i="2"/>
  <c r="G7666" i="2" s="1"/>
  <c r="F7665" i="2"/>
  <c r="G7665" i="2" s="1"/>
  <c r="F7664" i="2"/>
  <c r="G7664" i="2" s="1"/>
  <c r="F7663" i="2"/>
  <c r="G7663" i="2" s="1"/>
  <c r="F7662" i="2"/>
  <c r="G7662" i="2" s="1"/>
  <c r="F7661" i="2"/>
  <c r="G7661" i="2" s="1"/>
  <c r="F7660" i="2"/>
  <c r="G7660" i="2" s="1"/>
  <c r="F7659" i="2"/>
  <c r="G7659" i="2" s="1"/>
  <c r="F7658" i="2"/>
  <c r="G7658" i="2" s="1"/>
  <c r="F7657" i="2"/>
  <c r="G7657" i="2" s="1"/>
  <c r="F7656" i="2"/>
  <c r="G7656" i="2" s="1"/>
  <c r="F7655" i="2"/>
  <c r="G7655" i="2" s="1"/>
  <c r="F7654" i="2"/>
  <c r="G7654" i="2" s="1"/>
  <c r="F7653" i="2"/>
  <c r="G7653" i="2" s="1"/>
  <c r="F7652" i="2"/>
  <c r="G7652" i="2" s="1"/>
  <c r="F7651" i="2"/>
  <c r="G7651" i="2" s="1"/>
  <c r="F7650" i="2"/>
  <c r="G7650" i="2" s="1"/>
  <c r="F7649" i="2"/>
  <c r="G7649" i="2" s="1"/>
  <c r="F7648" i="2"/>
  <c r="G7648" i="2" s="1"/>
  <c r="F7647" i="2"/>
  <c r="G7647" i="2" s="1"/>
  <c r="F7646" i="2"/>
  <c r="G7646" i="2" s="1"/>
  <c r="F7645" i="2"/>
  <c r="G7645" i="2" s="1"/>
  <c r="F7644" i="2"/>
  <c r="G7644" i="2" s="1"/>
  <c r="F7643" i="2"/>
  <c r="G7643" i="2" s="1"/>
  <c r="F7642" i="2"/>
  <c r="G7642" i="2" s="1"/>
  <c r="F7641" i="2"/>
  <c r="G7641" i="2" s="1"/>
  <c r="F7640" i="2"/>
  <c r="G7640" i="2" s="1"/>
  <c r="F7639" i="2"/>
  <c r="G7639" i="2" s="1"/>
  <c r="F7638" i="2"/>
  <c r="G7638" i="2" s="1"/>
  <c r="F7637" i="2"/>
  <c r="G7637" i="2" s="1"/>
  <c r="F7636" i="2"/>
  <c r="G7636" i="2" s="1"/>
  <c r="F7635" i="2"/>
  <c r="G7635" i="2" s="1"/>
  <c r="F7634" i="2"/>
  <c r="G7634" i="2" s="1"/>
  <c r="F7633" i="2"/>
  <c r="G7633" i="2" s="1"/>
  <c r="F7632" i="2"/>
  <c r="G7632" i="2" s="1"/>
  <c r="F7631" i="2"/>
  <c r="G7631" i="2" s="1"/>
  <c r="F7630" i="2"/>
  <c r="G7630" i="2" s="1"/>
  <c r="F7629" i="2"/>
  <c r="G7629" i="2" s="1"/>
  <c r="F7628" i="2"/>
  <c r="G7628" i="2" s="1"/>
  <c r="F7627" i="2"/>
  <c r="G7627" i="2" s="1"/>
  <c r="F7626" i="2"/>
  <c r="G7626" i="2" s="1"/>
  <c r="F7625" i="2"/>
  <c r="G7625" i="2" s="1"/>
  <c r="F7624" i="2"/>
  <c r="G7624" i="2" s="1"/>
  <c r="F7623" i="2"/>
  <c r="G7623" i="2" s="1"/>
  <c r="F7622" i="2"/>
  <c r="G7622" i="2" s="1"/>
  <c r="F7621" i="2"/>
  <c r="G7621" i="2" s="1"/>
  <c r="F7620" i="2"/>
  <c r="G7620" i="2" s="1"/>
  <c r="F7619" i="2"/>
  <c r="G7619" i="2" s="1"/>
  <c r="F7618" i="2"/>
  <c r="G7618" i="2" s="1"/>
  <c r="F7617" i="2"/>
  <c r="G7617" i="2" s="1"/>
  <c r="F7616" i="2"/>
  <c r="G7616" i="2" s="1"/>
  <c r="F7615" i="2"/>
  <c r="G7615" i="2" s="1"/>
  <c r="F7614" i="2"/>
  <c r="G7614" i="2" s="1"/>
  <c r="F7613" i="2"/>
  <c r="G7613" i="2" s="1"/>
  <c r="F7612" i="2"/>
  <c r="G7612" i="2" s="1"/>
  <c r="F7611" i="2"/>
  <c r="G7611" i="2" s="1"/>
  <c r="F7610" i="2"/>
  <c r="G7610" i="2" s="1"/>
  <c r="F7609" i="2"/>
  <c r="G7609" i="2" s="1"/>
  <c r="F7608" i="2"/>
  <c r="G7608" i="2" s="1"/>
  <c r="F7607" i="2"/>
  <c r="G7607" i="2" s="1"/>
  <c r="F7606" i="2"/>
  <c r="G7606" i="2" s="1"/>
  <c r="F7605" i="2"/>
  <c r="G7605" i="2" s="1"/>
  <c r="F7604" i="2"/>
  <c r="G7604" i="2" s="1"/>
  <c r="F7603" i="2"/>
  <c r="G7603" i="2" s="1"/>
  <c r="F7602" i="2"/>
  <c r="G7602" i="2" s="1"/>
  <c r="F7601" i="2"/>
  <c r="G7601" i="2" s="1"/>
  <c r="F7600" i="2"/>
  <c r="G7600" i="2" s="1"/>
  <c r="F7599" i="2"/>
  <c r="G7599" i="2" s="1"/>
  <c r="F7598" i="2"/>
  <c r="G7598" i="2" s="1"/>
  <c r="F7597" i="2"/>
  <c r="G7597" i="2" s="1"/>
  <c r="F7596" i="2"/>
  <c r="G7596" i="2" s="1"/>
  <c r="F7595" i="2"/>
  <c r="G7595" i="2" s="1"/>
  <c r="F7594" i="2"/>
  <c r="G7594" i="2" s="1"/>
  <c r="F7593" i="2"/>
  <c r="G7593" i="2" s="1"/>
  <c r="F7592" i="2"/>
  <c r="G7592" i="2" s="1"/>
  <c r="F7591" i="2"/>
  <c r="G7591" i="2" s="1"/>
  <c r="F7590" i="2"/>
  <c r="G7590" i="2" s="1"/>
  <c r="F7589" i="2"/>
  <c r="G7589" i="2" s="1"/>
  <c r="F7588" i="2"/>
  <c r="G7588" i="2" s="1"/>
  <c r="F7587" i="2"/>
  <c r="G7587" i="2" s="1"/>
  <c r="F7586" i="2"/>
  <c r="G7586" i="2" s="1"/>
  <c r="F7585" i="2"/>
  <c r="G7585" i="2" s="1"/>
  <c r="F7584" i="2"/>
  <c r="G7584" i="2" s="1"/>
  <c r="F7583" i="2"/>
  <c r="G7583" i="2" s="1"/>
  <c r="F7582" i="2"/>
  <c r="G7582" i="2" s="1"/>
  <c r="F7581" i="2"/>
  <c r="G7581" i="2" s="1"/>
  <c r="F7580" i="2"/>
  <c r="G7580" i="2" s="1"/>
  <c r="F7579" i="2"/>
  <c r="G7579" i="2" s="1"/>
  <c r="F7578" i="2"/>
  <c r="G7578" i="2" s="1"/>
  <c r="F7577" i="2"/>
  <c r="G7577" i="2" s="1"/>
  <c r="F7576" i="2"/>
  <c r="G7576" i="2" s="1"/>
  <c r="F7575" i="2"/>
  <c r="G7575" i="2" s="1"/>
  <c r="F7574" i="2"/>
  <c r="G7574" i="2" s="1"/>
  <c r="F7573" i="2"/>
  <c r="G7573" i="2" s="1"/>
  <c r="F7572" i="2"/>
  <c r="G7572" i="2" s="1"/>
  <c r="F7571" i="2"/>
  <c r="G7571" i="2" s="1"/>
  <c r="F7570" i="2"/>
  <c r="G7570" i="2" s="1"/>
  <c r="F7569" i="2"/>
  <c r="G7569" i="2" s="1"/>
  <c r="F7568" i="2"/>
  <c r="G7568" i="2" s="1"/>
  <c r="F7567" i="2"/>
  <c r="G7567" i="2" s="1"/>
  <c r="F7566" i="2"/>
  <c r="G7566" i="2" s="1"/>
  <c r="F7565" i="2"/>
  <c r="G7565" i="2" s="1"/>
  <c r="F7564" i="2"/>
  <c r="G7564" i="2" s="1"/>
  <c r="F7563" i="2"/>
  <c r="G7563" i="2" s="1"/>
  <c r="F7562" i="2"/>
  <c r="G7562" i="2" s="1"/>
  <c r="F7561" i="2"/>
  <c r="G7561" i="2" s="1"/>
  <c r="F7560" i="2"/>
  <c r="G7560" i="2" s="1"/>
  <c r="F7559" i="2"/>
  <c r="G7559" i="2" s="1"/>
  <c r="F7558" i="2"/>
  <c r="G7558" i="2" s="1"/>
  <c r="F7557" i="2"/>
  <c r="G7557" i="2" s="1"/>
  <c r="F7556" i="2"/>
  <c r="G7556" i="2" s="1"/>
  <c r="F7555" i="2"/>
  <c r="G7555" i="2" s="1"/>
  <c r="F7554" i="2"/>
  <c r="G7554" i="2" s="1"/>
  <c r="F7553" i="2"/>
  <c r="G7553" i="2" s="1"/>
  <c r="F7552" i="2"/>
  <c r="G7552" i="2" s="1"/>
  <c r="F7551" i="2"/>
  <c r="G7551" i="2" s="1"/>
  <c r="F7550" i="2"/>
  <c r="G7550" i="2" s="1"/>
  <c r="F7549" i="2"/>
  <c r="G7549" i="2" s="1"/>
  <c r="F7548" i="2"/>
  <c r="G7548" i="2" s="1"/>
  <c r="F7547" i="2"/>
  <c r="G7547" i="2" s="1"/>
  <c r="F7546" i="2"/>
  <c r="G7546" i="2" s="1"/>
  <c r="F7545" i="2"/>
  <c r="G7545" i="2" s="1"/>
  <c r="F7544" i="2"/>
  <c r="G7544" i="2" s="1"/>
  <c r="F7543" i="2"/>
  <c r="G7543" i="2" s="1"/>
  <c r="F7542" i="2"/>
  <c r="G7542" i="2" s="1"/>
  <c r="F7541" i="2"/>
  <c r="G7541" i="2" s="1"/>
  <c r="F7540" i="2"/>
  <c r="G7540" i="2" s="1"/>
  <c r="F7539" i="2"/>
  <c r="G7539" i="2" s="1"/>
  <c r="F7538" i="2"/>
  <c r="G7538" i="2" s="1"/>
  <c r="F7537" i="2"/>
  <c r="G7537" i="2" s="1"/>
  <c r="F7536" i="2"/>
  <c r="G7536" i="2" s="1"/>
  <c r="F7535" i="2"/>
  <c r="G7535" i="2" s="1"/>
  <c r="F7534" i="2"/>
  <c r="G7534" i="2" s="1"/>
  <c r="F7533" i="2"/>
  <c r="G7533" i="2" s="1"/>
  <c r="F7532" i="2"/>
  <c r="G7532" i="2" s="1"/>
  <c r="F7531" i="2"/>
  <c r="G7531" i="2" s="1"/>
  <c r="F7530" i="2"/>
  <c r="G7530" i="2" s="1"/>
  <c r="F7529" i="2"/>
  <c r="G7529" i="2" s="1"/>
  <c r="F7528" i="2"/>
  <c r="G7528" i="2" s="1"/>
  <c r="F7527" i="2"/>
  <c r="G7527" i="2" s="1"/>
  <c r="F7526" i="2"/>
  <c r="G7526" i="2" s="1"/>
  <c r="F7525" i="2"/>
  <c r="G7525" i="2" s="1"/>
  <c r="F7524" i="2"/>
  <c r="G7524" i="2" s="1"/>
  <c r="F7523" i="2"/>
  <c r="G7523" i="2" s="1"/>
  <c r="F7522" i="2"/>
  <c r="G7522" i="2" s="1"/>
  <c r="F7521" i="2"/>
  <c r="G7521" i="2" s="1"/>
  <c r="F7520" i="2"/>
  <c r="G7520" i="2" s="1"/>
  <c r="F7519" i="2"/>
  <c r="G7519" i="2" s="1"/>
  <c r="F7518" i="2"/>
  <c r="G7518" i="2" s="1"/>
  <c r="F7517" i="2"/>
  <c r="G7517" i="2" s="1"/>
  <c r="F7516" i="2"/>
  <c r="G7516" i="2" s="1"/>
  <c r="F7515" i="2"/>
  <c r="G7515" i="2" s="1"/>
  <c r="F7514" i="2"/>
  <c r="G7514" i="2" s="1"/>
  <c r="F7513" i="2"/>
  <c r="G7513" i="2" s="1"/>
  <c r="F7512" i="2"/>
  <c r="G7512" i="2" s="1"/>
  <c r="F7511" i="2"/>
  <c r="G7511" i="2" s="1"/>
  <c r="F7510" i="2"/>
  <c r="G7510" i="2" s="1"/>
  <c r="F7509" i="2"/>
  <c r="G7509" i="2" s="1"/>
  <c r="F7508" i="2"/>
  <c r="G7508" i="2" s="1"/>
  <c r="F7507" i="2"/>
  <c r="G7507" i="2" s="1"/>
  <c r="F7506" i="2"/>
  <c r="G7506" i="2" s="1"/>
  <c r="F7505" i="2"/>
  <c r="G7505" i="2" s="1"/>
  <c r="F7504" i="2"/>
  <c r="G7504" i="2" s="1"/>
  <c r="F7503" i="2"/>
  <c r="G7503" i="2" s="1"/>
  <c r="F7502" i="2"/>
  <c r="G7502" i="2" s="1"/>
  <c r="F7501" i="2"/>
  <c r="G7501" i="2" s="1"/>
  <c r="F7500" i="2"/>
  <c r="G7500" i="2" s="1"/>
  <c r="F7499" i="2"/>
  <c r="G7499" i="2" s="1"/>
  <c r="F7498" i="2"/>
  <c r="G7498" i="2" s="1"/>
  <c r="F7497" i="2"/>
  <c r="G7497" i="2" s="1"/>
  <c r="F7496" i="2"/>
  <c r="G7496" i="2" s="1"/>
  <c r="F7495" i="2"/>
  <c r="G7495" i="2" s="1"/>
  <c r="F7494" i="2"/>
  <c r="G7494" i="2" s="1"/>
  <c r="F7493" i="2"/>
  <c r="G7493" i="2" s="1"/>
  <c r="F7492" i="2"/>
  <c r="G7492" i="2" s="1"/>
  <c r="F7491" i="2"/>
  <c r="G7491" i="2" s="1"/>
  <c r="F7490" i="2"/>
  <c r="G7490" i="2" s="1"/>
  <c r="F7489" i="2"/>
  <c r="G7489" i="2" s="1"/>
  <c r="F7488" i="2"/>
  <c r="G7488" i="2" s="1"/>
  <c r="F7487" i="2"/>
  <c r="G7487" i="2" s="1"/>
  <c r="F7486" i="2"/>
  <c r="G7486" i="2" s="1"/>
  <c r="F7485" i="2"/>
  <c r="G7485" i="2" s="1"/>
  <c r="F7484" i="2"/>
  <c r="G7484" i="2" s="1"/>
  <c r="F7483" i="2"/>
  <c r="G7483" i="2" s="1"/>
  <c r="F7482" i="2"/>
  <c r="G7482" i="2" s="1"/>
  <c r="F7481" i="2"/>
  <c r="G7481" i="2" s="1"/>
  <c r="F7480" i="2"/>
  <c r="G7480" i="2" s="1"/>
  <c r="F7479" i="2"/>
  <c r="G7479" i="2" s="1"/>
  <c r="F7478" i="2"/>
  <c r="G7478" i="2" s="1"/>
  <c r="F7477" i="2"/>
  <c r="G7477" i="2" s="1"/>
  <c r="F7476" i="2"/>
  <c r="G7476" i="2" s="1"/>
  <c r="F7475" i="2"/>
  <c r="G7475" i="2" s="1"/>
  <c r="F7474" i="2"/>
  <c r="G7474" i="2" s="1"/>
  <c r="F7473" i="2"/>
  <c r="G7473" i="2" s="1"/>
  <c r="F7472" i="2"/>
  <c r="G7472" i="2" s="1"/>
  <c r="F7471" i="2"/>
  <c r="G7471" i="2" s="1"/>
  <c r="F7470" i="2"/>
  <c r="G7470" i="2" s="1"/>
  <c r="F7469" i="2"/>
  <c r="G7469" i="2" s="1"/>
  <c r="F7468" i="2"/>
  <c r="G7468" i="2" s="1"/>
  <c r="F7467" i="2"/>
  <c r="G7467" i="2" s="1"/>
  <c r="F7466" i="2"/>
  <c r="G7466" i="2" s="1"/>
  <c r="F7465" i="2"/>
  <c r="G7465" i="2" s="1"/>
  <c r="F7464" i="2"/>
  <c r="G7464" i="2" s="1"/>
  <c r="F7463" i="2"/>
  <c r="G7463" i="2" s="1"/>
  <c r="F7462" i="2"/>
  <c r="G7462" i="2" s="1"/>
  <c r="F7461" i="2"/>
  <c r="G7461" i="2" s="1"/>
  <c r="F7460" i="2"/>
  <c r="G7460" i="2" s="1"/>
  <c r="F7459" i="2"/>
  <c r="G7459" i="2" s="1"/>
  <c r="F7458" i="2"/>
  <c r="G7458" i="2" s="1"/>
  <c r="F7457" i="2"/>
  <c r="G7457" i="2" s="1"/>
  <c r="F7456" i="2"/>
  <c r="G7456" i="2" s="1"/>
  <c r="F7455" i="2"/>
  <c r="G7455" i="2" s="1"/>
  <c r="F7454" i="2"/>
  <c r="G7454" i="2" s="1"/>
  <c r="F7453" i="2"/>
  <c r="G7453" i="2" s="1"/>
  <c r="F7452" i="2"/>
  <c r="G7452" i="2" s="1"/>
  <c r="F7451" i="2"/>
  <c r="G7451" i="2" s="1"/>
  <c r="F7450" i="2"/>
  <c r="G7450" i="2" s="1"/>
  <c r="F7449" i="2"/>
  <c r="G7449" i="2" s="1"/>
  <c r="F7448" i="2"/>
  <c r="G7448" i="2" s="1"/>
  <c r="F7447" i="2"/>
  <c r="G7447" i="2" s="1"/>
  <c r="F7446" i="2"/>
  <c r="G7446" i="2" s="1"/>
  <c r="F7445" i="2"/>
  <c r="G7445" i="2" s="1"/>
  <c r="F7444" i="2"/>
  <c r="G7444" i="2" s="1"/>
  <c r="F7443" i="2"/>
  <c r="G7443" i="2" s="1"/>
  <c r="F7442" i="2"/>
  <c r="G7442" i="2" s="1"/>
  <c r="F7441" i="2"/>
  <c r="G7441" i="2" s="1"/>
  <c r="F7440" i="2"/>
  <c r="G7440" i="2" s="1"/>
  <c r="F7439" i="2"/>
  <c r="G7439" i="2" s="1"/>
  <c r="F7438" i="2"/>
  <c r="G7438" i="2" s="1"/>
  <c r="F7437" i="2"/>
  <c r="G7437" i="2" s="1"/>
  <c r="F7436" i="2"/>
  <c r="G7436" i="2" s="1"/>
  <c r="F7435" i="2"/>
  <c r="G7435" i="2" s="1"/>
  <c r="F7434" i="2"/>
  <c r="G7434" i="2" s="1"/>
  <c r="F7433" i="2"/>
  <c r="G7433" i="2" s="1"/>
  <c r="F7432" i="2"/>
  <c r="G7432" i="2" s="1"/>
  <c r="F7431" i="2"/>
  <c r="G7431" i="2" s="1"/>
  <c r="F7430" i="2"/>
  <c r="G7430" i="2" s="1"/>
  <c r="F7429" i="2"/>
  <c r="G7429" i="2" s="1"/>
  <c r="F7428" i="2"/>
  <c r="G7428" i="2" s="1"/>
  <c r="F7427" i="2"/>
  <c r="G7427" i="2" s="1"/>
  <c r="F7426" i="2"/>
  <c r="G7426" i="2" s="1"/>
  <c r="F7425" i="2"/>
  <c r="G7425" i="2" s="1"/>
  <c r="F7424" i="2"/>
  <c r="G7424" i="2" s="1"/>
  <c r="F7423" i="2"/>
  <c r="G7423" i="2" s="1"/>
  <c r="F7422" i="2"/>
  <c r="G7422" i="2" s="1"/>
  <c r="F7421" i="2"/>
  <c r="G7421" i="2" s="1"/>
  <c r="F7420" i="2"/>
  <c r="G7420" i="2" s="1"/>
  <c r="F7419" i="2"/>
  <c r="G7419" i="2" s="1"/>
  <c r="F7418" i="2"/>
  <c r="G7418" i="2" s="1"/>
  <c r="F7417" i="2"/>
  <c r="G7417" i="2" s="1"/>
  <c r="F7416" i="2"/>
  <c r="G7416" i="2" s="1"/>
  <c r="F7415" i="2"/>
  <c r="G7415" i="2" s="1"/>
  <c r="F7414" i="2"/>
  <c r="G7414" i="2" s="1"/>
  <c r="F7413" i="2"/>
  <c r="G7413" i="2" s="1"/>
  <c r="F7412" i="2"/>
  <c r="G7412" i="2" s="1"/>
  <c r="F7411" i="2"/>
  <c r="G7411" i="2" s="1"/>
  <c r="F7410" i="2"/>
  <c r="G7410" i="2" s="1"/>
  <c r="F7409" i="2"/>
  <c r="G7409" i="2" s="1"/>
  <c r="F7408" i="2"/>
  <c r="G7408" i="2" s="1"/>
  <c r="F7407" i="2"/>
  <c r="G7407" i="2" s="1"/>
  <c r="F7406" i="2"/>
  <c r="G7406" i="2" s="1"/>
  <c r="F7405" i="2"/>
  <c r="G7405" i="2" s="1"/>
  <c r="F7404" i="2"/>
  <c r="G7404" i="2" s="1"/>
  <c r="F7403" i="2"/>
  <c r="G7403" i="2" s="1"/>
  <c r="F7402" i="2"/>
  <c r="G7402" i="2" s="1"/>
  <c r="F7401" i="2"/>
  <c r="G7401" i="2" s="1"/>
  <c r="F7400" i="2"/>
  <c r="G7400" i="2" s="1"/>
  <c r="F7399" i="2"/>
  <c r="G7399" i="2" s="1"/>
  <c r="F7398" i="2"/>
  <c r="G7398" i="2" s="1"/>
  <c r="F7397" i="2"/>
  <c r="G7397" i="2" s="1"/>
  <c r="F7396" i="2"/>
  <c r="G7396" i="2" s="1"/>
  <c r="F7395" i="2"/>
  <c r="G7395" i="2" s="1"/>
  <c r="F7394" i="2"/>
  <c r="G7394" i="2" s="1"/>
  <c r="F7393" i="2"/>
  <c r="G7393" i="2" s="1"/>
  <c r="F7392" i="2"/>
  <c r="G7392" i="2" s="1"/>
  <c r="F7391" i="2"/>
  <c r="G7391" i="2" s="1"/>
  <c r="F7390" i="2"/>
  <c r="G7390" i="2" s="1"/>
  <c r="F7389" i="2"/>
  <c r="G7389" i="2" s="1"/>
  <c r="F7388" i="2"/>
  <c r="G7388" i="2" s="1"/>
  <c r="F7387" i="2"/>
  <c r="G7387" i="2" s="1"/>
  <c r="F7386" i="2"/>
  <c r="G7386" i="2" s="1"/>
  <c r="F7385" i="2"/>
  <c r="G7385" i="2" s="1"/>
  <c r="F7384" i="2"/>
  <c r="G7384" i="2" s="1"/>
  <c r="F7383" i="2"/>
  <c r="G7383" i="2" s="1"/>
  <c r="F7382" i="2"/>
  <c r="G7382" i="2" s="1"/>
  <c r="F7381" i="2"/>
  <c r="G7381" i="2" s="1"/>
  <c r="F7380" i="2"/>
  <c r="G7380" i="2" s="1"/>
  <c r="F7379" i="2"/>
  <c r="G7379" i="2" s="1"/>
  <c r="F7378" i="2"/>
  <c r="G7378" i="2" s="1"/>
  <c r="F7377" i="2"/>
  <c r="G7377" i="2" s="1"/>
  <c r="F7376" i="2"/>
  <c r="G7376" i="2" s="1"/>
  <c r="F7375" i="2"/>
  <c r="G7375" i="2" s="1"/>
  <c r="F7374" i="2"/>
  <c r="G7374" i="2" s="1"/>
  <c r="F7373" i="2"/>
  <c r="G7373" i="2" s="1"/>
  <c r="F7372" i="2"/>
  <c r="G7372" i="2" s="1"/>
  <c r="F7371" i="2"/>
  <c r="G7371" i="2" s="1"/>
  <c r="F7370" i="2"/>
  <c r="G7370" i="2" s="1"/>
  <c r="F7369" i="2"/>
  <c r="G7369" i="2" s="1"/>
  <c r="F7368" i="2"/>
  <c r="G7368" i="2" s="1"/>
  <c r="F7367" i="2"/>
  <c r="G7367" i="2" s="1"/>
  <c r="F7366" i="2"/>
  <c r="G7366" i="2" s="1"/>
  <c r="F7365" i="2"/>
  <c r="G7365" i="2" s="1"/>
  <c r="F7364" i="2"/>
  <c r="G7364" i="2" s="1"/>
  <c r="F7363" i="2"/>
  <c r="G7363" i="2" s="1"/>
  <c r="F7362" i="2"/>
  <c r="G7362" i="2" s="1"/>
  <c r="F7361" i="2"/>
  <c r="G7361" i="2" s="1"/>
  <c r="F7360" i="2"/>
  <c r="G7360" i="2" s="1"/>
  <c r="F7359" i="2"/>
  <c r="G7359" i="2" s="1"/>
  <c r="F7358" i="2"/>
  <c r="G7358" i="2" s="1"/>
  <c r="F7357" i="2"/>
  <c r="G7357" i="2" s="1"/>
  <c r="F7356" i="2"/>
  <c r="G7356" i="2" s="1"/>
  <c r="F7355" i="2"/>
  <c r="G7355" i="2" s="1"/>
  <c r="F7354" i="2"/>
  <c r="G7354" i="2" s="1"/>
  <c r="F7353" i="2"/>
  <c r="G7353" i="2" s="1"/>
  <c r="F7352" i="2"/>
  <c r="G7352" i="2" s="1"/>
  <c r="F7351" i="2"/>
  <c r="G7351" i="2" s="1"/>
  <c r="F7350" i="2"/>
  <c r="G7350" i="2" s="1"/>
  <c r="F7349" i="2"/>
  <c r="G7349" i="2" s="1"/>
  <c r="F7348" i="2"/>
  <c r="G7348" i="2" s="1"/>
  <c r="F7347" i="2"/>
  <c r="G7347" i="2" s="1"/>
  <c r="F7346" i="2"/>
  <c r="G7346" i="2" s="1"/>
  <c r="F7345" i="2"/>
  <c r="G7345" i="2" s="1"/>
  <c r="F7344" i="2"/>
  <c r="G7344" i="2" s="1"/>
  <c r="F7343" i="2"/>
  <c r="G7343" i="2" s="1"/>
  <c r="F7342" i="2"/>
  <c r="G7342" i="2" s="1"/>
  <c r="F7341" i="2"/>
  <c r="G7341" i="2" s="1"/>
  <c r="F7340" i="2"/>
  <c r="G7340" i="2" s="1"/>
  <c r="F7339" i="2"/>
  <c r="G7339" i="2" s="1"/>
  <c r="F7338" i="2"/>
  <c r="G7338" i="2" s="1"/>
  <c r="F7337" i="2"/>
  <c r="G7337" i="2" s="1"/>
  <c r="F7336" i="2"/>
  <c r="G7336" i="2" s="1"/>
  <c r="F7335" i="2"/>
  <c r="G7335" i="2" s="1"/>
  <c r="F7334" i="2"/>
  <c r="G7334" i="2" s="1"/>
  <c r="F7333" i="2"/>
  <c r="G7333" i="2" s="1"/>
  <c r="F7332" i="2"/>
  <c r="G7332" i="2" s="1"/>
  <c r="F7331" i="2"/>
  <c r="G7331" i="2" s="1"/>
  <c r="F7330" i="2"/>
  <c r="G7330" i="2" s="1"/>
  <c r="F7329" i="2"/>
  <c r="G7329" i="2" s="1"/>
  <c r="F7328" i="2"/>
  <c r="G7328" i="2" s="1"/>
  <c r="F7327" i="2"/>
  <c r="G7327" i="2" s="1"/>
  <c r="F7326" i="2"/>
  <c r="G7326" i="2" s="1"/>
  <c r="F7325" i="2"/>
  <c r="G7325" i="2" s="1"/>
  <c r="F7324" i="2"/>
  <c r="G7324" i="2" s="1"/>
  <c r="F7323" i="2"/>
  <c r="G7323" i="2" s="1"/>
  <c r="F7322" i="2"/>
  <c r="G7322" i="2" s="1"/>
  <c r="F7321" i="2"/>
  <c r="G7321" i="2" s="1"/>
  <c r="F7320" i="2"/>
  <c r="G7320" i="2" s="1"/>
  <c r="F7319" i="2"/>
  <c r="G7319" i="2" s="1"/>
  <c r="F7318" i="2"/>
  <c r="G7318" i="2" s="1"/>
  <c r="F7317" i="2"/>
  <c r="G7317" i="2" s="1"/>
  <c r="F7316" i="2"/>
  <c r="G7316" i="2" s="1"/>
  <c r="F7315" i="2"/>
  <c r="G7315" i="2" s="1"/>
  <c r="F7314" i="2"/>
  <c r="G7314" i="2" s="1"/>
  <c r="F7313" i="2"/>
  <c r="G7313" i="2" s="1"/>
  <c r="F7312" i="2"/>
  <c r="G7312" i="2" s="1"/>
  <c r="F7311" i="2"/>
  <c r="G7311" i="2" s="1"/>
  <c r="F7310" i="2"/>
  <c r="G7310" i="2" s="1"/>
  <c r="F7309" i="2"/>
  <c r="G7309" i="2" s="1"/>
  <c r="F7308" i="2"/>
  <c r="G7308" i="2" s="1"/>
  <c r="F7307" i="2"/>
  <c r="G7307" i="2" s="1"/>
  <c r="F7306" i="2"/>
  <c r="G7306" i="2" s="1"/>
  <c r="F7305" i="2"/>
  <c r="G7305" i="2" s="1"/>
  <c r="F7304" i="2"/>
  <c r="G7304" i="2" s="1"/>
  <c r="F7303" i="2"/>
  <c r="G7303" i="2" s="1"/>
  <c r="F7302" i="2"/>
  <c r="G7302" i="2" s="1"/>
  <c r="F7301" i="2"/>
  <c r="G7301" i="2" s="1"/>
  <c r="F7300" i="2"/>
  <c r="G7300" i="2" s="1"/>
  <c r="F7299" i="2"/>
  <c r="G7299" i="2" s="1"/>
  <c r="F7298" i="2"/>
  <c r="G7298" i="2" s="1"/>
  <c r="F7297" i="2"/>
  <c r="G7297" i="2" s="1"/>
  <c r="F7296" i="2"/>
  <c r="G7296" i="2" s="1"/>
  <c r="F7295" i="2"/>
  <c r="G7295" i="2" s="1"/>
  <c r="F7294" i="2"/>
  <c r="G7294" i="2" s="1"/>
  <c r="F7293" i="2"/>
  <c r="G7293" i="2" s="1"/>
  <c r="F7292" i="2"/>
  <c r="G7292" i="2" s="1"/>
  <c r="F7291" i="2"/>
  <c r="G7291" i="2" s="1"/>
  <c r="F7290" i="2"/>
  <c r="G7290" i="2" s="1"/>
  <c r="F7289" i="2"/>
  <c r="G7289" i="2" s="1"/>
  <c r="F7288" i="2"/>
  <c r="G7288" i="2" s="1"/>
  <c r="F7287" i="2"/>
  <c r="G7287" i="2" s="1"/>
  <c r="F7286" i="2"/>
  <c r="G7286" i="2" s="1"/>
  <c r="F7285" i="2"/>
  <c r="G7285" i="2" s="1"/>
  <c r="F7284" i="2"/>
  <c r="G7284" i="2" s="1"/>
  <c r="F7283" i="2"/>
  <c r="G7283" i="2" s="1"/>
  <c r="F7282" i="2"/>
  <c r="G7282" i="2" s="1"/>
  <c r="F7281" i="2"/>
  <c r="G7281" i="2" s="1"/>
  <c r="F7280" i="2"/>
  <c r="G7280" i="2" s="1"/>
  <c r="F7279" i="2"/>
  <c r="G7279" i="2" s="1"/>
  <c r="F7278" i="2"/>
  <c r="G7278" i="2" s="1"/>
  <c r="F7277" i="2"/>
  <c r="G7277" i="2" s="1"/>
  <c r="F7276" i="2"/>
  <c r="G7276" i="2" s="1"/>
  <c r="F7275" i="2"/>
  <c r="G7275" i="2" s="1"/>
  <c r="F7274" i="2"/>
  <c r="G7274" i="2" s="1"/>
  <c r="F7273" i="2"/>
  <c r="G7273" i="2" s="1"/>
  <c r="F7272" i="2"/>
  <c r="G7272" i="2" s="1"/>
  <c r="F7271" i="2"/>
  <c r="G7271" i="2" s="1"/>
  <c r="F7270" i="2"/>
  <c r="G7270" i="2" s="1"/>
  <c r="F7269" i="2"/>
  <c r="G7269" i="2" s="1"/>
  <c r="F7268" i="2"/>
  <c r="G7268" i="2" s="1"/>
  <c r="F7267" i="2"/>
  <c r="G7267" i="2" s="1"/>
  <c r="F7266" i="2"/>
  <c r="G7266" i="2" s="1"/>
  <c r="F7265" i="2"/>
  <c r="G7265" i="2" s="1"/>
  <c r="F7264" i="2"/>
  <c r="G7264" i="2" s="1"/>
  <c r="F7263" i="2"/>
  <c r="G7263" i="2" s="1"/>
  <c r="F7262" i="2"/>
  <c r="G7262" i="2" s="1"/>
  <c r="F7261" i="2"/>
  <c r="G7261" i="2" s="1"/>
  <c r="F7260" i="2"/>
  <c r="G7260" i="2" s="1"/>
  <c r="F7259" i="2"/>
  <c r="G7259" i="2" s="1"/>
  <c r="F7258" i="2"/>
  <c r="G7258" i="2" s="1"/>
  <c r="F7257" i="2"/>
  <c r="G7257" i="2" s="1"/>
  <c r="F7256" i="2"/>
  <c r="G7256" i="2" s="1"/>
  <c r="F7255" i="2"/>
  <c r="G7255" i="2" s="1"/>
  <c r="F7254" i="2"/>
  <c r="G7254" i="2" s="1"/>
  <c r="F7253" i="2"/>
  <c r="G7253" i="2" s="1"/>
  <c r="F7252" i="2"/>
  <c r="G7252" i="2" s="1"/>
  <c r="F7251" i="2"/>
  <c r="G7251" i="2" s="1"/>
  <c r="F7250" i="2"/>
  <c r="G7250" i="2" s="1"/>
  <c r="F7249" i="2"/>
  <c r="G7249" i="2" s="1"/>
  <c r="F7248" i="2"/>
  <c r="G7248" i="2" s="1"/>
  <c r="F7247" i="2"/>
  <c r="G7247" i="2" s="1"/>
  <c r="F7246" i="2"/>
  <c r="G7246" i="2" s="1"/>
  <c r="F7245" i="2"/>
  <c r="G7245" i="2" s="1"/>
  <c r="F7244" i="2"/>
  <c r="G7244" i="2" s="1"/>
  <c r="F7243" i="2"/>
  <c r="G7243" i="2" s="1"/>
  <c r="F7242" i="2"/>
  <c r="G7242" i="2" s="1"/>
  <c r="F7241" i="2"/>
  <c r="G7241" i="2" s="1"/>
  <c r="F7240" i="2"/>
  <c r="G7240" i="2" s="1"/>
  <c r="F7239" i="2"/>
  <c r="G7239" i="2" s="1"/>
  <c r="F7238" i="2"/>
  <c r="G7238" i="2" s="1"/>
  <c r="F7237" i="2"/>
  <c r="G7237" i="2" s="1"/>
  <c r="F7236" i="2"/>
  <c r="G7236" i="2" s="1"/>
  <c r="F7235" i="2"/>
  <c r="G7235" i="2" s="1"/>
  <c r="F7234" i="2"/>
  <c r="G7234" i="2" s="1"/>
  <c r="F7233" i="2"/>
  <c r="G7233" i="2" s="1"/>
  <c r="F7232" i="2"/>
  <c r="G7232" i="2" s="1"/>
  <c r="F7231" i="2"/>
  <c r="G7231" i="2" s="1"/>
  <c r="F7230" i="2"/>
  <c r="G7230" i="2" s="1"/>
  <c r="F7229" i="2"/>
  <c r="G7229" i="2" s="1"/>
  <c r="F7228" i="2"/>
  <c r="G7228" i="2" s="1"/>
  <c r="F7227" i="2"/>
  <c r="G7227" i="2" s="1"/>
  <c r="F7226" i="2"/>
  <c r="G7226" i="2" s="1"/>
  <c r="F7225" i="2"/>
  <c r="G7225" i="2" s="1"/>
  <c r="F7224" i="2"/>
  <c r="G7224" i="2" s="1"/>
  <c r="F7223" i="2"/>
  <c r="G7223" i="2" s="1"/>
  <c r="F7222" i="2"/>
  <c r="G7222" i="2" s="1"/>
  <c r="F7221" i="2"/>
  <c r="G7221" i="2" s="1"/>
  <c r="F7220" i="2"/>
  <c r="G7220" i="2" s="1"/>
  <c r="F7219" i="2"/>
  <c r="G7219" i="2" s="1"/>
  <c r="F7218" i="2"/>
  <c r="G7218" i="2" s="1"/>
  <c r="F7217" i="2"/>
  <c r="G7217" i="2" s="1"/>
  <c r="F7216" i="2"/>
  <c r="G7216" i="2" s="1"/>
  <c r="F7215" i="2"/>
  <c r="G7215" i="2" s="1"/>
  <c r="F7214" i="2"/>
  <c r="G7214" i="2" s="1"/>
  <c r="F7213" i="2"/>
  <c r="G7213" i="2" s="1"/>
  <c r="F7212" i="2"/>
  <c r="G7212" i="2" s="1"/>
  <c r="F7211" i="2"/>
  <c r="G7211" i="2" s="1"/>
  <c r="F7210" i="2"/>
  <c r="G7210" i="2" s="1"/>
  <c r="F7209" i="2"/>
  <c r="G7209" i="2" s="1"/>
  <c r="F7208" i="2"/>
  <c r="G7208" i="2" s="1"/>
  <c r="F7207" i="2"/>
  <c r="G7207" i="2" s="1"/>
  <c r="F7206" i="2"/>
  <c r="G7206" i="2" s="1"/>
  <c r="F7205" i="2"/>
  <c r="G7205" i="2" s="1"/>
  <c r="F7204" i="2"/>
  <c r="G7204" i="2" s="1"/>
  <c r="F7203" i="2"/>
  <c r="G7203" i="2" s="1"/>
  <c r="F7202" i="2"/>
  <c r="G7202" i="2" s="1"/>
  <c r="F7201" i="2"/>
  <c r="G7201" i="2" s="1"/>
  <c r="F7200" i="2"/>
  <c r="G7200" i="2" s="1"/>
  <c r="F7199" i="2"/>
  <c r="G7199" i="2" s="1"/>
  <c r="F7198" i="2"/>
  <c r="G7198" i="2" s="1"/>
  <c r="F7197" i="2"/>
  <c r="G7197" i="2" s="1"/>
  <c r="F7196" i="2"/>
  <c r="G7196" i="2" s="1"/>
  <c r="F7195" i="2"/>
  <c r="G7195" i="2" s="1"/>
  <c r="F7194" i="2"/>
  <c r="G7194" i="2" s="1"/>
  <c r="F7193" i="2"/>
  <c r="G7193" i="2" s="1"/>
  <c r="F7192" i="2"/>
  <c r="G7192" i="2" s="1"/>
  <c r="F7191" i="2"/>
  <c r="G7191" i="2" s="1"/>
  <c r="F7190" i="2"/>
  <c r="G7190" i="2" s="1"/>
  <c r="F7189" i="2"/>
  <c r="G7189" i="2" s="1"/>
  <c r="F7188" i="2"/>
  <c r="G7188" i="2" s="1"/>
  <c r="F7187" i="2"/>
  <c r="G7187" i="2" s="1"/>
  <c r="F7186" i="2"/>
  <c r="G7186" i="2" s="1"/>
  <c r="F7185" i="2"/>
  <c r="G7185" i="2" s="1"/>
  <c r="F7184" i="2"/>
  <c r="G7184" i="2" s="1"/>
  <c r="F7183" i="2"/>
  <c r="G7183" i="2" s="1"/>
  <c r="F7182" i="2"/>
  <c r="G7182" i="2" s="1"/>
  <c r="F7181" i="2"/>
  <c r="G7181" i="2" s="1"/>
  <c r="F7180" i="2"/>
  <c r="G7180" i="2" s="1"/>
  <c r="F7179" i="2"/>
  <c r="G7179" i="2" s="1"/>
  <c r="F7178" i="2"/>
  <c r="G7178" i="2" s="1"/>
  <c r="F7177" i="2"/>
  <c r="G7177" i="2" s="1"/>
  <c r="F7176" i="2"/>
  <c r="G7176" i="2" s="1"/>
  <c r="F7175" i="2"/>
  <c r="G7175" i="2" s="1"/>
  <c r="F7174" i="2"/>
  <c r="G7174" i="2" s="1"/>
  <c r="F7173" i="2"/>
  <c r="G7173" i="2" s="1"/>
  <c r="F7172" i="2"/>
  <c r="G7172" i="2" s="1"/>
  <c r="F7171" i="2"/>
  <c r="G7171" i="2" s="1"/>
  <c r="F7170" i="2"/>
  <c r="G7170" i="2" s="1"/>
  <c r="F7169" i="2"/>
  <c r="G7169" i="2" s="1"/>
  <c r="F7168" i="2"/>
  <c r="G7168" i="2" s="1"/>
  <c r="F7167" i="2"/>
  <c r="G7167" i="2" s="1"/>
  <c r="F7166" i="2"/>
  <c r="G7166" i="2" s="1"/>
  <c r="F7165" i="2"/>
  <c r="G7165" i="2" s="1"/>
  <c r="F7164" i="2"/>
  <c r="G7164" i="2" s="1"/>
  <c r="F7163" i="2"/>
  <c r="G7163" i="2" s="1"/>
  <c r="F7162" i="2"/>
  <c r="G7162" i="2" s="1"/>
  <c r="F7161" i="2"/>
  <c r="G7161" i="2" s="1"/>
  <c r="F7160" i="2"/>
  <c r="G7160" i="2" s="1"/>
  <c r="F7159" i="2"/>
  <c r="G7159" i="2" s="1"/>
  <c r="F7158" i="2"/>
  <c r="G7158" i="2" s="1"/>
  <c r="F7157" i="2"/>
  <c r="G7157" i="2" s="1"/>
  <c r="F7156" i="2"/>
  <c r="G7156" i="2" s="1"/>
  <c r="F7155" i="2"/>
  <c r="G7155" i="2" s="1"/>
  <c r="F7154" i="2"/>
  <c r="G7154" i="2" s="1"/>
  <c r="F7153" i="2"/>
  <c r="G7153" i="2" s="1"/>
  <c r="F7152" i="2"/>
  <c r="G7152" i="2" s="1"/>
  <c r="F7151" i="2"/>
  <c r="G7151" i="2" s="1"/>
  <c r="F7150" i="2"/>
  <c r="G7150" i="2" s="1"/>
  <c r="F7149" i="2"/>
  <c r="G7149" i="2" s="1"/>
  <c r="F7148" i="2"/>
  <c r="G7148" i="2" s="1"/>
  <c r="F7147" i="2"/>
  <c r="G7147" i="2" s="1"/>
  <c r="F7146" i="2"/>
  <c r="G7146" i="2" s="1"/>
  <c r="F7145" i="2"/>
  <c r="G7145" i="2" s="1"/>
  <c r="F7144" i="2"/>
  <c r="G7144" i="2" s="1"/>
  <c r="F7143" i="2"/>
  <c r="G7143" i="2" s="1"/>
  <c r="F7142" i="2"/>
  <c r="G7142" i="2" s="1"/>
  <c r="F7141" i="2"/>
  <c r="G7141" i="2" s="1"/>
  <c r="F7140" i="2"/>
  <c r="G7140" i="2" s="1"/>
  <c r="F7139" i="2"/>
  <c r="G7139" i="2" s="1"/>
  <c r="F7138" i="2"/>
  <c r="G7138" i="2" s="1"/>
  <c r="F7137" i="2"/>
  <c r="G7137" i="2" s="1"/>
  <c r="F7136" i="2"/>
  <c r="G7136" i="2" s="1"/>
  <c r="F7135" i="2"/>
  <c r="G7135" i="2" s="1"/>
  <c r="F7134" i="2"/>
  <c r="G7134" i="2" s="1"/>
  <c r="F7133" i="2"/>
  <c r="G7133" i="2" s="1"/>
  <c r="F7132" i="2"/>
  <c r="G7132" i="2" s="1"/>
  <c r="F7131" i="2"/>
  <c r="G7131" i="2" s="1"/>
  <c r="F7130" i="2"/>
  <c r="G7130" i="2" s="1"/>
  <c r="F7129" i="2"/>
  <c r="G7129" i="2" s="1"/>
  <c r="F7128" i="2"/>
  <c r="G7128" i="2" s="1"/>
  <c r="F7127" i="2"/>
  <c r="G7127" i="2" s="1"/>
  <c r="F7126" i="2"/>
  <c r="G7126" i="2" s="1"/>
  <c r="F7125" i="2"/>
  <c r="G7125" i="2" s="1"/>
  <c r="F7124" i="2"/>
  <c r="G7124" i="2" s="1"/>
  <c r="F7123" i="2"/>
  <c r="G7123" i="2" s="1"/>
  <c r="F7122" i="2"/>
  <c r="G7122" i="2" s="1"/>
  <c r="F7121" i="2"/>
  <c r="G7121" i="2" s="1"/>
  <c r="F7120" i="2"/>
  <c r="G7120" i="2" s="1"/>
  <c r="F7119" i="2"/>
  <c r="G7119" i="2" s="1"/>
  <c r="F7118" i="2"/>
  <c r="G7118" i="2" s="1"/>
  <c r="F7117" i="2"/>
  <c r="G7117" i="2" s="1"/>
  <c r="F7116" i="2"/>
  <c r="G7116" i="2" s="1"/>
  <c r="F7115" i="2"/>
  <c r="G7115" i="2" s="1"/>
  <c r="F7114" i="2"/>
  <c r="G7114" i="2" s="1"/>
  <c r="F7113" i="2"/>
  <c r="G7113" i="2" s="1"/>
  <c r="F7112" i="2"/>
  <c r="G7112" i="2" s="1"/>
  <c r="F7111" i="2"/>
  <c r="G7111" i="2" s="1"/>
  <c r="F7110" i="2"/>
  <c r="G7110" i="2" s="1"/>
  <c r="F7109" i="2"/>
  <c r="G7109" i="2" s="1"/>
  <c r="F7108" i="2"/>
  <c r="G7108" i="2" s="1"/>
  <c r="F7107" i="2"/>
  <c r="G7107" i="2" s="1"/>
  <c r="F7106" i="2"/>
  <c r="G7106" i="2" s="1"/>
  <c r="F7105" i="2"/>
  <c r="G7105" i="2" s="1"/>
  <c r="F7104" i="2"/>
  <c r="G7104" i="2" s="1"/>
  <c r="F7103" i="2"/>
  <c r="G7103" i="2" s="1"/>
  <c r="F7102" i="2"/>
  <c r="G7102" i="2" s="1"/>
  <c r="F7101" i="2"/>
  <c r="G7101" i="2" s="1"/>
  <c r="F7100" i="2"/>
  <c r="G7100" i="2" s="1"/>
  <c r="F7099" i="2"/>
  <c r="G7099" i="2" s="1"/>
  <c r="F7098" i="2"/>
  <c r="G7098" i="2" s="1"/>
  <c r="F7097" i="2"/>
  <c r="G7097" i="2" s="1"/>
  <c r="F7096" i="2"/>
  <c r="G7096" i="2" s="1"/>
  <c r="F7095" i="2"/>
  <c r="G7095" i="2" s="1"/>
  <c r="F7094" i="2"/>
  <c r="G7094" i="2" s="1"/>
  <c r="F7093" i="2"/>
  <c r="G7093" i="2" s="1"/>
  <c r="F7092" i="2"/>
  <c r="G7092" i="2" s="1"/>
  <c r="F7091" i="2"/>
  <c r="G7091" i="2" s="1"/>
  <c r="F7090" i="2"/>
  <c r="G7090" i="2" s="1"/>
  <c r="F7089" i="2"/>
  <c r="G7089" i="2" s="1"/>
  <c r="F7088" i="2"/>
  <c r="G7088" i="2" s="1"/>
  <c r="F7087" i="2"/>
  <c r="G7087" i="2" s="1"/>
  <c r="F7086" i="2"/>
  <c r="G7086" i="2" s="1"/>
  <c r="F7085" i="2"/>
  <c r="G7085" i="2" s="1"/>
  <c r="F7084" i="2"/>
  <c r="G7084" i="2" s="1"/>
  <c r="F7083" i="2"/>
  <c r="G7083" i="2" s="1"/>
  <c r="F7082" i="2"/>
  <c r="G7082" i="2" s="1"/>
  <c r="F7081" i="2"/>
  <c r="G7081" i="2" s="1"/>
  <c r="F7080" i="2"/>
  <c r="G7080" i="2" s="1"/>
  <c r="F7079" i="2"/>
  <c r="G7079" i="2" s="1"/>
  <c r="F7078" i="2"/>
  <c r="G7078" i="2" s="1"/>
  <c r="F7077" i="2"/>
  <c r="G7077" i="2" s="1"/>
  <c r="F7076" i="2"/>
  <c r="G7076" i="2" s="1"/>
  <c r="F7075" i="2"/>
  <c r="G7075" i="2" s="1"/>
  <c r="F7074" i="2"/>
  <c r="G7074" i="2" s="1"/>
  <c r="F7073" i="2"/>
  <c r="G7073" i="2" s="1"/>
  <c r="F7072" i="2"/>
  <c r="G7072" i="2" s="1"/>
  <c r="F7071" i="2"/>
  <c r="G7071" i="2" s="1"/>
  <c r="F7070" i="2"/>
  <c r="G7070" i="2" s="1"/>
  <c r="F7069" i="2"/>
  <c r="G7069" i="2" s="1"/>
  <c r="F7068" i="2"/>
  <c r="G7068" i="2" s="1"/>
  <c r="F7067" i="2"/>
  <c r="G7067" i="2" s="1"/>
  <c r="F7066" i="2"/>
  <c r="G7066" i="2" s="1"/>
  <c r="F7065" i="2"/>
  <c r="G7065" i="2" s="1"/>
  <c r="F7064" i="2"/>
  <c r="G7064" i="2" s="1"/>
  <c r="F7063" i="2"/>
  <c r="G7063" i="2" s="1"/>
  <c r="F7062" i="2"/>
  <c r="G7062" i="2" s="1"/>
  <c r="F7061" i="2"/>
  <c r="G7061" i="2" s="1"/>
  <c r="F7060" i="2"/>
  <c r="G7060" i="2" s="1"/>
  <c r="F7059" i="2"/>
  <c r="G7059" i="2" s="1"/>
  <c r="F7058" i="2"/>
  <c r="G7058" i="2" s="1"/>
  <c r="F7057" i="2"/>
  <c r="G7057" i="2" s="1"/>
  <c r="F7056" i="2"/>
  <c r="G7056" i="2" s="1"/>
  <c r="F7055" i="2"/>
  <c r="G7055" i="2" s="1"/>
  <c r="F7054" i="2"/>
  <c r="G7054" i="2" s="1"/>
  <c r="F7053" i="2"/>
  <c r="G7053" i="2" s="1"/>
  <c r="F7052" i="2"/>
  <c r="G7052" i="2" s="1"/>
  <c r="F7051" i="2"/>
  <c r="G7051" i="2" s="1"/>
  <c r="F7050" i="2"/>
  <c r="G7050" i="2" s="1"/>
  <c r="F7049" i="2"/>
  <c r="G7049" i="2" s="1"/>
  <c r="F7048" i="2"/>
  <c r="G7048" i="2" s="1"/>
  <c r="F7047" i="2"/>
  <c r="G7047" i="2" s="1"/>
  <c r="F7046" i="2"/>
  <c r="G7046" i="2" s="1"/>
  <c r="F7045" i="2"/>
  <c r="G7045" i="2" s="1"/>
  <c r="F7044" i="2"/>
  <c r="G7044" i="2" s="1"/>
  <c r="F7043" i="2"/>
  <c r="G7043" i="2" s="1"/>
  <c r="F7042" i="2"/>
  <c r="G7042" i="2" s="1"/>
  <c r="F7041" i="2"/>
  <c r="G7041" i="2" s="1"/>
  <c r="F7040" i="2"/>
  <c r="G7040" i="2" s="1"/>
  <c r="F7039" i="2"/>
  <c r="G7039" i="2" s="1"/>
  <c r="F7038" i="2"/>
  <c r="G7038" i="2" s="1"/>
  <c r="F7037" i="2"/>
  <c r="G7037" i="2" s="1"/>
  <c r="F7036" i="2"/>
  <c r="G7036" i="2" s="1"/>
  <c r="F7035" i="2"/>
  <c r="G7035" i="2" s="1"/>
  <c r="F7034" i="2"/>
  <c r="G7034" i="2" s="1"/>
  <c r="F7033" i="2"/>
  <c r="G7033" i="2" s="1"/>
  <c r="F7032" i="2"/>
  <c r="G7032" i="2" s="1"/>
  <c r="F7031" i="2"/>
  <c r="G7031" i="2" s="1"/>
  <c r="F7030" i="2"/>
  <c r="G7030" i="2" s="1"/>
  <c r="F7029" i="2"/>
  <c r="G7029" i="2" s="1"/>
  <c r="F7028" i="2"/>
  <c r="G7028" i="2" s="1"/>
  <c r="F7027" i="2"/>
  <c r="G7027" i="2" s="1"/>
  <c r="F7026" i="2"/>
  <c r="G7026" i="2" s="1"/>
  <c r="F7025" i="2"/>
  <c r="G7025" i="2" s="1"/>
  <c r="F7024" i="2"/>
  <c r="G7024" i="2" s="1"/>
  <c r="F7023" i="2"/>
  <c r="G7023" i="2" s="1"/>
  <c r="F7022" i="2"/>
  <c r="G7022" i="2" s="1"/>
  <c r="F7021" i="2"/>
  <c r="G7021" i="2" s="1"/>
  <c r="F7020" i="2"/>
  <c r="G7020" i="2" s="1"/>
  <c r="F7019" i="2"/>
  <c r="G7019" i="2" s="1"/>
  <c r="F7018" i="2"/>
  <c r="G7018" i="2" s="1"/>
  <c r="F7017" i="2"/>
  <c r="G7017" i="2" s="1"/>
  <c r="F7016" i="2"/>
  <c r="G7016" i="2" s="1"/>
  <c r="F7015" i="2"/>
  <c r="G7015" i="2" s="1"/>
  <c r="F7014" i="2"/>
  <c r="G7014" i="2" s="1"/>
  <c r="F7013" i="2"/>
  <c r="G7013" i="2" s="1"/>
  <c r="F7012" i="2"/>
  <c r="G7012" i="2" s="1"/>
  <c r="F7011" i="2"/>
  <c r="G7011" i="2" s="1"/>
  <c r="F7010" i="2"/>
  <c r="G7010" i="2" s="1"/>
  <c r="F7009" i="2"/>
  <c r="G7009" i="2" s="1"/>
  <c r="F7008" i="2"/>
  <c r="G7008" i="2" s="1"/>
  <c r="F7007" i="2"/>
  <c r="G7007" i="2" s="1"/>
  <c r="F7006" i="2"/>
  <c r="G7006" i="2" s="1"/>
  <c r="F7005" i="2"/>
  <c r="G7005" i="2" s="1"/>
  <c r="F7004" i="2"/>
  <c r="G7004" i="2" s="1"/>
  <c r="F7003" i="2"/>
  <c r="G7003" i="2" s="1"/>
  <c r="F7002" i="2"/>
  <c r="G7002" i="2" s="1"/>
  <c r="F7001" i="2"/>
  <c r="G7001" i="2" s="1"/>
  <c r="F7000" i="2"/>
  <c r="G7000" i="2" s="1"/>
  <c r="F6999" i="2"/>
  <c r="G6999" i="2" s="1"/>
  <c r="F6998" i="2"/>
  <c r="G6998" i="2" s="1"/>
  <c r="F6997" i="2"/>
  <c r="G6997" i="2" s="1"/>
  <c r="F6996" i="2"/>
  <c r="G6996" i="2" s="1"/>
  <c r="F6995" i="2"/>
  <c r="G6995" i="2" s="1"/>
  <c r="F6994" i="2"/>
  <c r="G6994" i="2" s="1"/>
  <c r="F6993" i="2"/>
  <c r="G6993" i="2" s="1"/>
  <c r="F6992" i="2"/>
  <c r="G6992" i="2" s="1"/>
  <c r="F6991" i="2"/>
  <c r="G6991" i="2" s="1"/>
  <c r="F6990" i="2"/>
  <c r="G6990" i="2" s="1"/>
  <c r="F6989" i="2"/>
  <c r="G6989" i="2" s="1"/>
  <c r="F6988" i="2"/>
  <c r="G6988" i="2" s="1"/>
  <c r="F6987" i="2"/>
  <c r="G6987" i="2" s="1"/>
  <c r="F6986" i="2"/>
  <c r="G6986" i="2" s="1"/>
  <c r="F6985" i="2"/>
  <c r="G6985" i="2" s="1"/>
  <c r="F6984" i="2"/>
  <c r="G6984" i="2" s="1"/>
  <c r="F6983" i="2"/>
  <c r="G6983" i="2" s="1"/>
  <c r="F6982" i="2"/>
  <c r="G6982" i="2" s="1"/>
  <c r="F6981" i="2"/>
  <c r="G6981" i="2" s="1"/>
  <c r="F6980" i="2"/>
  <c r="G6980" i="2" s="1"/>
  <c r="F6979" i="2"/>
  <c r="G6979" i="2" s="1"/>
  <c r="F6978" i="2"/>
  <c r="G6978" i="2" s="1"/>
  <c r="F6977" i="2"/>
  <c r="G6977" i="2" s="1"/>
  <c r="F6976" i="2"/>
  <c r="G6976" i="2" s="1"/>
  <c r="F6975" i="2"/>
  <c r="G6975" i="2" s="1"/>
  <c r="F6974" i="2"/>
  <c r="G6974" i="2" s="1"/>
  <c r="F6973" i="2"/>
  <c r="G6973" i="2" s="1"/>
  <c r="F6972" i="2"/>
  <c r="G6972" i="2" s="1"/>
  <c r="F6971" i="2"/>
  <c r="G6971" i="2" s="1"/>
  <c r="F6970" i="2"/>
  <c r="G6970" i="2" s="1"/>
  <c r="F6969" i="2"/>
  <c r="G6969" i="2" s="1"/>
  <c r="F6968" i="2"/>
  <c r="G6968" i="2" s="1"/>
  <c r="F6967" i="2"/>
  <c r="G6967" i="2" s="1"/>
  <c r="F6966" i="2"/>
  <c r="G6966" i="2" s="1"/>
  <c r="F6965" i="2"/>
  <c r="G6965" i="2" s="1"/>
  <c r="F6964" i="2"/>
  <c r="G6964" i="2" s="1"/>
  <c r="F6963" i="2"/>
  <c r="G6963" i="2" s="1"/>
  <c r="F6962" i="2"/>
  <c r="G6962" i="2" s="1"/>
  <c r="F6961" i="2"/>
  <c r="G6961" i="2" s="1"/>
  <c r="F6960" i="2"/>
  <c r="G6960" i="2" s="1"/>
  <c r="F6959" i="2"/>
  <c r="G6959" i="2" s="1"/>
  <c r="F6958" i="2"/>
  <c r="G6958" i="2" s="1"/>
  <c r="F6957" i="2"/>
  <c r="G6957" i="2" s="1"/>
  <c r="F6956" i="2"/>
  <c r="G6956" i="2" s="1"/>
  <c r="F6955" i="2"/>
  <c r="G6955" i="2" s="1"/>
  <c r="F6954" i="2"/>
  <c r="G6954" i="2" s="1"/>
  <c r="F6953" i="2"/>
  <c r="G6953" i="2" s="1"/>
  <c r="F6952" i="2"/>
  <c r="G6952" i="2" s="1"/>
  <c r="F6951" i="2"/>
  <c r="G6951" i="2" s="1"/>
  <c r="F6950" i="2"/>
  <c r="G6950" i="2" s="1"/>
  <c r="F6949" i="2"/>
  <c r="G6949" i="2" s="1"/>
  <c r="F6948" i="2"/>
  <c r="G6948" i="2" s="1"/>
  <c r="F6947" i="2"/>
  <c r="G6947" i="2" s="1"/>
  <c r="F6946" i="2"/>
  <c r="G6946" i="2" s="1"/>
  <c r="F6945" i="2"/>
  <c r="G6945" i="2" s="1"/>
  <c r="F6944" i="2"/>
  <c r="G6944" i="2" s="1"/>
  <c r="F6943" i="2"/>
  <c r="G6943" i="2" s="1"/>
  <c r="F6942" i="2"/>
  <c r="G6942" i="2" s="1"/>
  <c r="F6941" i="2"/>
  <c r="G6941" i="2" s="1"/>
  <c r="F6940" i="2"/>
  <c r="G6940" i="2" s="1"/>
  <c r="F6939" i="2"/>
  <c r="G6939" i="2" s="1"/>
  <c r="F6938" i="2"/>
  <c r="G6938" i="2" s="1"/>
  <c r="F6937" i="2"/>
  <c r="G6937" i="2" s="1"/>
  <c r="F6936" i="2"/>
  <c r="G6936" i="2" s="1"/>
  <c r="F6935" i="2"/>
  <c r="G6935" i="2" s="1"/>
  <c r="F6934" i="2"/>
  <c r="G6934" i="2" s="1"/>
  <c r="F6933" i="2"/>
  <c r="G6933" i="2" s="1"/>
  <c r="F6932" i="2"/>
  <c r="G6932" i="2" s="1"/>
  <c r="F6931" i="2"/>
  <c r="G6931" i="2" s="1"/>
  <c r="F6930" i="2"/>
  <c r="G6930" i="2" s="1"/>
  <c r="F6929" i="2"/>
  <c r="G6929" i="2" s="1"/>
  <c r="F6928" i="2"/>
  <c r="G6928" i="2" s="1"/>
  <c r="F6927" i="2"/>
  <c r="G6927" i="2" s="1"/>
  <c r="F6926" i="2"/>
  <c r="G6926" i="2" s="1"/>
  <c r="F6925" i="2"/>
  <c r="G6925" i="2" s="1"/>
  <c r="F6924" i="2"/>
  <c r="G6924" i="2" s="1"/>
  <c r="F6923" i="2"/>
  <c r="G6923" i="2" s="1"/>
  <c r="F6922" i="2"/>
  <c r="G6922" i="2" s="1"/>
  <c r="F6921" i="2"/>
  <c r="G6921" i="2" s="1"/>
  <c r="F6920" i="2"/>
  <c r="G6920" i="2" s="1"/>
  <c r="F6919" i="2"/>
  <c r="G6919" i="2" s="1"/>
  <c r="F6918" i="2"/>
  <c r="G6918" i="2" s="1"/>
  <c r="F6917" i="2"/>
  <c r="G6917" i="2" s="1"/>
  <c r="F6916" i="2"/>
  <c r="G6916" i="2" s="1"/>
  <c r="F6915" i="2"/>
  <c r="G6915" i="2" s="1"/>
  <c r="F6914" i="2"/>
  <c r="G6914" i="2" s="1"/>
  <c r="F6913" i="2"/>
  <c r="G6913" i="2" s="1"/>
  <c r="F6912" i="2"/>
  <c r="G6912" i="2" s="1"/>
  <c r="F6911" i="2"/>
  <c r="G6911" i="2" s="1"/>
  <c r="F6910" i="2"/>
  <c r="G6910" i="2" s="1"/>
  <c r="F6909" i="2"/>
  <c r="G6909" i="2" s="1"/>
  <c r="F6908" i="2"/>
  <c r="G6908" i="2" s="1"/>
  <c r="F6907" i="2"/>
  <c r="G6907" i="2" s="1"/>
  <c r="F6906" i="2"/>
  <c r="G6906" i="2" s="1"/>
  <c r="F6905" i="2"/>
  <c r="G6905" i="2" s="1"/>
  <c r="F6904" i="2"/>
  <c r="G6904" i="2" s="1"/>
  <c r="F6903" i="2"/>
  <c r="G6903" i="2" s="1"/>
  <c r="F6902" i="2"/>
  <c r="G6902" i="2" s="1"/>
  <c r="F6901" i="2"/>
  <c r="G6901" i="2" s="1"/>
  <c r="F6900" i="2"/>
  <c r="G6900" i="2" s="1"/>
  <c r="F6899" i="2"/>
  <c r="G6899" i="2" s="1"/>
  <c r="F6898" i="2"/>
  <c r="G6898" i="2" s="1"/>
  <c r="F6897" i="2"/>
  <c r="G6897" i="2" s="1"/>
  <c r="F6896" i="2"/>
  <c r="G6896" i="2" s="1"/>
  <c r="F6895" i="2"/>
  <c r="G6895" i="2" s="1"/>
  <c r="F6894" i="2"/>
  <c r="G6894" i="2" s="1"/>
  <c r="F6893" i="2"/>
  <c r="G6893" i="2" s="1"/>
  <c r="F6892" i="2"/>
  <c r="G6892" i="2" s="1"/>
  <c r="F6891" i="2"/>
  <c r="G6891" i="2" s="1"/>
  <c r="F6890" i="2"/>
  <c r="G6890" i="2" s="1"/>
  <c r="F6889" i="2"/>
  <c r="G6889" i="2" s="1"/>
  <c r="F6888" i="2"/>
  <c r="G6888" i="2" s="1"/>
  <c r="F6887" i="2"/>
  <c r="G6887" i="2" s="1"/>
  <c r="F6886" i="2"/>
  <c r="G6886" i="2" s="1"/>
  <c r="F6885" i="2"/>
  <c r="G6885" i="2" s="1"/>
  <c r="F6884" i="2"/>
  <c r="G6884" i="2" s="1"/>
  <c r="F6883" i="2"/>
  <c r="G6883" i="2" s="1"/>
  <c r="F6882" i="2"/>
  <c r="G6882" i="2" s="1"/>
  <c r="F6881" i="2"/>
  <c r="G6881" i="2" s="1"/>
  <c r="F6880" i="2"/>
  <c r="G6880" i="2" s="1"/>
  <c r="F6879" i="2"/>
  <c r="G6879" i="2" s="1"/>
  <c r="F6878" i="2"/>
  <c r="G6878" i="2" s="1"/>
  <c r="F6877" i="2"/>
  <c r="G6877" i="2" s="1"/>
  <c r="F6876" i="2"/>
  <c r="G6876" i="2" s="1"/>
  <c r="F6875" i="2"/>
  <c r="G6875" i="2" s="1"/>
  <c r="F6874" i="2"/>
  <c r="G6874" i="2" s="1"/>
  <c r="F6873" i="2"/>
  <c r="G6873" i="2" s="1"/>
  <c r="F6872" i="2"/>
  <c r="G6872" i="2" s="1"/>
  <c r="F6871" i="2"/>
  <c r="G6871" i="2" s="1"/>
  <c r="F6870" i="2"/>
  <c r="G6870" i="2" s="1"/>
  <c r="F6869" i="2"/>
  <c r="G6869" i="2" s="1"/>
  <c r="F6868" i="2"/>
  <c r="G6868" i="2" s="1"/>
  <c r="F6867" i="2"/>
  <c r="G6867" i="2" s="1"/>
  <c r="F6866" i="2"/>
  <c r="G6866" i="2" s="1"/>
  <c r="F6865" i="2"/>
  <c r="G6865" i="2" s="1"/>
  <c r="F6864" i="2"/>
  <c r="G6864" i="2" s="1"/>
  <c r="F6863" i="2"/>
  <c r="G6863" i="2" s="1"/>
  <c r="F6862" i="2"/>
  <c r="G6862" i="2" s="1"/>
  <c r="F6861" i="2"/>
  <c r="G6861" i="2" s="1"/>
  <c r="F6860" i="2"/>
  <c r="G6860" i="2" s="1"/>
  <c r="F6859" i="2"/>
  <c r="G6859" i="2" s="1"/>
  <c r="F6858" i="2"/>
  <c r="G6858" i="2" s="1"/>
  <c r="F6857" i="2"/>
  <c r="G6857" i="2" s="1"/>
  <c r="F6856" i="2"/>
  <c r="G6856" i="2" s="1"/>
  <c r="F6855" i="2"/>
  <c r="G6855" i="2" s="1"/>
  <c r="F6854" i="2"/>
  <c r="G6854" i="2" s="1"/>
  <c r="F6853" i="2"/>
  <c r="G6853" i="2" s="1"/>
  <c r="F6852" i="2"/>
  <c r="G6852" i="2" s="1"/>
  <c r="F6851" i="2"/>
  <c r="G6851" i="2" s="1"/>
  <c r="F6850" i="2"/>
  <c r="G6850" i="2" s="1"/>
  <c r="F6849" i="2"/>
  <c r="G6849" i="2" s="1"/>
  <c r="F6848" i="2"/>
  <c r="G6848" i="2" s="1"/>
  <c r="F6847" i="2"/>
  <c r="G6847" i="2" s="1"/>
  <c r="F6846" i="2"/>
  <c r="G6846" i="2" s="1"/>
  <c r="F6845" i="2"/>
  <c r="G6845" i="2" s="1"/>
  <c r="F6844" i="2"/>
  <c r="G6844" i="2" s="1"/>
  <c r="F6843" i="2"/>
  <c r="G6843" i="2" s="1"/>
  <c r="F6842" i="2"/>
  <c r="G6842" i="2" s="1"/>
  <c r="F6841" i="2"/>
  <c r="G6841" i="2" s="1"/>
  <c r="F6840" i="2"/>
  <c r="G6840" i="2" s="1"/>
  <c r="F6839" i="2"/>
  <c r="G6839" i="2" s="1"/>
  <c r="F6838" i="2"/>
  <c r="G6838" i="2" s="1"/>
  <c r="F6837" i="2"/>
  <c r="G6837" i="2" s="1"/>
  <c r="F6836" i="2"/>
  <c r="G6836" i="2" s="1"/>
  <c r="F6835" i="2"/>
  <c r="G6835" i="2" s="1"/>
  <c r="F6834" i="2"/>
  <c r="G6834" i="2" s="1"/>
  <c r="F6833" i="2"/>
  <c r="G6833" i="2" s="1"/>
  <c r="F6832" i="2"/>
  <c r="G6832" i="2" s="1"/>
  <c r="F6831" i="2"/>
  <c r="G6831" i="2" s="1"/>
  <c r="F6830" i="2"/>
  <c r="G6830" i="2" s="1"/>
  <c r="F6829" i="2"/>
  <c r="G6829" i="2" s="1"/>
  <c r="F6828" i="2"/>
  <c r="G6828" i="2" s="1"/>
  <c r="F6827" i="2"/>
  <c r="G6827" i="2" s="1"/>
  <c r="F6826" i="2"/>
  <c r="G6826" i="2" s="1"/>
  <c r="F6825" i="2"/>
  <c r="G6825" i="2" s="1"/>
  <c r="F6824" i="2"/>
  <c r="G6824" i="2" s="1"/>
  <c r="F6823" i="2"/>
  <c r="G6823" i="2" s="1"/>
  <c r="F6822" i="2"/>
  <c r="G6822" i="2" s="1"/>
  <c r="F6821" i="2"/>
  <c r="G6821" i="2" s="1"/>
  <c r="F6820" i="2"/>
  <c r="G6820" i="2" s="1"/>
  <c r="F6819" i="2"/>
  <c r="G6819" i="2" s="1"/>
  <c r="F6818" i="2"/>
  <c r="G6818" i="2" s="1"/>
  <c r="F6817" i="2"/>
  <c r="G6817" i="2" s="1"/>
  <c r="F6816" i="2"/>
  <c r="G6816" i="2" s="1"/>
  <c r="F6815" i="2"/>
  <c r="G6815" i="2" s="1"/>
  <c r="F6814" i="2"/>
  <c r="G6814" i="2" s="1"/>
  <c r="F6813" i="2"/>
  <c r="G6813" i="2" s="1"/>
  <c r="F6812" i="2"/>
  <c r="G6812" i="2" s="1"/>
  <c r="F6811" i="2"/>
  <c r="G6811" i="2" s="1"/>
  <c r="F6810" i="2"/>
  <c r="G6810" i="2" s="1"/>
  <c r="F6809" i="2"/>
  <c r="G6809" i="2" s="1"/>
  <c r="F6808" i="2"/>
  <c r="G6808" i="2" s="1"/>
  <c r="F6807" i="2"/>
  <c r="G6807" i="2" s="1"/>
  <c r="F6806" i="2"/>
  <c r="G6806" i="2" s="1"/>
  <c r="F6805" i="2"/>
  <c r="G6805" i="2" s="1"/>
  <c r="F6804" i="2"/>
  <c r="G6804" i="2" s="1"/>
  <c r="F6803" i="2"/>
  <c r="G6803" i="2" s="1"/>
  <c r="F6802" i="2"/>
  <c r="G6802" i="2" s="1"/>
  <c r="F6801" i="2"/>
  <c r="G6801" i="2" s="1"/>
  <c r="F6800" i="2"/>
  <c r="G6800" i="2" s="1"/>
  <c r="F6799" i="2"/>
  <c r="G6799" i="2" s="1"/>
  <c r="F6798" i="2"/>
  <c r="G6798" i="2" s="1"/>
  <c r="F6797" i="2"/>
  <c r="G6797" i="2" s="1"/>
  <c r="F6796" i="2"/>
  <c r="G6796" i="2" s="1"/>
  <c r="F6795" i="2"/>
  <c r="G6795" i="2" s="1"/>
  <c r="F6794" i="2"/>
  <c r="G6794" i="2" s="1"/>
  <c r="F6793" i="2"/>
  <c r="G6793" i="2" s="1"/>
  <c r="F6792" i="2"/>
  <c r="G6792" i="2" s="1"/>
  <c r="F6791" i="2"/>
  <c r="G6791" i="2" s="1"/>
  <c r="F6790" i="2"/>
  <c r="G6790" i="2" s="1"/>
  <c r="F6789" i="2"/>
  <c r="G6789" i="2" s="1"/>
  <c r="F6788" i="2"/>
  <c r="G6788" i="2" s="1"/>
  <c r="F6787" i="2"/>
  <c r="G6787" i="2" s="1"/>
  <c r="F6786" i="2"/>
  <c r="G6786" i="2" s="1"/>
  <c r="F6785" i="2"/>
  <c r="G6785" i="2" s="1"/>
  <c r="F6784" i="2"/>
  <c r="G6784" i="2" s="1"/>
  <c r="F6783" i="2"/>
  <c r="G6783" i="2" s="1"/>
  <c r="F6782" i="2"/>
  <c r="G6782" i="2" s="1"/>
  <c r="F6781" i="2"/>
  <c r="G6781" i="2" s="1"/>
  <c r="F6780" i="2"/>
  <c r="G6780" i="2" s="1"/>
  <c r="F6779" i="2"/>
  <c r="G6779" i="2" s="1"/>
  <c r="F6778" i="2"/>
  <c r="G6778" i="2" s="1"/>
  <c r="F6777" i="2"/>
  <c r="G6777" i="2" s="1"/>
  <c r="F6776" i="2"/>
  <c r="G6776" i="2" s="1"/>
  <c r="F6775" i="2"/>
  <c r="G6775" i="2" s="1"/>
  <c r="F6774" i="2"/>
  <c r="G6774" i="2" s="1"/>
  <c r="F6773" i="2"/>
  <c r="G6773" i="2" s="1"/>
  <c r="F6772" i="2"/>
  <c r="G6772" i="2" s="1"/>
  <c r="F6771" i="2"/>
  <c r="G6771" i="2" s="1"/>
  <c r="F6770" i="2"/>
  <c r="G6770" i="2" s="1"/>
  <c r="F6769" i="2"/>
  <c r="G6769" i="2" s="1"/>
  <c r="F6768" i="2"/>
  <c r="G6768" i="2" s="1"/>
  <c r="F6767" i="2"/>
  <c r="G6767" i="2" s="1"/>
  <c r="F6766" i="2"/>
  <c r="G6766" i="2" s="1"/>
  <c r="F6765" i="2"/>
  <c r="G6765" i="2" s="1"/>
  <c r="F6764" i="2"/>
  <c r="G6764" i="2" s="1"/>
  <c r="F6763" i="2"/>
  <c r="G6763" i="2" s="1"/>
  <c r="F6762" i="2"/>
  <c r="G6762" i="2" s="1"/>
  <c r="F6761" i="2"/>
  <c r="G6761" i="2" s="1"/>
  <c r="F6760" i="2"/>
  <c r="G6760" i="2" s="1"/>
  <c r="F6759" i="2"/>
  <c r="G6759" i="2" s="1"/>
  <c r="F6758" i="2"/>
  <c r="G6758" i="2" s="1"/>
  <c r="F6757" i="2"/>
  <c r="G6757" i="2" s="1"/>
  <c r="F6756" i="2"/>
  <c r="G6756" i="2" s="1"/>
  <c r="F6755" i="2"/>
  <c r="G6755" i="2" s="1"/>
  <c r="F6754" i="2"/>
  <c r="G6754" i="2" s="1"/>
  <c r="F6753" i="2"/>
  <c r="G6753" i="2" s="1"/>
  <c r="F6752" i="2"/>
  <c r="G6752" i="2" s="1"/>
  <c r="F6751" i="2"/>
  <c r="G6751" i="2" s="1"/>
  <c r="F6750" i="2"/>
  <c r="G6750" i="2" s="1"/>
  <c r="F6749" i="2"/>
  <c r="G6749" i="2" s="1"/>
  <c r="F6748" i="2"/>
  <c r="G6748" i="2" s="1"/>
  <c r="F6747" i="2"/>
  <c r="G6747" i="2" s="1"/>
  <c r="F6746" i="2"/>
  <c r="G6746" i="2" s="1"/>
  <c r="F6745" i="2"/>
  <c r="G6745" i="2" s="1"/>
  <c r="F6744" i="2"/>
  <c r="G6744" i="2" s="1"/>
  <c r="F6743" i="2"/>
  <c r="G6743" i="2" s="1"/>
  <c r="F6742" i="2"/>
  <c r="G6742" i="2" s="1"/>
  <c r="F6741" i="2"/>
  <c r="G6741" i="2" s="1"/>
  <c r="F6740" i="2"/>
  <c r="G6740" i="2" s="1"/>
  <c r="F6739" i="2"/>
  <c r="G6739" i="2" s="1"/>
  <c r="F6738" i="2"/>
  <c r="G6738" i="2" s="1"/>
  <c r="F6737" i="2"/>
  <c r="G6737" i="2" s="1"/>
  <c r="F6736" i="2"/>
  <c r="G6736" i="2" s="1"/>
  <c r="F6735" i="2"/>
  <c r="G6735" i="2" s="1"/>
  <c r="F6734" i="2"/>
  <c r="G6734" i="2" s="1"/>
  <c r="F6733" i="2"/>
  <c r="G6733" i="2" s="1"/>
  <c r="F6732" i="2"/>
  <c r="G6732" i="2" s="1"/>
  <c r="F6731" i="2"/>
  <c r="G6731" i="2" s="1"/>
  <c r="F6730" i="2"/>
  <c r="G6730" i="2" s="1"/>
  <c r="F6729" i="2"/>
  <c r="G6729" i="2" s="1"/>
  <c r="F6728" i="2"/>
  <c r="G6728" i="2" s="1"/>
  <c r="F6727" i="2"/>
  <c r="G6727" i="2" s="1"/>
  <c r="F6726" i="2"/>
  <c r="G6726" i="2" s="1"/>
  <c r="F6725" i="2"/>
  <c r="G6725" i="2" s="1"/>
  <c r="F6724" i="2"/>
  <c r="G6724" i="2" s="1"/>
  <c r="F6723" i="2"/>
  <c r="G6723" i="2" s="1"/>
  <c r="F6722" i="2"/>
  <c r="G6722" i="2" s="1"/>
  <c r="F6721" i="2"/>
  <c r="G6721" i="2" s="1"/>
  <c r="F6720" i="2"/>
  <c r="G6720" i="2" s="1"/>
  <c r="F6719" i="2"/>
  <c r="G6719" i="2" s="1"/>
  <c r="F6718" i="2"/>
  <c r="G6718" i="2" s="1"/>
  <c r="F6717" i="2"/>
  <c r="G6717" i="2" s="1"/>
  <c r="F6716" i="2"/>
  <c r="G6716" i="2" s="1"/>
  <c r="F6715" i="2"/>
  <c r="G6715" i="2" s="1"/>
  <c r="F6714" i="2"/>
  <c r="G6714" i="2" s="1"/>
  <c r="F6713" i="2"/>
  <c r="G6713" i="2" s="1"/>
  <c r="F6712" i="2"/>
  <c r="G6712" i="2" s="1"/>
  <c r="F6711" i="2"/>
  <c r="G6711" i="2" s="1"/>
  <c r="F6710" i="2"/>
  <c r="G6710" i="2" s="1"/>
  <c r="F6709" i="2"/>
  <c r="G6709" i="2" s="1"/>
  <c r="F6708" i="2"/>
  <c r="G6708" i="2" s="1"/>
  <c r="F6707" i="2"/>
  <c r="G6707" i="2" s="1"/>
  <c r="F6706" i="2"/>
  <c r="G6706" i="2" s="1"/>
  <c r="F6705" i="2"/>
  <c r="G6705" i="2" s="1"/>
  <c r="F6704" i="2"/>
  <c r="G6704" i="2" s="1"/>
  <c r="F6703" i="2"/>
  <c r="G6703" i="2" s="1"/>
  <c r="F6702" i="2"/>
  <c r="G6702" i="2" s="1"/>
  <c r="F6701" i="2"/>
  <c r="G6701" i="2" s="1"/>
  <c r="F6700" i="2"/>
  <c r="G6700" i="2" s="1"/>
  <c r="F6699" i="2"/>
  <c r="G6699" i="2" s="1"/>
  <c r="F6698" i="2"/>
  <c r="G6698" i="2" s="1"/>
  <c r="F6697" i="2"/>
  <c r="G6697" i="2" s="1"/>
  <c r="F6696" i="2"/>
  <c r="G6696" i="2" s="1"/>
  <c r="F6695" i="2"/>
  <c r="G6695" i="2" s="1"/>
  <c r="F6694" i="2"/>
  <c r="G6694" i="2" s="1"/>
  <c r="F6693" i="2"/>
  <c r="G6693" i="2" s="1"/>
  <c r="F6692" i="2"/>
  <c r="G6692" i="2" s="1"/>
  <c r="F6691" i="2"/>
  <c r="G6691" i="2" s="1"/>
  <c r="F6690" i="2"/>
  <c r="G6690" i="2" s="1"/>
  <c r="F6689" i="2"/>
  <c r="G6689" i="2" s="1"/>
  <c r="F6688" i="2"/>
  <c r="G6688" i="2" s="1"/>
  <c r="F6687" i="2"/>
  <c r="G6687" i="2" s="1"/>
  <c r="F6686" i="2"/>
  <c r="G6686" i="2" s="1"/>
  <c r="F6685" i="2"/>
  <c r="G6685" i="2" s="1"/>
  <c r="F6684" i="2"/>
  <c r="G6684" i="2" s="1"/>
  <c r="F6683" i="2"/>
  <c r="G6683" i="2" s="1"/>
  <c r="F6682" i="2"/>
  <c r="G6682" i="2" s="1"/>
  <c r="F6681" i="2"/>
  <c r="G6681" i="2" s="1"/>
  <c r="F6680" i="2"/>
  <c r="G6680" i="2" s="1"/>
  <c r="F6679" i="2"/>
  <c r="G6679" i="2" s="1"/>
  <c r="F6678" i="2"/>
  <c r="G6678" i="2" s="1"/>
  <c r="F6677" i="2"/>
  <c r="G6677" i="2" s="1"/>
  <c r="F6676" i="2"/>
  <c r="G6676" i="2" s="1"/>
  <c r="F6675" i="2"/>
  <c r="G6675" i="2" s="1"/>
  <c r="F6674" i="2"/>
  <c r="G6674" i="2" s="1"/>
  <c r="F6673" i="2"/>
  <c r="G6673" i="2" s="1"/>
  <c r="F6672" i="2"/>
  <c r="G6672" i="2" s="1"/>
  <c r="F6671" i="2"/>
  <c r="G6671" i="2" s="1"/>
  <c r="F6670" i="2"/>
  <c r="G6670" i="2" s="1"/>
  <c r="F6669" i="2"/>
  <c r="G6669" i="2" s="1"/>
  <c r="F6668" i="2"/>
  <c r="G6668" i="2" s="1"/>
  <c r="F6667" i="2"/>
  <c r="G6667" i="2" s="1"/>
  <c r="F6666" i="2"/>
  <c r="G6666" i="2" s="1"/>
  <c r="F6665" i="2"/>
  <c r="G6665" i="2" s="1"/>
  <c r="F6664" i="2"/>
  <c r="G6664" i="2" s="1"/>
  <c r="F6663" i="2"/>
  <c r="G6663" i="2" s="1"/>
  <c r="F6662" i="2"/>
  <c r="G6662" i="2" s="1"/>
  <c r="F6661" i="2"/>
  <c r="G6661" i="2" s="1"/>
  <c r="F6660" i="2"/>
  <c r="G6660" i="2" s="1"/>
  <c r="F6659" i="2"/>
  <c r="G6659" i="2" s="1"/>
  <c r="F6658" i="2"/>
  <c r="G6658" i="2" s="1"/>
  <c r="F6657" i="2"/>
  <c r="G6657" i="2" s="1"/>
  <c r="F6656" i="2"/>
  <c r="G6656" i="2" s="1"/>
  <c r="F6655" i="2"/>
  <c r="G6655" i="2" s="1"/>
  <c r="F6654" i="2"/>
  <c r="G6654" i="2" s="1"/>
  <c r="F6653" i="2"/>
  <c r="G6653" i="2" s="1"/>
  <c r="F6652" i="2"/>
  <c r="G6652" i="2" s="1"/>
  <c r="F6651" i="2"/>
  <c r="G6651" i="2" s="1"/>
  <c r="F6650" i="2"/>
  <c r="G6650" i="2" s="1"/>
  <c r="F6649" i="2"/>
  <c r="G6649" i="2" s="1"/>
  <c r="F6648" i="2"/>
  <c r="G6648" i="2" s="1"/>
  <c r="F6647" i="2"/>
  <c r="G6647" i="2" s="1"/>
  <c r="F6646" i="2"/>
  <c r="G6646" i="2" s="1"/>
  <c r="F6645" i="2"/>
  <c r="G6645" i="2" s="1"/>
  <c r="F6644" i="2"/>
  <c r="G6644" i="2" s="1"/>
  <c r="F6643" i="2"/>
  <c r="G6643" i="2" s="1"/>
  <c r="F6642" i="2"/>
  <c r="G6642" i="2" s="1"/>
  <c r="F6641" i="2"/>
  <c r="G6641" i="2" s="1"/>
  <c r="F6640" i="2"/>
  <c r="G6640" i="2" s="1"/>
  <c r="F6639" i="2"/>
  <c r="G6639" i="2" s="1"/>
  <c r="F6638" i="2"/>
  <c r="G6638" i="2" s="1"/>
  <c r="F6637" i="2"/>
  <c r="G6637" i="2" s="1"/>
  <c r="F6636" i="2"/>
  <c r="G6636" i="2" s="1"/>
  <c r="F6635" i="2"/>
  <c r="G6635" i="2" s="1"/>
  <c r="F6634" i="2"/>
  <c r="G6634" i="2" s="1"/>
  <c r="F6633" i="2"/>
  <c r="G6633" i="2" s="1"/>
  <c r="F6632" i="2"/>
  <c r="G6632" i="2" s="1"/>
  <c r="F6631" i="2"/>
  <c r="G6631" i="2" s="1"/>
  <c r="F6630" i="2"/>
  <c r="G6630" i="2" s="1"/>
  <c r="F6629" i="2"/>
  <c r="G6629" i="2" s="1"/>
  <c r="F6628" i="2"/>
  <c r="G6628" i="2" s="1"/>
  <c r="F6627" i="2"/>
  <c r="G6627" i="2" s="1"/>
  <c r="F6626" i="2"/>
  <c r="G6626" i="2" s="1"/>
  <c r="F6625" i="2"/>
  <c r="G6625" i="2" s="1"/>
  <c r="F6624" i="2"/>
  <c r="G6624" i="2" s="1"/>
  <c r="F6623" i="2"/>
  <c r="G6623" i="2" s="1"/>
  <c r="F6622" i="2"/>
  <c r="G6622" i="2" s="1"/>
  <c r="F6621" i="2"/>
  <c r="G6621" i="2" s="1"/>
  <c r="F6620" i="2"/>
  <c r="G6620" i="2" s="1"/>
  <c r="F6619" i="2"/>
  <c r="G6619" i="2" s="1"/>
  <c r="F6618" i="2"/>
  <c r="G6618" i="2" s="1"/>
  <c r="F6617" i="2"/>
  <c r="G6617" i="2" s="1"/>
  <c r="F6616" i="2"/>
  <c r="G6616" i="2" s="1"/>
  <c r="F6615" i="2"/>
  <c r="G6615" i="2" s="1"/>
  <c r="F6614" i="2"/>
  <c r="G6614" i="2" s="1"/>
  <c r="F6613" i="2"/>
  <c r="G6613" i="2" s="1"/>
  <c r="F6612" i="2"/>
  <c r="G6612" i="2" s="1"/>
  <c r="F6611" i="2"/>
  <c r="G6611" i="2" s="1"/>
  <c r="F6610" i="2"/>
  <c r="G6610" i="2" s="1"/>
  <c r="F6609" i="2"/>
  <c r="G6609" i="2" s="1"/>
  <c r="F6608" i="2"/>
  <c r="G6608" i="2" s="1"/>
  <c r="F6607" i="2"/>
  <c r="G6607" i="2" s="1"/>
  <c r="F6606" i="2"/>
  <c r="G6606" i="2" s="1"/>
  <c r="F6605" i="2"/>
  <c r="G6605" i="2" s="1"/>
  <c r="F6604" i="2"/>
  <c r="G6604" i="2" s="1"/>
  <c r="F6603" i="2"/>
  <c r="G6603" i="2" s="1"/>
  <c r="F6602" i="2"/>
  <c r="G6602" i="2" s="1"/>
  <c r="F6601" i="2"/>
  <c r="G6601" i="2" s="1"/>
  <c r="F6600" i="2"/>
  <c r="G6600" i="2" s="1"/>
  <c r="F6599" i="2"/>
  <c r="G6599" i="2" s="1"/>
  <c r="F6598" i="2"/>
  <c r="G6598" i="2" s="1"/>
  <c r="F6597" i="2"/>
  <c r="G6597" i="2" s="1"/>
  <c r="F6596" i="2"/>
  <c r="G6596" i="2" s="1"/>
  <c r="F6595" i="2"/>
  <c r="G6595" i="2" s="1"/>
  <c r="F6594" i="2"/>
  <c r="G6594" i="2" s="1"/>
  <c r="F6593" i="2"/>
  <c r="G6593" i="2" s="1"/>
  <c r="F6592" i="2"/>
  <c r="G6592" i="2" s="1"/>
  <c r="F6591" i="2"/>
  <c r="G6591" i="2" s="1"/>
  <c r="F6590" i="2"/>
  <c r="G6590" i="2" s="1"/>
  <c r="F6589" i="2"/>
  <c r="G6589" i="2" s="1"/>
  <c r="F6588" i="2"/>
  <c r="G6588" i="2" s="1"/>
  <c r="F6587" i="2"/>
  <c r="G6587" i="2" s="1"/>
  <c r="F6586" i="2"/>
  <c r="G6586" i="2" s="1"/>
  <c r="F6585" i="2"/>
  <c r="G6585" i="2" s="1"/>
  <c r="F6584" i="2"/>
  <c r="G6584" i="2" s="1"/>
  <c r="F6583" i="2"/>
  <c r="G6583" i="2" s="1"/>
  <c r="F6582" i="2"/>
  <c r="G6582" i="2" s="1"/>
  <c r="F6581" i="2"/>
  <c r="G6581" i="2" s="1"/>
  <c r="F6580" i="2"/>
  <c r="G6580" i="2" s="1"/>
  <c r="F6579" i="2"/>
  <c r="G6579" i="2" s="1"/>
  <c r="F6578" i="2"/>
  <c r="G6578" i="2" s="1"/>
  <c r="F6577" i="2"/>
  <c r="G6577" i="2" s="1"/>
  <c r="F6576" i="2"/>
  <c r="G6576" i="2" s="1"/>
  <c r="F6575" i="2"/>
  <c r="G6575" i="2" s="1"/>
  <c r="F6574" i="2"/>
  <c r="G6574" i="2" s="1"/>
  <c r="F6573" i="2"/>
  <c r="G6573" i="2" s="1"/>
  <c r="F6572" i="2"/>
  <c r="G6572" i="2" s="1"/>
  <c r="F6571" i="2"/>
  <c r="G6571" i="2" s="1"/>
  <c r="F6570" i="2"/>
  <c r="G6570" i="2" s="1"/>
  <c r="F6569" i="2"/>
  <c r="G6569" i="2" s="1"/>
  <c r="F6568" i="2"/>
  <c r="G6568" i="2" s="1"/>
  <c r="F6567" i="2"/>
  <c r="G6567" i="2" s="1"/>
  <c r="F6566" i="2"/>
  <c r="G6566" i="2" s="1"/>
  <c r="F6565" i="2"/>
  <c r="G6565" i="2" s="1"/>
  <c r="F6564" i="2"/>
  <c r="G6564" i="2" s="1"/>
  <c r="F6563" i="2"/>
  <c r="G6563" i="2" s="1"/>
  <c r="F6562" i="2"/>
  <c r="G6562" i="2" s="1"/>
  <c r="F6561" i="2"/>
  <c r="G6561" i="2" s="1"/>
  <c r="F6560" i="2"/>
  <c r="G6560" i="2" s="1"/>
  <c r="F6559" i="2"/>
  <c r="G6559" i="2" s="1"/>
  <c r="F6558" i="2"/>
  <c r="G6558" i="2" s="1"/>
  <c r="F6557" i="2"/>
  <c r="G6557" i="2" s="1"/>
  <c r="F6556" i="2"/>
  <c r="G6556" i="2" s="1"/>
  <c r="F6555" i="2"/>
  <c r="G6555" i="2" s="1"/>
  <c r="F6554" i="2"/>
  <c r="G6554" i="2" s="1"/>
  <c r="F6553" i="2"/>
  <c r="G6553" i="2" s="1"/>
  <c r="F6552" i="2"/>
  <c r="G6552" i="2" s="1"/>
  <c r="F6551" i="2"/>
  <c r="G6551" i="2" s="1"/>
  <c r="F6550" i="2"/>
  <c r="G6550" i="2" s="1"/>
  <c r="F6549" i="2"/>
  <c r="G6549" i="2" s="1"/>
  <c r="F6548" i="2"/>
  <c r="G6548" i="2" s="1"/>
  <c r="F6547" i="2"/>
  <c r="G6547" i="2" s="1"/>
  <c r="F6546" i="2"/>
  <c r="G6546" i="2" s="1"/>
  <c r="F6545" i="2"/>
  <c r="G6545" i="2" s="1"/>
  <c r="F6544" i="2"/>
  <c r="G6544" i="2" s="1"/>
  <c r="F6543" i="2"/>
  <c r="G6543" i="2" s="1"/>
  <c r="F6542" i="2"/>
  <c r="G6542" i="2" s="1"/>
  <c r="F6541" i="2"/>
  <c r="G6541" i="2" s="1"/>
  <c r="F6540" i="2"/>
  <c r="G6540" i="2" s="1"/>
  <c r="F6539" i="2"/>
  <c r="G6539" i="2" s="1"/>
  <c r="F6538" i="2"/>
  <c r="G6538" i="2" s="1"/>
  <c r="F6537" i="2"/>
  <c r="G6537" i="2" s="1"/>
  <c r="F6536" i="2"/>
  <c r="G6536" i="2" s="1"/>
  <c r="F6535" i="2"/>
  <c r="G6535" i="2" s="1"/>
  <c r="F6534" i="2"/>
  <c r="G6534" i="2" s="1"/>
  <c r="F6533" i="2"/>
  <c r="G6533" i="2" s="1"/>
  <c r="F6532" i="2"/>
  <c r="G6532" i="2" s="1"/>
  <c r="F6531" i="2"/>
  <c r="G6531" i="2" s="1"/>
  <c r="F6530" i="2"/>
  <c r="G6530" i="2" s="1"/>
  <c r="F6529" i="2"/>
  <c r="G6529" i="2" s="1"/>
  <c r="F6528" i="2"/>
  <c r="G6528" i="2" s="1"/>
  <c r="F6527" i="2"/>
  <c r="G6527" i="2" s="1"/>
  <c r="F6526" i="2"/>
  <c r="G6526" i="2" s="1"/>
  <c r="F6525" i="2"/>
  <c r="G6525" i="2" s="1"/>
  <c r="F6524" i="2"/>
  <c r="G6524" i="2" s="1"/>
  <c r="F6523" i="2"/>
  <c r="G6523" i="2" s="1"/>
  <c r="F6522" i="2"/>
  <c r="G6522" i="2" s="1"/>
  <c r="F6521" i="2"/>
  <c r="G6521" i="2" s="1"/>
  <c r="F6520" i="2"/>
  <c r="G6520" i="2" s="1"/>
  <c r="F6519" i="2"/>
  <c r="G6519" i="2" s="1"/>
  <c r="F6518" i="2"/>
  <c r="G6518" i="2" s="1"/>
  <c r="F6517" i="2"/>
  <c r="G6517" i="2" s="1"/>
  <c r="F6516" i="2"/>
  <c r="G6516" i="2" s="1"/>
  <c r="F6515" i="2"/>
  <c r="G6515" i="2" s="1"/>
  <c r="F6514" i="2"/>
  <c r="G6514" i="2" s="1"/>
  <c r="F6513" i="2"/>
  <c r="G6513" i="2" s="1"/>
  <c r="F6512" i="2"/>
  <c r="G6512" i="2" s="1"/>
  <c r="F6511" i="2"/>
  <c r="G6511" i="2" s="1"/>
  <c r="F6510" i="2"/>
  <c r="G6510" i="2" s="1"/>
  <c r="F6509" i="2"/>
  <c r="G6509" i="2" s="1"/>
  <c r="F6508" i="2"/>
  <c r="G6508" i="2" s="1"/>
  <c r="F6507" i="2"/>
  <c r="G6507" i="2" s="1"/>
  <c r="F6506" i="2"/>
  <c r="G6506" i="2" s="1"/>
  <c r="F6505" i="2"/>
  <c r="G6505" i="2" s="1"/>
  <c r="F6504" i="2"/>
  <c r="G6504" i="2" s="1"/>
  <c r="F6503" i="2"/>
  <c r="G6503" i="2" s="1"/>
  <c r="F6502" i="2"/>
  <c r="G6502" i="2" s="1"/>
  <c r="F6501" i="2"/>
  <c r="G6501" i="2" s="1"/>
  <c r="F6500" i="2"/>
  <c r="G6500" i="2" s="1"/>
  <c r="F6499" i="2"/>
  <c r="G6499" i="2" s="1"/>
  <c r="F6498" i="2"/>
  <c r="G6498" i="2" s="1"/>
  <c r="F6497" i="2"/>
  <c r="G6497" i="2" s="1"/>
  <c r="F6496" i="2"/>
  <c r="G6496" i="2" s="1"/>
  <c r="F6495" i="2"/>
  <c r="G6495" i="2" s="1"/>
  <c r="F6494" i="2"/>
  <c r="G6494" i="2" s="1"/>
  <c r="F6493" i="2"/>
  <c r="G6493" i="2" s="1"/>
  <c r="F6492" i="2"/>
  <c r="G6492" i="2" s="1"/>
  <c r="F6491" i="2"/>
  <c r="G6491" i="2" s="1"/>
  <c r="F6490" i="2"/>
  <c r="G6490" i="2" s="1"/>
  <c r="F6489" i="2"/>
  <c r="G6489" i="2" s="1"/>
  <c r="F6488" i="2"/>
  <c r="G6488" i="2" s="1"/>
  <c r="F6487" i="2"/>
  <c r="G6487" i="2" s="1"/>
  <c r="F6486" i="2"/>
  <c r="G6486" i="2" s="1"/>
  <c r="F6485" i="2"/>
  <c r="G6485" i="2" s="1"/>
  <c r="F6484" i="2"/>
  <c r="G6484" i="2" s="1"/>
  <c r="F6483" i="2"/>
  <c r="G6483" i="2" s="1"/>
  <c r="F6482" i="2"/>
  <c r="G6482" i="2" s="1"/>
  <c r="F6481" i="2"/>
  <c r="G6481" i="2" s="1"/>
  <c r="F6480" i="2"/>
  <c r="G6480" i="2" s="1"/>
  <c r="F6479" i="2"/>
  <c r="G6479" i="2" s="1"/>
  <c r="F6478" i="2"/>
  <c r="G6478" i="2" s="1"/>
  <c r="F6477" i="2"/>
  <c r="G6477" i="2" s="1"/>
  <c r="F6476" i="2"/>
  <c r="G6476" i="2" s="1"/>
  <c r="F6475" i="2"/>
  <c r="G6475" i="2" s="1"/>
  <c r="F6474" i="2"/>
  <c r="G6474" i="2" s="1"/>
  <c r="F6473" i="2"/>
  <c r="G6473" i="2" s="1"/>
  <c r="F6472" i="2"/>
  <c r="G6472" i="2" s="1"/>
  <c r="F6471" i="2"/>
  <c r="G6471" i="2" s="1"/>
  <c r="F6470" i="2"/>
  <c r="G6470" i="2" s="1"/>
  <c r="F6469" i="2"/>
  <c r="G6469" i="2" s="1"/>
  <c r="F6468" i="2"/>
  <c r="G6468" i="2" s="1"/>
  <c r="F6467" i="2"/>
  <c r="G6467" i="2" s="1"/>
  <c r="F6466" i="2"/>
  <c r="G6466" i="2" s="1"/>
  <c r="F6465" i="2"/>
  <c r="G6465" i="2" s="1"/>
  <c r="F6464" i="2"/>
  <c r="G6464" i="2" s="1"/>
  <c r="F6463" i="2"/>
  <c r="G6463" i="2" s="1"/>
  <c r="F6462" i="2"/>
  <c r="G6462" i="2" s="1"/>
  <c r="F6461" i="2"/>
  <c r="G6461" i="2" s="1"/>
  <c r="F6460" i="2"/>
  <c r="G6460" i="2" s="1"/>
  <c r="F6459" i="2"/>
  <c r="G6459" i="2" s="1"/>
  <c r="F6458" i="2"/>
  <c r="G6458" i="2" s="1"/>
  <c r="F6457" i="2"/>
  <c r="G6457" i="2" s="1"/>
  <c r="F6456" i="2"/>
  <c r="G6456" i="2" s="1"/>
  <c r="F6455" i="2"/>
  <c r="G6455" i="2" s="1"/>
  <c r="F6454" i="2"/>
  <c r="G6454" i="2" s="1"/>
  <c r="F6453" i="2"/>
  <c r="G6453" i="2" s="1"/>
  <c r="F6452" i="2"/>
  <c r="G6452" i="2" s="1"/>
  <c r="F6451" i="2"/>
  <c r="G6451" i="2" s="1"/>
  <c r="F6450" i="2"/>
  <c r="G6450" i="2" s="1"/>
  <c r="F6449" i="2"/>
  <c r="G6449" i="2" s="1"/>
  <c r="F6448" i="2"/>
  <c r="G6448" i="2" s="1"/>
  <c r="F6447" i="2"/>
  <c r="G6447" i="2" s="1"/>
  <c r="F6446" i="2"/>
  <c r="G6446" i="2" s="1"/>
  <c r="F6445" i="2"/>
  <c r="G6445" i="2" s="1"/>
  <c r="F6444" i="2"/>
  <c r="G6444" i="2" s="1"/>
  <c r="F6443" i="2"/>
  <c r="G6443" i="2" s="1"/>
  <c r="F6442" i="2"/>
  <c r="G6442" i="2" s="1"/>
  <c r="F6441" i="2"/>
  <c r="G6441" i="2" s="1"/>
  <c r="F6440" i="2"/>
  <c r="G6440" i="2" s="1"/>
  <c r="F6439" i="2"/>
  <c r="G6439" i="2" s="1"/>
  <c r="F6438" i="2"/>
  <c r="G6438" i="2" s="1"/>
  <c r="F6437" i="2"/>
  <c r="G6437" i="2" s="1"/>
  <c r="F6436" i="2"/>
  <c r="G6436" i="2" s="1"/>
  <c r="F6435" i="2"/>
  <c r="G6435" i="2" s="1"/>
  <c r="F6434" i="2"/>
  <c r="G6434" i="2" s="1"/>
  <c r="F6433" i="2"/>
  <c r="G6433" i="2" s="1"/>
  <c r="F6432" i="2"/>
  <c r="G6432" i="2" s="1"/>
  <c r="F6431" i="2"/>
  <c r="G6431" i="2" s="1"/>
  <c r="F6430" i="2"/>
  <c r="G6430" i="2" s="1"/>
  <c r="F6429" i="2"/>
  <c r="G6429" i="2" s="1"/>
  <c r="F6428" i="2"/>
  <c r="G6428" i="2" s="1"/>
  <c r="F6427" i="2"/>
  <c r="G6427" i="2" s="1"/>
  <c r="F6426" i="2"/>
  <c r="G6426" i="2" s="1"/>
  <c r="F6425" i="2"/>
  <c r="G6425" i="2" s="1"/>
  <c r="F6424" i="2"/>
  <c r="G6424" i="2" s="1"/>
  <c r="F6423" i="2"/>
  <c r="G6423" i="2" s="1"/>
  <c r="F6422" i="2"/>
  <c r="G6422" i="2" s="1"/>
  <c r="F6421" i="2"/>
  <c r="G6421" i="2" s="1"/>
  <c r="F6420" i="2"/>
  <c r="G6420" i="2" s="1"/>
  <c r="F6419" i="2"/>
  <c r="G6419" i="2" s="1"/>
  <c r="F6418" i="2"/>
  <c r="G6418" i="2" s="1"/>
  <c r="F6417" i="2"/>
  <c r="G6417" i="2" s="1"/>
  <c r="F6416" i="2"/>
  <c r="G6416" i="2" s="1"/>
  <c r="F6415" i="2"/>
  <c r="G6415" i="2" s="1"/>
  <c r="F6414" i="2"/>
  <c r="G6414" i="2" s="1"/>
  <c r="F6413" i="2"/>
  <c r="G6413" i="2" s="1"/>
  <c r="F6412" i="2"/>
  <c r="G6412" i="2" s="1"/>
  <c r="F6411" i="2"/>
  <c r="G6411" i="2" s="1"/>
  <c r="F6410" i="2"/>
  <c r="G6410" i="2" s="1"/>
  <c r="F6409" i="2"/>
  <c r="G6409" i="2" s="1"/>
  <c r="F6408" i="2"/>
  <c r="G6408" i="2" s="1"/>
  <c r="F6407" i="2"/>
  <c r="G6407" i="2" s="1"/>
  <c r="F6406" i="2"/>
  <c r="G6406" i="2" s="1"/>
  <c r="F6405" i="2"/>
  <c r="G6405" i="2" s="1"/>
  <c r="F6404" i="2"/>
  <c r="G6404" i="2" s="1"/>
  <c r="F6403" i="2"/>
  <c r="G6403" i="2" s="1"/>
  <c r="F6402" i="2"/>
  <c r="G6402" i="2" s="1"/>
  <c r="F6401" i="2"/>
  <c r="G6401" i="2" s="1"/>
  <c r="F6400" i="2"/>
  <c r="G6400" i="2" s="1"/>
  <c r="F6399" i="2"/>
  <c r="G6399" i="2" s="1"/>
  <c r="F6398" i="2"/>
  <c r="G6398" i="2" s="1"/>
  <c r="F6397" i="2"/>
  <c r="G6397" i="2" s="1"/>
  <c r="F6396" i="2"/>
  <c r="G6396" i="2" s="1"/>
  <c r="F6395" i="2"/>
  <c r="G6395" i="2" s="1"/>
  <c r="F6394" i="2"/>
  <c r="G6394" i="2" s="1"/>
  <c r="F6393" i="2"/>
  <c r="G6393" i="2" s="1"/>
  <c r="F6392" i="2"/>
  <c r="G6392" i="2" s="1"/>
  <c r="F6391" i="2"/>
  <c r="G6391" i="2" s="1"/>
  <c r="F6390" i="2"/>
  <c r="G6390" i="2" s="1"/>
  <c r="F6389" i="2"/>
  <c r="G6389" i="2" s="1"/>
  <c r="F6388" i="2"/>
  <c r="G6388" i="2" s="1"/>
  <c r="F6387" i="2"/>
  <c r="G6387" i="2" s="1"/>
  <c r="F6386" i="2"/>
  <c r="G6386" i="2" s="1"/>
  <c r="F6385" i="2"/>
  <c r="G6385" i="2" s="1"/>
  <c r="F6384" i="2"/>
  <c r="G6384" i="2" s="1"/>
  <c r="F6383" i="2"/>
  <c r="G6383" i="2" s="1"/>
  <c r="F6382" i="2"/>
  <c r="G6382" i="2" s="1"/>
  <c r="F6381" i="2"/>
  <c r="G6381" i="2" s="1"/>
  <c r="F6380" i="2"/>
  <c r="G6380" i="2" s="1"/>
  <c r="F6379" i="2"/>
  <c r="G6379" i="2" s="1"/>
  <c r="F6378" i="2"/>
  <c r="G6378" i="2" s="1"/>
  <c r="F6377" i="2"/>
  <c r="G6377" i="2" s="1"/>
  <c r="F6376" i="2"/>
  <c r="G6376" i="2" s="1"/>
  <c r="F6375" i="2"/>
  <c r="G6375" i="2" s="1"/>
  <c r="F6374" i="2"/>
  <c r="G6374" i="2" s="1"/>
  <c r="F6373" i="2"/>
  <c r="G6373" i="2" s="1"/>
  <c r="F6372" i="2"/>
  <c r="G6372" i="2" s="1"/>
  <c r="F6371" i="2"/>
  <c r="G6371" i="2" s="1"/>
  <c r="F6370" i="2"/>
  <c r="G6370" i="2" s="1"/>
  <c r="F6369" i="2"/>
  <c r="G6369" i="2" s="1"/>
  <c r="F6368" i="2"/>
  <c r="G6368" i="2" s="1"/>
  <c r="F6367" i="2"/>
  <c r="G6367" i="2" s="1"/>
  <c r="F6366" i="2"/>
  <c r="G6366" i="2" s="1"/>
  <c r="F6365" i="2"/>
  <c r="G6365" i="2" s="1"/>
  <c r="F6364" i="2"/>
  <c r="G6364" i="2" s="1"/>
  <c r="F6363" i="2"/>
  <c r="G6363" i="2" s="1"/>
  <c r="F6362" i="2"/>
  <c r="G6362" i="2" s="1"/>
  <c r="F6361" i="2"/>
  <c r="G6361" i="2" s="1"/>
  <c r="F6360" i="2"/>
  <c r="G6360" i="2" s="1"/>
  <c r="F6359" i="2"/>
  <c r="G6359" i="2" s="1"/>
  <c r="F6358" i="2"/>
  <c r="G6358" i="2" s="1"/>
  <c r="F6357" i="2"/>
  <c r="G6357" i="2" s="1"/>
  <c r="F6356" i="2"/>
  <c r="G6356" i="2" s="1"/>
  <c r="F6355" i="2"/>
  <c r="G6355" i="2" s="1"/>
  <c r="F6354" i="2"/>
  <c r="G6354" i="2" s="1"/>
  <c r="F6353" i="2"/>
  <c r="G6353" i="2" s="1"/>
  <c r="F6352" i="2"/>
  <c r="G6352" i="2" s="1"/>
  <c r="F6351" i="2"/>
  <c r="G6351" i="2" s="1"/>
  <c r="F6350" i="2"/>
  <c r="G6350" i="2" s="1"/>
  <c r="F6349" i="2"/>
  <c r="G6349" i="2" s="1"/>
  <c r="F6348" i="2"/>
  <c r="G6348" i="2" s="1"/>
  <c r="F6347" i="2"/>
  <c r="G6347" i="2" s="1"/>
  <c r="F6346" i="2"/>
  <c r="G6346" i="2" s="1"/>
  <c r="F6345" i="2"/>
  <c r="G6345" i="2" s="1"/>
  <c r="F6344" i="2"/>
  <c r="G6344" i="2" s="1"/>
  <c r="F6343" i="2"/>
  <c r="G6343" i="2" s="1"/>
  <c r="F6342" i="2"/>
  <c r="G6342" i="2" s="1"/>
  <c r="F6341" i="2"/>
  <c r="G6341" i="2" s="1"/>
  <c r="F6340" i="2"/>
  <c r="G6340" i="2" s="1"/>
  <c r="F6339" i="2"/>
  <c r="G6339" i="2" s="1"/>
  <c r="F6338" i="2"/>
  <c r="G6338" i="2" s="1"/>
  <c r="F6337" i="2"/>
  <c r="G6337" i="2" s="1"/>
  <c r="F6336" i="2"/>
  <c r="G6336" i="2" s="1"/>
  <c r="F6335" i="2"/>
  <c r="G6335" i="2" s="1"/>
  <c r="F6334" i="2"/>
  <c r="G6334" i="2" s="1"/>
  <c r="F6333" i="2"/>
  <c r="G6333" i="2" s="1"/>
  <c r="F6332" i="2"/>
  <c r="G6332" i="2" s="1"/>
  <c r="F6331" i="2"/>
  <c r="G6331" i="2" s="1"/>
  <c r="F6330" i="2"/>
  <c r="G6330" i="2" s="1"/>
  <c r="F6329" i="2"/>
  <c r="G6329" i="2" s="1"/>
  <c r="F6328" i="2"/>
  <c r="G6328" i="2" s="1"/>
  <c r="F6327" i="2"/>
  <c r="G6327" i="2" s="1"/>
  <c r="F6326" i="2"/>
  <c r="G6326" i="2" s="1"/>
  <c r="F6325" i="2"/>
  <c r="G6325" i="2" s="1"/>
  <c r="F6324" i="2"/>
  <c r="G6324" i="2" s="1"/>
  <c r="F6323" i="2"/>
  <c r="G6323" i="2" s="1"/>
  <c r="F6322" i="2"/>
  <c r="G6322" i="2" s="1"/>
  <c r="F6321" i="2"/>
  <c r="G6321" i="2" s="1"/>
  <c r="F6320" i="2"/>
  <c r="G6320" i="2" s="1"/>
  <c r="F6319" i="2"/>
  <c r="G6319" i="2" s="1"/>
  <c r="F6318" i="2"/>
  <c r="G6318" i="2" s="1"/>
  <c r="F6317" i="2"/>
  <c r="G6317" i="2" s="1"/>
  <c r="F6316" i="2"/>
  <c r="G6316" i="2" s="1"/>
  <c r="F6315" i="2"/>
  <c r="G6315" i="2" s="1"/>
  <c r="F6314" i="2"/>
  <c r="G6314" i="2" s="1"/>
  <c r="F6313" i="2"/>
  <c r="G6313" i="2" s="1"/>
  <c r="F6312" i="2"/>
  <c r="G6312" i="2" s="1"/>
  <c r="F6311" i="2"/>
  <c r="G6311" i="2" s="1"/>
  <c r="F6310" i="2"/>
  <c r="G6310" i="2" s="1"/>
  <c r="F6309" i="2"/>
  <c r="G6309" i="2" s="1"/>
  <c r="F6308" i="2"/>
  <c r="G6308" i="2" s="1"/>
  <c r="F6307" i="2"/>
  <c r="G6307" i="2" s="1"/>
  <c r="F6306" i="2"/>
  <c r="G6306" i="2" s="1"/>
  <c r="F6305" i="2"/>
  <c r="G6305" i="2" s="1"/>
  <c r="F6304" i="2"/>
  <c r="G6304" i="2" s="1"/>
  <c r="F6303" i="2"/>
  <c r="G6303" i="2" s="1"/>
  <c r="F6302" i="2"/>
  <c r="G6302" i="2" s="1"/>
  <c r="F6301" i="2"/>
  <c r="G6301" i="2" s="1"/>
  <c r="F6300" i="2"/>
  <c r="G6300" i="2" s="1"/>
  <c r="F6299" i="2"/>
  <c r="G6299" i="2" s="1"/>
  <c r="F6298" i="2"/>
  <c r="G6298" i="2" s="1"/>
  <c r="F6297" i="2"/>
  <c r="G6297" i="2" s="1"/>
  <c r="F6296" i="2"/>
  <c r="G6296" i="2" s="1"/>
  <c r="F6295" i="2"/>
  <c r="G6295" i="2" s="1"/>
  <c r="F6294" i="2"/>
  <c r="G6294" i="2" s="1"/>
  <c r="F6293" i="2"/>
  <c r="G6293" i="2" s="1"/>
  <c r="F6292" i="2"/>
  <c r="G6292" i="2" s="1"/>
  <c r="F6291" i="2"/>
  <c r="G6291" i="2" s="1"/>
  <c r="F6290" i="2"/>
  <c r="G6290" i="2" s="1"/>
  <c r="F6289" i="2"/>
  <c r="G6289" i="2" s="1"/>
  <c r="F6288" i="2"/>
  <c r="G6288" i="2" s="1"/>
  <c r="F6287" i="2"/>
  <c r="G6287" i="2" s="1"/>
  <c r="F6286" i="2"/>
  <c r="G6286" i="2" s="1"/>
  <c r="F6285" i="2"/>
  <c r="G6285" i="2" s="1"/>
  <c r="F6284" i="2"/>
  <c r="G6284" i="2" s="1"/>
  <c r="F6283" i="2"/>
  <c r="G6283" i="2" s="1"/>
  <c r="F6282" i="2"/>
  <c r="G6282" i="2" s="1"/>
  <c r="F6281" i="2"/>
  <c r="G6281" i="2" s="1"/>
  <c r="F6280" i="2"/>
  <c r="G6280" i="2" s="1"/>
  <c r="F6279" i="2"/>
  <c r="G6279" i="2" s="1"/>
  <c r="F6278" i="2"/>
  <c r="G6278" i="2" s="1"/>
  <c r="F6277" i="2"/>
  <c r="G6277" i="2" s="1"/>
  <c r="F6276" i="2"/>
  <c r="G6276" i="2" s="1"/>
  <c r="F6275" i="2"/>
  <c r="G6275" i="2" s="1"/>
  <c r="F6274" i="2"/>
  <c r="G6274" i="2" s="1"/>
  <c r="F6273" i="2"/>
  <c r="G6273" i="2" s="1"/>
  <c r="F6272" i="2"/>
  <c r="G6272" i="2" s="1"/>
  <c r="F6271" i="2"/>
  <c r="G6271" i="2" s="1"/>
  <c r="F6270" i="2"/>
  <c r="G6270" i="2" s="1"/>
  <c r="F6269" i="2"/>
  <c r="G6269" i="2" s="1"/>
  <c r="F6268" i="2"/>
  <c r="G6268" i="2" s="1"/>
  <c r="F6267" i="2"/>
  <c r="G6267" i="2" s="1"/>
  <c r="F6266" i="2"/>
  <c r="G6266" i="2" s="1"/>
  <c r="F6265" i="2"/>
  <c r="G6265" i="2" s="1"/>
  <c r="F6264" i="2"/>
  <c r="G6264" i="2" s="1"/>
  <c r="F6263" i="2"/>
  <c r="G6263" i="2" s="1"/>
  <c r="F6262" i="2"/>
  <c r="G6262" i="2" s="1"/>
  <c r="F6261" i="2"/>
  <c r="G6261" i="2" s="1"/>
  <c r="F6260" i="2"/>
  <c r="G6260" i="2" s="1"/>
  <c r="F6259" i="2"/>
  <c r="G6259" i="2" s="1"/>
  <c r="F6258" i="2"/>
  <c r="G6258" i="2" s="1"/>
  <c r="F6257" i="2"/>
  <c r="G6257" i="2" s="1"/>
  <c r="F6256" i="2"/>
  <c r="G6256" i="2" s="1"/>
  <c r="F6255" i="2"/>
  <c r="G6255" i="2" s="1"/>
  <c r="F6254" i="2"/>
  <c r="G6254" i="2" s="1"/>
  <c r="F6253" i="2"/>
  <c r="G6253" i="2" s="1"/>
  <c r="F6252" i="2"/>
  <c r="G6252" i="2" s="1"/>
  <c r="F6251" i="2"/>
  <c r="G6251" i="2" s="1"/>
  <c r="F6250" i="2"/>
  <c r="G6250" i="2" s="1"/>
  <c r="F6249" i="2"/>
  <c r="G6249" i="2" s="1"/>
  <c r="F6248" i="2"/>
  <c r="G6248" i="2" s="1"/>
  <c r="F6247" i="2"/>
  <c r="G6247" i="2" s="1"/>
  <c r="F6246" i="2"/>
  <c r="G6246" i="2" s="1"/>
  <c r="F6245" i="2"/>
  <c r="G6245" i="2" s="1"/>
  <c r="F6244" i="2"/>
  <c r="G6244" i="2" s="1"/>
  <c r="F6243" i="2"/>
  <c r="G6243" i="2" s="1"/>
  <c r="F6242" i="2"/>
  <c r="G6242" i="2" s="1"/>
  <c r="F6241" i="2"/>
  <c r="G6241" i="2" s="1"/>
  <c r="F6240" i="2"/>
  <c r="G6240" i="2" s="1"/>
  <c r="F6239" i="2"/>
  <c r="G6239" i="2" s="1"/>
  <c r="F6238" i="2"/>
  <c r="G6238" i="2" s="1"/>
  <c r="F6237" i="2"/>
  <c r="G6237" i="2" s="1"/>
  <c r="F6236" i="2"/>
  <c r="G6236" i="2" s="1"/>
  <c r="F6235" i="2"/>
  <c r="G6235" i="2" s="1"/>
  <c r="F6234" i="2"/>
  <c r="G6234" i="2" s="1"/>
  <c r="F6233" i="2"/>
  <c r="G6233" i="2" s="1"/>
  <c r="F6232" i="2"/>
  <c r="G6232" i="2" s="1"/>
  <c r="F6231" i="2"/>
  <c r="G6231" i="2" s="1"/>
  <c r="F6230" i="2"/>
  <c r="G6230" i="2" s="1"/>
  <c r="F6229" i="2"/>
  <c r="G6229" i="2" s="1"/>
  <c r="F6228" i="2"/>
  <c r="G6228" i="2" s="1"/>
  <c r="F6227" i="2"/>
  <c r="G6227" i="2" s="1"/>
  <c r="F6226" i="2"/>
  <c r="G6226" i="2" s="1"/>
  <c r="F6225" i="2"/>
  <c r="G6225" i="2" s="1"/>
  <c r="F6224" i="2"/>
  <c r="G6224" i="2" s="1"/>
  <c r="F6223" i="2"/>
  <c r="G6223" i="2" s="1"/>
  <c r="F6222" i="2"/>
  <c r="G6222" i="2" s="1"/>
  <c r="F6221" i="2"/>
  <c r="G6221" i="2" s="1"/>
  <c r="F6220" i="2"/>
  <c r="G6220" i="2" s="1"/>
  <c r="F6219" i="2"/>
  <c r="G6219" i="2" s="1"/>
  <c r="F6218" i="2"/>
  <c r="G6218" i="2" s="1"/>
  <c r="F6217" i="2"/>
  <c r="G6217" i="2" s="1"/>
  <c r="F6216" i="2"/>
  <c r="G6216" i="2" s="1"/>
  <c r="F6215" i="2"/>
  <c r="G6215" i="2" s="1"/>
  <c r="F6214" i="2"/>
  <c r="G6214" i="2" s="1"/>
  <c r="F6213" i="2"/>
  <c r="G6213" i="2" s="1"/>
  <c r="F6212" i="2"/>
  <c r="G6212" i="2" s="1"/>
  <c r="F6211" i="2"/>
  <c r="G6211" i="2" s="1"/>
  <c r="F6210" i="2"/>
  <c r="G6210" i="2" s="1"/>
  <c r="F6209" i="2"/>
  <c r="G6209" i="2" s="1"/>
  <c r="F6208" i="2"/>
  <c r="G6208" i="2" s="1"/>
  <c r="F6207" i="2"/>
  <c r="G6207" i="2" s="1"/>
  <c r="F6206" i="2"/>
  <c r="G6206" i="2" s="1"/>
  <c r="F6205" i="2"/>
  <c r="G6205" i="2" s="1"/>
  <c r="F6204" i="2"/>
  <c r="G6204" i="2" s="1"/>
  <c r="F6203" i="2"/>
  <c r="G6203" i="2" s="1"/>
  <c r="F6202" i="2"/>
  <c r="G6202" i="2" s="1"/>
  <c r="F6201" i="2"/>
  <c r="G6201" i="2" s="1"/>
  <c r="F6200" i="2"/>
  <c r="G6200" i="2" s="1"/>
  <c r="F6199" i="2"/>
  <c r="G6199" i="2" s="1"/>
  <c r="F6198" i="2"/>
  <c r="G6198" i="2" s="1"/>
  <c r="F6197" i="2"/>
  <c r="G6197" i="2" s="1"/>
  <c r="F6196" i="2"/>
  <c r="G6196" i="2" s="1"/>
  <c r="F6195" i="2"/>
  <c r="G6195" i="2" s="1"/>
  <c r="F6194" i="2"/>
  <c r="G6194" i="2" s="1"/>
  <c r="F6193" i="2"/>
  <c r="G6193" i="2" s="1"/>
  <c r="F6192" i="2"/>
  <c r="G6192" i="2" s="1"/>
  <c r="F6191" i="2"/>
  <c r="G6191" i="2" s="1"/>
  <c r="F6190" i="2"/>
  <c r="G6190" i="2" s="1"/>
  <c r="F6189" i="2"/>
  <c r="G6189" i="2" s="1"/>
  <c r="F6188" i="2"/>
  <c r="G6188" i="2" s="1"/>
  <c r="F6187" i="2"/>
  <c r="G6187" i="2" s="1"/>
  <c r="F6186" i="2"/>
  <c r="G6186" i="2" s="1"/>
  <c r="F6185" i="2"/>
  <c r="G6185" i="2" s="1"/>
  <c r="F6184" i="2"/>
  <c r="G6184" i="2" s="1"/>
  <c r="F6183" i="2"/>
  <c r="G6183" i="2" s="1"/>
  <c r="F6182" i="2"/>
  <c r="G6182" i="2" s="1"/>
  <c r="F6181" i="2"/>
  <c r="G6181" i="2" s="1"/>
  <c r="F6180" i="2"/>
  <c r="G6180" i="2" s="1"/>
  <c r="F6179" i="2"/>
  <c r="G6179" i="2" s="1"/>
  <c r="F6178" i="2"/>
  <c r="G6178" i="2" s="1"/>
  <c r="F6177" i="2"/>
  <c r="G6177" i="2" s="1"/>
  <c r="F6176" i="2"/>
  <c r="G6176" i="2" s="1"/>
  <c r="F6175" i="2"/>
  <c r="G6175" i="2" s="1"/>
  <c r="F6174" i="2"/>
  <c r="G6174" i="2" s="1"/>
  <c r="F6173" i="2"/>
  <c r="G6173" i="2" s="1"/>
  <c r="F6172" i="2"/>
  <c r="G6172" i="2" s="1"/>
  <c r="F6171" i="2"/>
  <c r="G6171" i="2" s="1"/>
  <c r="F6170" i="2"/>
  <c r="G6170" i="2" s="1"/>
  <c r="F6169" i="2"/>
  <c r="G6169" i="2" s="1"/>
  <c r="F6168" i="2"/>
  <c r="G6168" i="2" s="1"/>
  <c r="F6167" i="2"/>
  <c r="G6167" i="2" s="1"/>
  <c r="F6166" i="2"/>
  <c r="G6166" i="2" s="1"/>
  <c r="F6165" i="2"/>
  <c r="G6165" i="2" s="1"/>
  <c r="F6164" i="2"/>
  <c r="G6164" i="2" s="1"/>
  <c r="F6163" i="2"/>
  <c r="G6163" i="2" s="1"/>
  <c r="F6162" i="2"/>
  <c r="G6162" i="2" s="1"/>
  <c r="F6161" i="2"/>
  <c r="G6161" i="2" s="1"/>
  <c r="F6160" i="2"/>
  <c r="G6160" i="2" s="1"/>
  <c r="F6159" i="2"/>
  <c r="G6159" i="2" s="1"/>
  <c r="F6158" i="2"/>
  <c r="G6158" i="2" s="1"/>
  <c r="F6157" i="2"/>
  <c r="G6157" i="2" s="1"/>
  <c r="F6156" i="2"/>
  <c r="G6156" i="2" s="1"/>
  <c r="F6155" i="2"/>
  <c r="G6155" i="2" s="1"/>
  <c r="F6154" i="2"/>
  <c r="G6154" i="2" s="1"/>
  <c r="F6153" i="2"/>
  <c r="G6153" i="2" s="1"/>
  <c r="F6152" i="2"/>
  <c r="G6152" i="2" s="1"/>
  <c r="F6151" i="2"/>
  <c r="G6151" i="2" s="1"/>
  <c r="F6150" i="2"/>
  <c r="G6150" i="2" s="1"/>
  <c r="F6149" i="2"/>
  <c r="G6149" i="2" s="1"/>
  <c r="F6148" i="2"/>
  <c r="G6148" i="2" s="1"/>
  <c r="F6147" i="2"/>
  <c r="G6147" i="2" s="1"/>
  <c r="F6146" i="2"/>
  <c r="G6146" i="2" s="1"/>
  <c r="F6145" i="2"/>
  <c r="G6145" i="2" s="1"/>
  <c r="F6144" i="2"/>
  <c r="G6144" i="2" s="1"/>
  <c r="F6143" i="2"/>
  <c r="G6143" i="2" s="1"/>
  <c r="F6142" i="2"/>
  <c r="G6142" i="2" s="1"/>
  <c r="F6141" i="2"/>
  <c r="G6141" i="2" s="1"/>
  <c r="F6140" i="2"/>
  <c r="G6140" i="2" s="1"/>
  <c r="F6139" i="2"/>
  <c r="G6139" i="2" s="1"/>
  <c r="F6138" i="2"/>
  <c r="G6138" i="2" s="1"/>
  <c r="F6137" i="2"/>
  <c r="G6137" i="2" s="1"/>
  <c r="F6136" i="2"/>
  <c r="G6136" i="2" s="1"/>
  <c r="F6135" i="2"/>
  <c r="G6135" i="2" s="1"/>
  <c r="F6134" i="2"/>
  <c r="G6134" i="2" s="1"/>
  <c r="F6133" i="2"/>
  <c r="G6133" i="2" s="1"/>
  <c r="F6132" i="2"/>
  <c r="G6132" i="2" s="1"/>
  <c r="F6131" i="2"/>
  <c r="G6131" i="2" s="1"/>
  <c r="F6130" i="2"/>
  <c r="G6130" i="2" s="1"/>
  <c r="F6129" i="2"/>
  <c r="G6129" i="2" s="1"/>
  <c r="F6128" i="2"/>
  <c r="G6128" i="2" s="1"/>
  <c r="F6127" i="2"/>
  <c r="G6127" i="2" s="1"/>
  <c r="F6126" i="2"/>
  <c r="G6126" i="2" s="1"/>
  <c r="F6125" i="2"/>
  <c r="G6125" i="2" s="1"/>
  <c r="F6124" i="2"/>
  <c r="G6124" i="2" s="1"/>
  <c r="F6123" i="2"/>
  <c r="G6123" i="2" s="1"/>
  <c r="F6122" i="2"/>
  <c r="G6122" i="2" s="1"/>
  <c r="F6121" i="2"/>
  <c r="G6121" i="2" s="1"/>
  <c r="F6120" i="2"/>
  <c r="G6120" i="2" s="1"/>
  <c r="F6119" i="2"/>
  <c r="G6119" i="2" s="1"/>
  <c r="F6118" i="2"/>
  <c r="G6118" i="2" s="1"/>
  <c r="F6117" i="2"/>
  <c r="G6117" i="2" s="1"/>
  <c r="F6116" i="2"/>
  <c r="G6116" i="2" s="1"/>
  <c r="F6115" i="2"/>
  <c r="G6115" i="2" s="1"/>
  <c r="F6114" i="2"/>
  <c r="G6114" i="2" s="1"/>
  <c r="F6113" i="2"/>
  <c r="G6113" i="2" s="1"/>
  <c r="F6112" i="2"/>
  <c r="G6112" i="2" s="1"/>
  <c r="F6111" i="2"/>
  <c r="G6111" i="2" s="1"/>
  <c r="F6110" i="2"/>
  <c r="G6110" i="2" s="1"/>
  <c r="F6109" i="2"/>
  <c r="G6109" i="2" s="1"/>
  <c r="F6108" i="2"/>
  <c r="G6108" i="2" s="1"/>
  <c r="F6107" i="2"/>
  <c r="G6107" i="2" s="1"/>
  <c r="F6106" i="2"/>
  <c r="G6106" i="2" s="1"/>
  <c r="F6105" i="2"/>
  <c r="G6105" i="2" s="1"/>
  <c r="F6104" i="2"/>
  <c r="G6104" i="2" s="1"/>
  <c r="F6103" i="2"/>
  <c r="G6103" i="2" s="1"/>
  <c r="F6102" i="2"/>
  <c r="G6102" i="2" s="1"/>
  <c r="F6101" i="2"/>
  <c r="G6101" i="2" s="1"/>
  <c r="F6100" i="2"/>
  <c r="G6100" i="2" s="1"/>
  <c r="F6099" i="2"/>
  <c r="G6099" i="2" s="1"/>
  <c r="F6098" i="2"/>
  <c r="G6098" i="2" s="1"/>
  <c r="F6097" i="2"/>
  <c r="G6097" i="2" s="1"/>
  <c r="F6096" i="2"/>
  <c r="G6096" i="2" s="1"/>
  <c r="F6095" i="2"/>
  <c r="G6095" i="2" s="1"/>
  <c r="F6094" i="2"/>
  <c r="G6094" i="2" s="1"/>
  <c r="F6093" i="2"/>
  <c r="G6093" i="2" s="1"/>
  <c r="F6092" i="2"/>
  <c r="G6092" i="2" s="1"/>
  <c r="F6091" i="2"/>
  <c r="G6091" i="2" s="1"/>
  <c r="F6090" i="2"/>
  <c r="G6090" i="2" s="1"/>
  <c r="F6089" i="2"/>
  <c r="G6089" i="2" s="1"/>
  <c r="F6088" i="2"/>
  <c r="G6088" i="2" s="1"/>
  <c r="F6087" i="2"/>
  <c r="G6087" i="2" s="1"/>
  <c r="F6086" i="2"/>
  <c r="G6086" i="2" s="1"/>
  <c r="F6085" i="2"/>
  <c r="G6085" i="2" s="1"/>
  <c r="F6084" i="2"/>
  <c r="G6084" i="2" s="1"/>
  <c r="F6083" i="2"/>
  <c r="G6083" i="2" s="1"/>
  <c r="F6082" i="2"/>
  <c r="G6082" i="2" s="1"/>
  <c r="F6081" i="2"/>
  <c r="G6081" i="2" s="1"/>
  <c r="F6080" i="2"/>
  <c r="G6080" i="2" s="1"/>
  <c r="F6079" i="2"/>
  <c r="G6079" i="2" s="1"/>
  <c r="F6078" i="2"/>
  <c r="G6078" i="2" s="1"/>
  <c r="F6077" i="2"/>
  <c r="G6077" i="2" s="1"/>
  <c r="F6076" i="2"/>
  <c r="G6076" i="2" s="1"/>
  <c r="F6075" i="2"/>
  <c r="G6075" i="2" s="1"/>
  <c r="F6074" i="2"/>
  <c r="G6074" i="2" s="1"/>
  <c r="F6073" i="2"/>
  <c r="G6073" i="2" s="1"/>
  <c r="F6072" i="2"/>
  <c r="G6072" i="2" s="1"/>
  <c r="F6071" i="2"/>
  <c r="G6071" i="2" s="1"/>
  <c r="F6070" i="2"/>
  <c r="G6070" i="2" s="1"/>
  <c r="F6069" i="2"/>
  <c r="G6069" i="2" s="1"/>
  <c r="F6068" i="2"/>
  <c r="G6068" i="2" s="1"/>
  <c r="F6067" i="2"/>
  <c r="G6067" i="2" s="1"/>
  <c r="F6066" i="2"/>
  <c r="G6066" i="2" s="1"/>
  <c r="F6065" i="2"/>
  <c r="G6065" i="2" s="1"/>
  <c r="F6064" i="2"/>
  <c r="G6064" i="2" s="1"/>
  <c r="F6063" i="2"/>
  <c r="G6063" i="2" s="1"/>
  <c r="F6062" i="2"/>
  <c r="G6062" i="2" s="1"/>
  <c r="F6061" i="2"/>
  <c r="G6061" i="2" s="1"/>
  <c r="F6060" i="2"/>
  <c r="G6060" i="2" s="1"/>
  <c r="F6059" i="2"/>
  <c r="G6059" i="2" s="1"/>
  <c r="F6058" i="2"/>
  <c r="G6058" i="2" s="1"/>
  <c r="F6057" i="2"/>
  <c r="G6057" i="2" s="1"/>
  <c r="F6056" i="2"/>
  <c r="G6056" i="2" s="1"/>
  <c r="F6055" i="2"/>
  <c r="G6055" i="2" s="1"/>
  <c r="F6054" i="2"/>
  <c r="G6054" i="2" s="1"/>
  <c r="F6053" i="2"/>
  <c r="G6053" i="2" s="1"/>
  <c r="F6052" i="2"/>
  <c r="G6052" i="2" s="1"/>
  <c r="F6051" i="2"/>
  <c r="G6051" i="2" s="1"/>
  <c r="F6050" i="2"/>
  <c r="G6050" i="2" s="1"/>
  <c r="F6049" i="2"/>
  <c r="G6049" i="2" s="1"/>
  <c r="F6048" i="2"/>
  <c r="G6048" i="2" s="1"/>
  <c r="F6047" i="2"/>
  <c r="G6047" i="2" s="1"/>
  <c r="F6046" i="2"/>
  <c r="G6046" i="2" s="1"/>
  <c r="F6045" i="2"/>
  <c r="G6045" i="2" s="1"/>
  <c r="F6044" i="2"/>
  <c r="G6044" i="2" s="1"/>
  <c r="F6043" i="2"/>
  <c r="G6043" i="2" s="1"/>
  <c r="F6042" i="2"/>
  <c r="G6042" i="2" s="1"/>
  <c r="F6041" i="2"/>
  <c r="G6041" i="2" s="1"/>
  <c r="F6040" i="2"/>
  <c r="G6040" i="2" s="1"/>
  <c r="F6039" i="2"/>
  <c r="G6039" i="2" s="1"/>
  <c r="F6038" i="2"/>
  <c r="G6038" i="2" s="1"/>
  <c r="F6037" i="2"/>
  <c r="G6037" i="2" s="1"/>
  <c r="F6036" i="2"/>
  <c r="G6036" i="2" s="1"/>
  <c r="F6035" i="2"/>
  <c r="G6035" i="2" s="1"/>
  <c r="F6034" i="2"/>
  <c r="G6034" i="2" s="1"/>
  <c r="F6033" i="2"/>
  <c r="G6033" i="2" s="1"/>
  <c r="F6032" i="2"/>
  <c r="G6032" i="2" s="1"/>
  <c r="F6031" i="2"/>
  <c r="G6031" i="2" s="1"/>
  <c r="F6030" i="2"/>
  <c r="G6030" i="2" s="1"/>
  <c r="F6029" i="2"/>
  <c r="G6029" i="2" s="1"/>
  <c r="F6028" i="2"/>
  <c r="G6028" i="2" s="1"/>
  <c r="F6027" i="2"/>
  <c r="G6027" i="2" s="1"/>
  <c r="F6026" i="2"/>
  <c r="G6026" i="2" s="1"/>
  <c r="F6025" i="2"/>
  <c r="G6025" i="2" s="1"/>
  <c r="F6024" i="2"/>
  <c r="G6024" i="2" s="1"/>
  <c r="F6023" i="2"/>
  <c r="G6023" i="2" s="1"/>
  <c r="F6022" i="2"/>
  <c r="G6022" i="2" s="1"/>
  <c r="F6021" i="2"/>
  <c r="G6021" i="2" s="1"/>
  <c r="F6020" i="2"/>
  <c r="G6020" i="2" s="1"/>
  <c r="F6019" i="2"/>
  <c r="G6019" i="2" s="1"/>
  <c r="F6018" i="2"/>
  <c r="G6018" i="2" s="1"/>
  <c r="F6017" i="2"/>
  <c r="G6017" i="2" s="1"/>
  <c r="F6016" i="2"/>
  <c r="G6016" i="2" s="1"/>
  <c r="F6015" i="2"/>
  <c r="G6015" i="2" s="1"/>
  <c r="F6014" i="2"/>
  <c r="G6014" i="2" s="1"/>
  <c r="F6013" i="2"/>
  <c r="G6013" i="2" s="1"/>
  <c r="F6012" i="2"/>
  <c r="G6012" i="2" s="1"/>
  <c r="F6011" i="2"/>
  <c r="G6011" i="2" s="1"/>
  <c r="F6010" i="2"/>
  <c r="G6010" i="2" s="1"/>
  <c r="F6009" i="2"/>
  <c r="G6009" i="2" s="1"/>
  <c r="F6008" i="2"/>
  <c r="G6008" i="2" s="1"/>
  <c r="F6007" i="2"/>
  <c r="G6007" i="2" s="1"/>
  <c r="F6006" i="2"/>
  <c r="G6006" i="2" s="1"/>
  <c r="F6005" i="2"/>
  <c r="G6005" i="2" s="1"/>
  <c r="F6004" i="2"/>
  <c r="G6004" i="2" s="1"/>
  <c r="F6003" i="2"/>
  <c r="G6003" i="2" s="1"/>
  <c r="F6002" i="2"/>
  <c r="G6002" i="2" s="1"/>
  <c r="F6001" i="2"/>
  <c r="G6001" i="2" s="1"/>
  <c r="F6000" i="2"/>
  <c r="G6000" i="2" s="1"/>
  <c r="F5999" i="2"/>
  <c r="G5999" i="2" s="1"/>
  <c r="F5998" i="2"/>
  <c r="G5998" i="2" s="1"/>
  <c r="F5997" i="2"/>
  <c r="G5997" i="2" s="1"/>
  <c r="F5996" i="2"/>
  <c r="G5996" i="2" s="1"/>
  <c r="F5995" i="2"/>
  <c r="G5995" i="2" s="1"/>
  <c r="F5994" i="2"/>
  <c r="G5994" i="2" s="1"/>
  <c r="F5993" i="2"/>
  <c r="G5993" i="2" s="1"/>
  <c r="F5992" i="2"/>
  <c r="G5992" i="2" s="1"/>
  <c r="F5991" i="2"/>
  <c r="G5991" i="2" s="1"/>
  <c r="F5990" i="2"/>
  <c r="G5990" i="2" s="1"/>
  <c r="F5989" i="2"/>
  <c r="G5989" i="2" s="1"/>
  <c r="F5988" i="2"/>
  <c r="G5988" i="2" s="1"/>
  <c r="F5987" i="2"/>
  <c r="G5987" i="2" s="1"/>
  <c r="F5986" i="2"/>
  <c r="G5986" i="2" s="1"/>
  <c r="F5985" i="2"/>
  <c r="G5985" i="2" s="1"/>
  <c r="F5984" i="2"/>
  <c r="G5984" i="2" s="1"/>
  <c r="F5983" i="2"/>
  <c r="G5983" i="2" s="1"/>
  <c r="F5982" i="2"/>
  <c r="G5982" i="2" s="1"/>
  <c r="F5981" i="2"/>
  <c r="G5981" i="2" s="1"/>
  <c r="F5980" i="2"/>
  <c r="G5980" i="2" s="1"/>
  <c r="F5979" i="2"/>
  <c r="G5979" i="2" s="1"/>
  <c r="F5978" i="2"/>
  <c r="G5978" i="2" s="1"/>
  <c r="F5977" i="2"/>
  <c r="G5977" i="2" s="1"/>
  <c r="F5976" i="2"/>
  <c r="G5976" i="2" s="1"/>
  <c r="F5975" i="2"/>
  <c r="G5975" i="2" s="1"/>
  <c r="F5974" i="2"/>
  <c r="G5974" i="2" s="1"/>
  <c r="F5973" i="2"/>
  <c r="G5973" i="2" s="1"/>
  <c r="F5972" i="2"/>
  <c r="G5972" i="2" s="1"/>
  <c r="F5971" i="2"/>
  <c r="G5971" i="2" s="1"/>
  <c r="F5970" i="2"/>
  <c r="G5970" i="2" s="1"/>
  <c r="F5969" i="2"/>
  <c r="G5969" i="2" s="1"/>
  <c r="F5968" i="2"/>
  <c r="G5968" i="2" s="1"/>
  <c r="F5967" i="2"/>
  <c r="G5967" i="2" s="1"/>
  <c r="F5966" i="2"/>
  <c r="G5966" i="2" s="1"/>
  <c r="F5965" i="2"/>
  <c r="G5965" i="2" s="1"/>
  <c r="F5964" i="2"/>
  <c r="G5964" i="2" s="1"/>
  <c r="F5963" i="2"/>
  <c r="G5963" i="2" s="1"/>
  <c r="F5962" i="2"/>
  <c r="G5962" i="2" s="1"/>
  <c r="F5961" i="2"/>
  <c r="G5961" i="2" s="1"/>
  <c r="F5960" i="2"/>
  <c r="G5960" i="2" s="1"/>
  <c r="F5959" i="2"/>
  <c r="G5959" i="2" s="1"/>
  <c r="F5958" i="2"/>
  <c r="G5958" i="2" s="1"/>
  <c r="F5957" i="2"/>
  <c r="G5957" i="2" s="1"/>
  <c r="F5956" i="2"/>
  <c r="G5956" i="2" s="1"/>
  <c r="F5955" i="2"/>
  <c r="G5955" i="2" s="1"/>
  <c r="F5954" i="2"/>
  <c r="G5954" i="2" s="1"/>
  <c r="F5953" i="2"/>
  <c r="G5953" i="2" s="1"/>
  <c r="F5952" i="2"/>
  <c r="G5952" i="2" s="1"/>
  <c r="F5951" i="2"/>
  <c r="G5951" i="2" s="1"/>
  <c r="F5950" i="2"/>
  <c r="G5950" i="2" s="1"/>
  <c r="F5949" i="2"/>
  <c r="G5949" i="2" s="1"/>
  <c r="F5948" i="2"/>
  <c r="G5948" i="2" s="1"/>
  <c r="F5947" i="2"/>
  <c r="G5947" i="2" s="1"/>
  <c r="F5946" i="2"/>
  <c r="G5946" i="2" s="1"/>
  <c r="F5945" i="2"/>
  <c r="G5945" i="2" s="1"/>
  <c r="F5944" i="2"/>
  <c r="G5944" i="2" s="1"/>
  <c r="F5943" i="2"/>
  <c r="G5943" i="2" s="1"/>
  <c r="F5942" i="2"/>
  <c r="G5942" i="2" s="1"/>
  <c r="F5941" i="2"/>
  <c r="G5941" i="2" s="1"/>
  <c r="F5940" i="2"/>
  <c r="G5940" i="2" s="1"/>
  <c r="F5939" i="2"/>
  <c r="G5939" i="2" s="1"/>
  <c r="F5938" i="2"/>
  <c r="G5938" i="2" s="1"/>
  <c r="F5937" i="2"/>
  <c r="G5937" i="2" s="1"/>
  <c r="F5936" i="2"/>
  <c r="G5936" i="2" s="1"/>
  <c r="F5935" i="2"/>
  <c r="G5935" i="2" s="1"/>
  <c r="F5934" i="2"/>
  <c r="G5934" i="2" s="1"/>
  <c r="F5933" i="2"/>
  <c r="G5933" i="2" s="1"/>
  <c r="F5932" i="2"/>
  <c r="G5932" i="2" s="1"/>
  <c r="F5931" i="2"/>
  <c r="G5931" i="2" s="1"/>
  <c r="F5930" i="2"/>
  <c r="G5930" i="2" s="1"/>
  <c r="F5929" i="2"/>
  <c r="G5929" i="2" s="1"/>
  <c r="F5928" i="2"/>
  <c r="G5928" i="2" s="1"/>
  <c r="F5927" i="2"/>
  <c r="G5927" i="2" s="1"/>
  <c r="F5926" i="2"/>
  <c r="G5926" i="2" s="1"/>
  <c r="F5925" i="2"/>
  <c r="G5925" i="2" s="1"/>
  <c r="F5924" i="2"/>
  <c r="G5924" i="2" s="1"/>
  <c r="F5923" i="2"/>
  <c r="G5923" i="2" s="1"/>
  <c r="F5922" i="2"/>
  <c r="G5922" i="2" s="1"/>
  <c r="F5921" i="2"/>
  <c r="G5921" i="2" s="1"/>
  <c r="F5920" i="2"/>
  <c r="G5920" i="2" s="1"/>
  <c r="F5919" i="2"/>
  <c r="G5919" i="2" s="1"/>
  <c r="F5918" i="2"/>
  <c r="G5918" i="2" s="1"/>
  <c r="F5917" i="2"/>
  <c r="G5917" i="2" s="1"/>
  <c r="F5916" i="2"/>
  <c r="G5916" i="2" s="1"/>
  <c r="F5915" i="2"/>
  <c r="G5915" i="2" s="1"/>
  <c r="F5914" i="2"/>
  <c r="G5914" i="2" s="1"/>
  <c r="F5913" i="2"/>
  <c r="G5913" i="2" s="1"/>
  <c r="F5912" i="2"/>
  <c r="G5912" i="2" s="1"/>
  <c r="F5911" i="2"/>
  <c r="G5911" i="2" s="1"/>
  <c r="F5910" i="2"/>
  <c r="G5910" i="2" s="1"/>
  <c r="F5909" i="2"/>
  <c r="G5909" i="2" s="1"/>
  <c r="F5908" i="2"/>
  <c r="G5908" i="2" s="1"/>
  <c r="F5907" i="2"/>
  <c r="G5907" i="2" s="1"/>
  <c r="F5906" i="2"/>
  <c r="G5906" i="2" s="1"/>
  <c r="F5905" i="2"/>
  <c r="G5905" i="2" s="1"/>
  <c r="F5904" i="2"/>
  <c r="G5904" i="2" s="1"/>
  <c r="F5903" i="2"/>
  <c r="G5903" i="2" s="1"/>
  <c r="F5902" i="2"/>
  <c r="G5902" i="2" s="1"/>
  <c r="F5901" i="2"/>
  <c r="G5901" i="2" s="1"/>
  <c r="F5900" i="2"/>
  <c r="G5900" i="2" s="1"/>
  <c r="F5899" i="2"/>
  <c r="G5899" i="2" s="1"/>
  <c r="F5898" i="2"/>
  <c r="G5898" i="2" s="1"/>
  <c r="F5897" i="2"/>
  <c r="G5897" i="2" s="1"/>
  <c r="F5896" i="2"/>
  <c r="G5896" i="2" s="1"/>
  <c r="F5895" i="2"/>
  <c r="G5895" i="2" s="1"/>
  <c r="F5894" i="2"/>
  <c r="G5894" i="2" s="1"/>
  <c r="F5893" i="2"/>
  <c r="G5893" i="2" s="1"/>
  <c r="F5892" i="2"/>
  <c r="G5892" i="2" s="1"/>
  <c r="F5891" i="2"/>
  <c r="G5891" i="2" s="1"/>
  <c r="F5890" i="2"/>
  <c r="G5890" i="2" s="1"/>
  <c r="F5889" i="2"/>
  <c r="G5889" i="2" s="1"/>
  <c r="F5888" i="2"/>
  <c r="G5888" i="2" s="1"/>
  <c r="F5887" i="2"/>
  <c r="G5887" i="2" s="1"/>
  <c r="F5886" i="2"/>
  <c r="G5886" i="2" s="1"/>
  <c r="F5885" i="2"/>
  <c r="G5885" i="2" s="1"/>
  <c r="F5884" i="2"/>
  <c r="G5884" i="2" s="1"/>
  <c r="F5883" i="2"/>
  <c r="G5883" i="2" s="1"/>
  <c r="F5882" i="2"/>
  <c r="G5882" i="2" s="1"/>
  <c r="F5881" i="2"/>
  <c r="G5881" i="2" s="1"/>
  <c r="F5880" i="2"/>
  <c r="G5880" i="2" s="1"/>
  <c r="F5879" i="2"/>
  <c r="G5879" i="2" s="1"/>
  <c r="F5878" i="2"/>
  <c r="G5878" i="2" s="1"/>
  <c r="F5877" i="2"/>
  <c r="G5877" i="2" s="1"/>
  <c r="F5876" i="2"/>
  <c r="G5876" i="2" s="1"/>
  <c r="F5875" i="2"/>
  <c r="G5875" i="2" s="1"/>
  <c r="F5874" i="2"/>
  <c r="G5874" i="2" s="1"/>
  <c r="F5873" i="2"/>
  <c r="G5873" i="2" s="1"/>
  <c r="F5872" i="2"/>
  <c r="G5872" i="2" s="1"/>
  <c r="F5871" i="2"/>
  <c r="G5871" i="2" s="1"/>
  <c r="F5870" i="2"/>
  <c r="G5870" i="2" s="1"/>
  <c r="F5869" i="2"/>
  <c r="G5869" i="2" s="1"/>
  <c r="F5868" i="2"/>
  <c r="G5868" i="2" s="1"/>
  <c r="F5867" i="2"/>
  <c r="G5867" i="2" s="1"/>
  <c r="F5866" i="2"/>
  <c r="G5866" i="2" s="1"/>
  <c r="F5865" i="2"/>
  <c r="G5865" i="2" s="1"/>
  <c r="F5864" i="2"/>
  <c r="G5864" i="2" s="1"/>
  <c r="F5863" i="2"/>
  <c r="G5863" i="2" s="1"/>
  <c r="F5862" i="2"/>
  <c r="G5862" i="2" s="1"/>
  <c r="F5861" i="2"/>
  <c r="G5861" i="2" s="1"/>
  <c r="F5860" i="2"/>
  <c r="G5860" i="2" s="1"/>
  <c r="F5859" i="2"/>
  <c r="G5859" i="2" s="1"/>
  <c r="F5858" i="2"/>
  <c r="G5858" i="2" s="1"/>
  <c r="F5857" i="2"/>
  <c r="G5857" i="2" s="1"/>
  <c r="F5856" i="2"/>
  <c r="G5856" i="2" s="1"/>
  <c r="F5855" i="2"/>
  <c r="G5855" i="2" s="1"/>
  <c r="F5854" i="2"/>
  <c r="G5854" i="2" s="1"/>
  <c r="F5853" i="2"/>
  <c r="G5853" i="2" s="1"/>
  <c r="F5852" i="2"/>
  <c r="G5852" i="2" s="1"/>
  <c r="F5851" i="2"/>
  <c r="G5851" i="2" s="1"/>
  <c r="F5850" i="2"/>
  <c r="G5850" i="2" s="1"/>
  <c r="F5849" i="2"/>
  <c r="G5849" i="2" s="1"/>
  <c r="F5848" i="2"/>
  <c r="G5848" i="2" s="1"/>
  <c r="F5847" i="2"/>
  <c r="G5847" i="2" s="1"/>
  <c r="F5846" i="2"/>
  <c r="G5846" i="2" s="1"/>
  <c r="F5845" i="2"/>
  <c r="G5845" i="2" s="1"/>
  <c r="F5844" i="2"/>
  <c r="G5844" i="2" s="1"/>
  <c r="F5843" i="2"/>
  <c r="G5843" i="2" s="1"/>
  <c r="F5842" i="2"/>
  <c r="G5842" i="2" s="1"/>
  <c r="F5841" i="2"/>
  <c r="G5841" i="2" s="1"/>
  <c r="F5840" i="2"/>
  <c r="G5840" i="2" s="1"/>
  <c r="F5839" i="2"/>
  <c r="G5839" i="2" s="1"/>
  <c r="F5838" i="2"/>
  <c r="G5838" i="2" s="1"/>
  <c r="F5837" i="2"/>
  <c r="G5837" i="2" s="1"/>
  <c r="F5836" i="2"/>
  <c r="G5836" i="2" s="1"/>
  <c r="F5835" i="2"/>
  <c r="G5835" i="2" s="1"/>
  <c r="F5834" i="2"/>
  <c r="G5834" i="2" s="1"/>
  <c r="F5833" i="2"/>
  <c r="G5833" i="2" s="1"/>
  <c r="F5832" i="2"/>
  <c r="G5832" i="2" s="1"/>
  <c r="F5831" i="2"/>
  <c r="G5831" i="2" s="1"/>
  <c r="F5830" i="2"/>
  <c r="G5830" i="2" s="1"/>
  <c r="F5829" i="2"/>
  <c r="G5829" i="2" s="1"/>
  <c r="F5828" i="2"/>
  <c r="G5828" i="2" s="1"/>
  <c r="F5827" i="2"/>
  <c r="G5827" i="2" s="1"/>
  <c r="F5826" i="2"/>
  <c r="G5826" i="2" s="1"/>
  <c r="F5825" i="2"/>
  <c r="G5825" i="2" s="1"/>
  <c r="F5824" i="2"/>
  <c r="G5824" i="2" s="1"/>
  <c r="F5823" i="2"/>
  <c r="G5823" i="2" s="1"/>
  <c r="F5822" i="2"/>
  <c r="G5822" i="2" s="1"/>
  <c r="F5821" i="2"/>
  <c r="G5821" i="2" s="1"/>
  <c r="F5820" i="2"/>
  <c r="G5820" i="2" s="1"/>
  <c r="F5819" i="2"/>
  <c r="G5819" i="2" s="1"/>
  <c r="F5818" i="2"/>
  <c r="G5818" i="2" s="1"/>
  <c r="F5817" i="2"/>
  <c r="G5817" i="2" s="1"/>
  <c r="F5816" i="2"/>
  <c r="G5816" i="2" s="1"/>
  <c r="F5815" i="2"/>
  <c r="G5815" i="2" s="1"/>
  <c r="F5814" i="2"/>
  <c r="G5814" i="2" s="1"/>
  <c r="F5813" i="2"/>
  <c r="G5813" i="2" s="1"/>
  <c r="F5812" i="2"/>
  <c r="G5812" i="2" s="1"/>
  <c r="F5811" i="2"/>
  <c r="G5811" i="2" s="1"/>
  <c r="F5810" i="2"/>
  <c r="G5810" i="2" s="1"/>
  <c r="F5809" i="2"/>
  <c r="G5809" i="2" s="1"/>
  <c r="F5808" i="2"/>
  <c r="G5808" i="2" s="1"/>
  <c r="F5807" i="2"/>
  <c r="G5807" i="2" s="1"/>
  <c r="F5806" i="2"/>
  <c r="G5806" i="2" s="1"/>
  <c r="F5805" i="2"/>
  <c r="G5805" i="2" s="1"/>
  <c r="F5804" i="2"/>
  <c r="G5804" i="2" s="1"/>
  <c r="F5803" i="2"/>
  <c r="G5803" i="2" s="1"/>
  <c r="F5802" i="2"/>
  <c r="G5802" i="2" s="1"/>
  <c r="F5801" i="2"/>
  <c r="G5801" i="2" s="1"/>
  <c r="F5800" i="2"/>
  <c r="G5800" i="2" s="1"/>
  <c r="F5799" i="2"/>
  <c r="G5799" i="2" s="1"/>
  <c r="F5798" i="2"/>
  <c r="G5798" i="2" s="1"/>
  <c r="F5797" i="2"/>
  <c r="G5797" i="2" s="1"/>
  <c r="F5796" i="2"/>
  <c r="G5796" i="2" s="1"/>
  <c r="F5795" i="2"/>
  <c r="G5795" i="2" s="1"/>
  <c r="F5794" i="2"/>
  <c r="G5794" i="2" s="1"/>
  <c r="F5793" i="2"/>
  <c r="G5793" i="2" s="1"/>
  <c r="F5792" i="2"/>
  <c r="G5792" i="2" s="1"/>
  <c r="F5791" i="2"/>
  <c r="G5791" i="2" s="1"/>
  <c r="F5790" i="2"/>
  <c r="G5790" i="2" s="1"/>
  <c r="F5789" i="2"/>
  <c r="G5789" i="2" s="1"/>
  <c r="F5788" i="2"/>
  <c r="G5788" i="2" s="1"/>
  <c r="F5787" i="2"/>
  <c r="G5787" i="2" s="1"/>
  <c r="F5786" i="2"/>
  <c r="G5786" i="2" s="1"/>
  <c r="F5785" i="2"/>
  <c r="G5785" i="2" s="1"/>
  <c r="F5784" i="2"/>
  <c r="G5784" i="2" s="1"/>
  <c r="F5783" i="2"/>
  <c r="G5783" i="2" s="1"/>
  <c r="F5782" i="2"/>
  <c r="G5782" i="2" s="1"/>
  <c r="F5781" i="2"/>
  <c r="G5781" i="2" s="1"/>
  <c r="F5780" i="2"/>
  <c r="G5780" i="2" s="1"/>
  <c r="F5779" i="2"/>
  <c r="G5779" i="2" s="1"/>
  <c r="F5778" i="2"/>
  <c r="G5778" i="2" s="1"/>
  <c r="F5777" i="2"/>
  <c r="G5777" i="2" s="1"/>
  <c r="F5776" i="2"/>
  <c r="G5776" i="2" s="1"/>
  <c r="F5775" i="2"/>
  <c r="G5775" i="2" s="1"/>
  <c r="F5774" i="2"/>
  <c r="G5774" i="2" s="1"/>
  <c r="F5773" i="2"/>
  <c r="G5773" i="2" s="1"/>
  <c r="F5772" i="2"/>
  <c r="G5772" i="2" s="1"/>
  <c r="F5771" i="2"/>
  <c r="G5771" i="2" s="1"/>
  <c r="F5770" i="2"/>
  <c r="G5770" i="2" s="1"/>
  <c r="F5769" i="2"/>
  <c r="G5769" i="2" s="1"/>
  <c r="F5768" i="2"/>
  <c r="G5768" i="2" s="1"/>
  <c r="F5767" i="2"/>
  <c r="G5767" i="2" s="1"/>
  <c r="F5766" i="2"/>
  <c r="G5766" i="2" s="1"/>
  <c r="F5765" i="2"/>
  <c r="G5765" i="2" s="1"/>
  <c r="F5764" i="2"/>
  <c r="G5764" i="2" s="1"/>
  <c r="F5763" i="2"/>
  <c r="G5763" i="2" s="1"/>
  <c r="F5762" i="2"/>
  <c r="G5762" i="2" s="1"/>
  <c r="F5761" i="2"/>
  <c r="G5761" i="2" s="1"/>
  <c r="F5760" i="2"/>
  <c r="G5760" i="2" s="1"/>
  <c r="F5759" i="2"/>
  <c r="G5759" i="2" s="1"/>
  <c r="F5758" i="2"/>
  <c r="G5758" i="2" s="1"/>
  <c r="F5757" i="2"/>
  <c r="G5757" i="2" s="1"/>
  <c r="F5756" i="2"/>
  <c r="G5756" i="2" s="1"/>
  <c r="F5755" i="2"/>
  <c r="G5755" i="2" s="1"/>
  <c r="F5754" i="2"/>
  <c r="G5754" i="2" s="1"/>
  <c r="F5753" i="2"/>
  <c r="G5753" i="2" s="1"/>
  <c r="F5752" i="2"/>
  <c r="G5752" i="2" s="1"/>
  <c r="F5751" i="2"/>
  <c r="G5751" i="2" s="1"/>
  <c r="F5750" i="2"/>
  <c r="G5750" i="2" s="1"/>
  <c r="F5749" i="2"/>
  <c r="G5749" i="2" s="1"/>
  <c r="F5748" i="2"/>
  <c r="G5748" i="2" s="1"/>
  <c r="F5747" i="2"/>
  <c r="G5747" i="2" s="1"/>
  <c r="F5746" i="2"/>
  <c r="G5746" i="2" s="1"/>
  <c r="F5745" i="2"/>
  <c r="G5745" i="2" s="1"/>
  <c r="F5744" i="2"/>
  <c r="G5744" i="2" s="1"/>
  <c r="F5743" i="2"/>
  <c r="G5743" i="2" s="1"/>
  <c r="F5742" i="2"/>
  <c r="G5742" i="2" s="1"/>
  <c r="F5741" i="2"/>
  <c r="G5741" i="2" s="1"/>
  <c r="F5740" i="2"/>
  <c r="G5740" i="2" s="1"/>
  <c r="F5739" i="2"/>
  <c r="G5739" i="2" s="1"/>
  <c r="F5738" i="2"/>
  <c r="G5738" i="2" s="1"/>
  <c r="F5737" i="2"/>
  <c r="G5737" i="2" s="1"/>
  <c r="F5736" i="2"/>
  <c r="G5736" i="2" s="1"/>
  <c r="F5735" i="2"/>
  <c r="G5735" i="2" s="1"/>
  <c r="F5734" i="2"/>
  <c r="G5734" i="2" s="1"/>
  <c r="F5733" i="2"/>
  <c r="G5733" i="2" s="1"/>
  <c r="F5732" i="2"/>
  <c r="G5732" i="2" s="1"/>
  <c r="F5731" i="2"/>
  <c r="G5731" i="2" s="1"/>
  <c r="F5730" i="2"/>
  <c r="G5730" i="2" s="1"/>
  <c r="F5729" i="2"/>
  <c r="G5729" i="2" s="1"/>
  <c r="F5728" i="2"/>
  <c r="G5728" i="2" s="1"/>
  <c r="F5727" i="2"/>
  <c r="G5727" i="2" s="1"/>
  <c r="F5726" i="2"/>
  <c r="G5726" i="2" s="1"/>
  <c r="F5725" i="2"/>
  <c r="G5725" i="2" s="1"/>
  <c r="F5724" i="2"/>
  <c r="G5724" i="2" s="1"/>
  <c r="F5723" i="2"/>
  <c r="G5723" i="2" s="1"/>
  <c r="F5722" i="2"/>
  <c r="G5722" i="2" s="1"/>
  <c r="F5721" i="2"/>
  <c r="G5721" i="2" s="1"/>
  <c r="F5720" i="2"/>
  <c r="G5720" i="2" s="1"/>
  <c r="F5719" i="2"/>
  <c r="G5719" i="2" s="1"/>
  <c r="F5718" i="2"/>
  <c r="G5718" i="2" s="1"/>
  <c r="F5717" i="2"/>
  <c r="G5717" i="2" s="1"/>
  <c r="F5716" i="2"/>
  <c r="G5716" i="2" s="1"/>
  <c r="F5715" i="2"/>
  <c r="G5715" i="2" s="1"/>
  <c r="F5714" i="2"/>
  <c r="G5714" i="2" s="1"/>
  <c r="F5713" i="2"/>
  <c r="G5713" i="2" s="1"/>
  <c r="F5712" i="2"/>
  <c r="G5712" i="2" s="1"/>
  <c r="F5711" i="2"/>
  <c r="G5711" i="2" s="1"/>
  <c r="F5710" i="2"/>
  <c r="G5710" i="2" s="1"/>
  <c r="F5709" i="2"/>
  <c r="G5709" i="2" s="1"/>
  <c r="F5708" i="2"/>
  <c r="G5708" i="2" s="1"/>
  <c r="F5707" i="2"/>
  <c r="G5707" i="2" s="1"/>
  <c r="F5706" i="2"/>
  <c r="G5706" i="2" s="1"/>
  <c r="F5705" i="2"/>
  <c r="G5705" i="2" s="1"/>
  <c r="F5704" i="2"/>
  <c r="G5704" i="2" s="1"/>
  <c r="F5703" i="2"/>
  <c r="G5703" i="2" s="1"/>
  <c r="F5702" i="2"/>
  <c r="G5702" i="2" s="1"/>
  <c r="F5701" i="2"/>
  <c r="G5701" i="2" s="1"/>
  <c r="F5700" i="2"/>
  <c r="G5700" i="2" s="1"/>
  <c r="F5699" i="2"/>
  <c r="G5699" i="2" s="1"/>
  <c r="F5698" i="2"/>
  <c r="G5698" i="2" s="1"/>
  <c r="F5697" i="2"/>
  <c r="G5697" i="2" s="1"/>
  <c r="F5696" i="2"/>
  <c r="G5696" i="2" s="1"/>
  <c r="F5695" i="2"/>
  <c r="G5695" i="2" s="1"/>
  <c r="F5694" i="2"/>
  <c r="G5694" i="2" s="1"/>
  <c r="F5693" i="2"/>
  <c r="G5693" i="2" s="1"/>
  <c r="F5692" i="2"/>
  <c r="G5692" i="2" s="1"/>
  <c r="F5691" i="2"/>
  <c r="G5691" i="2" s="1"/>
  <c r="F5690" i="2"/>
  <c r="G5690" i="2" s="1"/>
  <c r="F5689" i="2"/>
  <c r="G5689" i="2" s="1"/>
  <c r="F5688" i="2"/>
  <c r="G5688" i="2" s="1"/>
  <c r="F5687" i="2"/>
  <c r="G5687" i="2" s="1"/>
  <c r="F5686" i="2"/>
  <c r="G5686" i="2" s="1"/>
  <c r="F5685" i="2"/>
  <c r="G5685" i="2" s="1"/>
  <c r="F5684" i="2"/>
  <c r="G5684" i="2" s="1"/>
  <c r="F5683" i="2"/>
  <c r="G5683" i="2" s="1"/>
  <c r="F5682" i="2"/>
  <c r="G5682" i="2" s="1"/>
  <c r="F5681" i="2"/>
  <c r="G5681" i="2" s="1"/>
  <c r="F5680" i="2"/>
  <c r="G5680" i="2" s="1"/>
  <c r="F5679" i="2"/>
  <c r="G5679" i="2" s="1"/>
  <c r="F5678" i="2"/>
  <c r="G5678" i="2" s="1"/>
  <c r="F5677" i="2"/>
  <c r="G5677" i="2" s="1"/>
  <c r="F5676" i="2"/>
  <c r="G5676" i="2" s="1"/>
  <c r="F5675" i="2"/>
  <c r="G5675" i="2" s="1"/>
  <c r="F5674" i="2"/>
  <c r="G5674" i="2" s="1"/>
  <c r="F5673" i="2"/>
  <c r="G5673" i="2" s="1"/>
  <c r="F5672" i="2"/>
  <c r="G5672" i="2" s="1"/>
  <c r="F5671" i="2"/>
  <c r="G5671" i="2" s="1"/>
  <c r="F5670" i="2"/>
  <c r="G5670" i="2" s="1"/>
  <c r="F5669" i="2"/>
  <c r="G5669" i="2" s="1"/>
  <c r="F5668" i="2"/>
  <c r="G5668" i="2" s="1"/>
  <c r="F5667" i="2"/>
  <c r="G5667" i="2" s="1"/>
  <c r="F5666" i="2"/>
  <c r="G5666" i="2" s="1"/>
  <c r="F5665" i="2"/>
  <c r="G5665" i="2" s="1"/>
  <c r="F5664" i="2"/>
  <c r="G5664" i="2" s="1"/>
  <c r="F5663" i="2"/>
  <c r="G5663" i="2" s="1"/>
  <c r="F5662" i="2"/>
  <c r="G5662" i="2" s="1"/>
  <c r="F5661" i="2"/>
  <c r="G5661" i="2" s="1"/>
  <c r="F5660" i="2"/>
  <c r="G5660" i="2" s="1"/>
  <c r="F5659" i="2"/>
  <c r="G5659" i="2" s="1"/>
  <c r="F5658" i="2"/>
  <c r="G5658" i="2" s="1"/>
  <c r="F5657" i="2"/>
  <c r="G5657" i="2" s="1"/>
  <c r="F5656" i="2"/>
  <c r="G5656" i="2" s="1"/>
  <c r="F5655" i="2"/>
  <c r="G5655" i="2" s="1"/>
  <c r="F5654" i="2"/>
  <c r="G5654" i="2" s="1"/>
  <c r="F5653" i="2"/>
  <c r="G5653" i="2" s="1"/>
  <c r="F5652" i="2"/>
  <c r="G5652" i="2" s="1"/>
  <c r="F5651" i="2"/>
  <c r="G5651" i="2" s="1"/>
  <c r="F5650" i="2"/>
  <c r="G5650" i="2" s="1"/>
  <c r="F5649" i="2"/>
  <c r="G5649" i="2" s="1"/>
  <c r="F5648" i="2"/>
  <c r="G5648" i="2" s="1"/>
  <c r="F5647" i="2"/>
  <c r="G5647" i="2" s="1"/>
  <c r="F5646" i="2"/>
  <c r="G5646" i="2" s="1"/>
  <c r="F5645" i="2"/>
  <c r="G5645" i="2" s="1"/>
  <c r="F5644" i="2"/>
  <c r="G5644" i="2" s="1"/>
  <c r="F5643" i="2"/>
  <c r="G5643" i="2" s="1"/>
  <c r="F5642" i="2"/>
  <c r="G5642" i="2" s="1"/>
  <c r="F5641" i="2"/>
  <c r="G5641" i="2" s="1"/>
  <c r="F5640" i="2"/>
  <c r="G5640" i="2" s="1"/>
  <c r="F5639" i="2"/>
  <c r="G5639" i="2" s="1"/>
  <c r="F5638" i="2"/>
  <c r="G5638" i="2" s="1"/>
  <c r="F5637" i="2"/>
  <c r="G5637" i="2" s="1"/>
  <c r="F5636" i="2"/>
  <c r="G5636" i="2" s="1"/>
  <c r="F5635" i="2"/>
  <c r="G5635" i="2" s="1"/>
  <c r="F5634" i="2"/>
  <c r="G5634" i="2" s="1"/>
  <c r="F5633" i="2"/>
  <c r="G5633" i="2" s="1"/>
  <c r="F5632" i="2"/>
  <c r="G5632" i="2" s="1"/>
  <c r="F5631" i="2"/>
  <c r="G5631" i="2" s="1"/>
  <c r="F5630" i="2"/>
  <c r="G5630" i="2" s="1"/>
  <c r="F5629" i="2"/>
  <c r="G5629" i="2" s="1"/>
  <c r="F5628" i="2"/>
  <c r="G5628" i="2" s="1"/>
  <c r="F5627" i="2"/>
  <c r="G5627" i="2" s="1"/>
  <c r="F5626" i="2"/>
  <c r="G5626" i="2" s="1"/>
  <c r="F5625" i="2"/>
  <c r="G5625" i="2" s="1"/>
  <c r="F5624" i="2"/>
  <c r="G5624" i="2" s="1"/>
  <c r="F5623" i="2"/>
  <c r="G5623" i="2" s="1"/>
  <c r="F5622" i="2"/>
  <c r="G5622" i="2" s="1"/>
  <c r="F5621" i="2"/>
  <c r="G5621" i="2" s="1"/>
  <c r="F5620" i="2"/>
  <c r="G5620" i="2" s="1"/>
  <c r="F5619" i="2"/>
  <c r="G5619" i="2" s="1"/>
  <c r="F5618" i="2"/>
  <c r="G5618" i="2" s="1"/>
  <c r="F5617" i="2"/>
  <c r="G5617" i="2" s="1"/>
  <c r="F5616" i="2"/>
  <c r="G5616" i="2" s="1"/>
  <c r="F5615" i="2"/>
  <c r="G5615" i="2" s="1"/>
  <c r="F5614" i="2"/>
  <c r="G5614" i="2" s="1"/>
  <c r="F5613" i="2"/>
  <c r="G5613" i="2" s="1"/>
  <c r="F5612" i="2"/>
  <c r="G5612" i="2" s="1"/>
  <c r="F5611" i="2"/>
  <c r="G5611" i="2" s="1"/>
  <c r="F5610" i="2"/>
  <c r="G5610" i="2" s="1"/>
  <c r="F5609" i="2"/>
  <c r="G5609" i="2" s="1"/>
  <c r="F5608" i="2"/>
  <c r="G5608" i="2" s="1"/>
  <c r="F5607" i="2"/>
  <c r="G5607" i="2" s="1"/>
  <c r="F5606" i="2"/>
  <c r="G5606" i="2" s="1"/>
  <c r="F5605" i="2"/>
  <c r="G5605" i="2" s="1"/>
  <c r="F5604" i="2"/>
  <c r="G5604" i="2" s="1"/>
  <c r="F5603" i="2"/>
  <c r="G5603" i="2" s="1"/>
  <c r="F5602" i="2"/>
  <c r="G5602" i="2" s="1"/>
  <c r="F5601" i="2"/>
  <c r="G5601" i="2" s="1"/>
  <c r="F5600" i="2"/>
  <c r="G5600" i="2" s="1"/>
  <c r="F5599" i="2"/>
  <c r="G5599" i="2" s="1"/>
  <c r="F5598" i="2"/>
  <c r="G5598" i="2" s="1"/>
  <c r="F5597" i="2"/>
  <c r="G5597" i="2" s="1"/>
  <c r="F5596" i="2"/>
  <c r="G5596" i="2" s="1"/>
  <c r="F5595" i="2"/>
  <c r="G5595" i="2" s="1"/>
  <c r="F5594" i="2"/>
  <c r="G5594" i="2" s="1"/>
  <c r="F5593" i="2"/>
  <c r="G5593" i="2" s="1"/>
  <c r="F5592" i="2"/>
  <c r="G5592" i="2" s="1"/>
  <c r="F5591" i="2"/>
  <c r="G5591" i="2" s="1"/>
  <c r="F5590" i="2"/>
  <c r="G5590" i="2" s="1"/>
  <c r="F5589" i="2"/>
  <c r="G5589" i="2" s="1"/>
  <c r="F5588" i="2"/>
  <c r="G5588" i="2" s="1"/>
  <c r="F5587" i="2"/>
  <c r="G5587" i="2" s="1"/>
  <c r="F5586" i="2"/>
  <c r="G5586" i="2" s="1"/>
  <c r="F5585" i="2"/>
  <c r="G5585" i="2" s="1"/>
  <c r="F5584" i="2"/>
  <c r="G5584" i="2" s="1"/>
  <c r="F5583" i="2"/>
  <c r="G5583" i="2" s="1"/>
  <c r="F5582" i="2"/>
  <c r="G5582" i="2" s="1"/>
  <c r="F5581" i="2"/>
  <c r="G5581" i="2" s="1"/>
  <c r="F5580" i="2"/>
  <c r="G5580" i="2" s="1"/>
  <c r="F5579" i="2"/>
  <c r="G5579" i="2" s="1"/>
  <c r="F5578" i="2"/>
  <c r="G5578" i="2" s="1"/>
  <c r="F5577" i="2"/>
  <c r="G5577" i="2" s="1"/>
  <c r="F5576" i="2"/>
  <c r="G5576" i="2" s="1"/>
  <c r="F5575" i="2"/>
  <c r="G5575" i="2" s="1"/>
  <c r="F5574" i="2"/>
  <c r="G5574" i="2" s="1"/>
  <c r="F5573" i="2"/>
  <c r="G5573" i="2" s="1"/>
  <c r="F5572" i="2"/>
  <c r="G5572" i="2" s="1"/>
  <c r="F5571" i="2"/>
  <c r="G5571" i="2" s="1"/>
  <c r="F5570" i="2"/>
  <c r="G5570" i="2" s="1"/>
  <c r="F5569" i="2"/>
  <c r="G5569" i="2" s="1"/>
  <c r="F5568" i="2"/>
  <c r="G5568" i="2" s="1"/>
  <c r="F5567" i="2"/>
  <c r="G5567" i="2" s="1"/>
  <c r="F5566" i="2"/>
  <c r="G5566" i="2" s="1"/>
  <c r="F5565" i="2"/>
  <c r="G5565" i="2" s="1"/>
  <c r="F5564" i="2"/>
  <c r="G5564" i="2" s="1"/>
  <c r="F5563" i="2"/>
  <c r="G5563" i="2" s="1"/>
  <c r="F5562" i="2"/>
  <c r="G5562" i="2" s="1"/>
  <c r="F5561" i="2"/>
  <c r="G5561" i="2" s="1"/>
  <c r="F5560" i="2"/>
  <c r="G5560" i="2" s="1"/>
  <c r="F5559" i="2"/>
  <c r="G5559" i="2" s="1"/>
  <c r="F5558" i="2"/>
  <c r="G5558" i="2" s="1"/>
  <c r="F5557" i="2"/>
  <c r="G5557" i="2" s="1"/>
  <c r="F5556" i="2"/>
  <c r="G5556" i="2" s="1"/>
  <c r="F5555" i="2"/>
  <c r="G5555" i="2" s="1"/>
  <c r="F5554" i="2"/>
  <c r="G5554" i="2" s="1"/>
  <c r="F5553" i="2"/>
  <c r="G5553" i="2" s="1"/>
  <c r="F5552" i="2"/>
  <c r="G5552" i="2" s="1"/>
  <c r="F5551" i="2"/>
  <c r="G5551" i="2" s="1"/>
  <c r="F5550" i="2"/>
  <c r="G5550" i="2" s="1"/>
  <c r="F5549" i="2"/>
  <c r="G5549" i="2" s="1"/>
  <c r="F5548" i="2"/>
  <c r="G5548" i="2" s="1"/>
  <c r="F5547" i="2"/>
  <c r="G5547" i="2" s="1"/>
  <c r="F5546" i="2"/>
  <c r="G5546" i="2" s="1"/>
  <c r="F5545" i="2"/>
  <c r="G5545" i="2" s="1"/>
  <c r="F5544" i="2"/>
  <c r="G5544" i="2" s="1"/>
  <c r="F5543" i="2"/>
  <c r="G5543" i="2" s="1"/>
  <c r="F5542" i="2"/>
  <c r="G5542" i="2" s="1"/>
  <c r="F5541" i="2"/>
  <c r="G5541" i="2" s="1"/>
  <c r="F5540" i="2"/>
  <c r="G5540" i="2" s="1"/>
  <c r="F5539" i="2"/>
  <c r="G5539" i="2" s="1"/>
  <c r="F5538" i="2"/>
  <c r="G5538" i="2" s="1"/>
  <c r="F5537" i="2"/>
  <c r="G5537" i="2" s="1"/>
  <c r="F5536" i="2"/>
  <c r="G5536" i="2" s="1"/>
  <c r="F5535" i="2"/>
  <c r="G5535" i="2" s="1"/>
  <c r="F5534" i="2"/>
  <c r="G5534" i="2" s="1"/>
  <c r="F5533" i="2"/>
  <c r="G5533" i="2" s="1"/>
  <c r="F5532" i="2"/>
  <c r="G5532" i="2" s="1"/>
  <c r="F5531" i="2"/>
  <c r="G5531" i="2" s="1"/>
  <c r="F5530" i="2"/>
  <c r="G5530" i="2" s="1"/>
  <c r="F5529" i="2"/>
  <c r="G5529" i="2" s="1"/>
  <c r="F5528" i="2"/>
  <c r="G5528" i="2" s="1"/>
  <c r="F5527" i="2"/>
  <c r="G5527" i="2" s="1"/>
  <c r="F5526" i="2"/>
  <c r="G5526" i="2" s="1"/>
  <c r="F5525" i="2"/>
  <c r="G5525" i="2" s="1"/>
  <c r="F5524" i="2"/>
  <c r="G5524" i="2" s="1"/>
  <c r="F5523" i="2"/>
  <c r="G5523" i="2" s="1"/>
  <c r="F5522" i="2"/>
  <c r="G5522" i="2" s="1"/>
  <c r="F5521" i="2"/>
  <c r="G5521" i="2" s="1"/>
  <c r="F5520" i="2"/>
  <c r="G5520" i="2" s="1"/>
  <c r="F5519" i="2"/>
  <c r="G5519" i="2" s="1"/>
  <c r="F5518" i="2"/>
  <c r="G5518" i="2" s="1"/>
  <c r="F5517" i="2"/>
  <c r="G5517" i="2" s="1"/>
  <c r="F5516" i="2"/>
  <c r="G5516" i="2" s="1"/>
  <c r="F5515" i="2"/>
  <c r="G5515" i="2" s="1"/>
  <c r="F5514" i="2"/>
  <c r="G5514" i="2" s="1"/>
  <c r="F5513" i="2"/>
  <c r="G5513" i="2" s="1"/>
  <c r="F5512" i="2"/>
  <c r="G5512" i="2" s="1"/>
  <c r="F5511" i="2"/>
  <c r="G5511" i="2" s="1"/>
  <c r="F5510" i="2"/>
  <c r="G5510" i="2" s="1"/>
  <c r="F5509" i="2"/>
  <c r="G5509" i="2" s="1"/>
  <c r="F5508" i="2"/>
  <c r="G5508" i="2" s="1"/>
  <c r="F5507" i="2"/>
  <c r="G5507" i="2" s="1"/>
  <c r="F5506" i="2"/>
  <c r="G5506" i="2" s="1"/>
  <c r="F5505" i="2"/>
  <c r="G5505" i="2" s="1"/>
  <c r="F5504" i="2"/>
  <c r="G5504" i="2" s="1"/>
  <c r="F5503" i="2"/>
  <c r="G5503" i="2" s="1"/>
  <c r="F5502" i="2"/>
  <c r="G5502" i="2" s="1"/>
  <c r="F5501" i="2"/>
  <c r="G5501" i="2" s="1"/>
  <c r="F5500" i="2"/>
  <c r="G5500" i="2" s="1"/>
  <c r="F5499" i="2"/>
  <c r="G5499" i="2" s="1"/>
  <c r="F5498" i="2"/>
  <c r="G5498" i="2" s="1"/>
  <c r="F5497" i="2"/>
  <c r="G5497" i="2" s="1"/>
  <c r="F5496" i="2"/>
  <c r="G5496" i="2" s="1"/>
  <c r="F5495" i="2"/>
  <c r="G5495" i="2" s="1"/>
  <c r="F5494" i="2"/>
  <c r="G5494" i="2" s="1"/>
  <c r="F5493" i="2"/>
  <c r="G5493" i="2" s="1"/>
  <c r="F5492" i="2"/>
  <c r="G5492" i="2" s="1"/>
  <c r="F5491" i="2"/>
  <c r="G5491" i="2" s="1"/>
  <c r="F5490" i="2"/>
  <c r="G5490" i="2" s="1"/>
  <c r="F5489" i="2"/>
  <c r="G5489" i="2" s="1"/>
  <c r="F5488" i="2"/>
  <c r="G5488" i="2" s="1"/>
  <c r="F5487" i="2"/>
  <c r="G5487" i="2" s="1"/>
  <c r="F5486" i="2"/>
  <c r="G5486" i="2" s="1"/>
  <c r="F5485" i="2"/>
  <c r="G5485" i="2" s="1"/>
  <c r="F5484" i="2"/>
  <c r="G5484" i="2" s="1"/>
  <c r="F5483" i="2"/>
  <c r="G5483" i="2" s="1"/>
  <c r="F5482" i="2"/>
  <c r="G5482" i="2" s="1"/>
  <c r="F5481" i="2"/>
  <c r="G5481" i="2" s="1"/>
  <c r="F5480" i="2"/>
  <c r="G5480" i="2" s="1"/>
  <c r="F5479" i="2"/>
  <c r="G5479" i="2" s="1"/>
  <c r="F5478" i="2"/>
  <c r="G5478" i="2" s="1"/>
  <c r="F5477" i="2"/>
  <c r="G5477" i="2" s="1"/>
  <c r="F5476" i="2"/>
  <c r="G5476" i="2" s="1"/>
  <c r="F5475" i="2"/>
  <c r="G5475" i="2" s="1"/>
  <c r="F5474" i="2"/>
  <c r="G5474" i="2" s="1"/>
  <c r="F5473" i="2"/>
  <c r="G5473" i="2" s="1"/>
  <c r="F5472" i="2"/>
  <c r="G5472" i="2" s="1"/>
  <c r="F5471" i="2"/>
  <c r="G5471" i="2" s="1"/>
  <c r="F5470" i="2"/>
  <c r="G5470" i="2" s="1"/>
  <c r="F5469" i="2"/>
  <c r="G5469" i="2" s="1"/>
  <c r="F5468" i="2"/>
  <c r="G5468" i="2" s="1"/>
  <c r="F5467" i="2"/>
  <c r="G5467" i="2" s="1"/>
  <c r="F5466" i="2"/>
  <c r="G5466" i="2" s="1"/>
  <c r="F5465" i="2"/>
  <c r="G5465" i="2" s="1"/>
  <c r="F5464" i="2"/>
  <c r="G5464" i="2" s="1"/>
  <c r="F5463" i="2"/>
  <c r="G5463" i="2" s="1"/>
  <c r="F5462" i="2"/>
  <c r="G5462" i="2" s="1"/>
  <c r="F5461" i="2"/>
  <c r="G5461" i="2" s="1"/>
  <c r="F5460" i="2"/>
  <c r="G5460" i="2" s="1"/>
  <c r="F5459" i="2"/>
  <c r="G5459" i="2" s="1"/>
  <c r="F5458" i="2"/>
  <c r="G5458" i="2" s="1"/>
  <c r="F5457" i="2"/>
  <c r="G5457" i="2" s="1"/>
  <c r="F5456" i="2"/>
  <c r="G5456" i="2" s="1"/>
  <c r="F5455" i="2"/>
  <c r="G5455" i="2" s="1"/>
  <c r="F5454" i="2"/>
  <c r="G5454" i="2" s="1"/>
  <c r="F5453" i="2"/>
  <c r="G5453" i="2" s="1"/>
  <c r="F5452" i="2"/>
  <c r="G5452" i="2" s="1"/>
  <c r="F5451" i="2"/>
  <c r="G5451" i="2" s="1"/>
  <c r="F5450" i="2"/>
  <c r="G5450" i="2" s="1"/>
  <c r="F5449" i="2"/>
  <c r="G5449" i="2" s="1"/>
  <c r="F5448" i="2"/>
  <c r="G5448" i="2" s="1"/>
  <c r="F5447" i="2"/>
  <c r="G5447" i="2" s="1"/>
  <c r="F5446" i="2"/>
  <c r="G5446" i="2" s="1"/>
  <c r="F5445" i="2"/>
  <c r="G5445" i="2" s="1"/>
  <c r="F5444" i="2"/>
  <c r="G5444" i="2" s="1"/>
  <c r="F5443" i="2"/>
  <c r="G5443" i="2" s="1"/>
  <c r="F5442" i="2"/>
  <c r="G5442" i="2" s="1"/>
  <c r="F5441" i="2"/>
  <c r="G5441" i="2" s="1"/>
  <c r="F5440" i="2"/>
  <c r="G5440" i="2" s="1"/>
  <c r="F5439" i="2"/>
  <c r="G5439" i="2" s="1"/>
  <c r="F5438" i="2"/>
  <c r="G5438" i="2" s="1"/>
  <c r="F5437" i="2"/>
  <c r="G5437" i="2" s="1"/>
  <c r="F5436" i="2"/>
  <c r="G5436" i="2" s="1"/>
  <c r="F5435" i="2"/>
  <c r="G5435" i="2" s="1"/>
  <c r="F5434" i="2"/>
  <c r="G5434" i="2" s="1"/>
  <c r="F5433" i="2"/>
  <c r="G5433" i="2" s="1"/>
  <c r="F5432" i="2"/>
  <c r="G5432" i="2" s="1"/>
  <c r="F5431" i="2"/>
  <c r="G5431" i="2" s="1"/>
  <c r="F5430" i="2"/>
  <c r="G5430" i="2" s="1"/>
  <c r="F5429" i="2"/>
  <c r="G5429" i="2" s="1"/>
  <c r="F5428" i="2"/>
  <c r="G5428" i="2" s="1"/>
  <c r="F5427" i="2"/>
  <c r="G5427" i="2" s="1"/>
  <c r="F5426" i="2"/>
  <c r="G5426" i="2" s="1"/>
  <c r="F5425" i="2"/>
  <c r="G5425" i="2" s="1"/>
  <c r="F5424" i="2"/>
  <c r="G5424" i="2" s="1"/>
  <c r="F5423" i="2"/>
  <c r="G5423" i="2" s="1"/>
  <c r="F5422" i="2"/>
  <c r="G5422" i="2" s="1"/>
  <c r="F5421" i="2"/>
  <c r="G5421" i="2" s="1"/>
  <c r="F5420" i="2"/>
  <c r="G5420" i="2" s="1"/>
  <c r="F5419" i="2"/>
  <c r="G5419" i="2" s="1"/>
  <c r="F5418" i="2"/>
  <c r="G5418" i="2" s="1"/>
  <c r="F5417" i="2"/>
  <c r="G5417" i="2" s="1"/>
  <c r="F5416" i="2"/>
  <c r="G5416" i="2" s="1"/>
  <c r="F5415" i="2"/>
  <c r="G5415" i="2" s="1"/>
  <c r="F5414" i="2"/>
  <c r="G5414" i="2" s="1"/>
  <c r="F5413" i="2"/>
  <c r="G5413" i="2" s="1"/>
  <c r="F5412" i="2"/>
  <c r="G5412" i="2" s="1"/>
  <c r="F5411" i="2"/>
  <c r="G5411" i="2" s="1"/>
  <c r="F5410" i="2"/>
  <c r="G5410" i="2" s="1"/>
  <c r="F5409" i="2"/>
  <c r="G5409" i="2" s="1"/>
  <c r="F5408" i="2"/>
  <c r="G5408" i="2" s="1"/>
  <c r="F5407" i="2"/>
  <c r="G5407" i="2" s="1"/>
  <c r="F5406" i="2"/>
  <c r="G5406" i="2" s="1"/>
  <c r="F5405" i="2"/>
  <c r="G5405" i="2" s="1"/>
  <c r="F5404" i="2"/>
  <c r="G5404" i="2" s="1"/>
  <c r="F5403" i="2"/>
  <c r="G5403" i="2" s="1"/>
  <c r="F5402" i="2"/>
  <c r="G5402" i="2" s="1"/>
  <c r="F5401" i="2"/>
  <c r="G5401" i="2" s="1"/>
  <c r="F5400" i="2"/>
  <c r="G5400" i="2" s="1"/>
  <c r="F5399" i="2"/>
  <c r="G5399" i="2" s="1"/>
  <c r="F5398" i="2"/>
  <c r="G5398" i="2" s="1"/>
  <c r="F5397" i="2"/>
  <c r="G5397" i="2" s="1"/>
  <c r="F5396" i="2"/>
  <c r="G5396" i="2" s="1"/>
  <c r="F5395" i="2"/>
  <c r="G5395" i="2" s="1"/>
  <c r="F5394" i="2"/>
  <c r="G5394" i="2" s="1"/>
  <c r="F5393" i="2"/>
  <c r="G5393" i="2" s="1"/>
  <c r="F5392" i="2"/>
  <c r="G5392" i="2" s="1"/>
  <c r="F5391" i="2"/>
  <c r="G5391" i="2" s="1"/>
  <c r="F5390" i="2"/>
  <c r="G5390" i="2" s="1"/>
  <c r="F5389" i="2"/>
  <c r="G5389" i="2" s="1"/>
  <c r="F5388" i="2"/>
  <c r="G5388" i="2" s="1"/>
  <c r="F5387" i="2"/>
  <c r="G5387" i="2" s="1"/>
  <c r="F5386" i="2"/>
  <c r="G5386" i="2" s="1"/>
  <c r="F5385" i="2"/>
  <c r="G5385" i="2" s="1"/>
  <c r="F5384" i="2"/>
  <c r="G5384" i="2" s="1"/>
  <c r="F5383" i="2"/>
  <c r="G5383" i="2" s="1"/>
  <c r="F5382" i="2"/>
  <c r="G5382" i="2" s="1"/>
  <c r="F5381" i="2"/>
  <c r="G5381" i="2" s="1"/>
  <c r="F5380" i="2"/>
  <c r="G5380" i="2" s="1"/>
  <c r="F5379" i="2"/>
  <c r="G5379" i="2" s="1"/>
  <c r="F5378" i="2"/>
  <c r="G5378" i="2" s="1"/>
  <c r="F5377" i="2"/>
  <c r="G5377" i="2" s="1"/>
  <c r="F5376" i="2"/>
  <c r="G5376" i="2" s="1"/>
  <c r="F5375" i="2"/>
  <c r="G5375" i="2" s="1"/>
  <c r="F5374" i="2"/>
  <c r="G5374" i="2" s="1"/>
  <c r="F5373" i="2"/>
  <c r="G5373" i="2" s="1"/>
  <c r="F5372" i="2"/>
  <c r="G5372" i="2" s="1"/>
  <c r="F5371" i="2"/>
  <c r="G5371" i="2" s="1"/>
  <c r="F5370" i="2"/>
  <c r="G5370" i="2" s="1"/>
  <c r="F5369" i="2"/>
  <c r="G5369" i="2" s="1"/>
  <c r="F5368" i="2"/>
  <c r="G5368" i="2" s="1"/>
  <c r="F5367" i="2"/>
  <c r="G5367" i="2" s="1"/>
  <c r="F5366" i="2"/>
  <c r="G5366" i="2" s="1"/>
  <c r="F5365" i="2"/>
  <c r="G5365" i="2" s="1"/>
  <c r="F5364" i="2"/>
  <c r="G5364" i="2" s="1"/>
  <c r="F5363" i="2"/>
  <c r="G5363" i="2" s="1"/>
  <c r="F5362" i="2"/>
  <c r="G5362" i="2" s="1"/>
  <c r="F5361" i="2"/>
  <c r="G5361" i="2" s="1"/>
  <c r="F5360" i="2"/>
  <c r="G5360" i="2" s="1"/>
  <c r="F5359" i="2"/>
  <c r="G5359" i="2" s="1"/>
  <c r="F5358" i="2"/>
  <c r="G5358" i="2" s="1"/>
  <c r="F5357" i="2"/>
  <c r="G5357" i="2" s="1"/>
  <c r="F5356" i="2"/>
  <c r="G5356" i="2" s="1"/>
  <c r="F5355" i="2"/>
  <c r="G5355" i="2" s="1"/>
  <c r="F5354" i="2"/>
  <c r="G5354" i="2" s="1"/>
  <c r="F5353" i="2"/>
  <c r="G5353" i="2" s="1"/>
  <c r="F5352" i="2"/>
  <c r="G5352" i="2" s="1"/>
  <c r="F5351" i="2"/>
  <c r="G5351" i="2" s="1"/>
  <c r="F5350" i="2"/>
  <c r="G5350" i="2" s="1"/>
  <c r="F5349" i="2"/>
  <c r="G5349" i="2" s="1"/>
  <c r="F5348" i="2"/>
  <c r="G5348" i="2" s="1"/>
  <c r="F5347" i="2"/>
  <c r="G5347" i="2" s="1"/>
  <c r="F5346" i="2"/>
  <c r="G5346" i="2" s="1"/>
  <c r="F5345" i="2"/>
  <c r="G5345" i="2" s="1"/>
  <c r="F5344" i="2"/>
  <c r="G5344" i="2" s="1"/>
  <c r="F5343" i="2"/>
  <c r="G5343" i="2" s="1"/>
  <c r="F5342" i="2"/>
  <c r="G5342" i="2" s="1"/>
  <c r="F5341" i="2"/>
  <c r="G5341" i="2" s="1"/>
  <c r="F5340" i="2"/>
  <c r="G5340" i="2" s="1"/>
  <c r="F5339" i="2"/>
  <c r="G5339" i="2" s="1"/>
  <c r="F5338" i="2"/>
  <c r="G5338" i="2" s="1"/>
  <c r="F5337" i="2"/>
  <c r="G5337" i="2" s="1"/>
  <c r="F5336" i="2"/>
  <c r="G5336" i="2" s="1"/>
  <c r="F5335" i="2"/>
  <c r="G5335" i="2" s="1"/>
  <c r="F5334" i="2"/>
  <c r="G5334" i="2" s="1"/>
  <c r="F5333" i="2"/>
  <c r="G5333" i="2" s="1"/>
  <c r="F5332" i="2"/>
  <c r="G5332" i="2" s="1"/>
  <c r="F5331" i="2"/>
  <c r="G5331" i="2" s="1"/>
  <c r="F5330" i="2"/>
  <c r="G5330" i="2" s="1"/>
  <c r="F5329" i="2"/>
  <c r="G5329" i="2" s="1"/>
  <c r="F5328" i="2"/>
  <c r="G5328" i="2" s="1"/>
  <c r="F5327" i="2"/>
  <c r="G5327" i="2" s="1"/>
  <c r="F5326" i="2"/>
  <c r="G5326" i="2" s="1"/>
  <c r="F5325" i="2"/>
  <c r="G5325" i="2" s="1"/>
  <c r="F5324" i="2"/>
  <c r="G5324" i="2" s="1"/>
  <c r="F5323" i="2"/>
  <c r="G5323" i="2" s="1"/>
  <c r="F5322" i="2"/>
  <c r="G5322" i="2" s="1"/>
  <c r="F5321" i="2"/>
  <c r="G5321" i="2" s="1"/>
  <c r="F5320" i="2"/>
  <c r="G5320" i="2" s="1"/>
  <c r="F5319" i="2"/>
  <c r="G5319" i="2" s="1"/>
  <c r="F5318" i="2"/>
  <c r="G5318" i="2" s="1"/>
  <c r="F5317" i="2"/>
  <c r="G5317" i="2" s="1"/>
  <c r="F5316" i="2"/>
  <c r="G5316" i="2" s="1"/>
  <c r="F5315" i="2"/>
  <c r="G5315" i="2" s="1"/>
  <c r="F5314" i="2"/>
  <c r="G5314" i="2" s="1"/>
  <c r="F5313" i="2"/>
  <c r="G5313" i="2" s="1"/>
  <c r="F5312" i="2"/>
  <c r="G5312" i="2" s="1"/>
  <c r="F5311" i="2"/>
  <c r="G5311" i="2" s="1"/>
  <c r="F5310" i="2"/>
  <c r="G5310" i="2" s="1"/>
  <c r="F5309" i="2"/>
  <c r="G5309" i="2" s="1"/>
  <c r="F5308" i="2"/>
  <c r="G5308" i="2" s="1"/>
  <c r="F5307" i="2"/>
  <c r="G5307" i="2" s="1"/>
  <c r="F5306" i="2"/>
  <c r="G5306" i="2" s="1"/>
  <c r="F5305" i="2"/>
  <c r="G5305" i="2" s="1"/>
  <c r="F5304" i="2"/>
  <c r="G5304" i="2" s="1"/>
  <c r="F5303" i="2"/>
  <c r="G5303" i="2" s="1"/>
  <c r="F5302" i="2"/>
  <c r="G5302" i="2" s="1"/>
  <c r="F5301" i="2"/>
  <c r="G5301" i="2" s="1"/>
  <c r="F5300" i="2"/>
  <c r="G5300" i="2" s="1"/>
  <c r="F5299" i="2"/>
  <c r="G5299" i="2" s="1"/>
  <c r="F5298" i="2"/>
  <c r="G5298" i="2" s="1"/>
  <c r="F5297" i="2"/>
  <c r="G5297" i="2" s="1"/>
  <c r="F5296" i="2"/>
  <c r="G5296" i="2" s="1"/>
  <c r="F5295" i="2"/>
  <c r="G5295" i="2" s="1"/>
  <c r="F5294" i="2"/>
  <c r="G5294" i="2" s="1"/>
  <c r="F5293" i="2"/>
  <c r="G5293" i="2" s="1"/>
  <c r="F5292" i="2"/>
  <c r="G5292" i="2" s="1"/>
  <c r="F5291" i="2"/>
  <c r="G5291" i="2" s="1"/>
  <c r="F5290" i="2"/>
  <c r="G5290" i="2" s="1"/>
  <c r="F5289" i="2"/>
  <c r="G5289" i="2" s="1"/>
  <c r="F5288" i="2"/>
  <c r="G5288" i="2" s="1"/>
  <c r="F5287" i="2"/>
  <c r="G5287" i="2" s="1"/>
  <c r="F5286" i="2"/>
  <c r="G5286" i="2" s="1"/>
  <c r="F5285" i="2"/>
  <c r="G5285" i="2" s="1"/>
  <c r="F5284" i="2"/>
  <c r="G5284" i="2" s="1"/>
  <c r="F5283" i="2"/>
  <c r="G5283" i="2" s="1"/>
  <c r="F5282" i="2"/>
  <c r="G5282" i="2" s="1"/>
  <c r="F5281" i="2"/>
  <c r="G5281" i="2" s="1"/>
  <c r="F5280" i="2"/>
  <c r="G5280" i="2" s="1"/>
  <c r="F5279" i="2"/>
  <c r="G5279" i="2" s="1"/>
  <c r="F5278" i="2"/>
  <c r="G5278" i="2" s="1"/>
  <c r="F5277" i="2"/>
  <c r="G5277" i="2" s="1"/>
  <c r="F5276" i="2"/>
  <c r="G5276" i="2" s="1"/>
  <c r="F5275" i="2"/>
  <c r="G5275" i="2" s="1"/>
  <c r="F5274" i="2"/>
  <c r="G5274" i="2" s="1"/>
  <c r="F5273" i="2"/>
  <c r="G5273" i="2" s="1"/>
  <c r="F5272" i="2"/>
  <c r="G5272" i="2" s="1"/>
  <c r="F5271" i="2"/>
  <c r="G5271" i="2" s="1"/>
  <c r="F5270" i="2"/>
  <c r="G5270" i="2" s="1"/>
  <c r="F5269" i="2"/>
  <c r="G5269" i="2" s="1"/>
  <c r="F5268" i="2"/>
  <c r="G5268" i="2" s="1"/>
  <c r="F5267" i="2"/>
  <c r="G5267" i="2" s="1"/>
  <c r="F5266" i="2"/>
  <c r="G5266" i="2" s="1"/>
  <c r="F5265" i="2"/>
  <c r="G5265" i="2" s="1"/>
  <c r="F5264" i="2"/>
  <c r="G5264" i="2" s="1"/>
  <c r="F5263" i="2"/>
  <c r="G5263" i="2" s="1"/>
  <c r="F5262" i="2"/>
  <c r="G5262" i="2" s="1"/>
  <c r="F5261" i="2"/>
  <c r="G5261" i="2" s="1"/>
  <c r="F5260" i="2"/>
  <c r="G5260" i="2" s="1"/>
  <c r="F5259" i="2"/>
  <c r="G5259" i="2" s="1"/>
  <c r="F5258" i="2"/>
  <c r="G5258" i="2" s="1"/>
  <c r="F5257" i="2"/>
  <c r="G5257" i="2" s="1"/>
  <c r="F5256" i="2"/>
  <c r="G5256" i="2" s="1"/>
  <c r="F5255" i="2"/>
  <c r="G5255" i="2" s="1"/>
  <c r="F5254" i="2"/>
  <c r="G5254" i="2" s="1"/>
  <c r="F5253" i="2"/>
  <c r="G5253" i="2" s="1"/>
  <c r="F5252" i="2"/>
  <c r="G5252" i="2" s="1"/>
  <c r="F5251" i="2"/>
  <c r="G5251" i="2" s="1"/>
  <c r="F5250" i="2"/>
  <c r="G5250" i="2" s="1"/>
  <c r="F5249" i="2"/>
  <c r="G5249" i="2" s="1"/>
  <c r="F5248" i="2"/>
  <c r="G5248" i="2" s="1"/>
  <c r="F5247" i="2"/>
  <c r="G5247" i="2" s="1"/>
  <c r="F5246" i="2"/>
  <c r="G5246" i="2" s="1"/>
  <c r="F5245" i="2"/>
  <c r="G5245" i="2" s="1"/>
  <c r="F5244" i="2"/>
  <c r="G5244" i="2" s="1"/>
  <c r="F5243" i="2"/>
  <c r="G5243" i="2" s="1"/>
  <c r="F5242" i="2"/>
  <c r="G5242" i="2" s="1"/>
  <c r="F5241" i="2"/>
  <c r="G5241" i="2" s="1"/>
  <c r="F5240" i="2"/>
  <c r="G5240" i="2" s="1"/>
  <c r="F5239" i="2"/>
  <c r="G5239" i="2" s="1"/>
  <c r="F5238" i="2"/>
  <c r="G5238" i="2" s="1"/>
  <c r="F5237" i="2"/>
  <c r="G5237" i="2" s="1"/>
  <c r="F5236" i="2"/>
  <c r="G5236" i="2" s="1"/>
  <c r="F5235" i="2"/>
  <c r="G5235" i="2" s="1"/>
  <c r="F5234" i="2"/>
  <c r="G5234" i="2" s="1"/>
  <c r="F5233" i="2"/>
  <c r="G5233" i="2" s="1"/>
  <c r="F5232" i="2"/>
  <c r="G5232" i="2" s="1"/>
  <c r="F5231" i="2"/>
  <c r="G5231" i="2" s="1"/>
  <c r="F5230" i="2"/>
  <c r="G5230" i="2" s="1"/>
  <c r="F5229" i="2"/>
  <c r="G5229" i="2" s="1"/>
  <c r="F5228" i="2"/>
  <c r="G5228" i="2" s="1"/>
  <c r="F5227" i="2"/>
  <c r="G5227" i="2" s="1"/>
  <c r="F5226" i="2"/>
  <c r="G5226" i="2" s="1"/>
  <c r="F5225" i="2"/>
  <c r="G5225" i="2" s="1"/>
  <c r="F5224" i="2"/>
  <c r="G5224" i="2" s="1"/>
  <c r="F5223" i="2"/>
  <c r="G5223" i="2" s="1"/>
  <c r="F5222" i="2"/>
  <c r="G5222" i="2" s="1"/>
  <c r="F5221" i="2"/>
  <c r="G5221" i="2" s="1"/>
  <c r="F5220" i="2"/>
  <c r="G5220" i="2" s="1"/>
  <c r="F5219" i="2"/>
  <c r="G5219" i="2" s="1"/>
  <c r="F5218" i="2"/>
  <c r="G5218" i="2" s="1"/>
  <c r="F5217" i="2"/>
  <c r="G5217" i="2" s="1"/>
  <c r="F5216" i="2"/>
  <c r="G5216" i="2" s="1"/>
  <c r="F5215" i="2"/>
  <c r="G5215" i="2" s="1"/>
  <c r="F5214" i="2"/>
  <c r="G5214" i="2" s="1"/>
  <c r="F5213" i="2"/>
  <c r="G5213" i="2" s="1"/>
  <c r="F5212" i="2"/>
  <c r="G5212" i="2" s="1"/>
  <c r="F5211" i="2"/>
  <c r="G5211" i="2" s="1"/>
  <c r="F5210" i="2"/>
  <c r="G5210" i="2" s="1"/>
  <c r="F5209" i="2"/>
  <c r="G5209" i="2" s="1"/>
  <c r="F5208" i="2"/>
  <c r="G5208" i="2" s="1"/>
  <c r="F5207" i="2"/>
  <c r="G5207" i="2" s="1"/>
  <c r="F5206" i="2"/>
  <c r="G5206" i="2" s="1"/>
  <c r="F5205" i="2"/>
  <c r="G5205" i="2" s="1"/>
  <c r="F5204" i="2"/>
  <c r="G5204" i="2" s="1"/>
  <c r="F5203" i="2"/>
  <c r="G5203" i="2" s="1"/>
  <c r="F5202" i="2"/>
  <c r="G5202" i="2" s="1"/>
  <c r="F5201" i="2"/>
  <c r="G5201" i="2" s="1"/>
  <c r="F5200" i="2"/>
  <c r="G5200" i="2" s="1"/>
  <c r="F5199" i="2"/>
  <c r="G5199" i="2" s="1"/>
  <c r="F5198" i="2"/>
  <c r="G5198" i="2" s="1"/>
  <c r="F5197" i="2"/>
  <c r="G5197" i="2" s="1"/>
  <c r="F5196" i="2"/>
  <c r="G5196" i="2" s="1"/>
  <c r="F5195" i="2"/>
  <c r="G5195" i="2" s="1"/>
  <c r="F5194" i="2"/>
  <c r="G5194" i="2" s="1"/>
  <c r="F5193" i="2"/>
  <c r="G5193" i="2" s="1"/>
  <c r="F5192" i="2"/>
  <c r="G5192" i="2" s="1"/>
  <c r="F5191" i="2"/>
  <c r="G5191" i="2" s="1"/>
  <c r="F5190" i="2"/>
  <c r="G5190" i="2" s="1"/>
  <c r="F5189" i="2"/>
  <c r="G5189" i="2" s="1"/>
  <c r="F5188" i="2"/>
  <c r="G5188" i="2" s="1"/>
  <c r="F5187" i="2"/>
  <c r="G5187" i="2" s="1"/>
  <c r="F5186" i="2"/>
  <c r="G5186" i="2" s="1"/>
  <c r="F5185" i="2"/>
  <c r="G5185" i="2" s="1"/>
  <c r="F5184" i="2"/>
  <c r="G5184" i="2" s="1"/>
  <c r="F5183" i="2"/>
  <c r="G5183" i="2" s="1"/>
  <c r="F5182" i="2"/>
  <c r="G5182" i="2" s="1"/>
  <c r="F5181" i="2"/>
  <c r="G5181" i="2" s="1"/>
  <c r="F5180" i="2"/>
  <c r="G5180" i="2" s="1"/>
  <c r="F5179" i="2"/>
  <c r="G5179" i="2" s="1"/>
  <c r="F5178" i="2"/>
  <c r="G5178" i="2" s="1"/>
  <c r="F5177" i="2"/>
  <c r="G5177" i="2" s="1"/>
  <c r="F5176" i="2"/>
  <c r="G5176" i="2" s="1"/>
  <c r="F5175" i="2"/>
  <c r="G5175" i="2" s="1"/>
  <c r="F5174" i="2"/>
  <c r="G5174" i="2" s="1"/>
  <c r="F5173" i="2"/>
  <c r="G5173" i="2" s="1"/>
  <c r="F5172" i="2"/>
  <c r="G5172" i="2" s="1"/>
  <c r="F5171" i="2"/>
  <c r="G5171" i="2" s="1"/>
  <c r="F5170" i="2"/>
  <c r="G5170" i="2" s="1"/>
  <c r="F5169" i="2"/>
  <c r="G5169" i="2" s="1"/>
  <c r="F5168" i="2"/>
  <c r="G5168" i="2" s="1"/>
  <c r="F5167" i="2"/>
  <c r="G5167" i="2" s="1"/>
  <c r="F5166" i="2"/>
  <c r="G5166" i="2" s="1"/>
  <c r="F5165" i="2"/>
  <c r="G5165" i="2" s="1"/>
  <c r="F5164" i="2"/>
  <c r="G5164" i="2" s="1"/>
  <c r="F5163" i="2"/>
  <c r="G5163" i="2" s="1"/>
  <c r="F5162" i="2"/>
  <c r="G5162" i="2" s="1"/>
  <c r="F5161" i="2"/>
  <c r="G5161" i="2" s="1"/>
  <c r="F5160" i="2"/>
  <c r="G5160" i="2" s="1"/>
  <c r="F5159" i="2"/>
  <c r="G5159" i="2" s="1"/>
  <c r="F5158" i="2"/>
  <c r="G5158" i="2" s="1"/>
  <c r="F5157" i="2"/>
  <c r="G5157" i="2" s="1"/>
  <c r="F5156" i="2"/>
  <c r="G5156" i="2" s="1"/>
  <c r="F5155" i="2"/>
  <c r="G5155" i="2" s="1"/>
  <c r="F5154" i="2"/>
  <c r="G5154" i="2" s="1"/>
  <c r="F5153" i="2"/>
  <c r="G5153" i="2" s="1"/>
  <c r="F5152" i="2"/>
  <c r="G5152" i="2" s="1"/>
  <c r="F5151" i="2"/>
  <c r="G5151" i="2" s="1"/>
  <c r="F5150" i="2"/>
  <c r="G5150" i="2" s="1"/>
  <c r="F5149" i="2"/>
  <c r="G5149" i="2" s="1"/>
  <c r="F5148" i="2"/>
  <c r="G5148" i="2" s="1"/>
  <c r="F5147" i="2"/>
  <c r="G5147" i="2" s="1"/>
  <c r="F5146" i="2"/>
  <c r="G5146" i="2" s="1"/>
  <c r="F5145" i="2"/>
  <c r="G5145" i="2" s="1"/>
  <c r="F5144" i="2"/>
  <c r="G5144" i="2" s="1"/>
  <c r="F5143" i="2"/>
  <c r="G5143" i="2" s="1"/>
  <c r="F5142" i="2"/>
  <c r="G5142" i="2" s="1"/>
  <c r="F5141" i="2"/>
  <c r="G5141" i="2" s="1"/>
  <c r="F5140" i="2"/>
  <c r="G5140" i="2" s="1"/>
  <c r="F5139" i="2"/>
  <c r="G5139" i="2" s="1"/>
  <c r="F5138" i="2"/>
  <c r="G5138" i="2" s="1"/>
  <c r="F5137" i="2"/>
  <c r="G5137" i="2" s="1"/>
  <c r="F5136" i="2"/>
  <c r="G5136" i="2" s="1"/>
  <c r="F5135" i="2"/>
  <c r="G5135" i="2" s="1"/>
  <c r="F5134" i="2"/>
  <c r="G5134" i="2" s="1"/>
  <c r="F5133" i="2"/>
  <c r="G5133" i="2" s="1"/>
  <c r="F5132" i="2"/>
  <c r="G5132" i="2" s="1"/>
  <c r="F5131" i="2"/>
  <c r="G5131" i="2" s="1"/>
  <c r="F5130" i="2"/>
  <c r="G5130" i="2" s="1"/>
  <c r="F5129" i="2"/>
  <c r="G5129" i="2" s="1"/>
  <c r="F5128" i="2"/>
  <c r="G5128" i="2" s="1"/>
  <c r="F5127" i="2"/>
  <c r="G5127" i="2" s="1"/>
  <c r="F5126" i="2"/>
  <c r="G5126" i="2" s="1"/>
  <c r="F5125" i="2"/>
  <c r="G5125" i="2" s="1"/>
  <c r="F5124" i="2"/>
  <c r="G5124" i="2" s="1"/>
  <c r="F5123" i="2"/>
  <c r="G5123" i="2" s="1"/>
  <c r="F5122" i="2"/>
  <c r="G5122" i="2" s="1"/>
  <c r="F5121" i="2"/>
  <c r="G5121" i="2" s="1"/>
  <c r="F5120" i="2"/>
  <c r="G5120" i="2" s="1"/>
  <c r="F5119" i="2"/>
  <c r="G5119" i="2" s="1"/>
  <c r="F5118" i="2"/>
  <c r="G5118" i="2" s="1"/>
  <c r="F5117" i="2"/>
  <c r="G5117" i="2" s="1"/>
  <c r="F5116" i="2"/>
  <c r="G5116" i="2" s="1"/>
  <c r="F5115" i="2"/>
  <c r="G5115" i="2" s="1"/>
  <c r="F5114" i="2"/>
  <c r="G5114" i="2" s="1"/>
  <c r="F5113" i="2"/>
  <c r="G5113" i="2" s="1"/>
  <c r="F5112" i="2"/>
  <c r="G5112" i="2" s="1"/>
  <c r="F5111" i="2"/>
  <c r="G5111" i="2" s="1"/>
  <c r="F5110" i="2"/>
  <c r="G5110" i="2" s="1"/>
  <c r="F5109" i="2"/>
  <c r="G5109" i="2" s="1"/>
  <c r="F5108" i="2"/>
  <c r="G5108" i="2" s="1"/>
  <c r="F5107" i="2"/>
  <c r="G5107" i="2" s="1"/>
  <c r="F5106" i="2"/>
  <c r="G5106" i="2" s="1"/>
  <c r="F5105" i="2"/>
  <c r="G5105" i="2" s="1"/>
  <c r="F5104" i="2"/>
  <c r="G5104" i="2" s="1"/>
  <c r="F5103" i="2"/>
  <c r="G5103" i="2" s="1"/>
  <c r="F5102" i="2"/>
  <c r="G5102" i="2" s="1"/>
  <c r="F5101" i="2"/>
  <c r="G5101" i="2" s="1"/>
  <c r="F5100" i="2"/>
  <c r="G5100" i="2" s="1"/>
  <c r="F5099" i="2"/>
  <c r="G5099" i="2" s="1"/>
  <c r="F5098" i="2"/>
  <c r="G5098" i="2" s="1"/>
  <c r="F5097" i="2"/>
  <c r="G5097" i="2" s="1"/>
  <c r="F5096" i="2"/>
  <c r="G5096" i="2" s="1"/>
  <c r="F5095" i="2"/>
  <c r="G5095" i="2" s="1"/>
  <c r="F5094" i="2"/>
  <c r="G5094" i="2" s="1"/>
  <c r="F5093" i="2"/>
  <c r="G5093" i="2" s="1"/>
  <c r="F5092" i="2"/>
  <c r="G5092" i="2" s="1"/>
  <c r="F5091" i="2"/>
  <c r="G5091" i="2" s="1"/>
  <c r="F5090" i="2"/>
  <c r="G5090" i="2" s="1"/>
  <c r="F5089" i="2"/>
  <c r="G5089" i="2" s="1"/>
  <c r="F5088" i="2"/>
  <c r="G5088" i="2" s="1"/>
  <c r="F5087" i="2"/>
  <c r="G5087" i="2" s="1"/>
  <c r="F5086" i="2"/>
  <c r="G5086" i="2" s="1"/>
  <c r="F5085" i="2"/>
  <c r="G5085" i="2" s="1"/>
  <c r="F5084" i="2"/>
  <c r="G5084" i="2" s="1"/>
  <c r="F5083" i="2"/>
  <c r="G5083" i="2" s="1"/>
  <c r="F5082" i="2"/>
  <c r="G5082" i="2" s="1"/>
  <c r="F5081" i="2"/>
  <c r="G5081" i="2" s="1"/>
  <c r="F5080" i="2"/>
  <c r="G5080" i="2" s="1"/>
  <c r="F5079" i="2"/>
  <c r="G5079" i="2" s="1"/>
  <c r="F5078" i="2"/>
  <c r="G5078" i="2" s="1"/>
  <c r="F5077" i="2"/>
  <c r="G5077" i="2" s="1"/>
  <c r="F5076" i="2"/>
  <c r="G5076" i="2" s="1"/>
  <c r="F5075" i="2"/>
  <c r="G5075" i="2" s="1"/>
  <c r="F5074" i="2"/>
  <c r="G5074" i="2" s="1"/>
  <c r="F5073" i="2"/>
  <c r="G5073" i="2" s="1"/>
  <c r="F5072" i="2"/>
  <c r="G5072" i="2" s="1"/>
  <c r="F5071" i="2"/>
  <c r="G5071" i="2" s="1"/>
  <c r="F5070" i="2"/>
  <c r="G5070" i="2" s="1"/>
  <c r="F5069" i="2"/>
  <c r="G5069" i="2" s="1"/>
  <c r="F5068" i="2"/>
  <c r="G5068" i="2" s="1"/>
  <c r="F5067" i="2"/>
  <c r="G5067" i="2" s="1"/>
  <c r="F5066" i="2"/>
  <c r="G5066" i="2" s="1"/>
  <c r="F5065" i="2"/>
  <c r="G5065" i="2" s="1"/>
  <c r="F5064" i="2"/>
  <c r="G5064" i="2" s="1"/>
  <c r="F5063" i="2"/>
  <c r="G5063" i="2" s="1"/>
  <c r="F5062" i="2"/>
  <c r="G5062" i="2" s="1"/>
  <c r="F5061" i="2"/>
  <c r="G5061" i="2" s="1"/>
  <c r="F5060" i="2"/>
  <c r="G5060" i="2" s="1"/>
  <c r="F5059" i="2"/>
  <c r="G5059" i="2" s="1"/>
  <c r="F5058" i="2"/>
  <c r="G5058" i="2" s="1"/>
  <c r="F5057" i="2"/>
  <c r="G5057" i="2" s="1"/>
  <c r="F5056" i="2"/>
  <c r="G5056" i="2" s="1"/>
  <c r="F5055" i="2"/>
  <c r="G5055" i="2" s="1"/>
  <c r="F5054" i="2"/>
  <c r="G5054" i="2" s="1"/>
  <c r="F5053" i="2"/>
  <c r="G5053" i="2" s="1"/>
  <c r="F5052" i="2"/>
  <c r="G5052" i="2" s="1"/>
  <c r="F5051" i="2"/>
  <c r="G5051" i="2" s="1"/>
  <c r="F5050" i="2"/>
  <c r="G5050" i="2" s="1"/>
  <c r="F5049" i="2"/>
  <c r="G5049" i="2" s="1"/>
  <c r="F5048" i="2"/>
  <c r="G5048" i="2" s="1"/>
  <c r="F5047" i="2"/>
  <c r="G5047" i="2" s="1"/>
  <c r="F5046" i="2"/>
  <c r="G5046" i="2" s="1"/>
  <c r="F5045" i="2"/>
  <c r="G5045" i="2" s="1"/>
  <c r="F5044" i="2"/>
  <c r="G5044" i="2" s="1"/>
  <c r="F5043" i="2"/>
  <c r="G5043" i="2" s="1"/>
  <c r="F5042" i="2"/>
  <c r="G5042" i="2" s="1"/>
  <c r="F5041" i="2"/>
  <c r="G5041" i="2" s="1"/>
  <c r="F5040" i="2"/>
  <c r="G5040" i="2" s="1"/>
  <c r="F5039" i="2"/>
  <c r="G5039" i="2" s="1"/>
  <c r="F5038" i="2"/>
  <c r="G5038" i="2" s="1"/>
  <c r="F5037" i="2"/>
  <c r="G5037" i="2" s="1"/>
  <c r="F5036" i="2"/>
  <c r="G5036" i="2" s="1"/>
  <c r="F5035" i="2"/>
  <c r="G5035" i="2" s="1"/>
  <c r="F5034" i="2"/>
  <c r="G5034" i="2" s="1"/>
  <c r="F5033" i="2"/>
  <c r="G5033" i="2" s="1"/>
  <c r="F5032" i="2"/>
  <c r="G5032" i="2" s="1"/>
  <c r="F5031" i="2"/>
  <c r="G5031" i="2" s="1"/>
  <c r="F5030" i="2"/>
  <c r="G5030" i="2" s="1"/>
  <c r="F5029" i="2"/>
  <c r="G5029" i="2" s="1"/>
  <c r="F5028" i="2"/>
  <c r="G5028" i="2" s="1"/>
  <c r="F5027" i="2"/>
  <c r="G5027" i="2" s="1"/>
  <c r="F5026" i="2"/>
  <c r="G5026" i="2" s="1"/>
  <c r="F5025" i="2"/>
  <c r="G5025" i="2" s="1"/>
  <c r="F5024" i="2"/>
  <c r="G5024" i="2" s="1"/>
  <c r="F5023" i="2"/>
  <c r="G5023" i="2" s="1"/>
  <c r="F5022" i="2"/>
  <c r="G5022" i="2" s="1"/>
  <c r="F5021" i="2"/>
  <c r="G5021" i="2" s="1"/>
  <c r="F5020" i="2"/>
  <c r="G5020" i="2" s="1"/>
  <c r="F5019" i="2"/>
  <c r="G5019" i="2" s="1"/>
  <c r="F5018" i="2"/>
  <c r="G5018" i="2" s="1"/>
  <c r="F5017" i="2"/>
  <c r="G5017" i="2" s="1"/>
  <c r="F5016" i="2"/>
  <c r="G5016" i="2" s="1"/>
  <c r="F5015" i="2"/>
  <c r="G5015" i="2" s="1"/>
  <c r="F5014" i="2"/>
  <c r="G5014" i="2" s="1"/>
  <c r="F5013" i="2"/>
  <c r="G5013" i="2" s="1"/>
  <c r="F5012" i="2"/>
  <c r="G5012" i="2" s="1"/>
  <c r="F5011" i="2"/>
  <c r="G5011" i="2" s="1"/>
  <c r="F5010" i="2"/>
  <c r="G5010" i="2" s="1"/>
  <c r="F5009" i="2"/>
  <c r="G5009" i="2" s="1"/>
  <c r="F5008" i="2"/>
  <c r="G5008" i="2" s="1"/>
  <c r="F5007" i="2"/>
  <c r="G5007" i="2" s="1"/>
  <c r="F5006" i="2"/>
  <c r="G5006" i="2" s="1"/>
  <c r="F5005" i="2"/>
  <c r="G5005" i="2" s="1"/>
  <c r="F5004" i="2"/>
  <c r="G5004" i="2" s="1"/>
  <c r="F5003" i="2"/>
  <c r="G5003" i="2" s="1"/>
  <c r="F5002" i="2"/>
  <c r="G5002" i="2" s="1"/>
  <c r="F5001" i="2"/>
  <c r="G5001" i="2" s="1"/>
  <c r="F5000" i="2"/>
  <c r="G5000" i="2" s="1"/>
  <c r="F4999" i="2"/>
  <c r="G4999" i="2" s="1"/>
  <c r="F4998" i="2"/>
  <c r="G4998" i="2" s="1"/>
  <c r="F4997" i="2"/>
  <c r="G4997" i="2" s="1"/>
  <c r="F4996" i="2"/>
  <c r="G4996" i="2" s="1"/>
  <c r="F4995" i="2"/>
  <c r="G4995" i="2" s="1"/>
  <c r="F4994" i="2"/>
  <c r="G4994" i="2" s="1"/>
  <c r="F4993" i="2"/>
  <c r="G4993" i="2" s="1"/>
  <c r="F4992" i="2"/>
  <c r="G4992" i="2" s="1"/>
  <c r="F4991" i="2"/>
  <c r="G4991" i="2" s="1"/>
  <c r="F4990" i="2"/>
  <c r="G4990" i="2" s="1"/>
  <c r="F4989" i="2"/>
  <c r="G4989" i="2" s="1"/>
  <c r="F4988" i="2"/>
  <c r="G4988" i="2" s="1"/>
  <c r="F4987" i="2"/>
  <c r="G4987" i="2" s="1"/>
  <c r="F4986" i="2"/>
  <c r="G4986" i="2" s="1"/>
  <c r="F4985" i="2"/>
  <c r="G4985" i="2" s="1"/>
  <c r="F4984" i="2"/>
  <c r="G4984" i="2" s="1"/>
  <c r="F4983" i="2"/>
  <c r="G4983" i="2" s="1"/>
  <c r="F4982" i="2"/>
  <c r="G4982" i="2" s="1"/>
  <c r="F4981" i="2"/>
  <c r="G4981" i="2" s="1"/>
  <c r="F4980" i="2"/>
  <c r="G4980" i="2" s="1"/>
  <c r="F4979" i="2"/>
  <c r="G4979" i="2" s="1"/>
  <c r="F4978" i="2"/>
  <c r="G4978" i="2" s="1"/>
  <c r="F4977" i="2"/>
  <c r="G4977" i="2" s="1"/>
  <c r="F4976" i="2"/>
  <c r="G4976" i="2" s="1"/>
  <c r="F4975" i="2"/>
  <c r="G4975" i="2" s="1"/>
  <c r="F4974" i="2"/>
  <c r="G4974" i="2" s="1"/>
  <c r="F4973" i="2"/>
  <c r="G4973" i="2" s="1"/>
  <c r="F4972" i="2"/>
  <c r="G4972" i="2" s="1"/>
  <c r="F4971" i="2"/>
  <c r="G4971" i="2" s="1"/>
  <c r="F4970" i="2"/>
  <c r="G4970" i="2" s="1"/>
  <c r="F4969" i="2"/>
  <c r="G4969" i="2" s="1"/>
  <c r="F4968" i="2"/>
  <c r="G4968" i="2" s="1"/>
  <c r="F4967" i="2"/>
  <c r="G4967" i="2" s="1"/>
  <c r="F4966" i="2"/>
  <c r="G4966" i="2" s="1"/>
  <c r="F4965" i="2"/>
  <c r="G4965" i="2" s="1"/>
  <c r="F4964" i="2"/>
  <c r="G4964" i="2" s="1"/>
  <c r="F4963" i="2"/>
  <c r="G4963" i="2" s="1"/>
  <c r="F4962" i="2"/>
  <c r="G4962" i="2" s="1"/>
  <c r="F4961" i="2"/>
  <c r="G4961" i="2" s="1"/>
  <c r="F4960" i="2"/>
  <c r="G4960" i="2" s="1"/>
  <c r="F4959" i="2"/>
  <c r="G4959" i="2" s="1"/>
  <c r="F4958" i="2"/>
  <c r="G4958" i="2" s="1"/>
  <c r="F4957" i="2"/>
  <c r="G4957" i="2" s="1"/>
  <c r="F4956" i="2"/>
  <c r="G4956" i="2" s="1"/>
  <c r="F4955" i="2"/>
  <c r="G4955" i="2" s="1"/>
  <c r="F4954" i="2"/>
  <c r="G4954" i="2" s="1"/>
  <c r="F4953" i="2"/>
  <c r="G4953" i="2" s="1"/>
  <c r="F4952" i="2"/>
  <c r="G4952" i="2" s="1"/>
  <c r="F4951" i="2"/>
  <c r="G4951" i="2" s="1"/>
  <c r="F4950" i="2"/>
  <c r="G4950" i="2" s="1"/>
  <c r="F4949" i="2"/>
  <c r="G4949" i="2" s="1"/>
  <c r="F4948" i="2"/>
  <c r="G4948" i="2" s="1"/>
  <c r="F4947" i="2"/>
  <c r="G4947" i="2" s="1"/>
  <c r="F4946" i="2"/>
  <c r="G4946" i="2" s="1"/>
  <c r="F4945" i="2"/>
  <c r="G4945" i="2" s="1"/>
  <c r="F4944" i="2"/>
  <c r="G4944" i="2" s="1"/>
  <c r="F4943" i="2"/>
  <c r="G4943" i="2" s="1"/>
  <c r="F4942" i="2"/>
  <c r="G4942" i="2" s="1"/>
  <c r="F4941" i="2"/>
  <c r="G4941" i="2" s="1"/>
  <c r="F4940" i="2"/>
  <c r="G4940" i="2" s="1"/>
  <c r="F4939" i="2"/>
  <c r="G4939" i="2" s="1"/>
  <c r="F4938" i="2"/>
  <c r="G4938" i="2" s="1"/>
  <c r="F4937" i="2"/>
  <c r="G4937" i="2" s="1"/>
  <c r="F4936" i="2"/>
  <c r="G4936" i="2" s="1"/>
  <c r="F4935" i="2"/>
  <c r="G4935" i="2" s="1"/>
  <c r="F4934" i="2"/>
  <c r="G4934" i="2" s="1"/>
  <c r="F4933" i="2"/>
  <c r="G4933" i="2" s="1"/>
  <c r="F4932" i="2"/>
  <c r="G4932" i="2" s="1"/>
  <c r="F4931" i="2"/>
  <c r="G4931" i="2" s="1"/>
  <c r="F4930" i="2"/>
  <c r="G4930" i="2" s="1"/>
  <c r="F4929" i="2"/>
  <c r="G4929" i="2" s="1"/>
  <c r="F4928" i="2"/>
  <c r="G4928" i="2" s="1"/>
  <c r="F4927" i="2"/>
  <c r="G4927" i="2" s="1"/>
  <c r="F4926" i="2"/>
  <c r="G4926" i="2" s="1"/>
  <c r="F4925" i="2"/>
  <c r="G4925" i="2" s="1"/>
  <c r="F4924" i="2"/>
  <c r="G4924" i="2" s="1"/>
  <c r="F4923" i="2"/>
  <c r="G4923" i="2" s="1"/>
  <c r="F4922" i="2"/>
  <c r="G4922" i="2" s="1"/>
  <c r="F4921" i="2"/>
  <c r="G4921" i="2" s="1"/>
  <c r="F4920" i="2"/>
  <c r="G4920" i="2" s="1"/>
  <c r="F4919" i="2"/>
  <c r="G4919" i="2" s="1"/>
  <c r="F4918" i="2"/>
  <c r="G4918" i="2" s="1"/>
  <c r="F4917" i="2"/>
  <c r="G4917" i="2" s="1"/>
  <c r="F4916" i="2"/>
  <c r="G4916" i="2" s="1"/>
  <c r="F4915" i="2"/>
  <c r="G4915" i="2" s="1"/>
  <c r="F4914" i="2"/>
  <c r="G4914" i="2" s="1"/>
  <c r="F4913" i="2"/>
  <c r="G4913" i="2" s="1"/>
  <c r="F4912" i="2"/>
  <c r="G4912" i="2" s="1"/>
  <c r="F4911" i="2"/>
  <c r="G4911" i="2" s="1"/>
  <c r="F4910" i="2"/>
  <c r="G4910" i="2" s="1"/>
  <c r="F4909" i="2"/>
  <c r="G4909" i="2" s="1"/>
  <c r="F4908" i="2"/>
  <c r="G4908" i="2" s="1"/>
  <c r="F4907" i="2"/>
  <c r="G4907" i="2" s="1"/>
  <c r="F4906" i="2"/>
  <c r="G4906" i="2" s="1"/>
  <c r="F4905" i="2"/>
  <c r="G4905" i="2" s="1"/>
  <c r="F4904" i="2"/>
  <c r="G4904" i="2" s="1"/>
  <c r="F4903" i="2"/>
  <c r="G4903" i="2" s="1"/>
  <c r="F4902" i="2"/>
  <c r="G4902" i="2" s="1"/>
  <c r="F4901" i="2"/>
  <c r="G4901" i="2" s="1"/>
  <c r="F4900" i="2"/>
  <c r="G4900" i="2" s="1"/>
  <c r="F4899" i="2"/>
  <c r="G4899" i="2" s="1"/>
  <c r="F4898" i="2"/>
  <c r="G4898" i="2" s="1"/>
  <c r="F4897" i="2"/>
  <c r="G4897" i="2" s="1"/>
  <c r="F4896" i="2"/>
  <c r="G4896" i="2" s="1"/>
  <c r="F4895" i="2"/>
  <c r="G4895" i="2" s="1"/>
  <c r="F4894" i="2"/>
  <c r="G4894" i="2" s="1"/>
  <c r="F4893" i="2"/>
  <c r="G4893" i="2" s="1"/>
  <c r="F4892" i="2"/>
  <c r="G4892" i="2" s="1"/>
  <c r="F4891" i="2"/>
  <c r="G4891" i="2" s="1"/>
  <c r="F4890" i="2"/>
  <c r="G4890" i="2" s="1"/>
  <c r="F4889" i="2"/>
  <c r="G4889" i="2" s="1"/>
  <c r="F4888" i="2"/>
  <c r="G4888" i="2" s="1"/>
  <c r="F4887" i="2"/>
  <c r="G4887" i="2" s="1"/>
  <c r="F4886" i="2"/>
  <c r="G4886" i="2" s="1"/>
  <c r="F4885" i="2"/>
  <c r="G4885" i="2" s="1"/>
  <c r="F4884" i="2"/>
  <c r="G4884" i="2" s="1"/>
  <c r="F4883" i="2"/>
  <c r="G4883" i="2" s="1"/>
  <c r="F4882" i="2"/>
  <c r="G4882" i="2" s="1"/>
  <c r="F4881" i="2"/>
  <c r="G4881" i="2" s="1"/>
  <c r="F4880" i="2"/>
  <c r="G4880" i="2" s="1"/>
  <c r="F4879" i="2"/>
  <c r="G4879" i="2" s="1"/>
  <c r="F4878" i="2"/>
  <c r="G4878" i="2" s="1"/>
  <c r="F4877" i="2"/>
  <c r="G4877" i="2" s="1"/>
  <c r="F4876" i="2"/>
  <c r="G4876" i="2" s="1"/>
  <c r="F4875" i="2"/>
  <c r="G4875" i="2" s="1"/>
  <c r="F4874" i="2"/>
  <c r="G4874" i="2" s="1"/>
  <c r="F4873" i="2"/>
  <c r="G4873" i="2" s="1"/>
  <c r="F4872" i="2"/>
  <c r="G4872" i="2" s="1"/>
  <c r="F4871" i="2"/>
  <c r="G4871" i="2" s="1"/>
  <c r="F4870" i="2"/>
  <c r="G4870" i="2" s="1"/>
  <c r="F4869" i="2"/>
  <c r="G4869" i="2" s="1"/>
  <c r="F4868" i="2"/>
  <c r="G4868" i="2" s="1"/>
  <c r="F4867" i="2"/>
  <c r="G4867" i="2" s="1"/>
  <c r="F4866" i="2"/>
  <c r="G4866" i="2" s="1"/>
  <c r="F4865" i="2"/>
  <c r="G4865" i="2" s="1"/>
  <c r="F4864" i="2"/>
  <c r="G4864" i="2" s="1"/>
  <c r="F4863" i="2"/>
  <c r="G4863" i="2" s="1"/>
  <c r="F4862" i="2"/>
  <c r="G4862" i="2" s="1"/>
  <c r="F4861" i="2"/>
  <c r="G4861" i="2" s="1"/>
  <c r="F4860" i="2"/>
  <c r="G4860" i="2" s="1"/>
  <c r="F4859" i="2"/>
  <c r="G4859" i="2" s="1"/>
  <c r="F4858" i="2"/>
  <c r="G4858" i="2" s="1"/>
  <c r="F4857" i="2"/>
  <c r="G4857" i="2" s="1"/>
  <c r="F4856" i="2"/>
  <c r="G4856" i="2" s="1"/>
  <c r="F4855" i="2"/>
  <c r="G4855" i="2" s="1"/>
  <c r="F4854" i="2"/>
  <c r="G4854" i="2" s="1"/>
  <c r="F4853" i="2"/>
  <c r="G4853" i="2" s="1"/>
  <c r="F4852" i="2"/>
  <c r="G4852" i="2" s="1"/>
  <c r="F4851" i="2"/>
  <c r="G4851" i="2" s="1"/>
  <c r="F4850" i="2"/>
  <c r="G4850" i="2" s="1"/>
  <c r="F4849" i="2"/>
  <c r="G4849" i="2" s="1"/>
  <c r="F4848" i="2"/>
  <c r="G4848" i="2" s="1"/>
  <c r="F4847" i="2"/>
  <c r="G4847" i="2" s="1"/>
  <c r="F4846" i="2"/>
  <c r="G4846" i="2" s="1"/>
  <c r="F4845" i="2"/>
  <c r="G4845" i="2" s="1"/>
  <c r="F4844" i="2"/>
  <c r="G4844" i="2" s="1"/>
  <c r="F4843" i="2"/>
  <c r="G4843" i="2" s="1"/>
  <c r="F4842" i="2"/>
  <c r="G4842" i="2" s="1"/>
  <c r="F4841" i="2"/>
  <c r="G4841" i="2" s="1"/>
  <c r="F4840" i="2"/>
  <c r="G4840" i="2" s="1"/>
  <c r="F4839" i="2"/>
  <c r="G4839" i="2" s="1"/>
  <c r="F4838" i="2"/>
  <c r="G4838" i="2" s="1"/>
  <c r="F4837" i="2"/>
  <c r="G4837" i="2" s="1"/>
  <c r="F4836" i="2"/>
  <c r="G4836" i="2" s="1"/>
  <c r="F4835" i="2"/>
  <c r="G4835" i="2" s="1"/>
  <c r="F4834" i="2"/>
  <c r="G4834" i="2" s="1"/>
  <c r="F4833" i="2"/>
  <c r="G4833" i="2" s="1"/>
  <c r="F4832" i="2"/>
  <c r="G4832" i="2" s="1"/>
  <c r="F4831" i="2"/>
  <c r="G4831" i="2" s="1"/>
  <c r="F4830" i="2"/>
  <c r="G4830" i="2" s="1"/>
  <c r="F4829" i="2"/>
  <c r="G4829" i="2" s="1"/>
  <c r="F4828" i="2"/>
  <c r="G4828" i="2" s="1"/>
  <c r="F4827" i="2"/>
  <c r="G4827" i="2" s="1"/>
  <c r="F4826" i="2"/>
  <c r="G4826" i="2" s="1"/>
  <c r="F4825" i="2"/>
  <c r="G4825" i="2" s="1"/>
  <c r="F4824" i="2"/>
  <c r="G4824" i="2" s="1"/>
  <c r="F4823" i="2"/>
  <c r="G4823" i="2" s="1"/>
  <c r="F4822" i="2"/>
  <c r="G4822" i="2" s="1"/>
  <c r="F4821" i="2"/>
  <c r="G4821" i="2" s="1"/>
  <c r="F4820" i="2"/>
  <c r="G4820" i="2" s="1"/>
  <c r="F4819" i="2"/>
  <c r="G4819" i="2" s="1"/>
  <c r="F4818" i="2"/>
  <c r="G4818" i="2" s="1"/>
  <c r="F4817" i="2"/>
  <c r="G4817" i="2" s="1"/>
  <c r="F4816" i="2"/>
  <c r="G4816" i="2" s="1"/>
  <c r="F4815" i="2"/>
  <c r="G4815" i="2" s="1"/>
  <c r="F4814" i="2"/>
  <c r="G4814" i="2" s="1"/>
  <c r="F4813" i="2"/>
  <c r="G4813" i="2" s="1"/>
  <c r="F4812" i="2"/>
  <c r="G4812" i="2" s="1"/>
  <c r="F4811" i="2"/>
  <c r="G4811" i="2" s="1"/>
  <c r="F4810" i="2"/>
  <c r="G4810" i="2" s="1"/>
  <c r="F4809" i="2"/>
  <c r="G4809" i="2" s="1"/>
  <c r="F4808" i="2"/>
  <c r="G4808" i="2" s="1"/>
  <c r="F4807" i="2"/>
  <c r="G4807" i="2" s="1"/>
  <c r="F4806" i="2"/>
  <c r="G4806" i="2" s="1"/>
  <c r="F4805" i="2"/>
  <c r="G4805" i="2" s="1"/>
  <c r="F4804" i="2"/>
  <c r="G4804" i="2" s="1"/>
  <c r="F4803" i="2"/>
  <c r="G4803" i="2" s="1"/>
  <c r="F4802" i="2"/>
  <c r="G4802" i="2" s="1"/>
  <c r="F4801" i="2"/>
  <c r="G4801" i="2" s="1"/>
  <c r="F4800" i="2"/>
  <c r="G4800" i="2" s="1"/>
  <c r="F4799" i="2"/>
  <c r="G4799" i="2" s="1"/>
  <c r="F4798" i="2"/>
  <c r="G4798" i="2" s="1"/>
  <c r="F4797" i="2"/>
  <c r="G4797" i="2" s="1"/>
  <c r="F4796" i="2"/>
  <c r="G4796" i="2" s="1"/>
  <c r="F4795" i="2"/>
  <c r="G4795" i="2" s="1"/>
  <c r="F4794" i="2"/>
  <c r="G4794" i="2" s="1"/>
  <c r="F4793" i="2"/>
  <c r="G4793" i="2" s="1"/>
  <c r="F4792" i="2"/>
  <c r="G4792" i="2" s="1"/>
  <c r="F4791" i="2"/>
  <c r="G4791" i="2" s="1"/>
  <c r="F4790" i="2"/>
  <c r="G4790" i="2" s="1"/>
  <c r="F4789" i="2"/>
  <c r="G4789" i="2" s="1"/>
  <c r="F4788" i="2"/>
  <c r="G4788" i="2" s="1"/>
  <c r="F4787" i="2"/>
  <c r="G4787" i="2" s="1"/>
  <c r="F4786" i="2"/>
  <c r="G4786" i="2" s="1"/>
  <c r="F4785" i="2"/>
  <c r="G4785" i="2" s="1"/>
  <c r="F4784" i="2"/>
  <c r="G4784" i="2" s="1"/>
  <c r="F4783" i="2"/>
  <c r="G4783" i="2" s="1"/>
  <c r="F4782" i="2"/>
  <c r="G4782" i="2" s="1"/>
  <c r="F4781" i="2"/>
  <c r="G4781" i="2" s="1"/>
  <c r="F4780" i="2"/>
  <c r="G4780" i="2" s="1"/>
  <c r="F4779" i="2"/>
  <c r="G4779" i="2" s="1"/>
  <c r="F4778" i="2"/>
  <c r="G4778" i="2" s="1"/>
  <c r="F4777" i="2"/>
  <c r="G4777" i="2" s="1"/>
  <c r="F4776" i="2"/>
  <c r="G4776" i="2" s="1"/>
  <c r="F4775" i="2"/>
  <c r="G4775" i="2" s="1"/>
  <c r="F4774" i="2"/>
  <c r="G4774" i="2" s="1"/>
  <c r="F4773" i="2"/>
  <c r="G4773" i="2" s="1"/>
  <c r="F4772" i="2"/>
  <c r="G4772" i="2" s="1"/>
  <c r="F4771" i="2"/>
  <c r="G4771" i="2" s="1"/>
  <c r="F4770" i="2"/>
  <c r="G4770" i="2" s="1"/>
  <c r="F4769" i="2"/>
  <c r="G4769" i="2" s="1"/>
  <c r="F4768" i="2"/>
  <c r="G4768" i="2" s="1"/>
  <c r="F4767" i="2"/>
  <c r="G4767" i="2" s="1"/>
  <c r="F4766" i="2"/>
  <c r="G4766" i="2" s="1"/>
  <c r="F4765" i="2"/>
  <c r="G4765" i="2" s="1"/>
  <c r="F4764" i="2"/>
  <c r="G4764" i="2" s="1"/>
  <c r="F4763" i="2"/>
  <c r="G4763" i="2" s="1"/>
  <c r="F4762" i="2"/>
  <c r="G4762" i="2" s="1"/>
  <c r="F4761" i="2"/>
  <c r="G4761" i="2" s="1"/>
  <c r="F4760" i="2"/>
  <c r="G4760" i="2" s="1"/>
  <c r="F4759" i="2"/>
  <c r="G4759" i="2" s="1"/>
  <c r="F4758" i="2"/>
  <c r="G4758" i="2" s="1"/>
  <c r="F4757" i="2"/>
  <c r="G4757" i="2" s="1"/>
  <c r="F4756" i="2"/>
  <c r="G4756" i="2" s="1"/>
  <c r="F4755" i="2"/>
  <c r="G4755" i="2" s="1"/>
  <c r="F4754" i="2"/>
  <c r="G4754" i="2" s="1"/>
  <c r="F4753" i="2"/>
  <c r="G4753" i="2" s="1"/>
  <c r="F4752" i="2"/>
  <c r="G4752" i="2" s="1"/>
  <c r="F4751" i="2"/>
  <c r="G4751" i="2" s="1"/>
  <c r="F4750" i="2"/>
  <c r="G4750" i="2" s="1"/>
  <c r="F4749" i="2"/>
  <c r="G4749" i="2" s="1"/>
  <c r="F4748" i="2"/>
  <c r="G4748" i="2" s="1"/>
  <c r="F4747" i="2"/>
  <c r="G4747" i="2" s="1"/>
  <c r="F4746" i="2"/>
  <c r="G4746" i="2" s="1"/>
  <c r="F4745" i="2"/>
  <c r="G4745" i="2" s="1"/>
  <c r="F4744" i="2"/>
  <c r="G4744" i="2" s="1"/>
  <c r="F4743" i="2"/>
  <c r="G4743" i="2" s="1"/>
  <c r="F4742" i="2"/>
  <c r="G4742" i="2" s="1"/>
  <c r="F4741" i="2"/>
  <c r="G4741" i="2" s="1"/>
  <c r="F4740" i="2"/>
  <c r="G4740" i="2" s="1"/>
  <c r="F4739" i="2"/>
  <c r="G4739" i="2" s="1"/>
  <c r="F4738" i="2"/>
  <c r="G4738" i="2" s="1"/>
  <c r="F4737" i="2"/>
  <c r="G4737" i="2" s="1"/>
  <c r="F4736" i="2"/>
  <c r="G4736" i="2" s="1"/>
  <c r="F4735" i="2"/>
  <c r="G4735" i="2" s="1"/>
  <c r="F4734" i="2"/>
  <c r="G4734" i="2" s="1"/>
  <c r="F4733" i="2"/>
  <c r="G4733" i="2" s="1"/>
  <c r="F4732" i="2"/>
  <c r="G4732" i="2" s="1"/>
  <c r="F4731" i="2"/>
  <c r="G4731" i="2" s="1"/>
  <c r="F4730" i="2"/>
  <c r="G4730" i="2" s="1"/>
  <c r="F4729" i="2"/>
  <c r="G4729" i="2" s="1"/>
  <c r="F4728" i="2"/>
  <c r="G4728" i="2" s="1"/>
  <c r="F4727" i="2"/>
  <c r="G4727" i="2" s="1"/>
  <c r="F4726" i="2"/>
  <c r="G4726" i="2" s="1"/>
  <c r="F4725" i="2"/>
  <c r="G4725" i="2" s="1"/>
  <c r="F4724" i="2"/>
  <c r="G4724" i="2" s="1"/>
  <c r="F4723" i="2"/>
  <c r="G4723" i="2" s="1"/>
  <c r="F4722" i="2"/>
  <c r="G4722" i="2" s="1"/>
  <c r="F4721" i="2"/>
  <c r="G4721" i="2" s="1"/>
  <c r="F4720" i="2"/>
  <c r="G4720" i="2" s="1"/>
  <c r="F4719" i="2"/>
  <c r="G4719" i="2" s="1"/>
  <c r="F4718" i="2"/>
  <c r="G4718" i="2" s="1"/>
  <c r="F4717" i="2"/>
  <c r="G4717" i="2" s="1"/>
  <c r="F4716" i="2"/>
  <c r="G4716" i="2" s="1"/>
  <c r="F4715" i="2"/>
  <c r="G4715" i="2" s="1"/>
  <c r="F4714" i="2"/>
  <c r="G4714" i="2" s="1"/>
  <c r="F4713" i="2"/>
  <c r="G4713" i="2" s="1"/>
  <c r="F4712" i="2"/>
  <c r="G4712" i="2" s="1"/>
  <c r="F4711" i="2"/>
  <c r="G4711" i="2" s="1"/>
  <c r="F4710" i="2"/>
  <c r="G4710" i="2" s="1"/>
  <c r="F4709" i="2"/>
  <c r="G4709" i="2" s="1"/>
  <c r="F4708" i="2"/>
  <c r="G4708" i="2" s="1"/>
  <c r="F4707" i="2"/>
  <c r="G4707" i="2" s="1"/>
  <c r="F4706" i="2"/>
  <c r="G4706" i="2" s="1"/>
  <c r="F4705" i="2"/>
  <c r="G4705" i="2" s="1"/>
  <c r="F4704" i="2"/>
  <c r="G4704" i="2" s="1"/>
  <c r="F4703" i="2"/>
  <c r="G4703" i="2" s="1"/>
  <c r="F4702" i="2"/>
  <c r="G4702" i="2" s="1"/>
  <c r="F4701" i="2"/>
  <c r="G4701" i="2" s="1"/>
  <c r="F4700" i="2"/>
  <c r="G4700" i="2" s="1"/>
  <c r="F4699" i="2"/>
  <c r="G4699" i="2" s="1"/>
  <c r="F4698" i="2"/>
  <c r="G4698" i="2" s="1"/>
  <c r="F4697" i="2"/>
  <c r="G4697" i="2" s="1"/>
  <c r="F4696" i="2"/>
  <c r="G4696" i="2" s="1"/>
  <c r="F4695" i="2"/>
  <c r="G4695" i="2" s="1"/>
  <c r="F4694" i="2"/>
  <c r="G4694" i="2" s="1"/>
  <c r="F4693" i="2"/>
  <c r="G4693" i="2" s="1"/>
  <c r="F4692" i="2"/>
  <c r="G4692" i="2" s="1"/>
  <c r="F4691" i="2"/>
  <c r="G4691" i="2" s="1"/>
  <c r="F4690" i="2"/>
  <c r="G4690" i="2" s="1"/>
  <c r="F4689" i="2"/>
  <c r="G4689" i="2" s="1"/>
  <c r="F4688" i="2"/>
  <c r="G4688" i="2" s="1"/>
  <c r="F4687" i="2"/>
  <c r="G4687" i="2" s="1"/>
  <c r="F4686" i="2"/>
  <c r="G4686" i="2" s="1"/>
  <c r="F4685" i="2"/>
  <c r="G4685" i="2" s="1"/>
  <c r="F4684" i="2"/>
  <c r="G4684" i="2" s="1"/>
  <c r="F4683" i="2"/>
  <c r="G4683" i="2" s="1"/>
  <c r="F4682" i="2"/>
  <c r="G4682" i="2" s="1"/>
  <c r="F4681" i="2"/>
  <c r="G4681" i="2" s="1"/>
  <c r="F4680" i="2"/>
  <c r="G4680" i="2" s="1"/>
  <c r="F4679" i="2"/>
  <c r="G4679" i="2" s="1"/>
  <c r="F4678" i="2"/>
  <c r="G4678" i="2" s="1"/>
  <c r="F4677" i="2"/>
  <c r="G4677" i="2" s="1"/>
  <c r="F4676" i="2"/>
  <c r="G4676" i="2" s="1"/>
  <c r="F4675" i="2"/>
  <c r="G4675" i="2" s="1"/>
  <c r="F4674" i="2"/>
  <c r="G4674" i="2" s="1"/>
  <c r="F4673" i="2"/>
  <c r="G4673" i="2" s="1"/>
  <c r="F4672" i="2"/>
  <c r="G4672" i="2" s="1"/>
  <c r="F4671" i="2"/>
  <c r="G4671" i="2" s="1"/>
  <c r="F4670" i="2"/>
  <c r="G4670" i="2" s="1"/>
  <c r="F4669" i="2"/>
  <c r="G4669" i="2" s="1"/>
  <c r="F4668" i="2"/>
  <c r="G4668" i="2" s="1"/>
  <c r="F4667" i="2"/>
  <c r="G4667" i="2" s="1"/>
  <c r="F4666" i="2"/>
  <c r="G4666" i="2" s="1"/>
  <c r="F4665" i="2"/>
  <c r="G4665" i="2" s="1"/>
  <c r="F4664" i="2"/>
  <c r="G4664" i="2" s="1"/>
  <c r="F4663" i="2"/>
  <c r="G4663" i="2" s="1"/>
  <c r="F4662" i="2"/>
  <c r="G4662" i="2" s="1"/>
  <c r="F4661" i="2"/>
  <c r="G4661" i="2" s="1"/>
  <c r="F4660" i="2"/>
  <c r="G4660" i="2" s="1"/>
  <c r="F4659" i="2"/>
  <c r="G4659" i="2" s="1"/>
  <c r="F4658" i="2"/>
  <c r="G4658" i="2" s="1"/>
  <c r="F4657" i="2"/>
  <c r="G4657" i="2" s="1"/>
  <c r="F4656" i="2"/>
  <c r="G4656" i="2" s="1"/>
  <c r="F4655" i="2"/>
  <c r="G4655" i="2" s="1"/>
  <c r="F4654" i="2"/>
  <c r="G4654" i="2" s="1"/>
  <c r="F4653" i="2"/>
  <c r="G4653" i="2" s="1"/>
  <c r="F4652" i="2"/>
  <c r="G4652" i="2" s="1"/>
  <c r="F4651" i="2"/>
  <c r="G4651" i="2" s="1"/>
  <c r="F4650" i="2"/>
  <c r="G4650" i="2" s="1"/>
  <c r="F4649" i="2"/>
  <c r="G4649" i="2" s="1"/>
  <c r="F4648" i="2"/>
  <c r="G4648" i="2" s="1"/>
  <c r="F4647" i="2"/>
  <c r="G4647" i="2" s="1"/>
  <c r="F4646" i="2"/>
  <c r="G4646" i="2" s="1"/>
  <c r="F4645" i="2"/>
  <c r="G4645" i="2" s="1"/>
  <c r="F4644" i="2"/>
  <c r="G4644" i="2" s="1"/>
  <c r="F4643" i="2"/>
  <c r="G4643" i="2" s="1"/>
  <c r="F4642" i="2"/>
  <c r="G4642" i="2" s="1"/>
  <c r="F4641" i="2"/>
  <c r="G4641" i="2" s="1"/>
  <c r="F4640" i="2"/>
  <c r="G4640" i="2" s="1"/>
  <c r="F4639" i="2"/>
  <c r="G4639" i="2" s="1"/>
  <c r="F4638" i="2"/>
  <c r="G4638" i="2" s="1"/>
  <c r="F4637" i="2"/>
  <c r="G4637" i="2" s="1"/>
  <c r="F4636" i="2"/>
  <c r="G4636" i="2" s="1"/>
  <c r="F4635" i="2"/>
  <c r="G4635" i="2" s="1"/>
  <c r="F4634" i="2"/>
  <c r="G4634" i="2" s="1"/>
  <c r="F4633" i="2"/>
  <c r="G4633" i="2" s="1"/>
  <c r="F4632" i="2"/>
  <c r="G4632" i="2" s="1"/>
  <c r="F4631" i="2"/>
  <c r="G4631" i="2" s="1"/>
  <c r="F4630" i="2"/>
  <c r="G4630" i="2" s="1"/>
  <c r="F4629" i="2"/>
  <c r="G4629" i="2" s="1"/>
  <c r="F4628" i="2"/>
  <c r="G4628" i="2" s="1"/>
  <c r="F4627" i="2"/>
  <c r="G4627" i="2" s="1"/>
  <c r="F4626" i="2"/>
  <c r="G4626" i="2" s="1"/>
  <c r="F4625" i="2"/>
  <c r="G4625" i="2" s="1"/>
  <c r="F4624" i="2"/>
  <c r="G4624" i="2" s="1"/>
  <c r="F4623" i="2"/>
  <c r="G4623" i="2" s="1"/>
  <c r="F4622" i="2"/>
  <c r="G4622" i="2" s="1"/>
  <c r="F4621" i="2"/>
  <c r="G4621" i="2" s="1"/>
  <c r="F4620" i="2"/>
  <c r="G4620" i="2" s="1"/>
  <c r="F4619" i="2"/>
  <c r="G4619" i="2" s="1"/>
  <c r="F4618" i="2"/>
  <c r="G4618" i="2" s="1"/>
  <c r="F4617" i="2"/>
  <c r="G4617" i="2" s="1"/>
  <c r="F4616" i="2"/>
  <c r="G4616" i="2" s="1"/>
  <c r="F4615" i="2"/>
  <c r="G4615" i="2" s="1"/>
  <c r="F4614" i="2"/>
  <c r="G4614" i="2" s="1"/>
  <c r="F4613" i="2"/>
  <c r="G4613" i="2" s="1"/>
  <c r="F4612" i="2"/>
  <c r="G4612" i="2" s="1"/>
  <c r="F4611" i="2"/>
  <c r="G4611" i="2" s="1"/>
  <c r="F4610" i="2"/>
  <c r="G4610" i="2" s="1"/>
  <c r="F4609" i="2"/>
  <c r="G4609" i="2" s="1"/>
  <c r="F4608" i="2"/>
  <c r="G4608" i="2" s="1"/>
  <c r="F4607" i="2"/>
  <c r="G4607" i="2" s="1"/>
  <c r="F4606" i="2"/>
  <c r="G4606" i="2" s="1"/>
  <c r="F4605" i="2"/>
  <c r="G4605" i="2" s="1"/>
  <c r="F4604" i="2"/>
  <c r="G4604" i="2" s="1"/>
  <c r="F4603" i="2"/>
  <c r="G4603" i="2" s="1"/>
  <c r="F4602" i="2"/>
  <c r="G4602" i="2" s="1"/>
  <c r="F4601" i="2"/>
  <c r="G4601" i="2" s="1"/>
  <c r="F4600" i="2"/>
  <c r="G4600" i="2" s="1"/>
  <c r="F4599" i="2"/>
  <c r="G4599" i="2" s="1"/>
  <c r="F4598" i="2"/>
  <c r="G4598" i="2" s="1"/>
  <c r="F4597" i="2"/>
  <c r="G4597" i="2" s="1"/>
  <c r="F4596" i="2"/>
  <c r="G4596" i="2" s="1"/>
  <c r="F4595" i="2"/>
  <c r="G4595" i="2" s="1"/>
  <c r="F4594" i="2"/>
  <c r="G4594" i="2" s="1"/>
  <c r="F4593" i="2"/>
  <c r="G4593" i="2" s="1"/>
  <c r="F4592" i="2"/>
  <c r="G4592" i="2" s="1"/>
  <c r="F4591" i="2"/>
  <c r="G4591" i="2" s="1"/>
  <c r="F4590" i="2"/>
  <c r="G4590" i="2" s="1"/>
  <c r="F4589" i="2"/>
  <c r="G4589" i="2" s="1"/>
  <c r="F4588" i="2"/>
  <c r="G4588" i="2" s="1"/>
  <c r="F4587" i="2"/>
  <c r="G4587" i="2" s="1"/>
  <c r="F4586" i="2"/>
  <c r="G4586" i="2" s="1"/>
  <c r="F4585" i="2"/>
  <c r="G4585" i="2" s="1"/>
  <c r="F4584" i="2"/>
  <c r="G4584" i="2" s="1"/>
  <c r="F4583" i="2"/>
  <c r="G4583" i="2" s="1"/>
  <c r="F4582" i="2"/>
  <c r="G4582" i="2" s="1"/>
  <c r="F4581" i="2"/>
  <c r="G4581" i="2" s="1"/>
  <c r="F4580" i="2"/>
  <c r="G4580" i="2" s="1"/>
  <c r="F4579" i="2"/>
  <c r="G4579" i="2" s="1"/>
  <c r="F4578" i="2"/>
  <c r="G4578" i="2" s="1"/>
  <c r="F4577" i="2"/>
  <c r="G4577" i="2" s="1"/>
  <c r="F4576" i="2"/>
  <c r="G4576" i="2" s="1"/>
  <c r="F4575" i="2"/>
  <c r="G4575" i="2" s="1"/>
  <c r="F4574" i="2"/>
  <c r="G4574" i="2" s="1"/>
  <c r="F4573" i="2"/>
  <c r="G4573" i="2" s="1"/>
  <c r="F4572" i="2"/>
  <c r="G4572" i="2" s="1"/>
  <c r="F4571" i="2"/>
  <c r="G4571" i="2" s="1"/>
  <c r="F4570" i="2"/>
  <c r="G4570" i="2" s="1"/>
  <c r="F4569" i="2"/>
  <c r="G4569" i="2" s="1"/>
  <c r="F4568" i="2"/>
  <c r="G4568" i="2" s="1"/>
  <c r="F4567" i="2"/>
  <c r="G4567" i="2" s="1"/>
  <c r="F4566" i="2"/>
  <c r="G4566" i="2" s="1"/>
  <c r="F4565" i="2"/>
  <c r="G4565" i="2" s="1"/>
  <c r="F4564" i="2"/>
  <c r="G4564" i="2" s="1"/>
  <c r="F4563" i="2"/>
  <c r="G4563" i="2" s="1"/>
  <c r="F4562" i="2"/>
  <c r="G4562" i="2" s="1"/>
  <c r="F4561" i="2"/>
  <c r="G4561" i="2" s="1"/>
  <c r="F4560" i="2"/>
  <c r="G4560" i="2" s="1"/>
  <c r="F4559" i="2"/>
  <c r="G4559" i="2" s="1"/>
  <c r="F4558" i="2"/>
  <c r="G4558" i="2" s="1"/>
  <c r="F4557" i="2"/>
  <c r="G4557" i="2" s="1"/>
  <c r="F4556" i="2"/>
  <c r="G4556" i="2" s="1"/>
  <c r="F4555" i="2"/>
  <c r="G4555" i="2" s="1"/>
  <c r="F4554" i="2"/>
  <c r="G4554" i="2" s="1"/>
  <c r="F4553" i="2"/>
  <c r="G4553" i="2" s="1"/>
  <c r="F4552" i="2"/>
  <c r="G4552" i="2" s="1"/>
  <c r="F4551" i="2"/>
  <c r="G4551" i="2" s="1"/>
  <c r="F4550" i="2"/>
  <c r="G4550" i="2" s="1"/>
  <c r="F4549" i="2"/>
  <c r="G4549" i="2" s="1"/>
  <c r="F4548" i="2"/>
  <c r="G4548" i="2" s="1"/>
  <c r="F4547" i="2"/>
  <c r="G4547" i="2" s="1"/>
  <c r="F4546" i="2"/>
  <c r="G4546" i="2" s="1"/>
  <c r="F4545" i="2"/>
  <c r="G4545" i="2" s="1"/>
  <c r="F4544" i="2"/>
  <c r="G4544" i="2" s="1"/>
  <c r="F4543" i="2"/>
  <c r="G4543" i="2" s="1"/>
  <c r="F4542" i="2"/>
  <c r="G4542" i="2" s="1"/>
  <c r="F4541" i="2"/>
  <c r="G4541" i="2" s="1"/>
  <c r="F4540" i="2"/>
  <c r="G4540" i="2" s="1"/>
  <c r="F4539" i="2"/>
  <c r="G4539" i="2" s="1"/>
  <c r="F4538" i="2"/>
  <c r="G4538" i="2" s="1"/>
  <c r="F4537" i="2"/>
  <c r="G4537" i="2" s="1"/>
  <c r="F4536" i="2"/>
  <c r="G4536" i="2" s="1"/>
  <c r="F4535" i="2"/>
  <c r="G4535" i="2" s="1"/>
  <c r="F4534" i="2"/>
  <c r="G4534" i="2" s="1"/>
  <c r="F4533" i="2"/>
  <c r="G4533" i="2" s="1"/>
  <c r="F4532" i="2"/>
  <c r="G4532" i="2" s="1"/>
  <c r="F4531" i="2"/>
  <c r="G4531" i="2" s="1"/>
  <c r="F4530" i="2"/>
  <c r="G4530" i="2" s="1"/>
  <c r="F4529" i="2"/>
  <c r="G4529" i="2" s="1"/>
  <c r="F4528" i="2"/>
  <c r="G4528" i="2" s="1"/>
  <c r="F4527" i="2"/>
  <c r="G4527" i="2" s="1"/>
  <c r="F4526" i="2"/>
  <c r="G4526" i="2" s="1"/>
  <c r="F4525" i="2"/>
  <c r="G4525" i="2" s="1"/>
  <c r="F4524" i="2"/>
  <c r="G4524" i="2" s="1"/>
  <c r="F4523" i="2"/>
  <c r="G4523" i="2" s="1"/>
  <c r="F4522" i="2"/>
  <c r="G4522" i="2" s="1"/>
  <c r="F4521" i="2"/>
  <c r="G4521" i="2" s="1"/>
  <c r="F4520" i="2"/>
  <c r="G4520" i="2" s="1"/>
  <c r="F4519" i="2"/>
  <c r="G4519" i="2" s="1"/>
  <c r="F4518" i="2"/>
  <c r="G4518" i="2" s="1"/>
  <c r="F4517" i="2"/>
  <c r="G4517" i="2" s="1"/>
  <c r="F4516" i="2"/>
  <c r="G4516" i="2" s="1"/>
  <c r="F4515" i="2"/>
  <c r="G4515" i="2" s="1"/>
  <c r="F4514" i="2"/>
  <c r="G4514" i="2" s="1"/>
  <c r="F4513" i="2"/>
  <c r="G4513" i="2" s="1"/>
  <c r="F4512" i="2"/>
  <c r="G4512" i="2" s="1"/>
  <c r="F4511" i="2"/>
  <c r="G4511" i="2" s="1"/>
  <c r="F4510" i="2"/>
  <c r="G4510" i="2" s="1"/>
  <c r="F4509" i="2"/>
  <c r="G4509" i="2" s="1"/>
  <c r="F4508" i="2"/>
  <c r="G4508" i="2" s="1"/>
  <c r="F4507" i="2"/>
  <c r="G4507" i="2" s="1"/>
  <c r="F4506" i="2"/>
  <c r="G4506" i="2" s="1"/>
  <c r="F4505" i="2"/>
  <c r="G4505" i="2" s="1"/>
  <c r="F4504" i="2"/>
  <c r="G4504" i="2" s="1"/>
  <c r="F4503" i="2"/>
  <c r="G4503" i="2" s="1"/>
  <c r="F4502" i="2"/>
  <c r="G4502" i="2" s="1"/>
  <c r="F4501" i="2"/>
  <c r="G4501" i="2" s="1"/>
  <c r="F4500" i="2"/>
  <c r="G4500" i="2" s="1"/>
  <c r="F4499" i="2"/>
  <c r="G4499" i="2" s="1"/>
  <c r="F4498" i="2"/>
  <c r="G4498" i="2" s="1"/>
  <c r="F4497" i="2"/>
  <c r="G4497" i="2" s="1"/>
  <c r="F4496" i="2"/>
  <c r="G4496" i="2" s="1"/>
  <c r="F4495" i="2"/>
  <c r="G4495" i="2" s="1"/>
  <c r="F4494" i="2"/>
  <c r="G4494" i="2" s="1"/>
  <c r="F4493" i="2"/>
  <c r="G4493" i="2" s="1"/>
  <c r="F4492" i="2"/>
  <c r="G4492" i="2" s="1"/>
  <c r="F4491" i="2"/>
  <c r="G4491" i="2" s="1"/>
  <c r="F4490" i="2"/>
  <c r="G4490" i="2" s="1"/>
  <c r="F4489" i="2"/>
  <c r="G4489" i="2" s="1"/>
  <c r="F4488" i="2"/>
  <c r="G4488" i="2" s="1"/>
  <c r="F4487" i="2"/>
  <c r="G4487" i="2" s="1"/>
  <c r="F4486" i="2"/>
  <c r="G4486" i="2" s="1"/>
  <c r="F4485" i="2"/>
  <c r="G4485" i="2" s="1"/>
  <c r="F4484" i="2"/>
  <c r="G4484" i="2" s="1"/>
  <c r="F4483" i="2"/>
  <c r="G4483" i="2" s="1"/>
  <c r="F4482" i="2"/>
  <c r="G4482" i="2" s="1"/>
  <c r="F4481" i="2"/>
  <c r="G4481" i="2" s="1"/>
  <c r="F4480" i="2"/>
  <c r="G4480" i="2" s="1"/>
  <c r="F4479" i="2"/>
  <c r="G4479" i="2" s="1"/>
  <c r="F4478" i="2"/>
  <c r="G4478" i="2" s="1"/>
  <c r="F4477" i="2"/>
  <c r="G4477" i="2" s="1"/>
  <c r="F4476" i="2"/>
  <c r="G4476" i="2" s="1"/>
  <c r="F4475" i="2"/>
  <c r="G4475" i="2" s="1"/>
  <c r="F4474" i="2"/>
  <c r="G4474" i="2" s="1"/>
  <c r="F4473" i="2"/>
  <c r="G4473" i="2" s="1"/>
  <c r="F4472" i="2"/>
  <c r="G4472" i="2" s="1"/>
  <c r="F4471" i="2"/>
  <c r="G4471" i="2" s="1"/>
  <c r="F4470" i="2"/>
  <c r="G4470" i="2" s="1"/>
  <c r="F4469" i="2"/>
  <c r="G4469" i="2" s="1"/>
  <c r="F4468" i="2"/>
  <c r="G4468" i="2" s="1"/>
  <c r="F4467" i="2"/>
  <c r="G4467" i="2" s="1"/>
  <c r="F4466" i="2"/>
  <c r="G4466" i="2" s="1"/>
  <c r="F4465" i="2"/>
  <c r="G4465" i="2" s="1"/>
  <c r="F4464" i="2"/>
  <c r="G4464" i="2" s="1"/>
  <c r="F4463" i="2"/>
  <c r="G4463" i="2" s="1"/>
  <c r="F4462" i="2"/>
  <c r="G4462" i="2" s="1"/>
  <c r="F4461" i="2"/>
  <c r="G4461" i="2" s="1"/>
  <c r="F4460" i="2"/>
  <c r="G4460" i="2" s="1"/>
  <c r="F4459" i="2"/>
  <c r="G4459" i="2" s="1"/>
  <c r="F4458" i="2"/>
  <c r="G4458" i="2" s="1"/>
  <c r="F4457" i="2"/>
  <c r="G4457" i="2" s="1"/>
  <c r="F4456" i="2"/>
  <c r="G4456" i="2" s="1"/>
  <c r="F4455" i="2"/>
  <c r="G4455" i="2" s="1"/>
  <c r="F4454" i="2"/>
  <c r="G4454" i="2" s="1"/>
  <c r="F4453" i="2"/>
  <c r="G4453" i="2" s="1"/>
  <c r="F4452" i="2"/>
  <c r="G4452" i="2" s="1"/>
  <c r="F4451" i="2"/>
  <c r="G4451" i="2" s="1"/>
  <c r="F4450" i="2"/>
  <c r="G4450" i="2" s="1"/>
  <c r="F4449" i="2"/>
  <c r="G4449" i="2" s="1"/>
  <c r="F4448" i="2"/>
  <c r="G4448" i="2" s="1"/>
  <c r="F4447" i="2"/>
  <c r="G4447" i="2" s="1"/>
  <c r="F4446" i="2"/>
  <c r="G4446" i="2" s="1"/>
  <c r="F4445" i="2"/>
  <c r="G4445" i="2" s="1"/>
  <c r="F4444" i="2"/>
  <c r="G4444" i="2" s="1"/>
  <c r="F4443" i="2"/>
  <c r="G4443" i="2" s="1"/>
  <c r="F4442" i="2"/>
  <c r="G4442" i="2" s="1"/>
  <c r="F4441" i="2"/>
  <c r="G4441" i="2" s="1"/>
  <c r="F4440" i="2"/>
  <c r="G4440" i="2" s="1"/>
  <c r="F4439" i="2"/>
  <c r="G4439" i="2" s="1"/>
  <c r="F4438" i="2"/>
  <c r="G4438" i="2" s="1"/>
  <c r="F4437" i="2"/>
  <c r="G4437" i="2" s="1"/>
  <c r="F4436" i="2"/>
  <c r="G4436" i="2" s="1"/>
  <c r="F4435" i="2"/>
  <c r="G4435" i="2" s="1"/>
  <c r="F4434" i="2"/>
  <c r="G4434" i="2" s="1"/>
  <c r="F4433" i="2"/>
  <c r="G4433" i="2" s="1"/>
  <c r="F4432" i="2"/>
  <c r="G4432" i="2" s="1"/>
  <c r="F4431" i="2"/>
  <c r="G4431" i="2" s="1"/>
  <c r="F4430" i="2"/>
  <c r="G4430" i="2" s="1"/>
  <c r="F4429" i="2"/>
  <c r="G4429" i="2" s="1"/>
  <c r="F4428" i="2"/>
  <c r="G4428" i="2" s="1"/>
  <c r="F4427" i="2"/>
  <c r="G4427" i="2" s="1"/>
  <c r="F4426" i="2"/>
  <c r="G4426" i="2" s="1"/>
  <c r="F4425" i="2"/>
  <c r="G4425" i="2" s="1"/>
  <c r="F4424" i="2"/>
  <c r="G4424" i="2" s="1"/>
  <c r="F4423" i="2"/>
  <c r="G4423" i="2" s="1"/>
  <c r="F4422" i="2"/>
  <c r="G4422" i="2" s="1"/>
  <c r="F4421" i="2"/>
  <c r="G4421" i="2" s="1"/>
  <c r="F4420" i="2"/>
  <c r="G4420" i="2" s="1"/>
  <c r="F4419" i="2"/>
  <c r="G4419" i="2" s="1"/>
  <c r="F4418" i="2"/>
  <c r="G4418" i="2" s="1"/>
  <c r="F4417" i="2"/>
  <c r="G4417" i="2" s="1"/>
  <c r="F4416" i="2"/>
  <c r="G4416" i="2" s="1"/>
  <c r="F4415" i="2"/>
  <c r="G4415" i="2" s="1"/>
  <c r="F4414" i="2"/>
  <c r="G4414" i="2" s="1"/>
  <c r="F4413" i="2"/>
  <c r="G4413" i="2" s="1"/>
  <c r="F4412" i="2"/>
  <c r="G4412" i="2" s="1"/>
  <c r="F4411" i="2"/>
  <c r="G4411" i="2" s="1"/>
  <c r="F4410" i="2"/>
  <c r="G4410" i="2" s="1"/>
  <c r="F4409" i="2"/>
  <c r="G4409" i="2" s="1"/>
  <c r="F4408" i="2"/>
  <c r="G4408" i="2" s="1"/>
  <c r="F4407" i="2"/>
  <c r="G4407" i="2" s="1"/>
  <c r="F4406" i="2"/>
  <c r="G4406" i="2" s="1"/>
  <c r="F4405" i="2"/>
  <c r="G4405" i="2" s="1"/>
  <c r="F4404" i="2"/>
  <c r="G4404" i="2" s="1"/>
  <c r="F4403" i="2"/>
  <c r="G4403" i="2" s="1"/>
  <c r="F4402" i="2"/>
  <c r="G4402" i="2" s="1"/>
  <c r="F4401" i="2"/>
  <c r="G4401" i="2" s="1"/>
  <c r="F4400" i="2"/>
  <c r="G4400" i="2" s="1"/>
  <c r="F4399" i="2"/>
  <c r="G4399" i="2" s="1"/>
  <c r="F4398" i="2"/>
  <c r="G4398" i="2" s="1"/>
  <c r="F4397" i="2"/>
  <c r="G4397" i="2" s="1"/>
  <c r="F4396" i="2"/>
  <c r="G4396" i="2" s="1"/>
  <c r="F4395" i="2"/>
  <c r="G4395" i="2" s="1"/>
  <c r="F4394" i="2"/>
  <c r="G4394" i="2" s="1"/>
  <c r="F4393" i="2"/>
  <c r="G4393" i="2" s="1"/>
  <c r="F4392" i="2"/>
  <c r="G4392" i="2" s="1"/>
  <c r="F4391" i="2"/>
  <c r="G4391" i="2" s="1"/>
  <c r="F4390" i="2"/>
  <c r="G4390" i="2" s="1"/>
  <c r="F4389" i="2"/>
  <c r="G4389" i="2" s="1"/>
  <c r="F4388" i="2"/>
  <c r="G4388" i="2" s="1"/>
  <c r="F4387" i="2"/>
  <c r="G4387" i="2" s="1"/>
  <c r="F4386" i="2"/>
  <c r="G4386" i="2" s="1"/>
  <c r="F4385" i="2"/>
  <c r="G4385" i="2" s="1"/>
  <c r="F4384" i="2"/>
  <c r="G4384" i="2" s="1"/>
  <c r="F4383" i="2"/>
  <c r="G4383" i="2" s="1"/>
  <c r="F4382" i="2"/>
  <c r="G4382" i="2" s="1"/>
  <c r="F4381" i="2"/>
  <c r="G4381" i="2" s="1"/>
  <c r="F4380" i="2"/>
  <c r="G4380" i="2" s="1"/>
  <c r="F4379" i="2"/>
  <c r="G4379" i="2" s="1"/>
  <c r="F4378" i="2"/>
  <c r="G4378" i="2" s="1"/>
  <c r="F4377" i="2"/>
  <c r="G4377" i="2" s="1"/>
  <c r="F4376" i="2"/>
  <c r="G4376" i="2" s="1"/>
  <c r="F4375" i="2"/>
  <c r="G4375" i="2" s="1"/>
  <c r="F4374" i="2"/>
  <c r="G4374" i="2" s="1"/>
  <c r="F4373" i="2"/>
  <c r="G4373" i="2" s="1"/>
  <c r="F4372" i="2"/>
  <c r="G4372" i="2" s="1"/>
  <c r="F4371" i="2"/>
  <c r="G4371" i="2" s="1"/>
  <c r="F4370" i="2"/>
  <c r="G4370" i="2" s="1"/>
  <c r="F4369" i="2"/>
  <c r="G4369" i="2" s="1"/>
  <c r="F4368" i="2"/>
  <c r="G4368" i="2" s="1"/>
  <c r="F4367" i="2"/>
  <c r="G4367" i="2" s="1"/>
  <c r="F4366" i="2"/>
  <c r="G4366" i="2" s="1"/>
  <c r="F4365" i="2"/>
  <c r="G4365" i="2" s="1"/>
  <c r="F4364" i="2"/>
  <c r="G4364" i="2" s="1"/>
  <c r="F4363" i="2"/>
  <c r="G4363" i="2" s="1"/>
  <c r="F4362" i="2"/>
  <c r="G4362" i="2" s="1"/>
  <c r="F4361" i="2"/>
  <c r="G4361" i="2" s="1"/>
  <c r="F4360" i="2"/>
  <c r="G4360" i="2" s="1"/>
  <c r="F4359" i="2"/>
  <c r="G4359" i="2" s="1"/>
  <c r="F4358" i="2"/>
  <c r="G4358" i="2" s="1"/>
  <c r="F4357" i="2"/>
  <c r="G4357" i="2" s="1"/>
  <c r="F4356" i="2"/>
  <c r="G4356" i="2" s="1"/>
  <c r="F4355" i="2"/>
  <c r="G4355" i="2" s="1"/>
  <c r="F4354" i="2"/>
  <c r="G4354" i="2" s="1"/>
  <c r="F4353" i="2"/>
  <c r="G4353" i="2" s="1"/>
  <c r="F4352" i="2"/>
  <c r="G4352" i="2" s="1"/>
  <c r="F4351" i="2"/>
  <c r="G4351" i="2" s="1"/>
  <c r="F4350" i="2"/>
  <c r="G4350" i="2" s="1"/>
  <c r="F4349" i="2"/>
  <c r="G4349" i="2" s="1"/>
  <c r="F4348" i="2"/>
  <c r="G4348" i="2" s="1"/>
  <c r="F4347" i="2"/>
  <c r="G4347" i="2" s="1"/>
  <c r="F4346" i="2"/>
  <c r="G4346" i="2" s="1"/>
  <c r="F4345" i="2"/>
  <c r="G4345" i="2" s="1"/>
  <c r="F4344" i="2"/>
  <c r="G4344" i="2" s="1"/>
  <c r="F4343" i="2"/>
  <c r="G4343" i="2" s="1"/>
  <c r="F4342" i="2"/>
  <c r="G4342" i="2" s="1"/>
  <c r="F4341" i="2"/>
  <c r="G4341" i="2" s="1"/>
  <c r="F4340" i="2"/>
  <c r="G4340" i="2" s="1"/>
  <c r="F4339" i="2"/>
  <c r="G4339" i="2" s="1"/>
  <c r="F4338" i="2"/>
  <c r="G4338" i="2" s="1"/>
  <c r="F4337" i="2"/>
  <c r="G4337" i="2" s="1"/>
  <c r="F4336" i="2"/>
  <c r="G4336" i="2" s="1"/>
  <c r="F4335" i="2"/>
  <c r="G4335" i="2" s="1"/>
  <c r="F4334" i="2"/>
  <c r="G4334" i="2" s="1"/>
  <c r="F4333" i="2"/>
  <c r="G4333" i="2" s="1"/>
  <c r="F4332" i="2"/>
  <c r="G4332" i="2" s="1"/>
  <c r="F4331" i="2"/>
  <c r="G4331" i="2" s="1"/>
  <c r="F4330" i="2"/>
  <c r="G4330" i="2" s="1"/>
  <c r="F4329" i="2"/>
  <c r="G4329" i="2" s="1"/>
  <c r="F4328" i="2"/>
  <c r="G4328" i="2" s="1"/>
  <c r="F4327" i="2"/>
  <c r="G4327" i="2" s="1"/>
  <c r="F4326" i="2"/>
  <c r="G4326" i="2" s="1"/>
  <c r="F4325" i="2"/>
  <c r="G4325" i="2" s="1"/>
  <c r="F4324" i="2"/>
  <c r="G4324" i="2" s="1"/>
  <c r="F4323" i="2"/>
  <c r="G4323" i="2" s="1"/>
  <c r="F4322" i="2"/>
  <c r="G4322" i="2" s="1"/>
  <c r="F4321" i="2"/>
  <c r="G4321" i="2" s="1"/>
  <c r="F4320" i="2"/>
  <c r="G4320" i="2" s="1"/>
  <c r="F4319" i="2"/>
  <c r="G4319" i="2" s="1"/>
  <c r="F4318" i="2"/>
  <c r="G4318" i="2" s="1"/>
  <c r="F4317" i="2"/>
  <c r="G4317" i="2" s="1"/>
  <c r="F4316" i="2"/>
  <c r="G4316" i="2" s="1"/>
  <c r="F4315" i="2"/>
  <c r="G4315" i="2" s="1"/>
  <c r="F4314" i="2"/>
  <c r="G4314" i="2" s="1"/>
  <c r="F4313" i="2"/>
  <c r="G4313" i="2" s="1"/>
  <c r="F4312" i="2"/>
  <c r="G4312" i="2" s="1"/>
  <c r="F4311" i="2"/>
  <c r="G4311" i="2" s="1"/>
  <c r="F4310" i="2"/>
  <c r="G4310" i="2" s="1"/>
  <c r="F4309" i="2"/>
  <c r="G4309" i="2" s="1"/>
  <c r="F4308" i="2"/>
  <c r="G4308" i="2" s="1"/>
  <c r="F4307" i="2"/>
  <c r="G4307" i="2" s="1"/>
  <c r="F4306" i="2"/>
  <c r="G4306" i="2" s="1"/>
  <c r="F4305" i="2"/>
  <c r="G4305" i="2" s="1"/>
  <c r="F4304" i="2"/>
  <c r="G4304" i="2" s="1"/>
  <c r="F4303" i="2"/>
  <c r="G4303" i="2" s="1"/>
  <c r="F4302" i="2"/>
  <c r="G4302" i="2" s="1"/>
  <c r="F4301" i="2"/>
  <c r="G4301" i="2" s="1"/>
  <c r="F4300" i="2"/>
  <c r="G4300" i="2" s="1"/>
  <c r="F4299" i="2"/>
  <c r="G4299" i="2" s="1"/>
  <c r="F4298" i="2"/>
  <c r="G4298" i="2" s="1"/>
  <c r="F4297" i="2"/>
  <c r="G4297" i="2" s="1"/>
  <c r="F4296" i="2"/>
  <c r="G4296" i="2" s="1"/>
  <c r="F4295" i="2"/>
  <c r="G4295" i="2" s="1"/>
  <c r="F4294" i="2"/>
  <c r="G4294" i="2" s="1"/>
  <c r="F4293" i="2"/>
  <c r="G4293" i="2" s="1"/>
  <c r="F4292" i="2"/>
  <c r="G4292" i="2" s="1"/>
  <c r="F4291" i="2"/>
  <c r="G4291" i="2" s="1"/>
  <c r="F4290" i="2"/>
  <c r="G4290" i="2" s="1"/>
  <c r="F4289" i="2"/>
  <c r="G4289" i="2" s="1"/>
  <c r="F4288" i="2"/>
  <c r="G4288" i="2" s="1"/>
  <c r="F4287" i="2"/>
  <c r="G4287" i="2" s="1"/>
  <c r="F4286" i="2"/>
  <c r="G4286" i="2" s="1"/>
  <c r="F4285" i="2"/>
  <c r="G4285" i="2" s="1"/>
  <c r="F4284" i="2"/>
  <c r="G4284" i="2" s="1"/>
  <c r="F4283" i="2"/>
  <c r="G4283" i="2" s="1"/>
  <c r="F4282" i="2"/>
  <c r="G4282" i="2" s="1"/>
  <c r="F4281" i="2"/>
  <c r="G4281" i="2" s="1"/>
  <c r="F4280" i="2"/>
  <c r="G4280" i="2" s="1"/>
  <c r="F4279" i="2"/>
  <c r="G4279" i="2" s="1"/>
  <c r="F4278" i="2"/>
  <c r="G4278" i="2" s="1"/>
  <c r="F4277" i="2"/>
  <c r="G4277" i="2" s="1"/>
  <c r="F4276" i="2"/>
  <c r="G4276" i="2" s="1"/>
  <c r="F4275" i="2"/>
  <c r="G4275" i="2" s="1"/>
  <c r="F4274" i="2"/>
  <c r="G4274" i="2" s="1"/>
  <c r="F4273" i="2"/>
  <c r="G4273" i="2" s="1"/>
  <c r="F4272" i="2"/>
  <c r="G4272" i="2" s="1"/>
  <c r="F4271" i="2"/>
  <c r="G4271" i="2" s="1"/>
  <c r="F4270" i="2"/>
  <c r="G4270" i="2" s="1"/>
  <c r="F4269" i="2"/>
  <c r="G4269" i="2" s="1"/>
  <c r="F4268" i="2"/>
  <c r="G4268" i="2" s="1"/>
  <c r="F4267" i="2"/>
  <c r="G4267" i="2" s="1"/>
  <c r="F4266" i="2"/>
  <c r="G4266" i="2" s="1"/>
  <c r="F4265" i="2"/>
  <c r="G4265" i="2" s="1"/>
  <c r="F4264" i="2"/>
  <c r="G4264" i="2" s="1"/>
  <c r="F4263" i="2"/>
  <c r="G4263" i="2" s="1"/>
  <c r="F4262" i="2"/>
  <c r="G4262" i="2" s="1"/>
  <c r="F4261" i="2"/>
  <c r="G4261" i="2" s="1"/>
  <c r="F4260" i="2"/>
  <c r="G4260" i="2" s="1"/>
  <c r="F4259" i="2"/>
  <c r="G4259" i="2" s="1"/>
  <c r="F4258" i="2"/>
  <c r="G4258" i="2" s="1"/>
  <c r="F4257" i="2"/>
  <c r="G4257" i="2" s="1"/>
  <c r="F4256" i="2"/>
  <c r="G4256" i="2" s="1"/>
  <c r="F4255" i="2"/>
  <c r="G4255" i="2" s="1"/>
  <c r="F4254" i="2"/>
  <c r="G4254" i="2" s="1"/>
  <c r="F4253" i="2"/>
  <c r="G4253" i="2" s="1"/>
  <c r="F4252" i="2"/>
  <c r="G4252" i="2" s="1"/>
  <c r="F4251" i="2"/>
  <c r="G4251" i="2" s="1"/>
  <c r="F4250" i="2"/>
  <c r="G4250" i="2" s="1"/>
  <c r="F4249" i="2"/>
  <c r="G4249" i="2" s="1"/>
  <c r="F4248" i="2"/>
  <c r="G4248" i="2" s="1"/>
  <c r="F4247" i="2"/>
  <c r="G4247" i="2" s="1"/>
  <c r="F4246" i="2"/>
  <c r="G4246" i="2" s="1"/>
  <c r="F4245" i="2"/>
  <c r="G4245" i="2" s="1"/>
  <c r="F4244" i="2"/>
  <c r="G4244" i="2" s="1"/>
  <c r="F4243" i="2"/>
  <c r="G4243" i="2" s="1"/>
  <c r="F4242" i="2"/>
  <c r="G4242" i="2" s="1"/>
  <c r="F4241" i="2"/>
  <c r="G4241" i="2" s="1"/>
  <c r="F4240" i="2"/>
  <c r="G4240" i="2" s="1"/>
  <c r="F4239" i="2"/>
  <c r="G4239" i="2" s="1"/>
  <c r="F4238" i="2"/>
  <c r="G4238" i="2" s="1"/>
  <c r="F4237" i="2"/>
  <c r="G4237" i="2" s="1"/>
  <c r="F4236" i="2"/>
  <c r="G4236" i="2" s="1"/>
  <c r="F4235" i="2"/>
  <c r="G4235" i="2" s="1"/>
  <c r="F4234" i="2"/>
  <c r="G4234" i="2" s="1"/>
  <c r="F4233" i="2"/>
  <c r="G4233" i="2" s="1"/>
  <c r="F4232" i="2"/>
  <c r="G4232" i="2" s="1"/>
  <c r="F4231" i="2"/>
  <c r="G4231" i="2" s="1"/>
  <c r="F4230" i="2"/>
  <c r="G4230" i="2" s="1"/>
  <c r="F4229" i="2"/>
  <c r="G4229" i="2" s="1"/>
  <c r="F4228" i="2"/>
  <c r="G4228" i="2" s="1"/>
  <c r="F4227" i="2"/>
  <c r="G4227" i="2" s="1"/>
  <c r="F4226" i="2"/>
  <c r="G4226" i="2" s="1"/>
  <c r="F4225" i="2"/>
  <c r="G4225" i="2" s="1"/>
  <c r="F4224" i="2"/>
  <c r="G4224" i="2" s="1"/>
  <c r="F4223" i="2"/>
  <c r="G4223" i="2" s="1"/>
  <c r="F4222" i="2"/>
  <c r="G4222" i="2" s="1"/>
  <c r="F4221" i="2"/>
  <c r="G4221" i="2" s="1"/>
  <c r="F4220" i="2"/>
  <c r="G4220" i="2" s="1"/>
  <c r="F4219" i="2"/>
  <c r="G4219" i="2" s="1"/>
  <c r="F4218" i="2"/>
  <c r="G4218" i="2" s="1"/>
  <c r="F4217" i="2"/>
  <c r="G4217" i="2" s="1"/>
  <c r="F4216" i="2"/>
  <c r="G4216" i="2" s="1"/>
  <c r="F4215" i="2"/>
  <c r="G4215" i="2" s="1"/>
  <c r="F4214" i="2"/>
  <c r="G4214" i="2" s="1"/>
  <c r="F4213" i="2"/>
  <c r="G4213" i="2" s="1"/>
  <c r="F4212" i="2"/>
  <c r="G4212" i="2" s="1"/>
  <c r="F4211" i="2"/>
  <c r="G4211" i="2" s="1"/>
  <c r="F4210" i="2"/>
  <c r="G4210" i="2" s="1"/>
  <c r="F4209" i="2"/>
  <c r="G4209" i="2" s="1"/>
  <c r="F4208" i="2"/>
  <c r="G4208" i="2" s="1"/>
  <c r="F4207" i="2"/>
  <c r="G4207" i="2" s="1"/>
  <c r="F4206" i="2"/>
  <c r="G4206" i="2" s="1"/>
  <c r="F4205" i="2"/>
  <c r="G4205" i="2" s="1"/>
  <c r="F4204" i="2"/>
  <c r="G4204" i="2" s="1"/>
  <c r="F4203" i="2"/>
  <c r="G4203" i="2" s="1"/>
  <c r="F4202" i="2"/>
  <c r="G4202" i="2" s="1"/>
  <c r="F4201" i="2"/>
  <c r="G4201" i="2" s="1"/>
  <c r="F4200" i="2"/>
  <c r="G4200" i="2" s="1"/>
  <c r="F4199" i="2"/>
  <c r="G4199" i="2" s="1"/>
  <c r="F4198" i="2"/>
  <c r="G4198" i="2" s="1"/>
  <c r="F4197" i="2"/>
  <c r="G4197" i="2" s="1"/>
  <c r="F4196" i="2"/>
  <c r="G4196" i="2" s="1"/>
  <c r="F4195" i="2"/>
  <c r="G4195" i="2" s="1"/>
  <c r="F4194" i="2"/>
  <c r="G4194" i="2" s="1"/>
  <c r="F4193" i="2"/>
  <c r="G4193" i="2" s="1"/>
  <c r="F4192" i="2"/>
  <c r="G4192" i="2" s="1"/>
  <c r="F4191" i="2"/>
  <c r="G4191" i="2" s="1"/>
  <c r="F4190" i="2"/>
  <c r="G4190" i="2" s="1"/>
  <c r="F4189" i="2"/>
  <c r="G4189" i="2" s="1"/>
  <c r="F4188" i="2"/>
  <c r="G4188" i="2" s="1"/>
  <c r="F4187" i="2"/>
  <c r="G4187" i="2" s="1"/>
  <c r="F4186" i="2"/>
  <c r="G4186" i="2" s="1"/>
  <c r="F4185" i="2"/>
  <c r="G4185" i="2" s="1"/>
  <c r="F4184" i="2"/>
  <c r="G4184" i="2" s="1"/>
  <c r="F4183" i="2"/>
  <c r="G4183" i="2" s="1"/>
  <c r="F4182" i="2"/>
  <c r="G4182" i="2" s="1"/>
  <c r="F4181" i="2"/>
  <c r="G4181" i="2" s="1"/>
  <c r="F4180" i="2"/>
  <c r="G4180" i="2" s="1"/>
  <c r="F4179" i="2"/>
  <c r="G4179" i="2" s="1"/>
  <c r="F4178" i="2"/>
  <c r="G4178" i="2" s="1"/>
  <c r="F4177" i="2"/>
  <c r="G4177" i="2" s="1"/>
  <c r="F4176" i="2"/>
  <c r="G4176" i="2" s="1"/>
  <c r="F4175" i="2"/>
  <c r="G4175" i="2" s="1"/>
  <c r="F4174" i="2"/>
  <c r="G4174" i="2" s="1"/>
  <c r="F4173" i="2"/>
  <c r="G4173" i="2" s="1"/>
  <c r="F4172" i="2"/>
  <c r="G4172" i="2" s="1"/>
  <c r="F4171" i="2"/>
  <c r="G4171" i="2" s="1"/>
  <c r="F4170" i="2"/>
  <c r="G4170" i="2" s="1"/>
  <c r="F4169" i="2"/>
  <c r="G4169" i="2" s="1"/>
  <c r="F4168" i="2"/>
  <c r="G4168" i="2" s="1"/>
  <c r="F4167" i="2"/>
  <c r="G4167" i="2" s="1"/>
  <c r="F4166" i="2"/>
  <c r="G4166" i="2" s="1"/>
  <c r="F4165" i="2"/>
  <c r="G4165" i="2" s="1"/>
  <c r="F4164" i="2"/>
  <c r="G4164" i="2" s="1"/>
  <c r="F4163" i="2"/>
  <c r="G4163" i="2" s="1"/>
  <c r="F4162" i="2"/>
  <c r="G4162" i="2" s="1"/>
  <c r="F4161" i="2"/>
  <c r="G4161" i="2" s="1"/>
  <c r="F4160" i="2"/>
  <c r="G4160" i="2" s="1"/>
  <c r="F4159" i="2"/>
  <c r="G4159" i="2" s="1"/>
  <c r="F4158" i="2"/>
  <c r="G4158" i="2" s="1"/>
  <c r="F4157" i="2"/>
  <c r="G4157" i="2" s="1"/>
  <c r="F4156" i="2"/>
  <c r="G4156" i="2" s="1"/>
  <c r="F4155" i="2"/>
  <c r="G4155" i="2" s="1"/>
  <c r="F4154" i="2"/>
  <c r="G4154" i="2" s="1"/>
  <c r="F4153" i="2"/>
  <c r="G4153" i="2" s="1"/>
  <c r="F4152" i="2"/>
  <c r="G4152" i="2" s="1"/>
  <c r="F4151" i="2"/>
  <c r="G4151" i="2" s="1"/>
  <c r="F4150" i="2"/>
  <c r="G4150" i="2" s="1"/>
  <c r="F4149" i="2"/>
  <c r="G4149" i="2" s="1"/>
  <c r="F4148" i="2"/>
  <c r="G4148" i="2" s="1"/>
  <c r="F4147" i="2"/>
  <c r="G4147" i="2" s="1"/>
  <c r="F4146" i="2"/>
  <c r="G4146" i="2" s="1"/>
  <c r="F4145" i="2"/>
  <c r="G4145" i="2" s="1"/>
  <c r="F4144" i="2"/>
  <c r="G4144" i="2" s="1"/>
  <c r="F4143" i="2"/>
  <c r="G4143" i="2" s="1"/>
  <c r="F4142" i="2"/>
  <c r="G4142" i="2" s="1"/>
  <c r="F4141" i="2"/>
  <c r="G4141" i="2" s="1"/>
  <c r="F4140" i="2"/>
  <c r="G4140" i="2" s="1"/>
  <c r="F4139" i="2"/>
  <c r="G4139" i="2" s="1"/>
  <c r="F4138" i="2"/>
  <c r="G4138" i="2" s="1"/>
  <c r="F4137" i="2"/>
  <c r="G4137" i="2" s="1"/>
  <c r="F4136" i="2"/>
  <c r="G4136" i="2" s="1"/>
  <c r="F4135" i="2"/>
  <c r="G4135" i="2" s="1"/>
  <c r="F4134" i="2"/>
  <c r="G4134" i="2" s="1"/>
  <c r="F4133" i="2"/>
  <c r="G4133" i="2" s="1"/>
  <c r="F4132" i="2"/>
  <c r="G4132" i="2" s="1"/>
  <c r="F4131" i="2"/>
  <c r="G4131" i="2" s="1"/>
  <c r="F4130" i="2"/>
  <c r="G4130" i="2" s="1"/>
  <c r="F4129" i="2"/>
  <c r="G4129" i="2" s="1"/>
  <c r="F4128" i="2"/>
  <c r="G4128" i="2" s="1"/>
  <c r="F4127" i="2"/>
  <c r="G4127" i="2" s="1"/>
  <c r="F4126" i="2"/>
  <c r="G4126" i="2" s="1"/>
  <c r="F4125" i="2"/>
  <c r="G4125" i="2" s="1"/>
  <c r="F4124" i="2"/>
  <c r="G4124" i="2" s="1"/>
  <c r="F4123" i="2"/>
  <c r="G4123" i="2" s="1"/>
  <c r="F4122" i="2"/>
  <c r="G4122" i="2" s="1"/>
  <c r="F4121" i="2"/>
  <c r="G4121" i="2" s="1"/>
  <c r="F4120" i="2"/>
  <c r="G4120" i="2" s="1"/>
  <c r="F4119" i="2"/>
  <c r="G4119" i="2" s="1"/>
  <c r="F4118" i="2"/>
  <c r="G4118" i="2" s="1"/>
  <c r="F4117" i="2"/>
  <c r="G4117" i="2" s="1"/>
  <c r="F4116" i="2"/>
  <c r="G4116" i="2" s="1"/>
  <c r="F4115" i="2"/>
  <c r="G4115" i="2" s="1"/>
  <c r="F4114" i="2"/>
  <c r="G4114" i="2" s="1"/>
  <c r="F4113" i="2"/>
  <c r="G4113" i="2" s="1"/>
  <c r="F4112" i="2"/>
  <c r="G4112" i="2" s="1"/>
  <c r="F4111" i="2"/>
  <c r="G4111" i="2" s="1"/>
  <c r="F4110" i="2"/>
  <c r="G4110" i="2" s="1"/>
  <c r="F4109" i="2"/>
  <c r="G4109" i="2" s="1"/>
  <c r="F4108" i="2"/>
  <c r="G4108" i="2" s="1"/>
  <c r="F4107" i="2"/>
  <c r="G4107" i="2" s="1"/>
  <c r="F4106" i="2"/>
  <c r="G4106" i="2" s="1"/>
  <c r="F4105" i="2"/>
  <c r="G4105" i="2" s="1"/>
  <c r="F4104" i="2"/>
  <c r="G4104" i="2" s="1"/>
  <c r="F4103" i="2"/>
  <c r="G4103" i="2" s="1"/>
  <c r="F4102" i="2"/>
  <c r="G4102" i="2" s="1"/>
  <c r="F4101" i="2"/>
  <c r="G4101" i="2" s="1"/>
  <c r="F4100" i="2"/>
  <c r="G4100" i="2" s="1"/>
  <c r="F4099" i="2"/>
  <c r="G4099" i="2" s="1"/>
  <c r="F4098" i="2"/>
  <c r="G4098" i="2" s="1"/>
  <c r="F4097" i="2"/>
  <c r="G4097" i="2" s="1"/>
  <c r="F4096" i="2"/>
  <c r="G4096" i="2" s="1"/>
  <c r="F4095" i="2"/>
  <c r="G4095" i="2" s="1"/>
  <c r="F4094" i="2"/>
  <c r="G4094" i="2" s="1"/>
  <c r="F4093" i="2"/>
  <c r="G4093" i="2" s="1"/>
  <c r="F4092" i="2"/>
  <c r="G4092" i="2" s="1"/>
  <c r="F4091" i="2"/>
  <c r="G4091" i="2" s="1"/>
  <c r="F4090" i="2"/>
  <c r="G4090" i="2" s="1"/>
  <c r="F4089" i="2"/>
  <c r="G4089" i="2" s="1"/>
  <c r="F4088" i="2"/>
  <c r="G4088" i="2" s="1"/>
  <c r="F4087" i="2"/>
  <c r="G4087" i="2" s="1"/>
  <c r="F4086" i="2"/>
  <c r="G4086" i="2" s="1"/>
  <c r="F4085" i="2"/>
  <c r="G4085" i="2" s="1"/>
  <c r="F4084" i="2"/>
  <c r="G4084" i="2" s="1"/>
  <c r="F4083" i="2"/>
  <c r="G4083" i="2" s="1"/>
  <c r="F4082" i="2"/>
  <c r="G4082" i="2" s="1"/>
  <c r="F4081" i="2"/>
  <c r="G4081" i="2" s="1"/>
  <c r="F4080" i="2"/>
  <c r="G4080" i="2" s="1"/>
  <c r="F4079" i="2"/>
  <c r="G4079" i="2" s="1"/>
  <c r="F4078" i="2"/>
  <c r="G4078" i="2" s="1"/>
  <c r="F4077" i="2"/>
  <c r="G4077" i="2" s="1"/>
  <c r="F4076" i="2"/>
  <c r="G4076" i="2" s="1"/>
  <c r="F4075" i="2"/>
  <c r="G4075" i="2" s="1"/>
  <c r="F4074" i="2"/>
  <c r="G4074" i="2" s="1"/>
  <c r="F4073" i="2"/>
  <c r="G4073" i="2" s="1"/>
  <c r="F4072" i="2"/>
  <c r="G4072" i="2" s="1"/>
  <c r="F4071" i="2"/>
  <c r="G4071" i="2" s="1"/>
  <c r="F4070" i="2"/>
  <c r="G4070" i="2" s="1"/>
  <c r="F4069" i="2"/>
  <c r="G4069" i="2" s="1"/>
  <c r="F4068" i="2"/>
  <c r="G4068" i="2" s="1"/>
  <c r="F4067" i="2"/>
  <c r="G4067" i="2" s="1"/>
  <c r="F4066" i="2"/>
  <c r="G4066" i="2" s="1"/>
  <c r="F4065" i="2"/>
  <c r="G4065" i="2" s="1"/>
  <c r="F4064" i="2"/>
  <c r="G4064" i="2" s="1"/>
  <c r="F4063" i="2"/>
  <c r="G4063" i="2" s="1"/>
  <c r="F4062" i="2"/>
  <c r="G4062" i="2" s="1"/>
  <c r="F4061" i="2"/>
  <c r="G4061" i="2" s="1"/>
  <c r="F4060" i="2"/>
  <c r="G4060" i="2" s="1"/>
  <c r="F4059" i="2"/>
  <c r="G4059" i="2" s="1"/>
  <c r="F4058" i="2"/>
  <c r="G4058" i="2" s="1"/>
  <c r="F4057" i="2"/>
  <c r="G4057" i="2" s="1"/>
  <c r="F4056" i="2"/>
  <c r="G4056" i="2" s="1"/>
  <c r="F4055" i="2"/>
  <c r="G4055" i="2" s="1"/>
  <c r="F4054" i="2"/>
  <c r="G4054" i="2" s="1"/>
  <c r="F4053" i="2"/>
  <c r="G4053" i="2" s="1"/>
  <c r="F4052" i="2"/>
  <c r="G4052" i="2" s="1"/>
  <c r="F4051" i="2"/>
  <c r="G4051" i="2" s="1"/>
  <c r="F4050" i="2"/>
  <c r="G4050" i="2" s="1"/>
  <c r="F4049" i="2"/>
  <c r="G4049" i="2" s="1"/>
  <c r="F4048" i="2"/>
  <c r="G4048" i="2" s="1"/>
  <c r="F4047" i="2"/>
  <c r="G4047" i="2" s="1"/>
  <c r="F4046" i="2"/>
  <c r="G4046" i="2" s="1"/>
  <c r="F4045" i="2"/>
  <c r="G4045" i="2" s="1"/>
  <c r="F4044" i="2"/>
  <c r="G4044" i="2" s="1"/>
  <c r="F4043" i="2"/>
  <c r="G4043" i="2" s="1"/>
  <c r="F4042" i="2"/>
  <c r="G4042" i="2" s="1"/>
  <c r="F4041" i="2"/>
  <c r="G4041" i="2" s="1"/>
  <c r="F4040" i="2"/>
  <c r="G4040" i="2" s="1"/>
  <c r="F4039" i="2"/>
  <c r="G4039" i="2" s="1"/>
  <c r="F4038" i="2"/>
  <c r="G4038" i="2" s="1"/>
  <c r="F4037" i="2"/>
  <c r="G4037" i="2" s="1"/>
  <c r="F4036" i="2"/>
  <c r="G4036" i="2" s="1"/>
  <c r="F4035" i="2"/>
  <c r="G4035" i="2" s="1"/>
  <c r="F4034" i="2"/>
  <c r="G4034" i="2" s="1"/>
  <c r="F4033" i="2"/>
  <c r="G4033" i="2" s="1"/>
  <c r="F4032" i="2"/>
  <c r="G4032" i="2" s="1"/>
  <c r="F4031" i="2"/>
  <c r="G4031" i="2" s="1"/>
  <c r="F4030" i="2"/>
  <c r="G4030" i="2" s="1"/>
  <c r="F4029" i="2"/>
  <c r="G4029" i="2" s="1"/>
  <c r="F4028" i="2"/>
  <c r="G4028" i="2" s="1"/>
  <c r="F4027" i="2"/>
  <c r="G4027" i="2" s="1"/>
  <c r="F4026" i="2"/>
  <c r="G4026" i="2" s="1"/>
  <c r="F4025" i="2"/>
  <c r="G4025" i="2" s="1"/>
  <c r="F4024" i="2"/>
  <c r="G4024" i="2" s="1"/>
  <c r="F4023" i="2"/>
  <c r="G4023" i="2" s="1"/>
  <c r="F4022" i="2"/>
  <c r="G4022" i="2" s="1"/>
  <c r="F4021" i="2"/>
  <c r="G4021" i="2" s="1"/>
  <c r="F4020" i="2"/>
  <c r="G4020" i="2" s="1"/>
  <c r="F4019" i="2"/>
  <c r="G4019" i="2" s="1"/>
  <c r="F4018" i="2"/>
  <c r="G4018" i="2" s="1"/>
  <c r="F4017" i="2"/>
  <c r="G4017" i="2" s="1"/>
  <c r="F4016" i="2"/>
  <c r="G4016" i="2" s="1"/>
  <c r="F4015" i="2"/>
  <c r="G4015" i="2" s="1"/>
  <c r="F4014" i="2"/>
  <c r="G4014" i="2" s="1"/>
  <c r="F4013" i="2"/>
  <c r="G4013" i="2" s="1"/>
  <c r="F4012" i="2"/>
  <c r="G4012" i="2" s="1"/>
  <c r="F4011" i="2"/>
  <c r="G4011" i="2" s="1"/>
  <c r="F4010" i="2"/>
  <c r="G4010" i="2" s="1"/>
  <c r="F4009" i="2"/>
  <c r="G4009" i="2" s="1"/>
  <c r="F4008" i="2"/>
  <c r="G4008" i="2" s="1"/>
  <c r="F4007" i="2"/>
  <c r="G4007" i="2" s="1"/>
  <c r="F4006" i="2"/>
  <c r="G4006" i="2" s="1"/>
  <c r="F4005" i="2"/>
  <c r="G4005" i="2" s="1"/>
  <c r="F4004" i="2"/>
  <c r="G4004" i="2" s="1"/>
  <c r="F4003" i="2"/>
  <c r="G4003" i="2" s="1"/>
  <c r="F4002" i="2"/>
  <c r="G4002" i="2" s="1"/>
  <c r="F4001" i="2"/>
  <c r="G4001" i="2" s="1"/>
  <c r="F4000" i="2"/>
  <c r="G4000" i="2" s="1"/>
  <c r="F3999" i="2"/>
  <c r="G3999" i="2" s="1"/>
  <c r="F3998" i="2"/>
  <c r="G3998" i="2" s="1"/>
  <c r="F3997" i="2"/>
  <c r="G3997" i="2" s="1"/>
  <c r="F3996" i="2"/>
  <c r="G3996" i="2" s="1"/>
  <c r="F3995" i="2"/>
  <c r="G3995" i="2" s="1"/>
  <c r="F3994" i="2"/>
  <c r="G3994" i="2" s="1"/>
  <c r="F3993" i="2"/>
  <c r="G3993" i="2" s="1"/>
  <c r="F3992" i="2"/>
  <c r="G3992" i="2" s="1"/>
  <c r="F3991" i="2"/>
  <c r="G3991" i="2" s="1"/>
  <c r="F3990" i="2"/>
  <c r="G3990" i="2" s="1"/>
  <c r="F3989" i="2"/>
  <c r="G3989" i="2" s="1"/>
  <c r="F3988" i="2"/>
  <c r="G3988" i="2" s="1"/>
  <c r="F3987" i="2"/>
  <c r="G3987" i="2" s="1"/>
  <c r="F3986" i="2"/>
  <c r="G3986" i="2" s="1"/>
  <c r="F3985" i="2"/>
  <c r="G3985" i="2" s="1"/>
  <c r="F3984" i="2"/>
  <c r="G3984" i="2" s="1"/>
  <c r="F3983" i="2"/>
  <c r="G3983" i="2" s="1"/>
  <c r="F3982" i="2"/>
  <c r="G3982" i="2" s="1"/>
  <c r="F3981" i="2"/>
  <c r="G3981" i="2" s="1"/>
  <c r="F3980" i="2"/>
  <c r="G3980" i="2" s="1"/>
  <c r="F3979" i="2"/>
  <c r="G3979" i="2" s="1"/>
  <c r="F3978" i="2"/>
  <c r="G3978" i="2" s="1"/>
  <c r="F3977" i="2"/>
  <c r="G3977" i="2" s="1"/>
  <c r="F3976" i="2"/>
  <c r="G3976" i="2" s="1"/>
  <c r="F3975" i="2"/>
  <c r="G3975" i="2" s="1"/>
  <c r="F3974" i="2"/>
  <c r="G3974" i="2" s="1"/>
  <c r="F3973" i="2"/>
  <c r="G3973" i="2" s="1"/>
  <c r="F3972" i="2"/>
  <c r="G3972" i="2" s="1"/>
  <c r="F3971" i="2"/>
  <c r="G3971" i="2" s="1"/>
  <c r="F3970" i="2"/>
  <c r="G3970" i="2" s="1"/>
  <c r="F3969" i="2"/>
  <c r="G3969" i="2" s="1"/>
  <c r="F3968" i="2"/>
  <c r="G3968" i="2" s="1"/>
  <c r="F3967" i="2"/>
  <c r="G3967" i="2" s="1"/>
  <c r="F3966" i="2"/>
  <c r="G3966" i="2" s="1"/>
  <c r="F3965" i="2"/>
  <c r="G3965" i="2" s="1"/>
  <c r="F3964" i="2"/>
  <c r="G3964" i="2" s="1"/>
  <c r="F3963" i="2"/>
  <c r="G3963" i="2" s="1"/>
  <c r="F3962" i="2"/>
  <c r="G3962" i="2" s="1"/>
  <c r="F3961" i="2"/>
  <c r="G3961" i="2" s="1"/>
  <c r="F3960" i="2"/>
  <c r="G3960" i="2" s="1"/>
  <c r="F3959" i="2"/>
  <c r="G3959" i="2" s="1"/>
  <c r="F3958" i="2"/>
  <c r="G3958" i="2" s="1"/>
  <c r="F3957" i="2"/>
  <c r="G3957" i="2" s="1"/>
  <c r="F3956" i="2"/>
  <c r="G3956" i="2" s="1"/>
  <c r="F3955" i="2"/>
  <c r="G3955" i="2" s="1"/>
  <c r="F3954" i="2"/>
  <c r="G3954" i="2" s="1"/>
  <c r="F3953" i="2"/>
  <c r="G3953" i="2" s="1"/>
  <c r="F3952" i="2"/>
  <c r="G3952" i="2" s="1"/>
  <c r="F3951" i="2"/>
  <c r="G3951" i="2" s="1"/>
  <c r="F3950" i="2"/>
  <c r="G3950" i="2" s="1"/>
  <c r="F3949" i="2"/>
  <c r="G3949" i="2" s="1"/>
  <c r="F3948" i="2"/>
  <c r="G3948" i="2" s="1"/>
  <c r="F3947" i="2"/>
  <c r="G3947" i="2" s="1"/>
  <c r="F3946" i="2"/>
  <c r="G3946" i="2" s="1"/>
  <c r="F3945" i="2"/>
  <c r="G3945" i="2" s="1"/>
  <c r="F3944" i="2"/>
  <c r="G3944" i="2" s="1"/>
  <c r="F3943" i="2"/>
  <c r="G3943" i="2" s="1"/>
  <c r="F3942" i="2"/>
  <c r="G3942" i="2" s="1"/>
  <c r="F3941" i="2"/>
  <c r="G3941" i="2" s="1"/>
  <c r="F3940" i="2"/>
  <c r="G3940" i="2" s="1"/>
  <c r="F3939" i="2"/>
  <c r="G3939" i="2" s="1"/>
  <c r="F3938" i="2"/>
  <c r="G3938" i="2" s="1"/>
  <c r="F3937" i="2"/>
  <c r="G3937" i="2" s="1"/>
  <c r="F3936" i="2"/>
  <c r="G3936" i="2" s="1"/>
  <c r="F3935" i="2"/>
  <c r="G3935" i="2" s="1"/>
  <c r="F3934" i="2"/>
  <c r="G3934" i="2" s="1"/>
  <c r="F3933" i="2"/>
  <c r="G3933" i="2" s="1"/>
  <c r="F3932" i="2"/>
  <c r="G3932" i="2" s="1"/>
  <c r="F3931" i="2"/>
  <c r="G3931" i="2" s="1"/>
  <c r="F3930" i="2"/>
  <c r="G3930" i="2" s="1"/>
  <c r="F3929" i="2"/>
  <c r="G3929" i="2" s="1"/>
  <c r="F3928" i="2"/>
  <c r="G3928" i="2" s="1"/>
  <c r="F3927" i="2"/>
  <c r="G3927" i="2" s="1"/>
  <c r="F3926" i="2"/>
  <c r="G3926" i="2" s="1"/>
  <c r="F3925" i="2"/>
  <c r="G3925" i="2" s="1"/>
  <c r="F3924" i="2"/>
  <c r="G3924" i="2" s="1"/>
  <c r="F3923" i="2"/>
  <c r="G3923" i="2" s="1"/>
  <c r="F3922" i="2"/>
  <c r="G3922" i="2" s="1"/>
  <c r="F3921" i="2"/>
  <c r="G3921" i="2" s="1"/>
  <c r="F3920" i="2"/>
  <c r="G3920" i="2" s="1"/>
  <c r="F3919" i="2"/>
  <c r="G3919" i="2" s="1"/>
  <c r="F3918" i="2"/>
  <c r="G3918" i="2" s="1"/>
  <c r="F3917" i="2"/>
  <c r="G3917" i="2" s="1"/>
  <c r="F3916" i="2"/>
  <c r="G3916" i="2" s="1"/>
  <c r="F3915" i="2"/>
  <c r="G3915" i="2" s="1"/>
  <c r="F3914" i="2"/>
  <c r="G3914" i="2" s="1"/>
  <c r="F3913" i="2"/>
  <c r="G3913" i="2" s="1"/>
  <c r="F3912" i="2"/>
  <c r="G3912" i="2" s="1"/>
  <c r="F3911" i="2"/>
  <c r="G3911" i="2" s="1"/>
  <c r="F3910" i="2"/>
  <c r="G3910" i="2" s="1"/>
  <c r="F3909" i="2"/>
  <c r="G3909" i="2" s="1"/>
  <c r="F3908" i="2"/>
  <c r="G3908" i="2" s="1"/>
  <c r="F3907" i="2"/>
  <c r="G3907" i="2" s="1"/>
  <c r="F3906" i="2"/>
  <c r="G3906" i="2" s="1"/>
  <c r="F3905" i="2"/>
  <c r="G3905" i="2" s="1"/>
  <c r="F3904" i="2"/>
  <c r="G3904" i="2" s="1"/>
  <c r="F3903" i="2"/>
  <c r="G3903" i="2" s="1"/>
  <c r="F3902" i="2"/>
  <c r="G3902" i="2" s="1"/>
  <c r="F3901" i="2"/>
  <c r="G3901" i="2" s="1"/>
  <c r="F3900" i="2"/>
  <c r="G3900" i="2" s="1"/>
  <c r="F3899" i="2"/>
  <c r="G3899" i="2" s="1"/>
  <c r="F3898" i="2"/>
  <c r="G3898" i="2" s="1"/>
  <c r="F3897" i="2"/>
  <c r="G3897" i="2" s="1"/>
  <c r="F3896" i="2"/>
  <c r="G3896" i="2" s="1"/>
  <c r="F3895" i="2"/>
  <c r="G3895" i="2" s="1"/>
  <c r="F3894" i="2"/>
  <c r="G3894" i="2" s="1"/>
  <c r="F3893" i="2"/>
  <c r="G3893" i="2" s="1"/>
  <c r="F3892" i="2"/>
  <c r="G3892" i="2" s="1"/>
  <c r="F3891" i="2"/>
  <c r="G3891" i="2" s="1"/>
  <c r="F3890" i="2"/>
  <c r="G3890" i="2" s="1"/>
  <c r="F3889" i="2"/>
  <c r="G3889" i="2" s="1"/>
  <c r="F3888" i="2"/>
  <c r="G3888" i="2" s="1"/>
  <c r="F3887" i="2"/>
  <c r="G3887" i="2" s="1"/>
  <c r="F3886" i="2"/>
  <c r="G3886" i="2" s="1"/>
  <c r="F3885" i="2"/>
  <c r="G3885" i="2" s="1"/>
  <c r="F3884" i="2"/>
  <c r="G3884" i="2" s="1"/>
  <c r="F3883" i="2"/>
  <c r="G3883" i="2" s="1"/>
  <c r="F3882" i="2"/>
  <c r="G3882" i="2" s="1"/>
  <c r="F3881" i="2"/>
  <c r="G3881" i="2" s="1"/>
  <c r="F3880" i="2"/>
  <c r="G3880" i="2" s="1"/>
  <c r="F3879" i="2"/>
  <c r="G3879" i="2" s="1"/>
  <c r="F3878" i="2"/>
  <c r="G3878" i="2" s="1"/>
  <c r="F3877" i="2"/>
  <c r="G3877" i="2" s="1"/>
  <c r="F3876" i="2"/>
  <c r="G3876" i="2" s="1"/>
  <c r="F3875" i="2"/>
  <c r="G3875" i="2" s="1"/>
  <c r="F3874" i="2"/>
  <c r="G3874" i="2" s="1"/>
  <c r="F3873" i="2"/>
  <c r="G3873" i="2" s="1"/>
  <c r="F3872" i="2"/>
  <c r="G3872" i="2" s="1"/>
  <c r="F3871" i="2"/>
  <c r="G3871" i="2" s="1"/>
  <c r="F3870" i="2"/>
  <c r="G3870" i="2" s="1"/>
  <c r="F3869" i="2"/>
  <c r="G3869" i="2" s="1"/>
  <c r="F3868" i="2"/>
  <c r="G3868" i="2" s="1"/>
  <c r="F3867" i="2"/>
  <c r="G3867" i="2" s="1"/>
  <c r="F3866" i="2"/>
  <c r="G3866" i="2" s="1"/>
  <c r="F3865" i="2"/>
  <c r="G3865" i="2" s="1"/>
  <c r="F3864" i="2"/>
  <c r="G3864" i="2" s="1"/>
  <c r="F3863" i="2"/>
  <c r="G3863" i="2" s="1"/>
  <c r="F3862" i="2"/>
  <c r="G3862" i="2" s="1"/>
  <c r="F3861" i="2"/>
  <c r="G3861" i="2" s="1"/>
  <c r="F3860" i="2"/>
  <c r="G3860" i="2" s="1"/>
  <c r="F3859" i="2"/>
  <c r="G3859" i="2" s="1"/>
  <c r="F3858" i="2"/>
  <c r="G3858" i="2" s="1"/>
  <c r="F3857" i="2"/>
  <c r="G3857" i="2" s="1"/>
  <c r="F3856" i="2"/>
  <c r="G3856" i="2" s="1"/>
  <c r="F3855" i="2"/>
  <c r="G3855" i="2" s="1"/>
  <c r="F3854" i="2"/>
  <c r="G3854" i="2" s="1"/>
  <c r="F3853" i="2"/>
  <c r="G3853" i="2" s="1"/>
  <c r="F3852" i="2"/>
  <c r="G3852" i="2" s="1"/>
  <c r="F3851" i="2"/>
  <c r="G3851" i="2" s="1"/>
  <c r="F3850" i="2"/>
  <c r="G3850" i="2" s="1"/>
  <c r="F3849" i="2"/>
  <c r="G3849" i="2" s="1"/>
  <c r="F3848" i="2"/>
  <c r="G3848" i="2" s="1"/>
  <c r="F3847" i="2"/>
  <c r="G3847" i="2" s="1"/>
  <c r="F3846" i="2"/>
  <c r="G3846" i="2" s="1"/>
  <c r="F3845" i="2"/>
  <c r="G3845" i="2" s="1"/>
  <c r="F3844" i="2"/>
  <c r="G3844" i="2" s="1"/>
  <c r="F3843" i="2"/>
  <c r="G3843" i="2" s="1"/>
  <c r="F3842" i="2"/>
  <c r="G3842" i="2" s="1"/>
  <c r="F3841" i="2"/>
  <c r="G3841" i="2" s="1"/>
  <c r="F3840" i="2"/>
  <c r="G3840" i="2" s="1"/>
  <c r="F3839" i="2"/>
  <c r="G3839" i="2" s="1"/>
  <c r="F3838" i="2"/>
  <c r="G3838" i="2" s="1"/>
  <c r="F3837" i="2"/>
  <c r="G3837" i="2" s="1"/>
  <c r="F3836" i="2"/>
  <c r="G3836" i="2" s="1"/>
  <c r="F3835" i="2"/>
  <c r="G3835" i="2" s="1"/>
  <c r="F3834" i="2"/>
  <c r="G3834" i="2" s="1"/>
  <c r="F3833" i="2"/>
  <c r="G3833" i="2" s="1"/>
  <c r="F3832" i="2"/>
  <c r="G3832" i="2" s="1"/>
  <c r="F3831" i="2"/>
  <c r="G3831" i="2" s="1"/>
  <c r="F3830" i="2"/>
  <c r="G3830" i="2" s="1"/>
  <c r="F3829" i="2"/>
  <c r="G3829" i="2" s="1"/>
  <c r="F3828" i="2"/>
  <c r="G3828" i="2" s="1"/>
  <c r="F3827" i="2"/>
  <c r="G3827" i="2" s="1"/>
  <c r="F3826" i="2"/>
  <c r="G3826" i="2" s="1"/>
  <c r="F3825" i="2"/>
  <c r="G3825" i="2" s="1"/>
  <c r="F3824" i="2"/>
  <c r="G3824" i="2" s="1"/>
  <c r="F3823" i="2"/>
  <c r="G3823" i="2" s="1"/>
  <c r="F3822" i="2"/>
  <c r="G3822" i="2" s="1"/>
  <c r="F3821" i="2"/>
  <c r="G3821" i="2" s="1"/>
  <c r="F3820" i="2"/>
  <c r="G3820" i="2" s="1"/>
  <c r="F3819" i="2"/>
  <c r="G3819" i="2" s="1"/>
  <c r="F3818" i="2"/>
  <c r="G3818" i="2" s="1"/>
  <c r="F3817" i="2"/>
  <c r="G3817" i="2" s="1"/>
  <c r="F3816" i="2"/>
  <c r="G3816" i="2" s="1"/>
  <c r="F3815" i="2"/>
  <c r="G3815" i="2" s="1"/>
  <c r="F3814" i="2"/>
  <c r="G3814" i="2" s="1"/>
  <c r="F3813" i="2"/>
  <c r="G3813" i="2" s="1"/>
  <c r="F3812" i="2"/>
  <c r="G3812" i="2" s="1"/>
  <c r="F3811" i="2"/>
  <c r="G3811" i="2" s="1"/>
  <c r="F3810" i="2"/>
  <c r="G3810" i="2" s="1"/>
  <c r="F3809" i="2"/>
  <c r="G3809" i="2" s="1"/>
  <c r="F3808" i="2"/>
  <c r="G3808" i="2" s="1"/>
  <c r="F3807" i="2"/>
  <c r="G3807" i="2" s="1"/>
  <c r="F3806" i="2"/>
  <c r="G3806" i="2" s="1"/>
  <c r="F3805" i="2"/>
  <c r="G3805" i="2" s="1"/>
  <c r="F3804" i="2"/>
  <c r="G3804" i="2" s="1"/>
  <c r="F3803" i="2"/>
  <c r="G3803" i="2" s="1"/>
  <c r="F3802" i="2"/>
  <c r="G3802" i="2" s="1"/>
  <c r="F3801" i="2"/>
  <c r="G3801" i="2" s="1"/>
  <c r="F3800" i="2"/>
  <c r="G3800" i="2" s="1"/>
  <c r="F3799" i="2"/>
  <c r="G3799" i="2" s="1"/>
  <c r="F3798" i="2"/>
  <c r="G3798" i="2" s="1"/>
  <c r="F3797" i="2"/>
  <c r="G3797" i="2" s="1"/>
  <c r="F3796" i="2"/>
  <c r="G3796" i="2" s="1"/>
  <c r="F3795" i="2"/>
  <c r="G3795" i="2" s="1"/>
  <c r="F3794" i="2"/>
  <c r="G3794" i="2" s="1"/>
  <c r="F3793" i="2"/>
  <c r="G3793" i="2" s="1"/>
  <c r="F3792" i="2"/>
  <c r="G3792" i="2" s="1"/>
  <c r="F3791" i="2"/>
  <c r="G3791" i="2" s="1"/>
  <c r="F3790" i="2"/>
  <c r="G3790" i="2" s="1"/>
  <c r="F3789" i="2"/>
  <c r="G3789" i="2" s="1"/>
  <c r="F3788" i="2"/>
  <c r="G3788" i="2" s="1"/>
  <c r="F3787" i="2"/>
  <c r="G3787" i="2" s="1"/>
  <c r="F3786" i="2"/>
  <c r="G3786" i="2" s="1"/>
  <c r="F3785" i="2"/>
  <c r="G3785" i="2" s="1"/>
  <c r="F3784" i="2"/>
  <c r="G3784" i="2" s="1"/>
  <c r="F3783" i="2"/>
  <c r="G3783" i="2" s="1"/>
  <c r="F3782" i="2"/>
  <c r="G3782" i="2" s="1"/>
  <c r="F3781" i="2"/>
  <c r="G3781" i="2" s="1"/>
  <c r="F3780" i="2"/>
  <c r="G3780" i="2" s="1"/>
  <c r="F3779" i="2"/>
  <c r="G3779" i="2" s="1"/>
  <c r="F3778" i="2"/>
  <c r="G3778" i="2" s="1"/>
  <c r="F3777" i="2"/>
  <c r="G3777" i="2" s="1"/>
  <c r="F3776" i="2"/>
  <c r="G3776" i="2" s="1"/>
  <c r="F3775" i="2"/>
  <c r="G3775" i="2" s="1"/>
  <c r="F3774" i="2"/>
  <c r="G3774" i="2" s="1"/>
  <c r="F3773" i="2"/>
  <c r="G3773" i="2" s="1"/>
  <c r="F3772" i="2"/>
  <c r="G3772" i="2" s="1"/>
  <c r="F3771" i="2"/>
  <c r="G3771" i="2" s="1"/>
  <c r="F3770" i="2"/>
  <c r="G3770" i="2" s="1"/>
  <c r="F3769" i="2"/>
  <c r="G3769" i="2" s="1"/>
  <c r="F3768" i="2"/>
  <c r="G3768" i="2" s="1"/>
  <c r="F3767" i="2"/>
  <c r="G3767" i="2" s="1"/>
  <c r="F3766" i="2"/>
  <c r="G3766" i="2" s="1"/>
  <c r="F3765" i="2"/>
  <c r="G3765" i="2" s="1"/>
  <c r="F3764" i="2"/>
  <c r="G3764" i="2" s="1"/>
  <c r="F3763" i="2"/>
  <c r="G3763" i="2" s="1"/>
  <c r="F3762" i="2"/>
  <c r="G3762" i="2" s="1"/>
  <c r="F3761" i="2"/>
  <c r="G3761" i="2" s="1"/>
  <c r="F3760" i="2"/>
  <c r="G3760" i="2" s="1"/>
  <c r="F3759" i="2"/>
  <c r="G3759" i="2" s="1"/>
  <c r="F3758" i="2"/>
  <c r="G3758" i="2" s="1"/>
  <c r="F3757" i="2"/>
  <c r="G3757" i="2" s="1"/>
  <c r="F3756" i="2"/>
  <c r="G3756" i="2" s="1"/>
  <c r="F3755" i="2"/>
  <c r="G3755" i="2" s="1"/>
  <c r="F3754" i="2"/>
  <c r="G3754" i="2" s="1"/>
  <c r="F3753" i="2"/>
  <c r="G3753" i="2" s="1"/>
  <c r="F3752" i="2"/>
  <c r="G3752" i="2" s="1"/>
  <c r="F3751" i="2"/>
  <c r="G3751" i="2" s="1"/>
  <c r="F3750" i="2"/>
  <c r="G3750" i="2" s="1"/>
  <c r="F3749" i="2"/>
  <c r="G3749" i="2" s="1"/>
  <c r="F3748" i="2"/>
  <c r="G3748" i="2" s="1"/>
  <c r="F3747" i="2"/>
  <c r="G3747" i="2" s="1"/>
  <c r="F3746" i="2"/>
  <c r="G3746" i="2" s="1"/>
  <c r="F3745" i="2"/>
  <c r="G3745" i="2" s="1"/>
  <c r="F3744" i="2"/>
  <c r="G3744" i="2" s="1"/>
  <c r="F3743" i="2"/>
  <c r="G3743" i="2" s="1"/>
  <c r="F3742" i="2"/>
  <c r="G3742" i="2" s="1"/>
  <c r="F3741" i="2"/>
  <c r="G3741" i="2" s="1"/>
  <c r="F3740" i="2"/>
  <c r="G3740" i="2" s="1"/>
  <c r="F3739" i="2"/>
  <c r="G3739" i="2" s="1"/>
  <c r="F3738" i="2"/>
  <c r="G3738" i="2" s="1"/>
  <c r="F3737" i="2"/>
  <c r="G3737" i="2" s="1"/>
  <c r="F3736" i="2"/>
  <c r="G3736" i="2" s="1"/>
  <c r="F3735" i="2"/>
  <c r="G3735" i="2" s="1"/>
  <c r="F3734" i="2"/>
  <c r="G3734" i="2" s="1"/>
  <c r="F3733" i="2"/>
  <c r="G3733" i="2" s="1"/>
  <c r="F3732" i="2"/>
  <c r="G3732" i="2" s="1"/>
  <c r="F3731" i="2"/>
  <c r="G3731" i="2" s="1"/>
  <c r="F3730" i="2"/>
  <c r="G3730" i="2" s="1"/>
  <c r="F3729" i="2"/>
  <c r="G3729" i="2" s="1"/>
  <c r="F3728" i="2"/>
  <c r="G3728" i="2" s="1"/>
  <c r="F3727" i="2"/>
  <c r="G3727" i="2" s="1"/>
  <c r="F3726" i="2"/>
  <c r="G3726" i="2" s="1"/>
  <c r="F3725" i="2"/>
  <c r="G3725" i="2" s="1"/>
  <c r="F3724" i="2"/>
  <c r="G3724" i="2" s="1"/>
  <c r="F3723" i="2"/>
  <c r="G3723" i="2" s="1"/>
  <c r="F3722" i="2"/>
  <c r="G3722" i="2" s="1"/>
  <c r="F3721" i="2"/>
  <c r="G3721" i="2" s="1"/>
  <c r="F3720" i="2"/>
  <c r="G3720" i="2" s="1"/>
  <c r="F3719" i="2"/>
  <c r="G3719" i="2" s="1"/>
  <c r="F3718" i="2"/>
  <c r="G3718" i="2" s="1"/>
  <c r="F3717" i="2"/>
  <c r="G3717" i="2" s="1"/>
  <c r="F3716" i="2"/>
  <c r="G3716" i="2" s="1"/>
  <c r="F3715" i="2"/>
  <c r="G3715" i="2" s="1"/>
  <c r="F3714" i="2"/>
  <c r="G3714" i="2" s="1"/>
  <c r="F3713" i="2"/>
  <c r="G3713" i="2" s="1"/>
  <c r="F3712" i="2"/>
  <c r="G3712" i="2" s="1"/>
  <c r="F3711" i="2"/>
  <c r="G3711" i="2" s="1"/>
  <c r="F3710" i="2"/>
  <c r="G3710" i="2" s="1"/>
  <c r="F3709" i="2"/>
  <c r="G3709" i="2" s="1"/>
  <c r="F3708" i="2"/>
  <c r="G3708" i="2" s="1"/>
  <c r="F3707" i="2"/>
  <c r="G3707" i="2" s="1"/>
  <c r="F3706" i="2"/>
  <c r="G3706" i="2" s="1"/>
  <c r="F3705" i="2"/>
  <c r="G3705" i="2" s="1"/>
  <c r="F3704" i="2"/>
  <c r="G3704" i="2" s="1"/>
  <c r="F3703" i="2"/>
  <c r="G3703" i="2" s="1"/>
  <c r="F3702" i="2"/>
  <c r="G3702" i="2" s="1"/>
  <c r="F3701" i="2"/>
  <c r="G3701" i="2" s="1"/>
  <c r="F3700" i="2"/>
  <c r="G3700" i="2" s="1"/>
  <c r="F3699" i="2"/>
  <c r="G3699" i="2" s="1"/>
  <c r="F3698" i="2"/>
  <c r="G3698" i="2" s="1"/>
  <c r="F3697" i="2"/>
  <c r="G3697" i="2" s="1"/>
  <c r="F3696" i="2"/>
  <c r="G3696" i="2" s="1"/>
  <c r="F3695" i="2"/>
  <c r="G3695" i="2" s="1"/>
  <c r="F3694" i="2"/>
  <c r="G3694" i="2" s="1"/>
  <c r="F3693" i="2"/>
  <c r="G3693" i="2" s="1"/>
  <c r="F3692" i="2"/>
  <c r="G3692" i="2" s="1"/>
  <c r="F3691" i="2"/>
  <c r="G3691" i="2" s="1"/>
  <c r="F3690" i="2"/>
  <c r="G3690" i="2" s="1"/>
  <c r="F3689" i="2"/>
  <c r="G3689" i="2" s="1"/>
  <c r="F3688" i="2"/>
  <c r="G3688" i="2" s="1"/>
  <c r="F3687" i="2"/>
  <c r="G3687" i="2" s="1"/>
  <c r="F3686" i="2"/>
  <c r="G3686" i="2" s="1"/>
  <c r="F3685" i="2"/>
  <c r="G3685" i="2" s="1"/>
  <c r="F3684" i="2"/>
  <c r="G3684" i="2" s="1"/>
  <c r="F3683" i="2"/>
  <c r="G3683" i="2" s="1"/>
  <c r="F3682" i="2"/>
  <c r="G3682" i="2" s="1"/>
  <c r="F3681" i="2"/>
  <c r="G3681" i="2" s="1"/>
  <c r="F3680" i="2"/>
  <c r="G3680" i="2" s="1"/>
  <c r="F3679" i="2"/>
  <c r="G3679" i="2" s="1"/>
  <c r="F3678" i="2"/>
  <c r="G3678" i="2" s="1"/>
  <c r="F3677" i="2"/>
  <c r="G3677" i="2" s="1"/>
  <c r="F3676" i="2"/>
  <c r="G3676" i="2" s="1"/>
  <c r="F3675" i="2"/>
  <c r="G3675" i="2" s="1"/>
  <c r="F3674" i="2"/>
  <c r="G3674" i="2" s="1"/>
  <c r="F3673" i="2"/>
  <c r="G3673" i="2" s="1"/>
  <c r="F3672" i="2"/>
  <c r="G3672" i="2" s="1"/>
  <c r="F3671" i="2"/>
  <c r="G3671" i="2" s="1"/>
  <c r="F3670" i="2"/>
  <c r="G3670" i="2" s="1"/>
  <c r="F3669" i="2"/>
  <c r="G3669" i="2" s="1"/>
  <c r="F3668" i="2"/>
  <c r="G3668" i="2" s="1"/>
  <c r="F3667" i="2"/>
  <c r="G3667" i="2" s="1"/>
  <c r="F3666" i="2"/>
  <c r="G3666" i="2" s="1"/>
  <c r="F3665" i="2"/>
  <c r="G3665" i="2" s="1"/>
  <c r="F3664" i="2"/>
  <c r="G3664" i="2" s="1"/>
  <c r="F3663" i="2"/>
  <c r="G3663" i="2" s="1"/>
  <c r="F3662" i="2"/>
  <c r="G3662" i="2" s="1"/>
  <c r="F3661" i="2"/>
  <c r="G3661" i="2" s="1"/>
  <c r="F3660" i="2"/>
  <c r="G3660" i="2" s="1"/>
  <c r="F3659" i="2"/>
  <c r="G3659" i="2" s="1"/>
  <c r="F3658" i="2"/>
  <c r="G3658" i="2" s="1"/>
  <c r="F3657" i="2"/>
  <c r="G3657" i="2" s="1"/>
  <c r="F3656" i="2"/>
  <c r="G3656" i="2" s="1"/>
  <c r="F3655" i="2"/>
  <c r="G3655" i="2" s="1"/>
  <c r="F3654" i="2"/>
  <c r="G3654" i="2" s="1"/>
  <c r="F3653" i="2"/>
  <c r="G3653" i="2" s="1"/>
  <c r="F3652" i="2"/>
  <c r="G3652" i="2" s="1"/>
  <c r="F3651" i="2"/>
  <c r="G3651" i="2" s="1"/>
  <c r="F3650" i="2"/>
  <c r="G3650" i="2" s="1"/>
  <c r="F3649" i="2"/>
  <c r="G3649" i="2" s="1"/>
  <c r="F3648" i="2"/>
  <c r="G3648" i="2" s="1"/>
  <c r="F3647" i="2"/>
  <c r="G3647" i="2" s="1"/>
  <c r="F3646" i="2"/>
  <c r="G3646" i="2" s="1"/>
  <c r="F3645" i="2"/>
  <c r="G3645" i="2" s="1"/>
  <c r="F3644" i="2"/>
  <c r="G3644" i="2" s="1"/>
  <c r="F3643" i="2"/>
  <c r="G3643" i="2" s="1"/>
  <c r="F3642" i="2"/>
  <c r="G3642" i="2" s="1"/>
  <c r="F3641" i="2"/>
  <c r="G3641" i="2" s="1"/>
  <c r="F3640" i="2"/>
  <c r="G3640" i="2" s="1"/>
  <c r="F3639" i="2"/>
  <c r="G3639" i="2" s="1"/>
  <c r="F3638" i="2"/>
  <c r="G3638" i="2" s="1"/>
  <c r="F3637" i="2"/>
  <c r="G3637" i="2" s="1"/>
  <c r="F3636" i="2"/>
  <c r="G3636" i="2" s="1"/>
  <c r="F3635" i="2"/>
  <c r="G3635" i="2" s="1"/>
  <c r="F3634" i="2"/>
  <c r="G3634" i="2" s="1"/>
  <c r="F3633" i="2"/>
  <c r="G3633" i="2" s="1"/>
  <c r="F3632" i="2"/>
  <c r="G3632" i="2" s="1"/>
  <c r="F3631" i="2"/>
  <c r="G3631" i="2" s="1"/>
  <c r="F3630" i="2"/>
  <c r="G3630" i="2" s="1"/>
  <c r="F3629" i="2"/>
  <c r="G3629" i="2" s="1"/>
  <c r="F3628" i="2"/>
  <c r="G3628" i="2" s="1"/>
  <c r="F3627" i="2"/>
  <c r="G3627" i="2" s="1"/>
  <c r="F3626" i="2"/>
  <c r="G3626" i="2" s="1"/>
  <c r="F3625" i="2"/>
  <c r="G3625" i="2" s="1"/>
  <c r="F3624" i="2"/>
  <c r="G3624" i="2" s="1"/>
  <c r="F3623" i="2"/>
  <c r="G3623" i="2" s="1"/>
  <c r="F3622" i="2"/>
  <c r="G3622" i="2" s="1"/>
  <c r="F3621" i="2"/>
  <c r="G3621" i="2" s="1"/>
  <c r="F3620" i="2"/>
  <c r="G3620" i="2" s="1"/>
  <c r="F3619" i="2"/>
  <c r="G3619" i="2" s="1"/>
  <c r="F3618" i="2"/>
  <c r="G3618" i="2" s="1"/>
  <c r="F3617" i="2"/>
  <c r="G3617" i="2" s="1"/>
  <c r="F3616" i="2"/>
  <c r="G3616" i="2" s="1"/>
  <c r="F3615" i="2"/>
  <c r="G3615" i="2" s="1"/>
  <c r="F3614" i="2"/>
  <c r="G3614" i="2" s="1"/>
  <c r="F3613" i="2"/>
  <c r="G3613" i="2" s="1"/>
  <c r="F3612" i="2"/>
  <c r="G3612" i="2" s="1"/>
  <c r="F3611" i="2"/>
  <c r="G3611" i="2" s="1"/>
  <c r="F3610" i="2"/>
  <c r="G3610" i="2" s="1"/>
  <c r="F3609" i="2"/>
  <c r="G3609" i="2" s="1"/>
  <c r="F3608" i="2"/>
  <c r="G3608" i="2" s="1"/>
  <c r="F3607" i="2"/>
  <c r="G3607" i="2" s="1"/>
  <c r="F3606" i="2"/>
  <c r="G3606" i="2" s="1"/>
  <c r="F3605" i="2"/>
  <c r="G3605" i="2" s="1"/>
  <c r="F3604" i="2"/>
  <c r="G3604" i="2" s="1"/>
  <c r="F3603" i="2"/>
  <c r="G3603" i="2" s="1"/>
  <c r="F3602" i="2"/>
  <c r="G3602" i="2" s="1"/>
  <c r="F3601" i="2"/>
  <c r="G3601" i="2" s="1"/>
  <c r="F3600" i="2"/>
  <c r="G3600" i="2" s="1"/>
  <c r="F3599" i="2"/>
  <c r="G3599" i="2" s="1"/>
  <c r="F3598" i="2"/>
  <c r="G3598" i="2" s="1"/>
  <c r="F3597" i="2"/>
  <c r="G3597" i="2" s="1"/>
  <c r="F3596" i="2"/>
  <c r="G3596" i="2" s="1"/>
  <c r="F3595" i="2"/>
  <c r="G3595" i="2" s="1"/>
  <c r="F3594" i="2"/>
  <c r="G3594" i="2" s="1"/>
  <c r="F3593" i="2"/>
  <c r="G3593" i="2" s="1"/>
  <c r="F3592" i="2"/>
  <c r="G3592" i="2" s="1"/>
  <c r="F3591" i="2"/>
  <c r="G3591" i="2" s="1"/>
  <c r="F3590" i="2"/>
  <c r="G3590" i="2" s="1"/>
  <c r="F3589" i="2"/>
  <c r="G3589" i="2" s="1"/>
  <c r="F3588" i="2"/>
  <c r="G3588" i="2" s="1"/>
  <c r="F3587" i="2"/>
  <c r="G3587" i="2" s="1"/>
  <c r="F3586" i="2"/>
  <c r="G3586" i="2" s="1"/>
  <c r="F3585" i="2"/>
  <c r="G3585" i="2" s="1"/>
  <c r="F3584" i="2"/>
  <c r="G3584" i="2" s="1"/>
  <c r="F3583" i="2"/>
  <c r="G3583" i="2" s="1"/>
  <c r="F3582" i="2"/>
  <c r="G3582" i="2" s="1"/>
  <c r="F3581" i="2"/>
  <c r="G3581" i="2" s="1"/>
  <c r="F3580" i="2"/>
  <c r="G3580" i="2" s="1"/>
  <c r="F3579" i="2"/>
  <c r="G3579" i="2" s="1"/>
  <c r="F3578" i="2"/>
  <c r="G3578" i="2" s="1"/>
  <c r="F3577" i="2"/>
  <c r="G3577" i="2" s="1"/>
  <c r="F3576" i="2"/>
  <c r="G3576" i="2" s="1"/>
  <c r="F3575" i="2"/>
  <c r="G3575" i="2" s="1"/>
  <c r="F3574" i="2"/>
  <c r="G3574" i="2" s="1"/>
  <c r="F3573" i="2"/>
  <c r="G3573" i="2" s="1"/>
  <c r="F3572" i="2"/>
  <c r="G3572" i="2" s="1"/>
  <c r="F3571" i="2"/>
  <c r="G3571" i="2" s="1"/>
  <c r="F3570" i="2"/>
  <c r="G3570" i="2" s="1"/>
  <c r="F3569" i="2"/>
  <c r="G3569" i="2" s="1"/>
  <c r="F3568" i="2"/>
  <c r="G3568" i="2" s="1"/>
  <c r="F3567" i="2"/>
  <c r="G3567" i="2" s="1"/>
  <c r="F3566" i="2"/>
  <c r="G3566" i="2" s="1"/>
  <c r="F3565" i="2"/>
  <c r="G3565" i="2" s="1"/>
  <c r="F3564" i="2"/>
  <c r="G3564" i="2" s="1"/>
  <c r="F3563" i="2"/>
  <c r="G3563" i="2" s="1"/>
  <c r="F3562" i="2"/>
  <c r="G3562" i="2" s="1"/>
  <c r="F3561" i="2"/>
  <c r="G3561" i="2" s="1"/>
  <c r="F3560" i="2"/>
  <c r="G3560" i="2" s="1"/>
  <c r="F3559" i="2"/>
  <c r="G3559" i="2" s="1"/>
  <c r="F3558" i="2"/>
  <c r="G3558" i="2" s="1"/>
  <c r="F3557" i="2"/>
  <c r="G3557" i="2" s="1"/>
  <c r="F3556" i="2"/>
  <c r="G3556" i="2" s="1"/>
  <c r="F3555" i="2"/>
  <c r="G3555" i="2" s="1"/>
  <c r="F3554" i="2"/>
  <c r="G3554" i="2" s="1"/>
  <c r="F3553" i="2"/>
  <c r="G3553" i="2" s="1"/>
  <c r="F3552" i="2"/>
  <c r="G3552" i="2" s="1"/>
  <c r="F3551" i="2"/>
  <c r="G3551" i="2" s="1"/>
  <c r="F3550" i="2"/>
  <c r="G3550" i="2" s="1"/>
  <c r="F3549" i="2"/>
  <c r="G3549" i="2" s="1"/>
  <c r="F3548" i="2"/>
  <c r="G3548" i="2" s="1"/>
  <c r="F3547" i="2"/>
  <c r="G3547" i="2" s="1"/>
  <c r="F3546" i="2"/>
  <c r="G3546" i="2" s="1"/>
  <c r="F3545" i="2"/>
  <c r="G3545" i="2" s="1"/>
  <c r="F3544" i="2"/>
  <c r="G3544" i="2" s="1"/>
  <c r="F3543" i="2"/>
  <c r="G3543" i="2" s="1"/>
  <c r="F3542" i="2"/>
  <c r="G3542" i="2" s="1"/>
  <c r="F3541" i="2"/>
  <c r="G3541" i="2" s="1"/>
  <c r="F3540" i="2"/>
  <c r="G3540" i="2" s="1"/>
  <c r="F3539" i="2"/>
  <c r="G3539" i="2" s="1"/>
  <c r="F3538" i="2"/>
  <c r="G3538" i="2" s="1"/>
  <c r="F3537" i="2"/>
  <c r="G3537" i="2" s="1"/>
  <c r="F3536" i="2"/>
  <c r="G3536" i="2" s="1"/>
  <c r="F3535" i="2"/>
  <c r="G3535" i="2" s="1"/>
  <c r="F3534" i="2"/>
  <c r="G3534" i="2" s="1"/>
  <c r="F3533" i="2"/>
  <c r="G3533" i="2" s="1"/>
  <c r="F3532" i="2"/>
  <c r="G3532" i="2" s="1"/>
  <c r="F3531" i="2"/>
  <c r="G3531" i="2" s="1"/>
  <c r="F3530" i="2"/>
  <c r="G3530" i="2" s="1"/>
  <c r="F3529" i="2"/>
  <c r="G3529" i="2" s="1"/>
  <c r="F3528" i="2"/>
  <c r="G3528" i="2" s="1"/>
  <c r="F3527" i="2"/>
  <c r="G3527" i="2" s="1"/>
  <c r="F3526" i="2"/>
  <c r="G3526" i="2" s="1"/>
  <c r="F3525" i="2"/>
  <c r="G3525" i="2" s="1"/>
  <c r="F3524" i="2"/>
  <c r="G3524" i="2" s="1"/>
  <c r="F3523" i="2"/>
  <c r="G3523" i="2" s="1"/>
  <c r="F3522" i="2"/>
  <c r="G3522" i="2" s="1"/>
  <c r="F3521" i="2"/>
  <c r="G3521" i="2" s="1"/>
  <c r="F3520" i="2"/>
  <c r="G3520" i="2" s="1"/>
  <c r="F3519" i="2"/>
  <c r="G3519" i="2" s="1"/>
  <c r="F3518" i="2"/>
  <c r="G3518" i="2" s="1"/>
  <c r="F3517" i="2"/>
  <c r="G3517" i="2" s="1"/>
  <c r="F3516" i="2"/>
  <c r="G3516" i="2" s="1"/>
  <c r="F3515" i="2"/>
  <c r="G3515" i="2" s="1"/>
  <c r="F3514" i="2"/>
  <c r="G3514" i="2" s="1"/>
  <c r="F3513" i="2"/>
  <c r="G3513" i="2" s="1"/>
  <c r="F3512" i="2"/>
  <c r="G3512" i="2" s="1"/>
  <c r="F3511" i="2"/>
  <c r="G3511" i="2" s="1"/>
  <c r="F3510" i="2"/>
  <c r="G3510" i="2" s="1"/>
  <c r="F3509" i="2"/>
  <c r="G3509" i="2" s="1"/>
  <c r="F3508" i="2"/>
  <c r="G3508" i="2" s="1"/>
  <c r="F3507" i="2"/>
  <c r="G3507" i="2" s="1"/>
  <c r="F3506" i="2"/>
  <c r="G3506" i="2" s="1"/>
  <c r="F3505" i="2"/>
  <c r="G3505" i="2" s="1"/>
  <c r="F3504" i="2"/>
  <c r="G3504" i="2" s="1"/>
  <c r="F3503" i="2"/>
  <c r="G3503" i="2" s="1"/>
  <c r="F3502" i="2"/>
  <c r="G3502" i="2" s="1"/>
  <c r="F3501" i="2"/>
  <c r="G3501" i="2" s="1"/>
  <c r="F3500" i="2"/>
  <c r="G3500" i="2" s="1"/>
  <c r="F3499" i="2"/>
  <c r="G3499" i="2" s="1"/>
  <c r="F3498" i="2"/>
  <c r="G3498" i="2" s="1"/>
  <c r="F3497" i="2"/>
  <c r="G3497" i="2" s="1"/>
  <c r="F3496" i="2"/>
  <c r="G3496" i="2" s="1"/>
  <c r="F3495" i="2"/>
  <c r="G3495" i="2" s="1"/>
  <c r="F3494" i="2"/>
  <c r="G3494" i="2" s="1"/>
  <c r="F3493" i="2"/>
  <c r="G3493" i="2" s="1"/>
  <c r="F3492" i="2"/>
  <c r="G3492" i="2" s="1"/>
  <c r="F3491" i="2"/>
  <c r="G3491" i="2" s="1"/>
  <c r="F3490" i="2"/>
  <c r="G3490" i="2" s="1"/>
  <c r="F3489" i="2"/>
  <c r="G3489" i="2" s="1"/>
  <c r="F3488" i="2"/>
  <c r="G3488" i="2" s="1"/>
  <c r="F3487" i="2"/>
  <c r="G3487" i="2" s="1"/>
  <c r="F3486" i="2"/>
  <c r="G3486" i="2" s="1"/>
  <c r="F3485" i="2"/>
  <c r="G3485" i="2" s="1"/>
  <c r="F3484" i="2"/>
  <c r="G3484" i="2" s="1"/>
  <c r="F3483" i="2"/>
  <c r="G3483" i="2" s="1"/>
  <c r="F3482" i="2"/>
  <c r="G3482" i="2" s="1"/>
  <c r="F3481" i="2"/>
  <c r="G3481" i="2" s="1"/>
  <c r="F3480" i="2"/>
  <c r="G3480" i="2" s="1"/>
  <c r="F3479" i="2"/>
  <c r="G3479" i="2" s="1"/>
  <c r="F3478" i="2"/>
  <c r="G3478" i="2" s="1"/>
  <c r="F3477" i="2"/>
  <c r="G3477" i="2" s="1"/>
  <c r="F3476" i="2"/>
  <c r="G3476" i="2" s="1"/>
  <c r="F3475" i="2"/>
  <c r="G3475" i="2" s="1"/>
  <c r="F3474" i="2"/>
  <c r="G3474" i="2" s="1"/>
  <c r="F3473" i="2"/>
  <c r="G3473" i="2" s="1"/>
  <c r="F3472" i="2"/>
  <c r="G3472" i="2" s="1"/>
  <c r="F3471" i="2"/>
  <c r="G3471" i="2" s="1"/>
  <c r="F3470" i="2"/>
  <c r="G3470" i="2" s="1"/>
  <c r="F3469" i="2"/>
  <c r="G3469" i="2" s="1"/>
  <c r="F3468" i="2"/>
  <c r="G3468" i="2" s="1"/>
  <c r="F3467" i="2"/>
  <c r="G3467" i="2" s="1"/>
  <c r="F3466" i="2"/>
  <c r="G3466" i="2" s="1"/>
  <c r="F3465" i="2"/>
  <c r="G3465" i="2" s="1"/>
  <c r="F3464" i="2"/>
  <c r="G3464" i="2" s="1"/>
  <c r="F3463" i="2"/>
  <c r="G3463" i="2" s="1"/>
  <c r="F3462" i="2"/>
  <c r="G3462" i="2" s="1"/>
  <c r="F3461" i="2"/>
  <c r="G3461" i="2" s="1"/>
  <c r="F3460" i="2"/>
  <c r="G3460" i="2" s="1"/>
  <c r="F3459" i="2"/>
  <c r="G3459" i="2" s="1"/>
  <c r="F3458" i="2"/>
  <c r="G3458" i="2" s="1"/>
  <c r="F3457" i="2"/>
  <c r="G3457" i="2" s="1"/>
  <c r="F3456" i="2"/>
  <c r="G3456" i="2" s="1"/>
  <c r="F3455" i="2"/>
  <c r="G3455" i="2" s="1"/>
  <c r="F3454" i="2"/>
  <c r="G3454" i="2" s="1"/>
  <c r="F3453" i="2"/>
  <c r="G3453" i="2" s="1"/>
  <c r="F3452" i="2"/>
  <c r="G3452" i="2" s="1"/>
  <c r="F3451" i="2"/>
  <c r="G3451" i="2" s="1"/>
  <c r="F3450" i="2"/>
  <c r="G3450" i="2" s="1"/>
  <c r="F3449" i="2"/>
  <c r="G3449" i="2" s="1"/>
  <c r="F3448" i="2"/>
  <c r="G3448" i="2" s="1"/>
  <c r="F3447" i="2"/>
  <c r="G3447" i="2" s="1"/>
  <c r="F3446" i="2"/>
  <c r="G3446" i="2" s="1"/>
  <c r="F3445" i="2"/>
  <c r="G3445" i="2" s="1"/>
  <c r="F3444" i="2"/>
  <c r="G3444" i="2" s="1"/>
  <c r="F3443" i="2"/>
  <c r="G3443" i="2" s="1"/>
  <c r="F3442" i="2"/>
  <c r="G3442" i="2" s="1"/>
  <c r="F3441" i="2"/>
  <c r="G3441" i="2" s="1"/>
  <c r="F3440" i="2"/>
  <c r="G3440" i="2" s="1"/>
  <c r="F3439" i="2"/>
  <c r="G3439" i="2" s="1"/>
  <c r="F3438" i="2"/>
  <c r="G3438" i="2" s="1"/>
  <c r="F3437" i="2"/>
  <c r="G3437" i="2" s="1"/>
  <c r="F3436" i="2"/>
  <c r="G3436" i="2" s="1"/>
  <c r="F3435" i="2"/>
  <c r="G3435" i="2" s="1"/>
  <c r="F3434" i="2"/>
  <c r="G3434" i="2" s="1"/>
  <c r="F3433" i="2"/>
  <c r="G3433" i="2" s="1"/>
  <c r="F3432" i="2"/>
  <c r="G3432" i="2" s="1"/>
  <c r="F3431" i="2"/>
  <c r="G3431" i="2" s="1"/>
  <c r="F3430" i="2"/>
  <c r="G3430" i="2" s="1"/>
  <c r="F3429" i="2"/>
  <c r="G3429" i="2" s="1"/>
  <c r="F3428" i="2"/>
  <c r="G3428" i="2" s="1"/>
  <c r="F3427" i="2"/>
  <c r="G3427" i="2" s="1"/>
  <c r="F3426" i="2"/>
  <c r="G3426" i="2" s="1"/>
  <c r="F3425" i="2"/>
  <c r="G3425" i="2" s="1"/>
  <c r="F3424" i="2"/>
  <c r="G3424" i="2" s="1"/>
  <c r="F3423" i="2"/>
  <c r="G3423" i="2" s="1"/>
  <c r="F3422" i="2"/>
  <c r="G3422" i="2" s="1"/>
  <c r="F3421" i="2"/>
  <c r="G3421" i="2" s="1"/>
  <c r="F3420" i="2"/>
  <c r="G3420" i="2" s="1"/>
  <c r="F3419" i="2"/>
  <c r="G3419" i="2" s="1"/>
  <c r="F3418" i="2"/>
  <c r="G3418" i="2" s="1"/>
  <c r="F3417" i="2"/>
  <c r="G3417" i="2" s="1"/>
  <c r="F3416" i="2"/>
  <c r="G3416" i="2" s="1"/>
  <c r="F3415" i="2"/>
  <c r="G3415" i="2" s="1"/>
  <c r="F3414" i="2"/>
  <c r="G3414" i="2" s="1"/>
  <c r="F3413" i="2"/>
  <c r="G3413" i="2" s="1"/>
  <c r="F3412" i="2"/>
  <c r="G3412" i="2" s="1"/>
  <c r="F3411" i="2"/>
  <c r="G3411" i="2" s="1"/>
  <c r="F3410" i="2"/>
  <c r="G3410" i="2" s="1"/>
  <c r="F3409" i="2"/>
  <c r="G3409" i="2" s="1"/>
  <c r="F3408" i="2"/>
  <c r="G3408" i="2" s="1"/>
  <c r="F3407" i="2"/>
  <c r="G3407" i="2" s="1"/>
  <c r="F3406" i="2"/>
  <c r="G3406" i="2" s="1"/>
  <c r="F3405" i="2"/>
  <c r="G3405" i="2" s="1"/>
  <c r="F3404" i="2"/>
  <c r="G3404" i="2" s="1"/>
  <c r="F3403" i="2"/>
  <c r="G3403" i="2" s="1"/>
  <c r="F3402" i="2"/>
  <c r="G3402" i="2" s="1"/>
  <c r="F3401" i="2"/>
  <c r="G3401" i="2" s="1"/>
  <c r="F3400" i="2"/>
  <c r="G3400" i="2" s="1"/>
  <c r="F3399" i="2"/>
  <c r="G3399" i="2" s="1"/>
  <c r="F3398" i="2"/>
  <c r="G3398" i="2" s="1"/>
  <c r="F3397" i="2"/>
  <c r="G3397" i="2" s="1"/>
  <c r="F3396" i="2"/>
  <c r="G3396" i="2" s="1"/>
  <c r="F3395" i="2"/>
  <c r="G3395" i="2" s="1"/>
  <c r="F3394" i="2"/>
  <c r="G3394" i="2" s="1"/>
  <c r="F3393" i="2"/>
  <c r="G3393" i="2" s="1"/>
  <c r="F3392" i="2"/>
  <c r="G3392" i="2" s="1"/>
  <c r="F3391" i="2"/>
  <c r="G3391" i="2" s="1"/>
  <c r="F3390" i="2"/>
  <c r="G3390" i="2" s="1"/>
  <c r="F3389" i="2"/>
  <c r="G3389" i="2" s="1"/>
  <c r="F3388" i="2"/>
  <c r="G3388" i="2" s="1"/>
  <c r="F3387" i="2"/>
  <c r="G3387" i="2" s="1"/>
  <c r="F3386" i="2"/>
  <c r="G3386" i="2" s="1"/>
  <c r="F3385" i="2"/>
  <c r="G3385" i="2" s="1"/>
  <c r="F3384" i="2"/>
  <c r="G3384" i="2" s="1"/>
  <c r="F3383" i="2"/>
  <c r="G3383" i="2" s="1"/>
  <c r="F3382" i="2"/>
  <c r="G3382" i="2" s="1"/>
  <c r="F3381" i="2"/>
  <c r="G3381" i="2" s="1"/>
  <c r="F3380" i="2"/>
  <c r="G3380" i="2" s="1"/>
  <c r="F3379" i="2"/>
  <c r="G3379" i="2" s="1"/>
  <c r="F3378" i="2"/>
  <c r="G3378" i="2" s="1"/>
  <c r="F3377" i="2"/>
  <c r="G3377" i="2" s="1"/>
  <c r="F3376" i="2"/>
  <c r="G3376" i="2" s="1"/>
  <c r="F3375" i="2"/>
  <c r="G3375" i="2" s="1"/>
  <c r="F3374" i="2"/>
  <c r="G3374" i="2" s="1"/>
  <c r="F3373" i="2"/>
  <c r="G3373" i="2" s="1"/>
  <c r="F3372" i="2"/>
  <c r="G3372" i="2" s="1"/>
  <c r="F3371" i="2"/>
  <c r="G3371" i="2" s="1"/>
  <c r="F3370" i="2"/>
  <c r="G3370" i="2" s="1"/>
  <c r="F3369" i="2"/>
  <c r="G3369" i="2" s="1"/>
  <c r="F3368" i="2"/>
  <c r="G3368" i="2" s="1"/>
  <c r="F3367" i="2"/>
  <c r="G3367" i="2" s="1"/>
  <c r="F3366" i="2"/>
  <c r="G3366" i="2" s="1"/>
  <c r="F3365" i="2"/>
  <c r="G3365" i="2" s="1"/>
  <c r="F3364" i="2"/>
  <c r="G3364" i="2" s="1"/>
  <c r="F3363" i="2"/>
  <c r="G3363" i="2" s="1"/>
  <c r="F3362" i="2"/>
  <c r="G3362" i="2" s="1"/>
  <c r="F3361" i="2"/>
  <c r="G3361" i="2" s="1"/>
  <c r="F3360" i="2"/>
  <c r="G3360" i="2" s="1"/>
  <c r="F3359" i="2"/>
  <c r="G3359" i="2" s="1"/>
  <c r="F3358" i="2"/>
  <c r="G3358" i="2" s="1"/>
  <c r="F3357" i="2"/>
  <c r="G3357" i="2" s="1"/>
  <c r="F3356" i="2"/>
  <c r="G3356" i="2" s="1"/>
  <c r="F3355" i="2"/>
  <c r="G3355" i="2" s="1"/>
  <c r="F3354" i="2"/>
  <c r="G3354" i="2" s="1"/>
  <c r="F3353" i="2"/>
  <c r="G3353" i="2" s="1"/>
  <c r="F3352" i="2"/>
  <c r="G3352" i="2" s="1"/>
  <c r="F3351" i="2"/>
  <c r="G3351" i="2" s="1"/>
  <c r="F3350" i="2"/>
  <c r="G3350" i="2" s="1"/>
  <c r="F3349" i="2"/>
  <c r="G3349" i="2" s="1"/>
  <c r="F3348" i="2"/>
  <c r="G3348" i="2" s="1"/>
  <c r="F3347" i="2"/>
  <c r="G3347" i="2" s="1"/>
  <c r="F3346" i="2"/>
  <c r="G3346" i="2" s="1"/>
  <c r="F3345" i="2"/>
  <c r="G3345" i="2" s="1"/>
  <c r="F3344" i="2"/>
  <c r="G3344" i="2" s="1"/>
  <c r="F3343" i="2"/>
  <c r="G3343" i="2" s="1"/>
  <c r="F3342" i="2"/>
  <c r="G3342" i="2" s="1"/>
  <c r="F3341" i="2"/>
  <c r="G3341" i="2" s="1"/>
  <c r="F3340" i="2"/>
  <c r="G3340" i="2" s="1"/>
  <c r="F3339" i="2"/>
  <c r="G3339" i="2" s="1"/>
  <c r="F3338" i="2"/>
  <c r="G3338" i="2" s="1"/>
  <c r="F3337" i="2"/>
  <c r="G3337" i="2" s="1"/>
  <c r="F3336" i="2"/>
  <c r="G3336" i="2" s="1"/>
  <c r="F3335" i="2"/>
  <c r="G3335" i="2" s="1"/>
  <c r="F3334" i="2"/>
  <c r="G3334" i="2" s="1"/>
  <c r="F3333" i="2"/>
  <c r="G3333" i="2" s="1"/>
  <c r="F3332" i="2"/>
  <c r="G3332" i="2" s="1"/>
  <c r="F3331" i="2"/>
  <c r="G3331" i="2" s="1"/>
  <c r="F3330" i="2"/>
  <c r="G3330" i="2" s="1"/>
  <c r="F3329" i="2"/>
  <c r="G3329" i="2" s="1"/>
  <c r="F3328" i="2"/>
  <c r="G3328" i="2" s="1"/>
  <c r="F3327" i="2"/>
  <c r="G3327" i="2" s="1"/>
  <c r="F3326" i="2"/>
  <c r="G3326" i="2" s="1"/>
  <c r="F3325" i="2"/>
  <c r="G3325" i="2" s="1"/>
  <c r="F3324" i="2"/>
  <c r="G3324" i="2" s="1"/>
  <c r="F3323" i="2"/>
  <c r="G3323" i="2" s="1"/>
  <c r="F3322" i="2"/>
  <c r="G3322" i="2" s="1"/>
  <c r="F3321" i="2"/>
  <c r="G3321" i="2" s="1"/>
  <c r="F3320" i="2"/>
  <c r="G3320" i="2" s="1"/>
  <c r="F3319" i="2"/>
  <c r="G3319" i="2" s="1"/>
  <c r="F3318" i="2"/>
  <c r="G3318" i="2" s="1"/>
  <c r="F3317" i="2"/>
  <c r="G3317" i="2" s="1"/>
  <c r="F3316" i="2"/>
  <c r="G3316" i="2" s="1"/>
  <c r="F3315" i="2"/>
  <c r="G3315" i="2" s="1"/>
  <c r="F3314" i="2"/>
  <c r="G3314" i="2" s="1"/>
  <c r="F3313" i="2"/>
  <c r="G3313" i="2" s="1"/>
  <c r="F3312" i="2"/>
  <c r="G3312" i="2" s="1"/>
  <c r="F3311" i="2"/>
  <c r="G3311" i="2" s="1"/>
  <c r="F3310" i="2"/>
  <c r="G3310" i="2" s="1"/>
  <c r="F3309" i="2"/>
  <c r="G3309" i="2" s="1"/>
  <c r="F3308" i="2"/>
  <c r="G3308" i="2" s="1"/>
  <c r="F3307" i="2"/>
  <c r="G3307" i="2" s="1"/>
  <c r="F3306" i="2"/>
  <c r="G3306" i="2" s="1"/>
  <c r="F3305" i="2"/>
  <c r="G3305" i="2" s="1"/>
  <c r="F3304" i="2"/>
  <c r="G3304" i="2" s="1"/>
  <c r="F3303" i="2"/>
  <c r="G3303" i="2" s="1"/>
  <c r="F3302" i="2"/>
  <c r="G3302" i="2" s="1"/>
  <c r="F3301" i="2"/>
  <c r="G3301" i="2" s="1"/>
  <c r="F3300" i="2"/>
  <c r="G3300" i="2" s="1"/>
  <c r="F3299" i="2"/>
  <c r="G3299" i="2" s="1"/>
  <c r="F3298" i="2"/>
  <c r="G3298" i="2" s="1"/>
  <c r="F3297" i="2"/>
  <c r="G3297" i="2" s="1"/>
  <c r="F3296" i="2"/>
  <c r="G3296" i="2" s="1"/>
  <c r="F3295" i="2"/>
  <c r="G3295" i="2" s="1"/>
  <c r="F3294" i="2"/>
  <c r="G3294" i="2" s="1"/>
  <c r="F3293" i="2"/>
  <c r="G3293" i="2" s="1"/>
  <c r="F3292" i="2"/>
  <c r="G3292" i="2" s="1"/>
  <c r="F3291" i="2"/>
  <c r="G3291" i="2" s="1"/>
  <c r="F3290" i="2"/>
  <c r="G3290" i="2" s="1"/>
  <c r="F3289" i="2"/>
  <c r="G3289" i="2" s="1"/>
  <c r="F3288" i="2"/>
  <c r="G3288" i="2" s="1"/>
  <c r="F3287" i="2"/>
  <c r="G3287" i="2" s="1"/>
  <c r="F3286" i="2"/>
  <c r="G3286" i="2" s="1"/>
  <c r="F3285" i="2"/>
  <c r="G3285" i="2" s="1"/>
  <c r="F3284" i="2"/>
  <c r="G3284" i="2" s="1"/>
  <c r="F3283" i="2"/>
  <c r="G3283" i="2" s="1"/>
  <c r="F3282" i="2"/>
  <c r="G3282" i="2" s="1"/>
  <c r="F3281" i="2"/>
  <c r="G3281" i="2" s="1"/>
  <c r="F3280" i="2"/>
  <c r="G3280" i="2" s="1"/>
  <c r="F3279" i="2"/>
  <c r="G3279" i="2" s="1"/>
  <c r="F3278" i="2"/>
  <c r="G3278" i="2" s="1"/>
  <c r="F3277" i="2"/>
  <c r="G3277" i="2" s="1"/>
  <c r="F3276" i="2"/>
  <c r="G3276" i="2" s="1"/>
  <c r="F3275" i="2"/>
  <c r="G3275" i="2" s="1"/>
  <c r="F3274" i="2"/>
  <c r="G3274" i="2" s="1"/>
  <c r="F3273" i="2"/>
  <c r="G3273" i="2" s="1"/>
  <c r="F3272" i="2"/>
  <c r="G3272" i="2" s="1"/>
  <c r="F3271" i="2"/>
  <c r="G3271" i="2" s="1"/>
  <c r="F3270" i="2"/>
  <c r="G3270" i="2" s="1"/>
  <c r="F3269" i="2"/>
  <c r="G3269" i="2" s="1"/>
  <c r="F3268" i="2"/>
  <c r="G3268" i="2" s="1"/>
  <c r="F3267" i="2"/>
  <c r="G3267" i="2" s="1"/>
  <c r="F3266" i="2"/>
  <c r="G3266" i="2" s="1"/>
  <c r="F3265" i="2"/>
  <c r="G3265" i="2" s="1"/>
  <c r="F3264" i="2"/>
  <c r="G3264" i="2" s="1"/>
  <c r="F3263" i="2"/>
  <c r="G3263" i="2" s="1"/>
  <c r="F3262" i="2"/>
  <c r="G3262" i="2" s="1"/>
  <c r="F3261" i="2"/>
  <c r="G3261" i="2" s="1"/>
  <c r="F3260" i="2"/>
  <c r="G3260" i="2" s="1"/>
  <c r="F3259" i="2"/>
  <c r="G3259" i="2" s="1"/>
  <c r="F3258" i="2"/>
  <c r="G3258" i="2" s="1"/>
  <c r="F3257" i="2"/>
  <c r="G3257" i="2" s="1"/>
  <c r="F3256" i="2"/>
  <c r="G3256" i="2" s="1"/>
  <c r="F3255" i="2"/>
  <c r="G3255" i="2" s="1"/>
  <c r="F3254" i="2"/>
  <c r="G3254" i="2" s="1"/>
  <c r="F3253" i="2"/>
  <c r="G3253" i="2" s="1"/>
  <c r="F3252" i="2"/>
  <c r="G3252" i="2" s="1"/>
  <c r="F3251" i="2"/>
  <c r="G3251" i="2" s="1"/>
  <c r="F3250" i="2"/>
  <c r="G3250" i="2" s="1"/>
  <c r="F3249" i="2"/>
  <c r="G3249" i="2" s="1"/>
  <c r="F3248" i="2"/>
  <c r="G3248" i="2" s="1"/>
  <c r="F3247" i="2"/>
  <c r="G3247" i="2" s="1"/>
  <c r="F3246" i="2"/>
  <c r="G3246" i="2" s="1"/>
  <c r="F3245" i="2"/>
  <c r="G3245" i="2" s="1"/>
  <c r="F3244" i="2"/>
  <c r="G3244" i="2" s="1"/>
  <c r="F3243" i="2"/>
  <c r="G3243" i="2" s="1"/>
  <c r="F3242" i="2"/>
  <c r="G3242" i="2" s="1"/>
  <c r="F3241" i="2"/>
  <c r="G3241" i="2" s="1"/>
  <c r="F3240" i="2"/>
  <c r="G3240" i="2" s="1"/>
  <c r="F3239" i="2"/>
  <c r="G3239" i="2" s="1"/>
  <c r="F3238" i="2"/>
  <c r="G3238" i="2" s="1"/>
  <c r="F3237" i="2"/>
  <c r="G3237" i="2" s="1"/>
  <c r="F3236" i="2"/>
  <c r="G3236" i="2" s="1"/>
  <c r="F3235" i="2"/>
  <c r="G3235" i="2" s="1"/>
  <c r="F3234" i="2"/>
  <c r="G3234" i="2" s="1"/>
  <c r="F3233" i="2"/>
  <c r="G3233" i="2" s="1"/>
  <c r="F3232" i="2"/>
  <c r="G3232" i="2" s="1"/>
  <c r="F3231" i="2"/>
  <c r="G3231" i="2" s="1"/>
  <c r="F3230" i="2"/>
  <c r="G3230" i="2" s="1"/>
  <c r="F3229" i="2"/>
  <c r="G3229" i="2" s="1"/>
  <c r="F3228" i="2"/>
  <c r="G3228" i="2" s="1"/>
  <c r="F3227" i="2"/>
  <c r="G3227" i="2" s="1"/>
  <c r="F3226" i="2"/>
  <c r="G3226" i="2" s="1"/>
  <c r="F3225" i="2"/>
  <c r="G3225" i="2" s="1"/>
  <c r="F3224" i="2"/>
  <c r="G3224" i="2" s="1"/>
  <c r="F3223" i="2"/>
  <c r="G3223" i="2" s="1"/>
  <c r="F3222" i="2"/>
  <c r="G3222" i="2" s="1"/>
  <c r="F3221" i="2"/>
  <c r="G3221" i="2" s="1"/>
  <c r="F3220" i="2"/>
  <c r="G3220" i="2" s="1"/>
  <c r="F3219" i="2"/>
  <c r="G3219" i="2" s="1"/>
  <c r="F3218" i="2"/>
  <c r="G3218" i="2" s="1"/>
  <c r="F3217" i="2"/>
  <c r="G3217" i="2" s="1"/>
  <c r="F3216" i="2"/>
  <c r="G3216" i="2" s="1"/>
  <c r="F3215" i="2"/>
  <c r="G3215" i="2" s="1"/>
  <c r="F3214" i="2"/>
  <c r="G3214" i="2" s="1"/>
  <c r="F3213" i="2"/>
  <c r="G3213" i="2" s="1"/>
  <c r="F3212" i="2"/>
  <c r="G3212" i="2" s="1"/>
  <c r="F3211" i="2"/>
  <c r="G3211" i="2" s="1"/>
  <c r="F3210" i="2"/>
  <c r="G3210" i="2" s="1"/>
  <c r="F3209" i="2"/>
  <c r="G3209" i="2" s="1"/>
  <c r="F3208" i="2"/>
  <c r="G3208" i="2" s="1"/>
  <c r="F3207" i="2"/>
  <c r="G3207" i="2" s="1"/>
  <c r="F3206" i="2"/>
  <c r="G3206" i="2" s="1"/>
  <c r="F3205" i="2"/>
  <c r="G3205" i="2" s="1"/>
  <c r="F3204" i="2"/>
  <c r="G3204" i="2" s="1"/>
  <c r="F3203" i="2"/>
  <c r="G3203" i="2" s="1"/>
  <c r="F3202" i="2"/>
  <c r="G3202" i="2" s="1"/>
  <c r="F3201" i="2"/>
  <c r="G3201" i="2" s="1"/>
  <c r="F3200" i="2"/>
  <c r="G3200" i="2" s="1"/>
  <c r="F3199" i="2"/>
  <c r="G3199" i="2" s="1"/>
  <c r="F3198" i="2"/>
  <c r="G3198" i="2" s="1"/>
  <c r="F3197" i="2"/>
  <c r="G3197" i="2" s="1"/>
  <c r="F3196" i="2"/>
  <c r="G3196" i="2" s="1"/>
  <c r="F3195" i="2"/>
  <c r="G3195" i="2" s="1"/>
  <c r="F3194" i="2"/>
  <c r="G3194" i="2" s="1"/>
  <c r="F3193" i="2"/>
  <c r="G3193" i="2" s="1"/>
  <c r="F3192" i="2"/>
  <c r="G3192" i="2" s="1"/>
  <c r="F3191" i="2"/>
  <c r="G3191" i="2" s="1"/>
  <c r="F3190" i="2"/>
  <c r="G3190" i="2" s="1"/>
  <c r="F3189" i="2"/>
  <c r="G3189" i="2" s="1"/>
  <c r="F3188" i="2"/>
  <c r="G3188" i="2" s="1"/>
  <c r="F3187" i="2"/>
  <c r="G3187" i="2" s="1"/>
  <c r="F3186" i="2"/>
  <c r="G3186" i="2" s="1"/>
  <c r="F3185" i="2"/>
  <c r="G3185" i="2" s="1"/>
  <c r="F3184" i="2"/>
  <c r="G3184" i="2" s="1"/>
  <c r="F3183" i="2"/>
  <c r="G3183" i="2" s="1"/>
  <c r="F3182" i="2"/>
  <c r="G3182" i="2" s="1"/>
  <c r="F3181" i="2"/>
  <c r="G3181" i="2" s="1"/>
  <c r="F3180" i="2"/>
  <c r="G3180" i="2" s="1"/>
  <c r="F3179" i="2"/>
  <c r="G3179" i="2" s="1"/>
  <c r="F3178" i="2"/>
  <c r="G3178" i="2" s="1"/>
  <c r="F3177" i="2"/>
  <c r="G3177" i="2" s="1"/>
  <c r="F3176" i="2"/>
  <c r="G3176" i="2" s="1"/>
  <c r="F3175" i="2"/>
  <c r="G3175" i="2" s="1"/>
  <c r="F3174" i="2"/>
  <c r="G3174" i="2" s="1"/>
  <c r="F3173" i="2"/>
  <c r="G3173" i="2" s="1"/>
  <c r="F3172" i="2"/>
  <c r="G3172" i="2" s="1"/>
  <c r="F3171" i="2"/>
  <c r="G3171" i="2" s="1"/>
  <c r="F3170" i="2"/>
  <c r="G3170" i="2" s="1"/>
  <c r="F3169" i="2"/>
  <c r="G3169" i="2" s="1"/>
  <c r="F3168" i="2"/>
  <c r="G3168" i="2" s="1"/>
  <c r="F3167" i="2"/>
  <c r="G3167" i="2" s="1"/>
  <c r="F3166" i="2"/>
  <c r="G3166" i="2" s="1"/>
  <c r="F3165" i="2"/>
  <c r="G3165" i="2" s="1"/>
  <c r="F3164" i="2"/>
  <c r="G3164" i="2" s="1"/>
  <c r="F3163" i="2"/>
  <c r="G3163" i="2" s="1"/>
  <c r="F3162" i="2"/>
  <c r="G3162" i="2" s="1"/>
  <c r="F3161" i="2"/>
  <c r="G3161" i="2" s="1"/>
  <c r="F3160" i="2"/>
  <c r="G3160" i="2" s="1"/>
  <c r="F3159" i="2"/>
  <c r="G3159" i="2" s="1"/>
  <c r="F3158" i="2"/>
  <c r="G3158" i="2" s="1"/>
  <c r="F3157" i="2"/>
  <c r="G3157" i="2" s="1"/>
  <c r="F3156" i="2"/>
  <c r="G3156" i="2" s="1"/>
  <c r="F3155" i="2"/>
  <c r="G3155" i="2" s="1"/>
  <c r="F3154" i="2"/>
  <c r="G3154" i="2" s="1"/>
  <c r="F3153" i="2"/>
  <c r="G3153" i="2" s="1"/>
  <c r="F3152" i="2"/>
  <c r="G3152" i="2" s="1"/>
  <c r="F3151" i="2"/>
  <c r="G3151" i="2" s="1"/>
  <c r="F3150" i="2"/>
  <c r="G3150" i="2" s="1"/>
  <c r="F3149" i="2"/>
  <c r="G3149" i="2" s="1"/>
  <c r="F3148" i="2"/>
  <c r="G3148" i="2" s="1"/>
  <c r="F3147" i="2"/>
  <c r="G3147" i="2" s="1"/>
  <c r="F3146" i="2"/>
  <c r="G3146" i="2" s="1"/>
  <c r="F3145" i="2"/>
  <c r="G3145" i="2" s="1"/>
  <c r="F3144" i="2"/>
  <c r="G3144" i="2" s="1"/>
  <c r="F3143" i="2"/>
  <c r="G3143" i="2" s="1"/>
  <c r="F3142" i="2"/>
  <c r="G3142" i="2" s="1"/>
  <c r="F3141" i="2"/>
  <c r="G3141" i="2" s="1"/>
  <c r="F3140" i="2"/>
  <c r="G3140" i="2" s="1"/>
  <c r="F3139" i="2"/>
  <c r="G3139" i="2" s="1"/>
  <c r="F3138" i="2"/>
  <c r="G3138" i="2" s="1"/>
  <c r="F3137" i="2"/>
  <c r="G3137" i="2" s="1"/>
  <c r="F3136" i="2"/>
  <c r="G3136" i="2" s="1"/>
  <c r="F3135" i="2"/>
  <c r="G3135" i="2" s="1"/>
  <c r="F3134" i="2"/>
  <c r="G3134" i="2" s="1"/>
  <c r="F3133" i="2"/>
  <c r="G3133" i="2" s="1"/>
  <c r="F3132" i="2"/>
  <c r="G3132" i="2" s="1"/>
  <c r="F3131" i="2"/>
  <c r="G3131" i="2" s="1"/>
  <c r="F3130" i="2"/>
  <c r="G3130" i="2" s="1"/>
  <c r="F3129" i="2"/>
  <c r="G3129" i="2" s="1"/>
  <c r="F3128" i="2"/>
  <c r="G3128" i="2" s="1"/>
  <c r="F3127" i="2"/>
  <c r="G3127" i="2" s="1"/>
  <c r="F3126" i="2"/>
  <c r="G3126" i="2" s="1"/>
  <c r="F3125" i="2"/>
  <c r="G3125" i="2" s="1"/>
  <c r="F3124" i="2"/>
  <c r="G3124" i="2" s="1"/>
  <c r="F3123" i="2"/>
  <c r="G3123" i="2" s="1"/>
  <c r="F3122" i="2"/>
  <c r="G3122" i="2" s="1"/>
  <c r="F3121" i="2"/>
  <c r="G3121" i="2" s="1"/>
  <c r="F3120" i="2"/>
  <c r="G3120" i="2" s="1"/>
  <c r="F3119" i="2"/>
  <c r="G3119" i="2" s="1"/>
  <c r="F3118" i="2"/>
  <c r="G3118" i="2" s="1"/>
  <c r="F3117" i="2"/>
  <c r="G3117" i="2" s="1"/>
  <c r="F3116" i="2"/>
  <c r="G3116" i="2" s="1"/>
  <c r="F3115" i="2"/>
  <c r="G3115" i="2" s="1"/>
  <c r="F3114" i="2"/>
  <c r="G3114" i="2" s="1"/>
  <c r="F3113" i="2"/>
  <c r="G3113" i="2" s="1"/>
  <c r="F3112" i="2"/>
  <c r="G3112" i="2" s="1"/>
  <c r="F3111" i="2"/>
  <c r="G3111" i="2" s="1"/>
  <c r="F3110" i="2"/>
  <c r="G3110" i="2" s="1"/>
  <c r="F3109" i="2"/>
  <c r="G3109" i="2" s="1"/>
  <c r="F3108" i="2"/>
  <c r="G3108" i="2" s="1"/>
  <c r="F3107" i="2"/>
  <c r="G3107" i="2" s="1"/>
  <c r="F3106" i="2"/>
  <c r="G3106" i="2" s="1"/>
  <c r="F3105" i="2"/>
  <c r="G3105" i="2" s="1"/>
  <c r="F3104" i="2"/>
  <c r="G3104" i="2" s="1"/>
  <c r="F3103" i="2"/>
  <c r="G3103" i="2" s="1"/>
  <c r="F3102" i="2"/>
  <c r="G3102" i="2" s="1"/>
  <c r="F3101" i="2"/>
  <c r="G3101" i="2" s="1"/>
  <c r="F3100" i="2"/>
  <c r="G3100" i="2" s="1"/>
  <c r="F3099" i="2"/>
  <c r="G3099" i="2" s="1"/>
  <c r="F3098" i="2"/>
  <c r="G3098" i="2" s="1"/>
  <c r="F3097" i="2"/>
  <c r="G3097" i="2" s="1"/>
  <c r="F3096" i="2"/>
  <c r="G3096" i="2" s="1"/>
  <c r="F3095" i="2"/>
  <c r="G3095" i="2" s="1"/>
  <c r="F3094" i="2"/>
  <c r="G3094" i="2" s="1"/>
  <c r="F3093" i="2"/>
  <c r="G3093" i="2" s="1"/>
  <c r="F3092" i="2"/>
  <c r="G3092" i="2" s="1"/>
  <c r="F3091" i="2"/>
  <c r="G3091" i="2" s="1"/>
  <c r="F3090" i="2"/>
  <c r="G3090" i="2" s="1"/>
  <c r="F3089" i="2"/>
  <c r="G3089" i="2" s="1"/>
  <c r="F3088" i="2"/>
  <c r="G3088" i="2" s="1"/>
  <c r="F3087" i="2"/>
  <c r="G3087" i="2" s="1"/>
  <c r="F3086" i="2"/>
  <c r="G3086" i="2" s="1"/>
  <c r="F3085" i="2"/>
  <c r="G3085" i="2" s="1"/>
  <c r="F3084" i="2"/>
  <c r="G3084" i="2" s="1"/>
  <c r="F3083" i="2"/>
  <c r="G3083" i="2" s="1"/>
  <c r="F3082" i="2"/>
  <c r="G3082" i="2" s="1"/>
  <c r="F3081" i="2"/>
  <c r="G3081" i="2" s="1"/>
  <c r="F3080" i="2"/>
  <c r="G3080" i="2" s="1"/>
  <c r="F3079" i="2"/>
  <c r="G3079" i="2" s="1"/>
  <c r="F3078" i="2"/>
  <c r="G3078" i="2" s="1"/>
  <c r="F3077" i="2"/>
  <c r="G3077" i="2" s="1"/>
  <c r="F3076" i="2"/>
  <c r="G3076" i="2" s="1"/>
  <c r="F3075" i="2"/>
  <c r="G3075" i="2" s="1"/>
  <c r="F3074" i="2"/>
  <c r="G3074" i="2" s="1"/>
  <c r="F3073" i="2"/>
  <c r="G3073" i="2" s="1"/>
  <c r="F3072" i="2"/>
  <c r="G3072" i="2" s="1"/>
  <c r="F3071" i="2"/>
  <c r="G3071" i="2" s="1"/>
  <c r="F3070" i="2"/>
  <c r="G3070" i="2" s="1"/>
  <c r="F3069" i="2"/>
  <c r="G3069" i="2" s="1"/>
  <c r="F3068" i="2"/>
  <c r="G3068" i="2" s="1"/>
  <c r="F3067" i="2"/>
  <c r="G3067" i="2" s="1"/>
  <c r="F3066" i="2"/>
  <c r="G3066" i="2" s="1"/>
  <c r="F3065" i="2"/>
  <c r="G3065" i="2" s="1"/>
  <c r="F3064" i="2"/>
  <c r="G3064" i="2" s="1"/>
  <c r="F3063" i="2"/>
  <c r="G3063" i="2" s="1"/>
  <c r="F3062" i="2"/>
  <c r="G3062" i="2" s="1"/>
  <c r="F3061" i="2"/>
  <c r="G3061" i="2" s="1"/>
  <c r="F3060" i="2"/>
  <c r="G3060" i="2" s="1"/>
  <c r="F3059" i="2"/>
  <c r="G3059" i="2" s="1"/>
  <c r="F3058" i="2"/>
  <c r="G3058" i="2" s="1"/>
  <c r="F3057" i="2"/>
  <c r="G3057" i="2" s="1"/>
  <c r="F3056" i="2"/>
  <c r="G3056" i="2" s="1"/>
  <c r="F3055" i="2"/>
  <c r="G3055" i="2" s="1"/>
  <c r="F3054" i="2"/>
  <c r="G3054" i="2" s="1"/>
  <c r="F3053" i="2"/>
  <c r="G3053" i="2" s="1"/>
  <c r="F3052" i="2"/>
  <c r="G3052" i="2" s="1"/>
  <c r="F3051" i="2"/>
  <c r="G3051" i="2" s="1"/>
  <c r="F3050" i="2"/>
  <c r="G3050" i="2" s="1"/>
  <c r="F3049" i="2"/>
  <c r="G3049" i="2" s="1"/>
  <c r="F3048" i="2"/>
  <c r="G3048" i="2" s="1"/>
  <c r="F3047" i="2"/>
  <c r="G3047" i="2" s="1"/>
  <c r="F3046" i="2"/>
  <c r="G3046" i="2" s="1"/>
  <c r="F3045" i="2"/>
  <c r="G3045" i="2" s="1"/>
  <c r="F3044" i="2"/>
  <c r="G3044" i="2" s="1"/>
  <c r="F3043" i="2"/>
  <c r="G3043" i="2" s="1"/>
  <c r="F3042" i="2"/>
  <c r="G3042" i="2" s="1"/>
  <c r="F3041" i="2"/>
  <c r="G3041" i="2" s="1"/>
  <c r="F3040" i="2"/>
  <c r="G3040" i="2" s="1"/>
  <c r="F3039" i="2"/>
  <c r="G3039" i="2" s="1"/>
  <c r="F3038" i="2"/>
  <c r="G3038" i="2" s="1"/>
  <c r="F3037" i="2"/>
  <c r="G3037" i="2" s="1"/>
  <c r="F3036" i="2"/>
  <c r="G3036" i="2" s="1"/>
  <c r="F3035" i="2"/>
  <c r="G3035" i="2" s="1"/>
  <c r="F3034" i="2"/>
  <c r="G3034" i="2" s="1"/>
  <c r="F3033" i="2"/>
  <c r="G3033" i="2" s="1"/>
  <c r="F3032" i="2"/>
  <c r="G3032" i="2" s="1"/>
  <c r="F3031" i="2"/>
  <c r="G3031" i="2" s="1"/>
  <c r="F3030" i="2"/>
  <c r="G3030" i="2" s="1"/>
  <c r="F3029" i="2"/>
  <c r="G3029" i="2" s="1"/>
  <c r="F3028" i="2"/>
  <c r="G3028" i="2" s="1"/>
  <c r="F3027" i="2"/>
  <c r="G3027" i="2" s="1"/>
  <c r="F3026" i="2"/>
  <c r="G3026" i="2" s="1"/>
  <c r="F3025" i="2"/>
  <c r="G3025" i="2" s="1"/>
  <c r="F3024" i="2"/>
  <c r="G3024" i="2" s="1"/>
  <c r="F3023" i="2"/>
  <c r="G3023" i="2" s="1"/>
  <c r="F3022" i="2"/>
  <c r="G3022" i="2" s="1"/>
  <c r="F3021" i="2"/>
  <c r="G3021" i="2" s="1"/>
  <c r="F3020" i="2"/>
  <c r="G3020" i="2" s="1"/>
  <c r="F3019" i="2"/>
  <c r="G3019" i="2" s="1"/>
  <c r="F3018" i="2"/>
  <c r="G3018" i="2" s="1"/>
  <c r="F3017" i="2"/>
  <c r="G3017" i="2" s="1"/>
  <c r="F3016" i="2"/>
  <c r="G3016" i="2" s="1"/>
  <c r="F3015" i="2"/>
  <c r="G3015" i="2" s="1"/>
  <c r="F3014" i="2"/>
  <c r="G3014" i="2" s="1"/>
  <c r="F3013" i="2"/>
  <c r="G3013" i="2" s="1"/>
  <c r="F3012" i="2"/>
  <c r="G3012" i="2" s="1"/>
  <c r="F3011" i="2"/>
  <c r="G3011" i="2" s="1"/>
  <c r="F3010" i="2"/>
  <c r="G3010" i="2" s="1"/>
  <c r="F3009" i="2"/>
  <c r="G3009" i="2" s="1"/>
  <c r="F3008" i="2"/>
  <c r="G3008" i="2" s="1"/>
  <c r="F3007" i="2"/>
  <c r="G3007" i="2" s="1"/>
  <c r="F3006" i="2"/>
  <c r="G3006" i="2" s="1"/>
  <c r="F3005" i="2"/>
  <c r="G3005" i="2" s="1"/>
  <c r="F3004" i="2"/>
  <c r="G3004" i="2" s="1"/>
  <c r="F3003" i="2"/>
  <c r="G3003" i="2" s="1"/>
  <c r="F3002" i="2"/>
  <c r="G3002" i="2" s="1"/>
  <c r="F3001" i="2"/>
  <c r="G3001" i="2" s="1"/>
  <c r="F3000" i="2"/>
  <c r="G3000" i="2" s="1"/>
  <c r="F2999" i="2"/>
  <c r="G2999" i="2" s="1"/>
  <c r="F2998" i="2"/>
  <c r="G2998" i="2" s="1"/>
  <c r="F2997" i="2"/>
  <c r="G2997" i="2" s="1"/>
  <c r="F2996" i="2"/>
  <c r="G2996" i="2" s="1"/>
  <c r="F2995" i="2"/>
  <c r="G2995" i="2" s="1"/>
  <c r="F2994" i="2"/>
  <c r="G2994" i="2" s="1"/>
  <c r="F2993" i="2"/>
  <c r="G2993" i="2" s="1"/>
  <c r="F2992" i="2"/>
  <c r="G2992" i="2" s="1"/>
  <c r="F2991" i="2"/>
  <c r="G2991" i="2" s="1"/>
  <c r="F2990" i="2"/>
  <c r="G2990" i="2" s="1"/>
  <c r="F2989" i="2"/>
  <c r="G2989" i="2" s="1"/>
  <c r="F2988" i="2"/>
  <c r="G2988" i="2" s="1"/>
  <c r="F2987" i="2"/>
  <c r="G2987" i="2" s="1"/>
  <c r="F2986" i="2"/>
  <c r="G2986" i="2" s="1"/>
  <c r="F2985" i="2"/>
  <c r="G2985" i="2" s="1"/>
  <c r="F2984" i="2"/>
  <c r="G2984" i="2" s="1"/>
  <c r="F2983" i="2"/>
  <c r="G2983" i="2" s="1"/>
  <c r="F2982" i="2"/>
  <c r="G2982" i="2" s="1"/>
  <c r="F2981" i="2"/>
  <c r="G2981" i="2" s="1"/>
  <c r="F2980" i="2"/>
  <c r="G2980" i="2" s="1"/>
  <c r="F2979" i="2"/>
  <c r="G2979" i="2" s="1"/>
  <c r="F2978" i="2"/>
  <c r="G2978" i="2" s="1"/>
  <c r="F2977" i="2"/>
  <c r="G2977" i="2" s="1"/>
  <c r="F2976" i="2"/>
  <c r="G2976" i="2" s="1"/>
  <c r="F2975" i="2"/>
  <c r="G2975" i="2" s="1"/>
  <c r="F2974" i="2"/>
  <c r="G2974" i="2" s="1"/>
  <c r="F2973" i="2"/>
  <c r="G2973" i="2" s="1"/>
  <c r="F2972" i="2"/>
  <c r="G2972" i="2" s="1"/>
  <c r="F2971" i="2"/>
  <c r="G2971" i="2" s="1"/>
  <c r="F2970" i="2"/>
  <c r="G2970" i="2" s="1"/>
  <c r="F2969" i="2"/>
  <c r="G2969" i="2" s="1"/>
  <c r="F2968" i="2"/>
  <c r="G2968" i="2" s="1"/>
  <c r="F2967" i="2"/>
  <c r="G2967" i="2" s="1"/>
  <c r="F2966" i="2"/>
  <c r="G2966" i="2" s="1"/>
  <c r="F2965" i="2"/>
  <c r="G2965" i="2" s="1"/>
  <c r="F2964" i="2"/>
  <c r="G2964" i="2" s="1"/>
  <c r="F2963" i="2"/>
  <c r="G2963" i="2" s="1"/>
  <c r="F2962" i="2"/>
  <c r="G2962" i="2" s="1"/>
  <c r="F2961" i="2"/>
  <c r="G2961" i="2" s="1"/>
  <c r="F2960" i="2"/>
  <c r="G2960" i="2" s="1"/>
  <c r="F2959" i="2"/>
  <c r="G2959" i="2" s="1"/>
  <c r="F2958" i="2"/>
  <c r="G2958" i="2" s="1"/>
  <c r="F2957" i="2"/>
  <c r="G2957" i="2" s="1"/>
  <c r="F2956" i="2"/>
  <c r="G2956" i="2" s="1"/>
  <c r="F2955" i="2"/>
  <c r="G2955" i="2" s="1"/>
  <c r="F2954" i="2"/>
  <c r="G2954" i="2" s="1"/>
  <c r="F2953" i="2"/>
  <c r="G2953" i="2" s="1"/>
  <c r="F2952" i="2"/>
  <c r="G2952" i="2" s="1"/>
  <c r="F2951" i="2"/>
  <c r="G2951" i="2" s="1"/>
  <c r="F2950" i="2"/>
  <c r="G2950" i="2" s="1"/>
  <c r="F2949" i="2"/>
  <c r="G2949" i="2" s="1"/>
  <c r="F2948" i="2"/>
  <c r="G2948" i="2" s="1"/>
  <c r="F2947" i="2"/>
  <c r="G2947" i="2" s="1"/>
  <c r="F2946" i="2"/>
  <c r="G2946" i="2" s="1"/>
  <c r="F2945" i="2"/>
  <c r="G2945" i="2" s="1"/>
  <c r="F2944" i="2"/>
  <c r="G2944" i="2" s="1"/>
  <c r="F2943" i="2"/>
  <c r="G2943" i="2" s="1"/>
  <c r="F2942" i="2"/>
  <c r="G2942" i="2" s="1"/>
  <c r="F2941" i="2"/>
  <c r="G2941" i="2" s="1"/>
  <c r="F2940" i="2"/>
  <c r="G2940" i="2" s="1"/>
  <c r="F2939" i="2"/>
  <c r="G2939" i="2" s="1"/>
  <c r="F2938" i="2"/>
  <c r="G2938" i="2" s="1"/>
  <c r="F2937" i="2"/>
  <c r="G2937" i="2" s="1"/>
  <c r="F2936" i="2"/>
  <c r="G2936" i="2" s="1"/>
  <c r="F2935" i="2"/>
  <c r="G2935" i="2" s="1"/>
  <c r="F2934" i="2"/>
  <c r="G2934" i="2" s="1"/>
  <c r="F2933" i="2"/>
  <c r="G2933" i="2" s="1"/>
  <c r="F2932" i="2"/>
  <c r="G2932" i="2" s="1"/>
  <c r="F2931" i="2"/>
  <c r="G2931" i="2" s="1"/>
  <c r="F2930" i="2"/>
  <c r="G2930" i="2" s="1"/>
  <c r="F2929" i="2"/>
  <c r="G2929" i="2" s="1"/>
  <c r="F2928" i="2"/>
  <c r="G2928" i="2" s="1"/>
  <c r="F2927" i="2"/>
  <c r="G2927" i="2" s="1"/>
  <c r="F2926" i="2"/>
  <c r="G2926" i="2" s="1"/>
  <c r="F2925" i="2"/>
  <c r="G2925" i="2" s="1"/>
  <c r="F2924" i="2"/>
  <c r="G2924" i="2" s="1"/>
  <c r="F2923" i="2"/>
  <c r="G2923" i="2" s="1"/>
  <c r="F2922" i="2"/>
  <c r="G2922" i="2" s="1"/>
  <c r="F2921" i="2"/>
  <c r="G2921" i="2" s="1"/>
  <c r="F2920" i="2"/>
  <c r="G2920" i="2" s="1"/>
  <c r="F2919" i="2"/>
  <c r="G2919" i="2" s="1"/>
  <c r="F2918" i="2"/>
  <c r="G2918" i="2" s="1"/>
  <c r="F2917" i="2"/>
  <c r="G2917" i="2" s="1"/>
  <c r="F2916" i="2"/>
  <c r="G2916" i="2" s="1"/>
  <c r="F2915" i="2"/>
  <c r="G2915" i="2" s="1"/>
  <c r="F2914" i="2"/>
  <c r="G2914" i="2" s="1"/>
  <c r="F2913" i="2"/>
  <c r="G2913" i="2" s="1"/>
  <c r="F2912" i="2"/>
  <c r="G2912" i="2" s="1"/>
  <c r="F2911" i="2"/>
  <c r="G2911" i="2" s="1"/>
  <c r="F2910" i="2"/>
  <c r="G2910" i="2" s="1"/>
  <c r="F2909" i="2"/>
  <c r="G2909" i="2" s="1"/>
  <c r="F2908" i="2"/>
  <c r="G2908" i="2" s="1"/>
  <c r="F2907" i="2"/>
  <c r="G2907" i="2" s="1"/>
  <c r="F2906" i="2"/>
  <c r="G2906" i="2" s="1"/>
  <c r="F2905" i="2"/>
  <c r="G2905" i="2" s="1"/>
  <c r="F2904" i="2"/>
  <c r="G2904" i="2" s="1"/>
  <c r="F2903" i="2"/>
  <c r="G2903" i="2" s="1"/>
  <c r="F2902" i="2"/>
  <c r="G2902" i="2" s="1"/>
  <c r="F2901" i="2"/>
  <c r="G2901" i="2" s="1"/>
  <c r="F2900" i="2"/>
  <c r="G2900" i="2" s="1"/>
  <c r="F2899" i="2"/>
  <c r="G2899" i="2" s="1"/>
  <c r="F2898" i="2"/>
  <c r="G2898" i="2" s="1"/>
  <c r="F2897" i="2"/>
  <c r="G2897" i="2" s="1"/>
  <c r="F2896" i="2"/>
  <c r="G2896" i="2" s="1"/>
  <c r="F2895" i="2"/>
  <c r="G2895" i="2" s="1"/>
  <c r="F2894" i="2"/>
  <c r="G2894" i="2" s="1"/>
  <c r="F2893" i="2"/>
  <c r="G2893" i="2" s="1"/>
  <c r="F2892" i="2"/>
  <c r="G2892" i="2" s="1"/>
  <c r="F2891" i="2"/>
  <c r="G2891" i="2" s="1"/>
  <c r="F2890" i="2"/>
  <c r="G2890" i="2" s="1"/>
  <c r="F2889" i="2"/>
  <c r="G2889" i="2" s="1"/>
  <c r="F2888" i="2"/>
  <c r="G2888" i="2" s="1"/>
  <c r="F2887" i="2"/>
  <c r="G2887" i="2" s="1"/>
  <c r="F2886" i="2"/>
  <c r="G2886" i="2" s="1"/>
  <c r="F2885" i="2"/>
  <c r="G2885" i="2" s="1"/>
  <c r="F2884" i="2"/>
  <c r="G2884" i="2" s="1"/>
  <c r="F2883" i="2"/>
  <c r="G2883" i="2" s="1"/>
  <c r="F2882" i="2"/>
  <c r="G2882" i="2" s="1"/>
  <c r="F2881" i="2"/>
  <c r="G2881" i="2" s="1"/>
  <c r="F2880" i="2"/>
  <c r="G2880" i="2" s="1"/>
  <c r="F2879" i="2"/>
  <c r="G2879" i="2" s="1"/>
  <c r="F2878" i="2"/>
  <c r="G2878" i="2" s="1"/>
  <c r="F2877" i="2"/>
  <c r="G2877" i="2" s="1"/>
  <c r="F2876" i="2"/>
  <c r="G2876" i="2" s="1"/>
  <c r="F2875" i="2"/>
  <c r="G2875" i="2" s="1"/>
  <c r="F2874" i="2"/>
  <c r="G2874" i="2" s="1"/>
  <c r="F2873" i="2"/>
  <c r="G2873" i="2" s="1"/>
  <c r="F2872" i="2"/>
  <c r="G2872" i="2" s="1"/>
  <c r="F2871" i="2"/>
  <c r="G2871" i="2" s="1"/>
  <c r="F2870" i="2"/>
  <c r="G2870" i="2" s="1"/>
  <c r="F2869" i="2"/>
  <c r="G2869" i="2" s="1"/>
  <c r="F2868" i="2"/>
  <c r="G2868" i="2" s="1"/>
  <c r="F2867" i="2"/>
  <c r="G2867" i="2" s="1"/>
  <c r="F2866" i="2"/>
  <c r="G2866" i="2" s="1"/>
  <c r="F2865" i="2"/>
  <c r="G2865" i="2" s="1"/>
  <c r="F2864" i="2"/>
  <c r="G2864" i="2" s="1"/>
  <c r="F2863" i="2"/>
  <c r="G2863" i="2" s="1"/>
  <c r="F2862" i="2"/>
  <c r="G2862" i="2" s="1"/>
  <c r="F2861" i="2"/>
  <c r="G2861" i="2" s="1"/>
  <c r="F2860" i="2"/>
  <c r="G2860" i="2" s="1"/>
  <c r="F2859" i="2"/>
  <c r="G2859" i="2" s="1"/>
  <c r="F2858" i="2"/>
  <c r="G2858" i="2" s="1"/>
  <c r="F2857" i="2"/>
  <c r="G2857" i="2" s="1"/>
  <c r="F2856" i="2"/>
  <c r="G2856" i="2" s="1"/>
  <c r="F2855" i="2"/>
  <c r="G2855" i="2" s="1"/>
  <c r="F2854" i="2"/>
  <c r="G2854" i="2" s="1"/>
  <c r="F2853" i="2"/>
  <c r="G2853" i="2" s="1"/>
  <c r="F2852" i="2"/>
  <c r="G2852" i="2" s="1"/>
  <c r="F2851" i="2"/>
  <c r="G2851" i="2" s="1"/>
  <c r="F2850" i="2"/>
  <c r="G2850" i="2" s="1"/>
  <c r="F2849" i="2"/>
  <c r="G2849" i="2" s="1"/>
  <c r="F2848" i="2"/>
  <c r="G2848" i="2" s="1"/>
  <c r="F2847" i="2"/>
  <c r="G2847" i="2" s="1"/>
  <c r="F2846" i="2"/>
  <c r="G2846" i="2" s="1"/>
  <c r="F2845" i="2"/>
  <c r="G2845" i="2" s="1"/>
  <c r="F2844" i="2"/>
  <c r="G2844" i="2" s="1"/>
  <c r="F2843" i="2"/>
  <c r="G2843" i="2" s="1"/>
  <c r="F2842" i="2"/>
  <c r="G2842" i="2" s="1"/>
  <c r="F2841" i="2"/>
  <c r="G2841" i="2" s="1"/>
  <c r="F2840" i="2"/>
  <c r="G2840" i="2" s="1"/>
  <c r="F2839" i="2"/>
  <c r="G2839" i="2" s="1"/>
  <c r="F2838" i="2"/>
  <c r="G2838" i="2" s="1"/>
  <c r="F2837" i="2"/>
  <c r="G2837" i="2" s="1"/>
  <c r="F2836" i="2"/>
  <c r="G2836" i="2" s="1"/>
  <c r="F2835" i="2"/>
  <c r="G2835" i="2" s="1"/>
  <c r="F2834" i="2"/>
  <c r="G2834" i="2" s="1"/>
  <c r="F2833" i="2"/>
  <c r="G2833" i="2" s="1"/>
  <c r="F2832" i="2"/>
  <c r="G2832" i="2" s="1"/>
  <c r="F2831" i="2"/>
  <c r="G2831" i="2" s="1"/>
  <c r="F2830" i="2"/>
  <c r="G2830" i="2" s="1"/>
  <c r="F2829" i="2"/>
  <c r="G2829" i="2" s="1"/>
  <c r="F2828" i="2"/>
  <c r="G2828" i="2" s="1"/>
  <c r="F2827" i="2"/>
  <c r="G2827" i="2" s="1"/>
  <c r="F2826" i="2"/>
  <c r="G2826" i="2" s="1"/>
  <c r="F2825" i="2"/>
  <c r="G2825" i="2" s="1"/>
  <c r="F2824" i="2"/>
  <c r="G2824" i="2" s="1"/>
  <c r="F2823" i="2"/>
  <c r="G2823" i="2" s="1"/>
  <c r="F2822" i="2"/>
  <c r="G2822" i="2" s="1"/>
  <c r="F2821" i="2"/>
  <c r="G2821" i="2" s="1"/>
  <c r="F2820" i="2"/>
  <c r="G2820" i="2" s="1"/>
  <c r="F2819" i="2"/>
  <c r="G2819" i="2" s="1"/>
  <c r="F2818" i="2"/>
  <c r="G2818" i="2" s="1"/>
  <c r="F2817" i="2"/>
  <c r="G2817" i="2" s="1"/>
  <c r="F2816" i="2"/>
  <c r="G2816" i="2" s="1"/>
  <c r="F2815" i="2"/>
  <c r="G2815" i="2" s="1"/>
  <c r="F2814" i="2"/>
  <c r="G2814" i="2" s="1"/>
  <c r="F2813" i="2"/>
  <c r="G2813" i="2" s="1"/>
  <c r="F2812" i="2"/>
  <c r="G2812" i="2" s="1"/>
  <c r="F2811" i="2"/>
  <c r="G2811" i="2" s="1"/>
  <c r="F2810" i="2"/>
  <c r="G2810" i="2" s="1"/>
  <c r="F2809" i="2"/>
  <c r="G2809" i="2" s="1"/>
  <c r="F2808" i="2"/>
  <c r="G2808" i="2" s="1"/>
  <c r="F2807" i="2"/>
  <c r="G2807" i="2" s="1"/>
  <c r="F2806" i="2"/>
  <c r="G2806" i="2" s="1"/>
  <c r="F2805" i="2"/>
  <c r="G2805" i="2" s="1"/>
  <c r="F2804" i="2"/>
  <c r="G2804" i="2" s="1"/>
  <c r="F2803" i="2"/>
  <c r="G2803" i="2" s="1"/>
  <c r="F2802" i="2"/>
  <c r="G2802" i="2" s="1"/>
  <c r="F2801" i="2"/>
  <c r="G2801" i="2" s="1"/>
  <c r="F2800" i="2"/>
  <c r="G2800" i="2" s="1"/>
  <c r="F2799" i="2"/>
  <c r="G2799" i="2" s="1"/>
  <c r="F2798" i="2"/>
  <c r="G2798" i="2" s="1"/>
  <c r="F2797" i="2"/>
  <c r="G2797" i="2" s="1"/>
  <c r="F2796" i="2"/>
  <c r="G2796" i="2" s="1"/>
  <c r="F2795" i="2"/>
  <c r="G2795" i="2" s="1"/>
  <c r="F2794" i="2"/>
  <c r="G2794" i="2" s="1"/>
  <c r="F2793" i="2"/>
  <c r="G2793" i="2" s="1"/>
  <c r="F2792" i="2"/>
  <c r="G2792" i="2" s="1"/>
  <c r="F2791" i="2"/>
  <c r="G2791" i="2" s="1"/>
  <c r="F2790" i="2"/>
  <c r="G2790" i="2" s="1"/>
  <c r="F2789" i="2"/>
  <c r="G2789" i="2" s="1"/>
  <c r="F2788" i="2"/>
  <c r="G2788" i="2" s="1"/>
  <c r="F2787" i="2"/>
  <c r="G2787" i="2" s="1"/>
  <c r="F2786" i="2"/>
  <c r="G2786" i="2" s="1"/>
  <c r="F2785" i="2"/>
  <c r="G2785" i="2" s="1"/>
  <c r="F2784" i="2"/>
  <c r="G2784" i="2" s="1"/>
  <c r="F2783" i="2"/>
  <c r="G2783" i="2" s="1"/>
  <c r="F2782" i="2"/>
  <c r="G2782" i="2" s="1"/>
  <c r="F2781" i="2"/>
  <c r="G2781" i="2" s="1"/>
  <c r="F2780" i="2"/>
  <c r="G2780" i="2" s="1"/>
  <c r="F2779" i="2"/>
  <c r="G2779" i="2" s="1"/>
  <c r="F2778" i="2"/>
  <c r="G2778" i="2" s="1"/>
  <c r="F2777" i="2"/>
  <c r="G2777" i="2" s="1"/>
  <c r="F2776" i="2"/>
  <c r="G2776" i="2" s="1"/>
  <c r="F2775" i="2"/>
  <c r="G2775" i="2" s="1"/>
  <c r="F2774" i="2"/>
  <c r="G2774" i="2" s="1"/>
  <c r="F2773" i="2"/>
  <c r="G2773" i="2" s="1"/>
  <c r="F2772" i="2"/>
  <c r="G2772" i="2" s="1"/>
  <c r="F2771" i="2"/>
  <c r="G2771" i="2" s="1"/>
  <c r="F2770" i="2"/>
  <c r="G2770" i="2" s="1"/>
  <c r="F2769" i="2"/>
  <c r="G2769" i="2" s="1"/>
  <c r="F2768" i="2"/>
  <c r="G2768" i="2" s="1"/>
  <c r="F2767" i="2"/>
  <c r="G2767" i="2" s="1"/>
  <c r="F2766" i="2"/>
  <c r="G2766" i="2" s="1"/>
  <c r="F2765" i="2"/>
  <c r="G2765" i="2" s="1"/>
  <c r="F2764" i="2"/>
  <c r="G2764" i="2" s="1"/>
  <c r="F2763" i="2"/>
  <c r="G2763" i="2" s="1"/>
  <c r="F2762" i="2"/>
  <c r="G2762" i="2" s="1"/>
  <c r="F2761" i="2"/>
  <c r="G2761" i="2" s="1"/>
  <c r="F2760" i="2"/>
  <c r="G2760" i="2" s="1"/>
  <c r="F2759" i="2"/>
  <c r="G2759" i="2" s="1"/>
  <c r="F2758" i="2"/>
  <c r="G2758" i="2" s="1"/>
  <c r="F2757" i="2"/>
  <c r="G2757" i="2" s="1"/>
  <c r="F2756" i="2"/>
  <c r="G2756" i="2" s="1"/>
  <c r="F2755" i="2"/>
  <c r="G2755" i="2" s="1"/>
  <c r="F2754" i="2"/>
  <c r="G2754" i="2" s="1"/>
  <c r="F2753" i="2"/>
  <c r="G2753" i="2" s="1"/>
  <c r="F2752" i="2"/>
  <c r="G2752" i="2" s="1"/>
  <c r="F2751" i="2"/>
  <c r="G2751" i="2" s="1"/>
  <c r="F2750" i="2"/>
  <c r="G2750" i="2" s="1"/>
  <c r="F2749" i="2"/>
  <c r="G2749" i="2" s="1"/>
  <c r="F2748" i="2"/>
  <c r="G2748" i="2" s="1"/>
  <c r="F2747" i="2"/>
  <c r="G2747" i="2" s="1"/>
  <c r="F2746" i="2"/>
  <c r="G2746" i="2" s="1"/>
  <c r="F2745" i="2"/>
  <c r="G2745" i="2" s="1"/>
  <c r="F2744" i="2"/>
  <c r="G2744" i="2" s="1"/>
  <c r="F2743" i="2"/>
  <c r="G2743" i="2" s="1"/>
  <c r="F2742" i="2"/>
  <c r="G2742" i="2" s="1"/>
  <c r="F2741" i="2"/>
  <c r="G2741" i="2" s="1"/>
  <c r="F2740" i="2"/>
  <c r="G2740" i="2" s="1"/>
  <c r="F2739" i="2"/>
  <c r="G2739" i="2" s="1"/>
  <c r="F2738" i="2"/>
  <c r="G2738" i="2" s="1"/>
  <c r="F2737" i="2"/>
  <c r="G2737" i="2" s="1"/>
  <c r="F2736" i="2"/>
  <c r="G2736" i="2" s="1"/>
  <c r="F2735" i="2"/>
  <c r="G2735" i="2" s="1"/>
  <c r="F2734" i="2"/>
  <c r="G2734" i="2" s="1"/>
  <c r="F2733" i="2"/>
  <c r="G2733" i="2" s="1"/>
  <c r="F2732" i="2"/>
  <c r="G2732" i="2" s="1"/>
  <c r="F2731" i="2"/>
  <c r="G2731" i="2" s="1"/>
  <c r="F2730" i="2"/>
  <c r="G2730" i="2" s="1"/>
  <c r="F2729" i="2"/>
  <c r="G2729" i="2" s="1"/>
  <c r="F2728" i="2"/>
  <c r="G2728" i="2" s="1"/>
  <c r="F2727" i="2"/>
  <c r="G2727" i="2" s="1"/>
  <c r="F2726" i="2"/>
  <c r="G2726" i="2" s="1"/>
  <c r="F2725" i="2"/>
  <c r="G2725" i="2" s="1"/>
  <c r="F2724" i="2"/>
  <c r="G2724" i="2" s="1"/>
  <c r="F2723" i="2"/>
  <c r="G2723" i="2" s="1"/>
  <c r="F2722" i="2"/>
  <c r="G2722" i="2" s="1"/>
  <c r="F2721" i="2"/>
  <c r="G2721" i="2" s="1"/>
  <c r="F2720" i="2"/>
  <c r="G2720" i="2" s="1"/>
  <c r="F2719" i="2"/>
  <c r="G2719" i="2" s="1"/>
  <c r="F2718" i="2"/>
  <c r="G2718" i="2" s="1"/>
  <c r="F2717" i="2"/>
  <c r="G2717" i="2" s="1"/>
  <c r="F2716" i="2"/>
  <c r="G2716" i="2" s="1"/>
  <c r="F2715" i="2"/>
  <c r="G2715" i="2" s="1"/>
  <c r="F2714" i="2"/>
  <c r="G2714" i="2" s="1"/>
  <c r="F2713" i="2"/>
  <c r="G2713" i="2" s="1"/>
  <c r="F2712" i="2"/>
  <c r="G2712" i="2" s="1"/>
  <c r="F2711" i="2"/>
  <c r="G2711" i="2" s="1"/>
  <c r="F2710" i="2"/>
  <c r="G2710" i="2" s="1"/>
  <c r="F2709" i="2"/>
  <c r="G2709" i="2" s="1"/>
  <c r="F2708" i="2"/>
  <c r="G2708" i="2" s="1"/>
  <c r="F2707" i="2"/>
  <c r="G2707" i="2" s="1"/>
  <c r="F2706" i="2"/>
  <c r="G2706" i="2" s="1"/>
  <c r="F2705" i="2"/>
  <c r="G2705" i="2" s="1"/>
  <c r="F2704" i="2"/>
  <c r="G2704" i="2" s="1"/>
  <c r="F2703" i="2"/>
  <c r="G2703" i="2" s="1"/>
  <c r="F2702" i="2"/>
  <c r="G2702" i="2" s="1"/>
  <c r="F2701" i="2"/>
  <c r="G2701" i="2" s="1"/>
  <c r="F2700" i="2"/>
  <c r="G2700" i="2" s="1"/>
  <c r="F2699" i="2"/>
  <c r="G2699" i="2" s="1"/>
  <c r="F2698" i="2"/>
  <c r="G2698" i="2" s="1"/>
  <c r="F2697" i="2"/>
  <c r="G2697" i="2" s="1"/>
  <c r="F2696" i="2"/>
  <c r="G2696" i="2" s="1"/>
  <c r="F2695" i="2"/>
  <c r="G2695" i="2" s="1"/>
  <c r="F2694" i="2"/>
  <c r="G2694" i="2" s="1"/>
  <c r="F2693" i="2"/>
  <c r="G2693" i="2" s="1"/>
  <c r="F2692" i="2"/>
  <c r="G2692" i="2" s="1"/>
  <c r="F2691" i="2"/>
  <c r="G2691" i="2" s="1"/>
  <c r="F2690" i="2"/>
  <c r="G2690" i="2" s="1"/>
  <c r="F2689" i="2"/>
  <c r="G2689" i="2" s="1"/>
  <c r="F2688" i="2"/>
  <c r="G2688" i="2" s="1"/>
  <c r="F2687" i="2"/>
  <c r="G2687" i="2" s="1"/>
  <c r="F2686" i="2"/>
  <c r="G2686" i="2" s="1"/>
  <c r="F2685" i="2"/>
  <c r="G2685" i="2" s="1"/>
  <c r="F2684" i="2"/>
  <c r="G2684" i="2" s="1"/>
  <c r="F2683" i="2"/>
  <c r="G2683" i="2" s="1"/>
  <c r="F2682" i="2"/>
  <c r="G2682" i="2" s="1"/>
  <c r="F2681" i="2"/>
  <c r="G2681" i="2" s="1"/>
  <c r="F2680" i="2"/>
  <c r="G2680" i="2" s="1"/>
  <c r="F2679" i="2"/>
  <c r="G2679" i="2" s="1"/>
  <c r="F2678" i="2"/>
  <c r="G2678" i="2" s="1"/>
  <c r="F2677" i="2"/>
  <c r="G2677" i="2" s="1"/>
  <c r="F2676" i="2"/>
  <c r="G2676" i="2" s="1"/>
  <c r="F2675" i="2"/>
  <c r="G2675" i="2" s="1"/>
  <c r="F2674" i="2"/>
  <c r="G2674" i="2" s="1"/>
  <c r="F2673" i="2"/>
  <c r="G2673" i="2" s="1"/>
  <c r="F2672" i="2"/>
  <c r="G2672" i="2" s="1"/>
  <c r="F2671" i="2"/>
  <c r="G2671" i="2" s="1"/>
  <c r="F2670" i="2"/>
  <c r="G2670" i="2" s="1"/>
  <c r="F2669" i="2"/>
  <c r="G2669" i="2" s="1"/>
  <c r="F2668" i="2"/>
  <c r="G2668" i="2" s="1"/>
  <c r="F2667" i="2"/>
  <c r="G2667" i="2" s="1"/>
  <c r="F2666" i="2"/>
  <c r="G2666" i="2" s="1"/>
  <c r="F2665" i="2"/>
  <c r="G2665" i="2" s="1"/>
  <c r="F2664" i="2"/>
  <c r="G2664" i="2" s="1"/>
  <c r="F2663" i="2"/>
  <c r="G2663" i="2" s="1"/>
  <c r="F2662" i="2"/>
  <c r="G2662" i="2" s="1"/>
  <c r="F2661" i="2"/>
  <c r="G2661" i="2" s="1"/>
  <c r="F2660" i="2"/>
  <c r="G2660" i="2" s="1"/>
  <c r="F2659" i="2"/>
  <c r="G2659" i="2" s="1"/>
  <c r="F2658" i="2"/>
  <c r="G2658" i="2" s="1"/>
  <c r="F2657" i="2"/>
  <c r="G2657" i="2" s="1"/>
  <c r="F2656" i="2"/>
  <c r="G2656" i="2" s="1"/>
  <c r="F2655" i="2"/>
  <c r="G2655" i="2" s="1"/>
  <c r="F2654" i="2"/>
  <c r="G2654" i="2" s="1"/>
  <c r="F2653" i="2"/>
  <c r="G2653" i="2" s="1"/>
  <c r="F2652" i="2"/>
  <c r="G2652" i="2" s="1"/>
  <c r="F2651" i="2"/>
  <c r="G2651" i="2" s="1"/>
  <c r="F2650" i="2"/>
  <c r="G2650" i="2" s="1"/>
  <c r="F2649" i="2"/>
  <c r="G2649" i="2" s="1"/>
  <c r="F2648" i="2"/>
  <c r="G2648" i="2" s="1"/>
  <c r="F2647" i="2"/>
  <c r="G2647" i="2" s="1"/>
  <c r="F2646" i="2"/>
  <c r="G2646" i="2" s="1"/>
  <c r="F2645" i="2"/>
  <c r="G2645" i="2" s="1"/>
  <c r="F2644" i="2"/>
  <c r="G2644" i="2" s="1"/>
  <c r="F2643" i="2"/>
  <c r="G2643" i="2" s="1"/>
  <c r="F2642" i="2"/>
  <c r="G2642" i="2" s="1"/>
  <c r="F2641" i="2"/>
  <c r="G2641" i="2" s="1"/>
  <c r="F2640" i="2"/>
  <c r="G2640" i="2" s="1"/>
  <c r="F2639" i="2"/>
  <c r="G2639" i="2" s="1"/>
  <c r="F2638" i="2"/>
  <c r="G2638" i="2" s="1"/>
  <c r="F2637" i="2"/>
  <c r="G2637" i="2" s="1"/>
  <c r="F2636" i="2"/>
  <c r="G2636" i="2" s="1"/>
  <c r="F2635" i="2"/>
  <c r="G2635" i="2" s="1"/>
  <c r="F2634" i="2"/>
  <c r="G2634" i="2" s="1"/>
  <c r="F2633" i="2"/>
  <c r="G2633" i="2" s="1"/>
  <c r="F2632" i="2"/>
  <c r="G2632" i="2" s="1"/>
  <c r="F2631" i="2"/>
  <c r="G2631" i="2" s="1"/>
  <c r="F2630" i="2"/>
  <c r="G2630" i="2" s="1"/>
  <c r="F2629" i="2"/>
  <c r="G2629" i="2" s="1"/>
  <c r="F2628" i="2"/>
  <c r="G2628" i="2" s="1"/>
  <c r="F2627" i="2"/>
  <c r="G2627" i="2" s="1"/>
  <c r="F2626" i="2"/>
  <c r="G2626" i="2" s="1"/>
  <c r="F2625" i="2"/>
  <c r="G2625" i="2" s="1"/>
  <c r="F2624" i="2"/>
  <c r="G2624" i="2" s="1"/>
  <c r="F2623" i="2"/>
  <c r="G2623" i="2" s="1"/>
  <c r="F2622" i="2"/>
  <c r="G2622" i="2" s="1"/>
  <c r="F2621" i="2"/>
  <c r="G2621" i="2" s="1"/>
  <c r="F2620" i="2"/>
  <c r="G2620" i="2" s="1"/>
  <c r="F2619" i="2"/>
  <c r="G2619" i="2" s="1"/>
  <c r="F2618" i="2"/>
  <c r="G2618" i="2" s="1"/>
  <c r="F2617" i="2"/>
  <c r="G2617" i="2" s="1"/>
  <c r="F2616" i="2"/>
  <c r="G2616" i="2" s="1"/>
  <c r="F2615" i="2"/>
  <c r="G2615" i="2" s="1"/>
  <c r="F2614" i="2"/>
  <c r="G2614" i="2" s="1"/>
  <c r="F2613" i="2"/>
  <c r="G2613" i="2" s="1"/>
  <c r="F2612" i="2"/>
  <c r="G2612" i="2" s="1"/>
  <c r="F2611" i="2"/>
  <c r="G2611" i="2" s="1"/>
  <c r="F2610" i="2"/>
  <c r="G2610" i="2" s="1"/>
  <c r="F2609" i="2"/>
  <c r="G2609" i="2" s="1"/>
  <c r="F2608" i="2"/>
  <c r="G2608" i="2" s="1"/>
  <c r="F2607" i="2"/>
  <c r="G2607" i="2" s="1"/>
  <c r="F2606" i="2"/>
  <c r="G2606" i="2" s="1"/>
  <c r="F2605" i="2"/>
  <c r="G2605" i="2" s="1"/>
  <c r="F2604" i="2"/>
  <c r="G2604" i="2" s="1"/>
  <c r="F2603" i="2"/>
  <c r="G2603" i="2" s="1"/>
  <c r="F2602" i="2"/>
  <c r="G2602" i="2" s="1"/>
  <c r="F2601" i="2"/>
  <c r="G2601" i="2" s="1"/>
  <c r="F2600" i="2"/>
  <c r="G2600" i="2" s="1"/>
  <c r="F2599" i="2"/>
  <c r="G2599" i="2" s="1"/>
  <c r="F2598" i="2"/>
  <c r="G2598" i="2" s="1"/>
  <c r="F2597" i="2"/>
  <c r="G2597" i="2" s="1"/>
  <c r="F2596" i="2"/>
  <c r="G2596" i="2" s="1"/>
  <c r="F2595" i="2"/>
  <c r="G2595" i="2" s="1"/>
  <c r="F2594" i="2"/>
  <c r="G2594" i="2" s="1"/>
  <c r="F2593" i="2"/>
  <c r="G2593" i="2" s="1"/>
  <c r="F2592" i="2"/>
  <c r="G2592" i="2" s="1"/>
  <c r="F2591" i="2"/>
  <c r="G2591" i="2" s="1"/>
  <c r="F2590" i="2"/>
  <c r="G2590" i="2" s="1"/>
  <c r="F2589" i="2"/>
  <c r="G2589" i="2" s="1"/>
  <c r="F2588" i="2"/>
  <c r="G2588" i="2" s="1"/>
  <c r="F2587" i="2"/>
  <c r="G2587" i="2" s="1"/>
  <c r="F2586" i="2"/>
  <c r="G2586" i="2" s="1"/>
  <c r="F2585" i="2"/>
  <c r="G2585" i="2" s="1"/>
  <c r="F2584" i="2"/>
  <c r="G2584" i="2" s="1"/>
  <c r="F2583" i="2"/>
  <c r="G2583" i="2" s="1"/>
  <c r="F2582" i="2"/>
  <c r="G2582" i="2" s="1"/>
  <c r="F2581" i="2"/>
  <c r="G2581" i="2" s="1"/>
  <c r="F2580" i="2"/>
  <c r="G2580" i="2" s="1"/>
  <c r="F2579" i="2"/>
  <c r="G2579" i="2" s="1"/>
  <c r="F2578" i="2"/>
  <c r="G2578" i="2" s="1"/>
  <c r="F2577" i="2"/>
  <c r="G2577" i="2" s="1"/>
  <c r="F2576" i="2"/>
  <c r="G2576" i="2" s="1"/>
  <c r="F2575" i="2"/>
  <c r="G2575" i="2" s="1"/>
  <c r="F2574" i="2"/>
  <c r="G2574" i="2" s="1"/>
  <c r="F2573" i="2"/>
  <c r="G2573" i="2" s="1"/>
  <c r="F2572" i="2"/>
  <c r="G2572" i="2" s="1"/>
  <c r="F2571" i="2"/>
  <c r="G2571" i="2" s="1"/>
  <c r="F2570" i="2"/>
  <c r="G2570" i="2" s="1"/>
  <c r="F2569" i="2"/>
  <c r="G2569" i="2" s="1"/>
  <c r="F2568" i="2"/>
  <c r="G2568" i="2" s="1"/>
  <c r="F2567" i="2"/>
  <c r="G2567" i="2" s="1"/>
  <c r="F2566" i="2"/>
  <c r="G2566" i="2" s="1"/>
  <c r="F2565" i="2"/>
  <c r="G2565" i="2" s="1"/>
  <c r="F2564" i="2"/>
  <c r="G2564" i="2" s="1"/>
  <c r="F2563" i="2"/>
  <c r="G2563" i="2" s="1"/>
  <c r="F2562" i="2"/>
  <c r="G2562" i="2" s="1"/>
  <c r="F2561" i="2"/>
  <c r="G2561" i="2" s="1"/>
  <c r="F2560" i="2"/>
  <c r="G2560" i="2" s="1"/>
  <c r="F2559" i="2"/>
  <c r="G2559" i="2" s="1"/>
  <c r="F2558" i="2"/>
  <c r="G2558" i="2" s="1"/>
  <c r="F2557" i="2"/>
  <c r="G2557" i="2" s="1"/>
  <c r="F2556" i="2"/>
  <c r="G2556" i="2" s="1"/>
  <c r="F2555" i="2"/>
  <c r="G2555" i="2" s="1"/>
  <c r="F2554" i="2"/>
  <c r="G2554" i="2" s="1"/>
  <c r="F2553" i="2"/>
  <c r="G2553" i="2" s="1"/>
  <c r="F2552" i="2"/>
  <c r="G2552" i="2" s="1"/>
  <c r="F2551" i="2"/>
  <c r="G2551" i="2" s="1"/>
  <c r="F2550" i="2"/>
  <c r="G2550" i="2" s="1"/>
  <c r="F2549" i="2"/>
  <c r="G2549" i="2" s="1"/>
  <c r="F2548" i="2"/>
  <c r="G2548" i="2" s="1"/>
  <c r="F2547" i="2"/>
  <c r="G2547" i="2" s="1"/>
  <c r="F2546" i="2"/>
  <c r="G2546" i="2" s="1"/>
  <c r="F2545" i="2"/>
  <c r="G2545" i="2" s="1"/>
  <c r="F2544" i="2"/>
  <c r="G2544" i="2" s="1"/>
  <c r="F2543" i="2"/>
  <c r="G2543" i="2" s="1"/>
  <c r="F2542" i="2"/>
  <c r="G2542" i="2" s="1"/>
  <c r="F2541" i="2"/>
  <c r="G2541" i="2" s="1"/>
  <c r="F2540" i="2"/>
  <c r="G2540" i="2" s="1"/>
  <c r="F2539" i="2"/>
  <c r="G2539" i="2" s="1"/>
  <c r="F2538" i="2"/>
  <c r="G2538" i="2" s="1"/>
  <c r="F2537" i="2"/>
  <c r="G2537" i="2" s="1"/>
  <c r="F2536" i="2"/>
  <c r="G2536" i="2" s="1"/>
  <c r="F2535" i="2"/>
  <c r="G2535" i="2" s="1"/>
  <c r="F2534" i="2"/>
  <c r="G2534" i="2" s="1"/>
  <c r="F2533" i="2"/>
  <c r="G2533" i="2" s="1"/>
  <c r="F2532" i="2"/>
  <c r="G2532" i="2" s="1"/>
  <c r="F2531" i="2"/>
  <c r="G2531" i="2" s="1"/>
  <c r="F2530" i="2"/>
  <c r="G2530" i="2" s="1"/>
  <c r="F2529" i="2"/>
  <c r="G2529" i="2" s="1"/>
  <c r="F2528" i="2"/>
  <c r="G2528" i="2" s="1"/>
  <c r="F2527" i="2"/>
  <c r="G2527" i="2" s="1"/>
  <c r="F2526" i="2"/>
  <c r="G2526" i="2" s="1"/>
  <c r="F2525" i="2"/>
  <c r="G2525" i="2" s="1"/>
  <c r="F2524" i="2"/>
  <c r="G2524" i="2" s="1"/>
  <c r="F2523" i="2"/>
  <c r="G2523" i="2" s="1"/>
  <c r="F2522" i="2"/>
  <c r="G2522" i="2" s="1"/>
  <c r="F2521" i="2"/>
  <c r="G2521" i="2" s="1"/>
  <c r="F2520" i="2"/>
  <c r="G2520" i="2" s="1"/>
  <c r="F2519" i="2"/>
  <c r="G2519" i="2" s="1"/>
  <c r="F2518" i="2"/>
  <c r="G2518" i="2" s="1"/>
  <c r="F2517" i="2"/>
  <c r="G2517" i="2" s="1"/>
  <c r="F2516" i="2"/>
  <c r="G2516" i="2" s="1"/>
  <c r="F2515" i="2"/>
  <c r="G2515" i="2" s="1"/>
  <c r="F2514" i="2"/>
  <c r="G2514" i="2" s="1"/>
  <c r="F2513" i="2"/>
  <c r="G2513" i="2" s="1"/>
  <c r="F2512" i="2"/>
  <c r="G2512" i="2" s="1"/>
  <c r="F2511" i="2"/>
  <c r="G2511" i="2" s="1"/>
  <c r="F2510" i="2"/>
  <c r="G2510" i="2" s="1"/>
  <c r="F2509" i="2"/>
  <c r="G2509" i="2" s="1"/>
  <c r="F2508" i="2"/>
  <c r="G2508" i="2" s="1"/>
  <c r="F2507" i="2"/>
  <c r="G2507" i="2" s="1"/>
  <c r="F2506" i="2"/>
  <c r="G2506" i="2" s="1"/>
  <c r="F2505" i="2"/>
  <c r="G2505" i="2" s="1"/>
  <c r="F2504" i="2"/>
  <c r="G2504" i="2" s="1"/>
  <c r="F2503" i="2"/>
  <c r="G2503" i="2" s="1"/>
  <c r="F2502" i="2"/>
  <c r="G2502" i="2" s="1"/>
  <c r="F2501" i="2"/>
  <c r="G2501" i="2" s="1"/>
  <c r="F2500" i="2"/>
  <c r="G2500" i="2" s="1"/>
  <c r="F2499" i="2"/>
  <c r="G2499" i="2" s="1"/>
  <c r="F2498" i="2"/>
  <c r="G2498" i="2" s="1"/>
  <c r="F2497" i="2"/>
  <c r="G2497" i="2" s="1"/>
  <c r="F2496" i="2"/>
  <c r="G2496" i="2" s="1"/>
  <c r="F2495" i="2"/>
  <c r="G2495" i="2" s="1"/>
  <c r="F2494" i="2"/>
  <c r="G2494" i="2" s="1"/>
  <c r="F2493" i="2"/>
  <c r="G2493" i="2" s="1"/>
  <c r="F2492" i="2"/>
  <c r="G2492" i="2" s="1"/>
  <c r="F2491" i="2"/>
  <c r="G2491" i="2" s="1"/>
  <c r="F2490" i="2"/>
  <c r="G2490" i="2" s="1"/>
  <c r="F2489" i="2"/>
  <c r="G2489" i="2" s="1"/>
  <c r="F2488" i="2"/>
  <c r="G2488" i="2" s="1"/>
  <c r="F2487" i="2"/>
  <c r="G2487" i="2" s="1"/>
  <c r="F2486" i="2"/>
  <c r="G2486" i="2" s="1"/>
  <c r="F2485" i="2"/>
  <c r="G2485" i="2" s="1"/>
  <c r="F2484" i="2"/>
  <c r="G2484" i="2" s="1"/>
  <c r="F2483" i="2"/>
  <c r="G2483" i="2" s="1"/>
  <c r="F2482" i="2"/>
  <c r="G2482" i="2" s="1"/>
  <c r="F2481" i="2"/>
  <c r="G2481" i="2" s="1"/>
  <c r="F2480" i="2"/>
  <c r="G2480" i="2" s="1"/>
  <c r="F2479" i="2"/>
  <c r="G2479" i="2" s="1"/>
  <c r="F2478" i="2"/>
  <c r="G2478" i="2" s="1"/>
  <c r="F2477" i="2"/>
  <c r="G2477" i="2" s="1"/>
  <c r="F2476" i="2"/>
  <c r="G2476" i="2" s="1"/>
  <c r="F2475" i="2"/>
  <c r="G2475" i="2" s="1"/>
  <c r="F2474" i="2"/>
  <c r="G2474" i="2" s="1"/>
  <c r="F2473" i="2"/>
  <c r="G2473" i="2" s="1"/>
  <c r="F2472" i="2"/>
  <c r="G2472" i="2" s="1"/>
  <c r="F2471" i="2"/>
  <c r="G2471" i="2" s="1"/>
  <c r="F2470" i="2"/>
  <c r="G2470" i="2" s="1"/>
  <c r="F2469" i="2"/>
  <c r="G2469" i="2" s="1"/>
  <c r="F2468" i="2"/>
  <c r="G2468" i="2" s="1"/>
  <c r="F2467" i="2"/>
  <c r="G2467" i="2" s="1"/>
  <c r="F2466" i="2"/>
  <c r="G2466" i="2" s="1"/>
  <c r="F2465" i="2"/>
  <c r="G2465" i="2" s="1"/>
  <c r="F2464" i="2"/>
  <c r="G2464" i="2" s="1"/>
  <c r="F2463" i="2"/>
  <c r="G2463" i="2" s="1"/>
  <c r="F2462" i="2"/>
  <c r="G2462" i="2" s="1"/>
  <c r="F2461" i="2"/>
  <c r="G2461" i="2" s="1"/>
  <c r="F2460" i="2"/>
  <c r="G2460" i="2" s="1"/>
  <c r="F2459" i="2"/>
  <c r="G2459" i="2" s="1"/>
  <c r="F2458" i="2"/>
  <c r="G2458" i="2" s="1"/>
  <c r="F2457" i="2"/>
  <c r="G2457" i="2" s="1"/>
  <c r="F2456" i="2"/>
  <c r="G2456" i="2" s="1"/>
  <c r="F2455" i="2"/>
  <c r="G2455" i="2" s="1"/>
  <c r="F2454" i="2"/>
  <c r="G2454" i="2" s="1"/>
  <c r="F2453" i="2"/>
  <c r="G2453" i="2" s="1"/>
  <c r="F2452" i="2"/>
  <c r="G2452" i="2" s="1"/>
  <c r="F2451" i="2"/>
  <c r="G2451" i="2" s="1"/>
  <c r="F2450" i="2"/>
  <c r="G2450" i="2" s="1"/>
  <c r="F2449" i="2"/>
  <c r="G2449" i="2" s="1"/>
  <c r="F2448" i="2"/>
  <c r="G2448" i="2" s="1"/>
  <c r="F2447" i="2"/>
  <c r="G2447" i="2" s="1"/>
  <c r="F2446" i="2"/>
  <c r="G2446" i="2" s="1"/>
  <c r="F2445" i="2"/>
  <c r="G2445" i="2" s="1"/>
  <c r="F2444" i="2"/>
  <c r="G2444" i="2" s="1"/>
  <c r="F2443" i="2"/>
  <c r="G2443" i="2" s="1"/>
  <c r="F2442" i="2"/>
  <c r="G2442" i="2" s="1"/>
  <c r="F2441" i="2"/>
  <c r="G2441" i="2" s="1"/>
  <c r="F2440" i="2"/>
  <c r="G2440" i="2" s="1"/>
  <c r="F2439" i="2"/>
  <c r="G2439" i="2" s="1"/>
  <c r="F2438" i="2"/>
  <c r="G2438" i="2" s="1"/>
  <c r="F2437" i="2"/>
  <c r="G2437" i="2" s="1"/>
  <c r="F2436" i="2"/>
  <c r="G2436" i="2" s="1"/>
  <c r="F2435" i="2"/>
  <c r="G2435" i="2" s="1"/>
  <c r="F2434" i="2"/>
  <c r="G2434" i="2" s="1"/>
  <c r="F2433" i="2"/>
  <c r="G2433" i="2" s="1"/>
  <c r="F2432" i="2"/>
  <c r="G2432" i="2" s="1"/>
  <c r="F2431" i="2"/>
  <c r="G2431" i="2" s="1"/>
  <c r="F2430" i="2"/>
  <c r="G2430" i="2" s="1"/>
  <c r="F2429" i="2"/>
  <c r="G2429" i="2" s="1"/>
  <c r="F2428" i="2"/>
  <c r="G2428" i="2" s="1"/>
  <c r="F2427" i="2"/>
  <c r="G2427" i="2" s="1"/>
  <c r="F2426" i="2"/>
  <c r="G2426" i="2" s="1"/>
  <c r="F2425" i="2"/>
  <c r="G2425" i="2" s="1"/>
  <c r="F2424" i="2"/>
  <c r="G2424" i="2" s="1"/>
  <c r="F2423" i="2"/>
  <c r="G2423" i="2" s="1"/>
  <c r="F2422" i="2"/>
  <c r="G2422" i="2" s="1"/>
  <c r="F2421" i="2"/>
  <c r="G2421" i="2" s="1"/>
  <c r="F2420" i="2"/>
  <c r="G2420" i="2" s="1"/>
  <c r="F2419" i="2"/>
  <c r="G2419" i="2" s="1"/>
  <c r="F2418" i="2"/>
  <c r="G2418" i="2" s="1"/>
  <c r="F2417" i="2"/>
  <c r="G2417" i="2" s="1"/>
  <c r="F2416" i="2"/>
  <c r="G2416" i="2" s="1"/>
  <c r="F2415" i="2"/>
  <c r="G2415" i="2" s="1"/>
  <c r="F2414" i="2"/>
  <c r="G2414" i="2" s="1"/>
  <c r="F2413" i="2"/>
  <c r="G2413" i="2" s="1"/>
  <c r="F2412" i="2"/>
  <c r="G2412" i="2" s="1"/>
  <c r="F2411" i="2"/>
  <c r="G2411" i="2" s="1"/>
  <c r="F2410" i="2"/>
  <c r="G2410" i="2" s="1"/>
  <c r="F2409" i="2"/>
  <c r="G2409" i="2" s="1"/>
  <c r="F2408" i="2"/>
  <c r="G2408" i="2" s="1"/>
  <c r="F2407" i="2"/>
  <c r="G2407" i="2" s="1"/>
  <c r="F2406" i="2"/>
  <c r="G2406" i="2" s="1"/>
  <c r="F2405" i="2"/>
  <c r="G2405" i="2" s="1"/>
  <c r="F2404" i="2"/>
  <c r="G2404" i="2" s="1"/>
  <c r="F2403" i="2"/>
  <c r="G2403" i="2" s="1"/>
  <c r="F2402" i="2"/>
  <c r="G2402" i="2" s="1"/>
  <c r="F2401" i="2"/>
  <c r="G2401" i="2" s="1"/>
  <c r="F2400" i="2"/>
  <c r="G2400" i="2" s="1"/>
  <c r="F2399" i="2"/>
  <c r="G2399" i="2" s="1"/>
  <c r="F2398" i="2"/>
  <c r="G2398" i="2" s="1"/>
  <c r="F2397" i="2"/>
  <c r="G2397" i="2" s="1"/>
  <c r="F2396" i="2"/>
  <c r="G2396" i="2" s="1"/>
  <c r="F2395" i="2"/>
  <c r="G2395" i="2" s="1"/>
  <c r="F2394" i="2"/>
  <c r="G2394" i="2" s="1"/>
  <c r="F2393" i="2"/>
  <c r="G2393" i="2" s="1"/>
  <c r="F2392" i="2"/>
  <c r="G2392" i="2" s="1"/>
  <c r="F2391" i="2"/>
  <c r="G2391" i="2" s="1"/>
  <c r="F2390" i="2"/>
  <c r="G2390" i="2" s="1"/>
  <c r="F2389" i="2"/>
  <c r="G2389" i="2" s="1"/>
  <c r="F2388" i="2"/>
  <c r="G2388" i="2" s="1"/>
  <c r="F2387" i="2"/>
  <c r="G2387" i="2" s="1"/>
  <c r="F2386" i="2"/>
  <c r="G2386" i="2" s="1"/>
  <c r="F2385" i="2"/>
  <c r="G2385" i="2" s="1"/>
  <c r="F2384" i="2"/>
  <c r="G2384" i="2" s="1"/>
  <c r="F2383" i="2"/>
  <c r="G2383" i="2" s="1"/>
  <c r="F2382" i="2"/>
  <c r="G2382" i="2" s="1"/>
  <c r="F2381" i="2"/>
  <c r="G2381" i="2" s="1"/>
  <c r="F2380" i="2"/>
  <c r="G2380" i="2" s="1"/>
  <c r="F2379" i="2"/>
  <c r="G2379" i="2" s="1"/>
  <c r="F2378" i="2"/>
  <c r="G2378" i="2" s="1"/>
  <c r="F2377" i="2"/>
  <c r="G2377" i="2" s="1"/>
  <c r="F2376" i="2"/>
  <c r="G2376" i="2" s="1"/>
  <c r="F2375" i="2"/>
  <c r="G2375" i="2" s="1"/>
  <c r="F2374" i="2"/>
  <c r="G2374" i="2" s="1"/>
  <c r="F2373" i="2"/>
  <c r="G2373" i="2" s="1"/>
  <c r="F2372" i="2"/>
  <c r="G2372" i="2" s="1"/>
  <c r="F2371" i="2"/>
  <c r="G2371" i="2" s="1"/>
  <c r="F2370" i="2"/>
  <c r="G2370" i="2" s="1"/>
  <c r="F2369" i="2"/>
  <c r="G2369" i="2" s="1"/>
  <c r="F2368" i="2"/>
  <c r="G2368" i="2" s="1"/>
  <c r="F2367" i="2"/>
  <c r="G2367" i="2" s="1"/>
  <c r="F2366" i="2"/>
  <c r="G2366" i="2" s="1"/>
  <c r="F2365" i="2"/>
  <c r="G2365" i="2" s="1"/>
  <c r="F2364" i="2"/>
  <c r="G2364" i="2" s="1"/>
  <c r="F2363" i="2"/>
  <c r="G2363" i="2" s="1"/>
  <c r="F2362" i="2"/>
  <c r="G2362" i="2" s="1"/>
  <c r="F2361" i="2"/>
  <c r="G2361" i="2" s="1"/>
  <c r="F2360" i="2"/>
  <c r="G2360" i="2" s="1"/>
  <c r="F2359" i="2"/>
  <c r="G2359" i="2" s="1"/>
  <c r="F2358" i="2"/>
  <c r="G2358" i="2" s="1"/>
  <c r="F2357" i="2"/>
  <c r="G2357" i="2" s="1"/>
  <c r="F2356" i="2"/>
  <c r="G2356" i="2" s="1"/>
  <c r="F2355" i="2"/>
  <c r="G2355" i="2" s="1"/>
  <c r="F2354" i="2"/>
  <c r="G2354" i="2" s="1"/>
  <c r="F2353" i="2"/>
  <c r="G2353" i="2" s="1"/>
  <c r="F2352" i="2"/>
  <c r="G2352" i="2" s="1"/>
  <c r="F2351" i="2"/>
  <c r="G2351" i="2" s="1"/>
  <c r="F2350" i="2"/>
  <c r="G2350" i="2" s="1"/>
  <c r="F2349" i="2"/>
  <c r="G2349" i="2" s="1"/>
  <c r="F2348" i="2"/>
  <c r="G2348" i="2" s="1"/>
  <c r="F2347" i="2"/>
  <c r="G2347" i="2" s="1"/>
  <c r="F2346" i="2"/>
  <c r="G2346" i="2" s="1"/>
  <c r="F2345" i="2"/>
  <c r="G2345" i="2" s="1"/>
  <c r="F2344" i="2"/>
  <c r="G2344" i="2" s="1"/>
  <c r="F2343" i="2"/>
  <c r="G2343" i="2" s="1"/>
  <c r="F2342" i="2"/>
  <c r="G2342" i="2" s="1"/>
  <c r="F2341" i="2"/>
  <c r="G2341" i="2" s="1"/>
  <c r="F2340" i="2"/>
  <c r="G2340" i="2" s="1"/>
  <c r="F2339" i="2"/>
  <c r="G2339" i="2" s="1"/>
  <c r="F2338" i="2"/>
  <c r="G2338" i="2" s="1"/>
  <c r="F2337" i="2"/>
  <c r="G2337" i="2" s="1"/>
  <c r="F2336" i="2"/>
  <c r="G2336" i="2" s="1"/>
  <c r="F2335" i="2"/>
  <c r="G2335" i="2" s="1"/>
  <c r="F2334" i="2"/>
  <c r="G2334" i="2" s="1"/>
  <c r="F2333" i="2"/>
  <c r="G2333" i="2" s="1"/>
  <c r="F2332" i="2"/>
  <c r="G2332" i="2" s="1"/>
  <c r="F2331" i="2"/>
  <c r="G2331" i="2" s="1"/>
  <c r="F2330" i="2"/>
  <c r="G2330" i="2" s="1"/>
  <c r="F2329" i="2"/>
  <c r="G2329" i="2" s="1"/>
  <c r="F2328" i="2"/>
  <c r="G2328" i="2" s="1"/>
  <c r="F2327" i="2"/>
  <c r="G2327" i="2" s="1"/>
  <c r="F2326" i="2"/>
  <c r="G2326" i="2" s="1"/>
  <c r="F2325" i="2"/>
  <c r="G2325" i="2" s="1"/>
  <c r="F2324" i="2"/>
  <c r="G2324" i="2" s="1"/>
  <c r="F2323" i="2"/>
  <c r="G2323" i="2" s="1"/>
  <c r="F2322" i="2"/>
  <c r="G2322" i="2" s="1"/>
  <c r="F2321" i="2"/>
  <c r="G2321" i="2" s="1"/>
  <c r="F2320" i="2"/>
  <c r="G2320" i="2" s="1"/>
  <c r="F2319" i="2"/>
  <c r="G2319" i="2" s="1"/>
  <c r="F2318" i="2"/>
  <c r="G2318" i="2" s="1"/>
  <c r="F2317" i="2"/>
  <c r="G2317" i="2" s="1"/>
  <c r="F2316" i="2"/>
  <c r="G2316" i="2" s="1"/>
  <c r="F2315" i="2"/>
  <c r="G2315" i="2" s="1"/>
  <c r="F2314" i="2"/>
  <c r="G2314" i="2" s="1"/>
  <c r="F2313" i="2"/>
  <c r="G2313" i="2" s="1"/>
  <c r="F2312" i="2"/>
  <c r="G2312" i="2" s="1"/>
  <c r="F2311" i="2"/>
  <c r="G2311" i="2" s="1"/>
  <c r="F2310" i="2"/>
  <c r="G2310" i="2" s="1"/>
  <c r="F2309" i="2"/>
  <c r="G2309" i="2" s="1"/>
  <c r="F2308" i="2"/>
  <c r="G2308" i="2" s="1"/>
  <c r="F2307" i="2"/>
  <c r="G2307" i="2" s="1"/>
  <c r="F2306" i="2"/>
  <c r="G2306" i="2" s="1"/>
  <c r="F2305" i="2"/>
  <c r="G2305" i="2" s="1"/>
  <c r="F2304" i="2"/>
  <c r="G2304" i="2" s="1"/>
  <c r="F2303" i="2"/>
  <c r="G2303" i="2" s="1"/>
  <c r="F2302" i="2"/>
  <c r="G2302" i="2" s="1"/>
  <c r="F2301" i="2"/>
  <c r="G2301" i="2" s="1"/>
  <c r="F2300" i="2"/>
  <c r="G2300" i="2" s="1"/>
  <c r="F2299" i="2"/>
  <c r="G2299" i="2" s="1"/>
  <c r="F2298" i="2"/>
  <c r="G2298" i="2" s="1"/>
  <c r="F2297" i="2"/>
  <c r="G2297" i="2" s="1"/>
  <c r="F2296" i="2"/>
  <c r="G2296" i="2" s="1"/>
  <c r="F2295" i="2"/>
  <c r="G2295" i="2" s="1"/>
  <c r="F2294" i="2"/>
  <c r="G2294" i="2" s="1"/>
  <c r="F2293" i="2"/>
  <c r="G2293" i="2" s="1"/>
  <c r="F2292" i="2"/>
  <c r="G2292" i="2" s="1"/>
  <c r="F2291" i="2"/>
  <c r="G2291" i="2" s="1"/>
  <c r="F2290" i="2"/>
  <c r="G2290" i="2" s="1"/>
  <c r="F2289" i="2"/>
  <c r="G2289" i="2" s="1"/>
  <c r="F2288" i="2"/>
  <c r="G2288" i="2" s="1"/>
  <c r="F2287" i="2"/>
  <c r="G2287" i="2" s="1"/>
  <c r="F2286" i="2"/>
  <c r="G2286" i="2" s="1"/>
  <c r="F2285" i="2"/>
  <c r="G2285" i="2" s="1"/>
  <c r="F2284" i="2"/>
  <c r="G2284" i="2" s="1"/>
  <c r="F2283" i="2"/>
  <c r="G2283" i="2" s="1"/>
  <c r="F2282" i="2"/>
  <c r="G2282" i="2" s="1"/>
  <c r="F2281" i="2"/>
  <c r="G2281" i="2" s="1"/>
  <c r="F2280" i="2"/>
  <c r="G2280" i="2" s="1"/>
  <c r="F2279" i="2"/>
  <c r="G2279" i="2" s="1"/>
  <c r="F2278" i="2"/>
  <c r="G2278" i="2" s="1"/>
  <c r="F2277" i="2"/>
  <c r="G2277" i="2" s="1"/>
  <c r="F2276" i="2"/>
  <c r="G2276" i="2" s="1"/>
  <c r="F2275" i="2"/>
  <c r="G2275" i="2" s="1"/>
  <c r="F2274" i="2"/>
  <c r="G2274" i="2" s="1"/>
  <c r="F2273" i="2"/>
  <c r="G2273" i="2" s="1"/>
  <c r="F2272" i="2"/>
  <c r="G2272" i="2" s="1"/>
  <c r="F2271" i="2"/>
  <c r="G2271" i="2" s="1"/>
  <c r="F2270" i="2"/>
  <c r="G2270" i="2" s="1"/>
  <c r="F2269" i="2"/>
  <c r="G2269" i="2" s="1"/>
  <c r="F2268" i="2"/>
  <c r="G2268" i="2" s="1"/>
  <c r="F2267" i="2"/>
  <c r="G2267" i="2" s="1"/>
  <c r="F2266" i="2"/>
  <c r="G2266" i="2" s="1"/>
  <c r="F2265" i="2"/>
  <c r="G2265" i="2" s="1"/>
  <c r="F2264" i="2"/>
  <c r="G2264" i="2" s="1"/>
  <c r="F2263" i="2"/>
  <c r="G2263" i="2" s="1"/>
  <c r="F2262" i="2"/>
  <c r="G2262" i="2" s="1"/>
  <c r="F2261" i="2"/>
  <c r="G2261" i="2" s="1"/>
  <c r="F2260" i="2"/>
  <c r="G2260" i="2" s="1"/>
  <c r="F2259" i="2"/>
  <c r="G2259" i="2" s="1"/>
  <c r="F2258" i="2"/>
  <c r="G2258" i="2" s="1"/>
  <c r="F2257" i="2"/>
  <c r="G2257" i="2" s="1"/>
  <c r="F2256" i="2"/>
  <c r="G2256" i="2" s="1"/>
  <c r="F2255" i="2"/>
  <c r="G2255" i="2" s="1"/>
  <c r="F2254" i="2"/>
  <c r="G2254" i="2" s="1"/>
  <c r="F2253" i="2"/>
  <c r="G2253" i="2" s="1"/>
  <c r="F2252" i="2"/>
  <c r="G2252" i="2" s="1"/>
  <c r="F2251" i="2"/>
  <c r="G2251" i="2" s="1"/>
  <c r="F2250" i="2"/>
  <c r="G2250" i="2" s="1"/>
  <c r="F2249" i="2"/>
  <c r="G2249" i="2" s="1"/>
  <c r="F2248" i="2"/>
  <c r="G2248" i="2" s="1"/>
  <c r="F2247" i="2"/>
  <c r="G2247" i="2" s="1"/>
  <c r="F2246" i="2"/>
  <c r="G2246" i="2" s="1"/>
  <c r="F2245" i="2"/>
  <c r="G2245" i="2" s="1"/>
  <c r="F2244" i="2"/>
  <c r="G2244" i="2" s="1"/>
  <c r="F2243" i="2"/>
  <c r="G2243" i="2" s="1"/>
  <c r="F2242" i="2"/>
  <c r="G2242" i="2" s="1"/>
  <c r="F2241" i="2"/>
  <c r="G2241" i="2" s="1"/>
  <c r="F2240" i="2"/>
  <c r="G2240" i="2" s="1"/>
  <c r="F2239" i="2"/>
  <c r="G2239" i="2" s="1"/>
  <c r="F2238" i="2"/>
  <c r="G2238" i="2" s="1"/>
  <c r="F2237" i="2"/>
  <c r="G2237" i="2" s="1"/>
  <c r="F2236" i="2"/>
  <c r="G2236" i="2" s="1"/>
  <c r="F2235" i="2"/>
  <c r="G2235" i="2" s="1"/>
  <c r="F2234" i="2"/>
  <c r="G2234" i="2" s="1"/>
  <c r="F2233" i="2"/>
  <c r="G2233" i="2" s="1"/>
  <c r="F2232" i="2"/>
  <c r="G2232" i="2" s="1"/>
  <c r="F2231" i="2"/>
  <c r="G2231" i="2" s="1"/>
  <c r="F2230" i="2"/>
  <c r="G2230" i="2" s="1"/>
  <c r="F2229" i="2"/>
  <c r="G2229" i="2" s="1"/>
  <c r="F2228" i="2"/>
  <c r="G2228" i="2" s="1"/>
  <c r="F2227" i="2"/>
  <c r="G2227" i="2" s="1"/>
  <c r="F2226" i="2"/>
  <c r="G2226" i="2" s="1"/>
  <c r="F2225" i="2"/>
  <c r="G2225" i="2" s="1"/>
  <c r="F2224" i="2"/>
  <c r="G2224" i="2" s="1"/>
  <c r="F2223" i="2"/>
  <c r="G2223" i="2" s="1"/>
  <c r="F2222" i="2"/>
  <c r="G2222" i="2" s="1"/>
  <c r="F2221" i="2"/>
  <c r="G2221" i="2" s="1"/>
  <c r="F2220" i="2"/>
  <c r="G2220" i="2" s="1"/>
  <c r="F2219" i="2"/>
  <c r="G2219" i="2" s="1"/>
  <c r="F2218" i="2"/>
  <c r="G2218" i="2" s="1"/>
  <c r="F2217" i="2"/>
  <c r="G2217" i="2" s="1"/>
  <c r="F2216" i="2"/>
  <c r="G2216" i="2" s="1"/>
  <c r="F2215" i="2"/>
  <c r="G2215" i="2" s="1"/>
  <c r="F2214" i="2"/>
  <c r="G2214" i="2" s="1"/>
  <c r="F2213" i="2"/>
  <c r="G2213" i="2" s="1"/>
  <c r="F2212" i="2"/>
  <c r="G2212" i="2" s="1"/>
  <c r="F2211" i="2"/>
  <c r="G2211" i="2" s="1"/>
  <c r="F2210" i="2"/>
  <c r="G2210" i="2" s="1"/>
  <c r="F2209" i="2"/>
  <c r="G2209" i="2" s="1"/>
  <c r="F2208" i="2"/>
  <c r="G2208" i="2" s="1"/>
  <c r="F2207" i="2"/>
  <c r="G2207" i="2" s="1"/>
  <c r="F2206" i="2"/>
  <c r="G2206" i="2" s="1"/>
  <c r="F2205" i="2"/>
  <c r="G2205" i="2" s="1"/>
  <c r="F2204" i="2"/>
  <c r="G2204" i="2" s="1"/>
  <c r="F2203" i="2"/>
  <c r="G2203" i="2" s="1"/>
  <c r="F2202" i="2"/>
  <c r="G2202" i="2" s="1"/>
  <c r="F2201" i="2"/>
  <c r="G2201" i="2" s="1"/>
  <c r="F2200" i="2"/>
  <c r="G2200" i="2" s="1"/>
  <c r="F2199" i="2"/>
  <c r="G2199" i="2" s="1"/>
  <c r="F2198" i="2"/>
  <c r="G2198" i="2" s="1"/>
  <c r="F2197" i="2"/>
  <c r="G2197" i="2" s="1"/>
  <c r="F2196" i="2"/>
  <c r="G2196" i="2" s="1"/>
  <c r="F2195" i="2"/>
  <c r="G2195" i="2" s="1"/>
  <c r="F2194" i="2"/>
  <c r="G2194" i="2" s="1"/>
  <c r="F2193" i="2"/>
  <c r="G2193" i="2" s="1"/>
  <c r="F2192" i="2"/>
  <c r="G2192" i="2" s="1"/>
  <c r="F2191" i="2"/>
  <c r="G2191" i="2" s="1"/>
  <c r="F2190" i="2"/>
  <c r="G2190" i="2" s="1"/>
  <c r="F2189" i="2"/>
  <c r="G2189" i="2" s="1"/>
  <c r="F2188" i="2"/>
  <c r="G2188" i="2" s="1"/>
  <c r="F2187" i="2"/>
  <c r="G2187" i="2" s="1"/>
  <c r="F2186" i="2"/>
  <c r="G2186" i="2" s="1"/>
  <c r="F2185" i="2"/>
  <c r="G2185" i="2" s="1"/>
  <c r="F2184" i="2"/>
  <c r="G2184" i="2" s="1"/>
  <c r="F2183" i="2"/>
  <c r="G2183" i="2" s="1"/>
  <c r="F2182" i="2"/>
  <c r="G2182" i="2" s="1"/>
  <c r="F2181" i="2"/>
  <c r="G2181" i="2" s="1"/>
  <c r="F2180" i="2"/>
  <c r="G2180" i="2" s="1"/>
  <c r="F2179" i="2"/>
  <c r="G2179" i="2" s="1"/>
  <c r="F2178" i="2"/>
  <c r="G2178" i="2" s="1"/>
  <c r="F2177" i="2"/>
  <c r="G2177" i="2" s="1"/>
  <c r="F2176" i="2"/>
  <c r="G2176" i="2" s="1"/>
  <c r="F2175" i="2"/>
  <c r="G2175" i="2" s="1"/>
  <c r="F2174" i="2"/>
  <c r="G2174" i="2" s="1"/>
  <c r="F2173" i="2"/>
  <c r="G2173" i="2" s="1"/>
  <c r="F2172" i="2"/>
  <c r="G2172" i="2" s="1"/>
  <c r="F2171" i="2"/>
  <c r="G2171" i="2" s="1"/>
  <c r="F2170" i="2"/>
  <c r="G2170" i="2" s="1"/>
  <c r="F2169" i="2"/>
  <c r="G2169" i="2" s="1"/>
  <c r="F2168" i="2"/>
  <c r="G2168" i="2" s="1"/>
  <c r="F2167" i="2"/>
  <c r="G2167" i="2" s="1"/>
  <c r="F2166" i="2"/>
  <c r="G2166" i="2" s="1"/>
  <c r="F2165" i="2"/>
  <c r="G2165" i="2" s="1"/>
  <c r="F2164" i="2"/>
  <c r="G2164" i="2" s="1"/>
  <c r="F2163" i="2"/>
  <c r="G2163" i="2" s="1"/>
  <c r="F2162" i="2"/>
  <c r="G2162" i="2" s="1"/>
  <c r="F2161" i="2"/>
  <c r="G2161" i="2" s="1"/>
  <c r="F2160" i="2"/>
  <c r="G2160" i="2" s="1"/>
  <c r="F2159" i="2"/>
  <c r="G2159" i="2" s="1"/>
  <c r="F2158" i="2"/>
  <c r="G2158" i="2" s="1"/>
  <c r="F2157" i="2"/>
  <c r="G2157" i="2" s="1"/>
  <c r="F2156" i="2"/>
  <c r="G2156" i="2" s="1"/>
  <c r="F2155" i="2"/>
  <c r="G2155" i="2" s="1"/>
  <c r="F2154" i="2"/>
  <c r="G2154" i="2" s="1"/>
  <c r="F2153" i="2"/>
  <c r="G2153" i="2" s="1"/>
  <c r="F2152" i="2"/>
  <c r="G2152" i="2" s="1"/>
  <c r="F2151" i="2"/>
  <c r="G2151" i="2" s="1"/>
  <c r="F2150" i="2"/>
  <c r="G2150" i="2" s="1"/>
  <c r="F2149" i="2"/>
  <c r="G2149" i="2" s="1"/>
  <c r="F2148" i="2"/>
  <c r="G2148" i="2" s="1"/>
  <c r="F2147" i="2"/>
  <c r="G2147" i="2" s="1"/>
  <c r="F2146" i="2"/>
  <c r="G2146" i="2" s="1"/>
  <c r="F2145" i="2"/>
  <c r="G2145" i="2" s="1"/>
  <c r="F2144" i="2"/>
  <c r="G2144" i="2" s="1"/>
  <c r="F2143" i="2"/>
  <c r="G2143" i="2" s="1"/>
  <c r="F2142" i="2"/>
  <c r="G2142" i="2" s="1"/>
  <c r="F2141" i="2"/>
  <c r="G2141" i="2" s="1"/>
  <c r="F2140" i="2"/>
  <c r="G2140" i="2" s="1"/>
  <c r="F2139" i="2"/>
  <c r="G2139" i="2" s="1"/>
  <c r="F2138" i="2"/>
  <c r="G2138" i="2" s="1"/>
  <c r="F2137" i="2"/>
  <c r="G2137" i="2" s="1"/>
  <c r="F2136" i="2"/>
  <c r="G2136" i="2" s="1"/>
  <c r="F2135" i="2"/>
  <c r="G2135" i="2" s="1"/>
  <c r="F2134" i="2"/>
  <c r="G2134" i="2" s="1"/>
  <c r="F2133" i="2"/>
  <c r="G2133" i="2" s="1"/>
  <c r="F2132" i="2"/>
  <c r="G2132" i="2" s="1"/>
  <c r="F2131" i="2"/>
  <c r="G2131" i="2" s="1"/>
  <c r="F2130" i="2"/>
  <c r="G2130" i="2" s="1"/>
  <c r="F2129" i="2"/>
  <c r="G2129" i="2" s="1"/>
  <c r="F2128" i="2"/>
  <c r="G2128" i="2" s="1"/>
  <c r="F2127" i="2"/>
  <c r="G2127" i="2" s="1"/>
  <c r="F2126" i="2"/>
  <c r="G2126" i="2" s="1"/>
  <c r="F2125" i="2"/>
  <c r="G2125" i="2" s="1"/>
  <c r="F2124" i="2"/>
  <c r="G2124" i="2" s="1"/>
  <c r="F2123" i="2"/>
  <c r="G2123" i="2" s="1"/>
  <c r="F2122" i="2"/>
  <c r="G2122" i="2" s="1"/>
  <c r="F2121" i="2"/>
  <c r="G2121" i="2" s="1"/>
  <c r="F2120" i="2"/>
  <c r="G2120" i="2" s="1"/>
  <c r="F2119" i="2"/>
  <c r="G2119" i="2" s="1"/>
  <c r="F2118" i="2"/>
  <c r="G2118" i="2" s="1"/>
  <c r="F2117" i="2"/>
  <c r="G2117" i="2" s="1"/>
  <c r="F2116" i="2"/>
  <c r="G2116" i="2" s="1"/>
  <c r="F2115" i="2"/>
  <c r="G2115" i="2" s="1"/>
  <c r="F2114" i="2"/>
  <c r="G2114" i="2" s="1"/>
  <c r="F2113" i="2"/>
  <c r="G2113" i="2" s="1"/>
  <c r="F2112" i="2"/>
  <c r="G2112" i="2" s="1"/>
  <c r="F2111" i="2"/>
  <c r="G2111" i="2" s="1"/>
  <c r="F2110" i="2"/>
  <c r="G2110" i="2" s="1"/>
  <c r="F2109" i="2"/>
  <c r="G2109" i="2" s="1"/>
  <c r="F2108" i="2"/>
  <c r="G2108" i="2" s="1"/>
  <c r="F2107" i="2"/>
  <c r="G2107" i="2" s="1"/>
  <c r="F2106" i="2"/>
  <c r="G2106" i="2" s="1"/>
  <c r="F2105" i="2"/>
  <c r="G2105" i="2" s="1"/>
  <c r="F2104" i="2"/>
  <c r="G2104" i="2" s="1"/>
  <c r="F2103" i="2"/>
  <c r="G2103" i="2" s="1"/>
  <c r="F2102" i="2"/>
  <c r="G2102" i="2" s="1"/>
  <c r="F2101" i="2"/>
  <c r="G2101" i="2" s="1"/>
  <c r="F2100" i="2"/>
  <c r="G2100" i="2" s="1"/>
  <c r="F2099" i="2"/>
  <c r="G2099" i="2" s="1"/>
  <c r="F2098" i="2"/>
  <c r="G2098" i="2" s="1"/>
  <c r="F2097" i="2"/>
  <c r="G2097" i="2" s="1"/>
  <c r="F2096" i="2"/>
  <c r="G2096" i="2" s="1"/>
  <c r="F2095" i="2"/>
  <c r="G2095" i="2" s="1"/>
  <c r="F2094" i="2"/>
  <c r="G2094" i="2" s="1"/>
  <c r="F2093" i="2"/>
  <c r="G2093" i="2" s="1"/>
  <c r="F2092" i="2"/>
  <c r="G2092" i="2" s="1"/>
  <c r="F2091" i="2"/>
  <c r="G2091" i="2" s="1"/>
  <c r="F2090" i="2"/>
  <c r="G2090" i="2" s="1"/>
  <c r="F2089" i="2"/>
  <c r="G2089" i="2" s="1"/>
  <c r="F2088" i="2"/>
  <c r="G2088" i="2" s="1"/>
  <c r="F2087" i="2"/>
  <c r="G2087" i="2" s="1"/>
  <c r="F2086" i="2"/>
  <c r="G2086" i="2" s="1"/>
  <c r="F2085" i="2"/>
  <c r="G2085" i="2" s="1"/>
  <c r="F2084" i="2"/>
  <c r="G2084" i="2" s="1"/>
  <c r="F2083" i="2"/>
  <c r="G2083" i="2" s="1"/>
  <c r="F2082" i="2"/>
  <c r="G2082" i="2" s="1"/>
  <c r="F2081" i="2"/>
  <c r="G2081" i="2" s="1"/>
  <c r="F2080" i="2"/>
  <c r="G2080" i="2" s="1"/>
  <c r="F2079" i="2"/>
  <c r="G2079" i="2" s="1"/>
  <c r="F2078" i="2"/>
  <c r="G2078" i="2" s="1"/>
  <c r="F2077" i="2"/>
  <c r="G2077" i="2" s="1"/>
  <c r="F2076" i="2"/>
  <c r="G2076" i="2" s="1"/>
  <c r="F2075" i="2"/>
  <c r="G2075" i="2" s="1"/>
  <c r="F2074" i="2"/>
  <c r="G2074" i="2" s="1"/>
  <c r="F2073" i="2"/>
  <c r="G2073" i="2" s="1"/>
  <c r="F2072" i="2"/>
  <c r="G2072" i="2" s="1"/>
  <c r="F2071" i="2"/>
  <c r="G2071" i="2" s="1"/>
  <c r="F2070" i="2"/>
  <c r="G2070" i="2" s="1"/>
  <c r="F2069" i="2"/>
  <c r="G2069" i="2" s="1"/>
  <c r="F2068" i="2"/>
  <c r="G2068" i="2" s="1"/>
  <c r="F2067" i="2"/>
  <c r="G2067" i="2" s="1"/>
  <c r="F2066" i="2"/>
  <c r="G2066" i="2" s="1"/>
  <c r="F2065" i="2"/>
  <c r="G2065" i="2" s="1"/>
  <c r="F2064" i="2"/>
  <c r="G2064" i="2" s="1"/>
  <c r="F2063" i="2"/>
  <c r="G2063" i="2" s="1"/>
  <c r="F2062" i="2"/>
  <c r="G2062" i="2" s="1"/>
  <c r="F2061" i="2"/>
  <c r="G2061" i="2" s="1"/>
  <c r="F2060" i="2"/>
  <c r="G2060" i="2" s="1"/>
  <c r="F2059" i="2"/>
  <c r="G2059" i="2" s="1"/>
  <c r="F2058" i="2"/>
  <c r="G2058" i="2" s="1"/>
  <c r="F2057" i="2"/>
  <c r="G2057" i="2" s="1"/>
  <c r="F2056" i="2"/>
  <c r="G2056" i="2" s="1"/>
  <c r="F2055" i="2"/>
  <c r="G2055" i="2" s="1"/>
  <c r="F2054" i="2"/>
  <c r="G2054" i="2" s="1"/>
  <c r="F2053" i="2"/>
  <c r="G2053" i="2" s="1"/>
  <c r="F2052" i="2"/>
  <c r="G2052" i="2" s="1"/>
  <c r="F2051" i="2"/>
  <c r="G2051" i="2" s="1"/>
  <c r="F2050" i="2"/>
  <c r="G2050" i="2" s="1"/>
  <c r="F2049" i="2"/>
  <c r="G2049" i="2" s="1"/>
  <c r="F2048" i="2"/>
  <c r="G2048" i="2" s="1"/>
  <c r="F2047" i="2"/>
  <c r="G2047" i="2" s="1"/>
  <c r="F2046" i="2"/>
  <c r="G2046" i="2" s="1"/>
  <c r="F2045" i="2"/>
  <c r="G2045" i="2" s="1"/>
  <c r="F2044" i="2"/>
  <c r="G2044" i="2" s="1"/>
  <c r="F2043" i="2"/>
  <c r="G2043" i="2" s="1"/>
  <c r="F2042" i="2"/>
  <c r="G2042" i="2" s="1"/>
  <c r="F2041" i="2"/>
  <c r="G2041" i="2" s="1"/>
  <c r="F2040" i="2"/>
  <c r="G2040" i="2" s="1"/>
  <c r="F2039" i="2"/>
  <c r="G2039" i="2" s="1"/>
  <c r="F2038" i="2"/>
  <c r="G2038" i="2" s="1"/>
  <c r="F2037" i="2"/>
  <c r="G2037" i="2" s="1"/>
  <c r="F2036" i="2"/>
  <c r="G2036" i="2" s="1"/>
  <c r="F2035" i="2"/>
  <c r="G2035" i="2" s="1"/>
  <c r="F2034" i="2"/>
  <c r="G2034" i="2" s="1"/>
  <c r="F2033" i="2"/>
  <c r="G2033" i="2" s="1"/>
  <c r="F2032" i="2"/>
  <c r="G2032" i="2" s="1"/>
  <c r="F2031" i="2"/>
  <c r="G2031" i="2" s="1"/>
  <c r="F2030" i="2"/>
  <c r="G2030" i="2" s="1"/>
  <c r="F2029" i="2"/>
  <c r="G2029" i="2" s="1"/>
  <c r="F2028" i="2"/>
  <c r="G2028" i="2" s="1"/>
  <c r="F2027" i="2"/>
  <c r="G2027" i="2" s="1"/>
  <c r="F2026" i="2"/>
  <c r="G2026" i="2" s="1"/>
  <c r="F2025" i="2"/>
  <c r="G2025" i="2" s="1"/>
  <c r="F2024" i="2"/>
  <c r="G2024" i="2" s="1"/>
  <c r="F2023" i="2"/>
  <c r="G2023" i="2" s="1"/>
  <c r="F2022" i="2"/>
  <c r="G2022" i="2" s="1"/>
  <c r="F2021" i="2"/>
  <c r="G2021" i="2" s="1"/>
  <c r="F2020" i="2"/>
  <c r="G2020" i="2" s="1"/>
  <c r="F2019" i="2"/>
  <c r="G2019" i="2" s="1"/>
  <c r="F2018" i="2"/>
  <c r="G2018" i="2" s="1"/>
  <c r="F2017" i="2"/>
  <c r="G2017" i="2" s="1"/>
  <c r="F2016" i="2"/>
  <c r="G2016" i="2" s="1"/>
  <c r="F2015" i="2"/>
  <c r="G2015" i="2" s="1"/>
  <c r="F2014" i="2"/>
  <c r="G2014" i="2" s="1"/>
  <c r="F2013" i="2"/>
  <c r="G2013" i="2" s="1"/>
  <c r="F2012" i="2"/>
  <c r="G2012" i="2" s="1"/>
  <c r="F2011" i="2"/>
  <c r="G2011" i="2" s="1"/>
  <c r="F2010" i="2"/>
  <c r="G2010" i="2" s="1"/>
  <c r="F2009" i="2"/>
  <c r="G2009" i="2" s="1"/>
  <c r="F2008" i="2"/>
  <c r="G2008" i="2" s="1"/>
  <c r="F2007" i="2"/>
  <c r="G2007" i="2" s="1"/>
  <c r="F2006" i="2"/>
  <c r="G2006" i="2" s="1"/>
  <c r="F2005" i="2"/>
  <c r="G2005" i="2" s="1"/>
  <c r="F2004" i="2"/>
  <c r="G2004" i="2" s="1"/>
  <c r="F2003" i="2"/>
  <c r="G2003" i="2" s="1"/>
  <c r="F2002" i="2"/>
  <c r="G2002" i="2" s="1"/>
  <c r="F2001" i="2"/>
  <c r="G2001" i="2" s="1"/>
  <c r="F2000" i="2"/>
  <c r="G2000" i="2" s="1"/>
  <c r="F1999" i="2"/>
  <c r="G1999" i="2" s="1"/>
  <c r="F1998" i="2"/>
  <c r="G1998" i="2" s="1"/>
  <c r="F1997" i="2"/>
  <c r="G1997" i="2" s="1"/>
  <c r="F1996" i="2"/>
  <c r="G1996" i="2" s="1"/>
  <c r="F1995" i="2"/>
  <c r="G1995" i="2" s="1"/>
  <c r="F1994" i="2"/>
  <c r="G1994" i="2" s="1"/>
  <c r="F1993" i="2"/>
  <c r="G1993" i="2" s="1"/>
  <c r="F1992" i="2"/>
  <c r="G1992" i="2" s="1"/>
  <c r="F1991" i="2"/>
  <c r="G1991" i="2" s="1"/>
  <c r="F1990" i="2"/>
  <c r="G1990" i="2" s="1"/>
  <c r="F1989" i="2"/>
  <c r="G1989" i="2" s="1"/>
  <c r="F1988" i="2"/>
  <c r="G1988" i="2" s="1"/>
  <c r="F1987" i="2"/>
  <c r="G1987" i="2" s="1"/>
  <c r="F1986" i="2"/>
  <c r="G1986" i="2" s="1"/>
  <c r="F1985" i="2"/>
  <c r="G1985" i="2" s="1"/>
  <c r="F1984" i="2"/>
  <c r="G1984" i="2" s="1"/>
  <c r="F1983" i="2"/>
  <c r="G1983" i="2" s="1"/>
  <c r="F1982" i="2"/>
  <c r="G1982" i="2" s="1"/>
  <c r="F1981" i="2"/>
  <c r="G1981" i="2" s="1"/>
  <c r="F1980" i="2"/>
  <c r="G1980" i="2" s="1"/>
  <c r="F1979" i="2"/>
  <c r="G1979" i="2" s="1"/>
  <c r="F1978" i="2"/>
  <c r="G1978" i="2" s="1"/>
  <c r="F1977" i="2"/>
  <c r="G1977" i="2" s="1"/>
  <c r="F1976" i="2"/>
  <c r="G1976" i="2" s="1"/>
  <c r="F1975" i="2"/>
  <c r="G1975" i="2" s="1"/>
  <c r="F1974" i="2"/>
  <c r="G1974" i="2" s="1"/>
  <c r="F1973" i="2"/>
  <c r="G1973" i="2" s="1"/>
  <c r="F1972" i="2"/>
  <c r="G1972" i="2" s="1"/>
  <c r="F1971" i="2"/>
  <c r="G1971" i="2" s="1"/>
  <c r="F1970" i="2"/>
  <c r="G1970" i="2" s="1"/>
  <c r="F1969" i="2"/>
  <c r="G1969" i="2" s="1"/>
  <c r="F1968" i="2"/>
  <c r="G1968" i="2" s="1"/>
  <c r="F1967" i="2"/>
  <c r="G1967" i="2" s="1"/>
  <c r="F1966" i="2"/>
  <c r="G1966" i="2" s="1"/>
  <c r="F1965" i="2"/>
  <c r="G1965" i="2" s="1"/>
  <c r="F1964" i="2"/>
  <c r="G1964" i="2" s="1"/>
  <c r="F1963" i="2"/>
  <c r="G1963" i="2" s="1"/>
  <c r="F1962" i="2"/>
  <c r="G1962" i="2" s="1"/>
  <c r="F1961" i="2"/>
  <c r="G1961" i="2" s="1"/>
  <c r="F1960" i="2"/>
  <c r="G1960" i="2" s="1"/>
  <c r="F1959" i="2"/>
  <c r="G1959" i="2" s="1"/>
  <c r="F1958" i="2"/>
  <c r="G1958" i="2" s="1"/>
  <c r="F1957" i="2"/>
  <c r="G1957" i="2" s="1"/>
  <c r="F1956" i="2"/>
  <c r="G1956" i="2" s="1"/>
  <c r="F1955" i="2"/>
  <c r="G1955" i="2" s="1"/>
  <c r="F1954" i="2"/>
  <c r="G1954" i="2" s="1"/>
  <c r="F1953" i="2"/>
  <c r="G1953" i="2" s="1"/>
  <c r="F1952" i="2"/>
  <c r="G1952" i="2" s="1"/>
  <c r="F1951" i="2"/>
  <c r="G1951" i="2" s="1"/>
  <c r="F1950" i="2"/>
  <c r="G1950" i="2" s="1"/>
  <c r="F1949" i="2"/>
  <c r="G1949" i="2" s="1"/>
  <c r="F1948" i="2"/>
  <c r="G1948" i="2" s="1"/>
  <c r="F1947" i="2"/>
  <c r="G1947" i="2" s="1"/>
  <c r="F1946" i="2"/>
  <c r="G1946" i="2" s="1"/>
  <c r="F1945" i="2"/>
  <c r="G1945" i="2" s="1"/>
  <c r="F1944" i="2"/>
  <c r="G1944" i="2" s="1"/>
  <c r="F1943" i="2"/>
  <c r="G1943" i="2" s="1"/>
  <c r="F1942" i="2"/>
  <c r="G1942" i="2" s="1"/>
  <c r="F1941" i="2"/>
  <c r="G1941" i="2" s="1"/>
  <c r="F1940" i="2"/>
  <c r="G1940" i="2" s="1"/>
  <c r="F1939" i="2"/>
  <c r="G1939" i="2" s="1"/>
  <c r="F1938" i="2"/>
  <c r="G1938" i="2" s="1"/>
  <c r="F1937" i="2"/>
  <c r="G1937" i="2" s="1"/>
  <c r="F1936" i="2"/>
  <c r="G1936" i="2" s="1"/>
  <c r="F1935" i="2"/>
  <c r="G1935" i="2" s="1"/>
  <c r="F1934" i="2"/>
  <c r="G1934" i="2" s="1"/>
  <c r="F1933" i="2"/>
  <c r="G1933" i="2" s="1"/>
  <c r="F1932" i="2"/>
  <c r="G1932" i="2" s="1"/>
  <c r="F1931" i="2"/>
  <c r="G1931" i="2" s="1"/>
  <c r="F1930" i="2"/>
  <c r="G1930" i="2" s="1"/>
  <c r="F1929" i="2"/>
  <c r="G1929" i="2" s="1"/>
  <c r="F1928" i="2"/>
  <c r="G1928" i="2" s="1"/>
  <c r="F1927" i="2"/>
  <c r="G1927" i="2" s="1"/>
  <c r="F1926" i="2"/>
  <c r="G1926" i="2" s="1"/>
  <c r="F1925" i="2"/>
  <c r="G1925" i="2" s="1"/>
  <c r="F1924" i="2"/>
  <c r="G1924" i="2" s="1"/>
  <c r="F1923" i="2"/>
  <c r="G1923" i="2" s="1"/>
  <c r="F1922" i="2"/>
  <c r="G1922" i="2" s="1"/>
  <c r="F1921" i="2"/>
  <c r="G1921" i="2" s="1"/>
  <c r="F1920" i="2"/>
  <c r="G1920" i="2" s="1"/>
  <c r="F1919" i="2"/>
  <c r="G1919" i="2" s="1"/>
  <c r="F1918" i="2"/>
  <c r="G1918" i="2" s="1"/>
  <c r="F1917" i="2"/>
  <c r="G1917" i="2" s="1"/>
  <c r="F1916" i="2"/>
  <c r="G1916" i="2" s="1"/>
  <c r="F1915" i="2"/>
  <c r="G1915" i="2" s="1"/>
  <c r="F1914" i="2"/>
  <c r="G1914" i="2" s="1"/>
  <c r="F1913" i="2"/>
  <c r="G1913" i="2" s="1"/>
  <c r="F1912" i="2"/>
  <c r="G1912" i="2" s="1"/>
  <c r="F1911" i="2"/>
  <c r="G1911" i="2" s="1"/>
  <c r="F1910" i="2"/>
  <c r="G1910" i="2" s="1"/>
  <c r="F1909" i="2"/>
  <c r="G1909" i="2" s="1"/>
  <c r="F1908" i="2"/>
  <c r="G1908" i="2" s="1"/>
  <c r="F1907" i="2"/>
  <c r="G1907" i="2" s="1"/>
  <c r="F1906" i="2"/>
  <c r="G1906" i="2" s="1"/>
  <c r="F1905" i="2"/>
  <c r="G1905" i="2" s="1"/>
  <c r="F1904" i="2"/>
  <c r="G1904" i="2" s="1"/>
  <c r="F1903" i="2"/>
  <c r="G1903" i="2" s="1"/>
  <c r="F1902" i="2"/>
  <c r="G1902" i="2" s="1"/>
  <c r="F1901" i="2"/>
  <c r="G1901" i="2" s="1"/>
  <c r="F1900" i="2"/>
  <c r="G1900" i="2" s="1"/>
  <c r="F1899" i="2"/>
  <c r="G1899" i="2" s="1"/>
  <c r="F1898" i="2"/>
  <c r="G1898" i="2" s="1"/>
  <c r="F1897" i="2"/>
  <c r="G1897" i="2" s="1"/>
  <c r="F1896" i="2"/>
  <c r="G1896" i="2" s="1"/>
  <c r="F1895" i="2"/>
  <c r="G1895" i="2" s="1"/>
  <c r="F1894" i="2"/>
  <c r="G1894" i="2" s="1"/>
  <c r="F1893" i="2"/>
  <c r="G1893" i="2" s="1"/>
  <c r="F1892" i="2"/>
  <c r="G1892" i="2" s="1"/>
  <c r="F1891" i="2"/>
  <c r="G1891" i="2" s="1"/>
  <c r="F1890" i="2"/>
  <c r="G1890" i="2" s="1"/>
  <c r="F1889" i="2"/>
  <c r="G1889" i="2" s="1"/>
  <c r="F1888" i="2"/>
  <c r="G1888" i="2" s="1"/>
  <c r="F1887" i="2"/>
  <c r="G1887" i="2" s="1"/>
  <c r="F1886" i="2"/>
  <c r="G1886" i="2" s="1"/>
  <c r="F1885" i="2"/>
  <c r="G1885" i="2" s="1"/>
  <c r="F1884" i="2"/>
  <c r="G1884" i="2" s="1"/>
  <c r="F1883" i="2"/>
  <c r="G1883" i="2" s="1"/>
  <c r="F1882" i="2"/>
  <c r="G1882" i="2" s="1"/>
  <c r="F1881" i="2"/>
  <c r="G1881" i="2" s="1"/>
  <c r="F1880" i="2"/>
  <c r="G1880" i="2" s="1"/>
  <c r="F1879" i="2"/>
  <c r="G1879" i="2" s="1"/>
  <c r="F1878" i="2"/>
  <c r="G1878" i="2" s="1"/>
  <c r="F1877" i="2"/>
  <c r="G1877" i="2" s="1"/>
  <c r="F1876" i="2"/>
  <c r="G1876" i="2" s="1"/>
  <c r="F1875" i="2"/>
  <c r="G1875" i="2" s="1"/>
  <c r="F1874" i="2"/>
  <c r="G1874" i="2" s="1"/>
  <c r="F1873" i="2"/>
  <c r="G1873" i="2" s="1"/>
  <c r="F1872" i="2"/>
  <c r="G1872" i="2" s="1"/>
  <c r="F1871" i="2"/>
  <c r="G1871" i="2" s="1"/>
  <c r="F1870" i="2"/>
  <c r="G1870" i="2" s="1"/>
  <c r="F1869" i="2"/>
  <c r="G1869" i="2" s="1"/>
  <c r="F1868" i="2"/>
  <c r="G1868" i="2" s="1"/>
  <c r="F1867" i="2"/>
  <c r="G1867" i="2" s="1"/>
  <c r="F1866" i="2"/>
  <c r="G1866" i="2" s="1"/>
  <c r="F1865" i="2"/>
  <c r="G1865" i="2" s="1"/>
  <c r="F1864" i="2"/>
  <c r="G1864" i="2" s="1"/>
  <c r="F1863" i="2"/>
  <c r="G1863" i="2" s="1"/>
  <c r="F1862" i="2"/>
  <c r="G1862" i="2" s="1"/>
  <c r="F1861" i="2"/>
  <c r="G1861" i="2" s="1"/>
  <c r="F1860" i="2"/>
  <c r="G1860" i="2" s="1"/>
  <c r="F1859" i="2"/>
  <c r="G1859" i="2" s="1"/>
  <c r="F1858" i="2"/>
  <c r="G1858" i="2" s="1"/>
  <c r="F1857" i="2"/>
  <c r="G1857" i="2" s="1"/>
  <c r="F1856" i="2"/>
  <c r="G1856" i="2" s="1"/>
  <c r="F1855" i="2"/>
  <c r="G1855" i="2" s="1"/>
  <c r="F1854" i="2"/>
  <c r="G1854" i="2" s="1"/>
  <c r="F1853" i="2"/>
  <c r="G1853" i="2" s="1"/>
  <c r="F1852" i="2"/>
  <c r="G1852" i="2" s="1"/>
  <c r="F1851" i="2"/>
  <c r="G1851" i="2" s="1"/>
  <c r="F1850" i="2"/>
  <c r="G1850" i="2" s="1"/>
  <c r="F1849" i="2"/>
  <c r="G1849" i="2" s="1"/>
  <c r="F1848" i="2"/>
  <c r="G1848" i="2" s="1"/>
  <c r="F1847" i="2"/>
  <c r="G1847" i="2" s="1"/>
  <c r="F1846" i="2"/>
  <c r="G1846" i="2" s="1"/>
  <c r="F1845" i="2"/>
  <c r="G1845" i="2" s="1"/>
  <c r="F1844" i="2"/>
  <c r="G1844" i="2" s="1"/>
  <c r="F1843" i="2"/>
  <c r="G1843" i="2" s="1"/>
  <c r="F1842" i="2"/>
  <c r="G1842" i="2" s="1"/>
  <c r="F1841" i="2"/>
  <c r="G1841" i="2" s="1"/>
  <c r="F1840" i="2"/>
  <c r="G1840" i="2" s="1"/>
  <c r="F1839" i="2"/>
  <c r="G1839" i="2" s="1"/>
  <c r="F1838" i="2"/>
  <c r="G1838" i="2" s="1"/>
  <c r="F1837" i="2"/>
  <c r="G1837" i="2" s="1"/>
  <c r="F1836" i="2"/>
  <c r="G1836" i="2" s="1"/>
  <c r="F1835" i="2"/>
  <c r="G1835" i="2" s="1"/>
  <c r="F1834" i="2"/>
  <c r="G1834" i="2" s="1"/>
  <c r="F1833" i="2"/>
  <c r="G1833" i="2" s="1"/>
  <c r="F1832" i="2"/>
  <c r="G1832" i="2" s="1"/>
  <c r="F1831" i="2"/>
  <c r="G1831" i="2" s="1"/>
  <c r="F1830" i="2"/>
  <c r="G1830" i="2" s="1"/>
  <c r="F1829" i="2"/>
  <c r="G1829" i="2" s="1"/>
  <c r="F1828" i="2"/>
  <c r="G1828" i="2" s="1"/>
  <c r="F1827" i="2"/>
  <c r="G1827" i="2" s="1"/>
  <c r="F1826" i="2"/>
  <c r="G1826" i="2" s="1"/>
  <c r="F1825" i="2"/>
  <c r="G1825" i="2" s="1"/>
  <c r="F1824" i="2"/>
  <c r="G1824" i="2" s="1"/>
  <c r="F1823" i="2"/>
  <c r="G1823" i="2" s="1"/>
  <c r="F1822" i="2"/>
  <c r="G1822" i="2" s="1"/>
  <c r="F1821" i="2"/>
  <c r="G1821" i="2" s="1"/>
  <c r="F1820" i="2"/>
  <c r="G1820" i="2" s="1"/>
  <c r="F1819" i="2"/>
  <c r="G1819" i="2" s="1"/>
  <c r="F1818" i="2"/>
  <c r="G1818" i="2" s="1"/>
  <c r="F1817" i="2"/>
  <c r="G1817" i="2" s="1"/>
  <c r="F1816" i="2"/>
  <c r="G1816" i="2" s="1"/>
  <c r="F1815" i="2"/>
  <c r="G1815" i="2" s="1"/>
  <c r="F1814" i="2"/>
  <c r="G1814" i="2" s="1"/>
  <c r="F1813" i="2"/>
  <c r="G1813" i="2" s="1"/>
  <c r="F1812" i="2"/>
  <c r="G1812" i="2" s="1"/>
  <c r="F1811" i="2"/>
  <c r="G1811" i="2" s="1"/>
  <c r="F1810" i="2"/>
  <c r="G1810" i="2" s="1"/>
  <c r="F1809" i="2"/>
  <c r="G1809" i="2" s="1"/>
  <c r="F1808" i="2"/>
  <c r="G1808" i="2" s="1"/>
  <c r="F1807" i="2"/>
  <c r="G1807" i="2" s="1"/>
  <c r="F1806" i="2"/>
  <c r="G1806" i="2" s="1"/>
  <c r="F1805" i="2"/>
  <c r="G1805" i="2" s="1"/>
  <c r="F1804" i="2"/>
  <c r="G1804" i="2" s="1"/>
  <c r="F1803" i="2"/>
  <c r="G1803" i="2" s="1"/>
  <c r="F1802" i="2"/>
  <c r="G1802" i="2" s="1"/>
  <c r="F1801" i="2"/>
  <c r="G1801" i="2" s="1"/>
  <c r="F1800" i="2"/>
  <c r="G1800" i="2" s="1"/>
  <c r="F1799" i="2"/>
  <c r="G1799" i="2" s="1"/>
  <c r="F1798" i="2"/>
  <c r="G1798" i="2" s="1"/>
  <c r="F1797" i="2"/>
  <c r="G1797" i="2" s="1"/>
  <c r="F1796" i="2"/>
  <c r="G1796" i="2" s="1"/>
  <c r="F1795" i="2"/>
  <c r="G1795" i="2" s="1"/>
  <c r="F1794" i="2"/>
  <c r="G1794" i="2" s="1"/>
  <c r="F1793" i="2"/>
  <c r="G1793" i="2" s="1"/>
  <c r="F1792" i="2"/>
  <c r="G1792" i="2" s="1"/>
  <c r="F1791" i="2"/>
  <c r="G1791" i="2" s="1"/>
  <c r="F1790" i="2"/>
  <c r="G1790" i="2" s="1"/>
  <c r="F1789" i="2"/>
  <c r="G1789" i="2" s="1"/>
  <c r="F1788" i="2"/>
  <c r="G1788" i="2" s="1"/>
  <c r="F1787" i="2"/>
  <c r="G1787" i="2" s="1"/>
  <c r="F1786" i="2"/>
  <c r="G1786" i="2" s="1"/>
  <c r="F1785" i="2"/>
  <c r="G1785" i="2" s="1"/>
  <c r="F1784" i="2"/>
  <c r="G1784" i="2" s="1"/>
  <c r="F1783" i="2"/>
  <c r="G1783" i="2" s="1"/>
  <c r="F1782" i="2"/>
  <c r="G1782" i="2" s="1"/>
  <c r="F1781" i="2"/>
  <c r="G1781" i="2" s="1"/>
  <c r="F1780" i="2"/>
  <c r="G1780" i="2" s="1"/>
  <c r="F1779" i="2"/>
  <c r="G1779" i="2" s="1"/>
  <c r="F1778" i="2"/>
  <c r="G1778" i="2" s="1"/>
  <c r="F1777" i="2"/>
  <c r="G1777" i="2" s="1"/>
  <c r="F1776" i="2"/>
  <c r="G1776" i="2" s="1"/>
  <c r="F1775" i="2"/>
  <c r="G1775" i="2" s="1"/>
  <c r="F1774" i="2"/>
  <c r="G1774" i="2" s="1"/>
  <c r="F1773" i="2"/>
  <c r="G1773" i="2" s="1"/>
  <c r="F1772" i="2"/>
  <c r="G1772" i="2" s="1"/>
  <c r="F1771" i="2"/>
  <c r="G1771" i="2" s="1"/>
  <c r="F1770" i="2"/>
  <c r="G1770" i="2" s="1"/>
  <c r="F1769" i="2"/>
  <c r="G1769" i="2" s="1"/>
  <c r="F1768" i="2"/>
  <c r="G1768" i="2" s="1"/>
  <c r="F1767" i="2"/>
  <c r="G1767" i="2" s="1"/>
  <c r="F1766" i="2"/>
  <c r="G1766" i="2" s="1"/>
  <c r="F1765" i="2"/>
  <c r="G1765" i="2" s="1"/>
  <c r="F1764" i="2"/>
  <c r="G1764" i="2" s="1"/>
  <c r="F1763" i="2"/>
  <c r="G1763" i="2" s="1"/>
  <c r="F1762" i="2"/>
  <c r="G1762" i="2" s="1"/>
  <c r="F1761" i="2"/>
  <c r="G1761" i="2" s="1"/>
  <c r="F1760" i="2"/>
  <c r="G1760" i="2" s="1"/>
  <c r="F1759" i="2"/>
  <c r="G1759" i="2" s="1"/>
  <c r="F1758" i="2"/>
  <c r="G1758" i="2" s="1"/>
  <c r="F1757" i="2"/>
  <c r="G1757" i="2" s="1"/>
  <c r="F1756" i="2"/>
  <c r="G1756" i="2" s="1"/>
  <c r="F1755" i="2"/>
  <c r="G1755" i="2" s="1"/>
  <c r="F1754" i="2"/>
  <c r="G1754" i="2" s="1"/>
  <c r="F1753" i="2"/>
  <c r="G1753" i="2" s="1"/>
  <c r="F1752" i="2"/>
  <c r="G1752" i="2" s="1"/>
  <c r="F1751" i="2"/>
  <c r="G1751" i="2" s="1"/>
  <c r="F1750" i="2"/>
  <c r="G1750" i="2" s="1"/>
  <c r="F1749" i="2"/>
  <c r="G1749" i="2" s="1"/>
  <c r="F1748" i="2"/>
  <c r="G1748" i="2" s="1"/>
  <c r="F1747" i="2"/>
  <c r="G1747" i="2" s="1"/>
  <c r="F1746" i="2"/>
  <c r="G1746" i="2" s="1"/>
  <c r="F1745" i="2"/>
  <c r="G1745" i="2" s="1"/>
  <c r="F1744" i="2"/>
  <c r="G1744" i="2" s="1"/>
  <c r="F1743" i="2"/>
  <c r="G1743" i="2" s="1"/>
  <c r="F1742" i="2"/>
  <c r="G1742" i="2" s="1"/>
  <c r="F1741" i="2"/>
  <c r="G1741" i="2" s="1"/>
  <c r="F1740" i="2"/>
  <c r="G1740" i="2" s="1"/>
  <c r="F1739" i="2"/>
  <c r="G1739" i="2" s="1"/>
  <c r="F1738" i="2"/>
  <c r="G1738" i="2" s="1"/>
  <c r="F1737" i="2"/>
  <c r="G1737" i="2" s="1"/>
  <c r="F1736" i="2"/>
  <c r="G1736" i="2" s="1"/>
  <c r="F1735" i="2"/>
  <c r="G1735" i="2" s="1"/>
  <c r="F1734" i="2"/>
  <c r="G1734" i="2" s="1"/>
  <c r="F1733" i="2"/>
  <c r="G1733" i="2" s="1"/>
  <c r="F1732" i="2"/>
  <c r="G1732" i="2" s="1"/>
  <c r="F1731" i="2"/>
  <c r="G1731" i="2" s="1"/>
  <c r="F1730" i="2"/>
  <c r="G1730" i="2" s="1"/>
  <c r="F1729" i="2"/>
  <c r="G1729" i="2" s="1"/>
  <c r="F1728" i="2"/>
  <c r="G1728" i="2" s="1"/>
  <c r="F1727" i="2"/>
  <c r="G1727" i="2" s="1"/>
  <c r="F1726" i="2"/>
  <c r="G1726" i="2" s="1"/>
  <c r="F1725" i="2"/>
  <c r="G1725" i="2" s="1"/>
  <c r="F1724" i="2"/>
  <c r="G1724" i="2" s="1"/>
  <c r="F1723" i="2"/>
  <c r="G1723" i="2" s="1"/>
  <c r="F1722" i="2"/>
  <c r="G1722" i="2" s="1"/>
  <c r="F1721" i="2"/>
  <c r="G1721" i="2" s="1"/>
  <c r="F1720" i="2"/>
  <c r="G1720" i="2" s="1"/>
  <c r="F1719" i="2"/>
  <c r="G1719" i="2" s="1"/>
  <c r="F1718" i="2"/>
  <c r="G1718" i="2" s="1"/>
  <c r="F1717" i="2"/>
  <c r="G1717" i="2" s="1"/>
  <c r="F1716" i="2"/>
  <c r="G1716" i="2" s="1"/>
  <c r="F1715" i="2"/>
  <c r="G1715" i="2" s="1"/>
  <c r="F1714" i="2"/>
  <c r="G1714" i="2" s="1"/>
  <c r="F1713" i="2"/>
  <c r="G1713" i="2" s="1"/>
  <c r="F1712" i="2"/>
  <c r="G1712" i="2" s="1"/>
  <c r="F1711" i="2"/>
  <c r="G1711" i="2" s="1"/>
  <c r="F1710" i="2"/>
  <c r="G1710" i="2" s="1"/>
  <c r="F1709" i="2"/>
  <c r="G1709" i="2" s="1"/>
  <c r="F1708" i="2"/>
  <c r="G1708" i="2" s="1"/>
  <c r="F1707" i="2"/>
  <c r="G1707" i="2" s="1"/>
  <c r="F1706" i="2"/>
  <c r="G1706" i="2" s="1"/>
  <c r="F1705" i="2"/>
  <c r="G1705" i="2" s="1"/>
  <c r="F1704" i="2"/>
  <c r="G1704" i="2" s="1"/>
  <c r="F1703" i="2"/>
  <c r="G1703" i="2" s="1"/>
  <c r="F1702" i="2"/>
  <c r="G1702" i="2" s="1"/>
  <c r="F1701" i="2"/>
  <c r="G1701" i="2" s="1"/>
  <c r="F1700" i="2"/>
  <c r="G1700" i="2" s="1"/>
  <c r="F1699" i="2"/>
  <c r="G1699" i="2" s="1"/>
  <c r="F1698" i="2"/>
  <c r="G1698" i="2" s="1"/>
  <c r="F1697" i="2"/>
  <c r="G1697" i="2" s="1"/>
  <c r="F1696" i="2"/>
  <c r="G1696" i="2" s="1"/>
  <c r="F1695" i="2"/>
  <c r="G1695" i="2" s="1"/>
  <c r="F1694" i="2"/>
  <c r="G1694" i="2" s="1"/>
  <c r="F1693" i="2"/>
  <c r="G1693" i="2" s="1"/>
  <c r="F1692" i="2"/>
  <c r="G1692" i="2" s="1"/>
  <c r="F1691" i="2"/>
  <c r="G1691" i="2" s="1"/>
  <c r="F1690" i="2"/>
  <c r="G1690" i="2" s="1"/>
  <c r="F1689" i="2"/>
  <c r="G1689" i="2" s="1"/>
  <c r="F1688" i="2"/>
  <c r="G1688" i="2" s="1"/>
  <c r="F1687" i="2"/>
  <c r="G1687" i="2" s="1"/>
  <c r="F1686" i="2"/>
  <c r="G1686" i="2" s="1"/>
  <c r="F1685" i="2"/>
  <c r="G1685" i="2" s="1"/>
  <c r="F1684" i="2"/>
  <c r="G1684" i="2" s="1"/>
  <c r="F1683" i="2"/>
  <c r="G1683" i="2" s="1"/>
  <c r="F1682" i="2"/>
  <c r="G1682" i="2" s="1"/>
  <c r="F1681" i="2"/>
  <c r="G1681" i="2" s="1"/>
  <c r="F1680" i="2"/>
  <c r="G1680" i="2" s="1"/>
  <c r="F1679" i="2"/>
  <c r="G1679" i="2" s="1"/>
  <c r="F1678" i="2"/>
  <c r="G1678" i="2" s="1"/>
  <c r="F1677" i="2"/>
  <c r="G1677" i="2" s="1"/>
  <c r="F1676" i="2"/>
  <c r="G1676" i="2" s="1"/>
  <c r="F1675" i="2"/>
  <c r="G1675" i="2" s="1"/>
  <c r="F1674" i="2"/>
  <c r="G1674" i="2" s="1"/>
  <c r="F1673" i="2"/>
  <c r="G1673" i="2" s="1"/>
  <c r="F1672" i="2"/>
  <c r="G1672" i="2" s="1"/>
  <c r="F1671" i="2"/>
  <c r="G1671" i="2" s="1"/>
  <c r="F1670" i="2"/>
  <c r="G1670" i="2" s="1"/>
  <c r="F1669" i="2"/>
  <c r="G1669" i="2" s="1"/>
  <c r="F1668" i="2"/>
  <c r="G1668" i="2" s="1"/>
  <c r="F1667" i="2"/>
  <c r="G1667" i="2" s="1"/>
  <c r="F1666" i="2"/>
  <c r="G1666" i="2" s="1"/>
  <c r="F1665" i="2"/>
  <c r="G1665" i="2" s="1"/>
  <c r="F1664" i="2"/>
  <c r="G1664" i="2" s="1"/>
  <c r="F1663" i="2"/>
  <c r="G1663" i="2" s="1"/>
  <c r="F1662" i="2"/>
  <c r="G1662" i="2" s="1"/>
  <c r="F1661" i="2"/>
  <c r="G1661" i="2" s="1"/>
  <c r="F1660" i="2"/>
  <c r="G1660" i="2" s="1"/>
  <c r="F1659" i="2"/>
  <c r="G1659" i="2" s="1"/>
  <c r="F1658" i="2"/>
  <c r="G1658" i="2" s="1"/>
  <c r="F1657" i="2"/>
  <c r="G1657" i="2" s="1"/>
  <c r="F1656" i="2"/>
  <c r="G1656" i="2" s="1"/>
  <c r="F1655" i="2"/>
  <c r="G1655" i="2" s="1"/>
  <c r="F1654" i="2"/>
  <c r="G1654" i="2" s="1"/>
  <c r="F1653" i="2"/>
  <c r="G1653" i="2" s="1"/>
  <c r="F1652" i="2"/>
  <c r="G1652" i="2" s="1"/>
  <c r="F1651" i="2"/>
  <c r="G1651" i="2" s="1"/>
  <c r="F1650" i="2"/>
  <c r="G1650" i="2" s="1"/>
  <c r="F1649" i="2"/>
  <c r="G1649" i="2" s="1"/>
  <c r="F1648" i="2"/>
  <c r="G1648" i="2" s="1"/>
  <c r="F1647" i="2"/>
  <c r="G1647" i="2" s="1"/>
  <c r="F1646" i="2"/>
  <c r="G1646" i="2" s="1"/>
  <c r="F1645" i="2"/>
  <c r="G1645" i="2" s="1"/>
  <c r="F1644" i="2"/>
  <c r="G1644" i="2" s="1"/>
  <c r="F1643" i="2"/>
  <c r="G1643" i="2" s="1"/>
  <c r="F1642" i="2"/>
  <c r="G1642" i="2" s="1"/>
  <c r="F1641" i="2"/>
  <c r="G1641" i="2" s="1"/>
  <c r="F1640" i="2"/>
  <c r="G1640" i="2" s="1"/>
  <c r="F1639" i="2"/>
  <c r="G1639" i="2" s="1"/>
  <c r="F1638" i="2"/>
  <c r="G1638" i="2" s="1"/>
  <c r="F1637" i="2"/>
  <c r="G1637" i="2" s="1"/>
  <c r="F1636" i="2"/>
  <c r="G1636" i="2" s="1"/>
  <c r="F1635" i="2"/>
  <c r="G1635" i="2" s="1"/>
  <c r="F1634" i="2"/>
  <c r="G1634" i="2" s="1"/>
  <c r="F1633" i="2"/>
  <c r="G1633" i="2" s="1"/>
  <c r="F1632" i="2"/>
  <c r="G1632" i="2" s="1"/>
  <c r="F1631" i="2"/>
  <c r="G1631" i="2" s="1"/>
  <c r="F1630" i="2"/>
  <c r="G1630" i="2" s="1"/>
  <c r="F1629" i="2"/>
  <c r="G1629" i="2" s="1"/>
  <c r="F1628" i="2"/>
  <c r="G1628" i="2" s="1"/>
  <c r="F1627" i="2"/>
  <c r="G1627" i="2" s="1"/>
  <c r="F1626" i="2"/>
  <c r="G1626" i="2" s="1"/>
  <c r="F1625" i="2"/>
  <c r="G1625" i="2" s="1"/>
  <c r="F1624" i="2"/>
  <c r="G1624" i="2" s="1"/>
  <c r="F1623" i="2"/>
  <c r="G1623" i="2" s="1"/>
  <c r="F1622" i="2"/>
  <c r="G1622" i="2" s="1"/>
  <c r="F1621" i="2"/>
  <c r="G1621" i="2" s="1"/>
  <c r="F1620" i="2"/>
  <c r="G1620" i="2" s="1"/>
  <c r="F1619" i="2"/>
  <c r="G1619" i="2" s="1"/>
  <c r="F1618" i="2"/>
  <c r="G1618" i="2" s="1"/>
  <c r="F1617" i="2"/>
  <c r="G1617" i="2" s="1"/>
  <c r="F1616" i="2"/>
  <c r="G1616" i="2" s="1"/>
  <c r="F1615" i="2"/>
  <c r="G1615" i="2" s="1"/>
  <c r="F1614" i="2"/>
  <c r="G1614" i="2" s="1"/>
  <c r="F1613" i="2"/>
  <c r="G1613" i="2" s="1"/>
  <c r="F1612" i="2"/>
  <c r="G1612" i="2" s="1"/>
  <c r="F1611" i="2"/>
  <c r="G1611" i="2" s="1"/>
  <c r="F1610" i="2"/>
  <c r="G1610" i="2" s="1"/>
  <c r="F1609" i="2"/>
  <c r="G1609" i="2" s="1"/>
  <c r="F1608" i="2"/>
  <c r="G1608" i="2" s="1"/>
  <c r="F1607" i="2"/>
  <c r="G1607" i="2" s="1"/>
  <c r="F1606" i="2"/>
  <c r="G1606" i="2" s="1"/>
  <c r="F1605" i="2"/>
  <c r="G1605" i="2" s="1"/>
  <c r="F1604" i="2"/>
  <c r="G1604" i="2" s="1"/>
  <c r="F1603" i="2"/>
  <c r="G1603" i="2" s="1"/>
  <c r="F1602" i="2"/>
  <c r="G1602" i="2" s="1"/>
  <c r="F1601" i="2"/>
  <c r="G1601" i="2" s="1"/>
  <c r="F1600" i="2"/>
  <c r="G1600" i="2" s="1"/>
  <c r="F1599" i="2"/>
  <c r="G1599" i="2" s="1"/>
  <c r="F1598" i="2"/>
  <c r="G1598" i="2" s="1"/>
  <c r="F1597" i="2"/>
  <c r="G1597" i="2" s="1"/>
  <c r="F1596" i="2"/>
  <c r="G1596" i="2" s="1"/>
  <c r="F1595" i="2"/>
  <c r="G1595" i="2" s="1"/>
  <c r="F1594" i="2"/>
  <c r="G1594" i="2" s="1"/>
  <c r="F1593" i="2"/>
  <c r="G1593" i="2" s="1"/>
  <c r="F1592" i="2"/>
  <c r="G1592" i="2" s="1"/>
  <c r="F1591" i="2"/>
  <c r="G1591" i="2" s="1"/>
  <c r="F1590" i="2"/>
  <c r="G1590" i="2" s="1"/>
  <c r="F1589" i="2"/>
  <c r="G1589" i="2" s="1"/>
  <c r="F1588" i="2"/>
  <c r="G1588" i="2" s="1"/>
  <c r="F1587" i="2"/>
  <c r="G1587" i="2" s="1"/>
  <c r="F1586" i="2"/>
  <c r="G1586" i="2" s="1"/>
  <c r="F1585" i="2"/>
  <c r="G1585" i="2" s="1"/>
  <c r="F1584" i="2"/>
  <c r="G1584" i="2" s="1"/>
  <c r="F1583" i="2"/>
  <c r="G1583" i="2" s="1"/>
  <c r="F1582" i="2"/>
  <c r="G1582" i="2" s="1"/>
  <c r="F1581" i="2"/>
  <c r="G1581" i="2" s="1"/>
  <c r="F1580" i="2"/>
  <c r="G1580" i="2" s="1"/>
  <c r="F1579" i="2"/>
  <c r="G1579" i="2" s="1"/>
  <c r="F1578" i="2"/>
  <c r="G1578" i="2" s="1"/>
  <c r="F1577" i="2"/>
  <c r="G1577" i="2" s="1"/>
  <c r="F1576" i="2"/>
  <c r="G1576" i="2" s="1"/>
  <c r="F1575" i="2"/>
  <c r="G1575" i="2" s="1"/>
  <c r="F1574" i="2"/>
  <c r="G1574" i="2" s="1"/>
  <c r="F1573" i="2"/>
  <c r="G1573" i="2" s="1"/>
  <c r="F1572" i="2"/>
  <c r="G1572" i="2" s="1"/>
  <c r="F1571" i="2"/>
  <c r="G1571" i="2" s="1"/>
  <c r="F1570" i="2"/>
  <c r="G1570" i="2" s="1"/>
  <c r="F1569" i="2"/>
  <c r="G1569" i="2" s="1"/>
  <c r="F1568" i="2"/>
  <c r="G1568" i="2" s="1"/>
  <c r="F1567" i="2"/>
  <c r="G1567" i="2" s="1"/>
  <c r="F1566" i="2"/>
  <c r="G1566" i="2" s="1"/>
  <c r="F1565" i="2"/>
  <c r="G1565" i="2" s="1"/>
  <c r="F1564" i="2"/>
  <c r="G1564" i="2" s="1"/>
  <c r="F1563" i="2"/>
  <c r="G1563" i="2" s="1"/>
  <c r="F1562" i="2"/>
  <c r="G1562" i="2" s="1"/>
  <c r="F1561" i="2"/>
  <c r="G1561" i="2" s="1"/>
  <c r="F1560" i="2"/>
  <c r="G1560" i="2" s="1"/>
  <c r="F1559" i="2"/>
  <c r="G1559" i="2" s="1"/>
  <c r="F1558" i="2"/>
  <c r="G1558" i="2" s="1"/>
  <c r="F1557" i="2"/>
  <c r="G1557" i="2" s="1"/>
  <c r="F1556" i="2"/>
  <c r="G1556" i="2" s="1"/>
  <c r="F1555" i="2"/>
  <c r="G1555" i="2" s="1"/>
  <c r="F1554" i="2"/>
  <c r="G1554" i="2" s="1"/>
  <c r="F1553" i="2"/>
  <c r="G1553" i="2" s="1"/>
  <c r="F1552" i="2"/>
  <c r="G1552" i="2" s="1"/>
  <c r="F1551" i="2"/>
  <c r="G1551" i="2" s="1"/>
  <c r="F1550" i="2"/>
  <c r="G1550" i="2" s="1"/>
  <c r="F1549" i="2"/>
  <c r="G1549" i="2" s="1"/>
  <c r="F1548" i="2"/>
  <c r="G1548" i="2" s="1"/>
  <c r="F1547" i="2"/>
  <c r="G1547" i="2" s="1"/>
  <c r="F1546" i="2"/>
  <c r="G1546" i="2" s="1"/>
  <c r="F1545" i="2"/>
  <c r="G1545" i="2" s="1"/>
  <c r="F1544" i="2"/>
  <c r="G1544" i="2" s="1"/>
  <c r="F1543" i="2"/>
  <c r="G1543" i="2" s="1"/>
  <c r="F1542" i="2"/>
  <c r="G1542" i="2" s="1"/>
  <c r="F1541" i="2"/>
  <c r="G1541" i="2" s="1"/>
  <c r="F1540" i="2"/>
  <c r="G1540" i="2" s="1"/>
  <c r="F1539" i="2"/>
  <c r="G1539" i="2" s="1"/>
  <c r="F1538" i="2"/>
  <c r="G1538" i="2" s="1"/>
  <c r="F1537" i="2"/>
  <c r="G1537" i="2" s="1"/>
  <c r="F1536" i="2"/>
  <c r="G1536" i="2" s="1"/>
  <c r="F1535" i="2"/>
  <c r="G1535" i="2" s="1"/>
  <c r="F1534" i="2"/>
  <c r="G1534" i="2" s="1"/>
  <c r="F1533" i="2"/>
  <c r="G1533" i="2" s="1"/>
  <c r="F1532" i="2"/>
  <c r="G1532" i="2" s="1"/>
  <c r="F1531" i="2"/>
  <c r="G1531" i="2" s="1"/>
  <c r="F1530" i="2"/>
  <c r="G1530" i="2" s="1"/>
  <c r="F1529" i="2"/>
  <c r="G1529" i="2" s="1"/>
  <c r="F1528" i="2"/>
  <c r="G1528" i="2" s="1"/>
  <c r="F1527" i="2"/>
  <c r="G1527" i="2" s="1"/>
  <c r="F1526" i="2"/>
  <c r="G1526" i="2" s="1"/>
  <c r="F1525" i="2"/>
  <c r="G1525" i="2" s="1"/>
  <c r="F1524" i="2"/>
  <c r="G1524" i="2" s="1"/>
  <c r="F1523" i="2"/>
  <c r="G1523" i="2" s="1"/>
  <c r="F1522" i="2"/>
  <c r="G1522" i="2" s="1"/>
  <c r="F1521" i="2"/>
  <c r="G1521" i="2" s="1"/>
  <c r="F1520" i="2"/>
  <c r="G1520" i="2" s="1"/>
  <c r="F1519" i="2"/>
  <c r="G1519" i="2" s="1"/>
  <c r="F1518" i="2"/>
  <c r="G1518" i="2" s="1"/>
  <c r="F1517" i="2"/>
  <c r="G1517" i="2" s="1"/>
  <c r="F1516" i="2"/>
  <c r="G1516" i="2" s="1"/>
  <c r="F1515" i="2"/>
  <c r="G1515" i="2" s="1"/>
  <c r="F1514" i="2"/>
  <c r="G1514" i="2" s="1"/>
  <c r="F1513" i="2"/>
  <c r="G1513" i="2" s="1"/>
  <c r="F1512" i="2"/>
  <c r="G1512" i="2" s="1"/>
  <c r="F1511" i="2"/>
  <c r="G1511" i="2" s="1"/>
  <c r="F1510" i="2"/>
  <c r="G1510" i="2" s="1"/>
  <c r="F1509" i="2"/>
  <c r="G1509" i="2" s="1"/>
  <c r="F1508" i="2"/>
  <c r="G1508" i="2" s="1"/>
  <c r="F1507" i="2"/>
  <c r="G1507" i="2" s="1"/>
  <c r="F1506" i="2"/>
  <c r="G1506" i="2" s="1"/>
  <c r="F1505" i="2"/>
  <c r="G1505" i="2" s="1"/>
  <c r="F1504" i="2"/>
  <c r="G1504" i="2" s="1"/>
  <c r="F1503" i="2"/>
  <c r="G1503" i="2" s="1"/>
  <c r="F1502" i="2"/>
  <c r="G1502" i="2" s="1"/>
  <c r="F1501" i="2"/>
  <c r="G1501" i="2" s="1"/>
  <c r="F1500" i="2"/>
  <c r="G1500" i="2" s="1"/>
  <c r="F1499" i="2"/>
  <c r="G1499" i="2" s="1"/>
  <c r="F1498" i="2"/>
  <c r="G1498" i="2" s="1"/>
  <c r="F1497" i="2"/>
  <c r="G1497" i="2" s="1"/>
  <c r="F1496" i="2"/>
  <c r="G1496" i="2" s="1"/>
  <c r="F1495" i="2"/>
  <c r="G1495" i="2" s="1"/>
  <c r="F1494" i="2"/>
  <c r="G1494" i="2" s="1"/>
  <c r="F1493" i="2"/>
  <c r="G1493" i="2" s="1"/>
  <c r="F1492" i="2"/>
  <c r="G1492" i="2" s="1"/>
  <c r="F1491" i="2"/>
  <c r="G1491" i="2" s="1"/>
  <c r="F1490" i="2"/>
  <c r="G1490" i="2" s="1"/>
  <c r="F1489" i="2"/>
  <c r="G1489" i="2" s="1"/>
  <c r="F1488" i="2"/>
  <c r="G1488" i="2" s="1"/>
  <c r="F1487" i="2"/>
  <c r="G1487" i="2" s="1"/>
  <c r="F1486" i="2"/>
  <c r="G1486" i="2" s="1"/>
  <c r="F1485" i="2"/>
  <c r="G1485" i="2" s="1"/>
  <c r="F1484" i="2"/>
  <c r="G1484" i="2" s="1"/>
  <c r="F1483" i="2"/>
  <c r="G1483" i="2" s="1"/>
  <c r="F1482" i="2"/>
  <c r="G1482" i="2" s="1"/>
  <c r="F1481" i="2"/>
  <c r="G1481" i="2" s="1"/>
  <c r="F1480" i="2"/>
  <c r="G1480" i="2" s="1"/>
  <c r="F1479" i="2"/>
  <c r="G1479" i="2" s="1"/>
  <c r="F1478" i="2"/>
  <c r="G1478" i="2" s="1"/>
  <c r="F1477" i="2"/>
  <c r="G1477" i="2" s="1"/>
  <c r="F1476" i="2"/>
  <c r="G1476" i="2" s="1"/>
  <c r="F1475" i="2"/>
  <c r="G1475" i="2" s="1"/>
  <c r="F1474" i="2"/>
  <c r="G1474" i="2" s="1"/>
  <c r="F1473" i="2"/>
  <c r="G1473" i="2" s="1"/>
  <c r="F1472" i="2"/>
  <c r="G1472" i="2" s="1"/>
  <c r="F1471" i="2"/>
  <c r="G1471" i="2" s="1"/>
  <c r="F1470" i="2"/>
  <c r="G1470" i="2" s="1"/>
  <c r="F1469" i="2"/>
  <c r="G1469" i="2" s="1"/>
  <c r="F1468" i="2"/>
  <c r="G1468" i="2" s="1"/>
  <c r="F1467" i="2"/>
  <c r="G1467" i="2" s="1"/>
  <c r="F1466" i="2"/>
  <c r="G1466" i="2" s="1"/>
  <c r="F1465" i="2"/>
  <c r="G1465" i="2" s="1"/>
  <c r="F1464" i="2"/>
  <c r="G1464" i="2" s="1"/>
  <c r="F1463" i="2"/>
  <c r="G1463" i="2" s="1"/>
  <c r="F1462" i="2"/>
  <c r="G1462" i="2" s="1"/>
  <c r="F1461" i="2"/>
  <c r="G1461" i="2" s="1"/>
  <c r="F1460" i="2"/>
  <c r="G1460" i="2" s="1"/>
  <c r="F1459" i="2"/>
  <c r="G1459" i="2" s="1"/>
  <c r="F1458" i="2"/>
  <c r="G1458" i="2" s="1"/>
  <c r="F1457" i="2"/>
  <c r="G1457" i="2" s="1"/>
  <c r="F1456" i="2"/>
  <c r="G1456" i="2" s="1"/>
  <c r="F1455" i="2"/>
  <c r="G1455" i="2" s="1"/>
  <c r="F1454" i="2"/>
  <c r="G1454" i="2" s="1"/>
  <c r="F1453" i="2"/>
  <c r="G1453" i="2" s="1"/>
  <c r="F1452" i="2"/>
  <c r="G1452" i="2" s="1"/>
  <c r="F1451" i="2"/>
  <c r="G1451" i="2" s="1"/>
  <c r="F1450" i="2"/>
  <c r="G1450" i="2" s="1"/>
  <c r="F1449" i="2"/>
  <c r="G1449" i="2" s="1"/>
  <c r="F1448" i="2"/>
  <c r="G1448" i="2" s="1"/>
  <c r="F1447" i="2"/>
  <c r="G1447" i="2" s="1"/>
  <c r="F1446" i="2"/>
  <c r="G1446" i="2" s="1"/>
  <c r="F1445" i="2"/>
  <c r="G1445" i="2" s="1"/>
  <c r="F1444" i="2"/>
  <c r="G1444" i="2" s="1"/>
  <c r="F1443" i="2"/>
  <c r="G1443" i="2" s="1"/>
  <c r="F1442" i="2"/>
  <c r="G1442" i="2" s="1"/>
  <c r="F1441" i="2"/>
  <c r="G1441" i="2" s="1"/>
  <c r="F1440" i="2"/>
  <c r="G1440" i="2" s="1"/>
  <c r="F1439" i="2"/>
  <c r="G1439" i="2" s="1"/>
  <c r="F1438" i="2"/>
  <c r="G1438" i="2" s="1"/>
  <c r="F1437" i="2"/>
  <c r="G1437" i="2" s="1"/>
  <c r="F1436" i="2"/>
  <c r="G1436" i="2" s="1"/>
  <c r="F1435" i="2"/>
  <c r="G1435" i="2" s="1"/>
  <c r="F1434" i="2"/>
  <c r="G1434" i="2" s="1"/>
  <c r="F1433" i="2"/>
  <c r="G1433" i="2" s="1"/>
  <c r="F1432" i="2"/>
  <c r="G1432" i="2" s="1"/>
  <c r="F1431" i="2"/>
  <c r="G1431" i="2" s="1"/>
  <c r="F1430" i="2"/>
  <c r="G1430" i="2" s="1"/>
  <c r="F1429" i="2"/>
  <c r="G1429" i="2" s="1"/>
  <c r="F1428" i="2"/>
  <c r="G1428" i="2" s="1"/>
  <c r="F1427" i="2"/>
  <c r="G1427" i="2" s="1"/>
  <c r="F1426" i="2"/>
  <c r="G1426" i="2" s="1"/>
  <c r="F1425" i="2"/>
  <c r="G1425" i="2" s="1"/>
  <c r="F1424" i="2"/>
  <c r="G1424" i="2" s="1"/>
  <c r="F1423" i="2"/>
  <c r="G1423" i="2" s="1"/>
  <c r="F1422" i="2"/>
  <c r="G1422" i="2" s="1"/>
  <c r="F1421" i="2"/>
  <c r="G1421" i="2" s="1"/>
  <c r="F1420" i="2"/>
  <c r="G1420" i="2" s="1"/>
  <c r="F1419" i="2"/>
  <c r="G1419" i="2" s="1"/>
  <c r="F1418" i="2"/>
  <c r="G1418" i="2" s="1"/>
  <c r="F1417" i="2"/>
  <c r="G1417" i="2" s="1"/>
  <c r="F1416" i="2"/>
  <c r="G1416" i="2" s="1"/>
  <c r="F1415" i="2"/>
  <c r="G1415" i="2" s="1"/>
  <c r="F1414" i="2"/>
  <c r="G1414" i="2" s="1"/>
  <c r="F1413" i="2"/>
  <c r="G1413" i="2" s="1"/>
  <c r="F1412" i="2"/>
  <c r="G1412" i="2" s="1"/>
  <c r="F1411" i="2"/>
  <c r="G1411" i="2" s="1"/>
  <c r="F1410" i="2"/>
  <c r="G1410" i="2" s="1"/>
  <c r="F1409" i="2"/>
  <c r="G1409" i="2" s="1"/>
  <c r="F1408" i="2"/>
  <c r="G1408" i="2" s="1"/>
  <c r="F1407" i="2"/>
  <c r="G1407" i="2" s="1"/>
  <c r="F1406" i="2"/>
  <c r="G1406" i="2" s="1"/>
  <c r="F1405" i="2"/>
  <c r="G1405" i="2" s="1"/>
  <c r="F1404" i="2"/>
  <c r="G1404" i="2" s="1"/>
  <c r="F1403" i="2"/>
  <c r="G1403" i="2" s="1"/>
  <c r="F1402" i="2"/>
  <c r="G1402" i="2" s="1"/>
  <c r="F1401" i="2"/>
  <c r="G1401" i="2" s="1"/>
  <c r="F1400" i="2"/>
  <c r="G1400" i="2" s="1"/>
  <c r="F1399" i="2"/>
  <c r="G1399" i="2" s="1"/>
  <c r="F1398" i="2"/>
  <c r="G1398" i="2" s="1"/>
  <c r="F1397" i="2"/>
  <c r="G1397" i="2" s="1"/>
  <c r="F1396" i="2"/>
  <c r="G1396" i="2" s="1"/>
  <c r="F1395" i="2"/>
  <c r="G1395" i="2" s="1"/>
  <c r="F1394" i="2"/>
  <c r="G1394" i="2" s="1"/>
  <c r="F1393" i="2"/>
  <c r="G1393" i="2" s="1"/>
  <c r="F1392" i="2"/>
  <c r="G1392" i="2" s="1"/>
  <c r="F1391" i="2"/>
  <c r="G1391" i="2" s="1"/>
  <c r="F1390" i="2"/>
  <c r="G1390" i="2" s="1"/>
  <c r="F1389" i="2"/>
  <c r="G1389" i="2" s="1"/>
  <c r="F1388" i="2"/>
  <c r="G1388" i="2" s="1"/>
  <c r="F1387" i="2"/>
  <c r="G1387" i="2" s="1"/>
  <c r="F1386" i="2"/>
  <c r="G1386" i="2" s="1"/>
  <c r="F1385" i="2"/>
  <c r="G1385" i="2" s="1"/>
  <c r="F1384" i="2"/>
  <c r="G1384" i="2" s="1"/>
  <c r="F1383" i="2"/>
  <c r="G1383" i="2" s="1"/>
  <c r="F1382" i="2"/>
  <c r="G1382" i="2" s="1"/>
  <c r="F1381" i="2"/>
  <c r="G1381" i="2" s="1"/>
  <c r="F1380" i="2"/>
  <c r="G1380" i="2" s="1"/>
  <c r="F1379" i="2"/>
  <c r="G1379" i="2" s="1"/>
  <c r="F1378" i="2"/>
  <c r="G1378" i="2" s="1"/>
  <c r="F1377" i="2"/>
  <c r="G1377" i="2" s="1"/>
  <c r="F1376" i="2"/>
  <c r="G1376" i="2" s="1"/>
  <c r="F1375" i="2"/>
  <c r="G1375" i="2" s="1"/>
  <c r="F1374" i="2"/>
  <c r="G1374" i="2" s="1"/>
  <c r="F1373" i="2"/>
  <c r="G1373" i="2" s="1"/>
  <c r="F1372" i="2"/>
  <c r="G1372" i="2" s="1"/>
  <c r="F1371" i="2"/>
  <c r="G1371" i="2" s="1"/>
  <c r="F1370" i="2"/>
  <c r="G1370" i="2" s="1"/>
  <c r="F1369" i="2"/>
  <c r="G1369" i="2" s="1"/>
  <c r="F1368" i="2"/>
  <c r="G1368" i="2" s="1"/>
  <c r="F1367" i="2"/>
  <c r="G1367" i="2" s="1"/>
  <c r="F1366" i="2"/>
  <c r="G1366" i="2" s="1"/>
  <c r="F1365" i="2"/>
  <c r="G1365" i="2" s="1"/>
  <c r="F1364" i="2"/>
  <c r="G1364" i="2" s="1"/>
  <c r="F1363" i="2"/>
  <c r="G1363" i="2" s="1"/>
  <c r="F1362" i="2"/>
  <c r="G1362" i="2" s="1"/>
  <c r="F1361" i="2"/>
  <c r="G1361" i="2" s="1"/>
  <c r="F1360" i="2"/>
  <c r="G1360" i="2" s="1"/>
  <c r="F1359" i="2"/>
  <c r="G1359" i="2" s="1"/>
  <c r="F1358" i="2"/>
  <c r="G1358" i="2" s="1"/>
  <c r="F1357" i="2"/>
  <c r="G1357" i="2" s="1"/>
  <c r="F1356" i="2"/>
  <c r="G1356" i="2" s="1"/>
  <c r="F1355" i="2"/>
  <c r="G1355" i="2" s="1"/>
  <c r="F1354" i="2"/>
  <c r="G1354" i="2" s="1"/>
  <c r="F1353" i="2"/>
  <c r="G1353" i="2" s="1"/>
  <c r="F1352" i="2"/>
  <c r="G1352" i="2" s="1"/>
  <c r="F1351" i="2"/>
  <c r="G1351" i="2" s="1"/>
  <c r="F1350" i="2"/>
  <c r="G1350" i="2" s="1"/>
  <c r="F1349" i="2"/>
  <c r="G1349" i="2" s="1"/>
  <c r="F1348" i="2"/>
  <c r="G1348" i="2" s="1"/>
  <c r="F1347" i="2"/>
  <c r="G1347" i="2" s="1"/>
  <c r="F1346" i="2"/>
  <c r="G1346" i="2" s="1"/>
  <c r="F1345" i="2"/>
  <c r="G1345" i="2" s="1"/>
  <c r="F1344" i="2"/>
  <c r="G1344" i="2" s="1"/>
  <c r="F1343" i="2"/>
  <c r="G1343" i="2" s="1"/>
  <c r="F1342" i="2"/>
  <c r="G1342" i="2" s="1"/>
  <c r="F1341" i="2"/>
  <c r="G1341" i="2" s="1"/>
  <c r="F1340" i="2"/>
  <c r="G1340" i="2" s="1"/>
  <c r="F1339" i="2"/>
  <c r="G1339" i="2" s="1"/>
  <c r="F1338" i="2"/>
  <c r="G1338" i="2" s="1"/>
  <c r="F1337" i="2"/>
  <c r="G1337" i="2" s="1"/>
  <c r="F1336" i="2"/>
  <c r="G1336" i="2" s="1"/>
  <c r="F1335" i="2"/>
  <c r="G1335" i="2" s="1"/>
  <c r="F1334" i="2"/>
  <c r="G1334" i="2" s="1"/>
  <c r="F1333" i="2"/>
  <c r="G1333" i="2" s="1"/>
  <c r="F1332" i="2"/>
  <c r="G1332" i="2" s="1"/>
  <c r="F1331" i="2"/>
  <c r="G1331" i="2" s="1"/>
  <c r="F1330" i="2"/>
  <c r="G1330" i="2" s="1"/>
  <c r="F1329" i="2"/>
  <c r="G1329" i="2" s="1"/>
  <c r="F1328" i="2"/>
  <c r="G1328" i="2" s="1"/>
  <c r="F1327" i="2"/>
  <c r="G1327" i="2" s="1"/>
  <c r="F1326" i="2"/>
  <c r="G1326" i="2" s="1"/>
  <c r="F1325" i="2"/>
  <c r="G1325" i="2" s="1"/>
  <c r="F1324" i="2"/>
  <c r="G1324" i="2" s="1"/>
  <c r="F1323" i="2"/>
  <c r="G1323" i="2" s="1"/>
  <c r="F1322" i="2"/>
  <c r="G1322" i="2" s="1"/>
  <c r="F1321" i="2"/>
  <c r="G1321" i="2" s="1"/>
  <c r="F1320" i="2"/>
  <c r="G1320" i="2" s="1"/>
  <c r="F1319" i="2"/>
  <c r="G1319" i="2" s="1"/>
  <c r="F1318" i="2"/>
  <c r="G1318" i="2" s="1"/>
  <c r="F1317" i="2"/>
  <c r="G1317" i="2" s="1"/>
  <c r="F1316" i="2"/>
  <c r="G1316" i="2" s="1"/>
  <c r="F1315" i="2"/>
  <c r="G1315" i="2" s="1"/>
  <c r="F1314" i="2"/>
  <c r="G1314" i="2" s="1"/>
  <c r="F1313" i="2"/>
  <c r="G1313" i="2" s="1"/>
  <c r="F1312" i="2"/>
  <c r="G1312" i="2" s="1"/>
  <c r="F1311" i="2"/>
  <c r="G1311" i="2" s="1"/>
  <c r="F1310" i="2"/>
  <c r="G1310" i="2" s="1"/>
  <c r="F1309" i="2"/>
  <c r="G1309" i="2" s="1"/>
  <c r="F1308" i="2"/>
  <c r="G1308" i="2" s="1"/>
  <c r="F1307" i="2"/>
  <c r="G1307" i="2" s="1"/>
  <c r="F1306" i="2"/>
  <c r="G1306" i="2" s="1"/>
  <c r="F1305" i="2"/>
  <c r="G1305" i="2" s="1"/>
  <c r="F1304" i="2"/>
  <c r="G1304" i="2" s="1"/>
  <c r="F1303" i="2"/>
  <c r="G1303" i="2" s="1"/>
  <c r="F1302" i="2"/>
  <c r="G1302" i="2" s="1"/>
  <c r="F1301" i="2"/>
  <c r="G1301" i="2" s="1"/>
  <c r="F1300" i="2"/>
  <c r="G1300" i="2" s="1"/>
  <c r="F1299" i="2"/>
  <c r="G1299" i="2" s="1"/>
  <c r="F1298" i="2"/>
  <c r="G1298" i="2" s="1"/>
  <c r="F1297" i="2"/>
  <c r="G1297" i="2" s="1"/>
  <c r="F1296" i="2"/>
  <c r="G1296" i="2" s="1"/>
  <c r="F1295" i="2"/>
  <c r="G1295" i="2" s="1"/>
  <c r="F1294" i="2"/>
  <c r="G1294" i="2" s="1"/>
  <c r="F1293" i="2"/>
  <c r="G1293" i="2" s="1"/>
  <c r="F1292" i="2"/>
  <c r="G1292" i="2" s="1"/>
  <c r="F1291" i="2"/>
  <c r="G1291" i="2" s="1"/>
  <c r="F1290" i="2"/>
  <c r="G1290" i="2" s="1"/>
  <c r="F1289" i="2"/>
  <c r="G1289" i="2" s="1"/>
  <c r="F1288" i="2"/>
  <c r="G1288" i="2" s="1"/>
  <c r="F1287" i="2"/>
  <c r="G1287" i="2" s="1"/>
  <c r="F1286" i="2"/>
  <c r="G1286" i="2" s="1"/>
  <c r="F1285" i="2"/>
  <c r="G1285" i="2" s="1"/>
  <c r="F1284" i="2"/>
  <c r="G1284" i="2" s="1"/>
  <c r="F1283" i="2"/>
  <c r="G1283" i="2" s="1"/>
  <c r="F1282" i="2"/>
  <c r="G1282" i="2" s="1"/>
  <c r="F1281" i="2"/>
  <c r="G1281" i="2" s="1"/>
  <c r="F1280" i="2"/>
  <c r="G1280" i="2" s="1"/>
  <c r="F1279" i="2"/>
  <c r="G1279" i="2" s="1"/>
  <c r="F1278" i="2"/>
  <c r="G1278" i="2" s="1"/>
  <c r="F1277" i="2"/>
  <c r="G1277" i="2" s="1"/>
  <c r="F1276" i="2"/>
  <c r="G1276" i="2" s="1"/>
  <c r="F1275" i="2"/>
  <c r="G1275" i="2" s="1"/>
  <c r="F1274" i="2"/>
  <c r="G1274" i="2" s="1"/>
  <c r="F1273" i="2"/>
  <c r="G1273" i="2" s="1"/>
  <c r="F1272" i="2"/>
  <c r="G1272" i="2" s="1"/>
  <c r="F1271" i="2"/>
  <c r="G1271" i="2" s="1"/>
  <c r="F1270" i="2"/>
  <c r="G1270" i="2" s="1"/>
  <c r="F1269" i="2"/>
  <c r="G1269" i="2" s="1"/>
  <c r="F1268" i="2"/>
  <c r="G1268" i="2" s="1"/>
  <c r="F1267" i="2"/>
  <c r="G1267" i="2" s="1"/>
  <c r="F1266" i="2"/>
  <c r="G1266" i="2" s="1"/>
  <c r="F1265" i="2"/>
  <c r="G1265" i="2" s="1"/>
  <c r="F1264" i="2"/>
  <c r="G1264" i="2" s="1"/>
  <c r="F1263" i="2"/>
  <c r="G1263" i="2" s="1"/>
  <c r="F1262" i="2"/>
  <c r="G1262" i="2" s="1"/>
  <c r="F1261" i="2"/>
  <c r="G1261" i="2" s="1"/>
  <c r="F1260" i="2"/>
  <c r="G1260" i="2" s="1"/>
  <c r="F1259" i="2"/>
  <c r="G1259" i="2" s="1"/>
  <c r="F1258" i="2"/>
  <c r="G1258" i="2" s="1"/>
  <c r="F1257" i="2"/>
  <c r="G1257" i="2" s="1"/>
  <c r="F1256" i="2"/>
  <c r="G1256" i="2" s="1"/>
  <c r="F1255" i="2"/>
  <c r="G1255" i="2" s="1"/>
  <c r="F1254" i="2"/>
  <c r="G1254" i="2" s="1"/>
  <c r="F1253" i="2"/>
  <c r="G1253" i="2" s="1"/>
  <c r="F1252" i="2"/>
  <c r="G1252" i="2" s="1"/>
  <c r="F1251" i="2"/>
  <c r="G1251" i="2" s="1"/>
  <c r="F1250" i="2"/>
  <c r="G1250" i="2" s="1"/>
  <c r="F1249" i="2"/>
  <c r="G1249" i="2" s="1"/>
  <c r="F1248" i="2"/>
  <c r="G1248" i="2" s="1"/>
  <c r="F1247" i="2"/>
  <c r="G1247" i="2" s="1"/>
  <c r="F1246" i="2"/>
  <c r="G1246" i="2" s="1"/>
  <c r="F1245" i="2"/>
  <c r="G1245" i="2" s="1"/>
  <c r="F1244" i="2"/>
  <c r="G1244" i="2" s="1"/>
  <c r="F1243" i="2"/>
  <c r="G1243" i="2" s="1"/>
  <c r="F1242" i="2"/>
  <c r="G1242" i="2" s="1"/>
  <c r="F1241" i="2"/>
  <c r="G1241" i="2" s="1"/>
  <c r="F1240" i="2"/>
  <c r="G1240" i="2" s="1"/>
  <c r="F1239" i="2"/>
  <c r="G1239" i="2" s="1"/>
  <c r="F1238" i="2"/>
  <c r="G1238" i="2" s="1"/>
  <c r="F1237" i="2"/>
  <c r="G1237" i="2" s="1"/>
  <c r="F1236" i="2"/>
  <c r="G1236" i="2" s="1"/>
  <c r="F1235" i="2"/>
  <c r="G1235" i="2" s="1"/>
  <c r="F1234" i="2"/>
  <c r="G1234" i="2" s="1"/>
  <c r="F1233" i="2"/>
  <c r="G1233" i="2" s="1"/>
  <c r="F1232" i="2"/>
  <c r="G1232" i="2" s="1"/>
  <c r="F1231" i="2"/>
  <c r="G1231" i="2" s="1"/>
  <c r="F1230" i="2"/>
  <c r="G1230" i="2" s="1"/>
  <c r="F1229" i="2"/>
  <c r="G1229" i="2" s="1"/>
  <c r="F1228" i="2"/>
  <c r="G1228" i="2" s="1"/>
  <c r="F1227" i="2"/>
  <c r="G1227" i="2" s="1"/>
  <c r="F1226" i="2"/>
  <c r="G1226" i="2" s="1"/>
  <c r="F1225" i="2"/>
  <c r="G1225" i="2" s="1"/>
  <c r="F1224" i="2"/>
  <c r="G1224" i="2" s="1"/>
  <c r="F1223" i="2"/>
  <c r="G1223" i="2" s="1"/>
  <c r="F1222" i="2"/>
  <c r="G1222" i="2" s="1"/>
  <c r="F1221" i="2"/>
  <c r="G1221" i="2" s="1"/>
  <c r="F1220" i="2"/>
  <c r="G1220" i="2" s="1"/>
  <c r="F1219" i="2"/>
  <c r="G1219" i="2" s="1"/>
  <c r="F1218" i="2"/>
  <c r="G1218" i="2" s="1"/>
  <c r="F1217" i="2"/>
  <c r="G1217" i="2" s="1"/>
  <c r="F1216" i="2"/>
  <c r="G1216" i="2" s="1"/>
  <c r="F1215" i="2"/>
  <c r="G1215" i="2" s="1"/>
  <c r="F1214" i="2"/>
  <c r="G1214" i="2" s="1"/>
  <c r="F1213" i="2"/>
  <c r="G1213" i="2" s="1"/>
  <c r="F1212" i="2"/>
  <c r="G1212" i="2" s="1"/>
  <c r="F1211" i="2"/>
  <c r="G1211" i="2" s="1"/>
  <c r="F1210" i="2"/>
  <c r="G1210" i="2" s="1"/>
  <c r="F1209" i="2"/>
  <c r="G1209" i="2" s="1"/>
  <c r="F1208" i="2"/>
  <c r="G1208" i="2" s="1"/>
  <c r="F1207" i="2"/>
  <c r="G1207" i="2" s="1"/>
  <c r="F1206" i="2"/>
  <c r="G1206" i="2" s="1"/>
  <c r="F1205" i="2"/>
  <c r="G1205" i="2" s="1"/>
  <c r="F1204" i="2"/>
  <c r="G1204" i="2" s="1"/>
  <c r="F1203" i="2"/>
  <c r="G1203" i="2" s="1"/>
  <c r="F1202" i="2"/>
  <c r="G1202" i="2" s="1"/>
  <c r="F1201" i="2"/>
  <c r="G1201" i="2" s="1"/>
  <c r="F1200" i="2"/>
  <c r="G1200" i="2" s="1"/>
  <c r="F1199" i="2"/>
  <c r="G1199" i="2" s="1"/>
  <c r="F1198" i="2"/>
  <c r="G1198" i="2" s="1"/>
  <c r="F1197" i="2"/>
  <c r="G1197" i="2" s="1"/>
  <c r="F1196" i="2"/>
  <c r="G1196" i="2" s="1"/>
  <c r="F1195" i="2"/>
  <c r="G1195" i="2" s="1"/>
  <c r="F1194" i="2"/>
  <c r="G1194" i="2" s="1"/>
  <c r="F1193" i="2"/>
  <c r="G1193" i="2" s="1"/>
  <c r="F1192" i="2"/>
  <c r="G1192" i="2" s="1"/>
  <c r="F1191" i="2"/>
  <c r="G1191" i="2" s="1"/>
  <c r="F1190" i="2"/>
  <c r="G1190" i="2" s="1"/>
  <c r="F1189" i="2"/>
  <c r="G1189" i="2" s="1"/>
  <c r="F1188" i="2"/>
  <c r="G1188" i="2" s="1"/>
  <c r="F1187" i="2"/>
  <c r="G1187" i="2" s="1"/>
  <c r="F1186" i="2"/>
  <c r="G1186" i="2" s="1"/>
  <c r="F1185" i="2"/>
  <c r="G1185" i="2" s="1"/>
  <c r="F1184" i="2"/>
  <c r="G1184" i="2" s="1"/>
  <c r="F1183" i="2"/>
  <c r="G1183" i="2" s="1"/>
  <c r="F1182" i="2"/>
  <c r="G1182" i="2" s="1"/>
  <c r="F1181" i="2"/>
  <c r="G1181" i="2" s="1"/>
  <c r="F1180" i="2"/>
  <c r="G1180" i="2" s="1"/>
  <c r="F1179" i="2"/>
  <c r="G1179" i="2" s="1"/>
  <c r="F1178" i="2"/>
  <c r="G1178" i="2" s="1"/>
  <c r="F1177" i="2"/>
  <c r="G1177" i="2" s="1"/>
  <c r="F1176" i="2"/>
  <c r="G1176" i="2" s="1"/>
  <c r="F1175" i="2"/>
  <c r="G1175" i="2" s="1"/>
  <c r="F1174" i="2"/>
  <c r="G1174" i="2" s="1"/>
  <c r="F1173" i="2"/>
  <c r="G1173" i="2" s="1"/>
  <c r="F1172" i="2"/>
  <c r="G1172" i="2" s="1"/>
  <c r="F1171" i="2"/>
  <c r="G1171" i="2" s="1"/>
  <c r="F1170" i="2"/>
  <c r="G1170" i="2" s="1"/>
  <c r="F1169" i="2"/>
  <c r="G1169" i="2" s="1"/>
  <c r="F1168" i="2"/>
  <c r="G1168" i="2" s="1"/>
  <c r="F1167" i="2"/>
  <c r="G1167" i="2" s="1"/>
  <c r="F1166" i="2"/>
  <c r="G1166" i="2" s="1"/>
  <c r="F1165" i="2"/>
  <c r="G1165" i="2" s="1"/>
  <c r="F1164" i="2"/>
  <c r="G1164" i="2" s="1"/>
  <c r="F1163" i="2"/>
  <c r="G1163" i="2" s="1"/>
  <c r="F1162" i="2"/>
  <c r="G1162" i="2" s="1"/>
  <c r="F1161" i="2"/>
  <c r="G1161" i="2" s="1"/>
  <c r="F1160" i="2"/>
  <c r="G1160" i="2" s="1"/>
  <c r="F1159" i="2"/>
  <c r="G1159" i="2" s="1"/>
  <c r="F1158" i="2"/>
  <c r="G1158" i="2" s="1"/>
  <c r="F1157" i="2"/>
  <c r="G1157" i="2" s="1"/>
  <c r="F1156" i="2"/>
  <c r="G1156" i="2" s="1"/>
  <c r="F1155" i="2"/>
  <c r="G1155" i="2" s="1"/>
  <c r="F1154" i="2"/>
  <c r="G1154" i="2" s="1"/>
  <c r="F1153" i="2"/>
  <c r="G1153" i="2" s="1"/>
  <c r="F1152" i="2"/>
  <c r="G1152" i="2" s="1"/>
  <c r="F1151" i="2"/>
  <c r="G1151" i="2" s="1"/>
  <c r="F1150" i="2"/>
  <c r="G1150" i="2" s="1"/>
  <c r="F1149" i="2"/>
  <c r="G1149" i="2" s="1"/>
  <c r="F1148" i="2"/>
  <c r="G1148" i="2" s="1"/>
  <c r="F1147" i="2"/>
  <c r="G1147" i="2" s="1"/>
  <c r="F1146" i="2"/>
  <c r="G1146" i="2" s="1"/>
  <c r="F1145" i="2"/>
  <c r="G1145" i="2" s="1"/>
  <c r="F1144" i="2"/>
  <c r="G1144" i="2" s="1"/>
  <c r="F1143" i="2"/>
  <c r="G1143" i="2" s="1"/>
  <c r="F1142" i="2"/>
  <c r="G1142" i="2" s="1"/>
  <c r="F1141" i="2"/>
  <c r="G1141" i="2" s="1"/>
  <c r="F1140" i="2"/>
  <c r="G1140" i="2" s="1"/>
  <c r="F1139" i="2"/>
  <c r="G1139" i="2" s="1"/>
  <c r="F1138" i="2"/>
  <c r="G1138" i="2" s="1"/>
  <c r="F1137" i="2"/>
  <c r="G1137" i="2" s="1"/>
  <c r="F1136" i="2"/>
  <c r="G1136" i="2" s="1"/>
  <c r="F1135" i="2"/>
  <c r="G1135" i="2" s="1"/>
  <c r="F1134" i="2"/>
  <c r="G1134" i="2" s="1"/>
  <c r="F1133" i="2"/>
  <c r="G1133" i="2" s="1"/>
  <c r="F1132" i="2"/>
  <c r="G1132" i="2" s="1"/>
  <c r="F1131" i="2"/>
  <c r="G1131" i="2" s="1"/>
  <c r="F1130" i="2"/>
  <c r="G1130" i="2" s="1"/>
  <c r="F1129" i="2"/>
  <c r="G1129" i="2" s="1"/>
  <c r="F1128" i="2"/>
  <c r="G1128" i="2" s="1"/>
  <c r="F1127" i="2"/>
  <c r="G1127" i="2" s="1"/>
  <c r="F1126" i="2"/>
  <c r="G1126" i="2" s="1"/>
  <c r="F1125" i="2"/>
  <c r="G1125" i="2" s="1"/>
  <c r="F1124" i="2"/>
  <c r="G1124" i="2" s="1"/>
  <c r="F1123" i="2"/>
  <c r="G1123" i="2" s="1"/>
  <c r="F1122" i="2"/>
  <c r="G1122" i="2" s="1"/>
  <c r="F1121" i="2"/>
  <c r="G1121" i="2" s="1"/>
  <c r="F1120" i="2"/>
  <c r="G1120" i="2" s="1"/>
  <c r="F1119" i="2"/>
  <c r="G1119" i="2" s="1"/>
  <c r="F1118" i="2"/>
  <c r="G1118" i="2" s="1"/>
  <c r="F1117" i="2"/>
  <c r="G1117" i="2" s="1"/>
  <c r="F1116" i="2"/>
  <c r="G1116" i="2" s="1"/>
  <c r="F1115" i="2"/>
  <c r="G1115" i="2" s="1"/>
  <c r="F1114" i="2"/>
  <c r="G1114" i="2" s="1"/>
  <c r="F1113" i="2"/>
  <c r="G1113" i="2" s="1"/>
  <c r="F1112" i="2"/>
  <c r="G1112" i="2" s="1"/>
  <c r="F1111" i="2"/>
  <c r="G1111" i="2" s="1"/>
  <c r="F1110" i="2"/>
  <c r="G1110" i="2" s="1"/>
  <c r="F1109" i="2"/>
  <c r="G1109" i="2" s="1"/>
  <c r="F1108" i="2"/>
  <c r="G1108" i="2" s="1"/>
  <c r="F1107" i="2"/>
  <c r="G1107" i="2" s="1"/>
  <c r="F1106" i="2"/>
  <c r="G1106" i="2" s="1"/>
  <c r="F1105" i="2"/>
  <c r="G1105" i="2" s="1"/>
  <c r="F1104" i="2"/>
  <c r="G1104" i="2" s="1"/>
  <c r="F1103" i="2"/>
  <c r="G1103" i="2" s="1"/>
  <c r="F1102" i="2"/>
  <c r="G1102" i="2" s="1"/>
  <c r="F1101" i="2"/>
  <c r="G1101" i="2" s="1"/>
  <c r="F1100" i="2"/>
  <c r="G1100" i="2" s="1"/>
  <c r="F1099" i="2"/>
  <c r="G1099" i="2" s="1"/>
  <c r="F1098" i="2"/>
  <c r="G1098" i="2" s="1"/>
  <c r="F1097" i="2"/>
  <c r="G1097" i="2" s="1"/>
  <c r="F1096" i="2"/>
  <c r="G1096" i="2" s="1"/>
  <c r="F1095" i="2"/>
  <c r="G1095" i="2" s="1"/>
  <c r="F1094" i="2"/>
  <c r="G1094" i="2" s="1"/>
  <c r="F1093" i="2"/>
  <c r="G1093" i="2" s="1"/>
  <c r="F1092" i="2"/>
  <c r="G1092" i="2" s="1"/>
  <c r="F1091" i="2"/>
  <c r="G1091" i="2" s="1"/>
  <c r="F1090" i="2"/>
  <c r="G1090" i="2" s="1"/>
  <c r="F1089" i="2"/>
  <c r="G1089" i="2" s="1"/>
  <c r="F1088" i="2"/>
  <c r="G1088" i="2" s="1"/>
  <c r="F1087" i="2"/>
  <c r="G1087" i="2" s="1"/>
  <c r="F1086" i="2"/>
  <c r="G1086" i="2" s="1"/>
  <c r="F1085" i="2"/>
  <c r="G1085" i="2" s="1"/>
  <c r="F1084" i="2"/>
  <c r="G1084" i="2" s="1"/>
  <c r="F1083" i="2"/>
  <c r="G1083" i="2" s="1"/>
  <c r="F1082" i="2"/>
  <c r="G1082" i="2" s="1"/>
  <c r="F1081" i="2"/>
  <c r="G1081" i="2" s="1"/>
  <c r="F1080" i="2"/>
  <c r="G1080" i="2" s="1"/>
  <c r="F1079" i="2"/>
  <c r="G1079" i="2" s="1"/>
  <c r="F1078" i="2"/>
  <c r="G1078" i="2" s="1"/>
  <c r="F1077" i="2"/>
  <c r="G1077" i="2" s="1"/>
  <c r="F1076" i="2"/>
  <c r="G1076" i="2" s="1"/>
  <c r="F1075" i="2"/>
  <c r="G1075" i="2" s="1"/>
  <c r="F1074" i="2"/>
  <c r="G1074" i="2" s="1"/>
  <c r="F1073" i="2"/>
  <c r="G1073" i="2" s="1"/>
  <c r="F1072" i="2"/>
  <c r="G1072" i="2" s="1"/>
  <c r="F1071" i="2"/>
  <c r="G1071" i="2" s="1"/>
  <c r="F1070" i="2"/>
  <c r="G1070" i="2" s="1"/>
  <c r="F1069" i="2"/>
  <c r="G1069" i="2" s="1"/>
  <c r="F1068" i="2"/>
  <c r="G1068" i="2" s="1"/>
  <c r="F1067" i="2"/>
  <c r="G1067" i="2" s="1"/>
  <c r="F1066" i="2"/>
  <c r="G1066" i="2" s="1"/>
  <c r="F1065" i="2"/>
  <c r="G1065" i="2" s="1"/>
  <c r="F1064" i="2"/>
  <c r="G1064" i="2" s="1"/>
  <c r="F1063" i="2"/>
  <c r="G1063" i="2" s="1"/>
  <c r="F1062" i="2"/>
  <c r="G1062" i="2" s="1"/>
  <c r="F1061" i="2"/>
  <c r="G1061" i="2" s="1"/>
  <c r="F1060" i="2"/>
  <c r="G1060" i="2" s="1"/>
  <c r="F1059" i="2"/>
  <c r="G1059" i="2" s="1"/>
  <c r="F1058" i="2"/>
  <c r="G1058" i="2" s="1"/>
  <c r="F1057" i="2"/>
  <c r="G1057" i="2" s="1"/>
  <c r="F1056" i="2"/>
  <c r="G1056" i="2" s="1"/>
  <c r="F1055" i="2"/>
  <c r="G1055" i="2" s="1"/>
  <c r="F1054" i="2"/>
  <c r="G1054" i="2" s="1"/>
  <c r="F1053" i="2"/>
  <c r="G1053" i="2" s="1"/>
  <c r="F1052" i="2"/>
  <c r="G1052" i="2" s="1"/>
  <c r="F1051" i="2"/>
  <c r="G1051" i="2" s="1"/>
  <c r="F1050" i="2"/>
  <c r="G1050" i="2" s="1"/>
  <c r="F1049" i="2"/>
  <c r="G1049" i="2" s="1"/>
  <c r="F1048" i="2"/>
  <c r="G1048" i="2" s="1"/>
  <c r="F1047" i="2"/>
  <c r="G1047" i="2" s="1"/>
  <c r="F1046" i="2"/>
  <c r="G1046" i="2" s="1"/>
  <c r="F1045" i="2"/>
  <c r="G1045" i="2" s="1"/>
  <c r="F1044" i="2"/>
  <c r="G1044" i="2" s="1"/>
  <c r="F1043" i="2"/>
  <c r="G1043" i="2" s="1"/>
  <c r="F1042" i="2"/>
  <c r="G1042" i="2" s="1"/>
  <c r="F1041" i="2"/>
  <c r="G1041" i="2" s="1"/>
  <c r="F1040" i="2"/>
  <c r="G1040" i="2" s="1"/>
  <c r="F1039" i="2"/>
  <c r="G1039" i="2" s="1"/>
  <c r="F1038" i="2"/>
  <c r="G1038" i="2" s="1"/>
  <c r="F1037" i="2"/>
  <c r="G1037" i="2" s="1"/>
  <c r="F1036" i="2"/>
  <c r="G1036" i="2" s="1"/>
  <c r="F1035" i="2"/>
  <c r="G1035" i="2" s="1"/>
  <c r="F1034" i="2"/>
  <c r="G1034" i="2" s="1"/>
  <c r="F1033" i="2"/>
  <c r="G1033" i="2" s="1"/>
  <c r="F1032" i="2"/>
  <c r="G1032" i="2" s="1"/>
  <c r="F1031" i="2"/>
  <c r="G1031" i="2" s="1"/>
  <c r="F1030" i="2"/>
  <c r="G1030" i="2" s="1"/>
  <c r="F1029" i="2"/>
  <c r="G1029" i="2" s="1"/>
  <c r="F1028" i="2"/>
  <c r="G1028" i="2" s="1"/>
  <c r="F1027" i="2"/>
  <c r="G1027" i="2" s="1"/>
  <c r="F1026" i="2"/>
  <c r="G1026" i="2" s="1"/>
  <c r="F1025" i="2"/>
  <c r="G1025" i="2" s="1"/>
  <c r="F1024" i="2"/>
  <c r="G1024" i="2" s="1"/>
  <c r="F1023" i="2"/>
  <c r="G1023" i="2" s="1"/>
  <c r="F1022" i="2"/>
  <c r="G1022" i="2" s="1"/>
  <c r="F1021" i="2"/>
  <c r="G1021" i="2" s="1"/>
  <c r="F1020" i="2"/>
  <c r="G1020" i="2" s="1"/>
  <c r="F1019" i="2"/>
  <c r="G1019" i="2" s="1"/>
  <c r="F1018" i="2"/>
  <c r="G1018" i="2" s="1"/>
  <c r="F1017" i="2"/>
  <c r="G1017" i="2" s="1"/>
  <c r="F1016" i="2"/>
  <c r="G1016" i="2" s="1"/>
  <c r="F1015" i="2"/>
  <c r="G1015" i="2" s="1"/>
  <c r="F1014" i="2"/>
  <c r="G1014" i="2" s="1"/>
  <c r="F1013" i="2"/>
  <c r="G1013" i="2" s="1"/>
  <c r="F1012" i="2"/>
  <c r="G1012" i="2" s="1"/>
  <c r="F1011" i="2"/>
  <c r="G1011" i="2" s="1"/>
  <c r="F1010" i="2"/>
  <c r="G1010" i="2" s="1"/>
  <c r="F1009" i="2"/>
  <c r="G1009" i="2" s="1"/>
  <c r="F1008" i="2"/>
  <c r="G1008" i="2" s="1"/>
  <c r="F1007" i="2"/>
  <c r="G1007" i="2" s="1"/>
  <c r="F1006" i="2"/>
  <c r="G1006" i="2" s="1"/>
  <c r="F1005" i="2"/>
  <c r="G1005" i="2" s="1"/>
  <c r="F1004" i="2"/>
  <c r="G1004" i="2" s="1"/>
  <c r="F1003" i="2"/>
  <c r="G1003" i="2" s="1"/>
  <c r="F1002" i="2"/>
  <c r="G1002" i="2" s="1"/>
  <c r="F1001" i="2"/>
  <c r="G1001" i="2" s="1"/>
  <c r="F1000" i="2"/>
  <c r="G1000" i="2" s="1"/>
  <c r="F999" i="2"/>
  <c r="G999" i="2" s="1"/>
  <c r="F998" i="2"/>
  <c r="G998" i="2" s="1"/>
  <c r="F997" i="2"/>
  <c r="G997" i="2" s="1"/>
  <c r="F996" i="2"/>
  <c r="G996" i="2" s="1"/>
  <c r="F995" i="2"/>
  <c r="G995" i="2" s="1"/>
  <c r="F994" i="2"/>
  <c r="G994" i="2" s="1"/>
  <c r="F993" i="2"/>
  <c r="G993" i="2" s="1"/>
  <c r="F992" i="2"/>
  <c r="G992" i="2" s="1"/>
  <c r="F991" i="2"/>
  <c r="G991" i="2" s="1"/>
  <c r="F990" i="2"/>
  <c r="G990" i="2" s="1"/>
  <c r="F989" i="2"/>
  <c r="G989" i="2" s="1"/>
  <c r="F988" i="2"/>
  <c r="G988" i="2" s="1"/>
  <c r="F987" i="2"/>
  <c r="G987" i="2" s="1"/>
  <c r="F986" i="2"/>
  <c r="G986" i="2" s="1"/>
  <c r="F985" i="2"/>
  <c r="G985" i="2" s="1"/>
  <c r="F984" i="2"/>
  <c r="G984" i="2" s="1"/>
  <c r="F983" i="2"/>
  <c r="G983" i="2" s="1"/>
  <c r="F982" i="2"/>
  <c r="G982" i="2" s="1"/>
  <c r="F981" i="2"/>
  <c r="G981" i="2" s="1"/>
  <c r="F980" i="2"/>
  <c r="G980" i="2" s="1"/>
  <c r="F979" i="2"/>
  <c r="G979" i="2" s="1"/>
  <c r="F978" i="2"/>
  <c r="G978" i="2" s="1"/>
  <c r="F977" i="2"/>
  <c r="G977" i="2" s="1"/>
  <c r="F976" i="2"/>
  <c r="G976" i="2" s="1"/>
  <c r="F975" i="2"/>
  <c r="G975" i="2" s="1"/>
  <c r="F974" i="2"/>
  <c r="G974" i="2" s="1"/>
  <c r="F973" i="2"/>
  <c r="G973" i="2" s="1"/>
  <c r="F972" i="2"/>
  <c r="G972" i="2" s="1"/>
  <c r="F971" i="2"/>
  <c r="G971" i="2" s="1"/>
  <c r="F970" i="2"/>
  <c r="G970" i="2" s="1"/>
  <c r="F969" i="2"/>
  <c r="G969" i="2" s="1"/>
  <c r="F968" i="2"/>
  <c r="G968" i="2" s="1"/>
  <c r="F967" i="2"/>
  <c r="G967" i="2" s="1"/>
  <c r="F966" i="2"/>
  <c r="G966" i="2" s="1"/>
  <c r="F965" i="2"/>
  <c r="G965" i="2" s="1"/>
  <c r="F964" i="2"/>
  <c r="G964" i="2" s="1"/>
  <c r="F963" i="2"/>
  <c r="G963" i="2" s="1"/>
  <c r="F962" i="2"/>
  <c r="G962" i="2" s="1"/>
  <c r="F961" i="2"/>
  <c r="G961" i="2" s="1"/>
  <c r="F960" i="2"/>
  <c r="G960" i="2" s="1"/>
  <c r="F959" i="2"/>
  <c r="G959" i="2" s="1"/>
  <c r="F958" i="2"/>
  <c r="G958" i="2" s="1"/>
  <c r="F957" i="2"/>
  <c r="G957" i="2" s="1"/>
  <c r="F956" i="2"/>
  <c r="G956" i="2" s="1"/>
  <c r="F955" i="2"/>
  <c r="G955" i="2" s="1"/>
  <c r="F954" i="2"/>
  <c r="G954" i="2" s="1"/>
  <c r="F953" i="2"/>
  <c r="G953" i="2" s="1"/>
  <c r="F952" i="2"/>
  <c r="G952" i="2" s="1"/>
  <c r="F951" i="2"/>
  <c r="G951" i="2" s="1"/>
  <c r="F950" i="2"/>
  <c r="G950" i="2" s="1"/>
  <c r="F949" i="2"/>
  <c r="G949" i="2" s="1"/>
  <c r="F948" i="2"/>
  <c r="G948" i="2" s="1"/>
  <c r="F947" i="2"/>
  <c r="G947" i="2" s="1"/>
  <c r="F946" i="2"/>
  <c r="G946" i="2" s="1"/>
  <c r="F945" i="2"/>
  <c r="G945" i="2" s="1"/>
  <c r="F944" i="2"/>
  <c r="G944" i="2" s="1"/>
  <c r="F943" i="2"/>
  <c r="G943" i="2" s="1"/>
  <c r="F942" i="2"/>
  <c r="G942" i="2" s="1"/>
  <c r="F941" i="2"/>
  <c r="G941" i="2" s="1"/>
  <c r="F940" i="2"/>
  <c r="G940" i="2" s="1"/>
  <c r="F939" i="2"/>
  <c r="G939" i="2" s="1"/>
  <c r="F938" i="2"/>
  <c r="G938" i="2" s="1"/>
  <c r="F937" i="2"/>
  <c r="G937" i="2" s="1"/>
  <c r="F936" i="2"/>
  <c r="G936" i="2" s="1"/>
  <c r="F935" i="2"/>
  <c r="G935" i="2" s="1"/>
  <c r="F934" i="2"/>
  <c r="G934" i="2" s="1"/>
  <c r="F933" i="2"/>
  <c r="G933" i="2" s="1"/>
  <c r="F932" i="2"/>
  <c r="G932" i="2" s="1"/>
  <c r="F931" i="2"/>
  <c r="G931" i="2" s="1"/>
  <c r="F930" i="2"/>
  <c r="G930" i="2" s="1"/>
  <c r="F929" i="2"/>
  <c r="G929" i="2" s="1"/>
  <c r="F928" i="2"/>
  <c r="G928" i="2" s="1"/>
  <c r="F927" i="2"/>
  <c r="G927" i="2" s="1"/>
  <c r="F926" i="2"/>
  <c r="G926" i="2" s="1"/>
  <c r="F925" i="2"/>
  <c r="G925" i="2" s="1"/>
  <c r="F924" i="2"/>
  <c r="G924" i="2" s="1"/>
  <c r="F923" i="2"/>
  <c r="G923" i="2" s="1"/>
  <c r="F922" i="2"/>
  <c r="G922" i="2" s="1"/>
  <c r="F921" i="2"/>
  <c r="G921" i="2" s="1"/>
  <c r="F920" i="2"/>
  <c r="G920" i="2" s="1"/>
  <c r="F919" i="2"/>
  <c r="G919" i="2" s="1"/>
  <c r="F918" i="2"/>
  <c r="G918" i="2" s="1"/>
  <c r="F917" i="2"/>
  <c r="G917" i="2" s="1"/>
  <c r="F916" i="2"/>
  <c r="G916" i="2" s="1"/>
  <c r="F915" i="2"/>
  <c r="G915" i="2" s="1"/>
  <c r="F914" i="2"/>
  <c r="G914" i="2" s="1"/>
  <c r="F913" i="2"/>
  <c r="G913" i="2" s="1"/>
  <c r="F912" i="2"/>
  <c r="G912" i="2" s="1"/>
  <c r="F911" i="2"/>
  <c r="G911" i="2" s="1"/>
  <c r="F910" i="2"/>
  <c r="G910" i="2" s="1"/>
  <c r="F909" i="2"/>
  <c r="G909" i="2" s="1"/>
  <c r="F908" i="2"/>
  <c r="G908" i="2" s="1"/>
  <c r="F907" i="2"/>
  <c r="G907" i="2" s="1"/>
  <c r="F906" i="2"/>
  <c r="G906" i="2" s="1"/>
  <c r="F905" i="2"/>
  <c r="G905" i="2" s="1"/>
  <c r="F904" i="2"/>
  <c r="G904" i="2" s="1"/>
  <c r="F903" i="2"/>
  <c r="G903" i="2" s="1"/>
  <c r="F902" i="2"/>
  <c r="G902" i="2" s="1"/>
  <c r="F901" i="2"/>
  <c r="G901" i="2" s="1"/>
  <c r="F900" i="2"/>
  <c r="G900" i="2" s="1"/>
  <c r="F899" i="2"/>
  <c r="G899" i="2" s="1"/>
  <c r="F898" i="2"/>
  <c r="G898" i="2" s="1"/>
  <c r="F897" i="2"/>
  <c r="G897" i="2" s="1"/>
  <c r="F896" i="2"/>
  <c r="G896" i="2" s="1"/>
  <c r="F895" i="2"/>
  <c r="G895" i="2" s="1"/>
  <c r="F894" i="2"/>
  <c r="G894" i="2" s="1"/>
  <c r="F893" i="2"/>
  <c r="G893" i="2" s="1"/>
  <c r="F892" i="2"/>
  <c r="G892" i="2" s="1"/>
  <c r="F891" i="2"/>
  <c r="G891" i="2" s="1"/>
  <c r="F890" i="2"/>
  <c r="G890" i="2" s="1"/>
  <c r="F889" i="2"/>
  <c r="G889" i="2" s="1"/>
  <c r="F888" i="2"/>
  <c r="G888" i="2" s="1"/>
  <c r="F887" i="2"/>
  <c r="G887" i="2" s="1"/>
  <c r="F886" i="2"/>
  <c r="G886" i="2" s="1"/>
  <c r="F885" i="2"/>
  <c r="G885" i="2" s="1"/>
  <c r="F884" i="2"/>
  <c r="G884" i="2" s="1"/>
  <c r="F883" i="2"/>
  <c r="G883" i="2" s="1"/>
  <c r="F882" i="2"/>
  <c r="G882" i="2" s="1"/>
  <c r="F881" i="2"/>
  <c r="G881" i="2" s="1"/>
  <c r="F880" i="2"/>
  <c r="G880" i="2" s="1"/>
  <c r="F879" i="2"/>
  <c r="G879" i="2" s="1"/>
  <c r="F878" i="2"/>
  <c r="G878" i="2" s="1"/>
  <c r="F877" i="2"/>
  <c r="G877" i="2" s="1"/>
  <c r="F876" i="2"/>
  <c r="G876" i="2" s="1"/>
  <c r="F875" i="2"/>
  <c r="G875" i="2" s="1"/>
  <c r="F874" i="2"/>
  <c r="G874" i="2" s="1"/>
  <c r="F873" i="2"/>
  <c r="G873" i="2" s="1"/>
  <c r="F872" i="2"/>
  <c r="G872" i="2" s="1"/>
  <c r="F871" i="2"/>
  <c r="G871" i="2" s="1"/>
  <c r="F870" i="2"/>
  <c r="G870" i="2" s="1"/>
  <c r="F869" i="2"/>
  <c r="G869" i="2" s="1"/>
  <c r="F868" i="2"/>
  <c r="G868" i="2" s="1"/>
  <c r="F867" i="2"/>
  <c r="G867" i="2" s="1"/>
  <c r="F866" i="2"/>
  <c r="G866" i="2" s="1"/>
  <c r="F865" i="2"/>
  <c r="G865" i="2" s="1"/>
  <c r="F864" i="2"/>
  <c r="G864" i="2" s="1"/>
  <c r="F863" i="2"/>
  <c r="G863" i="2" s="1"/>
  <c r="F862" i="2"/>
  <c r="G862" i="2" s="1"/>
  <c r="F861" i="2"/>
  <c r="G861" i="2" s="1"/>
  <c r="F860" i="2"/>
  <c r="G860" i="2" s="1"/>
  <c r="F859" i="2"/>
  <c r="G859" i="2" s="1"/>
  <c r="F858" i="2"/>
  <c r="G858" i="2" s="1"/>
  <c r="F857" i="2"/>
  <c r="G857" i="2" s="1"/>
  <c r="F856" i="2"/>
  <c r="G856" i="2" s="1"/>
  <c r="F855" i="2"/>
  <c r="G855" i="2" s="1"/>
  <c r="F854" i="2"/>
  <c r="G854" i="2" s="1"/>
  <c r="F853" i="2"/>
  <c r="G853" i="2" s="1"/>
  <c r="F852" i="2"/>
  <c r="G852" i="2" s="1"/>
  <c r="F851" i="2"/>
  <c r="G851" i="2" s="1"/>
  <c r="F850" i="2"/>
  <c r="G850" i="2" s="1"/>
  <c r="F849" i="2"/>
  <c r="G849" i="2" s="1"/>
  <c r="F848" i="2"/>
  <c r="G848" i="2" s="1"/>
  <c r="F847" i="2"/>
  <c r="G847" i="2" s="1"/>
  <c r="F846" i="2"/>
  <c r="G846" i="2" s="1"/>
  <c r="F845" i="2"/>
  <c r="G845" i="2" s="1"/>
  <c r="F844" i="2"/>
  <c r="G844" i="2" s="1"/>
  <c r="F843" i="2"/>
  <c r="G843" i="2" s="1"/>
  <c r="F842" i="2"/>
  <c r="G842" i="2" s="1"/>
  <c r="F841" i="2"/>
  <c r="G841" i="2" s="1"/>
  <c r="F840" i="2"/>
  <c r="G840" i="2" s="1"/>
  <c r="F839" i="2"/>
  <c r="G839" i="2" s="1"/>
  <c r="F838" i="2"/>
  <c r="G838" i="2" s="1"/>
  <c r="F837" i="2"/>
  <c r="G837" i="2" s="1"/>
  <c r="F836" i="2"/>
  <c r="G836" i="2" s="1"/>
  <c r="F835" i="2"/>
  <c r="G835" i="2" s="1"/>
  <c r="F834" i="2"/>
  <c r="G834" i="2" s="1"/>
  <c r="F833" i="2"/>
  <c r="G833" i="2" s="1"/>
  <c r="F832" i="2"/>
  <c r="G832" i="2" s="1"/>
  <c r="F831" i="2"/>
  <c r="G831" i="2" s="1"/>
  <c r="F830" i="2"/>
  <c r="G830" i="2" s="1"/>
  <c r="F829" i="2"/>
  <c r="G829" i="2" s="1"/>
  <c r="F828" i="2"/>
  <c r="G828" i="2" s="1"/>
  <c r="F827" i="2"/>
  <c r="G827" i="2" s="1"/>
  <c r="F826" i="2"/>
  <c r="G826" i="2" s="1"/>
  <c r="F825" i="2"/>
  <c r="G825" i="2" s="1"/>
  <c r="F824" i="2"/>
  <c r="G824" i="2" s="1"/>
  <c r="F823" i="2"/>
  <c r="G823" i="2" s="1"/>
  <c r="F822" i="2"/>
  <c r="G822" i="2" s="1"/>
  <c r="F821" i="2"/>
  <c r="G821" i="2" s="1"/>
  <c r="F820" i="2"/>
  <c r="G820" i="2" s="1"/>
  <c r="F819" i="2"/>
  <c r="G819" i="2" s="1"/>
  <c r="F818" i="2"/>
  <c r="G818" i="2" s="1"/>
  <c r="F817" i="2"/>
  <c r="G817" i="2" s="1"/>
  <c r="F816" i="2"/>
  <c r="G816" i="2" s="1"/>
  <c r="F815" i="2"/>
  <c r="G815" i="2" s="1"/>
  <c r="F814" i="2"/>
  <c r="G814" i="2" s="1"/>
  <c r="F813" i="2"/>
  <c r="G813" i="2" s="1"/>
  <c r="F812" i="2"/>
  <c r="G812" i="2" s="1"/>
  <c r="F811" i="2"/>
  <c r="G811" i="2" s="1"/>
  <c r="F810" i="2"/>
  <c r="G810" i="2" s="1"/>
  <c r="F809" i="2"/>
  <c r="G809" i="2" s="1"/>
  <c r="F808" i="2"/>
  <c r="G808" i="2" s="1"/>
  <c r="F807" i="2"/>
  <c r="G807" i="2" s="1"/>
  <c r="F806" i="2"/>
  <c r="G806" i="2" s="1"/>
  <c r="F805" i="2"/>
  <c r="G805" i="2" s="1"/>
  <c r="F804" i="2"/>
  <c r="G804" i="2" s="1"/>
  <c r="F803" i="2"/>
  <c r="G803" i="2" s="1"/>
  <c r="F802" i="2"/>
  <c r="G802" i="2" s="1"/>
  <c r="F801" i="2"/>
  <c r="G801" i="2" s="1"/>
  <c r="F800" i="2"/>
  <c r="G800" i="2" s="1"/>
  <c r="F799" i="2"/>
  <c r="G799" i="2" s="1"/>
  <c r="F798" i="2"/>
  <c r="G798" i="2" s="1"/>
  <c r="F797" i="2"/>
  <c r="G797" i="2" s="1"/>
  <c r="F796" i="2"/>
  <c r="G796" i="2" s="1"/>
  <c r="F795" i="2"/>
  <c r="G795" i="2" s="1"/>
  <c r="F794" i="2"/>
  <c r="G794" i="2" s="1"/>
  <c r="F793" i="2"/>
  <c r="G793" i="2" s="1"/>
  <c r="F792" i="2"/>
  <c r="G792" i="2" s="1"/>
  <c r="F791" i="2"/>
  <c r="G791" i="2" s="1"/>
  <c r="F790" i="2"/>
  <c r="G790" i="2" s="1"/>
  <c r="F789" i="2"/>
  <c r="G789" i="2" s="1"/>
  <c r="F788" i="2"/>
  <c r="G788" i="2" s="1"/>
  <c r="F787" i="2"/>
  <c r="G787" i="2" s="1"/>
  <c r="F786" i="2"/>
  <c r="G786" i="2" s="1"/>
  <c r="F785" i="2"/>
  <c r="G785" i="2" s="1"/>
  <c r="F784" i="2"/>
  <c r="G784" i="2" s="1"/>
  <c r="F783" i="2"/>
  <c r="G783" i="2" s="1"/>
  <c r="F782" i="2"/>
  <c r="G782" i="2" s="1"/>
  <c r="F781" i="2"/>
  <c r="G781" i="2" s="1"/>
  <c r="F780" i="2"/>
  <c r="G780" i="2" s="1"/>
  <c r="F779" i="2"/>
  <c r="G779" i="2" s="1"/>
  <c r="F778" i="2"/>
  <c r="G778" i="2" s="1"/>
  <c r="F777" i="2"/>
  <c r="G777" i="2" s="1"/>
  <c r="F776" i="2"/>
  <c r="G776" i="2" s="1"/>
  <c r="F775" i="2"/>
  <c r="G775" i="2" s="1"/>
  <c r="F774" i="2"/>
  <c r="G774" i="2" s="1"/>
  <c r="F773" i="2"/>
  <c r="G773" i="2" s="1"/>
  <c r="F772" i="2"/>
  <c r="G772" i="2" s="1"/>
  <c r="F771" i="2"/>
  <c r="G771" i="2" s="1"/>
  <c r="F770" i="2"/>
  <c r="G770" i="2" s="1"/>
  <c r="F769" i="2"/>
  <c r="G769" i="2" s="1"/>
  <c r="F768" i="2"/>
  <c r="G768" i="2" s="1"/>
  <c r="F767" i="2"/>
  <c r="G767" i="2" s="1"/>
  <c r="F766" i="2"/>
  <c r="G766" i="2" s="1"/>
  <c r="F765" i="2"/>
  <c r="G765" i="2" s="1"/>
  <c r="F764" i="2"/>
  <c r="G764" i="2" s="1"/>
  <c r="F763" i="2"/>
  <c r="G763" i="2" s="1"/>
  <c r="F762" i="2"/>
  <c r="G762" i="2" s="1"/>
  <c r="F761" i="2"/>
  <c r="G761" i="2" s="1"/>
  <c r="F760" i="2"/>
  <c r="G760" i="2" s="1"/>
  <c r="F759" i="2"/>
  <c r="G759" i="2" s="1"/>
  <c r="F758" i="2"/>
  <c r="G758" i="2" s="1"/>
  <c r="F757" i="2"/>
  <c r="G757" i="2" s="1"/>
  <c r="F756" i="2"/>
  <c r="G756" i="2" s="1"/>
  <c r="F755" i="2"/>
  <c r="G755" i="2" s="1"/>
  <c r="F754" i="2"/>
  <c r="G754" i="2" s="1"/>
  <c r="F753" i="2"/>
  <c r="G753" i="2" s="1"/>
  <c r="F752" i="2"/>
  <c r="G752" i="2" s="1"/>
  <c r="F751" i="2"/>
  <c r="G751" i="2" s="1"/>
  <c r="F750" i="2"/>
  <c r="G750" i="2" s="1"/>
  <c r="F749" i="2"/>
  <c r="G749" i="2" s="1"/>
  <c r="F748" i="2"/>
  <c r="G748" i="2" s="1"/>
  <c r="F747" i="2"/>
  <c r="G747" i="2" s="1"/>
  <c r="F746" i="2"/>
  <c r="G746" i="2" s="1"/>
  <c r="F745" i="2"/>
  <c r="G745" i="2" s="1"/>
  <c r="F744" i="2"/>
  <c r="G744" i="2" s="1"/>
  <c r="F743" i="2"/>
  <c r="G743" i="2" s="1"/>
  <c r="F742" i="2"/>
  <c r="G742" i="2" s="1"/>
  <c r="F741" i="2"/>
  <c r="G741" i="2" s="1"/>
  <c r="F740" i="2"/>
  <c r="G740" i="2" s="1"/>
  <c r="F739" i="2"/>
  <c r="G739" i="2" s="1"/>
  <c r="F738" i="2"/>
  <c r="G738" i="2" s="1"/>
  <c r="F737" i="2"/>
  <c r="G737" i="2" s="1"/>
  <c r="F736" i="2"/>
  <c r="G736" i="2" s="1"/>
  <c r="F735" i="2"/>
  <c r="G735" i="2" s="1"/>
  <c r="F734" i="2"/>
  <c r="G734" i="2" s="1"/>
  <c r="F733" i="2"/>
  <c r="G733" i="2" s="1"/>
  <c r="F732" i="2"/>
  <c r="G732" i="2" s="1"/>
  <c r="F731" i="2"/>
  <c r="G731" i="2" s="1"/>
  <c r="F730" i="2"/>
  <c r="G730" i="2" s="1"/>
  <c r="F729" i="2"/>
  <c r="G729" i="2" s="1"/>
  <c r="F728" i="2"/>
  <c r="G728" i="2" s="1"/>
  <c r="F727" i="2"/>
  <c r="G727" i="2" s="1"/>
  <c r="F726" i="2"/>
  <c r="G726" i="2" s="1"/>
  <c r="F725" i="2"/>
  <c r="G725" i="2" s="1"/>
  <c r="F724" i="2"/>
  <c r="G724" i="2" s="1"/>
  <c r="F723" i="2"/>
  <c r="G723" i="2" s="1"/>
  <c r="F722" i="2"/>
  <c r="G722" i="2" s="1"/>
  <c r="F721" i="2"/>
  <c r="G721" i="2" s="1"/>
  <c r="F720" i="2"/>
  <c r="G720" i="2" s="1"/>
  <c r="F719" i="2"/>
  <c r="G719" i="2" s="1"/>
  <c r="F718" i="2"/>
  <c r="G718" i="2" s="1"/>
  <c r="F717" i="2"/>
  <c r="G717" i="2" s="1"/>
  <c r="F716" i="2"/>
  <c r="G716" i="2" s="1"/>
  <c r="F715" i="2"/>
  <c r="G715" i="2" s="1"/>
  <c r="F714" i="2"/>
  <c r="G714" i="2" s="1"/>
  <c r="F713" i="2"/>
  <c r="G713" i="2" s="1"/>
  <c r="F712" i="2"/>
  <c r="G712" i="2" s="1"/>
  <c r="F711" i="2"/>
  <c r="G711" i="2" s="1"/>
  <c r="F710" i="2"/>
  <c r="G710" i="2" s="1"/>
  <c r="F709" i="2"/>
  <c r="G709" i="2" s="1"/>
  <c r="F708" i="2"/>
  <c r="G708" i="2" s="1"/>
  <c r="F707" i="2"/>
  <c r="G707" i="2" s="1"/>
  <c r="F706" i="2"/>
  <c r="G706" i="2" s="1"/>
  <c r="F705" i="2"/>
  <c r="G705" i="2" s="1"/>
  <c r="F704" i="2"/>
  <c r="G704" i="2" s="1"/>
  <c r="F703" i="2"/>
  <c r="G703" i="2" s="1"/>
  <c r="F702" i="2"/>
  <c r="G702" i="2" s="1"/>
  <c r="F701" i="2"/>
  <c r="G701" i="2" s="1"/>
  <c r="F700" i="2"/>
  <c r="G700" i="2" s="1"/>
  <c r="F699" i="2"/>
  <c r="G699" i="2" s="1"/>
  <c r="F698" i="2"/>
  <c r="G698" i="2" s="1"/>
  <c r="F697" i="2"/>
  <c r="G697" i="2" s="1"/>
  <c r="F696" i="2"/>
  <c r="G696" i="2" s="1"/>
  <c r="F695" i="2"/>
  <c r="G695" i="2" s="1"/>
  <c r="F694" i="2"/>
  <c r="G694" i="2" s="1"/>
  <c r="F693" i="2"/>
  <c r="G693" i="2" s="1"/>
  <c r="F692" i="2"/>
  <c r="G692" i="2" s="1"/>
  <c r="F691" i="2"/>
  <c r="G691" i="2" s="1"/>
  <c r="F690" i="2"/>
  <c r="G690" i="2" s="1"/>
  <c r="F689" i="2"/>
  <c r="G689" i="2" s="1"/>
  <c r="F688" i="2"/>
  <c r="G688" i="2" s="1"/>
  <c r="F687" i="2"/>
  <c r="G687" i="2" s="1"/>
  <c r="F686" i="2"/>
  <c r="G686" i="2" s="1"/>
  <c r="F685" i="2"/>
  <c r="G685" i="2" s="1"/>
  <c r="F684" i="2"/>
  <c r="G684" i="2" s="1"/>
  <c r="F683" i="2"/>
  <c r="G683" i="2" s="1"/>
  <c r="F682" i="2"/>
  <c r="G682" i="2" s="1"/>
  <c r="F681" i="2"/>
  <c r="G681" i="2" s="1"/>
  <c r="F680" i="2"/>
  <c r="G680" i="2" s="1"/>
  <c r="F679" i="2"/>
  <c r="G679" i="2" s="1"/>
  <c r="F678" i="2"/>
  <c r="G678" i="2" s="1"/>
  <c r="F677" i="2"/>
  <c r="G677" i="2" s="1"/>
  <c r="F676" i="2"/>
  <c r="G676" i="2" s="1"/>
  <c r="F675" i="2"/>
  <c r="G675" i="2" s="1"/>
  <c r="F674" i="2"/>
  <c r="G674" i="2" s="1"/>
  <c r="F673" i="2"/>
  <c r="G673" i="2" s="1"/>
  <c r="F672" i="2"/>
  <c r="G672" i="2" s="1"/>
  <c r="F671" i="2"/>
  <c r="G671" i="2" s="1"/>
  <c r="F670" i="2"/>
  <c r="G670" i="2" s="1"/>
  <c r="F669" i="2"/>
  <c r="G669" i="2" s="1"/>
  <c r="F668" i="2"/>
  <c r="G668" i="2" s="1"/>
  <c r="F667" i="2"/>
  <c r="G667" i="2" s="1"/>
  <c r="F666" i="2"/>
  <c r="G666" i="2" s="1"/>
  <c r="F665" i="2"/>
  <c r="G665" i="2" s="1"/>
  <c r="F664" i="2"/>
  <c r="G664" i="2" s="1"/>
  <c r="F663" i="2"/>
  <c r="G663" i="2" s="1"/>
  <c r="F662" i="2"/>
  <c r="G662" i="2" s="1"/>
  <c r="F661" i="2"/>
  <c r="G661" i="2" s="1"/>
  <c r="F660" i="2"/>
  <c r="G660" i="2" s="1"/>
  <c r="F659" i="2"/>
  <c r="G659" i="2" s="1"/>
  <c r="F658" i="2"/>
  <c r="G658" i="2" s="1"/>
  <c r="F657" i="2"/>
  <c r="G657" i="2" s="1"/>
  <c r="F656" i="2"/>
  <c r="G656" i="2" s="1"/>
  <c r="F655" i="2"/>
  <c r="G655" i="2" s="1"/>
  <c r="F654" i="2"/>
  <c r="G654" i="2" s="1"/>
  <c r="F653" i="2"/>
  <c r="G653" i="2" s="1"/>
  <c r="F652" i="2"/>
  <c r="G652" i="2" s="1"/>
  <c r="F651" i="2"/>
  <c r="G651" i="2" s="1"/>
  <c r="F650" i="2"/>
  <c r="G650" i="2" s="1"/>
  <c r="F649" i="2"/>
  <c r="G649" i="2" s="1"/>
  <c r="F648" i="2"/>
  <c r="G648" i="2" s="1"/>
  <c r="F647" i="2"/>
  <c r="G647" i="2" s="1"/>
  <c r="F646" i="2"/>
  <c r="G646" i="2" s="1"/>
  <c r="F645" i="2"/>
  <c r="G645" i="2" s="1"/>
  <c r="F644" i="2"/>
  <c r="G644" i="2" s="1"/>
  <c r="F643" i="2"/>
  <c r="G643" i="2" s="1"/>
  <c r="F642" i="2"/>
  <c r="G642" i="2" s="1"/>
  <c r="F641" i="2"/>
  <c r="G641" i="2" s="1"/>
  <c r="F640" i="2"/>
  <c r="G640" i="2" s="1"/>
  <c r="F639" i="2"/>
  <c r="G639" i="2" s="1"/>
  <c r="F638" i="2"/>
  <c r="G638" i="2" s="1"/>
  <c r="F637" i="2"/>
  <c r="G637" i="2" s="1"/>
  <c r="F636" i="2"/>
  <c r="G636" i="2" s="1"/>
  <c r="F635" i="2"/>
  <c r="G635" i="2" s="1"/>
  <c r="F634" i="2"/>
  <c r="G634" i="2" s="1"/>
  <c r="F633" i="2"/>
  <c r="G633" i="2" s="1"/>
  <c r="F632" i="2"/>
  <c r="G632" i="2" s="1"/>
  <c r="F631" i="2"/>
  <c r="G631" i="2" s="1"/>
  <c r="F630" i="2"/>
  <c r="G630" i="2" s="1"/>
  <c r="F629" i="2"/>
  <c r="G629" i="2" s="1"/>
  <c r="F628" i="2"/>
  <c r="G628" i="2" s="1"/>
  <c r="F627" i="2"/>
  <c r="G627" i="2" s="1"/>
  <c r="F626" i="2"/>
  <c r="G626" i="2" s="1"/>
  <c r="F625" i="2"/>
  <c r="G625" i="2" s="1"/>
  <c r="F624" i="2"/>
  <c r="G624" i="2" s="1"/>
  <c r="F623" i="2"/>
  <c r="G623" i="2" s="1"/>
  <c r="F622" i="2"/>
  <c r="G622" i="2" s="1"/>
  <c r="F621" i="2"/>
  <c r="G621" i="2" s="1"/>
  <c r="F620" i="2"/>
  <c r="G620" i="2" s="1"/>
  <c r="F619" i="2"/>
  <c r="G619" i="2" s="1"/>
  <c r="F618" i="2"/>
  <c r="G618" i="2" s="1"/>
  <c r="F617" i="2"/>
  <c r="G617" i="2" s="1"/>
  <c r="F616" i="2"/>
  <c r="G616" i="2" s="1"/>
  <c r="F615" i="2"/>
  <c r="G615" i="2" s="1"/>
  <c r="F614" i="2"/>
  <c r="G614" i="2" s="1"/>
  <c r="F613" i="2"/>
  <c r="G613" i="2" s="1"/>
  <c r="F612" i="2"/>
  <c r="G612" i="2" s="1"/>
  <c r="F611" i="2"/>
  <c r="G611" i="2" s="1"/>
  <c r="F610" i="2"/>
  <c r="G610" i="2" s="1"/>
  <c r="F609" i="2"/>
  <c r="G609" i="2" s="1"/>
  <c r="F608" i="2"/>
  <c r="G608" i="2" s="1"/>
  <c r="F607" i="2"/>
  <c r="G607" i="2" s="1"/>
  <c r="F606" i="2"/>
  <c r="G606" i="2" s="1"/>
  <c r="F605" i="2"/>
  <c r="G605" i="2" s="1"/>
  <c r="F604" i="2"/>
  <c r="G604" i="2" s="1"/>
  <c r="F603" i="2"/>
  <c r="G603" i="2" s="1"/>
  <c r="F602" i="2"/>
  <c r="G602" i="2" s="1"/>
  <c r="F601" i="2"/>
  <c r="G601" i="2" s="1"/>
  <c r="F600" i="2"/>
  <c r="G600" i="2" s="1"/>
  <c r="F599" i="2"/>
  <c r="G599" i="2" s="1"/>
  <c r="F598" i="2"/>
  <c r="G598" i="2" s="1"/>
  <c r="F597" i="2"/>
  <c r="G597" i="2" s="1"/>
  <c r="F596" i="2"/>
  <c r="G596" i="2" s="1"/>
  <c r="F595" i="2"/>
  <c r="G595" i="2" s="1"/>
  <c r="F594" i="2"/>
  <c r="G594" i="2" s="1"/>
  <c r="F593" i="2"/>
  <c r="G593" i="2" s="1"/>
  <c r="F592" i="2"/>
  <c r="G592" i="2" s="1"/>
  <c r="F591" i="2"/>
  <c r="G591" i="2" s="1"/>
  <c r="F590" i="2"/>
  <c r="G590" i="2" s="1"/>
  <c r="F589" i="2"/>
  <c r="G589" i="2" s="1"/>
  <c r="F588" i="2"/>
  <c r="G588" i="2" s="1"/>
  <c r="F587" i="2"/>
  <c r="G587" i="2" s="1"/>
  <c r="F586" i="2"/>
  <c r="G586" i="2" s="1"/>
  <c r="F585" i="2"/>
  <c r="G585" i="2" s="1"/>
  <c r="F584" i="2"/>
  <c r="G584" i="2" s="1"/>
  <c r="F583" i="2"/>
  <c r="G583" i="2" s="1"/>
  <c r="F582" i="2"/>
  <c r="G582" i="2" s="1"/>
  <c r="F581" i="2"/>
  <c r="G581" i="2" s="1"/>
  <c r="F580" i="2"/>
  <c r="G580" i="2" s="1"/>
  <c r="F579" i="2"/>
  <c r="G579" i="2" s="1"/>
  <c r="F578" i="2"/>
  <c r="G578" i="2" s="1"/>
  <c r="F577" i="2"/>
  <c r="G577" i="2" s="1"/>
  <c r="F576" i="2"/>
  <c r="G576" i="2" s="1"/>
  <c r="F575" i="2"/>
  <c r="G575" i="2" s="1"/>
  <c r="F574" i="2"/>
  <c r="G574" i="2" s="1"/>
  <c r="F573" i="2"/>
  <c r="G573" i="2" s="1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F564" i="2"/>
  <c r="G564" i="2" s="1"/>
  <c r="F563" i="2"/>
  <c r="G563" i="2" s="1"/>
  <c r="F562" i="2"/>
  <c r="G562" i="2" s="1"/>
  <c r="F561" i="2"/>
  <c r="G561" i="2" s="1"/>
  <c r="F560" i="2"/>
  <c r="G560" i="2" s="1"/>
  <c r="F559" i="2"/>
  <c r="G559" i="2" s="1"/>
  <c r="F558" i="2"/>
  <c r="G558" i="2" s="1"/>
  <c r="F557" i="2"/>
  <c r="G557" i="2" s="1"/>
  <c r="F556" i="2"/>
  <c r="G556" i="2" s="1"/>
  <c r="F555" i="2"/>
  <c r="G555" i="2" s="1"/>
  <c r="F554" i="2"/>
  <c r="G554" i="2" s="1"/>
  <c r="F553" i="2"/>
  <c r="G553" i="2" s="1"/>
  <c r="F552" i="2"/>
  <c r="G552" i="2" s="1"/>
  <c r="F551" i="2"/>
  <c r="G551" i="2" s="1"/>
  <c r="F550" i="2"/>
  <c r="G550" i="2" s="1"/>
  <c r="F549" i="2"/>
  <c r="G549" i="2" s="1"/>
  <c r="F548" i="2"/>
  <c r="G548" i="2" s="1"/>
  <c r="F547" i="2"/>
  <c r="G547" i="2" s="1"/>
  <c r="F546" i="2"/>
  <c r="G546" i="2" s="1"/>
  <c r="F545" i="2"/>
  <c r="G545" i="2" s="1"/>
  <c r="F544" i="2"/>
  <c r="G544" i="2" s="1"/>
  <c r="F543" i="2"/>
  <c r="G543" i="2" s="1"/>
  <c r="F542" i="2"/>
  <c r="G542" i="2" s="1"/>
  <c r="F541" i="2"/>
  <c r="G541" i="2" s="1"/>
  <c r="F540" i="2"/>
  <c r="G540" i="2" s="1"/>
  <c r="F539" i="2"/>
  <c r="G539" i="2" s="1"/>
  <c r="F538" i="2"/>
  <c r="G538" i="2" s="1"/>
  <c r="F537" i="2"/>
  <c r="G537" i="2" s="1"/>
  <c r="F536" i="2"/>
  <c r="G536" i="2" s="1"/>
  <c r="F535" i="2"/>
  <c r="G535" i="2" s="1"/>
  <c r="F534" i="2"/>
  <c r="G534" i="2" s="1"/>
  <c r="F533" i="2"/>
  <c r="G533" i="2" s="1"/>
  <c r="F532" i="2"/>
  <c r="G532" i="2" s="1"/>
  <c r="F531" i="2"/>
  <c r="G531" i="2" s="1"/>
  <c r="F530" i="2"/>
  <c r="G530" i="2" s="1"/>
  <c r="F529" i="2"/>
  <c r="G529" i="2" s="1"/>
  <c r="F528" i="2"/>
  <c r="G528" i="2" s="1"/>
  <c r="F527" i="2"/>
  <c r="G527" i="2" s="1"/>
  <c r="F526" i="2"/>
  <c r="G526" i="2" s="1"/>
  <c r="F525" i="2"/>
  <c r="G525" i="2" s="1"/>
  <c r="F524" i="2"/>
  <c r="G524" i="2" s="1"/>
  <c r="F523" i="2"/>
  <c r="G523" i="2" s="1"/>
  <c r="F522" i="2"/>
  <c r="G522" i="2" s="1"/>
  <c r="F521" i="2"/>
  <c r="G521" i="2" s="1"/>
  <c r="F520" i="2"/>
  <c r="G520" i="2" s="1"/>
  <c r="F519" i="2"/>
  <c r="G519" i="2" s="1"/>
  <c r="F518" i="2"/>
  <c r="G518" i="2" s="1"/>
  <c r="F517" i="2"/>
  <c r="G517" i="2" s="1"/>
  <c r="F516" i="2"/>
  <c r="G516" i="2" s="1"/>
  <c r="F515" i="2"/>
  <c r="G515" i="2" s="1"/>
  <c r="F514" i="2"/>
  <c r="G514" i="2" s="1"/>
  <c r="F513" i="2"/>
  <c r="G513" i="2" s="1"/>
  <c r="F512" i="2"/>
  <c r="G512" i="2" s="1"/>
  <c r="F511" i="2"/>
  <c r="G511" i="2" s="1"/>
  <c r="F510" i="2"/>
  <c r="G510" i="2" s="1"/>
  <c r="F509" i="2"/>
  <c r="G509" i="2" s="1"/>
  <c r="F508" i="2"/>
  <c r="G508" i="2" s="1"/>
  <c r="F507" i="2"/>
  <c r="G507" i="2" s="1"/>
  <c r="F506" i="2"/>
  <c r="G506" i="2" s="1"/>
  <c r="F505" i="2"/>
  <c r="G505" i="2" s="1"/>
  <c r="F504" i="2"/>
  <c r="G504" i="2" s="1"/>
  <c r="F503" i="2"/>
  <c r="G503" i="2" s="1"/>
  <c r="F502" i="2"/>
  <c r="G502" i="2" s="1"/>
  <c r="F501" i="2"/>
  <c r="G501" i="2" s="1"/>
  <c r="F500" i="2"/>
  <c r="G500" i="2" s="1"/>
  <c r="F499" i="2"/>
  <c r="G499" i="2" s="1"/>
  <c r="F498" i="2"/>
  <c r="G498" i="2" s="1"/>
  <c r="F497" i="2"/>
  <c r="G497" i="2" s="1"/>
  <c r="F496" i="2"/>
  <c r="G496" i="2" s="1"/>
  <c r="F495" i="2"/>
  <c r="G495" i="2" s="1"/>
  <c r="F494" i="2"/>
  <c r="G494" i="2" s="1"/>
  <c r="F493" i="2"/>
  <c r="G493" i="2" s="1"/>
  <c r="F492" i="2"/>
  <c r="G492" i="2" s="1"/>
  <c r="F491" i="2"/>
  <c r="G491" i="2" s="1"/>
  <c r="F490" i="2"/>
  <c r="G490" i="2" s="1"/>
  <c r="F489" i="2"/>
  <c r="G489" i="2" s="1"/>
  <c r="F488" i="2"/>
  <c r="G488" i="2" s="1"/>
  <c r="F487" i="2"/>
  <c r="G487" i="2" s="1"/>
  <c r="F486" i="2"/>
  <c r="G486" i="2" s="1"/>
  <c r="F485" i="2"/>
  <c r="G485" i="2" s="1"/>
  <c r="F484" i="2"/>
  <c r="G484" i="2" s="1"/>
  <c r="F483" i="2"/>
  <c r="G483" i="2" s="1"/>
  <c r="F482" i="2"/>
  <c r="G482" i="2" s="1"/>
  <c r="F481" i="2"/>
  <c r="G481" i="2" s="1"/>
  <c r="F480" i="2"/>
  <c r="G480" i="2" s="1"/>
  <c r="F479" i="2"/>
  <c r="G479" i="2" s="1"/>
  <c r="F478" i="2"/>
  <c r="G478" i="2" s="1"/>
  <c r="F477" i="2"/>
  <c r="G477" i="2" s="1"/>
  <c r="F476" i="2"/>
  <c r="G476" i="2" s="1"/>
  <c r="F475" i="2"/>
  <c r="G475" i="2" s="1"/>
  <c r="F474" i="2"/>
  <c r="G474" i="2" s="1"/>
  <c r="F473" i="2"/>
  <c r="G473" i="2" s="1"/>
  <c r="F472" i="2"/>
  <c r="G472" i="2" s="1"/>
  <c r="F471" i="2"/>
  <c r="G471" i="2" s="1"/>
  <c r="F470" i="2"/>
  <c r="G470" i="2" s="1"/>
  <c r="F469" i="2"/>
  <c r="G469" i="2" s="1"/>
  <c r="F468" i="2"/>
  <c r="G468" i="2" s="1"/>
  <c r="F467" i="2"/>
  <c r="G467" i="2" s="1"/>
  <c r="F466" i="2"/>
  <c r="G466" i="2" s="1"/>
  <c r="F465" i="2"/>
  <c r="G465" i="2" s="1"/>
  <c r="F464" i="2"/>
  <c r="G464" i="2" s="1"/>
  <c r="F463" i="2"/>
  <c r="G463" i="2" s="1"/>
  <c r="F462" i="2"/>
  <c r="G462" i="2" s="1"/>
  <c r="F461" i="2"/>
  <c r="G461" i="2" s="1"/>
  <c r="F460" i="2"/>
  <c r="G460" i="2" s="1"/>
  <c r="F459" i="2"/>
  <c r="G459" i="2" s="1"/>
  <c r="F458" i="2"/>
  <c r="G458" i="2" s="1"/>
  <c r="F457" i="2"/>
  <c r="G457" i="2" s="1"/>
  <c r="F456" i="2"/>
  <c r="G456" i="2" s="1"/>
  <c r="F455" i="2"/>
  <c r="G455" i="2" s="1"/>
  <c r="F454" i="2"/>
  <c r="G454" i="2" s="1"/>
  <c r="F453" i="2"/>
  <c r="G453" i="2" s="1"/>
  <c r="F452" i="2"/>
  <c r="G452" i="2" s="1"/>
  <c r="F451" i="2"/>
  <c r="G451" i="2" s="1"/>
  <c r="F450" i="2"/>
  <c r="G450" i="2" s="1"/>
  <c r="F449" i="2"/>
  <c r="G449" i="2" s="1"/>
  <c r="F448" i="2"/>
  <c r="G448" i="2" s="1"/>
  <c r="F447" i="2"/>
  <c r="G447" i="2" s="1"/>
  <c r="F446" i="2"/>
  <c r="G446" i="2" s="1"/>
  <c r="F445" i="2"/>
  <c r="G445" i="2" s="1"/>
  <c r="F444" i="2"/>
  <c r="G444" i="2" s="1"/>
  <c r="F443" i="2"/>
  <c r="G443" i="2" s="1"/>
  <c r="F442" i="2"/>
  <c r="G442" i="2" s="1"/>
  <c r="F441" i="2"/>
  <c r="G441" i="2" s="1"/>
  <c r="F440" i="2"/>
  <c r="G440" i="2" s="1"/>
  <c r="F439" i="2"/>
  <c r="G439" i="2" s="1"/>
  <c r="F438" i="2"/>
  <c r="G438" i="2" s="1"/>
  <c r="F437" i="2"/>
  <c r="G437" i="2" s="1"/>
  <c r="F436" i="2"/>
  <c r="G436" i="2" s="1"/>
  <c r="F435" i="2"/>
  <c r="G435" i="2" s="1"/>
  <c r="F434" i="2"/>
  <c r="G434" i="2" s="1"/>
  <c r="F433" i="2"/>
  <c r="G433" i="2" s="1"/>
  <c r="F432" i="2"/>
  <c r="G432" i="2" s="1"/>
  <c r="F431" i="2"/>
  <c r="G431" i="2" s="1"/>
  <c r="F430" i="2"/>
  <c r="G430" i="2" s="1"/>
  <c r="F429" i="2"/>
  <c r="G429" i="2" s="1"/>
  <c r="F428" i="2"/>
  <c r="G428" i="2" s="1"/>
  <c r="F427" i="2"/>
  <c r="G427" i="2" s="1"/>
  <c r="F426" i="2"/>
  <c r="G426" i="2" s="1"/>
  <c r="F425" i="2"/>
  <c r="G425" i="2" s="1"/>
  <c r="F424" i="2"/>
  <c r="G424" i="2" s="1"/>
  <c r="F423" i="2"/>
  <c r="G423" i="2" s="1"/>
  <c r="F422" i="2"/>
  <c r="G422" i="2" s="1"/>
  <c r="F421" i="2"/>
  <c r="G421" i="2" s="1"/>
  <c r="F420" i="2"/>
  <c r="G420" i="2" s="1"/>
  <c r="F419" i="2"/>
  <c r="G419" i="2" s="1"/>
  <c r="F418" i="2"/>
  <c r="G418" i="2" s="1"/>
  <c r="F417" i="2"/>
  <c r="G417" i="2" s="1"/>
  <c r="F416" i="2"/>
  <c r="G416" i="2" s="1"/>
  <c r="F415" i="2"/>
  <c r="G415" i="2" s="1"/>
  <c r="F414" i="2"/>
  <c r="G414" i="2" s="1"/>
  <c r="F413" i="2"/>
  <c r="G413" i="2" s="1"/>
  <c r="F412" i="2"/>
  <c r="G412" i="2" s="1"/>
  <c r="F411" i="2"/>
  <c r="G411" i="2" s="1"/>
  <c r="F410" i="2"/>
  <c r="G410" i="2" s="1"/>
  <c r="F409" i="2"/>
  <c r="G409" i="2" s="1"/>
  <c r="F408" i="2"/>
  <c r="G408" i="2" s="1"/>
  <c r="F407" i="2"/>
  <c r="G407" i="2" s="1"/>
  <c r="F406" i="2"/>
  <c r="G406" i="2" s="1"/>
  <c r="F405" i="2"/>
  <c r="G405" i="2" s="1"/>
  <c r="F404" i="2"/>
  <c r="G404" i="2" s="1"/>
  <c r="F403" i="2"/>
  <c r="G403" i="2" s="1"/>
  <c r="F402" i="2"/>
  <c r="G402" i="2" s="1"/>
  <c r="F401" i="2"/>
  <c r="G401" i="2" s="1"/>
  <c r="F400" i="2"/>
  <c r="G400" i="2" s="1"/>
  <c r="F399" i="2"/>
  <c r="G399" i="2" s="1"/>
  <c r="F398" i="2"/>
  <c r="G398" i="2" s="1"/>
  <c r="F397" i="2"/>
  <c r="G397" i="2" s="1"/>
  <c r="F396" i="2"/>
  <c r="G396" i="2" s="1"/>
  <c r="F395" i="2"/>
  <c r="G395" i="2" s="1"/>
  <c r="F394" i="2"/>
  <c r="G394" i="2" s="1"/>
  <c r="F393" i="2"/>
  <c r="G393" i="2" s="1"/>
  <c r="F392" i="2"/>
  <c r="G392" i="2" s="1"/>
  <c r="F391" i="2"/>
  <c r="G391" i="2" s="1"/>
  <c r="F390" i="2"/>
  <c r="G390" i="2" s="1"/>
  <c r="F389" i="2"/>
  <c r="G389" i="2" s="1"/>
  <c r="F388" i="2"/>
  <c r="G388" i="2" s="1"/>
  <c r="F387" i="2"/>
  <c r="G387" i="2" s="1"/>
  <c r="F386" i="2"/>
  <c r="G386" i="2" s="1"/>
  <c r="F385" i="2"/>
  <c r="G385" i="2" s="1"/>
  <c r="F384" i="2"/>
  <c r="G384" i="2" s="1"/>
  <c r="F383" i="2"/>
  <c r="G383" i="2" s="1"/>
  <c r="F382" i="2"/>
  <c r="G382" i="2" s="1"/>
  <c r="F381" i="2"/>
  <c r="G381" i="2" s="1"/>
  <c r="F380" i="2"/>
  <c r="G380" i="2" s="1"/>
  <c r="F379" i="2"/>
  <c r="G379" i="2" s="1"/>
  <c r="F378" i="2"/>
  <c r="G378" i="2" s="1"/>
  <c r="F377" i="2"/>
  <c r="G377" i="2" s="1"/>
  <c r="F376" i="2"/>
  <c r="G376" i="2" s="1"/>
  <c r="F375" i="2"/>
  <c r="G375" i="2" s="1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67" i="2"/>
  <c r="G367" i="2" s="1"/>
  <c r="F366" i="2"/>
  <c r="G366" i="2" s="1"/>
  <c r="F365" i="2"/>
  <c r="G365" i="2" s="1"/>
  <c r="F364" i="2"/>
  <c r="G364" i="2" s="1"/>
  <c r="F363" i="2"/>
  <c r="G363" i="2" s="1"/>
  <c r="F362" i="2"/>
  <c r="G362" i="2" s="1"/>
  <c r="F361" i="2"/>
  <c r="G361" i="2" s="1"/>
  <c r="F360" i="2"/>
  <c r="G360" i="2" s="1"/>
  <c r="F359" i="2"/>
  <c r="G359" i="2" s="1"/>
  <c r="F358" i="2"/>
  <c r="G358" i="2" s="1"/>
  <c r="F357" i="2"/>
  <c r="G357" i="2" s="1"/>
  <c r="F356" i="2"/>
  <c r="G356" i="2" s="1"/>
  <c r="F355" i="2"/>
  <c r="G355" i="2" s="1"/>
  <c r="F354" i="2"/>
  <c r="G354" i="2" s="1"/>
  <c r="F353" i="2"/>
  <c r="G353" i="2" s="1"/>
  <c r="F352" i="2"/>
  <c r="G352" i="2" s="1"/>
  <c r="F351" i="2"/>
  <c r="G351" i="2" s="1"/>
  <c r="F350" i="2"/>
  <c r="G350" i="2" s="1"/>
  <c r="F349" i="2"/>
  <c r="G349" i="2" s="1"/>
  <c r="F348" i="2"/>
  <c r="G348" i="2" s="1"/>
  <c r="F347" i="2"/>
  <c r="G347" i="2" s="1"/>
  <c r="F346" i="2"/>
  <c r="G346" i="2" s="1"/>
  <c r="F345" i="2"/>
  <c r="G345" i="2" s="1"/>
  <c r="F344" i="2"/>
  <c r="G344" i="2" s="1"/>
  <c r="F343" i="2"/>
  <c r="G343" i="2" s="1"/>
  <c r="F342" i="2"/>
  <c r="G342" i="2" s="1"/>
  <c r="F341" i="2"/>
  <c r="G341" i="2" s="1"/>
  <c r="F340" i="2"/>
  <c r="G340" i="2" s="1"/>
  <c r="F339" i="2"/>
  <c r="G339" i="2" s="1"/>
  <c r="F338" i="2"/>
  <c r="G338" i="2" s="1"/>
  <c r="F337" i="2"/>
  <c r="G337" i="2" s="1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F330" i="2"/>
  <c r="G330" i="2" s="1"/>
  <c r="F329" i="2"/>
  <c r="G329" i="2" s="1"/>
  <c r="F328" i="2"/>
  <c r="G328" i="2" s="1"/>
  <c r="F327" i="2"/>
  <c r="G327" i="2" s="1"/>
  <c r="F326" i="2"/>
  <c r="G326" i="2" s="1"/>
  <c r="F325" i="2"/>
  <c r="G325" i="2" s="1"/>
  <c r="F324" i="2"/>
  <c r="G324" i="2" s="1"/>
  <c r="F323" i="2"/>
  <c r="G323" i="2" s="1"/>
  <c r="F322" i="2"/>
  <c r="G322" i="2" s="1"/>
  <c r="F321" i="2"/>
  <c r="G321" i="2" s="1"/>
  <c r="F320" i="2"/>
  <c r="G320" i="2" s="1"/>
  <c r="F319" i="2"/>
  <c r="G319" i="2" s="1"/>
  <c r="F318" i="2"/>
  <c r="G318" i="2" s="1"/>
  <c r="F317" i="2"/>
  <c r="G317" i="2" s="1"/>
  <c r="F316" i="2"/>
  <c r="G316" i="2" s="1"/>
  <c r="F315" i="2"/>
  <c r="G315" i="2" s="1"/>
  <c r="F314" i="2"/>
  <c r="G314" i="2" s="1"/>
  <c r="F313" i="2"/>
  <c r="G313" i="2" s="1"/>
  <c r="F312" i="2"/>
  <c r="G312" i="2" s="1"/>
  <c r="F311" i="2"/>
  <c r="G311" i="2" s="1"/>
  <c r="F310" i="2"/>
  <c r="G310" i="2" s="1"/>
  <c r="F309" i="2"/>
  <c r="G309" i="2" s="1"/>
  <c r="F308" i="2"/>
  <c r="G308" i="2" s="1"/>
  <c r="F307" i="2"/>
  <c r="G307" i="2" s="1"/>
  <c r="F306" i="2"/>
  <c r="G306" i="2" s="1"/>
  <c r="F305" i="2"/>
  <c r="G305" i="2" s="1"/>
  <c r="F304" i="2"/>
  <c r="G304" i="2" s="1"/>
  <c r="F303" i="2"/>
  <c r="G303" i="2" s="1"/>
  <c r="F302" i="2"/>
  <c r="G302" i="2" s="1"/>
  <c r="F301" i="2"/>
  <c r="G301" i="2" s="1"/>
  <c r="F300" i="2"/>
  <c r="G300" i="2" s="1"/>
  <c r="F299" i="2"/>
  <c r="G299" i="2" s="1"/>
  <c r="F298" i="2"/>
  <c r="G298" i="2" s="1"/>
  <c r="F297" i="2"/>
  <c r="G297" i="2" s="1"/>
  <c r="F296" i="2"/>
  <c r="G296" i="2" s="1"/>
  <c r="F295" i="2"/>
  <c r="G295" i="2" s="1"/>
  <c r="F294" i="2"/>
  <c r="G294" i="2" s="1"/>
  <c r="F293" i="2"/>
  <c r="G293" i="2" s="1"/>
  <c r="F292" i="2"/>
  <c r="G292" i="2" s="1"/>
  <c r="F291" i="2"/>
  <c r="G291" i="2" s="1"/>
  <c r="F290" i="2"/>
  <c r="G290" i="2" s="1"/>
  <c r="F289" i="2"/>
  <c r="G289" i="2" s="1"/>
  <c r="F288" i="2"/>
  <c r="G288" i="2" s="1"/>
  <c r="F287" i="2"/>
  <c r="G287" i="2" s="1"/>
  <c r="F286" i="2"/>
  <c r="G286" i="2" s="1"/>
  <c r="F285" i="2"/>
  <c r="G285" i="2" s="1"/>
  <c r="F284" i="2"/>
  <c r="G284" i="2" s="1"/>
  <c r="F283" i="2"/>
  <c r="G283" i="2" s="1"/>
  <c r="F282" i="2"/>
  <c r="G282" i="2" s="1"/>
  <c r="F281" i="2"/>
  <c r="G281" i="2" s="1"/>
  <c r="F280" i="2"/>
  <c r="G280" i="2" s="1"/>
  <c r="F279" i="2"/>
  <c r="G279" i="2" s="1"/>
  <c r="F278" i="2"/>
  <c r="G278" i="2" s="1"/>
  <c r="F277" i="2"/>
  <c r="G277" i="2" s="1"/>
  <c r="F276" i="2"/>
  <c r="G276" i="2" s="1"/>
  <c r="F275" i="2"/>
  <c r="G275" i="2" s="1"/>
  <c r="F274" i="2"/>
  <c r="G274" i="2" s="1"/>
  <c r="F273" i="2"/>
  <c r="G273" i="2" s="1"/>
  <c r="F272" i="2"/>
  <c r="G272" i="2" s="1"/>
  <c r="F271" i="2"/>
  <c r="G271" i="2" s="1"/>
  <c r="F270" i="2"/>
  <c r="G270" i="2" s="1"/>
  <c r="F269" i="2"/>
  <c r="G269" i="2" s="1"/>
  <c r="F268" i="2"/>
  <c r="G268" i="2" s="1"/>
  <c r="F267" i="2"/>
  <c r="G267" i="2" s="1"/>
  <c r="F266" i="2"/>
  <c r="G266" i="2" s="1"/>
  <c r="F265" i="2"/>
  <c r="G265" i="2" s="1"/>
  <c r="F264" i="2"/>
  <c r="G264" i="2" s="1"/>
  <c r="F263" i="2"/>
  <c r="G263" i="2" s="1"/>
  <c r="F262" i="2"/>
  <c r="G262" i="2" s="1"/>
  <c r="F261" i="2"/>
  <c r="G261" i="2" s="1"/>
  <c r="F260" i="2"/>
  <c r="G260" i="2" s="1"/>
  <c r="F259" i="2"/>
  <c r="G259" i="2" s="1"/>
  <c r="F258" i="2"/>
  <c r="G258" i="2" s="1"/>
  <c r="F257" i="2"/>
  <c r="G257" i="2" s="1"/>
  <c r="F256" i="2"/>
  <c r="G256" i="2" s="1"/>
  <c r="F255" i="2"/>
  <c r="G255" i="2" s="1"/>
  <c r="F254" i="2"/>
  <c r="G254" i="2" s="1"/>
  <c r="F253" i="2"/>
  <c r="G253" i="2" s="1"/>
  <c r="F252" i="2"/>
  <c r="G252" i="2" s="1"/>
  <c r="F251" i="2"/>
  <c r="G251" i="2" s="1"/>
  <c r="F250" i="2"/>
  <c r="G250" i="2" s="1"/>
  <c r="F249" i="2"/>
  <c r="G249" i="2" s="1"/>
  <c r="F248" i="2"/>
  <c r="G248" i="2" s="1"/>
  <c r="F247" i="2"/>
  <c r="G247" i="2" s="1"/>
  <c r="F246" i="2"/>
  <c r="G246" i="2" s="1"/>
  <c r="F245" i="2"/>
  <c r="G245" i="2" s="1"/>
  <c r="F244" i="2"/>
  <c r="G244" i="2" s="1"/>
  <c r="F243" i="2"/>
  <c r="G243" i="2" s="1"/>
  <c r="F242" i="2"/>
  <c r="G242" i="2" s="1"/>
  <c r="F241" i="2"/>
  <c r="G241" i="2" s="1"/>
  <c r="F240" i="2"/>
  <c r="G240" i="2" s="1"/>
  <c r="F239" i="2"/>
  <c r="G239" i="2" s="1"/>
  <c r="F238" i="2"/>
  <c r="G238" i="2" s="1"/>
  <c r="F237" i="2"/>
  <c r="G237" i="2" s="1"/>
  <c r="F236" i="2"/>
  <c r="G236" i="2" s="1"/>
  <c r="F235" i="2"/>
  <c r="G235" i="2" s="1"/>
  <c r="F234" i="2"/>
  <c r="G234" i="2" s="1"/>
  <c r="F233" i="2"/>
  <c r="G233" i="2" s="1"/>
  <c r="F232" i="2"/>
  <c r="G232" i="2" s="1"/>
  <c r="F231" i="2"/>
  <c r="G231" i="2" s="1"/>
  <c r="F230" i="2"/>
  <c r="G230" i="2" s="1"/>
  <c r="F229" i="2"/>
  <c r="G229" i="2" s="1"/>
  <c r="F228" i="2"/>
  <c r="G228" i="2" s="1"/>
  <c r="F227" i="2"/>
  <c r="G227" i="2" s="1"/>
  <c r="F226" i="2"/>
  <c r="G226" i="2" s="1"/>
  <c r="F225" i="2"/>
  <c r="G225" i="2" s="1"/>
  <c r="F224" i="2"/>
  <c r="G224" i="2" s="1"/>
  <c r="F223" i="2"/>
  <c r="G223" i="2" s="1"/>
  <c r="F222" i="2"/>
  <c r="G222" i="2" s="1"/>
  <c r="F221" i="2"/>
  <c r="G221" i="2" s="1"/>
  <c r="F220" i="2"/>
  <c r="G220" i="2" s="1"/>
  <c r="F219" i="2"/>
  <c r="G219" i="2" s="1"/>
  <c r="F218" i="2"/>
  <c r="G218" i="2" s="1"/>
  <c r="F217" i="2"/>
  <c r="G217" i="2" s="1"/>
  <c r="F216" i="2"/>
  <c r="G216" i="2" s="1"/>
  <c r="F215" i="2"/>
  <c r="G215" i="2" s="1"/>
  <c r="F214" i="2"/>
  <c r="G214" i="2" s="1"/>
  <c r="F213" i="2"/>
  <c r="G213" i="2" s="1"/>
  <c r="F212" i="2"/>
  <c r="G212" i="2" s="1"/>
  <c r="F211" i="2"/>
  <c r="G211" i="2" s="1"/>
  <c r="F210" i="2"/>
  <c r="G210" i="2" s="1"/>
  <c r="F209" i="2"/>
  <c r="G209" i="2" s="1"/>
  <c r="F208" i="2"/>
  <c r="G208" i="2" s="1"/>
  <c r="F207" i="2"/>
  <c r="G207" i="2" s="1"/>
  <c r="F206" i="2"/>
  <c r="G206" i="2" s="1"/>
  <c r="F205" i="2"/>
  <c r="G205" i="2" s="1"/>
  <c r="F204" i="2"/>
  <c r="G204" i="2" s="1"/>
  <c r="F203" i="2"/>
  <c r="G203" i="2" s="1"/>
  <c r="F202" i="2"/>
  <c r="G202" i="2" s="1"/>
  <c r="F201" i="2"/>
  <c r="G201" i="2" s="1"/>
  <c r="F200" i="2"/>
  <c r="G200" i="2" s="1"/>
  <c r="F199" i="2"/>
  <c r="G199" i="2" s="1"/>
  <c r="F198" i="2"/>
  <c r="G198" i="2" s="1"/>
  <c r="F197" i="2"/>
  <c r="G197" i="2" s="1"/>
  <c r="F196" i="2"/>
  <c r="G196" i="2" s="1"/>
  <c r="F195" i="2"/>
  <c r="G195" i="2" s="1"/>
  <c r="F194" i="2"/>
  <c r="G194" i="2" s="1"/>
  <c r="F193" i="2"/>
  <c r="G193" i="2" s="1"/>
  <c r="F192" i="2"/>
  <c r="G192" i="2" s="1"/>
  <c r="F191" i="2"/>
  <c r="G191" i="2" s="1"/>
  <c r="F190" i="2"/>
  <c r="G190" i="2" s="1"/>
  <c r="F189" i="2"/>
  <c r="G189" i="2" s="1"/>
  <c r="F188" i="2"/>
  <c r="G188" i="2" s="1"/>
  <c r="F187" i="2"/>
  <c r="G187" i="2" s="1"/>
  <c r="F186" i="2"/>
  <c r="G186" i="2" s="1"/>
  <c r="F185" i="2"/>
  <c r="G185" i="2" s="1"/>
  <c r="F184" i="2"/>
  <c r="G184" i="2" s="1"/>
  <c r="F183" i="2"/>
  <c r="G183" i="2" s="1"/>
  <c r="F182" i="2"/>
  <c r="G182" i="2" s="1"/>
  <c r="F181" i="2"/>
  <c r="G181" i="2" s="1"/>
  <c r="F180" i="2"/>
  <c r="G180" i="2" s="1"/>
  <c r="F179" i="2"/>
  <c r="G179" i="2" s="1"/>
  <c r="F178" i="2"/>
  <c r="G178" i="2" s="1"/>
  <c r="F177" i="2"/>
  <c r="G177" i="2" s="1"/>
  <c r="F176" i="2"/>
  <c r="G176" i="2" s="1"/>
  <c r="F175" i="2"/>
  <c r="G175" i="2" s="1"/>
  <c r="F174" i="2"/>
  <c r="G174" i="2" s="1"/>
  <c r="F173" i="2"/>
  <c r="G173" i="2" s="1"/>
  <c r="F172" i="2"/>
  <c r="G172" i="2" s="1"/>
  <c r="F171" i="2"/>
  <c r="G171" i="2" s="1"/>
  <c r="F170" i="2"/>
  <c r="G170" i="2" s="1"/>
  <c r="F169" i="2"/>
  <c r="G169" i="2" s="1"/>
  <c r="F168" i="2"/>
  <c r="G168" i="2" s="1"/>
  <c r="F167" i="2"/>
  <c r="G167" i="2" s="1"/>
  <c r="F166" i="2"/>
  <c r="G166" i="2" s="1"/>
  <c r="F165" i="2"/>
  <c r="G165" i="2" s="1"/>
  <c r="F164" i="2"/>
  <c r="G164" i="2" s="1"/>
  <c r="F163" i="2"/>
  <c r="G163" i="2" s="1"/>
  <c r="F162" i="2"/>
  <c r="G162" i="2" s="1"/>
  <c r="F161" i="2"/>
  <c r="G161" i="2" s="1"/>
  <c r="F160" i="2"/>
  <c r="G160" i="2" s="1"/>
  <c r="F159" i="2"/>
  <c r="G159" i="2" s="1"/>
  <c r="F158" i="2"/>
  <c r="G158" i="2" s="1"/>
  <c r="F157" i="2"/>
  <c r="G157" i="2" s="1"/>
  <c r="F156" i="2"/>
  <c r="G156" i="2" s="1"/>
  <c r="F155" i="2"/>
  <c r="G155" i="2" s="1"/>
  <c r="F154" i="2"/>
  <c r="G154" i="2" s="1"/>
  <c r="F153" i="2"/>
  <c r="G153" i="2" s="1"/>
  <c r="F152" i="2"/>
  <c r="G152" i="2" s="1"/>
  <c r="F151" i="2"/>
  <c r="G151" i="2" s="1"/>
  <c r="F150" i="2"/>
  <c r="G150" i="2" s="1"/>
  <c r="F149" i="2"/>
  <c r="G149" i="2" s="1"/>
  <c r="F148" i="2"/>
  <c r="G148" i="2" s="1"/>
  <c r="F147" i="2"/>
  <c r="G147" i="2" s="1"/>
  <c r="F146" i="2"/>
  <c r="G146" i="2" s="1"/>
  <c r="F145" i="2"/>
  <c r="G145" i="2" s="1"/>
  <c r="F144" i="2"/>
  <c r="G144" i="2" s="1"/>
  <c r="F143" i="2"/>
  <c r="G143" i="2" s="1"/>
  <c r="F142" i="2"/>
  <c r="G142" i="2" s="1"/>
  <c r="F141" i="2"/>
  <c r="G141" i="2" s="1"/>
  <c r="F140" i="2"/>
  <c r="G140" i="2" s="1"/>
  <c r="F139" i="2"/>
  <c r="G139" i="2" s="1"/>
  <c r="F138" i="2"/>
  <c r="G138" i="2" s="1"/>
  <c r="F137" i="2"/>
  <c r="G137" i="2" s="1"/>
  <c r="F136" i="2"/>
  <c r="G136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25" i="2"/>
  <c r="G125" i="2" s="1"/>
  <c r="F124" i="2"/>
  <c r="G124" i="2" s="1"/>
  <c r="F123" i="2"/>
  <c r="G123" i="2" s="1"/>
  <c r="F122" i="2"/>
  <c r="G122" i="2" s="1"/>
  <c r="F121" i="2"/>
  <c r="G121" i="2" s="1"/>
  <c r="F120" i="2"/>
  <c r="G120" i="2" s="1"/>
  <c r="F119" i="2"/>
  <c r="G119" i="2" s="1"/>
  <c r="F118" i="2"/>
  <c r="G118" i="2" s="1"/>
  <c r="F117" i="2"/>
  <c r="G117" i="2" s="1"/>
  <c r="F116" i="2"/>
  <c r="G116" i="2" s="1"/>
  <c r="F115" i="2"/>
  <c r="G115" i="2" s="1"/>
  <c r="F114" i="2"/>
  <c r="G114" i="2" s="1"/>
  <c r="F113" i="2"/>
  <c r="G113" i="2" s="1"/>
  <c r="F112" i="2"/>
  <c r="G112" i="2" s="1"/>
  <c r="F111" i="2"/>
  <c r="G111" i="2" s="1"/>
  <c r="F110" i="2"/>
  <c r="G110" i="2" s="1"/>
  <c r="F109" i="2"/>
  <c r="G109" i="2" s="1"/>
  <c r="F108" i="2"/>
  <c r="G108" i="2" s="1"/>
  <c r="F107" i="2"/>
  <c r="G107" i="2" s="1"/>
  <c r="F106" i="2"/>
  <c r="G106" i="2" s="1"/>
  <c r="F105" i="2"/>
  <c r="G105" i="2" s="1"/>
  <c r="F104" i="2"/>
  <c r="G104" i="2" s="1"/>
  <c r="F103" i="2"/>
  <c r="G103" i="2" s="1"/>
  <c r="F102" i="2"/>
  <c r="G102" i="2" s="1"/>
  <c r="F101" i="2"/>
  <c r="G101" i="2" s="1"/>
  <c r="F100" i="2"/>
  <c r="G100" i="2" s="1"/>
  <c r="F99" i="2"/>
  <c r="G99" i="2" s="1"/>
  <c r="F98" i="2"/>
  <c r="G98" i="2" s="1"/>
  <c r="F97" i="2"/>
  <c r="G97" i="2" s="1"/>
  <c r="F96" i="2"/>
  <c r="G96" i="2" s="1"/>
  <c r="F95" i="2"/>
  <c r="G95" i="2" s="1"/>
  <c r="F94" i="2"/>
  <c r="G94" i="2" s="1"/>
  <c r="F93" i="2"/>
  <c r="G93" i="2" s="1"/>
  <c r="F92" i="2"/>
  <c r="G92" i="2" s="1"/>
  <c r="F91" i="2"/>
  <c r="G91" i="2" s="1"/>
  <c r="F90" i="2"/>
  <c r="G90" i="2" s="1"/>
  <c r="F89" i="2"/>
  <c r="G89" i="2" s="1"/>
  <c r="F88" i="2"/>
  <c r="G88" i="2" s="1"/>
  <c r="F87" i="2"/>
  <c r="G87" i="2" s="1"/>
  <c r="F86" i="2"/>
  <c r="G86" i="2" s="1"/>
  <c r="F85" i="2"/>
  <c r="G85" i="2" s="1"/>
  <c r="F84" i="2"/>
  <c r="G84" i="2" s="1"/>
  <c r="F83" i="2"/>
  <c r="G83" i="2" s="1"/>
  <c r="F82" i="2"/>
  <c r="G82" i="2" s="1"/>
  <c r="F81" i="2"/>
  <c r="G81" i="2" s="1"/>
  <c r="F80" i="2"/>
  <c r="G80" i="2" s="1"/>
  <c r="F79" i="2"/>
  <c r="G79" i="2" s="1"/>
  <c r="F78" i="2"/>
  <c r="G78" i="2" s="1"/>
  <c r="F77" i="2"/>
  <c r="G77" i="2" s="1"/>
  <c r="F76" i="2"/>
  <c r="G76" i="2" s="1"/>
  <c r="F75" i="2"/>
  <c r="G75" i="2" s="1"/>
  <c r="F74" i="2"/>
  <c r="G74" i="2" s="1"/>
  <c r="F73" i="2"/>
  <c r="G73" i="2" s="1"/>
  <c r="F72" i="2"/>
  <c r="G72" i="2" s="1"/>
  <c r="F71" i="2"/>
  <c r="G71" i="2" s="1"/>
  <c r="F70" i="2"/>
  <c r="G70" i="2" s="1"/>
  <c r="F69" i="2"/>
  <c r="G69" i="2" s="1"/>
  <c r="F68" i="2"/>
  <c r="G68" i="2" s="1"/>
  <c r="F67" i="2"/>
  <c r="G67" i="2" s="1"/>
  <c r="F66" i="2"/>
  <c r="G66" i="2" s="1"/>
  <c r="F65" i="2"/>
  <c r="G65" i="2" s="1"/>
  <c r="F64" i="2"/>
  <c r="G64" i="2" s="1"/>
  <c r="F63" i="2"/>
  <c r="G63" i="2" s="1"/>
  <c r="F62" i="2"/>
  <c r="G62" i="2" s="1"/>
  <c r="F61" i="2"/>
  <c r="G61" i="2" s="1"/>
  <c r="F60" i="2"/>
  <c r="G60" i="2" s="1"/>
  <c r="F59" i="2"/>
  <c r="G59" i="2" s="1"/>
  <c r="F58" i="2"/>
  <c r="G58" i="2" s="1"/>
  <c r="F57" i="2"/>
  <c r="G57" i="2" s="1"/>
  <c r="F56" i="2"/>
  <c r="G56" i="2" s="1"/>
  <c r="F55" i="2"/>
  <c r="G55" i="2" s="1"/>
  <c r="F54" i="2"/>
  <c r="G54" i="2" s="1"/>
  <c r="F53" i="2"/>
  <c r="G53" i="2" s="1"/>
  <c r="F52" i="2"/>
  <c r="G52" i="2" s="1"/>
  <c r="F51" i="2"/>
  <c r="G51" i="2" s="1"/>
  <c r="F50" i="2"/>
  <c r="G50" i="2" s="1"/>
  <c r="F49" i="2"/>
  <c r="G49" i="2" s="1"/>
  <c r="F48" i="2"/>
  <c r="G48" i="2" s="1"/>
  <c r="F47" i="2"/>
  <c r="G47" i="2" s="1"/>
  <c r="F46" i="2"/>
  <c r="G46" i="2" s="1"/>
  <c r="F45" i="2"/>
  <c r="G45" i="2" s="1"/>
  <c r="F44" i="2"/>
  <c r="G44" i="2" s="1"/>
  <c r="F43" i="2"/>
  <c r="G43" i="2" s="1"/>
  <c r="F42" i="2"/>
  <c r="G42" i="2" s="1"/>
  <c r="F41" i="2"/>
  <c r="G41" i="2" s="1"/>
  <c r="F40" i="2"/>
  <c r="G40" i="2" s="1"/>
  <c r="F39" i="2"/>
  <c r="G39" i="2" s="1"/>
  <c r="F38" i="2"/>
  <c r="G38" i="2" s="1"/>
  <c r="F37" i="2"/>
  <c r="G37" i="2" s="1"/>
  <c r="F36" i="2"/>
  <c r="G36" i="2" s="1"/>
  <c r="F35" i="2"/>
  <c r="G35" i="2" s="1"/>
  <c r="F34" i="2"/>
  <c r="G34" i="2" s="1"/>
  <c r="F33" i="2"/>
  <c r="G33" i="2" s="1"/>
  <c r="F32" i="2"/>
  <c r="G32" i="2" s="1"/>
  <c r="F31" i="2"/>
  <c r="G31" i="2" s="1"/>
  <c r="F30" i="2"/>
  <c r="G30" i="2" s="1"/>
  <c r="F29" i="2"/>
  <c r="G29" i="2" s="1"/>
  <c r="F28" i="2"/>
  <c r="G28" i="2" s="1"/>
  <c r="F27" i="2"/>
  <c r="G27" i="2" s="1"/>
  <c r="F26" i="2"/>
  <c r="G26" i="2" s="1"/>
  <c r="F25" i="2"/>
  <c r="G25" i="2" s="1"/>
  <c r="F24" i="2"/>
  <c r="G24" i="2" s="1"/>
  <c r="F23" i="2"/>
  <c r="G23" i="2" s="1"/>
  <c r="F22" i="2"/>
  <c r="G22" i="2" s="1"/>
  <c r="F21" i="2"/>
  <c r="G21" i="2" s="1"/>
  <c r="F20" i="2"/>
  <c r="G20" i="2" s="1"/>
  <c r="F19" i="2"/>
  <c r="G19" i="2" s="1"/>
  <c r="F18" i="2"/>
  <c r="G18" i="2" s="1"/>
  <c r="F17" i="2"/>
  <c r="G17" i="2" s="1"/>
  <c r="F16" i="2"/>
  <c r="G16" i="2" s="1"/>
  <c r="F15" i="2"/>
  <c r="G15" i="2" s="1"/>
  <c r="F14" i="2"/>
  <c r="G14" i="2" s="1"/>
  <c r="F13" i="2"/>
  <c r="G13" i="2" s="1"/>
  <c r="F12" i="2"/>
  <c r="G12" i="2" s="1"/>
  <c r="F11" i="2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3" i="2"/>
  <c r="G3" i="2" s="1"/>
  <c r="F2" i="2"/>
  <c r="G2" i="2" s="1"/>
  <c r="B1" i="3" l="1"/>
  <c r="H35150" i="2" l="1"/>
  <c r="I35150" i="2" s="1"/>
  <c r="H35149" i="2"/>
  <c r="I35149" i="2" s="1"/>
  <c r="H35148" i="2"/>
  <c r="I35148" i="2" s="1"/>
  <c r="H35147" i="2"/>
  <c r="I35147" i="2" s="1"/>
  <c r="H35146" i="2"/>
  <c r="I35146" i="2" s="1"/>
  <c r="H35145" i="2"/>
  <c r="I35145" i="2" s="1"/>
  <c r="H35144" i="2"/>
  <c r="I35144" i="2" s="1"/>
  <c r="H35143" i="2"/>
  <c r="I35143" i="2" s="1"/>
  <c r="H35142" i="2"/>
  <c r="I35142" i="2" s="1"/>
  <c r="H35141" i="2"/>
  <c r="I35141" i="2" s="1"/>
  <c r="H35140" i="2"/>
  <c r="I35140" i="2" s="1"/>
  <c r="H35139" i="2"/>
  <c r="I35139" i="2" s="1"/>
  <c r="H35138" i="2"/>
  <c r="I35138" i="2" s="1"/>
  <c r="H35137" i="2"/>
  <c r="I35137" i="2" s="1"/>
  <c r="H35136" i="2"/>
  <c r="I35136" i="2" s="1"/>
  <c r="H35135" i="2"/>
  <c r="I35135" i="2" s="1"/>
  <c r="H35134" i="2"/>
  <c r="I35134" i="2" s="1"/>
  <c r="H35133" i="2"/>
  <c r="I35133" i="2" s="1"/>
  <c r="H35132" i="2"/>
  <c r="I35132" i="2" s="1"/>
  <c r="H35131" i="2"/>
  <c r="I35131" i="2" s="1"/>
  <c r="H35130" i="2"/>
  <c r="I35130" i="2" s="1"/>
  <c r="H35129" i="2"/>
  <c r="I35129" i="2" s="1"/>
  <c r="H35128" i="2"/>
  <c r="I35128" i="2" s="1"/>
  <c r="H35127" i="2"/>
  <c r="I35127" i="2" s="1"/>
  <c r="H35126" i="2"/>
  <c r="I35126" i="2" s="1"/>
  <c r="H35125" i="2"/>
  <c r="I35125" i="2" s="1"/>
  <c r="H35124" i="2"/>
  <c r="I35124" i="2" s="1"/>
  <c r="H35123" i="2"/>
  <c r="I35123" i="2" s="1"/>
  <c r="H35122" i="2"/>
  <c r="I35122" i="2" s="1"/>
  <c r="H35121" i="2"/>
  <c r="I35121" i="2" s="1"/>
  <c r="H35120" i="2"/>
  <c r="I35120" i="2" s="1"/>
  <c r="H35119" i="2"/>
  <c r="I35119" i="2" s="1"/>
  <c r="H35118" i="2"/>
  <c r="I35118" i="2" s="1"/>
  <c r="H35117" i="2"/>
  <c r="I35117" i="2" s="1"/>
  <c r="H35116" i="2"/>
  <c r="I35116" i="2" s="1"/>
  <c r="H35115" i="2"/>
  <c r="I35115" i="2" s="1"/>
  <c r="H35114" i="2"/>
  <c r="I35114" i="2" s="1"/>
  <c r="H35113" i="2"/>
  <c r="I35113" i="2" s="1"/>
  <c r="H35112" i="2"/>
  <c r="I35112" i="2" s="1"/>
  <c r="H35111" i="2"/>
  <c r="I35111" i="2" s="1"/>
  <c r="H35110" i="2"/>
  <c r="I35110" i="2" s="1"/>
  <c r="H35109" i="2"/>
  <c r="I35109" i="2" s="1"/>
  <c r="H35108" i="2"/>
  <c r="I35108" i="2" s="1"/>
  <c r="H35107" i="2"/>
  <c r="I35107" i="2" s="1"/>
  <c r="H35106" i="2"/>
  <c r="I35106" i="2" s="1"/>
  <c r="H35105" i="2"/>
  <c r="I35105" i="2" s="1"/>
  <c r="H35104" i="2"/>
  <c r="I35104" i="2" s="1"/>
  <c r="H35103" i="2"/>
  <c r="I35103" i="2" s="1"/>
  <c r="H35102" i="2"/>
  <c r="I35102" i="2" s="1"/>
  <c r="H35101" i="2"/>
  <c r="I35101" i="2" s="1"/>
  <c r="H35100" i="2"/>
  <c r="I35100" i="2" s="1"/>
  <c r="H35099" i="2"/>
  <c r="I35099" i="2" s="1"/>
  <c r="H35098" i="2"/>
  <c r="I35098" i="2" s="1"/>
  <c r="H35097" i="2"/>
  <c r="I35097" i="2" s="1"/>
  <c r="H35096" i="2"/>
  <c r="I35096" i="2" s="1"/>
  <c r="H35095" i="2"/>
  <c r="I35095" i="2" s="1"/>
  <c r="H35094" i="2"/>
  <c r="I35094" i="2" s="1"/>
  <c r="H35093" i="2"/>
  <c r="I35093" i="2" s="1"/>
  <c r="H35092" i="2"/>
  <c r="I35092" i="2" s="1"/>
  <c r="H35091" i="2"/>
  <c r="I35091" i="2" s="1"/>
  <c r="H35090" i="2"/>
  <c r="I35090" i="2" s="1"/>
  <c r="H35089" i="2"/>
  <c r="I35089" i="2" s="1"/>
  <c r="H35088" i="2"/>
  <c r="I35088" i="2" s="1"/>
  <c r="H35087" i="2"/>
  <c r="I35087" i="2" s="1"/>
  <c r="H35086" i="2"/>
  <c r="I35086" i="2" s="1"/>
  <c r="H35085" i="2"/>
  <c r="I35085" i="2" s="1"/>
  <c r="H35084" i="2"/>
  <c r="I35084" i="2" s="1"/>
  <c r="H35083" i="2"/>
  <c r="I35083" i="2" s="1"/>
  <c r="H35082" i="2"/>
  <c r="I35082" i="2" s="1"/>
  <c r="H35081" i="2"/>
  <c r="I35081" i="2" s="1"/>
  <c r="H35080" i="2"/>
  <c r="I35080" i="2" s="1"/>
  <c r="H35079" i="2"/>
  <c r="I35079" i="2" s="1"/>
  <c r="H35078" i="2"/>
  <c r="I35078" i="2" s="1"/>
  <c r="H35077" i="2"/>
  <c r="I35077" i="2" s="1"/>
  <c r="H35076" i="2"/>
  <c r="I35076" i="2" s="1"/>
  <c r="H35075" i="2"/>
  <c r="I35075" i="2" s="1"/>
  <c r="H35074" i="2"/>
  <c r="I35074" i="2" s="1"/>
  <c r="H35073" i="2"/>
  <c r="I35073" i="2" s="1"/>
  <c r="H35072" i="2"/>
  <c r="I35072" i="2" s="1"/>
  <c r="H35071" i="2"/>
  <c r="I35071" i="2" s="1"/>
  <c r="H35070" i="2"/>
  <c r="I35070" i="2" s="1"/>
  <c r="H35069" i="2"/>
  <c r="I35069" i="2" s="1"/>
  <c r="H35068" i="2"/>
  <c r="I35068" i="2" s="1"/>
  <c r="H35067" i="2"/>
  <c r="I35067" i="2" s="1"/>
  <c r="H35066" i="2"/>
  <c r="I35066" i="2" s="1"/>
  <c r="H35065" i="2"/>
  <c r="I35065" i="2" s="1"/>
  <c r="H35064" i="2"/>
  <c r="I35064" i="2" s="1"/>
  <c r="H35063" i="2"/>
  <c r="I35063" i="2" s="1"/>
  <c r="H35062" i="2"/>
  <c r="I35062" i="2" s="1"/>
  <c r="H35061" i="2"/>
  <c r="I35061" i="2" s="1"/>
  <c r="H35060" i="2"/>
  <c r="I35060" i="2" s="1"/>
  <c r="H35059" i="2"/>
  <c r="I35059" i="2" s="1"/>
  <c r="H35058" i="2"/>
  <c r="I35058" i="2" s="1"/>
  <c r="H35057" i="2"/>
  <c r="I35057" i="2" s="1"/>
  <c r="H35056" i="2"/>
  <c r="I35056" i="2" s="1"/>
  <c r="H35055" i="2"/>
  <c r="I35055" i="2" s="1"/>
  <c r="H35054" i="2"/>
  <c r="I35054" i="2" s="1"/>
  <c r="H35053" i="2"/>
  <c r="I35053" i="2" s="1"/>
  <c r="H35052" i="2"/>
  <c r="I35052" i="2" s="1"/>
  <c r="H35051" i="2"/>
  <c r="I35051" i="2" s="1"/>
  <c r="H35050" i="2"/>
  <c r="I35050" i="2" s="1"/>
  <c r="H35049" i="2"/>
  <c r="I35049" i="2" s="1"/>
  <c r="H35048" i="2"/>
  <c r="I35048" i="2" s="1"/>
  <c r="H35047" i="2"/>
  <c r="I35047" i="2" s="1"/>
  <c r="H35046" i="2"/>
  <c r="I35046" i="2" s="1"/>
  <c r="H35045" i="2"/>
  <c r="I35045" i="2" s="1"/>
  <c r="H35044" i="2"/>
  <c r="I35044" i="2" s="1"/>
  <c r="H35043" i="2"/>
  <c r="I35043" i="2" s="1"/>
  <c r="H35042" i="2"/>
  <c r="I35042" i="2" s="1"/>
  <c r="H35041" i="2"/>
  <c r="I35041" i="2" s="1"/>
  <c r="H35040" i="2"/>
  <c r="I35040" i="2" s="1"/>
  <c r="H35039" i="2"/>
  <c r="I35039" i="2" s="1"/>
  <c r="H35038" i="2"/>
  <c r="I35038" i="2" s="1"/>
  <c r="H35037" i="2"/>
  <c r="I35037" i="2" s="1"/>
  <c r="H35036" i="2"/>
  <c r="I35036" i="2" s="1"/>
  <c r="H35035" i="2"/>
  <c r="I35035" i="2" s="1"/>
  <c r="H35034" i="2"/>
  <c r="I35034" i="2" s="1"/>
  <c r="H35033" i="2"/>
  <c r="I35033" i="2" s="1"/>
  <c r="H35032" i="2"/>
  <c r="I35032" i="2" s="1"/>
  <c r="H35031" i="2"/>
  <c r="I35031" i="2" s="1"/>
  <c r="H35030" i="2"/>
  <c r="I35030" i="2" s="1"/>
  <c r="H35029" i="2"/>
  <c r="I35029" i="2" s="1"/>
  <c r="H35028" i="2"/>
  <c r="I35028" i="2" s="1"/>
  <c r="H35027" i="2"/>
  <c r="I35027" i="2" s="1"/>
  <c r="H35026" i="2"/>
  <c r="I35026" i="2" s="1"/>
  <c r="H35025" i="2"/>
  <c r="I35025" i="2" s="1"/>
  <c r="H35024" i="2"/>
  <c r="I35024" i="2" s="1"/>
  <c r="H35023" i="2"/>
  <c r="I35023" i="2" s="1"/>
  <c r="H35022" i="2"/>
  <c r="I35022" i="2" s="1"/>
  <c r="H35021" i="2"/>
  <c r="I35021" i="2" s="1"/>
  <c r="H35020" i="2"/>
  <c r="I35020" i="2" s="1"/>
  <c r="H35019" i="2"/>
  <c r="I35019" i="2" s="1"/>
  <c r="H35018" i="2"/>
  <c r="I35018" i="2" s="1"/>
  <c r="H35017" i="2"/>
  <c r="I35017" i="2" s="1"/>
  <c r="H35016" i="2"/>
  <c r="I35016" i="2" s="1"/>
  <c r="H35015" i="2"/>
  <c r="I35015" i="2" s="1"/>
  <c r="H35014" i="2"/>
  <c r="I35014" i="2" s="1"/>
  <c r="H35013" i="2"/>
  <c r="I35013" i="2" s="1"/>
  <c r="H35012" i="2"/>
  <c r="I35012" i="2" s="1"/>
  <c r="H35011" i="2"/>
  <c r="I35011" i="2" s="1"/>
  <c r="H35010" i="2"/>
  <c r="I35010" i="2" s="1"/>
  <c r="H35009" i="2"/>
  <c r="I35009" i="2" s="1"/>
  <c r="H35008" i="2"/>
  <c r="I35008" i="2" s="1"/>
  <c r="H35007" i="2"/>
  <c r="I35007" i="2" s="1"/>
  <c r="H35006" i="2"/>
  <c r="I35006" i="2" s="1"/>
  <c r="H35005" i="2"/>
  <c r="I35005" i="2" s="1"/>
  <c r="H35004" i="2"/>
  <c r="I35004" i="2" s="1"/>
  <c r="H35003" i="2"/>
  <c r="I35003" i="2" s="1"/>
  <c r="H35002" i="2"/>
  <c r="I35002" i="2" s="1"/>
  <c r="H35001" i="2"/>
  <c r="I35001" i="2" s="1"/>
  <c r="H35000" i="2"/>
  <c r="I35000" i="2" s="1"/>
  <c r="H34999" i="2"/>
  <c r="I34999" i="2" s="1"/>
  <c r="H34998" i="2"/>
  <c r="I34998" i="2" s="1"/>
  <c r="H34997" i="2"/>
  <c r="I34997" i="2" s="1"/>
  <c r="H34996" i="2"/>
  <c r="I34996" i="2" s="1"/>
  <c r="H34995" i="2"/>
  <c r="I34995" i="2" s="1"/>
  <c r="H34994" i="2"/>
  <c r="I34994" i="2" s="1"/>
  <c r="H34993" i="2"/>
  <c r="I34993" i="2" s="1"/>
  <c r="H34992" i="2"/>
  <c r="I34992" i="2" s="1"/>
  <c r="H34991" i="2"/>
  <c r="I34991" i="2" s="1"/>
  <c r="H34990" i="2"/>
  <c r="I34990" i="2" s="1"/>
  <c r="H34989" i="2"/>
  <c r="I34989" i="2" s="1"/>
  <c r="H34988" i="2"/>
  <c r="I34988" i="2" s="1"/>
  <c r="H34987" i="2"/>
  <c r="I34987" i="2" s="1"/>
  <c r="H34986" i="2"/>
  <c r="I34986" i="2" s="1"/>
  <c r="H34985" i="2"/>
  <c r="I34985" i="2" s="1"/>
  <c r="H34984" i="2"/>
  <c r="I34984" i="2" s="1"/>
  <c r="H34983" i="2"/>
  <c r="I34983" i="2" s="1"/>
  <c r="H34982" i="2"/>
  <c r="I34982" i="2" s="1"/>
  <c r="H34981" i="2"/>
  <c r="I34981" i="2" s="1"/>
  <c r="H34980" i="2"/>
  <c r="I34980" i="2" s="1"/>
  <c r="H34979" i="2"/>
  <c r="I34979" i="2" s="1"/>
  <c r="H34978" i="2"/>
  <c r="I34978" i="2" s="1"/>
  <c r="H34977" i="2"/>
  <c r="I34977" i="2" s="1"/>
  <c r="H34976" i="2"/>
  <c r="I34976" i="2" s="1"/>
  <c r="H34975" i="2"/>
  <c r="I34975" i="2" s="1"/>
  <c r="H34974" i="2"/>
  <c r="I34974" i="2" s="1"/>
  <c r="H34973" i="2"/>
  <c r="I34973" i="2" s="1"/>
  <c r="H34972" i="2"/>
  <c r="I34972" i="2" s="1"/>
  <c r="H34971" i="2"/>
  <c r="I34971" i="2" s="1"/>
  <c r="H34970" i="2"/>
  <c r="I34970" i="2" s="1"/>
  <c r="H34969" i="2"/>
  <c r="I34969" i="2" s="1"/>
  <c r="H34968" i="2"/>
  <c r="I34968" i="2" s="1"/>
  <c r="H34967" i="2"/>
  <c r="I34967" i="2" s="1"/>
  <c r="H34966" i="2"/>
  <c r="I34966" i="2" s="1"/>
  <c r="H34965" i="2"/>
  <c r="I34965" i="2" s="1"/>
  <c r="H34964" i="2"/>
  <c r="I34964" i="2" s="1"/>
  <c r="H34963" i="2"/>
  <c r="I34963" i="2" s="1"/>
  <c r="H34962" i="2"/>
  <c r="I34962" i="2" s="1"/>
  <c r="H34961" i="2"/>
  <c r="I34961" i="2" s="1"/>
  <c r="H34960" i="2"/>
  <c r="I34960" i="2" s="1"/>
  <c r="H34959" i="2"/>
  <c r="I34959" i="2" s="1"/>
  <c r="H34958" i="2"/>
  <c r="I34958" i="2" s="1"/>
  <c r="H34957" i="2"/>
  <c r="I34957" i="2" s="1"/>
  <c r="H34956" i="2"/>
  <c r="I34956" i="2" s="1"/>
  <c r="H34955" i="2"/>
  <c r="I34955" i="2" s="1"/>
  <c r="H34954" i="2"/>
  <c r="I34954" i="2" s="1"/>
  <c r="H34953" i="2"/>
  <c r="I34953" i="2" s="1"/>
  <c r="H34952" i="2"/>
  <c r="I34952" i="2" s="1"/>
  <c r="H34951" i="2"/>
  <c r="I34951" i="2" s="1"/>
  <c r="H34950" i="2"/>
  <c r="I34950" i="2" s="1"/>
  <c r="H34949" i="2"/>
  <c r="I34949" i="2" s="1"/>
  <c r="H34948" i="2"/>
  <c r="I34948" i="2" s="1"/>
  <c r="H34947" i="2"/>
  <c r="I34947" i="2" s="1"/>
  <c r="H34946" i="2"/>
  <c r="I34946" i="2" s="1"/>
  <c r="H34945" i="2"/>
  <c r="I34945" i="2" s="1"/>
  <c r="H34944" i="2"/>
  <c r="I34944" i="2" s="1"/>
  <c r="H34943" i="2"/>
  <c r="I34943" i="2" s="1"/>
  <c r="H34942" i="2"/>
  <c r="I34942" i="2" s="1"/>
  <c r="H34941" i="2"/>
  <c r="I34941" i="2" s="1"/>
  <c r="H34940" i="2"/>
  <c r="I34940" i="2" s="1"/>
  <c r="H34939" i="2"/>
  <c r="I34939" i="2" s="1"/>
  <c r="H34938" i="2"/>
  <c r="I34938" i="2" s="1"/>
  <c r="H34937" i="2"/>
  <c r="I34937" i="2" s="1"/>
  <c r="H34936" i="2"/>
  <c r="I34936" i="2" s="1"/>
  <c r="H34935" i="2"/>
  <c r="I34935" i="2" s="1"/>
  <c r="H34934" i="2"/>
  <c r="I34934" i="2" s="1"/>
  <c r="H34933" i="2"/>
  <c r="I34933" i="2" s="1"/>
  <c r="H34932" i="2"/>
  <c r="I34932" i="2" s="1"/>
  <c r="H34931" i="2"/>
  <c r="I34931" i="2" s="1"/>
  <c r="H34930" i="2"/>
  <c r="I34930" i="2" s="1"/>
  <c r="H34929" i="2"/>
  <c r="I34929" i="2" s="1"/>
  <c r="H34928" i="2"/>
  <c r="I34928" i="2" s="1"/>
  <c r="H34927" i="2"/>
  <c r="I34927" i="2" s="1"/>
  <c r="H34926" i="2"/>
  <c r="I34926" i="2" s="1"/>
  <c r="H34925" i="2"/>
  <c r="I34925" i="2" s="1"/>
  <c r="H34924" i="2"/>
  <c r="I34924" i="2" s="1"/>
  <c r="H34923" i="2"/>
  <c r="I34923" i="2" s="1"/>
  <c r="H34922" i="2"/>
  <c r="I34922" i="2" s="1"/>
  <c r="H34921" i="2"/>
  <c r="I34921" i="2" s="1"/>
  <c r="H34920" i="2"/>
  <c r="I34920" i="2" s="1"/>
  <c r="H34919" i="2"/>
  <c r="I34919" i="2" s="1"/>
  <c r="H34918" i="2"/>
  <c r="I34918" i="2" s="1"/>
  <c r="H34917" i="2"/>
  <c r="I34917" i="2" s="1"/>
  <c r="H34916" i="2"/>
  <c r="I34916" i="2" s="1"/>
  <c r="H34915" i="2"/>
  <c r="I34915" i="2" s="1"/>
  <c r="H34914" i="2"/>
  <c r="I34914" i="2" s="1"/>
  <c r="H34913" i="2"/>
  <c r="I34913" i="2" s="1"/>
  <c r="H34912" i="2"/>
  <c r="I34912" i="2" s="1"/>
  <c r="H34911" i="2"/>
  <c r="I34911" i="2" s="1"/>
  <c r="H34910" i="2"/>
  <c r="I34910" i="2" s="1"/>
  <c r="H34909" i="2"/>
  <c r="I34909" i="2" s="1"/>
  <c r="H34908" i="2"/>
  <c r="I34908" i="2" s="1"/>
  <c r="H34907" i="2"/>
  <c r="I34907" i="2" s="1"/>
  <c r="H34906" i="2"/>
  <c r="I34906" i="2" s="1"/>
  <c r="H34905" i="2"/>
  <c r="I34905" i="2" s="1"/>
  <c r="H34904" i="2"/>
  <c r="I34904" i="2" s="1"/>
  <c r="H34903" i="2"/>
  <c r="I34903" i="2" s="1"/>
  <c r="H34902" i="2"/>
  <c r="I34902" i="2" s="1"/>
  <c r="H34901" i="2"/>
  <c r="I34901" i="2" s="1"/>
  <c r="H34900" i="2"/>
  <c r="I34900" i="2" s="1"/>
  <c r="H34899" i="2"/>
  <c r="I34899" i="2" s="1"/>
  <c r="H34898" i="2"/>
  <c r="I34898" i="2" s="1"/>
  <c r="H34897" i="2"/>
  <c r="I34897" i="2" s="1"/>
  <c r="H34896" i="2"/>
  <c r="I34896" i="2" s="1"/>
  <c r="H34895" i="2"/>
  <c r="I34895" i="2" s="1"/>
  <c r="H34894" i="2"/>
  <c r="I34894" i="2" s="1"/>
  <c r="H34893" i="2"/>
  <c r="I34893" i="2" s="1"/>
  <c r="H34892" i="2"/>
  <c r="I34892" i="2" s="1"/>
  <c r="H34891" i="2"/>
  <c r="I34891" i="2" s="1"/>
  <c r="H34890" i="2"/>
  <c r="I34890" i="2" s="1"/>
  <c r="H34889" i="2"/>
  <c r="I34889" i="2" s="1"/>
  <c r="H34888" i="2"/>
  <c r="I34888" i="2" s="1"/>
  <c r="H34887" i="2"/>
  <c r="I34887" i="2" s="1"/>
  <c r="H34886" i="2"/>
  <c r="I34886" i="2" s="1"/>
  <c r="H34885" i="2"/>
  <c r="I34885" i="2" s="1"/>
  <c r="H34884" i="2"/>
  <c r="I34884" i="2" s="1"/>
  <c r="H34883" i="2"/>
  <c r="I34883" i="2" s="1"/>
  <c r="H34882" i="2"/>
  <c r="I34882" i="2" s="1"/>
  <c r="H34881" i="2"/>
  <c r="I34881" i="2" s="1"/>
  <c r="H34880" i="2"/>
  <c r="I34880" i="2" s="1"/>
  <c r="H34879" i="2"/>
  <c r="I34879" i="2" s="1"/>
  <c r="H34878" i="2"/>
  <c r="I34878" i="2" s="1"/>
  <c r="H34877" i="2"/>
  <c r="I34877" i="2" s="1"/>
  <c r="H34876" i="2"/>
  <c r="I34876" i="2" s="1"/>
  <c r="H34875" i="2"/>
  <c r="I34875" i="2" s="1"/>
  <c r="H34874" i="2"/>
  <c r="I34874" i="2" s="1"/>
  <c r="H34873" i="2"/>
  <c r="I34873" i="2" s="1"/>
  <c r="H34872" i="2"/>
  <c r="I34872" i="2" s="1"/>
  <c r="H34871" i="2"/>
  <c r="I34871" i="2" s="1"/>
  <c r="H34870" i="2"/>
  <c r="I34870" i="2" s="1"/>
  <c r="H34869" i="2"/>
  <c r="I34869" i="2" s="1"/>
  <c r="H34868" i="2"/>
  <c r="I34868" i="2" s="1"/>
  <c r="H34867" i="2"/>
  <c r="I34867" i="2" s="1"/>
  <c r="H34866" i="2"/>
  <c r="I34866" i="2" s="1"/>
  <c r="H34865" i="2"/>
  <c r="I34865" i="2" s="1"/>
  <c r="H34864" i="2"/>
  <c r="I34864" i="2" s="1"/>
  <c r="H34863" i="2"/>
  <c r="I34863" i="2" s="1"/>
  <c r="H34862" i="2"/>
  <c r="I34862" i="2" s="1"/>
  <c r="H34861" i="2"/>
  <c r="I34861" i="2" s="1"/>
  <c r="H34860" i="2"/>
  <c r="I34860" i="2" s="1"/>
  <c r="H34859" i="2"/>
  <c r="I34859" i="2" s="1"/>
  <c r="H34858" i="2"/>
  <c r="I34858" i="2" s="1"/>
  <c r="H34857" i="2"/>
  <c r="I34857" i="2" s="1"/>
  <c r="H34856" i="2"/>
  <c r="I34856" i="2" s="1"/>
  <c r="H34855" i="2"/>
  <c r="I34855" i="2" s="1"/>
  <c r="H34854" i="2"/>
  <c r="I34854" i="2" s="1"/>
  <c r="H34853" i="2"/>
  <c r="I34853" i="2" s="1"/>
  <c r="H34852" i="2"/>
  <c r="I34852" i="2" s="1"/>
  <c r="H34851" i="2"/>
  <c r="I34851" i="2" s="1"/>
  <c r="H34850" i="2"/>
  <c r="I34850" i="2" s="1"/>
  <c r="H34849" i="2"/>
  <c r="I34849" i="2" s="1"/>
  <c r="H34848" i="2"/>
  <c r="I34848" i="2" s="1"/>
  <c r="H34847" i="2"/>
  <c r="I34847" i="2" s="1"/>
  <c r="H34846" i="2"/>
  <c r="I34846" i="2" s="1"/>
  <c r="H34845" i="2"/>
  <c r="I34845" i="2" s="1"/>
  <c r="H34844" i="2"/>
  <c r="I34844" i="2" s="1"/>
  <c r="H34843" i="2"/>
  <c r="I34843" i="2" s="1"/>
  <c r="H34842" i="2"/>
  <c r="I34842" i="2" s="1"/>
  <c r="H34841" i="2"/>
  <c r="I34841" i="2" s="1"/>
  <c r="H34840" i="2"/>
  <c r="I34840" i="2" s="1"/>
  <c r="H34839" i="2"/>
  <c r="I34839" i="2" s="1"/>
  <c r="H34838" i="2"/>
  <c r="I34838" i="2" s="1"/>
  <c r="H34837" i="2"/>
  <c r="I34837" i="2" s="1"/>
  <c r="H34836" i="2"/>
  <c r="I34836" i="2" s="1"/>
  <c r="H34835" i="2"/>
  <c r="I34835" i="2" s="1"/>
  <c r="H34834" i="2"/>
  <c r="I34834" i="2" s="1"/>
  <c r="H34833" i="2"/>
  <c r="I34833" i="2" s="1"/>
  <c r="H34832" i="2"/>
  <c r="I34832" i="2" s="1"/>
  <c r="H34831" i="2"/>
  <c r="I34831" i="2" s="1"/>
  <c r="H34830" i="2"/>
  <c r="I34830" i="2" s="1"/>
  <c r="H34829" i="2"/>
  <c r="I34829" i="2" s="1"/>
  <c r="H34828" i="2"/>
  <c r="I34828" i="2" s="1"/>
  <c r="H34827" i="2"/>
  <c r="I34827" i="2" s="1"/>
  <c r="H34826" i="2"/>
  <c r="I34826" i="2" s="1"/>
  <c r="H34825" i="2"/>
  <c r="I34825" i="2" s="1"/>
  <c r="H34824" i="2"/>
  <c r="I34824" i="2" s="1"/>
  <c r="H34823" i="2"/>
  <c r="I34823" i="2" s="1"/>
  <c r="H34822" i="2"/>
  <c r="I34822" i="2" s="1"/>
  <c r="H34821" i="2"/>
  <c r="I34821" i="2" s="1"/>
  <c r="H34820" i="2"/>
  <c r="I34820" i="2" s="1"/>
  <c r="H34819" i="2"/>
  <c r="I34819" i="2" s="1"/>
  <c r="H34818" i="2"/>
  <c r="I34818" i="2" s="1"/>
  <c r="H34817" i="2"/>
  <c r="I34817" i="2" s="1"/>
  <c r="H34816" i="2"/>
  <c r="I34816" i="2" s="1"/>
  <c r="H34815" i="2"/>
  <c r="I34815" i="2" s="1"/>
  <c r="H34814" i="2"/>
  <c r="I34814" i="2" s="1"/>
  <c r="H34813" i="2"/>
  <c r="I34813" i="2" s="1"/>
  <c r="H34812" i="2"/>
  <c r="I34812" i="2" s="1"/>
  <c r="H34811" i="2"/>
  <c r="I34811" i="2" s="1"/>
  <c r="H34810" i="2"/>
  <c r="I34810" i="2" s="1"/>
  <c r="H34809" i="2"/>
  <c r="I34809" i="2" s="1"/>
  <c r="H34808" i="2"/>
  <c r="I34808" i="2" s="1"/>
  <c r="H34807" i="2"/>
  <c r="I34807" i="2" s="1"/>
  <c r="H34806" i="2"/>
  <c r="I34806" i="2" s="1"/>
  <c r="H34805" i="2"/>
  <c r="I34805" i="2" s="1"/>
  <c r="H34804" i="2"/>
  <c r="I34804" i="2" s="1"/>
  <c r="H34803" i="2"/>
  <c r="I34803" i="2" s="1"/>
  <c r="H34802" i="2"/>
  <c r="I34802" i="2" s="1"/>
  <c r="H34801" i="2"/>
  <c r="I34801" i="2" s="1"/>
  <c r="H34800" i="2"/>
  <c r="I34800" i="2" s="1"/>
  <c r="H34799" i="2"/>
  <c r="I34799" i="2" s="1"/>
  <c r="H34798" i="2"/>
  <c r="I34798" i="2" s="1"/>
  <c r="H34797" i="2"/>
  <c r="I34797" i="2" s="1"/>
  <c r="H34796" i="2"/>
  <c r="I34796" i="2" s="1"/>
  <c r="H34795" i="2"/>
  <c r="I34795" i="2" s="1"/>
  <c r="H34794" i="2"/>
  <c r="I34794" i="2" s="1"/>
  <c r="H34793" i="2"/>
  <c r="I34793" i="2" s="1"/>
  <c r="H34792" i="2"/>
  <c r="I34792" i="2" s="1"/>
  <c r="H34791" i="2"/>
  <c r="I34791" i="2" s="1"/>
  <c r="H34790" i="2"/>
  <c r="I34790" i="2" s="1"/>
  <c r="H34789" i="2"/>
  <c r="I34789" i="2" s="1"/>
  <c r="H34788" i="2"/>
  <c r="I34788" i="2" s="1"/>
  <c r="H34787" i="2"/>
  <c r="I34787" i="2" s="1"/>
  <c r="H34786" i="2"/>
  <c r="I34786" i="2" s="1"/>
  <c r="H34785" i="2"/>
  <c r="I34785" i="2" s="1"/>
  <c r="H34784" i="2"/>
  <c r="I34784" i="2" s="1"/>
  <c r="H34783" i="2"/>
  <c r="I34783" i="2" s="1"/>
  <c r="H34782" i="2"/>
  <c r="I34782" i="2" s="1"/>
  <c r="H34781" i="2"/>
  <c r="I34781" i="2" s="1"/>
  <c r="H34780" i="2"/>
  <c r="I34780" i="2" s="1"/>
  <c r="H34779" i="2"/>
  <c r="I34779" i="2" s="1"/>
  <c r="H34778" i="2"/>
  <c r="I34778" i="2" s="1"/>
  <c r="H34777" i="2"/>
  <c r="I34777" i="2" s="1"/>
  <c r="H34776" i="2"/>
  <c r="I34776" i="2" s="1"/>
  <c r="H34775" i="2"/>
  <c r="I34775" i="2" s="1"/>
  <c r="H34774" i="2"/>
  <c r="I34774" i="2" s="1"/>
  <c r="H34773" i="2"/>
  <c r="I34773" i="2" s="1"/>
  <c r="H34772" i="2"/>
  <c r="I34772" i="2" s="1"/>
  <c r="H34771" i="2"/>
  <c r="I34771" i="2" s="1"/>
  <c r="H34770" i="2"/>
  <c r="I34770" i="2" s="1"/>
  <c r="H34769" i="2"/>
  <c r="I34769" i="2" s="1"/>
  <c r="H34768" i="2"/>
  <c r="I34768" i="2" s="1"/>
  <c r="H34767" i="2"/>
  <c r="I34767" i="2" s="1"/>
  <c r="H34766" i="2"/>
  <c r="I34766" i="2" s="1"/>
  <c r="H34765" i="2"/>
  <c r="I34765" i="2" s="1"/>
  <c r="H34764" i="2"/>
  <c r="I34764" i="2" s="1"/>
  <c r="H34763" i="2"/>
  <c r="I34763" i="2" s="1"/>
  <c r="H34762" i="2"/>
  <c r="I34762" i="2" s="1"/>
  <c r="H34761" i="2"/>
  <c r="I34761" i="2" s="1"/>
  <c r="H34760" i="2"/>
  <c r="I34760" i="2" s="1"/>
  <c r="H34759" i="2"/>
  <c r="I34759" i="2" s="1"/>
  <c r="H34758" i="2"/>
  <c r="I34758" i="2" s="1"/>
  <c r="H34757" i="2"/>
  <c r="I34757" i="2" s="1"/>
  <c r="H34756" i="2"/>
  <c r="I34756" i="2" s="1"/>
  <c r="H34755" i="2"/>
  <c r="I34755" i="2" s="1"/>
  <c r="H34754" i="2"/>
  <c r="I34754" i="2" s="1"/>
  <c r="H34753" i="2"/>
  <c r="I34753" i="2" s="1"/>
  <c r="H34752" i="2"/>
  <c r="I34752" i="2" s="1"/>
  <c r="H34751" i="2"/>
  <c r="I34751" i="2" s="1"/>
  <c r="H34750" i="2"/>
  <c r="I34750" i="2" s="1"/>
  <c r="H34749" i="2"/>
  <c r="I34749" i="2" s="1"/>
  <c r="H34748" i="2"/>
  <c r="I34748" i="2" s="1"/>
  <c r="H34747" i="2"/>
  <c r="I34747" i="2" s="1"/>
  <c r="H34746" i="2"/>
  <c r="I34746" i="2" s="1"/>
  <c r="H34745" i="2"/>
  <c r="I34745" i="2" s="1"/>
  <c r="H34744" i="2"/>
  <c r="I34744" i="2" s="1"/>
  <c r="H34743" i="2"/>
  <c r="I34743" i="2" s="1"/>
  <c r="H34742" i="2"/>
  <c r="I34742" i="2" s="1"/>
  <c r="H34741" i="2"/>
  <c r="I34741" i="2" s="1"/>
  <c r="H34740" i="2"/>
  <c r="I34740" i="2" s="1"/>
  <c r="H34739" i="2"/>
  <c r="I34739" i="2" s="1"/>
  <c r="H34738" i="2"/>
  <c r="I34738" i="2" s="1"/>
  <c r="H34737" i="2"/>
  <c r="I34737" i="2" s="1"/>
  <c r="H34736" i="2"/>
  <c r="I34736" i="2" s="1"/>
  <c r="H34735" i="2"/>
  <c r="I34735" i="2" s="1"/>
  <c r="H34734" i="2"/>
  <c r="I34734" i="2" s="1"/>
  <c r="H34733" i="2"/>
  <c r="I34733" i="2" s="1"/>
  <c r="H34732" i="2"/>
  <c r="I34732" i="2" s="1"/>
  <c r="H34731" i="2"/>
  <c r="I34731" i="2" s="1"/>
  <c r="H34730" i="2"/>
  <c r="I34730" i="2" s="1"/>
  <c r="H34729" i="2"/>
  <c r="I34729" i="2" s="1"/>
  <c r="H34728" i="2"/>
  <c r="I34728" i="2" s="1"/>
  <c r="H34727" i="2"/>
  <c r="I34727" i="2" s="1"/>
  <c r="H34726" i="2"/>
  <c r="I34726" i="2" s="1"/>
  <c r="H34725" i="2"/>
  <c r="I34725" i="2" s="1"/>
  <c r="H34724" i="2"/>
  <c r="I34724" i="2" s="1"/>
  <c r="H34723" i="2"/>
  <c r="I34723" i="2" s="1"/>
  <c r="H34722" i="2"/>
  <c r="I34722" i="2" s="1"/>
  <c r="H34721" i="2"/>
  <c r="I34721" i="2" s="1"/>
  <c r="H34720" i="2"/>
  <c r="I34720" i="2" s="1"/>
  <c r="H34719" i="2"/>
  <c r="I34719" i="2" s="1"/>
  <c r="H34718" i="2"/>
  <c r="I34718" i="2" s="1"/>
  <c r="H34717" i="2"/>
  <c r="I34717" i="2" s="1"/>
  <c r="H34716" i="2"/>
  <c r="I34716" i="2" s="1"/>
  <c r="H34715" i="2"/>
  <c r="I34715" i="2" s="1"/>
  <c r="H34714" i="2"/>
  <c r="I34714" i="2" s="1"/>
  <c r="H34713" i="2"/>
  <c r="I34713" i="2" s="1"/>
  <c r="H34712" i="2"/>
  <c r="I34712" i="2" s="1"/>
  <c r="H34711" i="2"/>
  <c r="I34711" i="2" s="1"/>
  <c r="H34710" i="2"/>
  <c r="I34710" i="2" s="1"/>
  <c r="H34709" i="2"/>
  <c r="I34709" i="2" s="1"/>
  <c r="H34708" i="2"/>
  <c r="I34708" i="2" s="1"/>
  <c r="H34707" i="2"/>
  <c r="I34707" i="2" s="1"/>
  <c r="H34706" i="2"/>
  <c r="I34706" i="2" s="1"/>
  <c r="H34705" i="2"/>
  <c r="I34705" i="2" s="1"/>
  <c r="H34704" i="2"/>
  <c r="I34704" i="2" s="1"/>
  <c r="H34703" i="2"/>
  <c r="I34703" i="2" s="1"/>
  <c r="H34702" i="2"/>
  <c r="I34702" i="2" s="1"/>
  <c r="H34701" i="2"/>
  <c r="I34701" i="2" s="1"/>
  <c r="H34700" i="2"/>
  <c r="I34700" i="2" s="1"/>
  <c r="H34699" i="2"/>
  <c r="I34699" i="2" s="1"/>
  <c r="H34698" i="2"/>
  <c r="I34698" i="2" s="1"/>
  <c r="H34697" i="2"/>
  <c r="I34697" i="2" s="1"/>
  <c r="H34696" i="2"/>
  <c r="I34696" i="2" s="1"/>
  <c r="H34695" i="2"/>
  <c r="I34695" i="2" s="1"/>
  <c r="H34694" i="2"/>
  <c r="I34694" i="2" s="1"/>
  <c r="H34693" i="2"/>
  <c r="I34693" i="2" s="1"/>
  <c r="H34692" i="2"/>
  <c r="I34692" i="2" s="1"/>
  <c r="H34691" i="2"/>
  <c r="I34691" i="2" s="1"/>
  <c r="H34690" i="2"/>
  <c r="I34690" i="2" s="1"/>
  <c r="H34689" i="2"/>
  <c r="I34689" i="2" s="1"/>
  <c r="H34688" i="2"/>
  <c r="I34688" i="2" s="1"/>
  <c r="H34687" i="2"/>
  <c r="I34687" i="2" s="1"/>
  <c r="H34686" i="2"/>
  <c r="I34686" i="2" s="1"/>
  <c r="H34685" i="2"/>
  <c r="I34685" i="2" s="1"/>
  <c r="H34684" i="2"/>
  <c r="I34684" i="2" s="1"/>
  <c r="H34683" i="2"/>
  <c r="I34683" i="2" s="1"/>
  <c r="H34682" i="2"/>
  <c r="I34682" i="2" s="1"/>
  <c r="H34681" i="2"/>
  <c r="I34681" i="2" s="1"/>
  <c r="H34680" i="2"/>
  <c r="I34680" i="2" s="1"/>
  <c r="H34679" i="2"/>
  <c r="I34679" i="2" s="1"/>
  <c r="H34678" i="2"/>
  <c r="I34678" i="2" s="1"/>
  <c r="H34677" i="2"/>
  <c r="I34677" i="2" s="1"/>
  <c r="H34676" i="2"/>
  <c r="I34676" i="2" s="1"/>
  <c r="H34675" i="2"/>
  <c r="I34675" i="2" s="1"/>
  <c r="H34674" i="2"/>
  <c r="I34674" i="2" s="1"/>
  <c r="H34673" i="2"/>
  <c r="I34673" i="2" s="1"/>
  <c r="H34672" i="2"/>
  <c r="I34672" i="2" s="1"/>
  <c r="H34671" i="2"/>
  <c r="I34671" i="2" s="1"/>
  <c r="H34670" i="2"/>
  <c r="I34670" i="2" s="1"/>
  <c r="H34669" i="2"/>
  <c r="I34669" i="2" s="1"/>
  <c r="H34668" i="2"/>
  <c r="I34668" i="2" s="1"/>
  <c r="H34667" i="2"/>
  <c r="I34667" i="2" s="1"/>
  <c r="H34666" i="2"/>
  <c r="I34666" i="2" s="1"/>
  <c r="H34665" i="2"/>
  <c r="I34665" i="2" s="1"/>
  <c r="H34664" i="2"/>
  <c r="I34664" i="2" s="1"/>
  <c r="H34663" i="2"/>
  <c r="I34663" i="2" s="1"/>
  <c r="H34662" i="2"/>
  <c r="I34662" i="2" s="1"/>
  <c r="H34661" i="2"/>
  <c r="I34661" i="2" s="1"/>
  <c r="H34660" i="2"/>
  <c r="I34660" i="2" s="1"/>
  <c r="H34659" i="2"/>
  <c r="I34659" i="2" s="1"/>
  <c r="H34658" i="2"/>
  <c r="I34658" i="2" s="1"/>
  <c r="H34657" i="2"/>
  <c r="I34657" i="2" s="1"/>
  <c r="H34656" i="2"/>
  <c r="I34656" i="2" s="1"/>
  <c r="H34655" i="2"/>
  <c r="I34655" i="2" s="1"/>
  <c r="H34654" i="2"/>
  <c r="I34654" i="2" s="1"/>
  <c r="H34653" i="2"/>
  <c r="I34653" i="2" s="1"/>
  <c r="H34652" i="2"/>
  <c r="I34652" i="2" s="1"/>
  <c r="H34651" i="2"/>
  <c r="I34651" i="2" s="1"/>
  <c r="H34650" i="2"/>
  <c r="I34650" i="2" s="1"/>
  <c r="H34649" i="2"/>
  <c r="I34649" i="2" s="1"/>
  <c r="H34648" i="2"/>
  <c r="I34648" i="2" s="1"/>
  <c r="H34647" i="2"/>
  <c r="I34647" i="2" s="1"/>
  <c r="H34646" i="2"/>
  <c r="I34646" i="2" s="1"/>
  <c r="H34645" i="2"/>
  <c r="I34645" i="2" s="1"/>
  <c r="H34644" i="2"/>
  <c r="I34644" i="2" s="1"/>
  <c r="H34643" i="2"/>
  <c r="I34643" i="2" s="1"/>
  <c r="H34642" i="2"/>
  <c r="I34642" i="2" s="1"/>
  <c r="H34641" i="2"/>
  <c r="I34641" i="2" s="1"/>
  <c r="H34640" i="2"/>
  <c r="I34640" i="2" s="1"/>
  <c r="H34639" i="2"/>
  <c r="I34639" i="2" s="1"/>
  <c r="H34638" i="2"/>
  <c r="I34638" i="2" s="1"/>
  <c r="H34637" i="2"/>
  <c r="I34637" i="2" s="1"/>
  <c r="H34636" i="2"/>
  <c r="I34636" i="2" s="1"/>
  <c r="H34635" i="2"/>
  <c r="I34635" i="2" s="1"/>
  <c r="H34634" i="2"/>
  <c r="I34634" i="2" s="1"/>
  <c r="H34633" i="2"/>
  <c r="I34633" i="2" s="1"/>
  <c r="H34632" i="2"/>
  <c r="I34632" i="2" s="1"/>
  <c r="H34631" i="2"/>
  <c r="I34631" i="2" s="1"/>
  <c r="H34630" i="2"/>
  <c r="I34630" i="2" s="1"/>
  <c r="H34629" i="2"/>
  <c r="I34629" i="2" s="1"/>
  <c r="H34628" i="2"/>
  <c r="I34628" i="2" s="1"/>
  <c r="H34627" i="2"/>
  <c r="I34627" i="2" s="1"/>
  <c r="H34626" i="2"/>
  <c r="I34626" i="2" s="1"/>
  <c r="H34625" i="2"/>
  <c r="I34625" i="2" s="1"/>
  <c r="H34624" i="2"/>
  <c r="I34624" i="2" s="1"/>
  <c r="H34623" i="2"/>
  <c r="I34623" i="2" s="1"/>
  <c r="H34622" i="2"/>
  <c r="I34622" i="2" s="1"/>
  <c r="H34621" i="2"/>
  <c r="I34621" i="2" s="1"/>
  <c r="H34620" i="2"/>
  <c r="I34620" i="2" s="1"/>
  <c r="H34619" i="2"/>
  <c r="I34619" i="2" s="1"/>
  <c r="H34618" i="2"/>
  <c r="I34618" i="2" s="1"/>
  <c r="H34617" i="2"/>
  <c r="I34617" i="2" s="1"/>
  <c r="H34616" i="2"/>
  <c r="I34616" i="2" s="1"/>
  <c r="H34615" i="2"/>
  <c r="I34615" i="2" s="1"/>
  <c r="H34614" i="2"/>
  <c r="I34614" i="2" s="1"/>
  <c r="H34613" i="2"/>
  <c r="I34613" i="2" s="1"/>
  <c r="H34612" i="2"/>
  <c r="I34612" i="2" s="1"/>
  <c r="H34611" i="2"/>
  <c r="I34611" i="2" s="1"/>
  <c r="H34610" i="2"/>
  <c r="I34610" i="2" s="1"/>
  <c r="H34609" i="2"/>
  <c r="I34609" i="2" s="1"/>
  <c r="H34608" i="2"/>
  <c r="I34608" i="2" s="1"/>
  <c r="H34607" i="2"/>
  <c r="I34607" i="2" s="1"/>
  <c r="H34606" i="2"/>
  <c r="I34606" i="2" s="1"/>
  <c r="H34605" i="2"/>
  <c r="I34605" i="2" s="1"/>
  <c r="H34604" i="2"/>
  <c r="I34604" i="2" s="1"/>
  <c r="H34603" i="2"/>
  <c r="I34603" i="2" s="1"/>
  <c r="H34602" i="2"/>
  <c r="I34602" i="2" s="1"/>
  <c r="H34601" i="2"/>
  <c r="I34601" i="2" s="1"/>
  <c r="H34600" i="2"/>
  <c r="I34600" i="2" s="1"/>
  <c r="H34599" i="2"/>
  <c r="I34599" i="2" s="1"/>
  <c r="H34598" i="2"/>
  <c r="I34598" i="2" s="1"/>
  <c r="H34597" i="2"/>
  <c r="I34597" i="2" s="1"/>
  <c r="H34596" i="2"/>
  <c r="I34596" i="2" s="1"/>
  <c r="H34595" i="2"/>
  <c r="I34595" i="2" s="1"/>
  <c r="H34594" i="2"/>
  <c r="I34594" i="2" s="1"/>
  <c r="H34593" i="2"/>
  <c r="I34593" i="2" s="1"/>
  <c r="H34592" i="2"/>
  <c r="I34592" i="2" s="1"/>
  <c r="H34591" i="2"/>
  <c r="I34591" i="2" s="1"/>
  <c r="H34590" i="2"/>
  <c r="I34590" i="2" s="1"/>
  <c r="H34589" i="2"/>
  <c r="I34589" i="2" s="1"/>
  <c r="H34588" i="2"/>
  <c r="I34588" i="2" s="1"/>
  <c r="H34587" i="2"/>
  <c r="I34587" i="2" s="1"/>
  <c r="H34586" i="2"/>
  <c r="I34586" i="2" s="1"/>
  <c r="H34585" i="2"/>
  <c r="I34585" i="2" s="1"/>
  <c r="H34584" i="2"/>
  <c r="I34584" i="2" s="1"/>
  <c r="H34583" i="2"/>
  <c r="I34583" i="2" s="1"/>
  <c r="H34582" i="2"/>
  <c r="I34582" i="2" s="1"/>
  <c r="H34581" i="2"/>
  <c r="I34581" i="2" s="1"/>
  <c r="H34580" i="2"/>
  <c r="I34580" i="2" s="1"/>
  <c r="H34579" i="2"/>
  <c r="I34579" i="2" s="1"/>
  <c r="H34578" i="2"/>
  <c r="I34578" i="2" s="1"/>
  <c r="H34577" i="2"/>
  <c r="I34577" i="2" s="1"/>
  <c r="H34576" i="2"/>
  <c r="I34576" i="2" s="1"/>
  <c r="H34575" i="2"/>
  <c r="I34575" i="2" s="1"/>
  <c r="H34574" i="2"/>
  <c r="I34574" i="2" s="1"/>
  <c r="H34573" i="2"/>
  <c r="I34573" i="2" s="1"/>
  <c r="H34572" i="2"/>
  <c r="I34572" i="2" s="1"/>
  <c r="H34571" i="2"/>
  <c r="I34571" i="2" s="1"/>
  <c r="H34570" i="2"/>
  <c r="I34570" i="2" s="1"/>
  <c r="H34569" i="2"/>
  <c r="I34569" i="2" s="1"/>
  <c r="H34568" i="2"/>
  <c r="I34568" i="2" s="1"/>
  <c r="H34567" i="2"/>
  <c r="I34567" i="2" s="1"/>
  <c r="H34566" i="2"/>
  <c r="I34566" i="2" s="1"/>
  <c r="H34565" i="2"/>
  <c r="I34565" i="2" s="1"/>
  <c r="H34564" i="2"/>
  <c r="I34564" i="2" s="1"/>
  <c r="H34563" i="2"/>
  <c r="I34563" i="2" s="1"/>
  <c r="H34562" i="2"/>
  <c r="I34562" i="2" s="1"/>
  <c r="H34561" i="2"/>
  <c r="I34561" i="2" s="1"/>
  <c r="H34560" i="2"/>
  <c r="I34560" i="2" s="1"/>
  <c r="H34559" i="2"/>
  <c r="I34559" i="2" s="1"/>
  <c r="H34558" i="2"/>
  <c r="I34558" i="2" s="1"/>
  <c r="H34557" i="2"/>
  <c r="I34557" i="2" s="1"/>
  <c r="H34556" i="2"/>
  <c r="I34556" i="2" s="1"/>
  <c r="H34555" i="2"/>
  <c r="I34555" i="2" s="1"/>
  <c r="H34554" i="2"/>
  <c r="I34554" i="2" s="1"/>
  <c r="H34553" i="2"/>
  <c r="I34553" i="2" s="1"/>
  <c r="H34552" i="2"/>
  <c r="I34552" i="2" s="1"/>
  <c r="H34551" i="2"/>
  <c r="I34551" i="2" s="1"/>
  <c r="H34550" i="2"/>
  <c r="I34550" i="2" s="1"/>
  <c r="H34549" i="2"/>
  <c r="I34549" i="2" s="1"/>
  <c r="H34548" i="2"/>
  <c r="I34548" i="2" s="1"/>
  <c r="H34547" i="2"/>
  <c r="I34547" i="2" s="1"/>
  <c r="H34546" i="2"/>
  <c r="I34546" i="2" s="1"/>
  <c r="H34545" i="2"/>
  <c r="I34545" i="2" s="1"/>
  <c r="H34544" i="2"/>
  <c r="I34544" i="2" s="1"/>
  <c r="H34543" i="2"/>
  <c r="I34543" i="2" s="1"/>
  <c r="H34542" i="2"/>
  <c r="I34542" i="2" s="1"/>
  <c r="H34541" i="2"/>
  <c r="I34541" i="2" s="1"/>
  <c r="H34540" i="2"/>
  <c r="I34540" i="2" s="1"/>
  <c r="H34539" i="2"/>
  <c r="I34539" i="2" s="1"/>
  <c r="H34538" i="2"/>
  <c r="I34538" i="2" s="1"/>
  <c r="H34537" i="2"/>
  <c r="I34537" i="2" s="1"/>
  <c r="H34536" i="2"/>
  <c r="I34536" i="2" s="1"/>
  <c r="H34535" i="2"/>
  <c r="I34535" i="2" s="1"/>
  <c r="H34534" i="2"/>
  <c r="I34534" i="2" s="1"/>
  <c r="H34533" i="2"/>
  <c r="I34533" i="2" s="1"/>
  <c r="H34532" i="2"/>
  <c r="I34532" i="2" s="1"/>
  <c r="H34531" i="2"/>
  <c r="I34531" i="2" s="1"/>
  <c r="H34530" i="2"/>
  <c r="I34530" i="2" s="1"/>
  <c r="H34529" i="2"/>
  <c r="I34529" i="2" s="1"/>
  <c r="H34528" i="2"/>
  <c r="I34528" i="2" s="1"/>
  <c r="H34527" i="2"/>
  <c r="I34527" i="2" s="1"/>
  <c r="H34526" i="2"/>
  <c r="I34526" i="2" s="1"/>
  <c r="H34525" i="2"/>
  <c r="I34525" i="2" s="1"/>
  <c r="H34524" i="2"/>
  <c r="I34524" i="2" s="1"/>
  <c r="H34523" i="2"/>
  <c r="I34523" i="2" s="1"/>
  <c r="H34522" i="2"/>
  <c r="I34522" i="2" s="1"/>
  <c r="H34521" i="2"/>
  <c r="I34521" i="2" s="1"/>
  <c r="H34520" i="2"/>
  <c r="I34520" i="2" s="1"/>
  <c r="H34519" i="2"/>
  <c r="I34519" i="2" s="1"/>
  <c r="H34518" i="2"/>
  <c r="I34518" i="2" s="1"/>
  <c r="H34517" i="2"/>
  <c r="I34517" i="2" s="1"/>
  <c r="H34516" i="2"/>
  <c r="I34516" i="2" s="1"/>
  <c r="H34515" i="2"/>
  <c r="I34515" i="2" s="1"/>
  <c r="H34514" i="2"/>
  <c r="I34514" i="2" s="1"/>
  <c r="H34513" i="2"/>
  <c r="I34513" i="2" s="1"/>
  <c r="H34512" i="2"/>
  <c r="I34512" i="2" s="1"/>
  <c r="H34511" i="2"/>
  <c r="I34511" i="2" s="1"/>
  <c r="H34510" i="2"/>
  <c r="I34510" i="2" s="1"/>
  <c r="H34509" i="2"/>
  <c r="I34509" i="2" s="1"/>
  <c r="H34508" i="2"/>
  <c r="I34508" i="2" s="1"/>
  <c r="H34507" i="2"/>
  <c r="I34507" i="2" s="1"/>
  <c r="H34506" i="2"/>
  <c r="I34506" i="2" s="1"/>
  <c r="H34505" i="2"/>
  <c r="I34505" i="2" s="1"/>
  <c r="H34504" i="2"/>
  <c r="I34504" i="2" s="1"/>
  <c r="H34503" i="2"/>
  <c r="I34503" i="2" s="1"/>
  <c r="H34502" i="2"/>
  <c r="I34502" i="2" s="1"/>
  <c r="H34501" i="2"/>
  <c r="I34501" i="2" s="1"/>
  <c r="H34500" i="2"/>
  <c r="I34500" i="2" s="1"/>
  <c r="H34499" i="2"/>
  <c r="I34499" i="2" s="1"/>
  <c r="H34498" i="2"/>
  <c r="I34498" i="2" s="1"/>
  <c r="H34497" i="2"/>
  <c r="I34497" i="2" s="1"/>
  <c r="H34496" i="2"/>
  <c r="I34496" i="2" s="1"/>
  <c r="H34495" i="2"/>
  <c r="I34495" i="2" s="1"/>
  <c r="H34494" i="2"/>
  <c r="I34494" i="2" s="1"/>
  <c r="H34493" i="2"/>
  <c r="I34493" i="2" s="1"/>
  <c r="H34492" i="2"/>
  <c r="I34492" i="2" s="1"/>
  <c r="H34491" i="2"/>
  <c r="I34491" i="2" s="1"/>
  <c r="H34490" i="2"/>
  <c r="I34490" i="2" s="1"/>
  <c r="H34489" i="2"/>
  <c r="I34489" i="2" s="1"/>
  <c r="H34488" i="2"/>
  <c r="I34488" i="2" s="1"/>
  <c r="H34487" i="2"/>
  <c r="I34487" i="2" s="1"/>
  <c r="H34486" i="2"/>
  <c r="I34486" i="2" s="1"/>
  <c r="H34485" i="2"/>
  <c r="I34485" i="2" s="1"/>
  <c r="H34484" i="2"/>
  <c r="I34484" i="2" s="1"/>
  <c r="H34483" i="2"/>
  <c r="I34483" i="2" s="1"/>
  <c r="H34482" i="2"/>
  <c r="I34482" i="2" s="1"/>
  <c r="H34481" i="2"/>
  <c r="I34481" i="2" s="1"/>
  <c r="H34480" i="2"/>
  <c r="I34480" i="2" s="1"/>
  <c r="H34479" i="2"/>
  <c r="I34479" i="2" s="1"/>
  <c r="H34478" i="2"/>
  <c r="I34478" i="2" s="1"/>
  <c r="H34477" i="2"/>
  <c r="I34477" i="2" s="1"/>
  <c r="H34476" i="2"/>
  <c r="I34476" i="2" s="1"/>
  <c r="H34475" i="2"/>
  <c r="I34475" i="2" s="1"/>
  <c r="H34474" i="2"/>
  <c r="I34474" i="2" s="1"/>
  <c r="H34473" i="2"/>
  <c r="I34473" i="2" s="1"/>
  <c r="H34472" i="2"/>
  <c r="I34472" i="2" s="1"/>
  <c r="H34471" i="2"/>
  <c r="I34471" i="2" s="1"/>
  <c r="H34470" i="2"/>
  <c r="I34470" i="2" s="1"/>
  <c r="H34469" i="2"/>
  <c r="I34469" i="2" s="1"/>
  <c r="H34468" i="2"/>
  <c r="I34468" i="2" s="1"/>
  <c r="H34467" i="2"/>
  <c r="I34467" i="2" s="1"/>
  <c r="H34466" i="2"/>
  <c r="I34466" i="2" s="1"/>
  <c r="H34465" i="2"/>
  <c r="I34465" i="2" s="1"/>
  <c r="H34464" i="2"/>
  <c r="I34464" i="2" s="1"/>
  <c r="H34463" i="2"/>
  <c r="I34463" i="2" s="1"/>
  <c r="H34462" i="2"/>
  <c r="I34462" i="2" s="1"/>
  <c r="H34461" i="2"/>
  <c r="I34461" i="2" s="1"/>
  <c r="H34460" i="2"/>
  <c r="I34460" i="2" s="1"/>
  <c r="H34459" i="2"/>
  <c r="I34459" i="2" s="1"/>
  <c r="H34458" i="2"/>
  <c r="I34458" i="2" s="1"/>
  <c r="H34457" i="2"/>
  <c r="I34457" i="2" s="1"/>
  <c r="H34456" i="2"/>
  <c r="I34456" i="2" s="1"/>
  <c r="H34455" i="2"/>
  <c r="I34455" i="2" s="1"/>
  <c r="H34454" i="2"/>
  <c r="I34454" i="2" s="1"/>
  <c r="H34453" i="2"/>
  <c r="I34453" i="2" s="1"/>
  <c r="H34452" i="2"/>
  <c r="I34452" i="2" s="1"/>
  <c r="H34451" i="2"/>
  <c r="I34451" i="2" s="1"/>
  <c r="H34450" i="2"/>
  <c r="I34450" i="2" s="1"/>
  <c r="H34449" i="2"/>
  <c r="I34449" i="2" s="1"/>
  <c r="H34448" i="2"/>
  <c r="I34448" i="2" s="1"/>
  <c r="H34447" i="2"/>
  <c r="I34447" i="2" s="1"/>
  <c r="H34446" i="2"/>
  <c r="I34446" i="2" s="1"/>
  <c r="H34445" i="2"/>
  <c r="I34445" i="2" s="1"/>
  <c r="H34444" i="2"/>
  <c r="I34444" i="2" s="1"/>
  <c r="H34443" i="2"/>
  <c r="I34443" i="2" s="1"/>
  <c r="H34442" i="2"/>
  <c r="I34442" i="2" s="1"/>
  <c r="H34441" i="2"/>
  <c r="I34441" i="2" s="1"/>
  <c r="H34440" i="2"/>
  <c r="I34440" i="2" s="1"/>
  <c r="H34439" i="2"/>
  <c r="I34439" i="2" s="1"/>
  <c r="H34438" i="2"/>
  <c r="I34438" i="2" s="1"/>
  <c r="H34437" i="2"/>
  <c r="I34437" i="2" s="1"/>
  <c r="H34436" i="2"/>
  <c r="I34436" i="2" s="1"/>
  <c r="H34435" i="2"/>
  <c r="I34435" i="2" s="1"/>
  <c r="H34434" i="2"/>
  <c r="I34434" i="2" s="1"/>
  <c r="H34433" i="2"/>
  <c r="I34433" i="2" s="1"/>
  <c r="H34432" i="2"/>
  <c r="I34432" i="2" s="1"/>
  <c r="H34431" i="2"/>
  <c r="I34431" i="2" s="1"/>
  <c r="H34430" i="2"/>
  <c r="I34430" i="2" s="1"/>
  <c r="H34429" i="2"/>
  <c r="I34429" i="2" s="1"/>
  <c r="H34428" i="2"/>
  <c r="I34428" i="2" s="1"/>
  <c r="H34427" i="2"/>
  <c r="I34427" i="2" s="1"/>
  <c r="H34426" i="2"/>
  <c r="I34426" i="2" s="1"/>
  <c r="H34425" i="2"/>
  <c r="I34425" i="2" s="1"/>
  <c r="H34424" i="2"/>
  <c r="I34424" i="2" s="1"/>
  <c r="H34423" i="2"/>
  <c r="I34423" i="2" s="1"/>
  <c r="H34422" i="2"/>
  <c r="I34422" i="2" s="1"/>
  <c r="H34421" i="2"/>
  <c r="I34421" i="2" s="1"/>
  <c r="H34420" i="2"/>
  <c r="I34420" i="2" s="1"/>
  <c r="H34419" i="2"/>
  <c r="I34419" i="2" s="1"/>
  <c r="H34418" i="2"/>
  <c r="I34418" i="2" s="1"/>
  <c r="H34417" i="2"/>
  <c r="I34417" i="2" s="1"/>
  <c r="H34416" i="2"/>
  <c r="I34416" i="2" s="1"/>
  <c r="H34415" i="2"/>
  <c r="I34415" i="2" s="1"/>
  <c r="H34414" i="2"/>
  <c r="I34414" i="2" s="1"/>
  <c r="H34413" i="2"/>
  <c r="I34413" i="2" s="1"/>
  <c r="H34412" i="2"/>
  <c r="I34412" i="2" s="1"/>
  <c r="H34411" i="2"/>
  <c r="I34411" i="2" s="1"/>
  <c r="H34410" i="2"/>
  <c r="I34410" i="2" s="1"/>
  <c r="H34409" i="2"/>
  <c r="I34409" i="2" s="1"/>
  <c r="H34408" i="2"/>
  <c r="I34408" i="2" s="1"/>
  <c r="H34407" i="2"/>
  <c r="I34407" i="2" s="1"/>
  <c r="H34406" i="2"/>
  <c r="I34406" i="2" s="1"/>
  <c r="H34405" i="2"/>
  <c r="I34405" i="2" s="1"/>
  <c r="H34404" i="2"/>
  <c r="I34404" i="2" s="1"/>
  <c r="H34403" i="2"/>
  <c r="I34403" i="2" s="1"/>
  <c r="H34402" i="2"/>
  <c r="I34402" i="2" s="1"/>
  <c r="H34401" i="2"/>
  <c r="I34401" i="2" s="1"/>
  <c r="H34400" i="2"/>
  <c r="I34400" i="2" s="1"/>
  <c r="H34399" i="2"/>
  <c r="I34399" i="2" s="1"/>
  <c r="H34398" i="2"/>
  <c r="I34398" i="2" s="1"/>
  <c r="H34397" i="2"/>
  <c r="I34397" i="2" s="1"/>
  <c r="H34396" i="2"/>
  <c r="I34396" i="2" s="1"/>
  <c r="H34395" i="2"/>
  <c r="I34395" i="2" s="1"/>
  <c r="H34394" i="2"/>
  <c r="I34394" i="2" s="1"/>
  <c r="H34393" i="2"/>
  <c r="I34393" i="2" s="1"/>
  <c r="H34392" i="2"/>
  <c r="I34392" i="2" s="1"/>
  <c r="H34391" i="2"/>
  <c r="I34391" i="2" s="1"/>
  <c r="H34390" i="2"/>
  <c r="I34390" i="2" s="1"/>
  <c r="H34389" i="2"/>
  <c r="I34389" i="2" s="1"/>
  <c r="H34388" i="2"/>
  <c r="I34388" i="2" s="1"/>
  <c r="H34387" i="2"/>
  <c r="I34387" i="2" s="1"/>
  <c r="H34386" i="2"/>
  <c r="I34386" i="2" s="1"/>
  <c r="H34385" i="2"/>
  <c r="I34385" i="2" s="1"/>
  <c r="H34384" i="2"/>
  <c r="I34384" i="2" s="1"/>
  <c r="H34383" i="2"/>
  <c r="I34383" i="2" s="1"/>
  <c r="H34382" i="2"/>
  <c r="I34382" i="2" s="1"/>
  <c r="H34381" i="2"/>
  <c r="I34381" i="2" s="1"/>
  <c r="H34380" i="2"/>
  <c r="I34380" i="2" s="1"/>
  <c r="H34379" i="2"/>
  <c r="I34379" i="2" s="1"/>
  <c r="H34378" i="2"/>
  <c r="I34378" i="2" s="1"/>
  <c r="H34377" i="2"/>
  <c r="I34377" i="2" s="1"/>
  <c r="H34376" i="2"/>
  <c r="I34376" i="2" s="1"/>
  <c r="H34375" i="2"/>
  <c r="I34375" i="2" s="1"/>
  <c r="H34374" i="2"/>
  <c r="I34374" i="2" s="1"/>
  <c r="H34373" i="2"/>
  <c r="I34373" i="2" s="1"/>
  <c r="H34372" i="2"/>
  <c r="I34372" i="2" s="1"/>
  <c r="H34371" i="2"/>
  <c r="I34371" i="2" s="1"/>
  <c r="H34370" i="2"/>
  <c r="I34370" i="2" s="1"/>
  <c r="H34369" i="2"/>
  <c r="I34369" i="2" s="1"/>
  <c r="H34368" i="2"/>
  <c r="I34368" i="2" s="1"/>
  <c r="H34367" i="2"/>
  <c r="I34367" i="2" s="1"/>
  <c r="H34366" i="2"/>
  <c r="I34366" i="2" s="1"/>
  <c r="H34365" i="2"/>
  <c r="I34365" i="2" s="1"/>
  <c r="H34364" i="2"/>
  <c r="I34364" i="2" s="1"/>
  <c r="H34363" i="2"/>
  <c r="I34363" i="2" s="1"/>
  <c r="H34362" i="2"/>
  <c r="I34362" i="2" s="1"/>
  <c r="H34361" i="2"/>
  <c r="I34361" i="2" s="1"/>
  <c r="H34360" i="2"/>
  <c r="I34360" i="2" s="1"/>
  <c r="H34359" i="2"/>
  <c r="I34359" i="2" s="1"/>
  <c r="H34358" i="2"/>
  <c r="I34358" i="2" s="1"/>
  <c r="H34357" i="2"/>
  <c r="I34357" i="2" s="1"/>
  <c r="H34356" i="2"/>
  <c r="I34356" i="2" s="1"/>
  <c r="H34355" i="2"/>
  <c r="I34355" i="2" s="1"/>
  <c r="H34354" i="2"/>
  <c r="I34354" i="2" s="1"/>
  <c r="H34353" i="2"/>
  <c r="I34353" i="2" s="1"/>
  <c r="H34352" i="2"/>
  <c r="I34352" i="2" s="1"/>
  <c r="H34351" i="2"/>
  <c r="I34351" i="2" s="1"/>
  <c r="H34350" i="2"/>
  <c r="I34350" i="2" s="1"/>
  <c r="H34349" i="2"/>
  <c r="I34349" i="2" s="1"/>
  <c r="H34348" i="2"/>
  <c r="I34348" i="2" s="1"/>
  <c r="H34347" i="2"/>
  <c r="I34347" i="2" s="1"/>
  <c r="H34346" i="2"/>
  <c r="I34346" i="2" s="1"/>
  <c r="H34345" i="2"/>
  <c r="I34345" i="2" s="1"/>
  <c r="H34344" i="2"/>
  <c r="I34344" i="2" s="1"/>
  <c r="H34343" i="2"/>
  <c r="I34343" i="2" s="1"/>
  <c r="H34342" i="2"/>
  <c r="I34342" i="2" s="1"/>
  <c r="H34341" i="2"/>
  <c r="I34341" i="2" s="1"/>
  <c r="H34340" i="2"/>
  <c r="I34340" i="2" s="1"/>
  <c r="H34339" i="2"/>
  <c r="I34339" i="2" s="1"/>
  <c r="H34338" i="2"/>
  <c r="I34338" i="2" s="1"/>
  <c r="H34337" i="2"/>
  <c r="I34337" i="2" s="1"/>
  <c r="H34336" i="2"/>
  <c r="I34336" i="2" s="1"/>
  <c r="H34335" i="2"/>
  <c r="I34335" i="2" s="1"/>
  <c r="H34334" i="2"/>
  <c r="I34334" i="2" s="1"/>
  <c r="H34333" i="2"/>
  <c r="I34333" i="2" s="1"/>
  <c r="H34332" i="2"/>
  <c r="I34332" i="2" s="1"/>
  <c r="H34331" i="2"/>
  <c r="I34331" i="2" s="1"/>
  <c r="H34330" i="2"/>
  <c r="I34330" i="2" s="1"/>
  <c r="H34329" i="2"/>
  <c r="I34329" i="2" s="1"/>
  <c r="H34328" i="2"/>
  <c r="I34328" i="2" s="1"/>
  <c r="H34327" i="2"/>
  <c r="I34327" i="2" s="1"/>
  <c r="H34326" i="2"/>
  <c r="I34326" i="2" s="1"/>
  <c r="H34325" i="2"/>
  <c r="I34325" i="2" s="1"/>
  <c r="H34324" i="2"/>
  <c r="I34324" i="2" s="1"/>
  <c r="H34323" i="2"/>
  <c r="I34323" i="2" s="1"/>
  <c r="H34322" i="2"/>
  <c r="I34322" i="2" s="1"/>
  <c r="H34321" i="2"/>
  <c r="I34321" i="2" s="1"/>
  <c r="H34320" i="2"/>
  <c r="I34320" i="2" s="1"/>
  <c r="H34319" i="2"/>
  <c r="I34319" i="2" s="1"/>
  <c r="H34318" i="2"/>
  <c r="I34318" i="2" s="1"/>
  <c r="H34317" i="2"/>
  <c r="I34317" i="2" s="1"/>
  <c r="H34316" i="2"/>
  <c r="I34316" i="2" s="1"/>
  <c r="H34315" i="2"/>
  <c r="I34315" i="2" s="1"/>
  <c r="H34314" i="2"/>
  <c r="I34314" i="2" s="1"/>
  <c r="H34313" i="2"/>
  <c r="I34313" i="2" s="1"/>
  <c r="H34312" i="2"/>
  <c r="I34312" i="2" s="1"/>
  <c r="H34311" i="2"/>
  <c r="I34311" i="2" s="1"/>
  <c r="H34310" i="2"/>
  <c r="I34310" i="2" s="1"/>
  <c r="H34309" i="2"/>
  <c r="I34309" i="2" s="1"/>
  <c r="H34308" i="2"/>
  <c r="I34308" i="2" s="1"/>
  <c r="H34307" i="2"/>
  <c r="I34307" i="2" s="1"/>
  <c r="H34306" i="2"/>
  <c r="I34306" i="2" s="1"/>
  <c r="H34305" i="2"/>
  <c r="I34305" i="2" s="1"/>
  <c r="H34304" i="2"/>
  <c r="I34304" i="2" s="1"/>
  <c r="H34303" i="2"/>
  <c r="I34303" i="2" s="1"/>
  <c r="H34302" i="2"/>
  <c r="I34302" i="2" s="1"/>
  <c r="H34301" i="2"/>
  <c r="I34301" i="2" s="1"/>
  <c r="H34300" i="2"/>
  <c r="I34300" i="2" s="1"/>
  <c r="H34299" i="2"/>
  <c r="I34299" i="2" s="1"/>
  <c r="H34298" i="2"/>
  <c r="I34298" i="2" s="1"/>
  <c r="H34297" i="2"/>
  <c r="I34297" i="2" s="1"/>
  <c r="H34296" i="2"/>
  <c r="I34296" i="2" s="1"/>
  <c r="H34295" i="2"/>
  <c r="I34295" i="2" s="1"/>
  <c r="H34294" i="2"/>
  <c r="I34294" i="2" s="1"/>
  <c r="H34293" i="2"/>
  <c r="I34293" i="2" s="1"/>
  <c r="H34292" i="2"/>
  <c r="I34292" i="2" s="1"/>
  <c r="H34291" i="2"/>
  <c r="I34291" i="2" s="1"/>
  <c r="H34290" i="2"/>
  <c r="I34290" i="2" s="1"/>
  <c r="H34289" i="2"/>
  <c r="I34289" i="2" s="1"/>
  <c r="H34288" i="2"/>
  <c r="I34288" i="2" s="1"/>
  <c r="H34287" i="2"/>
  <c r="I34287" i="2" s="1"/>
  <c r="H34286" i="2"/>
  <c r="I34286" i="2" s="1"/>
  <c r="H34285" i="2"/>
  <c r="I34285" i="2" s="1"/>
  <c r="H34284" i="2"/>
  <c r="I34284" i="2" s="1"/>
  <c r="H34283" i="2"/>
  <c r="I34283" i="2" s="1"/>
  <c r="H34282" i="2"/>
  <c r="I34282" i="2" s="1"/>
  <c r="H34281" i="2"/>
  <c r="I34281" i="2" s="1"/>
  <c r="H34280" i="2"/>
  <c r="I34280" i="2" s="1"/>
  <c r="H34279" i="2"/>
  <c r="I34279" i="2" s="1"/>
  <c r="H34278" i="2"/>
  <c r="I34278" i="2" s="1"/>
  <c r="H34277" i="2"/>
  <c r="I34277" i="2" s="1"/>
  <c r="H34276" i="2"/>
  <c r="I34276" i="2" s="1"/>
  <c r="H34275" i="2"/>
  <c r="I34275" i="2" s="1"/>
  <c r="H34274" i="2"/>
  <c r="I34274" i="2" s="1"/>
  <c r="H34273" i="2"/>
  <c r="I34273" i="2" s="1"/>
  <c r="H34272" i="2"/>
  <c r="I34272" i="2" s="1"/>
  <c r="H34271" i="2"/>
  <c r="I34271" i="2" s="1"/>
  <c r="H34270" i="2"/>
  <c r="I34270" i="2" s="1"/>
  <c r="H34269" i="2"/>
  <c r="I34269" i="2" s="1"/>
  <c r="H34268" i="2"/>
  <c r="I34268" i="2" s="1"/>
  <c r="H34267" i="2"/>
  <c r="I34267" i="2" s="1"/>
  <c r="H34266" i="2"/>
  <c r="I34266" i="2" s="1"/>
  <c r="H34265" i="2"/>
  <c r="I34265" i="2" s="1"/>
  <c r="H34264" i="2"/>
  <c r="I34264" i="2" s="1"/>
  <c r="H34263" i="2"/>
  <c r="I34263" i="2" s="1"/>
  <c r="H34262" i="2"/>
  <c r="I34262" i="2" s="1"/>
  <c r="H34261" i="2"/>
  <c r="I34261" i="2" s="1"/>
  <c r="H34260" i="2"/>
  <c r="I34260" i="2" s="1"/>
  <c r="H34259" i="2"/>
  <c r="I34259" i="2" s="1"/>
  <c r="H34258" i="2"/>
  <c r="I34258" i="2" s="1"/>
  <c r="H34257" i="2"/>
  <c r="I34257" i="2" s="1"/>
  <c r="H34256" i="2"/>
  <c r="I34256" i="2" s="1"/>
  <c r="H34255" i="2"/>
  <c r="I34255" i="2" s="1"/>
  <c r="H34254" i="2"/>
  <c r="I34254" i="2" s="1"/>
  <c r="H34253" i="2"/>
  <c r="I34253" i="2" s="1"/>
  <c r="H34252" i="2"/>
  <c r="I34252" i="2" s="1"/>
  <c r="H34251" i="2"/>
  <c r="I34251" i="2" s="1"/>
  <c r="H34250" i="2"/>
  <c r="I34250" i="2" s="1"/>
  <c r="H34249" i="2"/>
  <c r="I34249" i="2" s="1"/>
  <c r="H34248" i="2"/>
  <c r="I34248" i="2" s="1"/>
  <c r="H34247" i="2"/>
  <c r="I34247" i="2" s="1"/>
  <c r="H34246" i="2"/>
  <c r="I34246" i="2" s="1"/>
  <c r="H34245" i="2"/>
  <c r="I34245" i="2" s="1"/>
  <c r="H34244" i="2"/>
  <c r="I34244" i="2" s="1"/>
  <c r="H34243" i="2"/>
  <c r="I34243" i="2" s="1"/>
  <c r="H34242" i="2"/>
  <c r="I34242" i="2" s="1"/>
  <c r="H34241" i="2"/>
  <c r="I34241" i="2" s="1"/>
  <c r="H34240" i="2"/>
  <c r="I34240" i="2" s="1"/>
  <c r="H34239" i="2"/>
  <c r="I34239" i="2" s="1"/>
  <c r="H34238" i="2"/>
  <c r="I34238" i="2" s="1"/>
  <c r="H34237" i="2"/>
  <c r="I34237" i="2" s="1"/>
  <c r="H34236" i="2"/>
  <c r="I34236" i="2" s="1"/>
  <c r="H34235" i="2"/>
  <c r="I34235" i="2" s="1"/>
  <c r="H34234" i="2"/>
  <c r="I34234" i="2" s="1"/>
  <c r="H34233" i="2"/>
  <c r="I34233" i="2" s="1"/>
  <c r="H34232" i="2"/>
  <c r="I34232" i="2" s="1"/>
  <c r="H34231" i="2"/>
  <c r="I34231" i="2" s="1"/>
  <c r="H34230" i="2"/>
  <c r="I34230" i="2" s="1"/>
  <c r="H34229" i="2"/>
  <c r="I34229" i="2" s="1"/>
  <c r="H34228" i="2"/>
  <c r="I34228" i="2" s="1"/>
  <c r="H34227" i="2"/>
  <c r="I34227" i="2" s="1"/>
  <c r="H34226" i="2"/>
  <c r="I34226" i="2" s="1"/>
  <c r="H34225" i="2"/>
  <c r="I34225" i="2" s="1"/>
  <c r="H34224" i="2"/>
  <c r="I34224" i="2" s="1"/>
  <c r="H34223" i="2"/>
  <c r="I34223" i="2" s="1"/>
  <c r="H34222" i="2"/>
  <c r="I34222" i="2" s="1"/>
  <c r="H34221" i="2"/>
  <c r="I34221" i="2" s="1"/>
  <c r="H34220" i="2"/>
  <c r="I34220" i="2" s="1"/>
  <c r="H34219" i="2"/>
  <c r="I34219" i="2" s="1"/>
  <c r="H34218" i="2"/>
  <c r="I34218" i="2" s="1"/>
  <c r="H34217" i="2"/>
  <c r="I34217" i="2" s="1"/>
  <c r="H34216" i="2"/>
  <c r="I34216" i="2" s="1"/>
  <c r="H34215" i="2"/>
  <c r="I34215" i="2" s="1"/>
  <c r="H34214" i="2"/>
  <c r="I34214" i="2" s="1"/>
  <c r="H34213" i="2"/>
  <c r="I34213" i="2" s="1"/>
  <c r="H34212" i="2"/>
  <c r="I34212" i="2" s="1"/>
  <c r="H34211" i="2"/>
  <c r="I34211" i="2" s="1"/>
  <c r="H34210" i="2"/>
  <c r="I34210" i="2" s="1"/>
  <c r="H34209" i="2"/>
  <c r="I34209" i="2" s="1"/>
  <c r="H34208" i="2"/>
  <c r="I34208" i="2" s="1"/>
  <c r="H34207" i="2"/>
  <c r="I34207" i="2" s="1"/>
  <c r="H34206" i="2"/>
  <c r="I34206" i="2" s="1"/>
  <c r="H34205" i="2"/>
  <c r="I34205" i="2" s="1"/>
  <c r="H34204" i="2"/>
  <c r="I34204" i="2" s="1"/>
  <c r="H34203" i="2"/>
  <c r="I34203" i="2" s="1"/>
  <c r="H34202" i="2"/>
  <c r="I34202" i="2" s="1"/>
  <c r="H34201" i="2"/>
  <c r="I34201" i="2" s="1"/>
  <c r="H34200" i="2"/>
  <c r="I34200" i="2" s="1"/>
  <c r="H34199" i="2"/>
  <c r="I34199" i="2" s="1"/>
  <c r="H34198" i="2"/>
  <c r="I34198" i="2" s="1"/>
  <c r="H34197" i="2"/>
  <c r="I34197" i="2" s="1"/>
  <c r="H34196" i="2"/>
  <c r="I34196" i="2" s="1"/>
  <c r="H34195" i="2"/>
  <c r="I34195" i="2" s="1"/>
  <c r="H34194" i="2"/>
  <c r="I34194" i="2" s="1"/>
  <c r="H34193" i="2"/>
  <c r="I34193" i="2" s="1"/>
  <c r="H34192" i="2"/>
  <c r="I34192" i="2" s="1"/>
  <c r="H34191" i="2"/>
  <c r="I34191" i="2" s="1"/>
  <c r="H34190" i="2"/>
  <c r="I34190" i="2" s="1"/>
  <c r="H34189" i="2"/>
  <c r="I34189" i="2" s="1"/>
  <c r="H34188" i="2"/>
  <c r="I34188" i="2" s="1"/>
  <c r="H34187" i="2"/>
  <c r="I34187" i="2" s="1"/>
  <c r="H34186" i="2"/>
  <c r="I34186" i="2" s="1"/>
  <c r="H34185" i="2"/>
  <c r="I34185" i="2" s="1"/>
  <c r="H34184" i="2"/>
  <c r="I34184" i="2" s="1"/>
  <c r="H34183" i="2"/>
  <c r="I34183" i="2" s="1"/>
  <c r="H34182" i="2"/>
  <c r="I34182" i="2" s="1"/>
  <c r="H34181" i="2"/>
  <c r="I34181" i="2" s="1"/>
  <c r="H34180" i="2"/>
  <c r="I34180" i="2" s="1"/>
  <c r="H34179" i="2"/>
  <c r="I34179" i="2" s="1"/>
  <c r="H34178" i="2"/>
  <c r="I34178" i="2" s="1"/>
  <c r="H34177" i="2"/>
  <c r="I34177" i="2" s="1"/>
  <c r="H34176" i="2"/>
  <c r="I34176" i="2" s="1"/>
  <c r="H34175" i="2"/>
  <c r="I34175" i="2" s="1"/>
  <c r="H34174" i="2"/>
  <c r="I34174" i="2" s="1"/>
  <c r="H34173" i="2"/>
  <c r="I34173" i="2" s="1"/>
  <c r="H34172" i="2"/>
  <c r="I34172" i="2" s="1"/>
  <c r="H34171" i="2"/>
  <c r="I34171" i="2" s="1"/>
  <c r="H34170" i="2"/>
  <c r="I34170" i="2" s="1"/>
  <c r="H34169" i="2"/>
  <c r="I34169" i="2" s="1"/>
  <c r="H34168" i="2"/>
  <c r="I34168" i="2" s="1"/>
  <c r="H34167" i="2"/>
  <c r="I34167" i="2" s="1"/>
  <c r="H34166" i="2"/>
  <c r="I34166" i="2" s="1"/>
  <c r="H34165" i="2"/>
  <c r="I34165" i="2" s="1"/>
  <c r="H34164" i="2"/>
  <c r="I34164" i="2" s="1"/>
  <c r="H34163" i="2"/>
  <c r="I34163" i="2" s="1"/>
  <c r="H34162" i="2"/>
  <c r="I34162" i="2" s="1"/>
  <c r="H34161" i="2"/>
  <c r="I34161" i="2" s="1"/>
  <c r="H34160" i="2"/>
  <c r="I34160" i="2" s="1"/>
  <c r="H34159" i="2"/>
  <c r="I34159" i="2" s="1"/>
  <c r="H34158" i="2"/>
  <c r="I34158" i="2" s="1"/>
  <c r="H34157" i="2"/>
  <c r="I34157" i="2" s="1"/>
  <c r="H34156" i="2"/>
  <c r="I34156" i="2" s="1"/>
  <c r="H34155" i="2"/>
  <c r="I34155" i="2" s="1"/>
  <c r="H34154" i="2"/>
  <c r="I34154" i="2" s="1"/>
  <c r="H34153" i="2"/>
  <c r="I34153" i="2" s="1"/>
  <c r="H34152" i="2"/>
  <c r="I34152" i="2" s="1"/>
  <c r="H34151" i="2"/>
  <c r="I34151" i="2" s="1"/>
  <c r="H34150" i="2"/>
  <c r="I34150" i="2" s="1"/>
  <c r="H34149" i="2"/>
  <c r="I34149" i="2" s="1"/>
  <c r="H34148" i="2"/>
  <c r="I34148" i="2" s="1"/>
  <c r="H34147" i="2"/>
  <c r="I34147" i="2" s="1"/>
  <c r="H34146" i="2"/>
  <c r="I34146" i="2" s="1"/>
  <c r="H34145" i="2"/>
  <c r="I34145" i="2" s="1"/>
  <c r="H34144" i="2"/>
  <c r="I34144" i="2" s="1"/>
  <c r="H34143" i="2"/>
  <c r="I34143" i="2" s="1"/>
  <c r="H34142" i="2"/>
  <c r="I34142" i="2" s="1"/>
  <c r="H34141" i="2"/>
  <c r="I34141" i="2" s="1"/>
  <c r="H34140" i="2"/>
  <c r="I34140" i="2" s="1"/>
  <c r="H34139" i="2"/>
  <c r="I34139" i="2" s="1"/>
  <c r="H34138" i="2"/>
  <c r="I34138" i="2" s="1"/>
  <c r="H34137" i="2"/>
  <c r="I34137" i="2" s="1"/>
  <c r="H34136" i="2"/>
  <c r="I34136" i="2" s="1"/>
  <c r="H34135" i="2"/>
  <c r="I34135" i="2" s="1"/>
  <c r="H34134" i="2"/>
  <c r="I34134" i="2" s="1"/>
  <c r="H34133" i="2"/>
  <c r="I34133" i="2" s="1"/>
  <c r="H34132" i="2"/>
  <c r="I34132" i="2" s="1"/>
  <c r="H34131" i="2"/>
  <c r="I34131" i="2" s="1"/>
  <c r="H34130" i="2"/>
  <c r="I34130" i="2" s="1"/>
  <c r="H34129" i="2"/>
  <c r="I34129" i="2" s="1"/>
  <c r="H34128" i="2"/>
  <c r="I34128" i="2" s="1"/>
  <c r="H34127" i="2"/>
  <c r="I34127" i="2" s="1"/>
  <c r="H34126" i="2"/>
  <c r="I34126" i="2" s="1"/>
  <c r="H34125" i="2"/>
  <c r="I34125" i="2" s="1"/>
  <c r="H34124" i="2"/>
  <c r="I34124" i="2" s="1"/>
  <c r="H34123" i="2"/>
  <c r="I34123" i="2" s="1"/>
  <c r="H34122" i="2"/>
  <c r="I34122" i="2" s="1"/>
  <c r="H34121" i="2"/>
  <c r="I34121" i="2" s="1"/>
  <c r="H34120" i="2"/>
  <c r="I34120" i="2" s="1"/>
  <c r="H34119" i="2"/>
  <c r="I34119" i="2" s="1"/>
  <c r="H34118" i="2"/>
  <c r="I34118" i="2" s="1"/>
  <c r="H34117" i="2"/>
  <c r="I34117" i="2" s="1"/>
  <c r="H34116" i="2"/>
  <c r="I34116" i="2" s="1"/>
  <c r="H34115" i="2"/>
  <c r="I34115" i="2" s="1"/>
  <c r="H34114" i="2"/>
  <c r="I34114" i="2" s="1"/>
  <c r="H34113" i="2"/>
  <c r="I34113" i="2" s="1"/>
  <c r="H34112" i="2"/>
  <c r="I34112" i="2" s="1"/>
  <c r="H34111" i="2"/>
  <c r="I34111" i="2" s="1"/>
  <c r="H34110" i="2"/>
  <c r="I34110" i="2" s="1"/>
  <c r="H34109" i="2"/>
  <c r="I34109" i="2" s="1"/>
  <c r="H34108" i="2"/>
  <c r="I34108" i="2" s="1"/>
  <c r="H34107" i="2"/>
  <c r="I34107" i="2" s="1"/>
  <c r="H34106" i="2"/>
  <c r="I34106" i="2" s="1"/>
  <c r="H34105" i="2"/>
  <c r="I34105" i="2" s="1"/>
  <c r="H34104" i="2"/>
  <c r="I34104" i="2" s="1"/>
  <c r="H34103" i="2"/>
  <c r="I34103" i="2" s="1"/>
  <c r="H34102" i="2"/>
  <c r="I34102" i="2" s="1"/>
  <c r="H34101" i="2"/>
  <c r="I34101" i="2" s="1"/>
  <c r="H34100" i="2"/>
  <c r="I34100" i="2" s="1"/>
  <c r="H34099" i="2"/>
  <c r="I34099" i="2" s="1"/>
  <c r="H34098" i="2"/>
  <c r="I34098" i="2" s="1"/>
  <c r="H34097" i="2"/>
  <c r="I34097" i="2" s="1"/>
  <c r="H34096" i="2"/>
  <c r="I34096" i="2" s="1"/>
  <c r="H34095" i="2"/>
  <c r="I34095" i="2" s="1"/>
  <c r="H34094" i="2"/>
  <c r="I34094" i="2" s="1"/>
  <c r="H34093" i="2"/>
  <c r="I34093" i="2" s="1"/>
  <c r="H34092" i="2"/>
  <c r="I34092" i="2" s="1"/>
  <c r="H34091" i="2"/>
  <c r="I34091" i="2" s="1"/>
  <c r="H34090" i="2"/>
  <c r="I34090" i="2" s="1"/>
  <c r="H34089" i="2"/>
  <c r="I34089" i="2" s="1"/>
  <c r="H34088" i="2"/>
  <c r="I34088" i="2" s="1"/>
  <c r="H34087" i="2"/>
  <c r="I34087" i="2" s="1"/>
  <c r="H34086" i="2"/>
  <c r="I34086" i="2" s="1"/>
  <c r="H34085" i="2"/>
  <c r="I34085" i="2" s="1"/>
  <c r="H34084" i="2"/>
  <c r="I34084" i="2" s="1"/>
  <c r="H34083" i="2"/>
  <c r="I34083" i="2" s="1"/>
  <c r="H34082" i="2"/>
  <c r="I34082" i="2" s="1"/>
  <c r="H34081" i="2"/>
  <c r="I34081" i="2" s="1"/>
  <c r="H34080" i="2"/>
  <c r="I34080" i="2" s="1"/>
  <c r="H34079" i="2"/>
  <c r="I34079" i="2" s="1"/>
  <c r="H34078" i="2"/>
  <c r="I34078" i="2" s="1"/>
  <c r="H34077" i="2"/>
  <c r="I34077" i="2" s="1"/>
  <c r="H34076" i="2"/>
  <c r="I34076" i="2" s="1"/>
  <c r="H34075" i="2"/>
  <c r="I34075" i="2" s="1"/>
  <c r="H34074" i="2"/>
  <c r="I34074" i="2" s="1"/>
  <c r="H34073" i="2"/>
  <c r="I34073" i="2" s="1"/>
  <c r="H34072" i="2"/>
  <c r="I34072" i="2" s="1"/>
  <c r="H34071" i="2"/>
  <c r="I34071" i="2" s="1"/>
  <c r="H34070" i="2"/>
  <c r="I34070" i="2" s="1"/>
  <c r="H34069" i="2"/>
  <c r="I34069" i="2" s="1"/>
  <c r="H34068" i="2"/>
  <c r="I34068" i="2" s="1"/>
  <c r="H34067" i="2"/>
  <c r="I34067" i="2" s="1"/>
  <c r="H34066" i="2"/>
  <c r="I34066" i="2" s="1"/>
  <c r="H34065" i="2"/>
  <c r="I34065" i="2" s="1"/>
  <c r="H34064" i="2"/>
  <c r="I34064" i="2" s="1"/>
  <c r="H34063" i="2"/>
  <c r="I34063" i="2" s="1"/>
  <c r="H34062" i="2"/>
  <c r="I34062" i="2" s="1"/>
  <c r="H34061" i="2"/>
  <c r="I34061" i="2" s="1"/>
  <c r="H34060" i="2"/>
  <c r="I34060" i="2" s="1"/>
  <c r="H34059" i="2"/>
  <c r="I34059" i="2" s="1"/>
  <c r="H34058" i="2"/>
  <c r="I34058" i="2" s="1"/>
  <c r="H34057" i="2"/>
  <c r="I34057" i="2" s="1"/>
  <c r="H34056" i="2"/>
  <c r="I34056" i="2" s="1"/>
  <c r="H34055" i="2"/>
  <c r="I34055" i="2" s="1"/>
  <c r="H34054" i="2"/>
  <c r="I34054" i="2" s="1"/>
  <c r="H34053" i="2"/>
  <c r="I34053" i="2" s="1"/>
  <c r="H34052" i="2"/>
  <c r="I34052" i="2" s="1"/>
  <c r="H34051" i="2"/>
  <c r="I34051" i="2" s="1"/>
  <c r="H34050" i="2"/>
  <c r="I34050" i="2" s="1"/>
  <c r="H34049" i="2"/>
  <c r="I34049" i="2" s="1"/>
  <c r="H34048" i="2"/>
  <c r="I34048" i="2" s="1"/>
  <c r="H34047" i="2"/>
  <c r="I34047" i="2" s="1"/>
  <c r="H34046" i="2"/>
  <c r="I34046" i="2" s="1"/>
  <c r="H34045" i="2"/>
  <c r="I34045" i="2" s="1"/>
  <c r="H34044" i="2"/>
  <c r="I34044" i="2" s="1"/>
  <c r="H34043" i="2"/>
  <c r="I34043" i="2" s="1"/>
  <c r="H34042" i="2"/>
  <c r="I34042" i="2" s="1"/>
  <c r="H34041" i="2"/>
  <c r="I34041" i="2" s="1"/>
  <c r="H34040" i="2"/>
  <c r="I34040" i="2" s="1"/>
  <c r="H34039" i="2"/>
  <c r="I34039" i="2" s="1"/>
  <c r="H34038" i="2"/>
  <c r="I34038" i="2" s="1"/>
  <c r="H34037" i="2"/>
  <c r="I34037" i="2" s="1"/>
  <c r="H34036" i="2"/>
  <c r="I34036" i="2" s="1"/>
  <c r="H34035" i="2"/>
  <c r="I34035" i="2" s="1"/>
  <c r="H34034" i="2"/>
  <c r="I34034" i="2" s="1"/>
  <c r="H34033" i="2"/>
  <c r="I34033" i="2" s="1"/>
  <c r="H34032" i="2"/>
  <c r="I34032" i="2" s="1"/>
  <c r="H34031" i="2"/>
  <c r="I34031" i="2" s="1"/>
  <c r="H34030" i="2"/>
  <c r="I34030" i="2" s="1"/>
  <c r="H34029" i="2"/>
  <c r="I34029" i="2" s="1"/>
  <c r="H34028" i="2"/>
  <c r="I34028" i="2" s="1"/>
  <c r="H34027" i="2"/>
  <c r="I34027" i="2" s="1"/>
  <c r="H34026" i="2"/>
  <c r="I34026" i="2" s="1"/>
  <c r="H34025" i="2"/>
  <c r="I34025" i="2" s="1"/>
  <c r="H34024" i="2"/>
  <c r="I34024" i="2" s="1"/>
  <c r="H34023" i="2"/>
  <c r="I34023" i="2" s="1"/>
  <c r="H34022" i="2"/>
  <c r="I34022" i="2" s="1"/>
  <c r="H34021" i="2"/>
  <c r="I34021" i="2" s="1"/>
  <c r="H34020" i="2"/>
  <c r="I34020" i="2" s="1"/>
  <c r="H34019" i="2"/>
  <c r="I34019" i="2" s="1"/>
  <c r="H34018" i="2"/>
  <c r="I34018" i="2" s="1"/>
  <c r="H34017" i="2"/>
  <c r="I34017" i="2" s="1"/>
  <c r="H34016" i="2"/>
  <c r="I34016" i="2" s="1"/>
  <c r="H34015" i="2"/>
  <c r="I34015" i="2" s="1"/>
  <c r="H34014" i="2"/>
  <c r="I34014" i="2" s="1"/>
  <c r="H34013" i="2"/>
  <c r="I34013" i="2" s="1"/>
  <c r="H34012" i="2"/>
  <c r="I34012" i="2" s="1"/>
  <c r="H34011" i="2"/>
  <c r="I34011" i="2" s="1"/>
  <c r="H34010" i="2"/>
  <c r="I34010" i="2" s="1"/>
  <c r="H34009" i="2"/>
  <c r="I34009" i="2" s="1"/>
  <c r="H34008" i="2"/>
  <c r="I34008" i="2" s="1"/>
  <c r="H34007" i="2"/>
  <c r="I34007" i="2" s="1"/>
  <c r="H34006" i="2"/>
  <c r="I34006" i="2" s="1"/>
  <c r="H34005" i="2"/>
  <c r="I34005" i="2" s="1"/>
  <c r="H34004" i="2"/>
  <c r="I34004" i="2" s="1"/>
  <c r="H34003" i="2"/>
  <c r="I34003" i="2" s="1"/>
  <c r="H34002" i="2"/>
  <c r="I34002" i="2" s="1"/>
  <c r="H34001" i="2"/>
  <c r="I34001" i="2" s="1"/>
  <c r="H34000" i="2"/>
  <c r="I34000" i="2" s="1"/>
  <c r="H33999" i="2"/>
  <c r="I33999" i="2" s="1"/>
  <c r="H33998" i="2"/>
  <c r="I33998" i="2" s="1"/>
  <c r="H33997" i="2"/>
  <c r="I33997" i="2" s="1"/>
  <c r="H33996" i="2"/>
  <c r="I33996" i="2" s="1"/>
  <c r="H33995" i="2"/>
  <c r="I33995" i="2" s="1"/>
  <c r="H33994" i="2"/>
  <c r="I33994" i="2" s="1"/>
  <c r="H33993" i="2"/>
  <c r="I33993" i="2" s="1"/>
  <c r="H33992" i="2"/>
  <c r="I33992" i="2" s="1"/>
  <c r="H33991" i="2"/>
  <c r="I33991" i="2" s="1"/>
  <c r="H33990" i="2"/>
  <c r="I33990" i="2" s="1"/>
  <c r="H33989" i="2"/>
  <c r="I33989" i="2" s="1"/>
  <c r="H33988" i="2"/>
  <c r="I33988" i="2" s="1"/>
  <c r="H33987" i="2"/>
  <c r="I33987" i="2" s="1"/>
  <c r="H33986" i="2"/>
  <c r="I33986" i="2" s="1"/>
  <c r="H33985" i="2"/>
  <c r="I33985" i="2" s="1"/>
  <c r="H33984" i="2"/>
  <c r="I33984" i="2" s="1"/>
  <c r="H33983" i="2"/>
  <c r="I33983" i="2" s="1"/>
  <c r="H33982" i="2"/>
  <c r="I33982" i="2" s="1"/>
  <c r="H33981" i="2"/>
  <c r="I33981" i="2" s="1"/>
  <c r="H33980" i="2"/>
  <c r="I33980" i="2" s="1"/>
  <c r="H33979" i="2"/>
  <c r="I33979" i="2" s="1"/>
  <c r="H33978" i="2"/>
  <c r="I33978" i="2" s="1"/>
  <c r="H33977" i="2"/>
  <c r="I33977" i="2" s="1"/>
  <c r="H33976" i="2"/>
  <c r="I33976" i="2" s="1"/>
  <c r="H33975" i="2"/>
  <c r="I33975" i="2" s="1"/>
  <c r="H33974" i="2"/>
  <c r="I33974" i="2" s="1"/>
  <c r="H33973" i="2"/>
  <c r="I33973" i="2" s="1"/>
  <c r="H33972" i="2"/>
  <c r="I33972" i="2" s="1"/>
  <c r="H33971" i="2"/>
  <c r="I33971" i="2" s="1"/>
  <c r="H33970" i="2"/>
  <c r="I33970" i="2" s="1"/>
  <c r="H33969" i="2"/>
  <c r="I33969" i="2" s="1"/>
  <c r="H33968" i="2"/>
  <c r="I33968" i="2" s="1"/>
  <c r="H33967" i="2"/>
  <c r="I33967" i="2" s="1"/>
  <c r="H33966" i="2"/>
  <c r="I33966" i="2" s="1"/>
  <c r="H33965" i="2"/>
  <c r="I33965" i="2" s="1"/>
  <c r="H33964" i="2"/>
  <c r="I33964" i="2" s="1"/>
  <c r="H33963" i="2"/>
  <c r="I33963" i="2" s="1"/>
  <c r="H33962" i="2"/>
  <c r="I33962" i="2" s="1"/>
  <c r="H33961" i="2"/>
  <c r="I33961" i="2" s="1"/>
  <c r="H33960" i="2"/>
  <c r="I33960" i="2" s="1"/>
  <c r="H33959" i="2"/>
  <c r="I33959" i="2" s="1"/>
  <c r="H33958" i="2"/>
  <c r="I33958" i="2" s="1"/>
  <c r="H33957" i="2"/>
  <c r="I33957" i="2" s="1"/>
  <c r="H33956" i="2"/>
  <c r="I33956" i="2" s="1"/>
  <c r="H33955" i="2"/>
  <c r="I33955" i="2" s="1"/>
  <c r="H33954" i="2"/>
  <c r="I33954" i="2" s="1"/>
  <c r="H33953" i="2"/>
  <c r="I33953" i="2" s="1"/>
  <c r="H33952" i="2"/>
  <c r="I33952" i="2" s="1"/>
  <c r="H33951" i="2"/>
  <c r="I33951" i="2" s="1"/>
  <c r="H33950" i="2"/>
  <c r="I33950" i="2" s="1"/>
  <c r="H33949" i="2"/>
  <c r="I33949" i="2" s="1"/>
  <c r="H33948" i="2"/>
  <c r="I33948" i="2" s="1"/>
  <c r="H33947" i="2"/>
  <c r="I33947" i="2" s="1"/>
  <c r="H33946" i="2"/>
  <c r="I33946" i="2" s="1"/>
  <c r="H33945" i="2"/>
  <c r="I33945" i="2" s="1"/>
  <c r="H33944" i="2"/>
  <c r="I33944" i="2" s="1"/>
  <c r="H33943" i="2"/>
  <c r="I33943" i="2" s="1"/>
  <c r="H33942" i="2"/>
  <c r="I33942" i="2" s="1"/>
  <c r="H33941" i="2"/>
  <c r="I33941" i="2" s="1"/>
  <c r="H33940" i="2"/>
  <c r="I33940" i="2" s="1"/>
  <c r="H33939" i="2"/>
  <c r="I33939" i="2" s="1"/>
  <c r="H33938" i="2"/>
  <c r="I33938" i="2" s="1"/>
  <c r="H33937" i="2"/>
  <c r="I33937" i="2" s="1"/>
  <c r="H33936" i="2"/>
  <c r="I33936" i="2" s="1"/>
  <c r="H33935" i="2"/>
  <c r="I33935" i="2" s="1"/>
  <c r="H33934" i="2"/>
  <c r="I33934" i="2" s="1"/>
  <c r="H33933" i="2"/>
  <c r="I33933" i="2" s="1"/>
  <c r="H33932" i="2"/>
  <c r="I33932" i="2" s="1"/>
  <c r="H33931" i="2"/>
  <c r="I33931" i="2" s="1"/>
  <c r="H33930" i="2"/>
  <c r="I33930" i="2" s="1"/>
  <c r="H33929" i="2"/>
  <c r="I33929" i="2" s="1"/>
  <c r="H33928" i="2"/>
  <c r="I33928" i="2" s="1"/>
  <c r="H33927" i="2"/>
  <c r="I33927" i="2" s="1"/>
  <c r="H33926" i="2"/>
  <c r="I33926" i="2" s="1"/>
  <c r="H33925" i="2"/>
  <c r="I33925" i="2" s="1"/>
  <c r="H33924" i="2"/>
  <c r="I33924" i="2" s="1"/>
  <c r="H33923" i="2"/>
  <c r="I33923" i="2" s="1"/>
  <c r="H33922" i="2"/>
  <c r="I33922" i="2" s="1"/>
  <c r="H33921" i="2"/>
  <c r="I33921" i="2" s="1"/>
  <c r="H33920" i="2"/>
  <c r="I33920" i="2" s="1"/>
  <c r="H33919" i="2"/>
  <c r="I33919" i="2" s="1"/>
  <c r="H33918" i="2"/>
  <c r="I33918" i="2" s="1"/>
  <c r="H33917" i="2"/>
  <c r="I33917" i="2" s="1"/>
  <c r="H33916" i="2"/>
  <c r="I33916" i="2" s="1"/>
  <c r="H33915" i="2"/>
  <c r="I33915" i="2" s="1"/>
  <c r="H33914" i="2"/>
  <c r="I33914" i="2" s="1"/>
  <c r="H33913" i="2"/>
  <c r="I33913" i="2" s="1"/>
  <c r="H33912" i="2"/>
  <c r="I33912" i="2" s="1"/>
  <c r="H33911" i="2"/>
  <c r="I33911" i="2" s="1"/>
  <c r="H33910" i="2"/>
  <c r="I33910" i="2" s="1"/>
  <c r="H33909" i="2"/>
  <c r="I33909" i="2" s="1"/>
  <c r="H33908" i="2"/>
  <c r="I33908" i="2" s="1"/>
  <c r="H33907" i="2"/>
  <c r="I33907" i="2" s="1"/>
  <c r="H33906" i="2"/>
  <c r="I33906" i="2" s="1"/>
  <c r="H33905" i="2"/>
  <c r="I33905" i="2" s="1"/>
  <c r="H33904" i="2"/>
  <c r="I33904" i="2" s="1"/>
  <c r="H33903" i="2"/>
  <c r="I33903" i="2" s="1"/>
  <c r="H33902" i="2"/>
  <c r="I33902" i="2" s="1"/>
  <c r="H33901" i="2"/>
  <c r="I33901" i="2" s="1"/>
  <c r="H33900" i="2"/>
  <c r="I33900" i="2" s="1"/>
  <c r="H33899" i="2"/>
  <c r="I33899" i="2" s="1"/>
  <c r="H33898" i="2"/>
  <c r="I33898" i="2" s="1"/>
  <c r="H33897" i="2"/>
  <c r="I33897" i="2" s="1"/>
  <c r="H33896" i="2"/>
  <c r="I33896" i="2" s="1"/>
  <c r="H33895" i="2"/>
  <c r="I33895" i="2" s="1"/>
  <c r="H33894" i="2"/>
  <c r="I33894" i="2" s="1"/>
  <c r="H33893" i="2"/>
  <c r="I33893" i="2" s="1"/>
  <c r="H33892" i="2"/>
  <c r="I33892" i="2" s="1"/>
  <c r="H33891" i="2"/>
  <c r="I33891" i="2" s="1"/>
  <c r="H33890" i="2"/>
  <c r="I33890" i="2" s="1"/>
  <c r="H33889" i="2"/>
  <c r="I33889" i="2" s="1"/>
  <c r="H33888" i="2"/>
  <c r="I33888" i="2" s="1"/>
  <c r="H33887" i="2"/>
  <c r="I33887" i="2" s="1"/>
  <c r="H33886" i="2"/>
  <c r="I33886" i="2" s="1"/>
  <c r="H33885" i="2"/>
  <c r="I33885" i="2" s="1"/>
  <c r="H33884" i="2"/>
  <c r="I33884" i="2" s="1"/>
  <c r="H33883" i="2"/>
  <c r="I33883" i="2" s="1"/>
  <c r="H33882" i="2"/>
  <c r="I33882" i="2" s="1"/>
  <c r="H33881" i="2"/>
  <c r="I33881" i="2" s="1"/>
  <c r="H33880" i="2"/>
  <c r="I33880" i="2" s="1"/>
  <c r="H33879" i="2"/>
  <c r="I33879" i="2" s="1"/>
  <c r="H33878" i="2"/>
  <c r="I33878" i="2" s="1"/>
  <c r="H33877" i="2"/>
  <c r="I33877" i="2" s="1"/>
  <c r="H33876" i="2"/>
  <c r="I33876" i="2" s="1"/>
  <c r="H33875" i="2"/>
  <c r="I33875" i="2" s="1"/>
  <c r="H33874" i="2"/>
  <c r="I33874" i="2" s="1"/>
  <c r="H33873" i="2"/>
  <c r="I33873" i="2" s="1"/>
  <c r="H33872" i="2"/>
  <c r="I33872" i="2" s="1"/>
  <c r="H33871" i="2"/>
  <c r="I33871" i="2" s="1"/>
  <c r="H33870" i="2"/>
  <c r="I33870" i="2" s="1"/>
  <c r="H33869" i="2"/>
  <c r="I33869" i="2" s="1"/>
  <c r="H33868" i="2"/>
  <c r="I33868" i="2" s="1"/>
  <c r="H33867" i="2"/>
  <c r="I33867" i="2" s="1"/>
  <c r="H33866" i="2"/>
  <c r="I33866" i="2" s="1"/>
  <c r="H33865" i="2"/>
  <c r="I33865" i="2" s="1"/>
  <c r="H33864" i="2"/>
  <c r="I33864" i="2" s="1"/>
  <c r="H33863" i="2"/>
  <c r="I33863" i="2" s="1"/>
  <c r="H33862" i="2"/>
  <c r="I33862" i="2" s="1"/>
  <c r="H33861" i="2"/>
  <c r="I33861" i="2" s="1"/>
  <c r="H33860" i="2"/>
  <c r="I33860" i="2" s="1"/>
  <c r="H33859" i="2"/>
  <c r="I33859" i="2" s="1"/>
  <c r="H33858" i="2"/>
  <c r="I33858" i="2" s="1"/>
  <c r="H33857" i="2"/>
  <c r="I33857" i="2" s="1"/>
  <c r="H33856" i="2"/>
  <c r="I33856" i="2" s="1"/>
  <c r="H33855" i="2"/>
  <c r="I33855" i="2" s="1"/>
  <c r="H33854" i="2"/>
  <c r="I33854" i="2" s="1"/>
  <c r="H33853" i="2"/>
  <c r="I33853" i="2" s="1"/>
  <c r="H33852" i="2"/>
  <c r="I33852" i="2" s="1"/>
  <c r="H33851" i="2"/>
  <c r="I33851" i="2" s="1"/>
  <c r="H33850" i="2"/>
  <c r="I33850" i="2" s="1"/>
  <c r="H33849" i="2"/>
  <c r="I33849" i="2" s="1"/>
  <c r="H33848" i="2"/>
  <c r="I33848" i="2" s="1"/>
  <c r="H33847" i="2"/>
  <c r="I33847" i="2" s="1"/>
  <c r="H33846" i="2"/>
  <c r="I33846" i="2" s="1"/>
  <c r="H33845" i="2"/>
  <c r="I33845" i="2" s="1"/>
  <c r="H33844" i="2"/>
  <c r="I33844" i="2" s="1"/>
  <c r="H33843" i="2"/>
  <c r="I33843" i="2" s="1"/>
  <c r="H33842" i="2"/>
  <c r="I33842" i="2" s="1"/>
  <c r="H33841" i="2"/>
  <c r="I33841" i="2" s="1"/>
  <c r="H33840" i="2"/>
  <c r="I33840" i="2" s="1"/>
  <c r="H33839" i="2"/>
  <c r="I33839" i="2" s="1"/>
  <c r="H33838" i="2"/>
  <c r="I33838" i="2" s="1"/>
  <c r="H33837" i="2"/>
  <c r="I33837" i="2" s="1"/>
  <c r="H33836" i="2"/>
  <c r="I33836" i="2" s="1"/>
  <c r="H33835" i="2"/>
  <c r="I33835" i="2" s="1"/>
  <c r="H33834" i="2"/>
  <c r="I33834" i="2" s="1"/>
  <c r="H33833" i="2"/>
  <c r="I33833" i="2" s="1"/>
  <c r="H33832" i="2"/>
  <c r="I33832" i="2" s="1"/>
  <c r="H33831" i="2"/>
  <c r="I33831" i="2" s="1"/>
  <c r="H33830" i="2"/>
  <c r="I33830" i="2" s="1"/>
  <c r="H33829" i="2"/>
  <c r="I33829" i="2" s="1"/>
  <c r="H33828" i="2"/>
  <c r="I33828" i="2" s="1"/>
  <c r="H33827" i="2"/>
  <c r="I33827" i="2" s="1"/>
  <c r="H33826" i="2"/>
  <c r="I33826" i="2" s="1"/>
  <c r="H33825" i="2"/>
  <c r="I33825" i="2" s="1"/>
  <c r="H33824" i="2"/>
  <c r="I33824" i="2" s="1"/>
  <c r="H33823" i="2"/>
  <c r="I33823" i="2" s="1"/>
  <c r="H33822" i="2"/>
  <c r="I33822" i="2" s="1"/>
  <c r="H33821" i="2"/>
  <c r="I33821" i="2" s="1"/>
  <c r="H33820" i="2"/>
  <c r="I33820" i="2" s="1"/>
  <c r="H33819" i="2"/>
  <c r="I33819" i="2" s="1"/>
  <c r="H33818" i="2"/>
  <c r="I33818" i="2" s="1"/>
  <c r="H33817" i="2"/>
  <c r="I33817" i="2" s="1"/>
  <c r="H33816" i="2"/>
  <c r="I33816" i="2" s="1"/>
  <c r="H33815" i="2"/>
  <c r="I33815" i="2" s="1"/>
  <c r="H33814" i="2"/>
  <c r="I33814" i="2" s="1"/>
  <c r="H33813" i="2"/>
  <c r="I33813" i="2" s="1"/>
  <c r="H33812" i="2"/>
  <c r="I33812" i="2" s="1"/>
  <c r="H33811" i="2"/>
  <c r="I33811" i="2" s="1"/>
  <c r="H33810" i="2"/>
  <c r="I33810" i="2" s="1"/>
  <c r="H33809" i="2"/>
  <c r="I33809" i="2" s="1"/>
  <c r="H33808" i="2"/>
  <c r="I33808" i="2" s="1"/>
  <c r="H33807" i="2"/>
  <c r="I33807" i="2" s="1"/>
  <c r="H33806" i="2"/>
  <c r="I33806" i="2" s="1"/>
  <c r="H33805" i="2"/>
  <c r="I33805" i="2" s="1"/>
  <c r="H33804" i="2"/>
  <c r="I33804" i="2" s="1"/>
  <c r="H33803" i="2"/>
  <c r="I33803" i="2" s="1"/>
  <c r="H33802" i="2"/>
  <c r="I33802" i="2" s="1"/>
  <c r="H33801" i="2"/>
  <c r="I33801" i="2" s="1"/>
  <c r="H33800" i="2"/>
  <c r="I33800" i="2" s="1"/>
  <c r="H33799" i="2"/>
  <c r="I33799" i="2" s="1"/>
  <c r="H33798" i="2"/>
  <c r="I33798" i="2" s="1"/>
  <c r="H33797" i="2"/>
  <c r="I33797" i="2" s="1"/>
  <c r="H33796" i="2"/>
  <c r="I33796" i="2" s="1"/>
  <c r="H33795" i="2"/>
  <c r="I33795" i="2" s="1"/>
  <c r="H33794" i="2"/>
  <c r="I33794" i="2" s="1"/>
  <c r="H33793" i="2"/>
  <c r="I33793" i="2" s="1"/>
  <c r="H33792" i="2"/>
  <c r="I33792" i="2" s="1"/>
  <c r="H33791" i="2"/>
  <c r="I33791" i="2" s="1"/>
  <c r="H33790" i="2"/>
  <c r="I33790" i="2" s="1"/>
  <c r="H33789" i="2"/>
  <c r="I33789" i="2" s="1"/>
  <c r="H33788" i="2"/>
  <c r="I33788" i="2" s="1"/>
  <c r="H33787" i="2"/>
  <c r="I33787" i="2" s="1"/>
  <c r="H33786" i="2"/>
  <c r="I33786" i="2" s="1"/>
  <c r="H33785" i="2"/>
  <c r="I33785" i="2" s="1"/>
  <c r="H33784" i="2"/>
  <c r="I33784" i="2" s="1"/>
  <c r="H33783" i="2"/>
  <c r="I33783" i="2" s="1"/>
  <c r="H33782" i="2"/>
  <c r="I33782" i="2" s="1"/>
  <c r="H33781" i="2"/>
  <c r="I33781" i="2" s="1"/>
  <c r="H33780" i="2"/>
  <c r="I33780" i="2" s="1"/>
  <c r="H33779" i="2"/>
  <c r="I33779" i="2" s="1"/>
  <c r="H33778" i="2"/>
  <c r="I33778" i="2" s="1"/>
  <c r="H33777" i="2"/>
  <c r="I33777" i="2" s="1"/>
  <c r="H33776" i="2"/>
  <c r="I33776" i="2" s="1"/>
  <c r="H33775" i="2"/>
  <c r="I33775" i="2" s="1"/>
  <c r="H33774" i="2"/>
  <c r="I33774" i="2" s="1"/>
  <c r="H33773" i="2"/>
  <c r="I33773" i="2" s="1"/>
  <c r="H33772" i="2"/>
  <c r="I33772" i="2" s="1"/>
  <c r="H33771" i="2"/>
  <c r="I33771" i="2" s="1"/>
  <c r="H33770" i="2"/>
  <c r="I33770" i="2" s="1"/>
  <c r="H33769" i="2"/>
  <c r="I33769" i="2" s="1"/>
  <c r="H33768" i="2"/>
  <c r="I33768" i="2" s="1"/>
  <c r="H33767" i="2"/>
  <c r="I33767" i="2" s="1"/>
  <c r="H33766" i="2"/>
  <c r="I33766" i="2" s="1"/>
  <c r="H33765" i="2"/>
  <c r="I33765" i="2" s="1"/>
  <c r="H33764" i="2"/>
  <c r="I33764" i="2" s="1"/>
  <c r="H33763" i="2"/>
  <c r="I33763" i="2" s="1"/>
  <c r="H33762" i="2"/>
  <c r="I33762" i="2" s="1"/>
  <c r="H33761" i="2"/>
  <c r="I33761" i="2" s="1"/>
  <c r="H33760" i="2"/>
  <c r="I33760" i="2" s="1"/>
  <c r="H33759" i="2"/>
  <c r="I33759" i="2" s="1"/>
  <c r="H33758" i="2"/>
  <c r="I33758" i="2" s="1"/>
  <c r="H33757" i="2"/>
  <c r="I33757" i="2" s="1"/>
  <c r="H33756" i="2"/>
  <c r="I33756" i="2" s="1"/>
  <c r="H33755" i="2"/>
  <c r="I33755" i="2" s="1"/>
  <c r="H33754" i="2"/>
  <c r="I33754" i="2" s="1"/>
  <c r="H33753" i="2"/>
  <c r="I33753" i="2" s="1"/>
  <c r="H33752" i="2"/>
  <c r="I33752" i="2" s="1"/>
  <c r="H33751" i="2"/>
  <c r="I33751" i="2" s="1"/>
  <c r="H33750" i="2"/>
  <c r="I33750" i="2" s="1"/>
  <c r="H33749" i="2"/>
  <c r="I33749" i="2" s="1"/>
  <c r="H33748" i="2"/>
  <c r="I33748" i="2" s="1"/>
  <c r="H33747" i="2"/>
  <c r="I33747" i="2" s="1"/>
  <c r="H33746" i="2"/>
  <c r="I33746" i="2" s="1"/>
  <c r="H33745" i="2"/>
  <c r="I33745" i="2" s="1"/>
  <c r="H33744" i="2"/>
  <c r="I33744" i="2" s="1"/>
  <c r="H33743" i="2"/>
  <c r="I33743" i="2" s="1"/>
  <c r="H33742" i="2"/>
  <c r="I33742" i="2" s="1"/>
  <c r="H33741" i="2"/>
  <c r="I33741" i="2" s="1"/>
  <c r="H33740" i="2"/>
  <c r="I33740" i="2" s="1"/>
  <c r="H33739" i="2"/>
  <c r="I33739" i="2" s="1"/>
  <c r="H33738" i="2"/>
  <c r="I33738" i="2" s="1"/>
  <c r="H33737" i="2"/>
  <c r="I33737" i="2" s="1"/>
  <c r="H33736" i="2"/>
  <c r="I33736" i="2" s="1"/>
  <c r="H33735" i="2"/>
  <c r="I33735" i="2" s="1"/>
  <c r="H33734" i="2"/>
  <c r="I33734" i="2" s="1"/>
  <c r="H33733" i="2"/>
  <c r="I33733" i="2" s="1"/>
  <c r="H33732" i="2"/>
  <c r="I33732" i="2" s="1"/>
  <c r="H33731" i="2"/>
  <c r="I33731" i="2" s="1"/>
  <c r="H33730" i="2"/>
  <c r="I33730" i="2" s="1"/>
  <c r="H33729" i="2"/>
  <c r="I33729" i="2" s="1"/>
  <c r="H33728" i="2"/>
  <c r="I33728" i="2" s="1"/>
  <c r="H33727" i="2"/>
  <c r="I33727" i="2" s="1"/>
  <c r="H33726" i="2"/>
  <c r="I33726" i="2" s="1"/>
  <c r="H33725" i="2"/>
  <c r="I33725" i="2" s="1"/>
  <c r="H33724" i="2"/>
  <c r="I33724" i="2" s="1"/>
  <c r="H33723" i="2"/>
  <c r="I33723" i="2" s="1"/>
  <c r="H33722" i="2"/>
  <c r="I33722" i="2" s="1"/>
  <c r="H33721" i="2"/>
  <c r="I33721" i="2" s="1"/>
  <c r="H33720" i="2"/>
  <c r="I33720" i="2" s="1"/>
  <c r="H33719" i="2"/>
  <c r="I33719" i="2" s="1"/>
  <c r="H33718" i="2"/>
  <c r="I33718" i="2" s="1"/>
  <c r="H33717" i="2"/>
  <c r="I33717" i="2" s="1"/>
  <c r="H33716" i="2"/>
  <c r="I33716" i="2" s="1"/>
  <c r="H33715" i="2"/>
  <c r="I33715" i="2" s="1"/>
  <c r="H33714" i="2"/>
  <c r="I33714" i="2" s="1"/>
  <c r="H33713" i="2"/>
  <c r="I33713" i="2" s="1"/>
  <c r="H33712" i="2"/>
  <c r="I33712" i="2" s="1"/>
  <c r="H33711" i="2"/>
  <c r="I33711" i="2" s="1"/>
  <c r="H33710" i="2"/>
  <c r="I33710" i="2" s="1"/>
  <c r="H33709" i="2"/>
  <c r="I33709" i="2" s="1"/>
  <c r="H33708" i="2"/>
  <c r="I33708" i="2" s="1"/>
  <c r="H33707" i="2"/>
  <c r="I33707" i="2" s="1"/>
  <c r="H33706" i="2"/>
  <c r="I33706" i="2" s="1"/>
  <c r="H33705" i="2"/>
  <c r="I33705" i="2" s="1"/>
  <c r="H33704" i="2"/>
  <c r="I33704" i="2" s="1"/>
  <c r="H33703" i="2"/>
  <c r="I33703" i="2" s="1"/>
  <c r="H33702" i="2"/>
  <c r="I33702" i="2" s="1"/>
  <c r="H33701" i="2"/>
  <c r="I33701" i="2" s="1"/>
  <c r="H33700" i="2"/>
  <c r="I33700" i="2" s="1"/>
  <c r="H33699" i="2"/>
  <c r="I33699" i="2" s="1"/>
  <c r="H33698" i="2"/>
  <c r="I33698" i="2" s="1"/>
  <c r="H33697" i="2"/>
  <c r="I33697" i="2" s="1"/>
  <c r="H33696" i="2"/>
  <c r="I33696" i="2" s="1"/>
  <c r="H33695" i="2"/>
  <c r="I33695" i="2" s="1"/>
  <c r="H33694" i="2"/>
  <c r="I33694" i="2" s="1"/>
  <c r="H33693" i="2"/>
  <c r="I33693" i="2" s="1"/>
  <c r="H33692" i="2"/>
  <c r="I33692" i="2" s="1"/>
  <c r="H33691" i="2"/>
  <c r="I33691" i="2" s="1"/>
  <c r="H33690" i="2"/>
  <c r="I33690" i="2" s="1"/>
  <c r="H33689" i="2"/>
  <c r="I33689" i="2" s="1"/>
  <c r="H33688" i="2"/>
  <c r="I33688" i="2" s="1"/>
  <c r="H33687" i="2"/>
  <c r="I33687" i="2" s="1"/>
  <c r="H33686" i="2"/>
  <c r="I33686" i="2" s="1"/>
  <c r="H33685" i="2"/>
  <c r="I33685" i="2" s="1"/>
  <c r="H33684" i="2"/>
  <c r="I33684" i="2" s="1"/>
  <c r="H33683" i="2"/>
  <c r="I33683" i="2" s="1"/>
  <c r="H33682" i="2"/>
  <c r="I33682" i="2" s="1"/>
  <c r="H33681" i="2"/>
  <c r="I33681" i="2" s="1"/>
  <c r="H33680" i="2"/>
  <c r="I33680" i="2" s="1"/>
  <c r="H33679" i="2"/>
  <c r="I33679" i="2" s="1"/>
  <c r="H33678" i="2"/>
  <c r="I33678" i="2" s="1"/>
  <c r="H33677" i="2"/>
  <c r="I33677" i="2" s="1"/>
  <c r="H33676" i="2"/>
  <c r="I33676" i="2" s="1"/>
  <c r="H33675" i="2"/>
  <c r="I33675" i="2" s="1"/>
  <c r="H33674" i="2"/>
  <c r="I33674" i="2" s="1"/>
  <c r="H33673" i="2"/>
  <c r="I33673" i="2" s="1"/>
  <c r="H33672" i="2"/>
  <c r="I33672" i="2" s="1"/>
  <c r="H33671" i="2"/>
  <c r="I33671" i="2" s="1"/>
  <c r="H33670" i="2"/>
  <c r="I33670" i="2" s="1"/>
  <c r="H33669" i="2"/>
  <c r="I33669" i="2" s="1"/>
  <c r="H33668" i="2"/>
  <c r="I33668" i="2" s="1"/>
  <c r="H33667" i="2"/>
  <c r="I33667" i="2" s="1"/>
  <c r="H33666" i="2"/>
  <c r="I33666" i="2" s="1"/>
  <c r="H33665" i="2"/>
  <c r="I33665" i="2" s="1"/>
  <c r="H33664" i="2"/>
  <c r="I33664" i="2" s="1"/>
  <c r="H33663" i="2"/>
  <c r="I33663" i="2" s="1"/>
  <c r="H33662" i="2"/>
  <c r="I33662" i="2" s="1"/>
  <c r="H33661" i="2"/>
  <c r="I33661" i="2" s="1"/>
  <c r="H33660" i="2"/>
  <c r="I33660" i="2" s="1"/>
  <c r="H33659" i="2"/>
  <c r="I33659" i="2" s="1"/>
  <c r="H33658" i="2"/>
  <c r="I33658" i="2" s="1"/>
  <c r="H33657" i="2"/>
  <c r="I33657" i="2" s="1"/>
  <c r="H33656" i="2"/>
  <c r="I33656" i="2" s="1"/>
  <c r="H33655" i="2"/>
  <c r="I33655" i="2" s="1"/>
  <c r="H33654" i="2"/>
  <c r="I33654" i="2" s="1"/>
  <c r="H33653" i="2"/>
  <c r="I33653" i="2" s="1"/>
  <c r="H33652" i="2"/>
  <c r="I33652" i="2" s="1"/>
  <c r="H33651" i="2"/>
  <c r="I33651" i="2" s="1"/>
  <c r="H33650" i="2"/>
  <c r="I33650" i="2" s="1"/>
  <c r="H33649" i="2"/>
  <c r="I33649" i="2" s="1"/>
  <c r="H33648" i="2"/>
  <c r="I33648" i="2" s="1"/>
  <c r="H33647" i="2"/>
  <c r="I33647" i="2" s="1"/>
  <c r="H33646" i="2"/>
  <c r="I33646" i="2" s="1"/>
  <c r="H33645" i="2"/>
  <c r="I33645" i="2" s="1"/>
  <c r="H33644" i="2"/>
  <c r="I33644" i="2" s="1"/>
  <c r="H33643" i="2"/>
  <c r="I33643" i="2" s="1"/>
  <c r="H33642" i="2"/>
  <c r="I33642" i="2" s="1"/>
  <c r="H33641" i="2"/>
  <c r="I33641" i="2" s="1"/>
  <c r="H33640" i="2"/>
  <c r="I33640" i="2" s="1"/>
  <c r="H33639" i="2"/>
  <c r="I33639" i="2" s="1"/>
  <c r="H33638" i="2"/>
  <c r="I33638" i="2" s="1"/>
  <c r="H33637" i="2"/>
  <c r="I33637" i="2" s="1"/>
  <c r="H33636" i="2"/>
  <c r="I33636" i="2" s="1"/>
  <c r="H33635" i="2"/>
  <c r="I33635" i="2" s="1"/>
  <c r="H33634" i="2"/>
  <c r="I33634" i="2" s="1"/>
  <c r="H33633" i="2"/>
  <c r="I33633" i="2" s="1"/>
  <c r="H33632" i="2"/>
  <c r="I33632" i="2" s="1"/>
  <c r="H33631" i="2"/>
  <c r="I33631" i="2" s="1"/>
  <c r="H33630" i="2"/>
  <c r="I33630" i="2" s="1"/>
  <c r="H33629" i="2"/>
  <c r="I33629" i="2" s="1"/>
  <c r="H33628" i="2"/>
  <c r="I33628" i="2" s="1"/>
  <c r="H33627" i="2"/>
  <c r="I33627" i="2" s="1"/>
  <c r="H33626" i="2"/>
  <c r="I33626" i="2" s="1"/>
  <c r="H33625" i="2"/>
  <c r="I33625" i="2" s="1"/>
  <c r="H33624" i="2"/>
  <c r="I33624" i="2" s="1"/>
  <c r="H33623" i="2"/>
  <c r="I33623" i="2" s="1"/>
  <c r="H33622" i="2"/>
  <c r="I33622" i="2" s="1"/>
  <c r="H33621" i="2"/>
  <c r="I33621" i="2" s="1"/>
  <c r="H33620" i="2"/>
  <c r="I33620" i="2" s="1"/>
  <c r="H33619" i="2"/>
  <c r="I33619" i="2" s="1"/>
  <c r="H33618" i="2"/>
  <c r="I33618" i="2" s="1"/>
  <c r="H33617" i="2"/>
  <c r="I33617" i="2" s="1"/>
  <c r="H33616" i="2"/>
  <c r="I33616" i="2" s="1"/>
  <c r="H33615" i="2"/>
  <c r="I33615" i="2" s="1"/>
  <c r="H33614" i="2"/>
  <c r="I33614" i="2" s="1"/>
  <c r="H33613" i="2"/>
  <c r="I33613" i="2" s="1"/>
  <c r="H33612" i="2"/>
  <c r="I33612" i="2" s="1"/>
  <c r="H33611" i="2"/>
  <c r="I33611" i="2" s="1"/>
  <c r="H33610" i="2"/>
  <c r="I33610" i="2" s="1"/>
  <c r="H33609" i="2"/>
  <c r="I33609" i="2" s="1"/>
  <c r="H33608" i="2"/>
  <c r="I33608" i="2" s="1"/>
  <c r="H33607" i="2"/>
  <c r="I33607" i="2" s="1"/>
  <c r="H33606" i="2"/>
  <c r="I33606" i="2" s="1"/>
  <c r="H33605" i="2"/>
  <c r="I33605" i="2" s="1"/>
  <c r="H33604" i="2"/>
  <c r="I33604" i="2" s="1"/>
  <c r="H33603" i="2"/>
  <c r="I33603" i="2" s="1"/>
  <c r="H33602" i="2"/>
  <c r="I33602" i="2" s="1"/>
  <c r="H33601" i="2"/>
  <c r="I33601" i="2" s="1"/>
  <c r="H33600" i="2"/>
  <c r="I33600" i="2" s="1"/>
  <c r="H33599" i="2"/>
  <c r="I33599" i="2" s="1"/>
  <c r="H33598" i="2"/>
  <c r="I33598" i="2" s="1"/>
  <c r="H33597" i="2"/>
  <c r="I33597" i="2" s="1"/>
  <c r="H33596" i="2"/>
  <c r="I33596" i="2" s="1"/>
  <c r="H33595" i="2"/>
  <c r="I33595" i="2" s="1"/>
  <c r="H33594" i="2"/>
  <c r="I33594" i="2" s="1"/>
  <c r="H33593" i="2"/>
  <c r="I33593" i="2" s="1"/>
  <c r="H33592" i="2"/>
  <c r="I33592" i="2" s="1"/>
  <c r="H33591" i="2"/>
  <c r="I33591" i="2" s="1"/>
  <c r="H33590" i="2"/>
  <c r="I33590" i="2" s="1"/>
  <c r="H33589" i="2"/>
  <c r="I33589" i="2" s="1"/>
  <c r="H33588" i="2"/>
  <c r="I33588" i="2" s="1"/>
  <c r="H33587" i="2"/>
  <c r="I33587" i="2" s="1"/>
  <c r="H33586" i="2"/>
  <c r="I33586" i="2" s="1"/>
  <c r="H33585" i="2"/>
  <c r="I33585" i="2" s="1"/>
  <c r="H33584" i="2"/>
  <c r="I33584" i="2" s="1"/>
  <c r="H33583" i="2"/>
  <c r="I33583" i="2" s="1"/>
  <c r="H33582" i="2"/>
  <c r="I33582" i="2" s="1"/>
  <c r="H33581" i="2"/>
  <c r="I33581" i="2" s="1"/>
  <c r="H33580" i="2"/>
  <c r="I33580" i="2" s="1"/>
  <c r="H33579" i="2"/>
  <c r="I33579" i="2" s="1"/>
  <c r="H33578" i="2"/>
  <c r="I33578" i="2" s="1"/>
  <c r="H33577" i="2"/>
  <c r="I33577" i="2" s="1"/>
  <c r="H33576" i="2"/>
  <c r="I33576" i="2" s="1"/>
  <c r="H33575" i="2"/>
  <c r="I33575" i="2" s="1"/>
  <c r="H33574" i="2"/>
  <c r="I33574" i="2" s="1"/>
  <c r="H33573" i="2"/>
  <c r="I33573" i="2" s="1"/>
  <c r="H33572" i="2"/>
  <c r="I33572" i="2" s="1"/>
  <c r="H33571" i="2"/>
  <c r="I33571" i="2" s="1"/>
  <c r="H33570" i="2"/>
  <c r="I33570" i="2" s="1"/>
  <c r="H33569" i="2"/>
  <c r="I33569" i="2" s="1"/>
  <c r="H33568" i="2"/>
  <c r="I33568" i="2" s="1"/>
  <c r="H33567" i="2"/>
  <c r="I33567" i="2" s="1"/>
  <c r="H33566" i="2"/>
  <c r="I33566" i="2" s="1"/>
  <c r="H33565" i="2"/>
  <c r="I33565" i="2" s="1"/>
  <c r="H33564" i="2"/>
  <c r="I33564" i="2" s="1"/>
  <c r="H33563" i="2"/>
  <c r="I33563" i="2" s="1"/>
  <c r="H33562" i="2"/>
  <c r="I33562" i="2" s="1"/>
  <c r="H33561" i="2"/>
  <c r="I33561" i="2" s="1"/>
  <c r="H33560" i="2"/>
  <c r="I33560" i="2" s="1"/>
  <c r="H33559" i="2"/>
  <c r="I33559" i="2" s="1"/>
  <c r="H33558" i="2"/>
  <c r="I33558" i="2" s="1"/>
  <c r="H33557" i="2"/>
  <c r="I33557" i="2" s="1"/>
  <c r="H33556" i="2"/>
  <c r="I33556" i="2" s="1"/>
  <c r="H33555" i="2"/>
  <c r="I33555" i="2" s="1"/>
  <c r="H33554" i="2"/>
  <c r="I33554" i="2" s="1"/>
  <c r="H33553" i="2"/>
  <c r="I33553" i="2" s="1"/>
  <c r="H33552" i="2"/>
  <c r="I33552" i="2" s="1"/>
  <c r="H33551" i="2"/>
  <c r="I33551" i="2" s="1"/>
  <c r="H33550" i="2"/>
  <c r="I33550" i="2" s="1"/>
  <c r="H33549" i="2"/>
  <c r="I33549" i="2" s="1"/>
  <c r="H33548" i="2"/>
  <c r="I33548" i="2" s="1"/>
  <c r="H33547" i="2"/>
  <c r="I33547" i="2" s="1"/>
  <c r="H33546" i="2"/>
  <c r="I33546" i="2" s="1"/>
  <c r="H33545" i="2"/>
  <c r="I33545" i="2" s="1"/>
  <c r="H33544" i="2"/>
  <c r="I33544" i="2" s="1"/>
  <c r="H33543" i="2"/>
  <c r="I33543" i="2" s="1"/>
  <c r="H33542" i="2"/>
  <c r="I33542" i="2" s="1"/>
  <c r="H33541" i="2"/>
  <c r="I33541" i="2" s="1"/>
  <c r="H33540" i="2"/>
  <c r="I33540" i="2" s="1"/>
  <c r="H33539" i="2"/>
  <c r="I33539" i="2" s="1"/>
  <c r="H33538" i="2"/>
  <c r="I33538" i="2" s="1"/>
  <c r="H33537" i="2"/>
  <c r="I33537" i="2" s="1"/>
  <c r="H33536" i="2"/>
  <c r="I33536" i="2" s="1"/>
  <c r="H33535" i="2"/>
  <c r="I33535" i="2" s="1"/>
  <c r="H33534" i="2"/>
  <c r="I33534" i="2" s="1"/>
  <c r="H33533" i="2"/>
  <c r="I33533" i="2" s="1"/>
  <c r="H33532" i="2"/>
  <c r="I33532" i="2" s="1"/>
  <c r="H33531" i="2"/>
  <c r="I33531" i="2" s="1"/>
  <c r="H33530" i="2"/>
  <c r="I33530" i="2" s="1"/>
  <c r="H33529" i="2"/>
  <c r="I33529" i="2" s="1"/>
  <c r="H33528" i="2"/>
  <c r="I33528" i="2" s="1"/>
  <c r="H33527" i="2"/>
  <c r="I33527" i="2" s="1"/>
  <c r="H33526" i="2"/>
  <c r="I33526" i="2" s="1"/>
  <c r="H33525" i="2"/>
  <c r="I33525" i="2" s="1"/>
  <c r="H33524" i="2"/>
  <c r="I33524" i="2" s="1"/>
  <c r="H33523" i="2"/>
  <c r="I33523" i="2" s="1"/>
  <c r="H33522" i="2"/>
  <c r="I33522" i="2" s="1"/>
  <c r="H33521" i="2"/>
  <c r="I33521" i="2" s="1"/>
  <c r="H33520" i="2"/>
  <c r="I33520" i="2" s="1"/>
  <c r="H33519" i="2"/>
  <c r="I33519" i="2" s="1"/>
  <c r="H33518" i="2"/>
  <c r="I33518" i="2" s="1"/>
  <c r="H33517" i="2"/>
  <c r="I33517" i="2" s="1"/>
  <c r="H33516" i="2"/>
  <c r="I33516" i="2" s="1"/>
  <c r="H33515" i="2"/>
  <c r="I33515" i="2" s="1"/>
  <c r="H33514" i="2"/>
  <c r="I33514" i="2" s="1"/>
  <c r="H33513" i="2"/>
  <c r="I33513" i="2" s="1"/>
  <c r="H33512" i="2"/>
  <c r="I33512" i="2" s="1"/>
  <c r="H33511" i="2"/>
  <c r="I33511" i="2" s="1"/>
  <c r="H33510" i="2"/>
  <c r="I33510" i="2" s="1"/>
  <c r="H33509" i="2"/>
  <c r="I33509" i="2" s="1"/>
  <c r="H33508" i="2"/>
  <c r="I33508" i="2" s="1"/>
  <c r="H33507" i="2"/>
  <c r="I33507" i="2" s="1"/>
  <c r="H33506" i="2"/>
  <c r="I33506" i="2" s="1"/>
  <c r="H33505" i="2"/>
  <c r="I33505" i="2" s="1"/>
  <c r="H33504" i="2"/>
  <c r="I33504" i="2" s="1"/>
  <c r="H33503" i="2"/>
  <c r="I33503" i="2" s="1"/>
  <c r="H33502" i="2"/>
  <c r="I33502" i="2" s="1"/>
  <c r="H33501" i="2"/>
  <c r="I33501" i="2" s="1"/>
  <c r="H33500" i="2"/>
  <c r="I33500" i="2" s="1"/>
  <c r="H33499" i="2"/>
  <c r="I33499" i="2" s="1"/>
  <c r="H33498" i="2"/>
  <c r="I33498" i="2" s="1"/>
  <c r="H33497" i="2"/>
  <c r="I33497" i="2" s="1"/>
  <c r="H33496" i="2"/>
  <c r="I33496" i="2" s="1"/>
  <c r="H33495" i="2"/>
  <c r="I33495" i="2" s="1"/>
  <c r="H33494" i="2"/>
  <c r="I33494" i="2" s="1"/>
  <c r="H33493" i="2"/>
  <c r="I33493" i="2" s="1"/>
  <c r="H33492" i="2"/>
  <c r="I33492" i="2" s="1"/>
  <c r="H33491" i="2"/>
  <c r="I33491" i="2" s="1"/>
  <c r="H33490" i="2"/>
  <c r="I33490" i="2" s="1"/>
  <c r="H33489" i="2"/>
  <c r="I33489" i="2" s="1"/>
  <c r="H33488" i="2"/>
  <c r="I33488" i="2" s="1"/>
  <c r="H33487" i="2"/>
  <c r="I33487" i="2" s="1"/>
  <c r="H33486" i="2"/>
  <c r="I33486" i="2" s="1"/>
  <c r="H33485" i="2"/>
  <c r="I33485" i="2" s="1"/>
  <c r="H33484" i="2"/>
  <c r="I33484" i="2" s="1"/>
  <c r="H33483" i="2"/>
  <c r="I33483" i="2" s="1"/>
  <c r="H33482" i="2"/>
  <c r="I33482" i="2" s="1"/>
  <c r="H33481" i="2"/>
  <c r="I33481" i="2" s="1"/>
  <c r="H33480" i="2"/>
  <c r="I33480" i="2" s="1"/>
  <c r="H33479" i="2"/>
  <c r="I33479" i="2" s="1"/>
  <c r="H33478" i="2"/>
  <c r="I33478" i="2" s="1"/>
  <c r="H33477" i="2"/>
  <c r="I33477" i="2" s="1"/>
  <c r="H33476" i="2"/>
  <c r="I33476" i="2" s="1"/>
  <c r="H33475" i="2"/>
  <c r="I33475" i="2" s="1"/>
  <c r="H33474" i="2"/>
  <c r="I33474" i="2" s="1"/>
  <c r="H33473" i="2"/>
  <c r="I33473" i="2" s="1"/>
  <c r="H33472" i="2"/>
  <c r="I33472" i="2" s="1"/>
  <c r="H33471" i="2"/>
  <c r="I33471" i="2" s="1"/>
  <c r="H33470" i="2"/>
  <c r="I33470" i="2" s="1"/>
  <c r="H33469" i="2"/>
  <c r="I33469" i="2" s="1"/>
  <c r="H33468" i="2"/>
  <c r="I33468" i="2" s="1"/>
  <c r="H33467" i="2"/>
  <c r="I33467" i="2" s="1"/>
  <c r="H33466" i="2"/>
  <c r="I33466" i="2" s="1"/>
  <c r="H33465" i="2"/>
  <c r="I33465" i="2" s="1"/>
  <c r="H33464" i="2"/>
  <c r="I33464" i="2" s="1"/>
  <c r="H33463" i="2"/>
  <c r="I33463" i="2" s="1"/>
  <c r="H33462" i="2"/>
  <c r="I33462" i="2" s="1"/>
  <c r="H33461" i="2"/>
  <c r="I33461" i="2" s="1"/>
  <c r="H33460" i="2"/>
  <c r="I33460" i="2" s="1"/>
  <c r="H33459" i="2"/>
  <c r="I33459" i="2" s="1"/>
  <c r="H33458" i="2"/>
  <c r="I33458" i="2" s="1"/>
  <c r="H33457" i="2"/>
  <c r="I33457" i="2" s="1"/>
  <c r="H33456" i="2"/>
  <c r="I33456" i="2" s="1"/>
  <c r="H33455" i="2"/>
  <c r="I33455" i="2" s="1"/>
  <c r="H33454" i="2"/>
  <c r="I33454" i="2" s="1"/>
  <c r="H33453" i="2"/>
  <c r="I33453" i="2" s="1"/>
  <c r="H33452" i="2"/>
  <c r="I33452" i="2" s="1"/>
  <c r="H33451" i="2"/>
  <c r="I33451" i="2" s="1"/>
  <c r="H33450" i="2"/>
  <c r="I33450" i="2" s="1"/>
  <c r="H33449" i="2"/>
  <c r="I33449" i="2" s="1"/>
  <c r="H33448" i="2"/>
  <c r="I33448" i="2" s="1"/>
  <c r="H33447" i="2"/>
  <c r="I33447" i="2" s="1"/>
  <c r="H33446" i="2"/>
  <c r="I33446" i="2" s="1"/>
  <c r="H33445" i="2"/>
  <c r="I33445" i="2" s="1"/>
  <c r="H33444" i="2"/>
  <c r="I33444" i="2" s="1"/>
  <c r="H33443" i="2"/>
  <c r="I33443" i="2" s="1"/>
  <c r="H33442" i="2"/>
  <c r="I33442" i="2" s="1"/>
  <c r="H33441" i="2"/>
  <c r="I33441" i="2" s="1"/>
  <c r="H33440" i="2"/>
  <c r="I33440" i="2" s="1"/>
  <c r="H33439" i="2"/>
  <c r="I33439" i="2" s="1"/>
  <c r="H33438" i="2"/>
  <c r="I33438" i="2" s="1"/>
  <c r="H33437" i="2"/>
  <c r="I33437" i="2" s="1"/>
  <c r="H33436" i="2"/>
  <c r="I33436" i="2" s="1"/>
  <c r="H33435" i="2"/>
  <c r="I33435" i="2" s="1"/>
  <c r="H33434" i="2"/>
  <c r="I33434" i="2" s="1"/>
  <c r="H33433" i="2"/>
  <c r="I33433" i="2" s="1"/>
  <c r="H33432" i="2"/>
  <c r="I33432" i="2" s="1"/>
  <c r="H33431" i="2"/>
  <c r="I33431" i="2" s="1"/>
  <c r="H33430" i="2"/>
  <c r="I33430" i="2" s="1"/>
  <c r="H33429" i="2"/>
  <c r="I33429" i="2" s="1"/>
  <c r="H33428" i="2"/>
  <c r="I33428" i="2" s="1"/>
  <c r="H33427" i="2"/>
  <c r="I33427" i="2" s="1"/>
  <c r="H33426" i="2"/>
  <c r="I33426" i="2" s="1"/>
  <c r="H33425" i="2"/>
  <c r="I33425" i="2" s="1"/>
  <c r="H33424" i="2"/>
  <c r="I33424" i="2" s="1"/>
  <c r="H33423" i="2"/>
  <c r="I33423" i="2" s="1"/>
  <c r="H33422" i="2"/>
  <c r="I33422" i="2" s="1"/>
  <c r="H33421" i="2"/>
  <c r="I33421" i="2" s="1"/>
  <c r="H33420" i="2"/>
  <c r="I33420" i="2" s="1"/>
  <c r="H33419" i="2"/>
  <c r="I33419" i="2" s="1"/>
  <c r="H33418" i="2"/>
  <c r="I33418" i="2" s="1"/>
  <c r="H33417" i="2"/>
  <c r="I33417" i="2" s="1"/>
  <c r="H33416" i="2"/>
  <c r="I33416" i="2" s="1"/>
  <c r="H33415" i="2"/>
  <c r="I33415" i="2" s="1"/>
  <c r="H33414" i="2"/>
  <c r="I33414" i="2" s="1"/>
  <c r="H33413" i="2"/>
  <c r="I33413" i="2" s="1"/>
  <c r="H33412" i="2"/>
  <c r="I33412" i="2" s="1"/>
  <c r="H33411" i="2"/>
  <c r="I33411" i="2" s="1"/>
  <c r="H33410" i="2"/>
  <c r="I33410" i="2" s="1"/>
  <c r="H33409" i="2"/>
  <c r="I33409" i="2" s="1"/>
  <c r="H33408" i="2"/>
  <c r="I33408" i="2" s="1"/>
  <c r="H33407" i="2"/>
  <c r="I33407" i="2" s="1"/>
  <c r="H33406" i="2"/>
  <c r="I33406" i="2" s="1"/>
  <c r="H33405" i="2"/>
  <c r="I33405" i="2" s="1"/>
  <c r="H33404" i="2"/>
  <c r="I33404" i="2" s="1"/>
  <c r="H33403" i="2"/>
  <c r="I33403" i="2" s="1"/>
  <c r="H33402" i="2"/>
  <c r="I33402" i="2" s="1"/>
  <c r="H33401" i="2"/>
  <c r="I33401" i="2" s="1"/>
  <c r="H33400" i="2"/>
  <c r="I33400" i="2" s="1"/>
  <c r="H33399" i="2"/>
  <c r="I33399" i="2" s="1"/>
  <c r="H33398" i="2"/>
  <c r="I33398" i="2" s="1"/>
  <c r="H33397" i="2"/>
  <c r="I33397" i="2" s="1"/>
  <c r="H33396" i="2"/>
  <c r="I33396" i="2" s="1"/>
  <c r="H33395" i="2"/>
  <c r="I33395" i="2" s="1"/>
  <c r="H33394" i="2"/>
  <c r="I33394" i="2" s="1"/>
  <c r="H33393" i="2"/>
  <c r="I33393" i="2" s="1"/>
  <c r="H33392" i="2"/>
  <c r="I33392" i="2" s="1"/>
  <c r="H33391" i="2"/>
  <c r="I33391" i="2" s="1"/>
  <c r="H33390" i="2"/>
  <c r="I33390" i="2" s="1"/>
  <c r="H33389" i="2"/>
  <c r="I33389" i="2" s="1"/>
  <c r="H33388" i="2"/>
  <c r="I33388" i="2" s="1"/>
  <c r="H33387" i="2"/>
  <c r="I33387" i="2" s="1"/>
  <c r="H33386" i="2"/>
  <c r="I33386" i="2" s="1"/>
  <c r="H33385" i="2"/>
  <c r="I33385" i="2" s="1"/>
  <c r="H33384" i="2"/>
  <c r="I33384" i="2" s="1"/>
  <c r="H33383" i="2"/>
  <c r="I33383" i="2" s="1"/>
  <c r="H33382" i="2"/>
  <c r="I33382" i="2" s="1"/>
  <c r="H33381" i="2"/>
  <c r="I33381" i="2" s="1"/>
  <c r="H33380" i="2"/>
  <c r="I33380" i="2" s="1"/>
  <c r="H33379" i="2"/>
  <c r="I33379" i="2" s="1"/>
  <c r="H33378" i="2"/>
  <c r="I33378" i="2" s="1"/>
  <c r="H33377" i="2"/>
  <c r="I33377" i="2" s="1"/>
  <c r="H33376" i="2"/>
  <c r="I33376" i="2" s="1"/>
  <c r="H33375" i="2"/>
  <c r="I33375" i="2" s="1"/>
  <c r="H33374" i="2"/>
  <c r="I33374" i="2" s="1"/>
  <c r="H33373" i="2"/>
  <c r="I33373" i="2" s="1"/>
  <c r="H33372" i="2"/>
  <c r="I33372" i="2" s="1"/>
  <c r="H33371" i="2"/>
  <c r="I33371" i="2" s="1"/>
  <c r="H33370" i="2"/>
  <c r="I33370" i="2" s="1"/>
  <c r="H33369" i="2"/>
  <c r="I33369" i="2" s="1"/>
  <c r="H33368" i="2"/>
  <c r="I33368" i="2" s="1"/>
  <c r="H33367" i="2"/>
  <c r="I33367" i="2" s="1"/>
  <c r="H33366" i="2"/>
  <c r="I33366" i="2" s="1"/>
  <c r="H33365" i="2"/>
  <c r="I33365" i="2" s="1"/>
  <c r="H33364" i="2"/>
  <c r="I33364" i="2" s="1"/>
  <c r="H33363" i="2"/>
  <c r="I33363" i="2" s="1"/>
  <c r="H33362" i="2"/>
  <c r="I33362" i="2" s="1"/>
  <c r="H33361" i="2"/>
  <c r="I33361" i="2" s="1"/>
  <c r="H33360" i="2"/>
  <c r="I33360" i="2" s="1"/>
  <c r="H33359" i="2"/>
  <c r="I33359" i="2" s="1"/>
  <c r="H33358" i="2"/>
  <c r="I33358" i="2" s="1"/>
  <c r="H33357" i="2"/>
  <c r="I33357" i="2" s="1"/>
  <c r="H33356" i="2"/>
  <c r="I33356" i="2" s="1"/>
  <c r="H33355" i="2"/>
  <c r="I33355" i="2" s="1"/>
  <c r="H33354" i="2"/>
  <c r="I33354" i="2" s="1"/>
  <c r="H33353" i="2"/>
  <c r="I33353" i="2" s="1"/>
  <c r="H33352" i="2"/>
  <c r="I33352" i="2" s="1"/>
  <c r="H33351" i="2"/>
  <c r="I33351" i="2" s="1"/>
  <c r="H33350" i="2"/>
  <c r="I33350" i="2" s="1"/>
  <c r="H33349" i="2"/>
  <c r="I33349" i="2" s="1"/>
  <c r="H33348" i="2"/>
  <c r="I33348" i="2" s="1"/>
  <c r="H33347" i="2"/>
  <c r="I33347" i="2" s="1"/>
  <c r="H33346" i="2"/>
  <c r="I33346" i="2" s="1"/>
  <c r="H33345" i="2"/>
  <c r="I33345" i="2" s="1"/>
  <c r="H33344" i="2"/>
  <c r="I33344" i="2" s="1"/>
  <c r="H33343" i="2"/>
  <c r="I33343" i="2" s="1"/>
  <c r="H33342" i="2"/>
  <c r="I33342" i="2" s="1"/>
  <c r="H33341" i="2"/>
  <c r="I33341" i="2" s="1"/>
  <c r="H33340" i="2"/>
  <c r="I33340" i="2" s="1"/>
  <c r="H33339" i="2"/>
  <c r="I33339" i="2" s="1"/>
  <c r="H33338" i="2"/>
  <c r="I33338" i="2" s="1"/>
  <c r="H33337" i="2"/>
  <c r="I33337" i="2" s="1"/>
  <c r="H33336" i="2"/>
  <c r="I33336" i="2" s="1"/>
  <c r="H33335" i="2"/>
  <c r="I33335" i="2" s="1"/>
  <c r="H33334" i="2"/>
  <c r="I33334" i="2" s="1"/>
  <c r="H33333" i="2"/>
  <c r="I33333" i="2" s="1"/>
  <c r="H33332" i="2"/>
  <c r="I33332" i="2" s="1"/>
  <c r="H33331" i="2"/>
  <c r="I33331" i="2" s="1"/>
  <c r="H33330" i="2"/>
  <c r="I33330" i="2" s="1"/>
  <c r="H33329" i="2"/>
  <c r="I33329" i="2" s="1"/>
  <c r="H33328" i="2"/>
  <c r="I33328" i="2" s="1"/>
  <c r="H33327" i="2"/>
  <c r="I33327" i="2" s="1"/>
  <c r="H33326" i="2"/>
  <c r="I33326" i="2" s="1"/>
  <c r="H33325" i="2"/>
  <c r="I33325" i="2" s="1"/>
  <c r="H33324" i="2"/>
  <c r="I33324" i="2" s="1"/>
  <c r="H33323" i="2"/>
  <c r="I33323" i="2" s="1"/>
  <c r="H33322" i="2"/>
  <c r="I33322" i="2" s="1"/>
  <c r="H33321" i="2"/>
  <c r="I33321" i="2" s="1"/>
  <c r="H33320" i="2"/>
  <c r="I33320" i="2" s="1"/>
  <c r="H33319" i="2"/>
  <c r="I33319" i="2" s="1"/>
  <c r="H33318" i="2"/>
  <c r="I33318" i="2" s="1"/>
  <c r="H33317" i="2"/>
  <c r="I33317" i="2" s="1"/>
  <c r="H33316" i="2"/>
  <c r="I33316" i="2" s="1"/>
  <c r="H33315" i="2"/>
  <c r="I33315" i="2" s="1"/>
  <c r="H33314" i="2"/>
  <c r="I33314" i="2" s="1"/>
  <c r="H33313" i="2"/>
  <c r="I33313" i="2" s="1"/>
  <c r="H33312" i="2"/>
  <c r="I33312" i="2" s="1"/>
  <c r="H33311" i="2"/>
  <c r="I33311" i="2" s="1"/>
  <c r="H33310" i="2"/>
  <c r="I33310" i="2" s="1"/>
  <c r="H33309" i="2"/>
  <c r="I33309" i="2" s="1"/>
  <c r="H33308" i="2"/>
  <c r="I33308" i="2" s="1"/>
  <c r="H33307" i="2"/>
  <c r="I33307" i="2" s="1"/>
  <c r="H33306" i="2"/>
  <c r="I33306" i="2" s="1"/>
  <c r="H33305" i="2"/>
  <c r="I33305" i="2" s="1"/>
  <c r="H33304" i="2"/>
  <c r="I33304" i="2" s="1"/>
  <c r="H33303" i="2"/>
  <c r="I33303" i="2" s="1"/>
  <c r="H33302" i="2"/>
  <c r="I33302" i="2" s="1"/>
  <c r="H33301" i="2"/>
  <c r="I33301" i="2" s="1"/>
  <c r="H33300" i="2"/>
  <c r="I33300" i="2" s="1"/>
  <c r="H33299" i="2"/>
  <c r="I33299" i="2" s="1"/>
  <c r="H33298" i="2"/>
  <c r="I33298" i="2" s="1"/>
  <c r="H33297" i="2"/>
  <c r="I33297" i="2" s="1"/>
  <c r="H33296" i="2"/>
  <c r="I33296" i="2" s="1"/>
  <c r="H33295" i="2"/>
  <c r="I33295" i="2" s="1"/>
  <c r="H33294" i="2"/>
  <c r="I33294" i="2" s="1"/>
  <c r="H33293" i="2"/>
  <c r="I33293" i="2" s="1"/>
  <c r="H33292" i="2"/>
  <c r="I33292" i="2" s="1"/>
  <c r="H33291" i="2"/>
  <c r="I33291" i="2" s="1"/>
  <c r="H33290" i="2"/>
  <c r="I33290" i="2" s="1"/>
  <c r="H33289" i="2"/>
  <c r="I33289" i="2" s="1"/>
  <c r="H33288" i="2"/>
  <c r="I33288" i="2" s="1"/>
  <c r="H33287" i="2"/>
  <c r="I33287" i="2" s="1"/>
  <c r="H33286" i="2"/>
  <c r="I33286" i="2" s="1"/>
  <c r="H33285" i="2"/>
  <c r="I33285" i="2" s="1"/>
  <c r="H33284" i="2"/>
  <c r="I33284" i="2" s="1"/>
  <c r="H33283" i="2"/>
  <c r="I33283" i="2" s="1"/>
  <c r="H33282" i="2"/>
  <c r="I33282" i="2" s="1"/>
  <c r="H33281" i="2"/>
  <c r="I33281" i="2" s="1"/>
  <c r="H33280" i="2"/>
  <c r="I33280" i="2" s="1"/>
  <c r="H33279" i="2"/>
  <c r="I33279" i="2" s="1"/>
  <c r="H33278" i="2"/>
  <c r="I33278" i="2" s="1"/>
  <c r="H33277" i="2"/>
  <c r="I33277" i="2" s="1"/>
  <c r="H33276" i="2"/>
  <c r="I33276" i="2" s="1"/>
  <c r="H33275" i="2"/>
  <c r="I33275" i="2" s="1"/>
  <c r="H33274" i="2"/>
  <c r="I33274" i="2" s="1"/>
  <c r="H33273" i="2"/>
  <c r="I33273" i="2" s="1"/>
  <c r="H33272" i="2"/>
  <c r="I33272" i="2" s="1"/>
  <c r="H33271" i="2"/>
  <c r="I33271" i="2" s="1"/>
  <c r="H33270" i="2"/>
  <c r="I33270" i="2" s="1"/>
  <c r="H33269" i="2"/>
  <c r="I33269" i="2" s="1"/>
  <c r="H33268" i="2"/>
  <c r="I33268" i="2" s="1"/>
  <c r="H33267" i="2"/>
  <c r="I33267" i="2" s="1"/>
  <c r="H33266" i="2"/>
  <c r="I33266" i="2" s="1"/>
  <c r="H33265" i="2"/>
  <c r="I33265" i="2" s="1"/>
  <c r="H33264" i="2"/>
  <c r="I33264" i="2" s="1"/>
  <c r="H33263" i="2"/>
  <c r="I33263" i="2" s="1"/>
  <c r="H33262" i="2"/>
  <c r="I33262" i="2" s="1"/>
  <c r="H33261" i="2"/>
  <c r="I33261" i="2" s="1"/>
  <c r="H33260" i="2"/>
  <c r="I33260" i="2" s="1"/>
  <c r="H33259" i="2"/>
  <c r="I33259" i="2" s="1"/>
  <c r="H33258" i="2"/>
  <c r="I33258" i="2" s="1"/>
  <c r="H33257" i="2"/>
  <c r="I33257" i="2" s="1"/>
  <c r="H33256" i="2"/>
  <c r="I33256" i="2" s="1"/>
  <c r="H33255" i="2"/>
  <c r="I33255" i="2" s="1"/>
  <c r="H33254" i="2"/>
  <c r="I33254" i="2" s="1"/>
  <c r="H33253" i="2"/>
  <c r="I33253" i="2" s="1"/>
  <c r="H33252" i="2"/>
  <c r="I33252" i="2" s="1"/>
  <c r="H33251" i="2"/>
  <c r="I33251" i="2" s="1"/>
  <c r="H33250" i="2"/>
  <c r="I33250" i="2" s="1"/>
  <c r="H33249" i="2"/>
  <c r="I33249" i="2" s="1"/>
  <c r="H33248" i="2"/>
  <c r="I33248" i="2" s="1"/>
  <c r="H33247" i="2"/>
  <c r="I33247" i="2" s="1"/>
  <c r="H33246" i="2"/>
  <c r="I33246" i="2" s="1"/>
  <c r="H33245" i="2"/>
  <c r="I33245" i="2" s="1"/>
  <c r="H33244" i="2"/>
  <c r="I33244" i="2" s="1"/>
  <c r="H33243" i="2"/>
  <c r="I33243" i="2" s="1"/>
  <c r="H33242" i="2"/>
  <c r="I33242" i="2" s="1"/>
  <c r="H33241" i="2"/>
  <c r="I33241" i="2" s="1"/>
  <c r="H33240" i="2"/>
  <c r="I33240" i="2" s="1"/>
  <c r="H33239" i="2"/>
  <c r="I33239" i="2" s="1"/>
  <c r="H33238" i="2"/>
  <c r="I33238" i="2" s="1"/>
  <c r="H33237" i="2"/>
  <c r="I33237" i="2" s="1"/>
  <c r="H33236" i="2"/>
  <c r="I33236" i="2" s="1"/>
  <c r="H33235" i="2"/>
  <c r="I33235" i="2" s="1"/>
  <c r="H33234" i="2"/>
  <c r="I33234" i="2" s="1"/>
  <c r="H33233" i="2"/>
  <c r="I33233" i="2" s="1"/>
  <c r="H33232" i="2"/>
  <c r="I33232" i="2" s="1"/>
  <c r="H33231" i="2"/>
  <c r="I33231" i="2" s="1"/>
  <c r="H33230" i="2"/>
  <c r="I33230" i="2" s="1"/>
  <c r="H33229" i="2"/>
  <c r="I33229" i="2" s="1"/>
  <c r="H33228" i="2"/>
  <c r="I33228" i="2" s="1"/>
  <c r="H33227" i="2"/>
  <c r="I33227" i="2" s="1"/>
  <c r="H33226" i="2"/>
  <c r="I33226" i="2" s="1"/>
  <c r="H33225" i="2"/>
  <c r="I33225" i="2" s="1"/>
  <c r="H33224" i="2"/>
  <c r="I33224" i="2" s="1"/>
  <c r="H33223" i="2"/>
  <c r="I33223" i="2" s="1"/>
  <c r="H33222" i="2"/>
  <c r="I33222" i="2" s="1"/>
  <c r="H33221" i="2"/>
  <c r="I33221" i="2" s="1"/>
  <c r="H33220" i="2"/>
  <c r="I33220" i="2" s="1"/>
  <c r="H33219" i="2"/>
  <c r="I33219" i="2" s="1"/>
  <c r="H33218" i="2"/>
  <c r="I33218" i="2" s="1"/>
  <c r="H33217" i="2"/>
  <c r="I33217" i="2" s="1"/>
  <c r="H33216" i="2"/>
  <c r="I33216" i="2" s="1"/>
  <c r="H33215" i="2"/>
  <c r="I33215" i="2" s="1"/>
  <c r="H33214" i="2"/>
  <c r="I33214" i="2" s="1"/>
  <c r="H33213" i="2"/>
  <c r="I33213" i="2" s="1"/>
  <c r="H33212" i="2"/>
  <c r="I33212" i="2" s="1"/>
  <c r="H33211" i="2"/>
  <c r="I33211" i="2" s="1"/>
  <c r="H33210" i="2"/>
  <c r="I33210" i="2" s="1"/>
  <c r="H33209" i="2"/>
  <c r="I33209" i="2" s="1"/>
  <c r="H33208" i="2"/>
  <c r="I33208" i="2" s="1"/>
  <c r="H33207" i="2"/>
  <c r="I33207" i="2" s="1"/>
  <c r="H33206" i="2"/>
  <c r="I33206" i="2" s="1"/>
  <c r="H33205" i="2"/>
  <c r="I33205" i="2" s="1"/>
  <c r="H33204" i="2"/>
  <c r="I33204" i="2" s="1"/>
  <c r="H33203" i="2"/>
  <c r="I33203" i="2" s="1"/>
  <c r="H33202" i="2"/>
  <c r="I33202" i="2" s="1"/>
  <c r="H33201" i="2"/>
  <c r="I33201" i="2" s="1"/>
  <c r="H33200" i="2"/>
  <c r="I33200" i="2" s="1"/>
  <c r="H33199" i="2"/>
  <c r="I33199" i="2" s="1"/>
  <c r="H33198" i="2"/>
  <c r="I33198" i="2" s="1"/>
  <c r="H33197" i="2"/>
  <c r="I33197" i="2" s="1"/>
  <c r="H33196" i="2"/>
  <c r="I33196" i="2" s="1"/>
  <c r="H33195" i="2"/>
  <c r="I33195" i="2" s="1"/>
  <c r="H33194" i="2"/>
  <c r="I33194" i="2" s="1"/>
  <c r="H33193" i="2"/>
  <c r="I33193" i="2" s="1"/>
  <c r="H33192" i="2"/>
  <c r="I33192" i="2" s="1"/>
  <c r="H33191" i="2"/>
  <c r="I33191" i="2" s="1"/>
  <c r="H33190" i="2"/>
  <c r="I33190" i="2" s="1"/>
  <c r="H33189" i="2"/>
  <c r="I33189" i="2" s="1"/>
  <c r="H33188" i="2"/>
  <c r="I33188" i="2" s="1"/>
  <c r="H33187" i="2"/>
  <c r="I33187" i="2" s="1"/>
  <c r="H33186" i="2"/>
  <c r="I33186" i="2" s="1"/>
  <c r="H33185" i="2"/>
  <c r="I33185" i="2" s="1"/>
  <c r="H33184" i="2"/>
  <c r="I33184" i="2" s="1"/>
  <c r="H33183" i="2"/>
  <c r="I33183" i="2" s="1"/>
  <c r="H33182" i="2"/>
  <c r="I33182" i="2" s="1"/>
  <c r="H33181" i="2"/>
  <c r="I33181" i="2" s="1"/>
  <c r="H33180" i="2"/>
  <c r="I33180" i="2" s="1"/>
  <c r="H33179" i="2"/>
  <c r="I33179" i="2" s="1"/>
  <c r="H33178" i="2"/>
  <c r="I33178" i="2" s="1"/>
  <c r="H33177" i="2"/>
  <c r="I33177" i="2" s="1"/>
  <c r="H33176" i="2"/>
  <c r="I33176" i="2" s="1"/>
  <c r="H33175" i="2"/>
  <c r="I33175" i="2" s="1"/>
  <c r="H33174" i="2"/>
  <c r="I33174" i="2" s="1"/>
  <c r="H33173" i="2"/>
  <c r="I33173" i="2" s="1"/>
  <c r="H33172" i="2"/>
  <c r="I33172" i="2" s="1"/>
  <c r="H33171" i="2"/>
  <c r="I33171" i="2" s="1"/>
  <c r="H33170" i="2"/>
  <c r="I33170" i="2" s="1"/>
  <c r="H33169" i="2"/>
  <c r="I33169" i="2" s="1"/>
  <c r="H33168" i="2"/>
  <c r="I33168" i="2" s="1"/>
  <c r="H33167" i="2"/>
  <c r="I33167" i="2" s="1"/>
  <c r="H33166" i="2"/>
  <c r="I33166" i="2" s="1"/>
  <c r="H33165" i="2"/>
  <c r="I33165" i="2" s="1"/>
  <c r="H33164" i="2"/>
  <c r="I33164" i="2" s="1"/>
  <c r="H33163" i="2"/>
  <c r="I33163" i="2" s="1"/>
  <c r="H33162" i="2"/>
  <c r="I33162" i="2" s="1"/>
  <c r="H33161" i="2"/>
  <c r="I33161" i="2" s="1"/>
  <c r="H33160" i="2"/>
  <c r="I33160" i="2" s="1"/>
  <c r="H33159" i="2"/>
  <c r="I33159" i="2" s="1"/>
  <c r="H33158" i="2"/>
  <c r="I33158" i="2" s="1"/>
  <c r="H33157" i="2"/>
  <c r="I33157" i="2" s="1"/>
  <c r="H33156" i="2"/>
  <c r="I33156" i="2" s="1"/>
  <c r="H33155" i="2"/>
  <c r="I33155" i="2" s="1"/>
  <c r="H33154" i="2"/>
  <c r="I33154" i="2" s="1"/>
  <c r="H33153" i="2"/>
  <c r="I33153" i="2" s="1"/>
  <c r="H33152" i="2"/>
  <c r="I33152" i="2" s="1"/>
  <c r="H33151" i="2"/>
  <c r="I33151" i="2" s="1"/>
  <c r="H33150" i="2"/>
  <c r="I33150" i="2" s="1"/>
  <c r="H33149" i="2"/>
  <c r="I33149" i="2" s="1"/>
  <c r="H33148" i="2"/>
  <c r="I33148" i="2" s="1"/>
  <c r="H33147" i="2"/>
  <c r="I33147" i="2" s="1"/>
  <c r="H33146" i="2"/>
  <c r="I33146" i="2" s="1"/>
  <c r="H33145" i="2"/>
  <c r="I33145" i="2" s="1"/>
  <c r="H33144" i="2"/>
  <c r="I33144" i="2" s="1"/>
  <c r="H33143" i="2"/>
  <c r="I33143" i="2" s="1"/>
  <c r="H33142" i="2"/>
  <c r="I33142" i="2" s="1"/>
  <c r="H33141" i="2"/>
  <c r="I33141" i="2" s="1"/>
  <c r="H33140" i="2"/>
  <c r="I33140" i="2" s="1"/>
  <c r="H33139" i="2"/>
  <c r="I33139" i="2" s="1"/>
  <c r="H33138" i="2"/>
  <c r="I33138" i="2" s="1"/>
  <c r="H33137" i="2"/>
  <c r="I33137" i="2" s="1"/>
  <c r="H33136" i="2"/>
  <c r="I33136" i="2" s="1"/>
  <c r="H33135" i="2"/>
  <c r="I33135" i="2" s="1"/>
  <c r="H33134" i="2"/>
  <c r="I33134" i="2" s="1"/>
  <c r="H33133" i="2"/>
  <c r="I33133" i="2" s="1"/>
  <c r="H33132" i="2"/>
  <c r="I33132" i="2" s="1"/>
  <c r="H33131" i="2"/>
  <c r="I33131" i="2" s="1"/>
  <c r="H33130" i="2"/>
  <c r="I33130" i="2" s="1"/>
  <c r="H33129" i="2"/>
  <c r="I33129" i="2" s="1"/>
  <c r="H33128" i="2"/>
  <c r="I33128" i="2" s="1"/>
  <c r="H33127" i="2"/>
  <c r="I33127" i="2" s="1"/>
  <c r="H33126" i="2"/>
  <c r="I33126" i="2" s="1"/>
  <c r="H33125" i="2"/>
  <c r="I33125" i="2" s="1"/>
  <c r="H33124" i="2"/>
  <c r="I33124" i="2" s="1"/>
  <c r="H33123" i="2"/>
  <c r="I33123" i="2" s="1"/>
  <c r="H33122" i="2"/>
  <c r="I33122" i="2" s="1"/>
  <c r="H33121" i="2"/>
  <c r="I33121" i="2" s="1"/>
  <c r="H33120" i="2"/>
  <c r="I33120" i="2" s="1"/>
  <c r="H33119" i="2"/>
  <c r="I33119" i="2" s="1"/>
  <c r="H33118" i="2"/>
  <c r="I33118" i="2" s="1"/>
  <c r="H33117" i="2"/>
  <c r="I33117" i="2" s="1"/>
  <c r="H33116" i="2"/>
  <c r="I33116" i="2" s="1"/>
  <c r="H33115" i="2"/>
  <c r="I33115" i="2" s="1"/>
  <c r="H33114" i="2"/>
  <c r="I33114" i="2" s="1"/>
  <c r="H33113" i="2"/>
  <c r="I33113" i="2" s="1"/>
  <c r="H33112" i="2"/>
  <c r="I33112" i="2" s="1"/>
  <c r="H33111" i="2"/>
  <c r="I33111" i="2" s="1"/>
  <c r="H33110" i="2"/>
  <c r="I33110" i="2" s="1"/>
  <c r="H33109" i="2"/>
  <c r="I33109" i="2" s="1"/>
  <c r="H33108" i="2"/>
  <c r="I33108" i="2" s="1"/>
  <c r="H33107" i="2"/>
  <c r="I33107" i="2" s="1"/>
  <c r="H33106" i="2"/>
  <c r="I33106" i="2" s="1"/>
  <c r="H33105" i="2"/>
  <c r="I33105" i="2" s="1"/>
  <c r="H33104" i="2"/>
  <c r="I33104" i="2" s="1"/>
  <c r="H33103" i="2"/>
  <c r="I33103" i="2" s="1"/>
  <c r="H33102" i="2"/>
  <c r="I33102" i="2" s="1"/>
  <c r="H33101" i="2"/>
  <c r="I33101" i="2" s="1"/>
  <c r="H33100" i="2"/>
  <c r="I33100" i="2" s="1"/>
  <c r="H33099" i="2"/>
  <c r="I33099" i="2" s="1"/>
  <c r="H33098" i="2"/>
  <c r="I33098" i="2" s="1"/>
  <c r="H33097" i="2"/>
  <c r="I33097" i="2" s="1"/>
  <c r="H33096" i="2"/>
  <c r="I33096" i="2" s="1"/>
  <c r="H33095" i="2"/>
  <c r="I33095" i="2" s="1"/>
  <c r="H33094" i="2"/>
  <c r="I33094" i="2" s="1"/>
  <c r="H33093" i="2"/>
  <c r="I33093" i="2" s="1"/>
  <c r="H33092" i="2"/>
  <c r="I33092" i="2" s="1"/>
  <c r="H33091" i="2"/>
  <c r="I33091" i="2" s="1"/>
  <c r="H33090" i="2"/>
  <c r="I33090" i="2" s="1"/>
  <c r="H33089" i="2"/>
  <c r="I33089" i="2" s="1"/>
  <c r="H33088" i="2"/>
  <c r="I33088" i="2" s="1"/>
  <c r="H33087" i="2"/>
  <c r="I33087" i="2" s="1"/>
  <c r="H33086" i="2"/>
  <c r="I33086" i="2" s="1"/>
  <c r="H33085" i="2"/>
  <c r="I33085" i="2" s="1"/>
  <c r="H33084" i="2"/>
  <c r="I33084" i="2" s="1"/>
  <c r="H33083" i="2"/>
  <c r="I33083" i="2" s="1"/>
  <c r="H33082" i="2"/>
  <c r="I33082" i="2" s="1"/>
  <c r="H33081" i="2"/>
  <c r="I33081" i="2" s="1"/>
  <c r="H33080" i="2"/>
  <c r="I33080" i="2" s="1"/>
  <c r="H33079" i="2"/>
  <c r="I33079" i="2" s="1"/>
  <c r="H33078" i="2"/>
  <c r="I33078" i="2" s="1"/>
  <c r="H33077" i="2"/>
  <c r="I33077" i="2" s="1"/>
  <c r="H33076" i="2"/>
  <c r="I33076" i="2" s="1"/>
  <c r="H33075" i="2"/>
  <c r="I33075" i="2" s="1"/>
  <c r="H33074" i="2"/>
  <c r="I33074" i="2" s="1"/>
  <c r="H33073" i="2"/>
  <c r="I33073" i="2" s="1"/>
  <c r="H33072" i="2"/>
  <c r="I33072" i="2" s="1"/>
  <c r="H33071" i="2"/>
  <c r="I33071" i="2" s="1"/>
  <c r="H33070" i="2"/>
  <c r="I33070" i="2" s="1"/>
  <c r="H33069" i="2"/>
  <c r="I33069" i="2" s="1"/>
  <c r="H33068" i="2"/>
  <c r="I33068" i="2" s="1"/>
  <c r="H33067" i="2"/>
  <c r="I33067" i="2" s="1"/>
  <c r="H33066" i="2"/>
  <c r="I33066" i="2" s="1"/>
  <c r="H33065" i="2"/>
  <c r="I33065" i="2" s="1"/>
  <c r="H33064" i="2"/>
  <c r="I33064" i="2" s="1"/>
  <c r="H33063" i="2"/>
  <c r="I33063" i="2" s="1"/>
  <c r="H33062" i="2"/>
  <c r="I33062" i="2" s="1"/>
  <c r="H33061" i="2"/>
  <c r="I33061" i="2" s="1"/>
  <c r="H33060" i="2"/>
  <c r="I33060" i="2" s="1"/>
  <c r="H33059" i="2"/>
  <c r="I33059" i="2" s="1"/>
  <c r="H33058" i="2"/>
  <c r="I33058" i="2" s="1"/>
  <c r="H33057" i="2"/>
  <c r="I33057" i="2" s="1"/>
  <c r="H33056" i="2"/>
  <c r="I33056" i="2" s="1"/>
  <c r="H33055" i="2"/>
  <c r="I33055" i="2" s="1"/>
  <c r="H33054" i="2"/>
  <c r="I33054" i="2" s="1"/>
  <c r="H33053" i="2"/>
  <c r="I33053" i="2" s="1"/>
  <c r="H33052" i="2"/>
  <c r="I33052" i="2" s="1"/>
  <c r="H33051" i="2"/>
  <c r="I33051" i="2" s="1"/>
  <c r="H33050" i="2"/>
  <c r="I33050" i="2" s="1"/>
  <c r="H33049" i="2"/>
  <c r="I33049" i="2" s="1"/>
  <c r="H33048" i="2"/>
  <c r="I33048" i="2" s="1"/>
  <c r="H33047" i="2"/>
  <c r="I33047" i="2" s="1"/>
  <c r="H33046" i="2"/>
  <c r="I33046" i="2" s="1"/>
  <c r="H33045" i="2"/>
  <c r="I33045" i="2" s="1"/>
  <c r="H33044" i="2"/>
  <c r="I33044" i="2" s="1"/>
  <c r="H33043" i="2"/>
  <c r="I33043" i="2" s="1"/>
  <c r="H33042" i="2"/>
  <c r="I33042" i="2" s="1"/>
  <c r="H33041" i="2"/>
  <c r="I33041" i="2" s="1"/>
  <c r="H33040" i="2"/>
  <c r="I33040" i="2" s="1"/>
  <c r="H33039" i="2"/>
  <c r="I33039" i="2" s="1"/>
  <c r="H33038" i="2"/>
  <c r="I33038" i="2" s="1"/>
  <c r="H33037" i="2"/>
  <c r="I33037" i="2" s="1"/>
  <c r="H33036" i="2"/>
  <c r="I33036" i="2" s="1"/>
  <c r="H33035" i="2"/>
  <c r="I33035" i="2" s="1"/>
  <c r="H33034" i="2"/>
  <c r="I33034" i="2" s="1"/>
  <c r="H33033" i="2"/>
  <c r="I33033" i="2" s="1"/>
  <c r="H33032" i="2"/>
  <c r="I33032" i="2" s="1"/>
  <c r="H33031" i="2"/>
  <c r="I33031" i="2" s="1"/>
  <c r="H33030" i="2"/>
  <c r="I33030" i="2" s="1"/>
  <c r="H33029" i="2"/>
  <c r="I33029" i="2" s="1"/>
  <c r="H33028" i="2"/>
  <c r="I33028" i="2" s="1"/>
  <c r="H33027" i="2"/>
  <c r="I33027" i="2" s="1"/>
  <c r="H33026" i="2"/>
  <c r="I33026" i="2" s="1"/>
  <c r="H33025" i="2"/>
  <c r="I33025" i="2" s="1"/>
  <c r="H33024" i="2"/>
  <c r="I33024" i="2" s="1"/>
  <c r="H33023" i="2"/>
  <c r="I33023" i="2" s="1"/>
  <c r="H33022" i="2"/>
  <c r="I33022" i="2" s="1"/>
  <c r="H33021" i="2"/>
  <c r="I33021" i="2" s="1"/>
  <c r="H33020" i="2"/>
  <c r="I33020" i="2" s="1"/>
  <c r="H33019" i="2"/>
  <c r="I33019" i="2" s="1"/>
  <c r="H33018" i="2"/>
  <c r="I33018" i="2" s="1"/>
  <c r="H33017" i="2"/>
  <c r="I33017" i="2" s="1"/>
  <c r="H33016" i="2"/>
  <c r="I33016" i="2" s="1"/>
  <c r="H33015" i="2"/>
  <c r="I33015" i="2" s="1"/>
  <c r="H33014" i="2"/>
  <c r="I33014" i="2" s="1"/>
  <c r="H33013" i="2"/>
  <c r="I33013" i="2" s="1"/>
  <c r="H33012" i="2"/>
  <c r="I33012" i="2" s="1"/>
  <c r="H33011" i="2"/>
  <c r="I33011" i="2" s="1"/>
  <c r="H33010" i="2"/>
  <c r="I33010" i="2" s="1"/>
  <c r="H33009" i="2"/>
  <c r="I33009" i="2" s="1"/>
  <c r="H33008" i="2"/>
  <c r="I33008" i="2" s="1"/>
  <c r="H33007" i="2"/>
  <c r="I33007" i="2" s="1"/>
  <c r="H33006" i="2"/>
  <c r="I33006" i="2" s="1"/>
  <c r="H33005" i="2"/>
  <c r="I33005" i="2" s="1"/>
  <c r="H33004" i="2"/>
  <c r="I33004" i="2" s="1"/>
  <c r="H33003" i="2"/>
  <c r="I33003" i="2" s="1"/>
  <c r="H33002" i="2"/>
  <c r="I33002" i="2" s="1"/>
  <c r="H33001" i="2"/>
  <c r="I33001" i="2" s="1"/>
  <c r="H33000" i="2"/>
  <c r="I33000" i="2" s="1"/>
  <c r="H32999" i="2"/>
  <c r="I32999" i="2" s="1"/>
  <c r="H32998" i="2"/>
  <c r="I32998" i="2" s="1"/>
  <c r="H32997" i="2"/>
  <c r="I32997" i="2" s="1"/>
  <c r="H32996" i="2"/>
  <c r="I32996" i="2" s="1"/>
  <c r="H32995" i="2"/>
  <c r="I32995" i="2" s="1"/>
  <c r="H32994" i="2"/>
  <c r="I32994" i="2" s="1"/>
  <c r="H32993" i="2"/>
  <c r="I32993" i="2" s="1"/>
  <c r="H32992" i="2"/>
  <c r="I32992" i="2" s="1"/>
  <c r="H32991" i="2"/>
  <c r="I32991" i="2" s="1"/>
  <c r="H32990" i="2"/>
  <c r="I32990" i="2" s="1"/>
  <c r="H32989" i="2"/>
  <c r="I32989" i="2" s="1"/>
  <c r="H32988" i="2"/>
  <c r="I32988" i="2" s="1"/>
  <c r="H32987" i="2"/>
  <c r="I32987" i="2" s="1"/>
  <c r="H32986" i="2"/>
  <c r="I32986" i="2" s="1"/>
  <c r="H32985" i="2"/>
  <c r="I32985" i="2" s="1"/>
  <c r="H32984" i="2"/>
  <c r="I32984" i="2" s="1"/>
  <c r="H32983" i="2"/>
  <c r="I32983" i="2" s="1"/>
  <c r="H32982" i="2"/>
  <c r="I32982" i="2" s="1"/>
  <c r="H32981" i="2"/>
  <c r="I32981" i="2" s="1"/>
  <c r="H32980" i="2"/>
  <c r="I32980" i="2" s="1"/>
  <c r="H32979" i="2"/>
  <c r="I32979" i="2" s="1"/>
  <c r="H32978" i="2"/>
  <c r="I32978" i="2" s="1"/>
  <c r="H32977" i="2"/>
  <c r="I32977" i="2" s="1"/>
  <c r="H32976" i="2"/>
  <c r="I32976" i="2" s="1"/>
  <c r="H32975" i="2"/>
  <c r="I32975" i="2" s="1"/>
  <c r="H32974" i="2"/>
  <c r="I32974" i="2" s="1"/>
  <c r="H32973" i="2"/>
  <c r="I32973" i="2" s="1"/>
  <c r="H32972" i="2"/>
  <c r="I32972" i="2" s="1"/>
  <c r="H32971" i="2"/>
  <c r="I32971" i="2" s="1"/>
  <c r="H32970" i="2"/>
  <c r="I32970" i="2" s="1"/>
  <c r="H32969" i="2"/>
  <c r="I32969" i="2" s="1"/>
  <c r="H32968" i="2"/>
  <c r="I32968" i="2" s="1"/>
  <c r="H32967" i="2"/>
  <c r="I32967" i="2" s="1"/>
  <c r="H32966" i="2"/>
  <c r="I32966" i="2" s="1"/>
  <c r="H32965" i="2"/>
  <c r="I32965" i="2" s="1"/>
  <c r="H32964" i="2"/>
  <c r="I32964" i="2" s="1"/>
  <c r="H32963" i="2"/>
  <c r="I32963" i="2" s="1"/>
  <c r="H32962" i="2"/>
  <c r="I32962" i="2" s="1"/>
  <c r="H32961" i="2"/>
  <c r="I32961" i="2" s="1"/>
  <c r="H32960" i="2"/>
  <c r="I32960" i="2" s="1"/>
  <c r="H32959" i="2"/>
  <c r="I32959" i="2" s="1"/>
  <c r="H32958" i="2"/>
  <c r="I32958" i="2" s="1"/>
  <c r="H32957" i="2"/>
  <c r="I32957" i="2" s="1"/>
  <c r="H32956" i="2"/>
  <c r="I32956" i="2" s="1"/>
  <c r="H32955" i="2"/>
  <c r="I32955" i="2" s="1"/>
  <c r="H32954" i="2"/>
  <c r="I32954" i="2" s="1"/>
  <c r="H32953" i="2"/>
  <c r="I32953" i="2" s="1"/>
  <c r="H32952" i="2"/>
  <c r="I32952" i="2" s="1"/>
  <c r="H32951" i="2"/>
  <c r="I32951" i="2" s="1"/>
  <c r="H32950" i="2"/>
  <c r="I32950" i="2" s="1"/>
  <c r="H32949" i="2"/>
  <c r="I32949" i="2" s="1"/>
  <c r="H32948" i="2"/>
  <c r="I32948" i="2" s="1"/>
  <c r="H32947" i="2"/>
  <c r="I32947" i="2" s="1"/>
  <c r="H32946" i="2"/>
  <c r="I32946" i="2" s="1"/>
  <c r="H32945" i="2"/>
  <c r="I32945" i="2" s="1"/>
  <c r="H32944" i="2"/>
  <c r="I32944" i="2" s="1"/>
  <c r="H32943" i="2"/>
  <c r="I32943" i="2" s="1"/>
  <c r="H32942" i="2"/>
  <c r="I32942" i="2" s="1"/>
  <c r="H32941" i="2"/>
  <c r="I32941" i="2" s="1"/>
  <c r="H32940" i="2"/>
  <c r="I32940" i="2" s="1"/>
  <c r="H32939" i="2"/>
  <c r="I32939" i="2" s="1"/>
  <c r="H32938" i="2"/>
  <c r="I32938" i="2" s="1"/>
  <c r="H32937" i="2"/>
  <c r="I32937" i="2" s="1"/>
  <c r="H32936" i="2"/>
  <c r="I32936" i="2" s="1"/>
  <c r="H32935" i="2"/>
  <c r="I32935" i="2" s="1"/>
  <c r="H32934" i="2"/>
  <c r="I32934" i="2" s="1"/>
  <c r="H32933" i="2"/>
  <c r="I32933" i="2" s="1"/>
  <c r="H32932" i="2"/>
  <c r="I32932" i="2" s="1"/>
  <c r="H32931" i="2"/>
  <c r="I32931" i="2" s="1"/>
  <c r="H32930" i="2"/>
  <c r="I32930" i="2" s="1"/>
  <c r="H32929" i="2"/>
  <c r="I32929" i="2" s="1"/>
  <c r="H32928" i="2"/>
  <c r="I32928" i="2" s="1"/>
  <c r="H32927" i="2"/>
  <c r="I32927" i="2" s="1"/>
  <c r="H32926" i="2"/>
  <c r="I32926" i="2" s="1"/>
  <c r="H32925" i="2"/>
  <c r="I32925" i="2" s="1"/>
  <c r="H32924" i="2"/>
  <c r="I32924" i="2" s="1"/>
  <c r="H32923" i="2"/>
  <c r="I32923" i="2" s="1"/>
  <c r="H32922" i="2"/>
  <c r="I32922" i="2" s="1"/>
  <c r="H32921" i="2"/>
  <c r="I32921" i="2" s="1"/>
  <c r="H32920" i="2"/>
  <c r="I32920" i="2" s="1"/>
  <c r="H32919" i="2"/>
  <c r="I32919" i="2" s="1"/>
  <c r="H32918" i="2"/>
  <c r="I32918" i="2" s="1"/>
  <c r="H32917" i="2"/>
  <c r="I32917" i="2" s="1"/>
  <c r="H32916" i="2"/>
  <c r="I32916" i="2" s="1"/>
  <c r="H32915" i="2"/>
  <c r="I32915" i="2" s="1"/>
  <c r="H32914" i="2"/>
  <c r="I32914" i="2" s="1"/>
  <c r="H32913" i="2"/>
  <c r="I32913" i="2" s="1"/>
  <c r="H32912" i="2"/>
  <c r="I32912" i="2" s="1"/>
  <c r="H32911" i="2"/>
  <c r="I32911" i="2" s="1"/>
  <c r="H32910" i="2"/>
  <c r="I32910" i="2" s="1"/>
  <c r="H32909" i="2"/>
  <c r="I32909" i="2" s="1"/>
  <c r="H32908" i="2"/>
  <c r="I32908" i="2" s="1"/>
  <c r="H32907" i="2"/>
  <c r="I32907" i="2" s="1"/>
  <c r="H32906" i="2"/>
  <c r="I32906" i="2" s="1"/>
  <c r="H32905" i="2"/>
  <c r="I32905" i="2" s="1"/>
  <c r="H32904" i="2"/>
  <c r="I32904" i="2" s="1"/>
  <c r="H32903" i="2"/>
  <c r="I32903" i="2" s="1"/>
  <c r="H32902" i="2"/>
  <c r="I32902" i="2" s="1"/>
  <c r="H32901" i="2"/>
  <c r="I32901" i="2" s="1"/>
  <c r="H32900" i="2"/>
  <c r="I32900" i="2" s="1"/>
  <c r="H32899" i="2"/>
  <c r="I32899" i="2" s="1"/>
  <c r="H32898" i="2"/>
  <c r="I32898" i="2" s="1"/>
  <c r="H32897" i="2"/>
  <c r="I32897" i="2" s="1"/>
  <c r="H32896" i="2"/>
  <c r="I32896" i="2" s="1"/>
  <c r="H32895" i="2"/>
  <c r="I32895" i="2" s="1"/>
  <c r="H32894" i="2"/>
  <c r="I32894" i="2" s="1"/>
  <c r="H32893" i="2"/>
  <c r="I32893" i="2" s="1"/>
  <c r="H32892" i="2"/>
  <c r="I32892" i="2" s="1"/>
  <c r="H32891" i="2"/>
  <c r="I32891" i="2" s="1"/>
  <c r="H32890" i="2"/>
  <c r="I32890" i="2" s="1"/>
  <c r="H32889" i="2"/>
  <c r="I32889" i="2" s="1"/>
  <c r="H32888" i="2"/>
  <c r="I32888" i="2" s="1"/>
  <c r="H32887" i="2"/>
  <c r="I32887" i="2" s="1"/>
  <c r="H32886" i="2"/>
  <c r="I32886" i="2" s="1"/>
  <c r="H32885" i="2"/>
  <c r="I32885" i="2" s="1"/>
  <c r="H32884" i="2"/>
  <c r="I32884" i="2" s="1"/>
  <c r="H32883" i="2"/>
  <c r="I32883" i="2" s="1"/>
  <c r="H32882" i="2"/>
  <c r="I32882" i="2" s="1"/>
  <c r="H32881" i="2"/>
  <c r="I32881" i="2" s="1"/>
  <c r="H32880" i="2"/>
  <c r="I32880" i="2" s="1"/>
  <c r="H32879" i="2"/>
  <c r="I32879" i="2" s="1"/>
  <c r="H32878" i="2"/>
  <c r="I32878" i="2" s="1"/>
  <c r="H32877" i="2"/>
  <c r="I32877" i="2" s="1"/>
  <c r="H32876" i="2"/>
  <c r="I32876" i="2" s="1"/>
  <c r="H32875" i="2"/>
  <c r="I32875" i="2" s="1"/>
  <c r="H32874" i="2"/>
  <c r="I32874" i="2" s="1"/>
  <c r="H32873" i="2"/>
  <c r="I32873" i="2" s="1"/>
  <c r="H32872" i="2"/>
  <c r="I32872" i="2" s="1"/>
  <c r="H32871" i="2"/>
  <c r="I32871" i="2" s="1"/>
  <c r="H32870" i="2"/>
  <c r="I32870" i="2" s="1"/>
  <c r="H32869" i="2"/>
  <c r="I32869" i="2" s="1"/>
  <c r="H32868" i="2"/>
  <c r="I32868" i="2" s="1"/>
  <c r="H32867" i="2"/>
  <c r="I32867" i="2" s="1"/>
  <c r="H32866" i="2"/>
  <c r="I32866" i="2" s="1"/>
  <c r="H32865" i="2"/>
  <c r="I32865" i="2" s="1"/>
  <c r="H32864" i="2"/>
  <c r="I32864" i="2" s="1"/>
  <c r="H32863" i="2"/>
  <c r="I32863" i="2" s="1"/>
  <c r="H32862" i="2"/>
  <c r="I32862" i="2" s="1"/>
  <c r="H32861" i="2"/>
  <c r="I32861" i="2" s="1"/>
  <c r="H32860" i="2"/>
  <c r="I32860" i="2" s="1"/>
  <c r="H32859" i="2"/>
  <c r="I32859" i="2" s="1"/>
  <c r="H32858" i="2"/>
  <c r="I32858" i="2" s="1"/>
  <c r="H32857" i="2"/>
  <c r="I32857" i="2" s="1"/>
  <c r="H32856" i="2"/>
  <c r="I32856" i="2" s="1"/>
  <c r="H32855" i="2"/>
  <c r="I32855" i="2" s="1"/>
  <c r="H32854" i="2"/>
  <c r="I32854" i="2" s="1"/>
  <c r="H32853" i="2"/>
  <c r="I32853" i="2" s="1"/>
  <c r="H32852" i="2"/>
  <c r="I32852" i="2" s="1"/>
  <c r="H32851" i="2"/>
  <c r="I32851" i="2" s="1"/>
  <c r="H32850" i="2"/>
  <c r="I32850" i="2" s="1"/>
  <c r="H32849" i="2"/>
  <c r="I32849" i="2" s="1"/>
  <c r="H32848" i="2"/>
  <c r="I32848" i="2" s="1"/>
  <c r="H32847" i="2"/>
  <c r="I32847" i="2" s="1"/>
  <c r="H32846" i="2"/>
  <c r="I32846" i="2" s="1"/>
  <c r="H32845" i="2"/>
  <c r="I32845" i="2" s="1"/>
  <c r="H32844" i="2"/>
  <c r="I32844" i="2" s="1"/>
  <c r="H32843" i="2"/>
  <c r="I32843" i="2" s="1"/>
  <c r="H32842" i="2"/>
  <c r="I32842" i="2" s="1"/>
  <c r="H32841" i="2"/>
  <c r="I32841" i="2" s="1"/>
  <c r="H32840" i="2"/>
  <c r="I32840" i="2" s="1"/>
  <c r="H32839" i="2"/>
  <c r="I32839" i="2" s="1"/>
  <c r="H32838" i="2"/>
  <c r="I32838" i="2" s="1"/>
  <c r="H32837" i="2"/>
  <c r="I32837" i="2" s="1"/>
  <c r="H32836" i="2"/>
  <c r="I32836" i="2" s="1"/>
  <c r="H32835" i="2"/>
  <c r="I32835" i="2" s="1"/>
  <c r="H32834" i="2"/>
  <c r="I32834" i="2" s="1"/>
  <c r="H32833" i="2"/>
  <c r="I32833" i="2" s="1"/>
  <c r="H32832" i="2"/>
  <c r="I32832" i="2" s="1"/>
  <c r="H32831" i="2"/>
  <c r="I32831" i="2" s="1"/>
  <c r="H32830" i="2"/>
  <c r="I32830" i="2" s="1"/>
  <c r="H32829" i="2"/>
  <c r="I32829" i="2" s="1"/>
  <c r="H32828" i="2"/>
  <c r="I32828" i="2" s="1"/>
  <c r="H32827" i="2"/>
  <c r="I32827" i="2" s="1"/>
  <c r="H32826" i="2"/>
  <c r="I32826" i="2" s="1"/>
  <c r="H32825" i="2"/>
  <c r="I32825" i="2" s="1"/>
  <c r="H32824" i="2"/>
  <c r="I32824" i="2" s="1"/>
  <c r="H32823" i="2"/>
  <c r="I32823" i="2" s="1"/>
  <c r="H32822" i="2"/>
  <c r="I32822" i="2" s="1"/>
  <c r="H32821" i="2"/>
  <c r="I32821" i="2" s="1"/>
  <c r="H32820" i="2"/>
  <c r="I32820" i="2" s="1"/>
  <c r="H32819" i="2"/>
  <c r="I32819" i="2" s="1"/>
  <c r="H32818" i="2"/>
  <c r="I32818" i="2" s="1"/>
  <c r="H32817" i="2"/>
  <c r="I32817" i="2" s="1"/>
  <c r="H32816" i="2"/>
  <c r="I32816" i="2" s="1"/>
  <c r="H32815" i="2"/>
  <c r="I32815" i="2" s="1"/>
  <c r="H32814" i="2"/>
  <c r="I32814" i="2" s="1"/>
  <c r="H32813" i="2"/>
  <c r="I32813" i="2" s="1"/>
  <c r="H32812" i="2"/>
  <c r="I32812" i="2" s="1"/>
  <c r="H32811" i="2"/>
  <c r="I32811" i="2" s="1"/>
  <c r="H32810" i="2"/>
  <c r="I32810" i="2" s="1"/>
  <c r="H32809" i="2"/>
  <c r="I32809" i="2" s="1"/>
  <c r="H32808" i="2"/>
  <c r="I32808" i="2" s="1"/>
  <c r="H32807" i="2"/>
  <c r="I32807" i="2" s="1"/>
  <c r="H32806" i="2"/>
  <c r="I32806" i="2" s="1"/>
  <c r="H32805" i="2"/>
  <c r="I32805" i="2" s="1"/>
  <c r="H32804" i="2"/>
  <c r="I32804" i="2" s="1"/>
  <c r="H32803" i="2"/>
  <c r="I32803" i="2" s="1"/>
  <c r="H32802" i="2"/>
  <c r="I32802" i="2" s="1"/>
  <c r="H32801" i="2"/>
  <c r="I32801" i="2" s="1"/>
  <c r="H32800" i="2"/>
  <c r="I32800" i="2" s="1"/>
  <c r="H32799" i="2"/>
  <c r="I32799" i="2" s="1"/>
  <c r="H32798" i="2"/>
  <c r="I32798" i="2" s="1"/>
  <c r="H32797" i="2"/>
  <c r="I32797" i="2" s="1"/>
  <c r="H32796" i="2"/>
  <c r="I32796" i="2" s="1"/>
  <c r="H32795" i="2"/>
  <c r="I32795" i="2" s="1"/>
  <c r="H32794" i="2"/>
  <c r="I32794" i="2" s="1"/>
  <c r="H32793" i="2"/>
  <c r="I32793" i="2" s="1"/>
  <c r="H32792" i="2"/>
  <c r="I32792" i="2" s="1"/>
  <c r="H32791" i="2"/>
  <c r="I32791" i="2" s="1"/>
  <c r="H32790" i="2"/>
  <c r="I32790" i="2" s="1"/>
  <c r="H32789" i="2"/>
  <c r="I32789" i="2" s="1"/>
  <c r="H32788" i="2"/>
  <c r="I32788" i="2" s="1"/>
  <c r="H32787" i="2"/>
  <c r="I32787" i="2" s="1"/>
  <c r="H32786" i="2"/>
  <c r="I32786" i="2" s="1"/>
  <c r="H32785" i="2"/>
  <c r="I32785" i="2" s="1"/>
  <c r="H32784" i="2"/>
  <c r="I32784" i="2" s="1"/>
  <c r="H32783" i="2"/>
  <c r="I32783" i="2" s="1"/>
  <c r="H32782" i="2"/>
  <c r="I32782" i="2" s="1"/>
  <c r="H32781" i="2"/>
  <c r="I32781" i="2" s="1"/>
  <c r="H32780" i="2"/>
  <c r="I32780" i="2" s="1"/>
  <c r="H32779" i="2"/>
  <c r="I32779" i="2" s="1"/>
  <c r="H32778" i="2"/>
  <c r="I32778" i="2" s="1"/>
  <c r="H32777" i="2"/>
  <c r="I32777" i="2" s="1"/>
  <c r="H32776" i="2"/>
  <c r="I32776" i="2" s="1"/>
  <c r="H32775" i="2"/>
  <c r="I32775" i="2" s="1"/>
  <c r="H32774" i="2"/>
  <c r="I32774" i="2" s="1"/>
  <c r="H32773" i="2"/>
  <c r="I32773" i="2" s="1"/>
  <c r="H32772" i="2"/>
  <c r="I32772" i="2" s="1"/>
  <c r="H32771" i="2"/>
  <c r="I32771" i="2" s="1"/>
  <c r="H32770" i="2"/>
  <c r="I32770" i="2" s="1"/>
  <c r="H32769" i="2"/>
  <c r="I32769" i="2" s="1"/>
  <c r="H32768" i="2"/>
  <c r="I32768" i="2" s="1"/>
  <c r="H32767" i="2"/>
  <c r="I32767" i="2" s="1"/>
  <c r="H32766" i="2"/>
  <c r="I32766" i="2" s="1"/>
  <c r="H32765" i="2"/>
  <c r="I32765" i="2" s="1"/>
  <c r="H32764" i="2"/>
  <c r="I32764" i="2" s="1"/>
  <c r="H32763" i="2"/>
  <c r="I32763" i="2" s="1"/>
  <c r="H32762" i="2"/>
  <c r="I32762" i="2" s="1"/>
  <c r="H32761" i="2"/>
  <c r="I32761" i="2" s="1"/>
  <c r="H32760" i="2"/>
  <c r="I32760" i="2" s="1"/>
  <c r="H32759" i="2"/>
  <c r="I32759" i="2" s="1"/>
  <c r="H32758" i="2"/>
  <c r="I32758" i="2" s="1"/>
  <c r="H32757" i="2"/>
  <c r="I32757" i="2" s="1"/>
  <c r="H32756" i="2"/>
  <c r="I32756" i="2" s="1"/>
  <c r="H32755" i="2"/>
  <c r="I32755" i="2" s="1"/>
  <c r="H32754" i="2"/>
  <c r="I32754" i="2" s="1"/>
  <c r="H32753" i="2"/>
  <c r="I32753" i="2" s="1"/>
  <c r="H32752" i="2"/>
  <c r="I32752" i="2" s="1"/>
  <c r="H32751" i="2"/>
  <c r="I32751" i="2" s="1"/>
  <c r="H32750" i="2"/>
  <c r="I32750" i="2" s="1"/>
  <c r="H32749" i="2"/>
  <c r="I32749" i="2" s="1"/>
  <c r="H32748" i="2"/>
  <c r="I32748" i="2" s="1"/>
  <c r="H32747" i="2"/>
  <c r="I32747" i="2" s="1"/>
  <c r="H32746" i="2"/>
  <c r="I32746" i="2" s="1"/>
  <c r="H32745" i="2"/>
  <c r="I32745" i="2" s="1"/>
  <c r="H32744" i="2"/>
  <c r="I32744" i="2" s="1"/>
  <c r="H32743" i="2"/>
  <c r="I32743" i="2" s="1"/>
  <c r="H32742" i="2"/>
  <c r="I32742" i="2" s="1"/>
  <c r="H32741" i="2"/>
  <c r="I32741" i="2" s="1"/>
  <c r="H32740" i="2"/>
  <c r="I32740" i="2" s="1"/>
  <c r="H32739" i="2"/>
  <c r="I32739" i="2" s="1"/>
  <c r="H32738" i="2"/>
  <c r="I32738" i="2" s="1"/>
  <c r="H32737" i="2"/>
  <c r="I32737" i="2" s="1"/>
  <c r="H32736" i="2"/>
  <c r="I32736" i="2" s="1"/>
  <c r="H32735" i="2"/>
  <c r="I32735" i="2" s="1"/>
  <c r="H32734" i="2"/>
  <c r="I32734" i="2" s="1"/>
  <c r="H32733" i="2"/>
  <c r="I32733" i="2" s="1"/>
  <c r="H32732" i="2"/>
  <c r="I32732" i="2" s="1"/>
  <c r="H32731" i="2"/>
  <c r="I32731" i="2" s="1"/>
  <c r="H32730" i="2"/>
  <c r="I32730" i="2" s="1"/>
  <c r="H32729" i="2"/>
  <c r="I32729" i="2" s="1"/>
  <c r="H32728" i="2"/>
  <c r="I32728" i="2" s="1"/>
  <c r="H32727" i="2"/>
  <c r="I32727" i="2" s="1"/>
  <c r="H32726" i="2"/>
  <c r="I32726" i="2" s="1"/>
  <c r="H32725" i="2"/>
  <c r="I32725" i="2" s="1"/>
  <c r="H32724" i="2"/>
  <c r="I32724" i="2" s="1"/>
  <c r="H32723" i="2"/>
  <c r="I32723" i="2" s="1"/>
  <c r="H32722" i="2"/>
  <c r="I32722" i="2" s="1"/>
  <c r="H32721" i="2"/>
  <c r="I32721" i="2" s="1"/>
  <c r="H32720" i="2"/>
  <c r="I32720" i="2" s="1"/>
  <c r="H32719" i="2"/>
  <c r="I32719" i="2" s="1"/>
  <c r="H32718" i="2"/>
  <c r="I32718" i="2" s="1"/>
  <c r="H32717" i="2"/>
  <c r="I32717" i="2" s="1"/>
  <c r="H32716" i="2"/>
  <c r="I32716" i="2" s="1"/>
  <c r="H32715" i="2"/>
  <c r="I32715" i="2" s="1"/>
  <c r="H32714" i="2"/>
  <c r="I32714" i="2" s="1"/>
  <c r="H32713" i="2"/>
  <c r="I32713" i="2" s="1"/>
  <c r="H32712" i="2"/>
  <c r="I32712" i="2" s="1"/>
  <c r="H32711" i="2"/>
  <c r="I32711" i="2" s="1"/>
  <c r="H32710" i="2"/>
  <c r="I32710" i="2" s="1"/>
  <c r="H32709" i="2"/>
  <c r="I32709" i="2" s="1"/>
  <c r="H32708" i="2"/>
  <c r="I32708" i="2" s="1"/>
  <c r="H32707" i="2"/>
  <c r="I32707" i="2" s="1"/>
  <c r="H32706" i="2"/>
  <c r="I32706" i="2" s="1"/>
  <c r="H32705" i="2"/>
  <c r="I32705" i="2" s="1"/>
  <c r="H32704" i="2"/>
  <c r="I32704" i="2" s="1"/>
  <c r="H32703" i="2"/>
  <c r="I32703" i="2" s="1"/>
  <c r="H32702" i="2"/>
  <c r="I32702" i="2" s="1"/>
  <c r="H32701" i="2"/>
  <c r="I32701" i="2" s="1"/>
  <c r="H32700" i="2"/>
  <c r="I32700" i="2" s="1"/>
  <c r="H32699" i="2"/>
  <c r="I32699" i="2" s="1"/>
  <c r="H32698" i="2"/>
  <c r="I32698" i="2" s="1"/>
  <c r="H32697" i="2"/>
  <c r="I32697" i="2" s="1"/>
  <c r="H32696" i="2"/>
  <c r="I32696" i="2" s="1"/>
  <c r="H32695" i="2"/>
  <c r="I32695" i="2" s="1"/>
  <c r="H32694" i="2"/>
  <c r="I32694" i="2" s="1"/>
  <c r="H32693" i="2"/>
  <c r="I32693" i="2" s="1"/>
  <c r="H32692" i="2"/>
  <c r="I32692" i="2" s="1"/>
  <c r="H32691" i="2"/>
  <c r="I32691" i="2" s="1"/>
  <c r="H32690" i="2"/>
  <c r="I32690" i="2" s="1"/>
  <c r="H32689" i="2"/>
  <c r="I32689" i="2" s="1"/>
  <c r="H32688" i="2"/>
  <c r="I32688" i="2" s="1"/>
  <c r="H32687" i="2"/>
  <c r="I32687" i="2" s="1"/>
  <c r="H32686" i="2"/>
  <c r="I32686" i="2" s="1"/>
  <c r="H32685" i="2"/>
  <c r="I32685" i="2" s="1"/>
  <c r="H32684" i="2"/>
  <c r="I32684" i="2" s="1"/>
  <c r="H32683" i="2"/>
  <c r="I32683" i="2" s="1"/>
  <c r="H32682" i="2"/>
  <c r="I32682" i="2" s="1"/>
  <c r="H32681" i="2"/>
  <c r="I32681" i="2" s="1"/>
  <c r="H32680" i="2"/>
  <c r="I32680" i="2" s="1"/>
  <c r="H32679" i="2"/>
  <c r="I32679" i="2" s="1"/>
  <c r="H32678" i="2"/>
  <c r="I32678" i="2" s="1"/>
  <c r="H32677" i="2"/>
  <c r="I32677" i="2" s="1"/>
  <c r="H32676" i="2"/>
  <c r="I32676" i="2" s="1"/>
  <c r="H32675" i="2"/>
  <c r="I32675" i="2" s="1"/>
  <c r="H32674" i="2"/>
  <c r="I32674" i="2" s="1"/>
  <c r="H32673" i="2"/>
  <c r="I32673" i="2" s="1"/>
  <c r="H32672" i="2"/>
  <c r="I32672" i="2" s="1"/>
  <c r="H32671" i="2"/>
  <c r="I32671" i="2" s="1"/>
  <c r="H32670" i="2"/>
  <c r="I32670" i="2" s="1"/>
  <c r="H32669" i="2"/>
  <c r="I32669" i="2" s="1"/>
  <c r="H32668" i="2"/>
  <c r="I32668" i="2" s="1"/>
  <c r="H32667" i="2"/>
  <c r="I32667" i="2" s="1"/>
  <c r="H32666" i="2"/>
  <c r="I32666" i="2" s="1"/>
  <c r="H32665" i="2"/>
  <c r="I32665" i="2" s="1"/>
  <c r="H32664" i="2"/>
  <c r="I32664" i="2" s="1"/>
  <c r="H32663" i="2"/>
  <c r="I32663" i="2" s="1"/>
  <c r="H32662" i="2"/>
  <c r="I32662" i="2" s="1"/>
  <c r="H32661" i="2"/>
  <c r="I32661" i="2" s="1"/>
  <c r="H32660" i="2"/>
  <c r="I32660" i="2" s="1"/>
  <c r="H32659" i="2"/>
  <c r="I32659" i="2" s="1"/>
  <c r="H32658" i="2"/>
  <c r="I32658" i="2" s="1"/>
  <c r="H32657" i="2"/>
  <c r="I32657" i="2" s="1"/>
  <c r="H32656" i="2"/>
  <c r="I32656" i="2" s="1"/>
  <c r="H32655" i="2"/>
  <c r="I32655" i="2" s="1"/>
  <c r="H32654" i="2"/>
  <c r="I32654" i="2" s="1"/>
  <c r="H32653" i="2"/>
  <c r="I32653" i="2" s="1"/>
  <c r="H32652" i="2"/>
  <c r="I32652" i="2" s="1"/>
  <c r="H32651" i="2"/>
  <c r="I32651" i="2" s="1"/>
  <c r="H32650" i="2"/>
  <c r="I32650" i="2" s="1"/>
  <c r="H32649" i="2"/>
  <c r="I32649" i="2" s="1"/>
  <c r="H32648" i="2"/>
  <c r="I32648" i="2" s="1"/>
  <c r="H32647" i="2"/>
  <c r="I32647" i="2" s="1"/>
  <c r="H32646" i="2"/>
  <c r="I32646" i="2" s="1"/>
  <c r="H32645" i="2"/>
  <c r="I32645" i="2" s="1"/>
  <c r="H32644" i="2"/>
  <c r="I32644" i="2" s="1"/>
  <c r="H32643" i="2"/>
  <c r="I32643" i="2" s="1"/>
  <c r="H32642" i="2"/>
  <c r="I32642" i="2" s="1"/>
  <c r="H32641" i="2"/>
  <c r="I32641" i="2" s="1"/>
  <c r="H32640" i="2"/>
  <c r="I32640" i="2" s="1"/>
  <c r="H32639" i="2"/>
  <c r="I32639" i="2" s="1"/>
  <c r="H32638" i="2"/>
  <c r="I32638" i="2" s="1"/>
  <c r="H32637" i="2"/>
  <c r="I32637" i="2" s="1"/>
  <c r="H32636" i="2"/>
  <c r="I32636" i="2" s="1"/>
  <c r="H32635" i="2"/>
  <c r="I32635" i="2" s="1"/>
  <c r="H32634" i="2"/>
  <c r="I32634" i="2" s="1"/>
  <c r="H32633" i="2"/>
  <c r="I32633" i="2" s="1"/>
  <c r="H32632" i="2"/>
  <c r="I32632" i="2" s="1"/>
  <c r="H32631" i="2"/>
  <c r="I32631" i="2" s="1"/>
  <c r="H32630" i="2"/>
  <c r="I32630" i="2" s="1"/>
  <c r="H32629" i="2"/>
  <c r="I32629" i="2" s="1"/>
  <c r="H32628" i="2"/>
  <c r="I32628" i="2" s="1"/>
  <c r="H32627" i="2"/>
  <c r="I32627" i="2" s="1"/>
  <c r="H32626" i="2"/>
  <c r="I32626" i="2" s="1"/>
  <c r="H32625" i="2"/>
  <c r="I32625" i="2" s="1"/>
  <c r="H32624" i="2"/>
  <c r="I32624" i="2" s="1"/>
  <c r="H32623" i="2"/>
  <c r="I32623" i="2" s="1"/>
  <c r="H32622" i="2"/>
  <c r="I32622" i="2" s="1"/>
  <c r="H32621" i="2"/>
  <c r="I32621" i="2" s="1"/>
  <c r="H32620" i="2"/>
  <c r="I32620" i="2" s="1"/>
  <c r="H32619" i="2"/>
  <c r="I32619" i="2" s="1"/>
  <c r="H32618" i="2"/>
  <c r="I32618" i="2" s="1"/>
  <c r="H32617" i="2"/>
  <c r="I32617" i="2" s="1"/>
  <c r="H32616" i="2"/>
  <c r="I32616" i="2" s="1"/>
  <c r="H32615" i="2"/>
  <c r="I32615" i="2" s="1"/>
  <c r="H32614" i="2"/>
  <c r="I32614" i="2" s="1"/>
  <c r="H32613" i="2"/>
  <c r="I32613" i="2" s="1"/>
  <c r="H32612" i="2"/>
  <c r="I32612" i="2" s="1"/>
  <c r="H32611" i="2"/>
  <c r="I32611" i="2" s="1"/>
  <c r="H32610" i="2"/>
  <c r="I32610" i="2" s="1"/>
  <c r="H32609" i="2"/>
  <c r="I32609" i="2" s="1"/>
  <c r="H32608" i="2"/>
  <c r="I32608" i="2" s="1"/>
  <c r="H32607" i="2"/>
  <c r="I32607" i="2" s="1"/>
  <c r="H32606" i="2"/>
  <c r="I32606" i="2" s="1"/>
  <c r="H32605" i="2"/>
  <c r="I32605" i="2" s="1"/>
  <c r="H32604" i="2"/>
  <c r="I32604" i="2" s="1"/>
  <c r="H32603" i="2"/>
  <c r="I32603" i="2" s="1"/>
  <c r="H32602" i="2"/>
  <c r="I32602" i="2" s="1"/>
  <c r="H32601" i="2"/>
  <c r="I32601" i="2" s="1"/>
  <c r="H32600" i="2"/>
  <c r="I32600" i="2" s="1"/>
  <c r="H32599" i="2"/>
  <c r="I32599" i="2" s="1"/>
  <c r="H32598" i="2"/>
  <c r="I32598" i="2" s="1"/>
  <c r="H32597" i="2"/>
  <c r="I32597" i="2" s="1"/>
  <c r="H32596" i="2"/>
  <c r="I32596" i="2" s="1"/>
  <c r="H32595" i="2"/>
  <c r="I32595" i="2" s="1"/>
  <c r="H32594" i="2"/>
  <c r="I32594" i="2" s="1"/>
  <c r="H32593" i="2"/>
  <c r="I32593" i="2" s="1"/>
  <c r="H32592" i="2"/>
  <c r="I32592" i="2" s="1"/>
  <c r="H32591" i="2"/>
  <c r="I32591" i="2" s="1"/>
  <c r="H32590" i="2"/>
  <c r="I32590" i="2" s="1"/>
  <c r="H32589" i="2"/>
  <c r="I32589" i="2" s="1"/>
  <c r="H32588" i="2"/>
  <c r="I32588" i="2" s="1"/>
  <c r="H32587" i="2"/>
  <c r="I32587" i="2" s="1"/>
  <c r="H32586" i="2"/>
  <c r="I32586" i="2" s="1"/>
  <c r="H32585" i="2"/>
  <c r="I32585" i="2" s="1"/>
  <c r="H32584" i="2"/>
  <c r="I32584" i="2" s="1"/>
  <c r="H32583" i="2"/>
  <c r="I32583" i="2" s="1"/>
  <c r="H32582" i="2"/>
  <c r="I32582" i="2" s="1"/>
  <c r="H32581" i="2"/>
  <c r="I32581" i="2" s="1"/>
  <c r="H32580" i="2"/>
  <c r="I32580" i="2" s="1"/>
  <c r="H32579" i="2"/>
  <c r="I32579" i="2" s="1"/>
  <c r="H32578" i="2"/>
  <c r="I32578" i="2" s="1"/>
  <c r="H32577" i="2"/>
  <c r="I32577" i="2" s="1"/>
  <c r="H32576" i="2"/>
  <c r="I32576" i="2" s="1"/>
  <c r="H32575" i="2"/>
  <c r="I32575" i="2" s="1"/>
  <c r="H32574" i="2"/>
  <c r="I32574" i="2" s="1"/>
  <c r="H32573" i="2"/>
  <c r="I32573" i="2" s="1"/>
  <c r="H32572" i="2"/>
  <c r="I32572" i="2" s="1"/>
  <c r="H32571" i="2"/>
  <c r="I32571" i="2" s="1"/>
  <c r="H32570" i="2"/>
  <c r="I32570" i="2" s="1"/>
  <c r="H32569" i="2"/>
  <c r="I32569" i="2" s="1"/>
  <c r="H32568" i="2"/>
  <c r="I32568" i="2" s="1"/>
  <c r="H32567" i="2"/>
  <c r="I32567" i="2" s="1"/>
  <c r="H32566" i="2"/>
  <c r="I32566" i="2" s="1"/>
  <c r="H32565" i="2"/>
  <c r="I32565" i="2" s="1"/>
  <c r="H32564" i="2"/>
  <c r="I32564" i="2" s="1"/>
  <c r="H32563" i="2"/>
  <c r="I32563" i="2" s="1"/>
  <c r="H32562" i="2"/>
  <c r="I32562" i="2" s="1"/>
  <c r="H32561" i="2"/>
  <c r="I32561" i="2" s="1"/>
  <c r="H32560" i="2"/>
  <c r="I32560" i="2" s="1"/>
  <c r="H32559" i="2"/>
  <c r="I32559" i="2" s="1"/>
  <c r="H32558" i="2"/>
  <c r="I32558" i="2" s="1"/>
  <c r="H32557" i="2"/>
  <c r="I32557" i="2" s="1"/>
  <c r="H32556" i="2"/>
  <c r="I32556" i="2" s="1"/>
  <c r="H32555" i="2"/>
  <c r="I32555" i="2" s="1"/>
  <c r="H32554" i="2"/>
  <c r="I32554" i="2" s="1"/>
  <c r="H32553" i="2"/>
  <c r="I32553" i="2" s="1"/>
  <c r="H32552" i="2"/>
  <c r="I32552" i="2" s="1"/>
  <c r="H32551" i="2"/>
  <c r="I32551" i="2" s="1"/>
  <c r="H32550" i="2"/>
  <c r="I32550" i="2" s="1"/>
  <c r="H32549" i="2"/>
  <c r="I32549" i="2" s="1"/>
  <c r="H32548" i="2"/>
  <c r="I32548" i="2" s="1"/>
  <c r="H32547" i="2"/>
  <c r="I32547" i="2" s="1"/>
  <c r="H32546" i="2"/>
  <c r="I32546" i="2" s="1"/>
  <c r="H32545" i="2"/>
  <c r="I32545" i="2" s="1"/>
  <c r="H32544" i="2"/>
  <c r="I32544" i="2" s="1"/>
  <c r="H32543" i="2"/>
  <c r="I32543" i="2" s="1"/>
  <c r="H32542" i="2"/>
  <c r="I32542" i="2" s="1"/>
  <c r="H32541" i="2"/>
  <c r="I32541" i="2" s="1"/>
  <c r="H32540" i="2"/>
  <c r="I32540" i="2" s="1"/>
  <c r="H32539" i="2"/>
  <c r="I32539" i="2" s="1"/>
  <c r="H32538" i="2"/>
  <c r="I32538" i="2" s="1"/>
  <c r="H32537" i="2"/>
  <c r="I32537" i="2" s="1"/>
  <c r="H32536" i="2"/>
  <c r="I32536" i="2" s="1"/>
  <c r="H32535" i="2"/>
  <c r="I32535" i="2" s="1"/>
  <c r="H32534" i="2"/>
  <c r="I32534" i="2" s="1"/>
  <c r="H32533" i="2"/>
  <c r="I32533" i="2" s="1"/>
  <c r="H32532" i="2"/>
  <c r="I32532" i="2" s="1"/>
  <c r="H32531" i="2"/>
  <c r="I32531" i="2" s="1"/>
  <c r="H32530" i="2"/>
  <c r="I32530" i="2" s="1"/>
  <c r="H32529" i="2"/>
  <c r="I32529" i="2" s="1"/>
  <c r="H32528" i="2"/>
  <c r="I32528" i="2" s="1"/>
  <c r="H32527" i="2"/>
  <c r="I32527" i="2" s="1"/>
  <c r="H32526" i="2"/>
  <c r="I32526" i="2" s="1"/>
  <c r="H32525" i="2"/>
  <c r="I32525" i="2" s="1"/>
  <c r="H32524" i="2"/>
  <c r="I32524" i="2" s="1"/>
  <c r="H32523" i="2"/>
  <c r="I32523" i="2" s="1"/>
  <c r="H32522" i="2"/>
  <c r="I32522" i="2" s="1"/>
  <c r="H32521" i="2"/>
  <c r="I32521" i="2" s="1"/>
  <c r="H32520" i="2"/>
  <c r="I32520" i="2" s="1"/>
  <c r="H32519" i="2"/>
  <c r="I32519" i="2" s="1"/>
  <c r="H32518" i="2"/>
  <c r="I32518" i="2" s="1"/>
  <c r="H32517" i="2"/>
  <c r="I32517" i="2" s="1"/>
  <c r="H32516" i="2"/>
  <c r="I32516" i="2" s="1"/>
  <c r="H32515" i="2"/>
  <c r="I32515" i="2" s="1"/>
  <c r="H32514" i="2"/>
  <c r="I32514" i="2" s="1"/>
  <c r="H32513" i="2"/>
  <c r="I32513" i="2" s="1"/>
  <c r="H32512" i="2"/>
  <c r="I32512" i="2" s="1"/>
  <c r="H32511" i="2"/>
  <c r="I32511" i="2" s="1"/>
  <c r="H32510" i="2"/>
  <c r="I32510" i="2" s="1"/>
  <c r="H32509" i="2"/>
  <c r="I32509" i="2" s="1"/>
  <c r="H32508" i="2"/>
  <c r="I32508" i="2" s="1"/>
  <c r="H32507" i="2"/>
  <c r="I32507" i="2" s="1"/>
  <c r="H32506" i="2"/>
  <c r="I32506" i="2" s="1"/>
  <c r="H32505" i="2"/>
  <c r="I32505" i="2" s="1"/>
  <c r="H32504" i="2"/>
  <c r="I32504" i="2" s="1"/>
  <c r="H32503" i="2"/>
  <c r="I32503" i="2" s="1"/>
  <c r="H32502" i="2"/>
  <c r="I32502" i="2" s="1"/>
  <c r="H32501" i="2"/>
  <c r="I32501" i="2" s="1"/>
  <c r="H32500" i="2"/>
  <c r="I32500" i="2" s="1"/>
  <c r="H32499" i="2"/>
  <c r="I32499" i="2" s="1"/>
  <c r="H32498" i="2"/>
  <c r="I32498" i="2" s="1"/>
  <c r="H32497" i="2"/>
  <c r="I32497" i="2" s="1"/>
  <c r="H32496" i="2"/>
  <c r="I32496" i="2" s="1"/>
  <c r="H32495" i="2"/>
  <c r="I32495" i="2" s="1"/>
  <c r="H32494" i="2"/>
  <c r="I32494" i="2" s="1"/>
  <c r="H32493" i="2"/>
  <c r="I32493" i="2" s="1"/>
  <c r="H32492" i="2"/>
  <c r="I32492" i="2" s="1"/>
  <c r="H32491" i="2"/>
  <c r="I32491" i="2" s="1"/>
  <c r="H32490" i="2"/>
  <c r="I32490" i="2" s="1"/>
  <c r="H32489" i="2"/>
  <c r="I32489" i="2" s="1"/>
  <c r="H32488" i="2"/>
  <c r="I32488" i="2" s="1"/>
  <c r="H32487" i="2"/>
  <c r="I32487" i="2" s="1"/>
  <c r="H32486" i="2"/>
  <c r="I32486" i="2" s="1"/>
  <c r="H32485" i="2"/>
  <c r="I32485" i="2" s="1"/>
  <c r="H32484" i="2"/>
  <c r="I32484" i="2" s="1"/>
  <c r="H32483" i="2"/>
  <c r="I32483" i="2" s="1"/>
  <c r="H32482" i="2"/>
  <c r="I32482" i="2" s="1"/>
  <c r="H32481" i="2"/>
  <c r="I32481" i="2" s="1"/>
  <c r="H32480" i="2"/>
  <c r="I32480" i="2" s="1"/>
  <c r="H32479" i="2"/>
  <c r="I32479" i="2" s="1"/>
  <c r="H32478" i="2"/>
  <c r="I32478" i="2" s="1"/>
  <c r="H32477" i="2"/>
  <c r="I32477" i="2" s="1"/>
  <c r="H32476" i="2"/>
  <c r="I32476" i="2" s="1"/>
  <c r="H32475" i="2"/>
  <c r="I32475" i="2" s="1"/>
  <c r="H32474" i="2"/>
  <c r="I32474" i="2" s="1"/>
  <c r="H32473" i="2"/>
  <c r="I32473" i="2" s="1"/>
  <c r="H32472" i="2"/>
  <c r="I32472" i="2" s="1"/>
  <c r="H32471" i="2"/>
  <c r="I32471" i="2" s="1"/>
  <c r="H32470" i="2"/>
  <c r="I32470" i="2" s="1"/>
  <c r="H32469" i="2"/>
  <c r="I32469" i="2" s="1"/>
  <c r="H32468" i="2"/>
  <c r="I32468" i="2" s="1"/>
  <c r="H32467" i="2"/>
  <c r="I32467" i="2" s="1"/>
  <c r="H32466" i="2"/>
  <c r="I32466" i="2" s="1"/>
  <c r="H32465" i="2"/>
  <c r="I32465" i="2" s="1"/>
  <c r="H32464" i="2"/>
  <c r="I32464" i="2" s="1"/>
  <c r="H32463" i="2"/>
  <c r="I32463" i="2" s="1"/>
  <c r="H32462" i="2"/>
  <c r="I32462" i="2" s="1"/>
  <c r="H32461" i="2"/>
  <c r="I32461" i="2" s="1"/>
  <c r="H32460" i="2"/>
  <c r="I32460" i="2" s="1"/>
  <c r="H32459" i="2"/>
  <c r="I32459" i="2" s="1"/>
  <c r="H32458" i="2"/>
  <c r="I32458" i="2" s="1"/>
  <c r="H32457" i="2"/>
  <c r="I32457" i="2" s="1"/>
  <c r="H32456" i="2"/>
  <c r="I32456" i="2" s="1"/>
  <c r="H32455" i="2"/>
  <c r="I32455" i="2" s="1"/>
  <c r="H32454" i="2"/>
  <c r="I32454" i="2" s="1"/>
  <c r="H32453" i="2"/>
  <c r="I32453" i="2" s="1"/>
  <c r="H32452" i="2"/>
  <c r="I32452" i="2" s="1"/>
  <c r="H32451" i="2"/>
  <c r="I32451" i="2" s="1"/>
  <c r="H32450" i="2"/>
  <c r="I32450" i="2" s="1"/>
  <c r="H32449" i="2"/>
  <c r="I32449" i="2" s="1"/>
  <c r="H32448" i="2"/>
  <c r="I32448" i="2" s="1"/>
  <c r="H32447" i="2"/>
  <c r="I32447" i="2" s="1"/>
  <c r="H32446" i="2"/>
  <c r="I32446" i="2" s="1"/>
  <c r="H32445" i="2"/>
  <c r="I32445" i="2" s="1"/>
  <c r="H32444" i="2"/>
  <c r="I32444" i="2" s="1"/>
  <c r="H32443" i="2"/>
  <c r="I32443" i="2" s="1"/>
  <c r="H32442" i="2"/>
  <c r="I32442" i="2" s="1"/>
  <c r="H32441" i="2"/>
  <c r="I32441" i="2" s="1"/>
  <c r="H32440" i="2"/>
  <c r="I32440" i="2" s="1"/>
  <c r="H32439" i="2"/>
  <c r="I32439" i="2" s="1"/>
  <c r="H32438" i="2"/>
  <c r="I32438" i="2" s="1"/>
  <c r="H32437" i="2"/>
  <c r="I32437" i="2" s="1"/>
  <c r="H32436" i="2"/>
  <c r="I32436" i="2" s="1"/>
  <c r="H32435" i="2"/>
  <c r="I32435" i="2" s="1"/>
  <c r="H32434" i="2"/>
  <c r="I32434" i="2" s="1"/>
  <c r="H32433" i="2"/>
  <c r="I32433" i="2" s="1"/>
  <c r="H32432" i="2"/>
  <c r="I32432" i="2" s="1"/>
  <c r="H32431" i="2"/>
  <c r="I32431" i="2" s="1"/>
  <c r="H32430" i="2"/>
  <c r="I32430" i="2" s="1"/>
  <c r="H32429" i="2"/>
  <c r="I32429" i="2" s="1"/>
  <c r="H32428" i="2"/>
  <c r="I32428" i="2" s="1"/>
  <c r="H32427" i="2"/>
  <c r="I32427" i="2" s="1"/>
  <c r="H32426" i="2"/>
  <c r="I32426" i="2" s="1"/>
  <c r="H32425" i="2"/>
  <c r="I32425" i="2" s="1"/>
  <c r="H32424" i="2"/>
  <c r="I32424" i="2" s="1"/>
  <c r="H32423" i="2"/>
  <c r="I32423" i="2" s="1"/>
  <c r="H32422" i="2"/>
  <c r="I32422" i="2" s="1"/>
  <c r="H32421" i="2"/>
  <c r="I32421" i="2" s="1"/>
  <c r="H32420" i="2"/>
  <c r="I32420" i="2" s="1"/>
  <c r="H32419" i="2"/>
  <c r="I32419" i="2" s="1"/>
  <c r="H32418" i="2"/>
  <c r="I32418" i="2" s="1"/>
  <c r="H32417" i="2"/>
  <c r="I32417" i="2" s="1"/>
  <c r="H32416" i="2"/>
  <c r="I32416" i="2" s="1"/>
  <c r="H32415" i="2"/>
  <c r="I32415" i="2" s="1"/>
  <c r="H32414" i="2"/>
  <c r="I32414" i="2" s="1"/>
  <c r="H32413" i="2"/>
  <c r="I32413" i="2" s="1"/>
  <c r="H32412" i="2"/>
  <c r="I32412" i="2" s="1"/>
  <c r="H32411" i="2"/>
  <c r="I32411" i="2" s="1"/>
  <c r="H32410" i="2"/>
  <c r="I32410" i="2" s="1"/>
  <c r="H32409" i="2"/>
  <c r="I32409" i="2" s="1"/>
  <c r="H32408" i="2"/>
  <c r="I32408" i="2" s="1"/>
  <c r="H32407" i="2"/>
  <c r="I32407" i="2" s="1"/>
  <c r="H32406" i="2"/>
  <c r="I32406" i="2" s="1"/>
  <c r="H32405" i="2"/>
  <c r="I32405" i="2" s="1"/>
  <c r="H32404" i="2"/>
  <c r="I32404" i="2" s="1"/>
  <c r="H32403" i="2"/>
  <c r="I32403" i="2" s="1"/>
  <c r="H32402" i="2"/>
  <c r="I32402" i="2" s="1"/>
  <c r="H32401" i="2"/>
  <c r="I32401" i="2" s="1"/>
  <c r="H32400" i="2"/>
  <c r="I32400" i="2" s="1"/>
  <c r="H32399" i="2"/>
  <c r="I32399" i="2" s="1"/>
  <c r="H32398" i="2"/>
  <c r="I32398" i="2" s="1"/>
  <c r="H32397" i="2"/>
  <c r="I32397" i="2" s="1"/>
  <c r="H32396" i="2"/>
  <c r="I32396" i="2" s="1"/>
  <c r="H32395" i="2"/>
  <c r="I32395" i="2" s="1"/>
  <c r="H32394" i="2"/>
  <c r="I32394" i="2" s="1"/>
  <c r="H32393" i="2"/>
  <c r="I32393" i="2" s="1"/>
  <c r="H32392" i="2"/>
  <c r="I32392" i="2" s="1"/>
  <c r="H32391" i="2"/>
  <c r="I32391" i="2" s="1"/>
  <c r="H32390" i="2"/>
  <c r="I32390" i="2" s="1"/>
  <c r="H32389" i="2"/>
  <c r="I32389" i="2" s="1"/>
  <c r="H32388" i="2"/>
  <c r="I32388" i="2" s="1"/>
  <c r="H32387" i="2"/>
  <c r="I32387" i="2" s="1"/>
  <c r="H32386" i="2"/>
  <c r="I32386" i="2" s="1"/>
  <c r="H32385" i="2"/>
  <c r="I32385" i="2" s="1"/>
  <c r="H32384" i="2"/>
  <c r="I32384" i="2" s="1"/>
  <c r="H32383" i="2"/>
  <c r="I32383" i="2" s="1"/>
  <c r="H32382" i="2"/>
  <c r="I32382" i="2" s="1"/>
  <c r="H32381" i="2"/>
  <c r="I32381" i="2" s="1"/>
  <c r="H32380" i="2"/>
  <c r="I32380" i="2" s="1"/>
  <c r="H32379" i="2"/>
  <c r="I32379" i="2" s="1"/>
  <c r="H32378" i="2"/>
  <c r="I32378" i="2" s="1"/>
  <c r="H32377" i="2"/>
  <c r="I32377" i="2" s="1"/>
  <c r="H32376" i="2"/>
  <c r="I32376" i="2" s="1"/>
  <c r="H32375" i="2"/>
  <c r="I32375" i="2" s="1"/>
  <c r="H32374" i="2"/>
  <c r="I32374" i="2" s="1"/>
  <c r="H32373" i="2"/>
  <c r="I32373" i="2" s="1"/>
  <c r="H32372" i="2"/>
  <c r="I32372" i="2" s="1"/>
  <c r="H32371" i="2"/>
  <c r="I32371" i="2" s="1"/>
  <c r="H32370" i="2"/>
  <c r="I32370" i="2" s="1"/>
  <c r="H32369" i="2"/>
  <c r="I32369" i="2" s="1"/>
  <c r="H32368" i="2"/>
  <c r="I32368" i="2" s="1"/>
  <c r="H32367" i="2"/>
  <c r="I32367" i="2" s="1"/>
  <c r="H32366" i="2"/>
  <c r="I32366" i="2" s="1"/>
  <c r="H32365" i="2"/>
  <c r="I32365" i="2" s="1"/>
  <c r="H32364" i="2"/>
  <c r="I32364" i="2" s="1"/>
  <c r="H32363" i="2"/>
  <c r="I32363" i="2" s="1"/>
  <c r="H32362" i="2"/>
  <c r="I32362" i="2" s="1"/>
  <c r="H32361" i="2"/>
  <c r="I32361" i="2" s="1"/>
  <c r="H32360" i="2"/>
  <c r="I32360" i="2" s="1"/>
  <c r="H32359" i="2"/>
  <c r="I32359" i="2" s="1"/>
  <c r="H32358" i="2"/>
  <c r="I32358" i="2" s="1"/>
  <c r="H32357" i="2"/>
  <c r="I32357" i="2" s="1"/>
  <c r="H32356" i="2"/>
  <c r="I32356" i="2" s="1"/>
  <c r="H32355" i="2"/>
  <c r="I32355" i="2" s="1"/>
  <c r="H32354" i="2"/>
  <c r="I32354" i="2" s="1"/>
  <c r="H32353" i="2"/>
  <c r="I32353" i="2" s="1"/>
  <c r="H32352" i="2"/>
  <c r="I32352" i="2" s="1"/>
  <c r="H32351" i="2"/>
  <c r="I32351" i="2" s="1"/>
  <c r="H32350" i="2"/>
  <c r="I32350" i="2" s="1"/>
  <c r="H32349" i="2"/>
  <c r="I32349" i="2" s="1"/>
  <c r="H32348" i="2"/>
  <c r="I32348" i="2" s="1"/>
  <c r="H32347" i="2"/>
  <c r="I32347" i="2" s="1"/>
  <c r="H32346" i="2"/>
  <c r="I32346" i="2" s="1"/>
  <c r="H32345" i="2"/>
  <c r="I32345" i="2" s="1"/>
  <c r="H32344" i="2"/>
  <c r="I32344" i="2" s="1"/>
  <c r="H32343" i="2"/>
  <c r="I32343" i="2" s="1"/>
  <c r="H32342" i="2"/>
  <c r="I32342" i="2" s="1"/>
  <c r="H32341" i="2"/>
  <c r="I32341" i="2" s="1"/>
  <c r="H32340" i="2"/>
  <c r="I32340" i="2" s="1"/>
  <c r="H32339" i="2"/>
  <c r="I32339" i="2" s="1"/>
  <c r="H32338" i="2"/>
  <c r="I32338" i="2" s="1"/>
  <c r="H32337" i="2"/>
  <c r="I32337" i="2" s="1"/>
  <c r="H32336" i="2"/>
  <c r="I32336" i="2" s="1"/>
  <c r="H32335" i="2"/>
  <c r="I32335" i="2" s="1"/>
  <c r="H32334" i="2"/>
  <c r="I32334" i="2" s="1"/>
  <c r="H32333" i="2"/>
  <c r="I32333" i="2" s="1"/>
  <c r="H32332" i="2"/>
  <c r="I32332" i="2" s="1"/>
  <c r="H32331" i="2"/>
  <c r="I32331" i="2" s="1"/>
  <c r="H32330" i="2"/>
  <c r="I32330" i="2" s="1"/>
  <c r="H32329" i="2"/>
  <c r="I32329" i="2" s="1"/>
  <c r="H32328" i="2"/>
  <c r="I32328" i="2" s="1"/>
  <c r="H32327" i="2"/>
  <c r="I32327" i="2" s="1"/>
  <c r="H32326" i="2"/>
  <c r="I32326" i="2" s="1"/>
  <c r="H32325" i="2"/>
  <c r="I32325" i="2" s="1"/>
  <c r="H32324" i="2"/>
  <c r="I32324" i="2" s="1"/>
  <c r="H32323" i="2"/>
  <c r="I32323" i="2" s="1"/>
  <c r="H32322" i="2"/>
  <c r="I32322" i="2" s="1"/>
  <c r="H32321" i="2"/>
  <c r="I32321" i="2" s="1"/>
  <c r="H32320" i="2"/>
  <c r="I32320" i="2" s="1"/>
  <c r="H32319" i="2"/>
  <c r="I32319" i="2" s="1"/>
  <c r="H32318" i="2"/>
  <c r="I32318" i="2" s="1"/>
  <c r="H32317" i="2"/>
  <c r="I32317" i="2" s="1"/>
  <c r="H32316" i="2"/>
  <c r="I32316" i="2" s="1"/>
  <c r="H32315" i="2"/>
  <c r="I32315" i="2" s="1"/>
  <c r="H32314" i="2"/>
  <c r="I32314" i="2" s="1"/>
  <c r="H32313" i="2"/>
  <c r="I32313" i="2" s="1"/>
  <c r="H32312" i="2"/>
  <c r="I32312" i="2" s="1"/>
  <c r="H32311" i="2"/>
  <c r="I32311" i="2" s="1"/>
  <c r="H32310" i="2"/>
  <c r="I32310" i="2" s="1"/>
  <c r="H32309" i="2"/>
  <c r="I32309" i="2" s="1"/>
  <c r="H32308" i="2"/>
  <c r="I32308" i="2" s="1"/>
  <c r="H32307" i="2"/>
  <c r="I32307" i="2" s="1"/>
  <c r="H32306" i="2"/>
  <c r="I32306" i="2" s="1"/>
  <c r="H32305" i="2"/>
  <c r="I32305" i="2" s="1"/>
  <c r="H32304" i="2"/>
  <c r="I32304" i="2" s="1"/>
  <c r="H32303" i="2"/>
  <c r="I32303" i="2" s="1"/>
  <c r="H32302" i="2"/>
  <c r="I32302" i="2" s="1"/>
  <c r="H32301" i="2"/>
  <c r="I32301" i="2" s="1"/>
  <c r="H32300" i="2"/>
  <c r="I32300" i="2" s="1"/>
  <c r="H32299" i="2"/>
  <c r="I32299" i="2" s="1"/>
  <c r="H32298" i="2"/>
  <c r="I32298" i="2" s="1"/>
  <c r="H32297" i="2"/>
  <c r="I32297" i="2" s="1"/>
  <c r="H32296" i="2"/>
  <c r="I32296" i="2" s="1"/>
  <c r="H32295" i="2"/>
  <c r="I32295" i="2" s="1"/>
  <c r="H32294" i="2"/>
  <c r="I32294" i="2" s="1"/>
  <c r="H32293" i="2"/>
  <c r="I32293" i="2" s="1"/>
  <c r="H32292" i="2"/>
  <c r="I32292" i="2" s="1"/>
  <c r="H32291" i="2"/>
  <c r="I32291" i="2" s="1"/>
  <c r="H32290" i="2"/>
  <c r="I32290" i="2" s="1"/>
  <c r="H32289" i="2"/>
  <c r="I32289" i="2" s="1"/>
  <c r="H32288" i="2"/>
  <c r="I32288" i="2" s="1"/>
  <c r="H32287" i="2"/>
  <c r="I32287" i="2" s="1"/>
  <c r="H32286" i="2"/>
  <c r="I32286" i="2" s="1"/>
  <c r="H32285" i="2"/>
  <c r="I32285" i="2" s="1"/>
  <c r="H32284" i="2"/>
  <c r="I32284" i="2" s="1"/>
  <c r="H32283" i="2"/>
  <c r="I32283" i="2" s="1"/>
  <c r="H32282" i="2"/>
  <c r="I32282" i="2" s="1"/>
  <c r="H32281" i="2"/>
  <c r="I32281" i="2" s="1"/>
  <c r="H32280" i="2"/>
  <c r="I32280" i="2" s="1"/>
  <c r="H32279" i="2"/>
  <c r="I32279" i="2" s="1"/>
  <c r="H32278" i="2"/>
  <c r="I32278" i="2" s="1"/>
  <c r="H32277" i="2"/>
  <c r="I32277" i="2" s="1"/>
  <c r="H32276" i="2"/>
  <c r="I32276" i="2" s="1"/>
  <c r="H32275" i="2"/>
  <c r="I32275" i="2" s="1"/>
  <c r="H32274" i="2"/>
  <c r="I32274" i="2" s="1"/>
  <c r="H32273" i="2"/>
  <c r="I32273" i="2" s="1"/>
  <c r="H32272" i="2"/>
  <c r="I32272" i="2" s="1"/>
  <c r="H32271" i="2"/>
  <c r="I32271" i="2" s="1"/>
  <c r="H32270" i="2"/>
  <c r="I32270" i="2" s="1"/>
  <c r="H32269" i="2"/>
  <c r="I32269" i="2" s="1"/>
  <c r="H32268" i="2"/>
  <c r="I32268" i="2" s="1"/>
  <c r="H32267" i="2"/>
  <c r="I32267" i="2" s="1"/>
  <c r="H32266" i="2"/>
  <c r="I32266" i="2" s="1"/>
  <c r="H32265" i="2"/>
  <c r="I32265" i="2" s="1"/>
  <c r="H32264" i="2"/>
  <c r="I32264" i="2" s="1"/>
  <c r="H32263" i="2"/>
  <c r="I32263" i="2" s="1"/>
  <c r="H32262" i="2"/>
  <c r="I32262" i="2" s="1"/>
  <c r="H32261" i="2"/>
  <c r="I32261" i="2" s="1"/>
  <c r="H32260" i="2"/>
  <c r="I32260" i="2" s="1"/>
  <c r="H32259" i="2"/>
  <c r="I32259" i="2" s="1"/>
  <c r="H32258" i="2"/>
  <c r="I32258" i="2" s="1"/>
  <c r="H32257" i="2"/>
  <c r="I32257" i="2" s="1"/>
  <c r="H32256" i="2"/>
  <c r="I32256" i="2" s="1"/>
  <c r="H32255" i="2"/>
  <c r="I32255" i="2" s="1"/>
  <c r="H32254" i="2"/>
  <c r="I32254" i="2" s="1"/>
  <c r="H32253" i="2"/>
  <c r="I32253" i="2" s="1"/>
  <c r="H32252" i="2"/>
  <c r="I32252" i="2" s="1"/>
  <c r="H32251" i="2"/>
  <c r="I32251" i="2" s="1"/>
  <c r="H32250" i="2"/>
  <c r="I32250" i="2" s="1"/>
  <c r="H32249" i="2"/>
  <c r="I32249" i="2" s="1"/>
  <c r="H32248" i="2"/>
  <c r="I32248" i="2" s="1"/>
  <c r="H32247" i="2"/>
  <c r="I32247" i="2" s="1"/>
  <c r="H32246" i="2"/>
  <c r="I32246" i="2" s="1"/>
  <c r="H32245" i="2"/>
  <c r="I32245" i="2" s="1"/>
  <c r="H32244" i="2"/>
  <c r="I32244" i="2" s="1"/>
  <c r="H32243" i="2"/>
  <c r="I32243" i="2" s="1"/>
  <c r="H32242" i="2"/>
  <c r="I32242" i="2" s="1"/>
  <c r="H32241" i="2"/>
  <c r="I32241" i="2" s="1"/>
  <c r="H32240" i="2"/>
  <c r="I32240" i="2" s="1"/>
  <c r="H32239" i="2"/>
  <c r="I32239" i="2" s="1"/>
  <c r="H32238" i="2"/>
  <c r="I32238" i="2" s="1"/>
  <c r="H32237" i="2"/>
  <c r="I32237" i="2" s="1"/>
  <c r="H32236" i="2"/>
  <c r="I32236" i="2" s="1"/>
  <c r="H32235" i="2"/>
  <c r="I32235" i="2" s="1"/>
  <c r="H32234" i="2"/>
  <c r="I32234" i="2" s="1"/>
  <c r="H32233" i="2"/>
  <c r="I32233" i="2" s="1"/>
  <c r="H32232" i="2"/>
  <c r="I32232" i="2" s="1"/>
  <c r="H32231" i="2"/>
  <c r="I32231" i="2" s="1"/>
  <c r="H32230" i="2"/>
  <c r="I32230" i="2" s="1"/>
  <c r="H32229" i="2"/>
  <c r="I32229" i="2" s="1"/>
  <c r="H32228" i="2"/>
  <c r="I32228" i="2" s="1"/>
  <c r="H32227" i="2"/>
  <c r="I32227" i="2" s="1"/>
  <c r="H32226" i="2"/>
  <c r="I32226" i="2" s="1"/>
  <c r="H32225" i="2"/>
  <c r="I32225" i="2" s="1"/>
  <c r="H32224" i="2"/>
  <c r="I32224" i="2" s="1"/>
  <c r="H32223" i="2"/>
  <c r="I32223" i="2" s="1"/>
  <c r="H32222" i="2"/>
  <c r="I32222" i="2" s="1"/>
  <c r="H32221" i="2"/>
  <c r="I32221" i="2" s="1"/>
  <c r="H32220" i="2"/>
  <c r="I32220" i="2" s="1"/>
  <c r="H32219" i="2"/>
  <c r="I32219" i="2" s="1"/>
  <c r="H32218" i="2"/>
  <c r="I32218" i="2" s="1"/>
  <c r="H32217" i="2"/>
  <c r="I32217" i="2" s="1"/>
  <c r="H32216" i="2"/>
  <c r="I32216" i="2" s="1"/>
  <c r="H32215" i="2"/>
  <c r="I32215" i="2" s="1"/>
  <c r="H32214" i="2"/>
  <c r="I32214" i="2" s="1"/>
  <c r="H32213" i="2"/>
  <c r="I32213" i="2" s="1"/>
  <c r="H32212" i="2"/>
  <c r="I32212" i="2" s="1"/>
  <c r="H32211" i="2"/>
  <c r="I32211" i="2" s="1"/>
  <c r="H32210" i="2"/>
  <c r="I32210" i="2" s="1"/>
  <c r="H32209" i="2"/>
  <c r="I32209" i="2" s="1"/>
  <c r="H32208" i="2"/>
  <c r="I32208" i="2" s="1"/>
  <c r="H32207" i="2"/>
  <c r="I32207" i="2" s="1"/>
  <c r="H32206" i="2"/>
  <c r="I32206" i="2" s="1"/>
  <c r="H32205" i="2"/>
  <c r="I32205" i="2" s="1"/>
  <c r="H32204" i="2"/>
  <c r="I32204" i="2" s="1"/>
  <c r="H32203" i="2"/>
  <c r="I32203" i="2" s="1"/>
  <c r="H32202" i="2"/>
  <c r="I32202" i="2" s="1"/>
  <c r="H32201" i="2"/>
  <c r="I32201" i="2" s="1"/>
  <c r="H32200" i="2"/>
  <c r="I32200" i="2" s="1"/>
  <c r="H32199" i="2"/>
  <c r="I32199" i="2" s="1"/>
  <c r="H32198" i="2"/>
  <c r="I32198" i="2" s="1"/>
  <c r="H32197" i="2"/>
  <c r="I32197" i="2" s="1"/>
  <c r="H32196" i="2"/>
  <c r="I32196" i="2" s="1"/>
  <c r="H32195" i="2"/>
  <c r="I32195" i="2" s="1"/>
  <c r="H32194" i="2"/>
  <c r="I32194" i="2" s="1"/>
  <c r="H32193" i="2"/>
  <c r="I32193" i="2" s="1"/>
  <c r="H32192" i="2"/>
  <c r="I32192" i="2" s="1"/>
  <c r="H32191" i="2"/>
  <c r="I32191" i="2" s="1"/>
  <c r="H32190" i="2"/>
  <c r="I32190" i="2" s="1"/>
  <c r="H32189" i="2"/>
  <c r="I32189" i="2" s="1"/>
  <c r="H32188" i="2"/>
  <c r="I32188" i="2" s="1"/>
  <c r="H32187" i="2"/>
  <c r="I32187" i="2" s="1"/>
  <c r="H32186" i="2"/>
  <c r="I32186" i="2" s="1"/>
  <c r="H32185" i="2"/>
  <c r="I32185" i="2" s="1"/>
  <c r="H32184" i="2"/>
  <c r="I32184" i="2" s="1"/>
  <c r="H32183" i="2"/>
  <c r="I32183" i="2" s="1"/>
  <c r="H32182" i="2"/>
  <c r="I32182" i="2" s="1"/>
  <c r="H32181" i="2"/>
  <c r="I32181" i="2" s="1"/>
  <c r="H32180" i="2"/>
  <c r="I32180" i="2" s="1"/>
  <c r="H32179" i="2"/>
  <c r="I32179" i="2" s="1"/>
  <c r="H32178" i="2"/>
  <c r="I32178" i="2" s="1"/>
  <c r="H32177" i="2"/>
  <c r="I32177" i="2" s="1"/>
  <c r="H32176" i="2"/>
  <c r="I32176" i="2" s="1"/>
  <c r="H32175" i="2"/>
  <c r="I32175" i="2" s="1"/>
  <c r="H32174" i="2"/>
  <c r="I32174" i="2" s="1"/>
  <c r="H32173" i="2"/>
  <c r="I32173" i="2" s="1"/>
  <c r="H32172" i="2"/>
  <c r="I32172" i="2" s="1"/>
  <c r="H32171" i="2"/>
  <c r="I32171" i="2" s="1"/>
  <c r="H32170" i="2"/>
  <c r="I32170" i="2" s="1"/>
  <c r="H32169" i="2"/>
  <c r="I32169" i="2" s="1"/>
  <c r="H32168" i="2"/>
  <c r="I32168" i="2" s="1"/>
  <c r="H32167" i="2"/>
  <c r="I32167" i="2" s="1"/>
  <c r="H32166" i="2"/>
  <c r="I32166" i="2" s="1"/>
  <c r="H32165" i="2"/>
  <c r="I32165" i="2" s="1"/>
  <c r="H32164" i="2"/>
  <c r="I32164" i="2" s="1"/>
  <c r="H32163" i="2"/>
  <c r="I32163" i="2" s="1"/>
  <c r="H32162" i="2"/>
  <c r="I32162" i="2" s="1"/>
  <c r="H32161" i="2"/>
  <c r="I32161" i="2" s="1"/>
  <c r="H32160" i="2"/>
  <c r="I32160" i="2" s="1"/>
  <c r="H32159" i="2"/>
  <c r="I32159" i="2" s="1"/>
  <c r="H32158" i="2"/>
  <c r="I32158" i="2" s="1"/>
  <c r="H32157" i="2"/>
  <c r="I32157" i="2" s="1"/>
  <c r="H32156" i="2"/>
  <c r="I32156" i="2" s="1"/>
  <c r="H32155" i="2"/>
  <c r="I32155" i="2" s="1"/>
  <c r="H32154" i="2"/>
  <c r="I32154" i="2" s="1"/>
  <c r="H32153" i="2"/>
  <c r="I32153" i="2" s="1"/>
  <c r="H32152" i="2"/>
  <c r="I32152" i="2" s="1"/>
  <c r="H32151" i="2"/>
  <c r="I32151" i="2" s="1"/>
  <c r="H32150" i="2"/>
  <c r="I32150" i="2" s="1"/>
  <c r="H32149" i="2"/>
  <c r="I32149" i="2" s="1"/>
  <c r="H32148" i="2"/>
  <c r="I32148" i="2" s="1"/>
  <c r="H32147" i="2"/>
  <c r="I32147" i="2" s="1"/>
  <c r="H32146" i="2"/>
  <c r="I32146" i="2" s="1"/>
  <c r="H32145" i="2"/>
  <c r="I32145" i="2" s="1"/>
  <c r="H32144" i="2"/>
  <c r="I32144" i="2" s="1"/>
  <c r="H32143" i="2"/>
  <c r="I32143" i="2" s="1"/>
  <c r="H32142" i="2"/>
  <c r="I32142" i="2" s="1"/>
  <c r="H32141" i="2"/>
  <c r="I32141" i="2" s="1"/>
  <c r="H32140" i="2"/>
  <c r="I32140" i="2" s="1"/>
  <c r="H32139" i="2"/>
  <c r="I32139" i="2" s="1"/>
  <c r="H32138" i="2"/>
  <c r="I32138" i="2" s="1"/>
  <c r="H32137" i="2"/>
  <c r="I32137" i="2" s="1"/>
  <c r="H32136" i="2"/>
  <c r="I32136" i="2" s="1"/>
  <c r="H32135" i="2"/>
  <c r="I32135" i="2" s="1"/>
  <c r="H32134" i="2"/>
  <c r="I32134" i="2" s="1"/>
  <c r="H32133" i="2"/>
  <c r="I32133" i="2" s="1"/>
  <c r="H32132" i="2"/>
  <c r="I32132" i="2" s="1"/>
  <c r="H32131" i="2"/>
  <c r="I32131" i="2" s="1"/>
  <c r="H32130" i="2"/>
  <c r="I32130" i="2" s="1"/>
  <c r="H32129" i="2"/>
  <c r="I32129" i="2" s="1"/>
  <c r="H32128" i="2"/>
  <c r="I32128" i="2" s="1"/>
  <c r="H32127" i="2"/>
  <c r="I32127" i="2" s="1"/>
  <c r="H32126" i="2"/>
  <c r="I32126" i="2" s="1"/>
  <c r="H32125" i="2"/>
  <c r="I32125" i="2" s="1"/>
  <c r="H32124" i="2"/>
  <c r="I32124" i="2" s="1"/>
  <c r="H32123" i="2"/>
  <c r="I32123" i="2" s="1"/>
  <c r="H32122" i="2"/>
  <c r="I32122" i="2" s="1"/>
  <c r="H32121" i="2"/>
  <c r="I32121" i="2" s="1"/>
  <c r="H32120" i="2"/>
  <c r="I32120" i="2" s="1"/>
  <c r="H32119" i="2"/>
  <c r="I32119" i="2" s="1"/>
  <c r="H32118" i="2"/>
  <c r="I32118" i="2" s="1"/>
  <c r="H32117" i="2"/>
  <c r="I32117" i="2" s="1"/>
  <c r="H32116" i="2"/>
  <c r="I32116" i="2" s="1"/>
  <c r="H32115" i="2"/>
  <c r="I32115" i="2" s="1"/>
  <c r="H32114" i="2"/>
  <c r="I32114" i="2" s="1"/>
  <c r="H32113" i="2"/>
  <c r="I32113" i="2" s="1"/>
  <c r="H32112" i="2"/>
  <c r="I32112" i="2" s="1"/>
  <c r="H32111" i="2"/>
  <c r="I32111" i="2" s="1"/>
  <c r="H32110" i="2"/>
  <c r="I32110" i="2" s="1"/>
  <c r="H32109" i="2"/>
  <c r="I32109" i="2" s="1"/>
  <c r="H32108" i="2"/>
  <c r="I32108" i="2" s="1"/>
  <c r="H32107" i="2"/>
  <c r="I32107" i="2" s="1"/>
  <c r="H32106" i="2"/>
  <c r="I32106" i="2" s="1"/>
  <c r="H32105" i="2"/>
  <c r="I32105" i="2" s="1"/>
  <c r="H32104" i="2"/>
  <c r="I32104" i="2" s="1"/>
  <c r="H32103" i="2"/>
  <c r="I32103" i="2" s="1"/>
  <c r="H32102" i="2"/>
  <c r="I32102" i="2" s="1"/>
  <c r="H32101" i="2"/>
  <c r="I32101" i="2" s="1"/>
  <c r="H32100" i="2"/>
  <c r="I32100" i="2" s="1"/>
  <c r="H32099" i="2"/>
  <c r="I32099" i="2" s="1"/>
  <c r="H32098" i="2"/>
  <c r="I32098" i="2" s="1"/>
  <c r="H32097" i="2"/>
  <c r="I32097" i="2" s="1"/>
  <c r="H32096" i="2"/>
  <c r="I32096" i="2" s="1"/>
  <c r="H32095" i="2"/>
  <c r="I32095" i="2" s="1"/>
  <c r="H32094" i="2"/>
  <c r="I32094" i="2" s="1"/>
  <c r="H32093" i="2"/>
  <c r="I32093" i="2" s="1"/>
  <c r="H32092" i="2"/>
  <c r="I32092" i="2" s="1"/>
  <c r="H32091" i="2"/>
  <c r="I32091" i="2" s="1"/>
  <c r="H32090" i="2"/>
  <c r="I32090" i="2" s="1"/>
  <c r="H32089" i="2"/>
  <c r="I32089" i="2" s="1"/>
  <c r="H32088" i="2"/>
  <c r="I32088" i="2" s="1"/>
  <c r="H32087" i="2"/>
  <c r="I32087" i="2" s="1"/>
  <c r="H32086" i="2"/>
  <c r="I32086" i="2" s="1"/>
  <c r="H32085" i="2"/>
  <c r="I32085" i="2" s="1"/>
  <c r="H32084" i="2"/>
  <c r="I32084" i="2" s="1"/>
  <c r="H32083" i="2"/>
  <c r="I32083" i="2" s="1"/>
  <c r="H32082" i="2"/>
  <c r="I32082" i="2" s="1"/>
  <c r="H32081" i="2"/>
  <c r="I32081" i="2" s="1"/>
  <c r="H32080" i="2"/>
  <c r="I32080" i="2" s="1"/>
  <c r="H32079" i="2"/>
  <c r="I32079" i="2" s="1"/>
  <c r="H32078" i="2"/>
  <c r="I32078" i="2" s="1"/>
  <c r="H32077" i="2"/>
  <c r="I32077" i="2" s="1"/>
  <c r="H32076" i="2"/>
  <c r="I32076" i="2" s="1"/>
  <c r="H32075" i="2"/>
  <c r="I32075" i="2" s="1"/>
  <c r="H32074" i="2"/>
  <c r="I32074" i="2" s="1"/>
  <c r="H32073" i="2"/>
  <c r="I32073" i="2" s="1"/>
  <c r="H32072" i="2"/>
  <c r="I32072" i="2" s="1"/>
  <c r="H32071" i="2"/>
  <c r="I32071" i="2" s="1"/>
  <c r="H32070" i="2"/>
  <c r="I32070" i="2" s="1"/>
  <c r="H32069" i="2"/>
  <c r="I32069" i="2" s="1"/>
  <c r="H32068" i="2"/>
  <c r="I32068" i="2" s="1"/>
  <c r="H32067" i="2"/>
  <c r="I32067" i="2" s="1"/>
  <c r="H32066" i="2"/>
  <c r="I32066" i="2" s="1"/>
  <c r="H32065" i="2"/>
  <c r="I32065" i="2" s="1"/>
  <c r="H32064" i="2"/>
  <c r="I32064" i="2" s="1"/>
  <c r="H32063" i="2"/>
  <c r="I32063" i="2" s="1"/>
  <c r="H32062" i="2"/>
  <c r="I32062" i="2" s="1"/>
  <c r="H32061" i="2"/>
  <c r="I32061" i="2" s="1"/>
  <c r="H32060" i="2"/>
  <c r="I32060" i="2" s="1"/>
  <c r="H32059" i="2"/>
  <c r="I32059" i="2" s="1"/>
  <c r="H32058" i="2"/>
  <c r="I32058" i="2" s="1"/>
  <c r="H32057" i="2"/>
  <c r="I32057" i="2" s="1"/>
  <c r="H32056" i="2"/>
  <c r="I32056" i="2" s="1"/>
  <c r="H32055" i="2"/>
  <c r="I32055" i="2" s="1"/>
  <c r="H32054" i="2"/>
  <c r="I32054" i="2" s="1"/>
  <c r="H32053" i="2"/>
  <c r="I32053" i="2" s="1"/>
  <c r="H32052" i="2"/>
  <c r="I32052" i="2" s="1"/>
  <c r="H32051" i="2"/>
  <c r="I32051" i="2" s="1"/>
  <c r="H32050" i="2"/>
  <c r="I32050" i="2" s="1"/>
  <c r="H32049" i="2"/>
  <c r="I32049" i="2" s="1"/>
  <c r="H32048" i="2"/>
  <c r="I32048" i="2" s="1"/>
  <c r="H32047" i="2"/>
  <c r="I32047" i="2" s="1"/>
  <c r="H32046" i="2"/>
  <c r="I32046" i="2" s="1"/>
  <c r="H32045" i="2"/>
  <c r="I32045" i="2" s="1"/>
  <c r="H32044" i="2"/>
  <c r="I32044" i="2" s="1"/>
  <c r="H32043" i="2"/>
  <c r="I32043" i="2" s="1"/>
  <c r="H32042" i="2"/>
  <c r="I32042" i="2" s="1"/>
  <c r="H32041" i="2"/>
  <c r="I32041" i="2" s="1"/>
  <c r="H32040" i="2"/>
  <c r="I32040" i="2" s="1"/>
  <c r="H32039" i="2"/>
  <c r="I32039" i="2" s="1"/>
  <c r="H32038" i="2"/>
  <c r="I32038" i="2" s="1"/>
  <c r="H32037" i="2"/>
  <c r="I32037" i="2" s="1"/>
  <c r="H32036" i="2"/>
  <c r="I32036" i="2" s="1"/>
  <c r="H32035" i="2"/>
  <c r="I32035" i="2" s="1"/>
  <c r="H32034" i="2"/>
  <c r="I32034" i="2" s="1"/>
  <c r="H32033" i="2"/>
  <c r="I32033" i="2" s="1"/>
  <c r="H32032" i="2"/>
  <c r="I32032" i="2" s="1"/>
  <c r="H32031" i="2"/>
  <c r="I32031" i="2" s="1"/>
  <c r="H32030" i="2"/>
  <c r="I32030" i="2" s="1"/>
  <c r="H32029" i="2"/>
  <c r="I32029" i="2" s="1"/>
  <c r="H32028" i="2"/>
  <c r="I32028" i="2" s="1"/>
  <c r="H32027" i="2"/>
  <c r="I32027" i="2" s="1"/>
  <c r="H32026" i="2"/>
  <c r="I32026" i="2" s="1"/>
  <c r="H32025" i="2"/>
  <c r="I32025" i="2" s="1"/>
  <c r="H32024" i="2"/>
  <c r="I32024" i="2" s="1"/>
  <c r="H32023" i="2"/>
  <c r="I32023" i="2" s="1"/>
  <c r="H32022" i="2"/>
  <c r="I32022" i="2" s="1"/>
  <c r="H32021" i="2"/>
  <c r="I32021" i="2" s="1"/>
  <c r="H32020" i="2"/>
  <c r="I32020" i="2" s="1"/>
  <c r="H32019" i="2"/>
  <c r="I32019" i="2" s="1"/>
  <c r="H32018" i="2"/>
  <c r="I32018" i="2" s="1"/>
  <c r="H32017" i="2"/>
  <c r="I32017" i="2" s="1"/>
  <c r="H32016" i="2"/>
  <c r="I32016" i="2" s="1"/>
  <c r="H32015" i="2"/>
  <c r="I32015" i="2" s="1"/>
  <c r="H32014" i="2"/>
  <c r="I32014" i="2" s="1"/>
  <c r="H32013" i="2"/>
  <c r="I32013" i="2" s="1"/>
  <c r="H32012" i="2"/>
  <c r="I32012" i="2" s="1"/>
  <c r="H32011" i="2"/>
  <c r="I32011" i="2" s="1"/>
  <c r="H32010" i="2"/>
  <c r="I32010" i="2" s="1"/>
  <c r="H32009" i="2"/>
  <c r="I32009" i="2" s="1"/>
  <c r="H32008" i="2"/>
  <c r="I32008" i="2" s="1"/>
  <c r="H32007" i="2"/>
  <c r="I32007" i="2" s="1"/>
  <c r="H32006" i="2"/>
  <c r="I32006" i="2" s="1"/>
  <c r="H32005" i="2"/>
  <c r="I32005" i="2" s="1"/>
  <c r="H32004" i="2"/>
  <c r="I32004" i="2" s="1"/>
  <c r="H32003" i="2"/>
  <c r="I32003" i="2" s="1"/>
  <c r="H32002" i="2"/>
  <c r="I32002" i="2" s="1"/>
  <c r="H32001" i="2"/>
  <c r="I32001" i="2" s="1"/>
  <c r="H32000" i="2"/>
  <c r="I32000" i="2" s="1"/>
  <c r="H31999" i="2"/>
  <c r="I31999" i="2" s="1"/>
  <c r="H31998" i="2"/>
  <c r="I31998" i="2" s="1"/>
  <c r="H31997" i="2"/>
  <c r="I31997" i="2" s="1"/>
  <c r="H31996" i="2"/>
  <c r="I31996" i="2" s="1"/>
  <c r="H31995" i="2"/>
  <c r="I31995" i="2" s="1"/>
  <c r="H31994" i="2"/>
  <c r="I31994" i="2" s="1"/>
  <c r="H31993" i="2"/>
  <c r="I31993" i="2" s="1"/>
  <c r="H31992" i="2"/>
  <c r="I31992" i="2" s="1"/>
  <c r="H31991" i="2"/>
  <c r="I31991" i="2" s="1"/>
  <c r="H31990" i="2"/>
  <c r="I31990" i="2" s="1"/>
  <c r="H31989" i="2"/>
  <c r="I31989" i="2" s="1"/>
  <c r="H31988" i="2"/>
  <c r="I31988" i="2" s="1"/>
  <c r="H31987" i="2"/>
  <c r="I31987" i="2" s="1"/>
  <c r="H31986" i="2"/>
  <c r="I31986" i="2" s="1"/>
  <c r="H31985" i="2"/>
  <c r="I31985" i="2" s="1"/>
  <c r="H31984" i="2"/>
  <c r="I31984" i="2" s="1"/>
  <c r="H31983" i="2"/>
  <c r="I31983" i="2" s="1"/>
  <c r="H31982" i="2"/>
  <c r="I31982" i="2" s="1"/>
  <c r="H31981" i="2"/>
  <c r="I31981" i="2" s="1"/>
  <c r="H31980" i="2"/>
  <c r="I31980" i="2" s="1"/>
  <c r="H31979" i="2"/>
  <c r="I31979" i="2" s="1"/>
  <c r="H31978" i="2"/>
  <c r="I31978" i="2" s="1"/>
  <c r="H31977" i="2"/>
  <c r="I31977" i="2" s="1"/>
  <c r="H31976" i="2"/>
  <c r="I31976" i="2" s="1"/>
  <c r="H31975" i="2"/>
  <c r="I31975" i="2" s="1"/>
  <c r="H31974" i="2"/>
  <c r="I31974" i="2" s="1"/>
  <c r="H31973" i="2"/>
  <c r="I31973" i="2" s="1"/>
  <c r="H31972" i="2"/>
  <c r="I31972" i="2" s="1"/>
  <c r="H31971" i="2"/>
  <c r="I31971" i="2" s="1"/>
  <c r="H31970" i="2"/>
  <c r="I31970" i="2" s="1"/>
  <c r="H31969" i="2"/>
  <c r="I31969" i="2" s="1"/>
  <c r="H31968" i="2"/>
  <c r="I31968" i="2" s="1"/>
  <c r="H31967" i="2"/>
  <c r="I31967" i="2" s="1"/>
  <c r="H31966" i="2"/>
  <c r="I31966" i="2" s="1"/>
  <c r="H31965" i="2"/>
  <c r="I31965" i="2" s="1"/>
  <c r="H31964" i="2"/>
  <c r="I31964" i="2" s="1"/>
  <c r="H31963" i="2"/>
  <c r="I31963" i="2" s="1"/>
  <c r="H31962" i="2"/>
  <c r="I31962" i="2" s="1"/>
  <c r="H31961" i="2"/>
  <c r="I31961" i="2" s="1"/>
  <c r="H31960" i="2"/>
  <c r="I31960" i="2" s="1"/>
  <c r="H31959" i="2"/>
  <c r="I31959" i="2" s="1"/>
  <c r="H31958" i="2"/>
  <c r="I31958" i="2" s="1"/>
  <c r="H31957" i="2"/>
  <c r="I31957" i="2" s="1"/>
  <c r="H31956" i="2"/>
  <c r="I31956" i="2" s="1"/>
  <c r="H31955" i="2"/>
  <c r="I31955" i="2" s="1"/>
  <c r="H31954" i="2"/>
  <c r="I31954" i="2" s="1"/>
  <c r="H31953" i="2"/>
  <c r="I31953" i="2" s="1"/>
  <c r="H31952" i="2"/>
  <c r="I31952" i="2" s="1"/>
  <c r="H31951" i="2"/>
  <c r="I31951" i="2" s="1"/>
  <c r="H31950" i="2"/>
  <c r="I31950" i="2" s="1"/>
  <c r="H31949" i="2"/>
  <c r="I31949" i="2" s="1"/>
  <c r="H31948" i="2"/>
  <c r="I31948" i="2" s="1"/>
  <c r="H31947" i="2"/>
  <c r="I31947" i="2" s="1"/>
  <c r="H31946" i="2"/>
  <c r="I31946" i="2" s="1"/>
  <c r="H31945" i="2"/>
  <c r="I31945" i="2" s="1"/>
  <c r="H31944" i="2"/>
  <c r="I31944" i="2" s="1"/>
  <c r="H31943" i="2"/>
  <c r="I31943" i="2" s="1"/>
  <c r="H31942" i="2"/>
  <c r="I31942" i="2" s="1"/>
  <c r="H31941" i="2"/>
  <c r="I31941" i="2" s="1"/>
  <c r="H31940" i="2"/>
  <c r="I31940" i="2" s="1"/>
  <c r="H31939" i="2"/>
  <c r="I31939" i="2" s="1"/>
  <c r="H31938" i="2"/>
  <c r="I31938" i="2" s="1"/>
  <c r="H31937" i="2"/>
  <c r="I31937" i="2" s="1"/>
  <c r="H31936" i="2"/>
  <c r="I31936" i="2" s="1"/>
  <c r="H31935" i="2"/>
  <c r="I31935" i="2" s="1"/>
  <c r="H31934" i="2"/>
  <c r="I31934" i="2" s="1"/>
  <c r="H31933" i="2"/>
  <c r="I31933" i="2" s="1"/>
  <c r="H31932" i="2"/>
  <c r="I31932" i="2" s="1"/>
  <c r="H31931" i="2"/>
  <c r="I31931" i="2" s="1"/>
  <c r="H31930" i="2"/>
  <c r="I31930" i="2" s="1"/>
  <c r="H31929" i="2"/>
  <c r="I31929" i="2" s="1"/>
  <c r="H31928" i="2"/>
  <c r="I31928" i="2" s="1"/>
  <c r="H31927" i="2"/>
  <c r="I31927" i="2" s="1"/>
  <c r="H31926" i="2"/>
  <c r="I31926" i="2" s="1"/>
  <c r="H31925" i="2"/>
  <c r="I31925" i="2" s="1"/>
  <c r="H31924" i="2"/>
  <c r="I31924" i="2" s="1"/>
  <c r="H31923" i="2"/>
  <c r="I31923" i="2" s="1"/>
  <c r="H31922" i="2"/>
  <c r="I31922" i="2" s="1"/>
  <c r="H31921" i="2"/>
  <c r="I31921" i="2" s="1"/>
  <c r="H31920" i="2"/>
  <c r="I31920" i="2" s="1"/>
  <c r="H31919" i="2"/>
  <c r="I31919" i="2" s="1"/>
  <c r="H31918" i="2"/>
  <c r="I31918" i="2" s="1"/>
  <c r="H31917" i="2"/>
  <c r="I31917" i="2" s="1"/>
  <c r="H31916" i="2"/>
  <c r="I31916" i="2" s="1"/>
  <c r="H31915" i="2"/>
  <c r="I31915" i="2" s="1"/>
  <c r="H31914" i="2"/>
  <c r="I31914" i="2" s="1"/>
  <c r="H31913" i="2"/>
  <c r="I31913" i="2" s="1"/>
  <c r="H31912" i="2"/>
  <c r="I31912" i="2" s="1"/>
  <c r="H31911" i="2"/>
  <c r="I31911" i="2" s="1"/>
  <c r="H31910" i="2"/>
  <c r="I31910" i="2" s="1"/>
  <c r="H31909" i="2"/>
  <c r="I31909" i="2" s="1"/>
  <c r="H31908" i="2"/>
  <c r="I31908" i="2" s="1"/>
  <c r="H31907" i="2"/>
  <c r="I31907" i="2" s="1"/>
  <c r="H31906" i="2"/>
  <c r="I31906" i="2" s="1"/>
  <c r="H31905" i="2"/>
  <c r="I31905" i="2" s="1"/>
  <c r="H31904" i="2"/>
  <c r="I31904" i="2" s="1"/>
  <c r="H31903" i="2"/>
  <c r="I31903" i="2" s="1"/>
  <c r="H31902" i="2"/>
  <c r="I31902" i="2" s="1"/>
  <c r="H31901" i="2"/>
  <c r="I31901" i="2" s="1"/>
  <c r="H31900" i="2"/>
  <c r="I31900" i="2" s="1"/>
  <c r="H31899" i="2"/>
  <c r="I31899" i="2" s="1"/>
  <c r="H31898" i="2"/>
  <c r="I31898" i="2" s="1"/>
  <c r="H31897" i="2"/>
  <c r="I31897" i="2" s="1"/>
  <c r="H31896" i="2"/>
  <c r="I31896" i="2" s="1"/>
  <c r="H31895" i="2"/>
  <c r="I31895" i="2" s="1"/>
  <c r="H31894" i="2"/>
  <c r="I31894" i="2" s="1"/>
  <c r="H31893" i="2"/>
  <c r="I31893" i="2" s="1"/>
  <c r="H31892" i="2"/>
  <c r="I31892" i="2" s="1"/>
  <c r="H31891" i="2"/>
  <c r="I31891" i="2" s="1"/>
  <c r="H31890" i="2"/>
  <c r="I31890" i="2" s="1"/>
  <c r="H31889" i="2"/>
  <c r="I31889" i="2" s="1"/>
  <c r="H31888" i="2"/>
  <c r="I31888" i="2" s="1"/>
  <c r="H31887" i="2"/>
  <c r="I31887" i="2" s="1"/>
  <c r="H31886" i="2"/>
  <c r="I31886" i="2" s="1"/>
  <c r="H31885" i="2"/>
  <c r="I31885" i="2" s="1"/>
  <c r="H31884" i="2"/>
  <c r="I31884" i="2" s="1"/>
  <c r="H31883" i="2"/>
  <c r="I31883" i="2" s="1"/>
  <c r="H31882" i="2"/>
  <c r="I31882" i="2" s="1"/>
  <c r="H31881" i="2"/>
  <c r="I31881" i="2" s="1"/>
  <c r="H31880" i="2"/>
  <c r="I31880" i="2" s="1"/>
  <c r="H31879" i="2"/>
  <c r="I31879" i="2" s="1"/>
  <c r="H31878" i="2"/>
  <c r="I31878" i="2" s="1"/>
  <c r="H31877" i="2"/>
  <c r="I31877" i="2" s="1"/>
  <c r="H31876" i="2"/>
  <c r="I31876" i="2" s="1"/>
  <c r="H31875" i="2"/>
  <c r="I31875" i="2" s="1"/>
  <c r="H31874" i="2"/>
  <c r="I31874" i="2" s="1"/>
  <c r="H31873" i="2"/>
  <c r="I31873" i="2" s="1"/>
  <c r="H31872" i="2"/>
  <c r="I31872" i="2" s="1"/>
  <c r="H31871" i="2"/>
  <c r="I31871" i="2" s="1"/>
  <c r="H31870" i="2"/>
  <c r="I31870" i="2" s="1"/>
  <c r="H31869" i="2"/>
  <c r="I31869" i="2" s="1"/>
  <c r="H31868" i="2"/>
  <c r="I31868" i="2" s="1"/>
  <c r="H31867" i="2"/>
  <c r="I31867" i="2" s="1"/>
  <c r="H31866" i="2"/>
  <c r="I31866" i="2" s="1"/>
  <c r="H31865" i="2"/>
  <c r="I31865" i="2" s="1"/>
  <c r="H31864" i="2"/>
  <c r="I31864" i="2" s="1"/>
  <c r="H31863" i="2"/>
  <c r="I31863" i="2" s="1"/>
  <c r="H31862" i="2"/>
  <c r="I31862" i="2" s="1"/>
  <c r="H31861" i="2"/>
  <c r="I31861" i="2" s="1"/>
  <c r="H31860" i="2"/>
  <c r="I31860" i="2" s="1"/>
  <c r="H31859" i="2"/>
  <c r="I31859" i="2" s="1"/>
  <c r="H31858" i="2"/>
  <c r="I31858" i="2" s="1"/>
  <c r="H31857" i="2"/>
  <c r="I31857" i="2" s="1"/>
  <c r="H31856" i="2"/>
  <c r="I31856" i="2" s="1"/>
  <c r="H31855" i="2"/>
  <c r="I31855" i="2" s="1"/>
  <c r="H31854" i="2"/>
  <c r="I31854" i="2" s="1"/>
  <c r="H31853" i="2"/>
  <c r="I31853" i="2" s="1"/>
  <c r="H31852" i="2"/>
  <c r="I31852" i="2" s="1"/>
  <c r="H31851" i="2"/>
  <c r="I31851" i="2" s="1"/>
  <c r="H31850" i="2"/>
  <c r="I31850" i="2" s="1"/>
  <c r="H31849" i="2"/>
  <c r="I31849" i="2" s="1"/>
  <c r="H31848" i="2"/>
  <c r="I31848" i="2" s="1"/>
  <c r="H31847" i="2"/>
  <c r="I31847" i="2" s="1"/>
  <c r="H31846" i="2"/>
  <c r="I31846" i="2" s="1"/>
  <c r="H31845" i="2"/>
  <c r="I31845" i="2" s="1"/>
  <c r="H31844" i="2"/>
  <c r="I31844" i="2" s="1"/>
  <c r="H31843" i="2"/>
  <c r="I31843" i="2" s="1"/>
  <c r="H31842" i="2"/>
  <c r="I31842" i="2" s="1"/>
  <c r="H31841" i="2"/>
  <c r="I31841" i="2" s="1"/>
  <c r="H31840" i="2"/>
  <c r="I31840" i="2" s="1"/>
  <c r="H31839" i="2"/>
  <c r="I31839" i="2" s="1"/>
  <c r="H31838" i="2"/>
  <c r="I31838" i="2" s="1"/>
  <c r="H31837" i="2"/>
  <c r="I31837" i="2" s="1"/>
  <c r="H31836" i="2"/>
  <c r="I31836" i="2" s="1"/>
  <c r="H31835" i="2"/>
  <c r="I31835" i="2" s="1"/>
  <c r="H31834" i="2"/>
  <c r="I31834" i="2" s="1"/>
  <c r="H31833" i="2"/>
  <c r="I31833" i="2" s="1"/>
  <c r="H31832" i="2"/>
  <c r="I31832" i="2" s="1"/>
  <c r="H31831" i="2"/>
  <c r="I31831" i="2" s="1"/>
  <c r="H31830" i="2"/>
  <c r="I31830" i="2" s="1"/>
  <c r="H31829" i="2"/>
  <c r="I31829" i="2" s="1"/>
  <c r="H31828" i="2"/>
  <c r="I31828" i="2" s="1"/>
  <c r="H31827" i="2"/>
  <c r="I31827" i="2" s="1"/>
  <c r="H31826" i="2"/>
  <c r="I31826" i="2" s="1"/>
  <c r="H31825" i="2"/>
  <c r="I31825" i="2" s="1"/>
  <c r="H31824" i="2"/>
  <c r="I31824" i="2" s="1"/>
  <c r="H31823" i="2"/>
  <c r="I31823" i="2" s="1"/>
  <c r="H31822" i="2"/>
  <c r="I31822" i="2" s="1"/>
  <c r="H31821" i="2"/>
  <c r="I31821" i="2" s="1"/>
  <c r="H31820" i="2"/>
  <c r="I31820" i="2" s="1"/>
  <c r="H31819" i="2"/>
  <c r="I31819" i="2" s="1"/>
  <c r="H31818" i="2"/>
  <c r="I31818" i="2" s="1"/>
  <c r="H31817" i="2"/>
  <c r="I31817" i="2" s="1"/>
  <c r="H31816" i="2"/>
  <c r="I31816" i="2" s="1"/>
  <c r="H31815" i="2"/>
  <c r="I31815" i="2" s="1"/>
  <c r="H31814" i="2"/>
  <c r="I31814" i="2" s="1"/>
  <c r="H31813" i="2"/>
  <c r="I31813" i="2" s="1"/>
  <c r="H31812" i="2"/>
  <c r="I31812" i="2" s="1"/>
  <c r="H31811" i="2"/>
  <c r="I31811" i="2" s="1"/>
  <c r="H31810" i="2"/>
  <c r="I31810" i="2" s="1"/>
  <c r="H31809" i="2"/>
  <c r="I31809" i="2" s="1"/>
  <c r="H31808" i="2"/>
  <c r="I31808" i="2" s="1"/>
  <c r="H31807" i="2"/>
  <c r="I31807" i="2" s="1"/>
  <c r="H31806" i="2"/>
  <c r="I31806" i="2" s="1"/>
  <c r="H31805" i="2"/>
  <c r="I31805" i="2" s="1"/>
  <c r="H31804" i="2"/>
  <c r="I31804" i="2" s="1"/>
  <c r="H31803" i="2"/>
  <c r="I31803" i="2" s="1"/>
  <c r="H31802" i="2"/>
  <c r="I31802" i="2" s="1"/>
  <c r="H31801" i="2"/>
  <c r="I31801" i="2" s="1"/>
  <c r="H31800" i="2"/>
  <c r="I31800" i="2" s="1"/>
  <c r="H31799" i="2"/>
  <c r="I31799" i="2" s="1"/>
  <c r="H31798" i="2"/>
  <c r="I31798" i="2" s="1"/>
  <c r="H31797" i="2"/>
  <c r="I31797" i="2" s="1"/>
  <c r="H31796" i="2"/>
  <c r="I31796" i="2" s="1"/>
  <c r="H31795" i="2"/>
  <c r="I31795" i="2" s="1"/>
  <c r="H31794" i="2"/>
  <c r="I31794" i="2" s="1"/>
  <c r="H31793" i="2"/>
  <c r="I31793" i="2" s="1"/>
  <c r="H31792" i="2"/>
  <c r="I31792" i="2" s="1"/>
  <c r="H31791" i="2"/>
  <c r="I31791" i="2" s="1"/>
  <c r="H31790" i="2"/>
  <c r="I31790" i="2" s="1"/>
  <c r="H31789" i="2"/>
  <c r="I31789" i="2" s="1"/>
  <c r="H31788" i="2"/>
  <c r="I31788" i="2" s="1"/>
  <c r="H31787" i="2"/>
  <c r="I31787" i="2" s="1"/>
  <c r="H31786" i="2"/>
  <c r="I31786" i="2" s="1"/>
  <c r="H31785" i="2"/>
  <c r="I31785" i="2" s="1"/>
  <c r="H31784" i="2"/>
  <c r="I31784" i="2" s="1"/>
  <c r="H31783" i="2"/>
  <c r="I31783" i="2" s="1"/>
  <c r="H31782" i="2"/>
  <c r="I31782" i="2" s="1"/>
  <c r="H31781" i="2"/>
  <c r="I31781" i="2" s="1"/>
  <c r="H31780" i="2"/>
  <c r="I31780" i="2" s="1"/>
  <c r="H31779" i="2"/>
  <c r="I31779" i="2" s="1"/>
  <c r="H31778" i="2"/>
  <c r="I31778" i="2" s="1"/>
  <c r="H31777" i="2"/>
  <c r="I31777" i="2" s="1"/>
  <c r="H31776" i="2"/>
  <c r="I31776" i="2" s="1"/>
  <c r="H31775" i="2"/>
  <c r="I31775" i="2" s="1"/>
  <c r="H31774" i="2"/>
  <c r="I31774" i="2" s="1"/>
  <c r="H31773" i="2"/>
  <c r="I31773" i="2" s="1"/>
  <c r="H31772" i="2"/>
  <c r="I31772" i="2" s="1"/>
  <c r="H31771" i="2"/>
  <c r="I31771" i="2" s="1"/>
  <c r="H31770" i="2"/>
  <c r="I31770" i="2" s="1"/>
  <c r="H31769" i="2"/>
  <c r="I31769" i="2" s="1"/>
  <c r="H31768" i="2"/>
  <c r="I31768" i="2" s="1"/>
  <c r="H31767" i="2"/>
  <c r="I31767" i="2" s="1"/>
  <c r="H31766" i="2"/>
  <c r="I31766" i="2" s="1"/>
  <c r="H31765" i="2"/>
  <c r="I31765" i="2" s="1"/>
  <c r="H31764" i="2"/>
  <c r="I31764" i="2" s="1"/>
  <c r="H31763" i="2"/>
  <c r="I31763" i="2" s="1"/>
  <c r="H31762" i="2"/>
  <c r="I31762" i="2" s="1"/>
  <c r="H31761" i="2"/>
  <c r="I31761" i="2" s="1"/>
  <c r="H31760" i="2"/>
  <c r="I31760" i="2" s="1"/>
  <c r="H31759" i="2"/>
  <c r="I31759" i="2" s="1"/>
  <c r="H31758" i="2"/>
  <c r="I31758" i="2" s="1"/>
  <c r="H31757" i="2"/>
  <c r="I31757" i="2" s="1"/>
  <c r="H31756" i="2"/>
  <c r="I31756" i="2" s="1"/>
  <c r="H31755" i="2"/>
  <c r="I31755" i="2" s="1"/>
  <c r="H31754" i="2"/>
  <c r="I31754" i="2" s="1"/>
  <c r="H31753" i="2"/>
  <c r="I31753" i="2" s="1"/>
  <c r="H31752" i="2"/>
  <c r="I31752" i="2" s="1"/>
  <c r="H31751" i="2"/>
  <c r="I31751" i="2" s="1"/>
  <c r="H31750" i="2"/>
  <c r="I31750" i="2" s="1"/>
  <c r="H31749" i="2"/>
  <c r="I31749" i="2" s="1"/>
  <c r="H31748" i="2"/>
  <c r="I31748" i="2" s="1"/>
  <c r="H31747" i="2"/>
  <c r="I31747" i="2" s="1"/>
  <c r="H31746" i="2"/>
  <c r="I31746" i="2" s="1"/>
  <c r="H31745" i="2"/>
  <c r="I31745" i="2" s="1"/>
  <c r="H31744" i="2"/>
  <c r="I31744" i="2" s="1"/>
  <c r="H31743" i="2"/>
  <c r="I31743" i="2" s="1"/>
  <c r="H31742" i="2"/>
  <c r="I31742" i="2" s="1"/>
  <c r="H31741" i="2"/>
  <c r="I31741" i="2" s="1"/>
  <c r="H31740" i="2"/>
  <c r="I31740" i="2" s="1"/>
  <c r="H31739" i="2"/>
  <c r="I31739" i="2" s="1"/>
  <c r="H31738" i="2"/>
  <c r="I31738" i="2" s="1"/>
  <c r="H31737" i="2"/>
  <c r="I31737" i="2" s="1"/>
  <c r="H31736" i="2"/>
  <c r="I31736" i="2" s="1"/>
  <c r="H31735" i="2"/>
  <c r="I31735" i="2" s="1"/>
  <c r="H31734" i="2"/>
  <c r="I31734" i="2" s="1"/>
  <c r="H31733" i="2"/>
  <c r="I31733" i="2" s="1"/>
  <c r="H31732" i="2"/>
  <c r="I31732" i="2" s="1"/>
  <c r="H31731" i="2"/>
  <c r="I31731" i="2" s="1"/>
  <c r="H31730" i="2"/>
  <c r="I31730" i="2" s="1"/>
  <c r="H31729" i="2"/>
  <c r="I31729" i="2" s="1"/>
  <c r="H31728" i="2"/>
  <c r="I31728" i="2" s="1"/>
  <c r="H31727" i="2"/>
  <c r="I31727" i="2" s="1"/>
  <c r="H31726" i="2"/>
  <c r="I31726" i="2" s="1"/>
  <c r="H31725" i="2"/>
  <c r="I31725" i="2" s="1"/>
  <c r="H31724" i="2"/>
  <c r="I31724" i="2" s="1"/>
  <c r="H31723" i="2"/>
  <c r="I31723" i="2" s="1"/>
  <c r="H31722" i="2"/>
  <c r="I31722" i="2" s="1"/>
  <c r="H31721" i="2"/>
  <c r="I31721" i="2" s="1"/>
  <c r="H31720" i="2"/>
  <c r="I31720" i="2" s="1"/>
  <c r="H31719" i="2"/>
  <c r="I31719" i="2" s="1"/>
  <c r="H31718" i="2"/>
  <c r="I31718" i="2" s="1"/>
  <c r="H31717" i="2"/>
  <c r="I31717" i="2" s="1"/>
  <c r="H31716" i="2"/>
  <c r="I31716" i="2" s="1"/>
  <c r="H31715" i="2"/>
  <c r="I31715" i="2" s="1"/>
  <c r="H31714" i="2"/>
  <c r="I31714" i="2" s="1"/>
  <c r="H31713" i="2"/>
  <c r="I31713" i="2" s="1"/>
  <c r="H31712" i="2"/>
  <c r="I31712" i="2" s="1"/>
  <c r="H31711" i="2"/>
  <c r="I31711" i="2" s="1"/>
  <c r="H31710" i="2"/>
  <c r="I31710" i="2" s="1"/>
  <c r="H31709" i="2"/>
  <c r="I31709" i="2" s="1"/>
  <c r="H31708" i="2"/>
  <c r="I31708" i="2" s="1"/>
  <c r="H31707" i="2"/>
  <c r="I31707" i="2" s="1"/>
  <c r="H31706" i="2"/>
  <c r="I31706" i="2" s="1"/>
  <c r="H31705" i="2"/>
  <c r="I31705" i="2" s="1"/>
  <c r="H31704" i="2"/>
  <c r="I31704" i="2" s="1"/>
  <c r="H31703" i="2"/>
  <c r="I31703" i="2" s="1"/>
  <c r="H31702" i="2"/>
  <c r="I31702" i="2" s="1"/>
  <c r="H31701" i="2"/>
  <c r="I31701" i="2" s="1"/>
  <c r="H31700" i="2"/>
  <c r="I31700" i="2" s="1"/>
  <c r="H31699" i="2"/>
  <c r="I31699" i="2" s="1"/>
  <c r="H31698" i="2"/>
  <c r="I31698" i="2" s="1"/>
  <c r="H31697" i="2"/>
  <c r="I31697" i="2" s="1"/>
  <c r="H31696" i="2"/>
  <c r="I31696" i="2" s="1"/>
  <c r="H31695" i="2"/>
  <c r="I31695" i="2" s="1"/>
  <c r="H31694" i="2"/>
  <c r="I31694" i="2" s="1"/>
  <c r="H31693" i="2"/>
  <c r="I31693" i="2" s="1"/>
  <c r="H31692" i="2"/>
  <c r="I31692" i="2" s="1"/>
  <c r="H31691" i="2"/>
  <c r="I31691" i="2" s="1"/>
  <c r="H31690" i="2"/>
  <c r="I31690" i="2" s="1"/>
  <c r="H31689" i="2"/>
  <c r="I31689" i="2" s="1"/>
  <c r="H31688" i="2"/>
  <c r="I31688" i="2" s="1"/>
  <c r="H31687" i="2"/>
  <c r="I31687" i="2" s="1"/>
  <c r="H31686" i="2"/>
  <c r="I31686" i="2" s="1"/>
  <c r="H31685" i="2"/>
  <c r="I31685" i="2" s="1"/>
  <c r="H31684" i="2"/>
  <c r="I31684" i="2" s="1"/>
  <c r="H31683" i="2"/>
  <c r="I31683" i="2" s="1"/>
  <c r="H31682" i="2"/>
  <c r="I31682" i="2" s="1"/>
  <c r="H31681" i="2"/>
  <c r="I31681" i="2" s="1"/>
  <c r="H31680" i="2"/>
  <c r="I31680" i="2" s="1"/>
  <c r="H31679" i="2"/>
  <c r="I31679" i="2" s="1"/>
  <c r="H31678" i="2"/>
  <c r="I31678" i="2" s="1"/>
  <c r="H31677" i="2"/>
  <c r="I31677" i="2" s="1"/>
  <c r="H31676" i="2"/>
  <c r="I31676" i="2" s="1"/>
  <c r="H31675" i="2"/>
  <c r="I31675" i="2" s="1"/>
  <c r="H31674" i="2"/>
  <c r="I31674" i="2" s="1"/>
  <c r="H31673" i="2"/>
  <c r="I31673" i="2" s="1"/>
  <c r="H31672" i="2"/>
  <c r="I31672" i="2" s="1"/>
  <c r="H31671" i="2"/>
  <c r="I31671" i="2" s="1"/>
  <c r="H31670" i="2"/>
  <c r="I31670" i="2" s="1"/>
  <c r="H31669" i="2"/>
  <c r="I31669" i="2" s="1"/>
  <c r="H31668" i="2"/>
  <c r="I31668" i="2" s="1"/>
  <c r="H31667" i="2"/>
  <c r="I31667" i="2" s="1"/>
  <c r="H31666" i="2"/>
  <c r="I31666" i="2" s="1"/>
  <c r="H31665" i="2"/>
  <c r="I31665" i="2" s="1"/>
  <c r="H31664" i="2"/>
  <c r="I31664" i="2" s="1"/>
  <c r="H31663" i="2"/>
  <c r="I31663" i="2" s="1"/>
  <c r="H31662" i="2"/>
  <c r="I31662" i="2" s="1"/>
  <c r="H31661" i="2"/>
  <c r="I31661" i="2" s="1"/>
  <c r="H31660" i="2"/>
  <c r="I31660" i="2" s="1"/>
  <c r="H31659" i="2"/>
  <c r="I31659" i="2" s="1"/>
  <c r="H31658" i="2"/>
  <c r="I31658" i="2" s="1"/>
  <c r="H31657" i="2"/>
  <c r="I31657" i="2" s="1"/>
  <c r="H31656" i="2"/>
  <c r="I31656" i="2" s="1"/>
  <c r="H31655" i="2"/>
  <c r="I31655" i="2" s="1"/>
  <c r="H31654" i="2"/>
  <c r="I31654" i="2" s="1"/>
  <c r="H31653" i="2"/>
  <c r="I31653" i="2" s="1"/>
  <c r="H31652" i="2"/>
  <c r="I31652" i="2" s="1"/>
  <c r="H31651" i="2"/>
  <c r="I31651" i="2" s="1"/>
  <c r="H31650" i="2"/>
  <c r="I31650" i="2" s="1"/>
  <c r="H31649" i="2"/>
  <c r="I31649" i="2" s="1"/>
  <c r="H31648" i="2"/>
  <c r="I31648" i="2" s="1"/>
  <c r="H31647" i="2"/>
  <c r="I31647" i="2" s="1"/>
  <c r="H31646" i="2"/>
  <c r="I31646" i="2" s="1"/>
  <c r="H31645" i="2"/>
  <c r="I31645" i="2" s="1"/>
  <c r="H31644" i="2"/>
  <c r="I31644" i="2" s="1"/>
  <c r="H31643" i="2"/>
  <c r="I31643" i="2" s="1"/>
  <c r="H31642" i="2"/>
  <c r="I31642" i="2" s="1"/>
  <c r="H31641" i="2"/>
  <c r="I31641" i="2" s="1"/>
  <c r="H31640" i="2"/>
  <c r="I31640" i="2" s="1"/>
  <c r="H31639" i="2"/>
  <c r="I31639" i="2" s="1"/>
  <c r="H31638" i="2"/>
  <c r="I31638" i="2" s="1"/>
  <c r="H31637" i="2"/>
  <c r="I31637" i="2" s="1"/>
  <c r="H31636" i="2"/>
  <c r="I31636" i="2" s="1"/>
  <c r="H31635" i="2"/>
  <c r="I31635" i="2" s="1"/>
  <c r="H31634" i="2"/>
  <c r="I31634" i="2" s="1"/>
  <c r="H31633" i="2"/>
  <c r="I31633" i="2" s="1"/>
  <c r="H31632" i="2"/>
  <c r="I31632" i="2" s="1"/>
  <c r="H31631" i="2"/>
  <c r="I31631" i="2" s="1"/>
  <c r="H31630" i="2"/>
  <c r="I31630" i="2" s="1"/>
  <c r="H31629" i="2"/>
  <c r="I31629" i="2" s="1"/>
  <c r="H31628" i="2"/>
  <c r="I31628" i="2" s="1"/>
  <c r="H31627" i="2"/>
  <c r="I31627" i="2" s="1"/>
  <c r="H31626" i="2"/>
  <c r="I31626" i="2" s="1"/>
  <c r="H31625" i="2"/>
  <c r="I31625" i="2" s="1"/>
  <c r="H31624" i="2"/>
  <c r="I31624" i="2" s="1"/>
  <c r="H31623" i="2"/>
  <c r="I31623" i="2" s="1"/>
  <c r="H31622" i="2"/>
  <c r="I31622" i="2" s="1"/>
  <c r="H31621" i="2"/>
  <c r="I31621" i="2" s="1"/>
  <c r="H31620" i="2"/>
  <c r="I31620" i="2" s="1"/>
  <c r="H31619" i="2"/>
  <c r="I31619" i="2" s="1"/>
  <c r="H31618" i="2"/>
  <c r="I31618" i="2" s="1"/>
  <c r="H31617" i="2"/>
  <c r="I31617" i="2" s="1"/>
  <c r="H31616" i="2"/>
  <c r="I31616" i="2" s="1"/>
  <c r="H31615" i="2"/>
  <c r="I31615" i="2" s="1"/>
  <c r="H31614" i="2"/>
  <c r="I31614" i="2" s="1"/>
  <c r="H31613" i="2"/>
  <c r="I31613" i="2" s="1"/>
  <c r="H31612" i="2"/>
  <c r="I31612" i="2" s="1"/>
  <c r="H31611" i="2"/>
  <c r="I31611" i="2" s="1"/>
  <c r="H31610" i="2"/>
  <c r="I31610" i="2" s="1"/>
  <c r="H31609" i="2"/>
  <c r="I31609" i="2" s="1"/>
  <c r="H31608" i="2"/>
  <c r="I31608" i="2" s="1"/>
  <c r="H31607" i="2"/>
  <c r="I31607" i="2" s="1"/>
  <c r="H31606" i="2"/>
  <c r="I31606" i="2" s="1"/>
  <c r="H31605" i="2"/>
  <c r="I31605" i="2" s="1"/>
  <c r="H31604" i="2"/>
  <c r="I31604" i="2" s="1"/>
  <c r="H31603" i="2"/>
  <c r="I31603" i="2" s="1"/>
  <c r="H31602" i="2"/>
  <c r="I31602" i="2" s="1"/>
  <c r="H31601" i="2"/>
  <c r="I31601" i="2" s="1"/>
  <c r="H31600" i="2"/>
  <c r="I31600" i="2" s="1"/>
  <c r="H31599" i="2"/>
  <c r="I31599" i="2" s="1"/>
  <c r="H31598" i="2"/>
  <c r="I31598" i="2" s="1"/>
  <c r="H31597" i="2"/>
  <c r="I31597" i="2" s="1"/>
  <c r="H31596" i="2"/>
  <c r="I31596" i="2" s="1"/>
  <c r="H31595" i="2"/>
  <c r="I31595" i="2" s="1"/>
  <c r="H31594" i="2"/>
  <c r="I31594" i="2" s="1"/>
  <c r="H31593" i="2"/>
  <c r="I31593" i="2" s="1"/>
  <c r="H31592" i="2"/>
  <c r="I31592" i="2" s="1"/>
  <c r="H31591" i="2"/>
  <c r="I31591" i="2" s="1"/>
  <c r="H31590" i="2"/>
  <c r="I31590" i="2" s="1"/>
  <c r="H31589" i="2"/>
  <c r="I31589" i="2" s="1"/>
  <c r="H31588" i="2"/>
  <c r="I31588" i="2" s="1"/>
  <c r="H31587" i="2"/>
  <c r="I31587" i="2" s="1"/>
  <c r="H31586" i="2"/>
  <c r="I31586" i="2" s="1"/>
  <c r="H31585" i="2"/>
  <c r="I31585" i="2" s="1"/>
  <c r="H31584" i="2"/>
  <c r="I31584" i="2" s="1"/>
  <c r="H31583" i="2"/>
  <c r="I31583" i="2" s="1"/>
  <c r="H31582" i="2"/>
  <c r="I31582" i="2" s="1"/>
  <c r="H31581" i="2"/>
  <c r="I31581" i="2" s="1"/>
  <c r="H31580" i="2"/>
  <c r="I31580" i="2" s="1"/>
  <c r="H31579" i="2"/>
  <c r="I31579" i="2" s="1"/>
  <c r="H31578" i="2"/>
  <c r="I31578" i="2" s="1"/>
  <c r="H31577" i="2"/>
  <c r="I31577" i="2" s="1"/>
  <c r="H31576" i="2"/>
  <c r="I31576" i="2" s="1"/>
  <c r="H31575" i="2"/>
  <c r="I31575" i="2" s="1"/>
  <c r="H31574" i="2"/>
  <c r="I31574" i="2" s="1"/>
  <c r="H31573" i="2"/>
  <c r="I31573" i="2" s="1"/>
  <c r="H31572" i="2"/>
  <c r="I31572" i="2" s="1"/>
  <c r="H31571" i="2"/>
  <c r="I31571" i="2" s="1"/>
  <c r="H31570" i="2"/>
  <c r="I31570" i="2" s="1"/>
  <c r="H31569" i="2"/>
  <c r="I31569" i="2" s="1"/>
  <c r="H31568" i="2"/>
  <c r="I31568" i="2" s="1"/>
  <c r="H31567" i="2"/>
  <c r="I31567" i="2" s="1"/>
  <c r="H31566" i="2"/>
  <c r="I31566" i="2" s="1"/>
  <c r="H31565" i="2"/>
  <c r="I31565" i="2" s="1"/>
  <c r="H31564" i="2"/>
  <c r="I31564" i="2" s="1"/>
  <c r="H31563" i="2"/>
  <c r="I31563" i="2" s="1"/>
  <c r="H31562" i="2"/>
  <c r="I31562" i="2" s="1"/>
  <c r="H31561" i="2"/>
  <c r="I31561" i="2" s="1"/>
  <c r="H31560" i="2"/>
  <c r="I31560" i="2" s="1"/>
  <c r="H31559" i="2"/>
  <c r="I31559" i="2" s="1"/>
  <c r="H31558" i="2"/>
  <c r="I31558" i="2" s="1"/>
  <c r="H31557" i="2"/>
  <c r="I31557" i="2" s="1"/>
  <c r="H31556" i="2"/>
  <c r="I31556" i="2" s="1"/>
  <c r="H31555" i="2"/>
  <c r="I31555" i="2" s="1"/>
  <c r="H31554" i="2"/>
  <c r="I31554" i="2" s="1"/>
  <c r="H31553" i="2"/>
  <c r="I31553" i="2" s="1"/>
  <c r="H31552" i="2"/>
  <c r="I31552" i="2" s="1"/>
  <c r="H31551" i="2"/>
  <c r="I31551" i="2" s="1"/>
  <c r="H31550" i="2"/>
  <c r="I31550" i="2" s="1"/>
  <c r="H31549" i="2"/>
  <c r="I31549" i="2" s="1"/>
  <c r="H31548" i="2"/>
  <c r="I31548" i="2" s="1"/>
  <c r="H31547" i="2"/>
  <c r="I31547" i="2" s="1"/>
  <c r="H31546" i="2"/>
  <c r="I31546" i="2" s="1"/>
  <c r="H31545" i="2"/>
  <c r="I31545" i="2" s="1"/>
  <c r="H31544" i="2"/>
  <c r="I31544" i="2" s="1"/>
  <c r="H31543" i="2"/>
  <c r="I31543" i="2" s="1"/>
  <c r="H31542" i="2"/>
  <c r="I31542" i="2" s="1"/>
  <c r="H31541" i="2"/>
  <c r="I31541" i="2" s="1"/>
  <c r="H31540" i="2"/>
  <c r="I31540" i="2" s="1"/>
  <c r="H31539" i="2"/>
  <c r="I31539" i="2" s="1"/>
  <c r="H31538" i="2"/>
  <c r="I31538" i="2" s="1"/>
  <c r="H31537" i="2"/>
  <c r="I31537" i="2" s="1"/>
  <c r="H31536" i="2"/>
  <c r="I31536" i="2" s="1"/>
  <c r="H31535" i="2"/>
  <c r="I31535" i="2" s="1"/>
  <c r="H31534" i="2"/>
  <c r="I31534" i="2" s="1"/>
  <c r="H31533" i="2"/>
  <c r="I31533" i="2" s="1"/>
  <c r="H31532" i="2"/>
  <c r="I31532" i="2" s="1"/>
  <c r="H31531" i="2"/>
  <c r="I31531" i="2" s="1"/>
  <c r="H31530" i="2"/>
  <c r="I31530" i="2" s="1"/>
  <c r="H31529" i="2"/>
  <c r="I31529" i="2" s="1"/>
  <c r="H31528" i="2"/>
  <c r="I31528" i="2" s="1"/>
  <c r="H31527" i="2"/>
  <c r="I31527" i="2" s="1"/>
  <c r="H31526" i="2"/>
  <c r="I31526" i="2" s="1"/>
  <c r="H31525" i="2"/>
  <c r="I31525" i="2" s="1"/>
  <c r="H31524" i="2"/>
  <c r="I31524" i="2" s="1"/>
  <c r="H31523" i="2"/>
  <c r="I31523" i="2" s="1"/>
  <c r="H31522" i="2"/>
  <c r="I31522" i="2" s="1"/>
  <c r="H31521" i="2"/>
  <c r="I31521" i="2" s="1"/>
  <c r="H31520" i="2"/>
  <c r="I31520" i="2" s="1"/>
  <c r="H31519" i="2"/>
  <c r="I31519" i="2" s="1"/>
  <c r="H31518" i="2"/>
  <c r="I31518" i="2" s="1"/>
  <c r="H31517" i="2"/>
  <c r="I31517" i="2" s="1"/>
  <c r="H31516" i="2"/>
  <c r="I31516" i="2" s="1"/>
  <c r="H31515" i="2"/>
  <c r="I31515" i="2" s="1"/>
  <c r="H31514" i="2"/>
  <c r="I31514" i="2" s="1"/>
  <c r="H31513" i="2"/>
  <c r="I31513" i="2" s="1"/>
  <c r="H31512" i="2"/>
  <c r="I31512" i="2" s="1"/>
  <c r="H31511" i="2"/>
  <c r="I31511" i="2" s="1"/>
  <c r="H31510" i="2"/>
  <c r="I31510" i="2" s="1"/>
  <c r="H31509" i="2"/>
  <c r="I31509" i="2" s="1"/>
  <c r="H31508" i="2"/>
  <c r="I31508" i="2" s="1"/>
  <c r="H31507" i="2"/>
  <c r="I31507" i="2" s="1"/>
  <c r="H31506" i="2"/>
  <c r="I31506" i="2" s="1"/>
  <c r="H31505" i="2"/>
  <c r="I31505" i="2" s="1"/>
  <c r="H31504" i="2"/>
  <c r="I31504" i="2" s="1"/>
  <c r="H31503" i="2"/>
  <c r="I31503" i="2" s="1"/>
  <c r="H31502" i="2"/>
  <c r="I31502" i="2" s="1"/>
  <c r="H31501" i="2"/>
  <c r="I31501" i="2" s="1"/>
  <c r="H31500" i="2"/>
  <c r="I31500" i="2" s="1"/>
  <c r="H31499" i="2"/>
  <c r="I31499" i="2" s="1"/>
  <c r="H31498" i="2"/>
  <c r="I31498" i="2" s="1"/>
  <c r="H31497" i="2"/>
  <c r="I31497" i="2" s="1"/>
  <c r="H31496" i="2"/>
  <c r="I31496" i="2" s="1"/>
  <c r="H31495" i="2"/>
  <c r="I31495" i="2" s="1"/>
  <c r="H31494" i="2"/>
  <c r="I31494" i="2" s="1"/>
  <c r="H31493" i="2"/>
  <c r="I31493" i="2" s="1"/>
  <c r="H31492" i="2"/>
  <c r="I31492" i="2" s="1"/>
  <c r="H31491" i="2"/>
  <c r="I31491" i="2" s="1"/>
  <c r="H31490" i="2"/>
  <c r="I31490" i="2" s="1"/>
  <c r="H31489" i="2"/>
  <c r="I31489" i="2" s="1"/>
  <c r="H31488" i="2"/>
  <c r="I31488" i="2" s="1"/>
  <c r="H31487" i="2"/>
  <c r="I31487" i="2" s="1"/>
  <c r="H31486" i="2"/>
  <c r="I31486" i="2" s="1"/>
  <c r="H31485" i="2"/>
  <c r="I31485" i="2" s="1"/>
  <c r="H31484" i="2"/>
  <c r="I31484" i="2" s="1"/>
  <c r="H31483" i="2"/>
  <c r="I31483" i="2" s="1"/>
  <c r="H31482" i="2"/>
  <c r="I31482" i="2" s="1"/>
  <c r="H31481" i="2"/>
  <c r="I31481" i="2" s="1"/>
  <c r="H31480" i="2"/>
  <c r="I31480" i="2" s="1"/>
  <c r="H31479" i="2"/>
  <c r="I31479" i="2" s="1"/>
  <c r="H31478" i="2"/>
  <c r="I31478" i="2" s="1"/>
  <c r="H31477" i="2"/>
  <c r="I31477" i="2" s="1"/>
  <c r="H31476" i="2"/>
  <c r="I31476" i="2" s="1"/>
  <c r="H31475" i="2"/>
  <c r="I31475" i="2" s="1"/>
  <c r="H31474" i="2"/>
  <c r="I31474" i="2" s="1"/>
  <c r="H31473" i="2"/>
  <c r="I31473" i="2" s="1"/>
  <c r="H31472" i="2"/>
  <c r="I31472" i="2" s="1"/>
  <c r="H31471" i="2"/>
  <c r="I31471" i="2" s="1"/>
  <c r="H31470" i="2"/>
  <c r="I31470" i="2" s="1"/>
  <c r="H31469" i="2"/>
  <c r="I31469" i="2" s="1"/>
  <c r="H31468" i="2"/>
  <c r="I31468" i="2" s="1"/>
  <c r="H31467" i="2"/>
  <c r="I31467" i="2" s="1"/>
  <c r="H31466" i="2"/>
  <c r="I31466" i="2" s="1"/>
  <c r="H31465" i="2"/>
  <c r="I31465" i="2" s="1"/>
  <c r="H31464" i="2"/>
  <c r="I31464" i="2" s="1"/>
  <c r="H31463" i="2"/>
  <c r="I31463" i="2" s="1"/>
  <c r="H31462" i="2"/>
  <c r="I31462" i="2" s="1"/>
  <c r="H31461" i="2"/>
  <c r="I31461" i="2" s="1"/>
  <c r="H31460" i="2"/>
  <c r="I31460" i="2" s="1"/>
  <c r="H31459" i="2"/>
  <c r="I31459" i="2" s="1"/>
  <c r="H31458" i="2"/>
  <c r="I31458" i="2" s="1"/>
  <c r="H31457" i="2"/>
  <c r="I31457" i="2" s="1"/>
  <c r="H31456" i="2"/>
  <c r="I31456" i="2" s="1"/>
  <c r="H31455" i="2"/>
  <c r="I31455" i="2" s="1"/>
  <c r="H31454" i="2"/>
  <c r="I31454" i="2" s="1"/>
  <c r="H31453" i="2"/>
  <c r="I31453" i="2" s="1"/>
  <c r="H31452" i="2"/>
  <c r="I31452" i="2" s="1"/>
  <c r="H31451" i="2"/>
  <c r="I31451" i="2" s="1"/>
  <c r="H31450" i="2"/>
  <c r="I31450" i="2" s="1"/>
  <c r="H31449" i="2"/>
  <c r="I31449" i="2" s="1"/>
  <c r="H31448" i="2"/>
  <c r="I31448" i="2" s="1"/>
  <c r="H31447" i="2"/>
  <c r="I31447" i="2" s="1"/>
  <c r="H31446" i="2"/>
  <c r="I31446" i="2" s="1"/>
  <c r="H31445" i="2"/>
  <c r="I31445" i="2" s="1"/>
  <c r="H31444" i="2"/>
  <c r="I31444" i="2" s="1"/>
  <c r="H31443" i="2"/>
  <c r="I31443" i="2" s="1"/>
  <c r="H31442" i="2"/>
  <c r="I31442" i="2" s="1"/>
  <c r="H31441" i="2"/>
  <c r="I31441" i="2" s="1"/>
  <c r="H31440" i="2"/>
  <c r="I31440" i="2" s="1"/>
  <c r="H31439" i="2"/>
  <c r="I31439" i="2" s="1"/>
  <c r="H31438" i="2"/>
  <c r="I31438" i="2" s="1"/>
  <c r="H31437" i="2"/>
  <c r="I31437" i="2" s="1"/>
  <c r="H31436" i="2"/>
  <c r="I31436" i="2" s="1"/>
  <c r="H31435" i="2"/>
  <c r="I31435" i="2" s="1"/>
  <c r="H31434" i="2"/>
  <c r="I31434" i="2" s="1"/>
  <c r="H31433" i="2"/>
  <c r="I31433" i="2" s="1"/>
  <c r="H31432" i="2"/>
  <c r="I31432" i="2" s="1"/>
  <c r="H31431" i="2"/>
  <c r="I31431" i="2" s="1"/>
  <c r="H31430" i="2"/>
  <c r="I31430" i="2" s="1"/>
  <c r="H31429" i="2"/>
  <c r="I31429" i="2" s="1"/>
  <c r="H31428" i="2"/>
  <c r="I31428" i="2" s="1"/>
  <c r="H31427" i="2"/>
  <c r="I31427" i="2" s="1"/>
  <c r="H31426" i="2"/>
  <c r="I31426" i="2" s="1"/>
  <c r="H31425" i="2"/>
  <c r="I31425" i="2" s="1"/>
  <c r="H31424" i="2"/>
  <c r="I31424" i="2" s="1"/>
  <c r="H31423" i="2"/>
  <c r="I31423" i="2" s="1"/>
  <c r="H31422" i="2"/>
  <c r="I31422" i="2" s="1"/>
  <c r="H31421" i="2"/>
  <c r="I31421" i="2" s="1"/>
  <c r="H31420" i="2"/>
  <c r="I31420" i="2" s="1"/>
  <c r="H31419" i="2"/>
  <c r="I31419" i="2" s="1"/>
  <c r="H31418" i="2"/>
  <c r="I31418" i="2" s="1"/>
  <c r="H31417" i="2"/>
  <c r="I31417" i="2" s="1"/>
  <c r="H31416" i="2"/>
  <c r="I31416" i="2" s="1"/>
  <c r="H31415" i="2"/>
  <c r="I31415" i="2" s="1"/>
  <c r="H31414" i="2"/>
  <c r="I31414" i="2" s="1"/>
  <c r="H31413" i="2"/>
  <c r="I31413" i="2" s="1"/>
  <c r="H31412" i="2"/>
  <c r="I31412" i="2" s="1"/>
  <c r="H31411" i="2"/>
  <c r="I31411" i="2" s="1"/>
  <c r="H31410" i="2"/>
  <c r="I31410" i="2" s="1"/>
  <c r="H31409" i="2"/>
  <c r="I31409" i="2" s="1"/>
  <c r="H31408" i="2"/>
  <c r="I31408" i="2" s="1"/>
  <c r="H31407" i="2"/>
  <c r="I31407" i="2" s="1"/>
  <c r="H31406" i="2"/>
  <c r="I31406" i="2" s="1"/>
  <c r="H31405" i="2"/>
  <c r="I31405" i="2" s="1"/>
  <c r="H31404" i="2"/>
  <c r="I31404" i="2" s="1"/>
  <c r="H31403" i="2"/>
  <c r="I31403" i="2" s="1"/>
  <c r="H31402" i="2"/>
  <c r="I31402" i="2" s="1"/>
  <c r="H31401" i="2"/>
  <c r="I31401" i="2" s="1"/>
  <c r="H31400" i="2"/>
  <c r="I31400" i="2" s="1"/>
  <c r="H31399" i="2"/>
  <c r="I31399" i="2" s="1"/>
  <c r="H31398" i="2"/>
  <c r="I31398" i="2" s="1"/>
  <c r="H31397" i="2"/>
  <c r="I31397" i="2" s="1"/>
  <c r="H31396" i="2"/>
  <c r="I31396" i="2" s="1"/>
  <c r="H31395" i="2"/>
  <c r="I31395" i="2" s="1"/>
  <c r="H31394" i="2"/>
  <c r="I31394" i="2" s="1"/>
  <c r="H31393" i="2"/>
  <c r="I31393" i="2" s="1"/>
  <c r="H31392" i="2"/>
  <c r="I31392" i="2" s="1"/>
  <c r="H31391" i="2"/>
  <c r="I31391" i="2" s="1"/>
  <c r="H31390" i="2"/>
  <c r="I31390" i="2" s="1"/>
  <c r="H31389" i="2"/>
  <c r="I31389" i="2" s="1"/>
  <c r="H31388" i="2"/>
  <c r="I31388" i="2" s="1"/>
  <c r="H31387" i="2"/>
  <c r="I31387" i="2" s="1"/>
  <c r="H31386" i="2"/>
  <c r="I31386" i="2" s="1"/>
  <c r="H31385" i="2"/>
  <c r="I31385" i="2" s="1"/>
  <c r="H31384" i="2"/>
  <c r="I31384" i="2" s="1"/>
  <c r="H31383" i="2"/>
  <c r="I31383" i="2" s="1"/>
  <c r="H31382" i="2"/>
  <c r="I31382" i="2" s="1"/>
  <c r="H31381" i="2"/>
  <c r="I31381" i="2" s="1"/>
  <c r="H31380" i="2"/>
  <c r="I31380" i="2" s="1"/>
  <c r="H31379" i="2"/>
  <c r="I31379" i="2" s="1"/>
  <c r="H31378" i="2"/>
  <c r="I31378" i="2" s="1"/>
  <c r="H31377" i="2"/>
  <c r="I31377" i="2" s="1"/>
  <c r="H31376" i="2"/>
  <c r="I31376" i="2" s="1"/>
  <c r="H31375" i="2"/>
  <c r="I31375" i="2" s="1"/>
  <c r="H31374" i="2"/>
  <c r="I31374" i="2" s="1"/>
  <c r="H31373" i="2"/>
  <c r="I31373" i="2" s="1"/>
  <c r="H31372" i="2"/>
  <c r="I31372" i="2" s="1"/>
  <c r="H31371" i="2"/>
  <c r="I31371" i="2" s="1"/>
  <c r="H31370" i="2"/>
  <c r="I31370" i="2" s="1"/>
  <c r="H31369" i="2"/>
  <c r="I31369" i="2" s="1"/>
  <c r="H31368" i="2"/>
  <c r="I31368" i="2" s="1"/>
  <c r="H31367" i="2"/>
  <c r="I31367" i="2" s="1"/>
  <c r="H31366" i="2"/>
  <c r="I31366" i="2" s="1"/>
  <c r="H31365" i="2"/>
  <c r="I31365" i="2" s="1"/>
  <c r="H31364" i="2"/>
  <c r="I31364" i="2" s="1"/>
  <c r="H31363" i="2"/>
  <c r="I31363" i="2" s="1"/>
  <c r="H31362" i="2"/>
  <c r="I31362" i="2" s="1"/>
  <c r="H31361" i="2"/>
  <c r="I31361" i="2" s="1"/>
  <c r="H31360" i="2"/>
  <c r="I31360" i="2" s="1"/>
  <c r="H31359" i="2"/>
  <c r="I31359" i="2" s="1"/>
  <c r="H31358" i="2"/>
  <c r="I31358" i="2" s="1"/>
  <c r="H31357" i="2"/>
  <c r="I31357" i="2" s="1"/>
  <c r="H31356" i="2"/>
  <c r="I31356" i="2" s="1"/>
  <c r="H31355" i="2"/>
  <c r="I31355" i="2" s="1"/>
  <c r="H31354" i="2"/>
  <c r="I31354" i="2" s="1"/>
  <c r="H31353" i="2"/>
  <c r="I31353" i="2" s="1"/>
  <c r="H31352" i="2"/>
  <c r="I31352" i="2" s="1"/>
  <c r="H31351" i="2"/>
  <c r="I31351" i="2" s="1"/>
  <c r="H31350" i="2"/>
  <c r="I31350" i="2" s="1"/>
  <c r="H31349" i="2"/>
  <c r="I31349" i="2" s="1"/>
  <c r="H31348" i="2"/>
  <c r="I31348" i="2" s="1"/>
  <c r="H31347" i="2"/>
  <c r="I31347" i="2" s="1"/>
  <c r="H31346" i="2"/>
  <c r="I31346" i="2" s="1"/>
  <c r="H31345" i="2"/>
  <c r="I31345" i="2" s="1"/>
  <c r="H31344" i="2"/>
  <c r="I31344" i="2" s="1"/>
  <c r="H31343" i="2"/>
  <c r="I31343" i="2" s="1"/>
  <c r="H31342" i="2"/>
  <c r="I31342" i="2" s="1"/>
  <c r="H31341" i="2"/>
  <c r="I31341" i="2" s="1"/>
  <c r="H31340" i="2"/>
  <c r="I31340" i="2" s="1"/>
  <c r="H31339" i="2"/>
  <c r="I31339" i="2" s="1"/>
  <c r="H31338" i="2"/>
  <c r="I31338" i="2" s="1"/>
  <c r="H31337" i="2"/>
  <c r="I31337" i="2" s="1"/>
  <c r="H31336" i="2"/>
  <c r="I31336" i="2" s="1"/>
  <c r="H31335" i="2"/>
  <c r="I31335" i="2" s="1"/>
  <c r="H31334" i="2"/>
  <c r="I31334" i="2" s="1"/>
  <c r="H31333" i="2"/>
  <c r="I31333" i="2" s="1"/>
  <c r="H31332" i="2"/>
  <c r="I31332" i="2" s="1"/>
  <c r="H31331" i="2"/>
  <c r="I31331" i="2" s="1"/>
  <c r="H31330" i="2"/>
  <c r="I31330" i="2" s="1"/>
  <c r="H31329" i="2"/>
  <c r="I31329" i="2" s="1"/>
  <c r="H31328" i="2"/>
  <c r="I31328" i="2" s="1"/>
  <c r="H31327" i="2"/>
  <c r="I31327" i="2" s="1"/>
  <c r="H31326" i="2"/>
  <c r="I31326" i="2" s="1"/>
  <c r="H31325" i="2"/>
  <c r="I31325" i="2" s="1"/>
  <c r="H31324" i="2"/>
  <c r="I31324" i="2" s="1"/>
  <c r="H31323" i="2"/>
  <c r="I31323" i="2" s="1"/>
  <c r="H31322" i="2"/>
  <c r="I31322" i="2" s="1"/>
  <c r="H31321" i="2"/>
  <c r="I31321" i="2" s="1"/>
  <c r="H31320" i="2"/>
  <c r="I31320" i="2" s="1"/>
  <c r="H31319" i="2"/>
  <c r="I31319" i="2" s="1"/>
  <c r="H31318" i="2"/>
  <c r="I31318" i="2" s="1"/>
  <c r="H31317" i="2"/>
  <c r="I31317" i="2" s="1"/>
  <c r="H31316" i="2"/>
  <c r="I31316" i="2" s="1"/>
  <c r="H31315" i="2"/>
  <c r="I31315" i="2" s="1"/>
  <c r="H31314" i="2"/>
  <c r="I31314" i="2" s="1"/>
  <c r="H31313" i="2"/>
  <c r="I31313" i="2" s="1"/>
  <c r="H31312" i="2"/>
  <c r="I31312" i="2" s="1"/>
  <c r="H31311" i="2"/>
  <c r="I31311" i="2" s="1"/>
  <c r="H31310" i="2"/>
  <c r="I31310" i="2" s="1"/>
  <c r="H31309" i="2"/>
  <c r="I31309" i="2" s="1"/>
  <c r="H31308" i="2"/>
  <c r="I31308" i="2" s="1"/>
  <c r="H31307" i="2"/>
  <c r="I31307" i="2" s="1"/>
  <c r="H31306" i="2"/>
  <c r="I31306" i="2" s="1"/>
  <c r="H31305" i="2"/>
  <c r="I31305" i="2" s="1"/>
  <c r="H31304" i="2"/>
  <c r="I31304" i="2" s="1"/>
  <c r="H31303" i="2"/>
  <c r="I31303" i="2" s="1"/>
  <c r="H31302" i="2"/>
  <c r="I31302" i="2" s="1"/>
  <c r="H31301" i="2"/>
  <c r="I31301" i="2" s="1"/>
  <c r="H31300" i="2"/>
  <c r="I31300" i="2" s="1"/>
  <c r="H31299" i="2"/>
  <c r="I31299" i="2" s="1"/>
  <c r="H31298" i="2"/>
  <c r="I31298" i="2" s="1"/>
  <c r="H31297" i="2"/>
  <c r="I31297" i="2" s="1"/>
  <c r="H31296" i="2"/>
  <c r="I31296" i="2" s="1"/>
  <c r="H31295" i="2"/>
  <c r="I31295" i="2" s="1"/>
  <c r="H31294" i="2"/>
  <c r="I31294" i="2" s="1"/>
  <c r="H31293" i="2"/>
  <c r="I31293" i="2" s="1"/>
  <c r="H31292" i="2"/>
  <c r="I31292" i="2" s="1"/>
  <c r="H31291" i="2"/>
  <c r="I31291" i="2" s="1"/>
  <c r="H31290" i="2"/>
  <c r="I31290" i="2" s="1"/>
  <c r="H31289" i="2"/>
  <c r="I31289" i="2" s="1"/>
  <c r="H31288" i="2"/>
  <c r="I31288" i="2" s="1"/>
  <c r="H31287" i="2"/>
  <c r="I31287" i="2" s="1"/>
  <c r="H31286" i="2"/>
  <c r="I31286" i="2" s="1"/>
  <c r="H31285" i="2"/>
  <c r="I31285" i="2" s="1"/>
  <c r="H31284" i="2"/>
  <c r="I31284" i="2" s="1"/>
  <c r="H31283" i="2"/>
  <c r="I31283" i="2" s="1"/>
  <c r="H31282" i="2"/>
  <c r="I31282" i="2" s="1"/>
  <c r="H31281" i="2"/>
  <c r="I31281" i="2" s="1"/>
  <c r="H31280" i="2"/>
  <c r="I31280" i="2" s="1"/>
  <c r="H31279" i="2"/>
  <c r="I31279" i="2" s="1"/>
  <c r="H31278" i="2"/>
  <c r="I31278" i="2" s="1"/>
  <c r="H31277" i="2"/>
  <c r="I31277" i="2" s="1"/>
  <c r="H31276" i="2"/>
  <c r="I31276" i="2" s="1"/>
  <c r="H31275" i="2"/>
  <c r="I31275" i="2" s="1"/>
  <c r="H31274" i="2"/>
  <c r="I31274" i="2" s="1"/>
  <c r="H31273" i="2"/>
  <c r="I31273" i="2" s="1"/>
  <c r="H31272" i="2"/>
  <c r="I31272" i="2" s="1"/>
  <c r="H31271" i="2"/>
  <c r="I31271" i="2" s="1"/>
  <c r="H31270" i="2"/>
  <c r="I31270" i="2" s="1"/>
  <c r="H31269" i="2"/>
  <c r="I31269" i="2" s="1"/>
  <c r="H31268" i="2"/>
  <c r="I31268" i="2" s="1"/>
  <c r="H31267" i="2"/>
  <c r="I31267" i="2" s="1"/>
  <c r="H31266" i="2"/>
  <c r="I31266" i="2" s="1"/>
  <c r="H31265" i="2"/>
  <c r="I31265" i="2" s="1"/>
  <c r="H31264" i="2"/>
  <c r="I31264" i="2" s="1"/>
  <c r="H31263" i="2"/>
  <c r="I31263" i="2" s="1"/>
  <c r="H31262" i="2"/>
  <c r="I31262" i="2" s="1"/>
  <c r="H31261" i="2"/>
  <c r="I31261" i="2" s="1"/>
  <c r="H31260" i="2"/>
  <c r="I31260" i="2" s="1"/>
  <c r="H31259" i="2"/>
  <c r="I31259" i="2" s="1"/>
  <c r="H31258" i="2"/>
  <c r="I31258" i="2" s="1"/>
  <c r="H31257" i="2"/>
  <c r="I31257" i="2" s="1"/>
  <c r="H31256" i="2"/>
  <c r="I31256" i="2" s="1"/>
  <c r="H31255" i="2"/>
  <c r="I31255" i="2" s="1"/>
  <c r="H31254" i="2"/>
  <c r="I31254" i="2" s="1"/>
  <c r="H31253" i="2"/>
  <c r="I31253" i="2" s="1"/>
  <c r="H31252" i="2"/>
  <c r="I31252" i="2" s="1"/>
  <c r="H31251" i="2"/>
  <c r="I31251" i="2" s="1"/>
  <c r="H31250" i="2"/>
  <c r="I31250" i="2" s="1"/>
  <c r="H31249" i="2"/>
  <c r="I31249" i="2" s="1"/>
  <c r="H31248" i="2"/>
  <c r="I31248" i="2" s="1"/>
  <c r="H31247" i="2"/>
  <c r="I31247" i="2" s="1"/>
  <c r="H31246" i="2"/>
  <c r="I31246" i="2" s="1"/>
  <c r="H31245" i="2"/>
  <c r="I31245" i="2" s="1"/>
  <c r="H31244" i="2"/>
  <c r="I31244" i="2" s="1"/>
  <c r="H31243" i="2"/>
  <c r="I31243" i="2" s="1"/>
  <c r="H31242" i="2"/>
  <c r="I31242" i="2" s="1"/>
  <c r="H31241" i="2"/>
  <c r="I31241" i="2" s="1"/>
  <c r="H31240" i="2"/>
  <c r="I31240" i="2" s="1"/>
  <c r="H31239" i="2"/>
  <c r="I31239" i="2" s="1"/>
  <c r="H31238" i="2"/>
  <c r="I31238" i="2" s="1"/>
  <c r="H31237" i="2"/>
  <c r="I31237" i="2" s="1"/>
  <c r="H31236" i="2"/>
  <c r="I31236" i="2" s="1"/>
  <c r="H31235" i="2"/>
  <c r="I31235" i="2" s="1"/>
  <c r="H31234" i="2"/>
  <c r="I31234" i="2" s="1"/>
  <c r="H31233" i="2"/>
  <c r="I31233" i="2" s="1"/>
  <c r="H31232" i="2"/>
  <c r="I31232" i="2" s="1"/>
  <c r="H31231" i="2"/>
  <c r="I31231" i="2" s="1"/>
  <c r="H31230" i="2"/>
  <c r="I31230" i="2" s="1"/>
  <c r="H31229" i="2"/>
  <c r="I31229" i="2" s="1"/>
  <c r="H31228" i="2"/>
  <c r="I31228" i="2" s="1"/>
  <c r="H31227" i="2"/>
  <c r="I31227" i="2" s="1"/>
  <c r="H31226" i="2"/>
  <c r="I31226" i="2" s="1"/>
  <c r="H31225" i="2"/>
  <c r="I31225" i="2" s="1"/>
  <c r="H31224" i="2"/>
  <c r="I31224" i="2" s="1"/>
  <c r="H31223" i="2"/>
  <c r="I31223" i="2" s="1"/>
  <c r="H31222" i="2"/>
  <c r="I31222" i="2" s="1"/>
  <c r="H31221" i="2"/>
  <c r="I31221" i="2" s="1"/>
  <c r="H31220" i="2"/>
  <c r="I31220" i="2" s="1"/>
  <c r="H31219" i="2"/>
  <c r="I31219" i="2" s="1"/>
  <c r="H31218" i="2"/>
  <c r="I31218" i="2" s="1"/>
  <c r="H31217" i="2"/>
  <c r="I31217" i="2" s="1"/>
  <c r="H31216" i="2"/>
  <c r="I31216" i="2" s="1"/>
  <c r="H31215" i="2"/>
  <c r="I31215" i="2" s="1"/>
  <c r="H31214" i="2"/>
  <c r="I31214" i="2" s="1"/>
  <c r="H31213" i="2"/>
  <c r="I31213" i="2" s="1"/>
  <c r="H31212" i="2"/>
  <c r="I31212" i="2" s="1"/>
  <c r="H31211" i="2"/>
  <c r="I31211" i="2" s="1"/>
  <c r="H31210" i="2"/>
  <c r="I31210" i="2" s="1"/>
  <c r="H31209" i="2"/>
  <c r="I31209" i="2" s="1"/>
  <c r="H31208" i="2"/>
  <c r="I31208" i="2" s="1"/>
  <c r="H31207" i="2"/>
  <c r="I31207" i="2" s="1"/>
  <c r="H31206" i="2"/>
  <c r="I31206" i="2" s="1"/>
  <c r="H31205" i="2"/>
  <c r="I31205" i="2" s="1"/>
  <c r="H31204" i="2"/>
  <c r="I31204" i="2" s="1"/>
  <c r="H31203" i="2"/>
  <c r="I31203" i="2" s="1"/>
  <c r="H31202" i="2"/>
  <c r="I31202" i="2" s="1"/>
  <c r="H31201" i="2"/>
  <c r="I31201" i="2" s="1"/>
  <c r="H31200" i="2"/>
  <c r="I31200" i="2" s="1"/>
  <c r="H31199" i="2"/>
  <c r="I31199" i="2" s="1"/>
  <c r="H31198" i="2"/>
  <c r="I31198" i="2" s="1"/>
  <c r="H31197" i="2"/>
  <c r="I31197" i="2" s="1"/>
  <c r="H31196" i="2"/>
  <c r="I31196" i="2" s="1"/>
  <c r="H31195" i="2"/>
  <c r="I31195" i="2" s="1"/>
  <c r="H31194" i="2"/>
  <c r="I31194" i="2" s="1"/>
  <c r="H31193" i="2"/>
  <c r="I31193" i="2" s="1"/>
  <c r="H31192" i="2"/>
  <c r="I31192" i="2" s="1"/>
  <c r="H31191" i="2"/>
  <c r="I31191" i="2" s="1"/>
  <c r="H31190" i="2"/>
  <c r="I31190" i="2" s="1"/>
  <c r="H31189" i="2"/>
  <c r="I31189" i="2" s="1"/>
  <c r="H31188" i="2"/>
  <c r="I31188" i="2" s="1"/>
  <c r="H31187" i="2"/>
  <c r="I31187" i="2" s="1"/>
  <c r="H31186" i="2"/>
  <c r="I31186" i="2" s="1"/>
  <c r="H31185" i="2"/>
  <c r="I31185" i="2" s="1"/>
  <c r="H31184" i="2"/>
  <c r="I31184" i="2" s="1"/>
  <c r="H31183" i="2"/>
  <c r="I31183" i="2" s="1"/>
  <c r="H31182" i="2"/>
  <c r="I31182" i="2" s="1"/>
  <c r="H31181" i="2"/>
  <c r="I31181" i="2" s="1"/>
  <c r="H31180" i="2"/>
  <c r="I31180" i="2" s="1"/>
  <c r="H31179" i="2"/>
  <c r="I31179" i="2" s="1"/>
  <c r="H31178" i="2"/>
  <c r="I31178" i="2" s="1"/>
  <c r="H31177" i="2"/>
  <c r="I31177" i="2" s="1"/>
  <c r="H31176" i="2"/>
  <c r="I31176" i="2" s="1"/>
  <c r="H31175" i="2"/>
  <c r="I31175" i="2" s="1"/>
  <c r="H31174" i="2"/>
  <c r="I31174" i="2" s="1"/>
  <c r="H31173" i="2"/>
  <c r="I31173" i="2" s="1"/>
  <c r="H31172" i="2"/>
  <c r="I31172" i="2" s="1"/>
  <c r="H31171" i="2"/>
  <c r="I31171" i="2" s="1"/>
  <c r="H31170" i="2"/>
  <c r="I31170" i="2" s="1"/>
  <c r="H31169" i="2"/>
  <c r="I31169" i="2" s="1"/>
  <c r="H31168" i="2"/>
  <c r="I31168" i="2" s="1"/>
  <c r="H31167" i="2"/>
  <c r="I31167" i="2" s="1"/>
  <c r="H31166" i="2"/>
  <c r="I31166" i="2" s="1"/>
  <c r="H31165" i="2"/>
  <c r="I31165" i="2" s="1"/>
  <c r="H31164" i="2"/>
  <c r="I31164" i="2" s="1"/>
  <c r="H31163" i="2"/>
  <c r="I31163" i="2" s="1"/>
  <c r="H31162" i="2"/>
  <c r="I31162" i="2" s="1"/>
  <c r="H31161" i="2"/>
  <c r="I31161" i="2" s="1"/>
  <c r="H31160" i="2"/>
  <c r="I31160" i="2" s="1"/>
  <c r="H31159" i="2"/>
  <c r="I31159" i="2" s="1"/>
  <c r="H31158" i="2"/>
  <c r="I31158" i="2" s="1"/>
  <c r="H31157" i="2"/>
  <c r="I31157" i="2" s="1"/>
  <c r="H31156" i="2"/>
  <c r="I31156" i="2" s="1"/>
  <c r="H31155" i="2"/>
  <c r="I31155" i="2" s="1"/>
  <c r="H31154" i="2"/>
  <c r="I31154" i="2" s="1"/>
  <c r="H31153" i="2"/>
  <c r="I31153" i="2" s="1"/>
  <c r="H31152" i="2"/>
  <c r="I31152" i="2" s="1"/>
  <c r="H31151" i="2"/>
  <c r="I31151" i="2" s="1"/>
  <c r="H31150" i="2"/>
  <c r="I31150" i="2" s="1"/>
  <c r="H31149" i="2"/>
  <c r="I31149" i="2" s="1"/>
  <c r="H31148" i="2"/>
  <c r="I31148" i="2" s="1"/>
  <c r="H31147" i="2"/>
  <c r="I31147" i="2" s="1"/>
  <c r="H31146" i="2"/>
  <c r="I31146" i="2" s="1"/>
  <c r="H31145" i="2"/>
  <c r="I31145" i="2" s="1"/>
  <c r="H31144" i="2"/>
  <c r="I31144" i="2" s="1"/>
  <c r="H31143" i="2"/>
  <c r="I31143" i="2" s="1"/>
  <c r="H31142" i="2"/>
  <c r="I31142" i="2" s="1"/>
  <c r="H31141" i="2"/>
  <c r="I31141" i="2" s="1"/>
  <c r="H31140" i="2"/>
  <c r="I31140" i="2" s="1"/>
  <c r="H31139" i="2"/>
  <c r="I31139" i="2" s="1"/>
  <c r="H31138" i="2"/>
  <c r="I31138" i="2" s="1"/>
  <c r="H31137" i="2"/>
  <c r="I31137" i="2" s="1"/>
  <c r="H31136" i="2"/>
  <c r="I31136" i="2" s="1"/>
  <c r="H31135" i="2"/>
  <c r="I31135" i="2" s="1"/>
  <c r="H31134" i="2"/>
  <c r="I31134" i="2" s="1"/>
  <c r="H31133" i="2"/>
  <c r="I31133" i="2" s="1"/>
  <c r="H31132" i="2"/>
  <c r="I31132" i="2" s="1"/>
  <c r="H31131" i="2"/>
  <c r="I31131" i="2" s="1"/>
  <c r="H31130" i="2"/>
  <c r="I31130" i="2" s="1"/>
  <c r="H31129" i="2"/>
  <c r="I31129" i="2" s="1"/>
  <c r="H31128" i="2"/>
  <c r="I31128" i="2" s="1"/>
  <c r="H31127" i="2"/>
  <c r="I31127" i="2" s="1"/>
  <c r="H31126" i="2"/>
  <c r="I31126" i="2" s="1"/>
  <c r="H31125" i="2"/>
  <c r="I31125" i="2" s="1"/>
  <c r="H31124" i="2"/>
  <c r="I31124" i="2" s="1"/>
  <c r="H31123" i="2"/>
  <c r="I31123" i="2" s="1"/>
  <c r="H31122" i="2"/>
  <c r="I31122" i="2" s="1"/>
  <c r="H31121" i="2"/>
  <c r="I31121" i="2" s="1"/>
  <c r="H31120" i="2"/>
  <c r="I31120" i="2" s="1"/>
  <c r="H31119" i="2"/>
  <c r="I31119" i="2" s="1"/>
  <c r="H31118" i="2"/>
  <c r="I31118" i="2" s="1"/>
  <c r="H31117" i="2"/>
  <c r="I31117" i="2" s="1"/>
  <c r="H31116" i="2"/>
  <c r="I31116" i="2" s="1"/>
  <c r="H31115" i="2"/>
  <c r="I31115" i="2" s="1"/>
  <c r="H31114" i="2"/>
  <c r="I31114" i="2" s="1"/>
  <c r="H31113" i="2"/>
  <c r="I31113" i="2" s="1"/>
  <c r="H31112" i="2"/>
  <c r="I31112" i="2" s="1"/>
  <c r="H31111" i="2"/>
  <c r="I31111" i="2" s="1"/>
  <c r="H31110" i="2"/>
  <c r="I31110" i="2" s="1"/>
  <c r="H31109" i="2"/>
  <c r="I31109" i="2" s="1"/>
  <c r="H31108" i="2"/>
  <c r="I31108" i="2" s="1"/>
  <c r="H31107" i="2"/>
  <c r="I31107" i="2" s="1"/>
  <c r="H31106" i="2"/>
  <c r="I31106" i="2" s="1"/>
  <c r="H31105" i="2"/>
  <c r="I31105" i="2" s="1"/>
  <c r="H31104" i="2"/>
  <c r="I31104" i="2" s="1"/>
  <c r="H31103" i="2"/>
  <c r="I31103" i="2" s="1"/>
  <c r="H31102" i="2"/>
  <c r="I31102" i="2" s="1"/>
  <c r="H31101" i="2"/>
  <c r="I31101" i="2" s="1"/>
  <c r="H31100" i="2"/>
  <c r="I31100" i="2" s="1"/>
  <c r="H31099" i="2"/>
  <c r="I31099" i="2" s="1"/>
  <c r="H31098" i="2"/>
  <c r="I31098" i="2" s="1"/>
  <c r="H31097" i="2"/>
  <c r="I31097" i="2" s="1"/>
  <c r="H31096" i="2"/>
  <c r="I31096" i="2" s="1"/>
  <c r="H31095" i="2"/>
  <c r="I31095" i="2" s="1"/>
  <c r="H31094" i="2"/>
  <c r="I31094" i="2" s="1"/>
  <c r="H31093" i="2"/>
  <c r="I31093" i="2" s="1"/>
  <c r="H31092" i="2"/>
  <c r="I31092" i="2" s="1"/>
  <c r="H31091" i="2"/>
  <c r="I31091" i="2" s="1"/>
  <c r="H31090" i="2"/>
  <c r="I31090" i="2" s="1"/>
  <c r="H31089" i="2"/>
  <c r="I31089" i="2" s="1"/>
  <c r="H31088" i="2"/>
  <c r="I31088" i="2" s="1"/>
  <c r="H31087" i="2"/>
  <c r="I31087" i="2" s="1"/>
  <c r="H31086" i="2"/>
  <c r="I31086" i="2" s="1"/>
  <c r="H31085" i="2"/>
  <c r="I31085" i="2" s="1"/>
  <c r="H31084" i="2"/>
  <c r="I31084" i="2" s="1"/>
  <c r="H31083" i="2"/>
  <c r="I31083" i="2" s="1"/>
  <c r="H31082" i="2"/>
  <c r="I31082" i="2" s="1"/>
  <c r="H31081" i="2"/>
  <c r="I31081" i="2" s="1"/>
  <c r="H31080" i="2"/>
  <c r="I31080" i="2" s="1"/>
  <c r="H31079" i="2"/>
  <c r="I31079" i="2" s="1"/>
  <c r="H31078" i="2"/>
  <c r="I31078" i="2" s="1"/>
  <c r="H31077" i="2"/>
  <c r="I31077" i="2" s="1"/>
  <c r="H31076" i="2"/>
  <c r="I31076" i="2" s="1"/>
  <c r="H31075" i="2"/>
  <c r="I31075" i="2" s="1"/>
  <c r="H31074" i="2"/>
  <c r="I31074" i="2" s="1"/>
  <c r="H31073" i="2"/>
  <c r="I31073" i="2" s="1"/>
  <c r="H31072" i="2"/>
  <c r="I31072" i="2" s="1"/>
  <c r="H31071" i="2"/>
  <c r="I31071" i="2" s="1"/>
  <c r="H31070" i="2"/>
  <c r="I31070" i="2" s="1"/>
  <c r="H31069" i="2"/>
  <c r="I31069" i="2" s="1"/>
  <c r="H31068" i="2"/>
  <c r="I31068" i="2" s="1"/>
  <c r="H31067" i="2"/>
  <c r="I31067" i="2" s="1"/>
  <c r="H31066" i="2"/>
  <c r="I31066" i="2" s="1"/>
  <c r="H31065" i="2"/>
  <c r="I31065" i="2" s="1"/>
  <c r="H31064" i="2"/>
  <c r="I31064" i="2" s="1"/>
  <c r="H31063" i="2"/>
  <c r="I31063" i="2" s="1"/>
  <c r="H31062" i="2"/>
  <c r="I31062" i="2" s="1"/>
  <c r="H31061" i="2"/>
  <c r="I31061" i="2" s="1"/>
  <c r="H31060" i="2"/>
  <c r="I31060" i="2" s="1"/>
  <c r="H31059" i="2"/>
  <c r="I31059" i="2" s="1"/>
  <c r="H31058" i="2"/>
  <c r="I31058" i="2" s="1"/>
  <c r="H31057" i="2"/>
  <c r="I31057" i="2" s="1"/>
  <c r="H31056" i="2"/>
  <c r="I31056" i="2" s="1"/>
  <c r="H31055" i="2"/>
  <c r="I31055" i="2" s="1"/>
  <c r="H31054" i="2"/>
  <c r="I31054" i="2" s="1"/>
  <c r="H31053" i="2"/>
  <c r="I31053" i="2" s="1"/>
  <c r="H31052" i="2"/>
  <c r="I31052" i="2" s="1"/>
  <c r="H31051" i="2"/>
  <c r="I31051" i="2" s="1"/>
  <c r="H31050" i="2"/>
  <c r="I31050" i="2" s="1"/>
  <c r="H31049" i="2"/>
  <c r="I31049" i="2" s="1"/>
  <c r="H31048" i="2"/>
  <c r="I31048" i="2" s="1"/>
  <c r="H31047" i="2"/>
  <c r="I31047" i="2" s="1"/>
  <c r="H31046" i="2"/>
  <c r="I31046" i="2" s="1"/>
  <c r="H31045" i="2"/>
  <c r="I31045" i="2" s="1"/>
  <c r="H31044" i="2"/>
  <c r="I31044" i="2" s="1"/>
  <c r="H31043" i="2"/>
  <c r="I31043" i="2" s="1"/>
  <c r="H31042" i="2"/>
  <c r="I31042" i="2" s="1"/>
  <c r="H31041" i="2"/>
  <c r="I31041" i="2" s="1"/>
  <c r="H31040" i="2"/>
  <c r="I31040" i="2" s="1"/>
  <c r="H31039" i="2"/>
  <c r="I31039" i="2" s="1"/>
  <c r="H31038" i="2"/>
  <c r="I31038" i="2" s="1"/>
  <c r="H31037" i="2"/>
  <c r="I31037" i="2" s="1"/>
  <c r="H31036" i="2"/>
  <c r="I31036" i="2" s="1"/>
  <c r="H31035" i="2"/>
  <c r="I31035" i="2" s="1"/>
  <c r="H31034" i="2"/>
  <c r="I31034" i="2" s="1"/>
  <c r="H31033" i="2"/>
  <c r="I31033" i="2" s="1"/>
  <c r="H31032" i="2"/>
  <c r="I31032" i="2" s="1"/>
  <c r="H31031" i="2"/>
  <c r="I31031" i="2" s="1"/>
  <c r="H31030" i="2"/>
  <c r="I31030" i="2" s="1"/>
  <c r="H31029" i="2"/>
  <c r="I31029" i="2" s="1"/>
  <c r="H31028" i="2"/>
  <c r="I31028" i="2" s="1"/>
  <c r="H31027" i="2"/>
  <c r="I31027" i="2" s="1"/>
  <c r="H31026" i="2"/>
  <c r="I31026" i="2" s="1"/>
  <c r="H31025" i="2"/>
  <c r="I31025" i="2" s="1"/>
  <c r="H31024" i="2"/>
  <c r="I31024" i="2" s="1"/>
  <c r="H31023" i="2"/>
  <c r="I31023" i="2" s="1"/>
  <c r="H31022" i="2"/>
  <c r="I31022" i="2" s="1"/>
  <c r="H31021" i="2"/>
  <c r="I31021" i="2" s="1"/>
  <c r="H31020" i="2"/>
  <c r="I31020" i="2" s="1"/>
  <c r="H31019" i="2"/>
  <c r="I31019" i="2" s="1"/>
  <c r="H31018" i="2"/>
  <c r="I31018" i="2" s="1"/>
  <c r="H31017" i="2"/>
  <c r="I31017" i="2" s="1"/>
  <c r="H31016" i="2"/>
  <c r="I31016" i="2" s="1"/>
  <c r="H31015" i="2"/>
  <c r="I31015" i="2" s="1"/>
  <c r="H31014" i="2"/>
  <c r="I31014" i="2" s="1"/>
  <c r="H31013" i="2"/>
  <c r="I31013" i="2" s="1"/>
  <c r="H31012" i="2"/>
  <c r="I31012" i="2" s="1"/>
  <c r="H31011" i="2"/>
  <c r="I31011" i="2" s="1"/>
  <c r="H31010" i="2"/>
  <c r="I31010" i="2" s="1"/>
  <c r="H31009" i="2"/>
  <c r="I31009" i="2" s="1"/>
  <c r="H31008" i="2"/>
  <c r="I31008" i="2" s="1"/>
  <c r="H31007" i="2"/>
  <c r="I31007" i="2" s="1"/>
  <c r="H31006" i="2"/>
  <c r="I31006" i="2" s="1"/>
  <c r="H31005" i="2"/>
  <c r="I31005" i="2" s="1"/>
  <c r="H31004" i="2"/>
  <c r="I31004" i="2" s="1"/>
  <c r="H31003" i="2"/>
  <c r="I31003" i="2" s="1"/>
  <c r="H31002" i="2"/>
  <c r="I31002" i="2" s="1"/>
  <c r="H31001" i="2"/>
  <c r="I31001" i="2" s="1"/>
  <c r="H31000" i="2"/>
  <c r="I31000" i="2" s="1"/>
  <c r="H30999" i="2"/>
  <c r="I30999" i="2" s="1"/>
  <c r="H30998" i="2"/>
  <c r="I30998" i="2" s="1"/>
  <c r="H30997" i="2"/>
  <c r="I30997" i="2" s="1"/>
  <c r="H30996" i="2"/>
  <c r="I30996" i="2" s="1"/>
  <c r="H30995" i="2"/>
  <c r="I30995" i="2" s="1"/>
  <c r="H30994" i="2"/>
  <c r="I30994" i="2" s="1"/>
  <c r="H30993" i="2"/>
  <c r="I30993" i="2" s="1"/>
  <c r="H30992" i="2"/>
  <c r="I30992" i="2" s="1"/>
  <c r="H30991" i="2"/>
  <c r="I30991" i="2" s="1"/>
  <c r="H30990" i="2"/>
  <c r="I30990" i="2" s="1"/>
  <c r="H30989" i="2"/>
  <c r="I30989" i="2" s="1"/>
  <c r="H30988" i="2"/>
  <c r="I30988" i="2" s="1"/>
  <c r="H30987" i="2"/>
  <c r="I30987" i="2" s="1"/>
  <c r="H30986" i="2"/>
  <c r="I30986" i="2" s="1"/>
  <c r="H30985" i="2"/>
  <c r="I30985" i="2" s="1"/>
  <c r="H30984" i="2"/>
  <c r="I30984" i="2" s="1"/>
  <c r="H30983" i="2"/>
  <c r="I30983" i="2" s="1"/>
  <c r="H30982" i="2"/>
  <c r="I30982" i="2" s="1"/>
  <c r="H30981" i="2"/>
  <c r="I30981" i="2" s="1"/>
  <c r="H30980" i="2"/>
  <c r="I30980" i="2" s="1"/>
  <c r="H30979" i="2"/>
  <c r="I30979" i="2" s="1"/>
  <c r="H30978" i="2"/>
  <c r="I30978" i="2" s="1"/>
  <c r="H30977" i="2"/>
  <c r="I30977" i="2" s="1"/>
  <c r="H30976" i="2"/>
  <c r="I30976" i="2" s="1"/>
  <c r="H30975" i="2"/>
  <c r="I30975" i="2" s="1"/>
  <c r="H30974" i="2"/>
  <c r="I30974" i="2" s="1"/>
  <c r="H30973" i="2"/>
  <c r="I30973" i="2" s="1"/>
  <c r="H30972" i="2"/>
  <c r="I30972" i="2" s="1"/>
  <c r="H30971" i="2"/>
  <c r="I30971" i="2" s="1"/>
  <c r="H30970" i="2"/>
  <c r="I30970" i="2" s="1"/>
  <c r="H30969" i="2"/>
  <c r="I30969" i="2" s="1"/>
  <c r="H30968" i="2"/>
  <c r="I30968" i="2" s="1"/>
  <c r="H30967" i="2"/>
  <c r="I30967" i="2" s="1"/>
  <c r="H30966" i="2"/>
  <c r="I30966" i="2" s="1"/>
  <c r="H30965" i="2"/>
  <c r="I30965" i="2" s="1"/>
  <c r="H30964" i="2"/>
  <c r="I30964" i="2" s="1"/>
  <c r="H30963" i="2"/>
  <c r="I30963" i="2" s="1"/>
  <c r="H30962" i="2"/>
  <c r="I30962" i="2" s="1"/>
  <c r="H30961" i="2"/>
  <c r="I30961" i="2" s="1"/>
  <c r="H30960" i="2"/>
  <c r="I30960" i="2" s="1"/>
  <c r="H30959" i="2"/>
  <c r="I30959" i="2" s="1"/>
  <c r="H30958" i="2"/>
  <c r="I30958" i="2" s="1"/>
  <c r="H30957" i="2"/>
  <c r="I30957" i="2" s="1"/>
  <c r="H30956" i="2"/>
  <c r="I30956" i="2" s="1"/>
  <c r="H30955" i="2"/>
  <c r="I30955" i="2" s="1"/>
  <c r="H30954" i="2"/>
  <c r="I30954" i="2" s="1"/>
  <c r="H30953" i="2"/>
  <c r="I30953" i="2" s="1"/>
  <c r="H30952" i="2"/>
  <c r="I30952" i="2" s="1"/>
  <c r="H30951" i="2"/>
  <c r="I30951" i="2" s="1"/>
  <c r="H30950" i="2"/>
  <c r="I30950" i="2" s="1"/>
  <c r="H30949" i="2"/>
  <c r="I30949" i="2" s="1"/>
  <c r="H30948" i="2"/>
  <c r="I30948" i="2" s="1"/>
  <c r="H30947" i="2"/>
  <c r="I30947" i="2" s="1"/>
  <c r="H30946" i="2"/>
  <c r="I30946" i="2" s="1"/>
  <c r="H30945" i="2"/>
  <c r="I30945" i="2" s="1"/>
  <c r="H30944" i="2"/>
  <c r="I30944" i="2" s="1"/>
  <c r="H30943" i="2"/>
  <c r="I30943" i="2" s="1"/>
  <c r="H30942" i="2"/>
  <c r="I30942" i="2" s="1"/>
  <c r="H30941" i="2"/>
  <c r="I30941" i="2" s="1"/>
  <c r="H30940" i="2"/>
  <c r="I30940" i="2" s="1"/>
  <c r="H30939" i="2"/>
  <c r="I30939" i="2" s="1"/>
  <c r="H30938" i="2"/>
  <c r="I30938" i="2" s="1"/>
  <c r="H30937" i="2"/>
  <c r="I30937" i="2" s="1"/>
  <c r="H30936" i="2"/>
  <c r="I30936" i="2" s="1"/>
  <c r="H30935" i="2"/>
  <c r="I30935" i="2" s="1"/>
  <c r="H30934" i="2"/>
  <c r="I30934" i="2" s="1"/>
  <c r="H30933" i="2"/>
  <c r="I30933" i="2" s="1"/>
  <c r="H30932" i="2"/>
  <c r="I30932" i="2" s="1"/>
  <c r="H30931" i="2"/>
  <c r="I30931" i="2" s="1"/>
  <c r="H30930" i="2"/>
  <c r="I30930" i="2" s="1"/>
  <c r="H30929" i="2"/>
  <c r="I30929" i="2" s="1"/>
  <c r="H30928" i="2"/>
  <c r="I30928" i="2" s="1"/>
  <c r="H30927" i="2"/>
  <c r="I30927" i="2" s="1"/>
  <c r="H30926" i="2"/>
  <c r="I30926" i="2" s="1"/>
  <c r="H30925" i="2"/>
  <c r="I30925" i="2" s="1"/>
  <c r="H30924" i="2"/>
  <c r="I30924" i="2" s="1"/>
  <c r="H30923" i="2"/>
  <c r="I30923" i="2" s="1"/>
  <c r="H30922" i="2"/>
  <c r="I30922" i="2" s="1"/>
  <c r="H30921" i="2"/>
  <c r="I30921" i="2" s="1"/>
  <c r="H30920" i="2"/>
  <c r="I30920" i="2" s="1"/>
  <c r="H30919" i="2"/>
  <c r="I30919" i="2" s="1"/>
  <c r="H30918" i="2"/>
  <c r="I30918" i="2" s="1"/>
  <c r="H30917" i="2"/>
  <c r="I30917" i="2" s="1"/>
  <c r="H30916" i="2"/>
  <c r="I30916" i="2" s="1"/>
  <c r="H30915" i="2"/>
  <c r="I30915" i="2" s="1"/>
  <c r="H30914" i="2"/>
  <c r="I30914" i="2" s="1"/>
  <c r="H30913" i="2"/>
  <c r="I30913" i="2" s="1"/>
  <c r="H30912" i="2"/>
  <c r="I30912" i="2" s="1"/>
  <c r="H30911" i="2"/>
  <c r="I30911" i="2" s="1"/>
  <c r="H30910" i="2"/>
  <c r="I30910" i="2" s="1"/>
  <c r="H30909" i="2"/>
  <c r="I30909" i="2" s="1"/>
  <c r="H30908" i="2"/>
  <c r="I30908" i="2" s="1"/>
  <c r="H30907" i="2"/>
  <c r="I30907" i="2" s="1"/>
  <c r="H30906" i="2"/>
  <c r="I30906" i="2" s="1"/>
  <c r="H30905" i="2"/>
  <c r="I30905" i="2" s="1"/>
  <c r="H30904" i="2"/>
  <c r="I30904" i="2" s="1"/>
  <c r="H30903" i="2"/>
  <c r="I30903" i="2" s="1"/>
  <c r="H30902" i="2"/>
  <c r="I30902" i="2" s="1"/>
  <c r="H30901" i="2"/>
  <c r="I30901" i="2" s="1"/>
  <c r="H30900" i="2"/>
  <c r="I30900" i="2" s="1"/>
  <c r="H30899" i="2"/>
  <c r="I30899" i="2" s="1"/>
  <c r="H30898" i="2"/>
  <c r="I30898" i="2" s="1"/>
  <c r="H30897" i="2"/>
  <c r="I30897" i="2" s="1"/>
  <c r="H30896" i="2"/>
  <c r="I30896" i="2" s="1"/>
  <c r="H30895" i="2"/>
  <c r="I30895" i="2" s="1"/>
  <c r="H30894" i="2"/>
  <c r="I30894" i="2" s="1"/>
  <c r="H30893" i="2"/>
  <c r="I30893" i="2" s="1"/>
  <c r="H30892" i="2"/>
  <c r="I30892" i="2" s="1"/>
  <c r="H30891" i="2"/>
  <c r="I30891" i="2" s="1"/>
  <c r="H30890" i="2"/>
  <c r="I30890" i="2" s="1"/>
  <c r="H30889" i="2"/>
  <c r="I30889" i="2" s="1"/>
  <c r="H30888" i="2"/>
  <c r="I30888" i="2" s="1"/>
  <c r="H30887" i="2"/>
  <c r="I30887" i="2" s="1"/>
  <c r="H30886" i="2"/>
  <c r="I30886" i="2" s="1"/>
  <c r="H30885" i="2"/>
  <c r="I30885" i="2" s="1"/>
  <c r="H30884" i="2"/>
  <c r="I30884" i="2" s="1"/>
  <c r="H30883" i="2"/>
  <c r="I30883" i="2" s="1"/>
  <c r="H30882" i="2"/>
  <c r="I30882" i="2" s="1"/>
  <c r="H30881" i="2"/>
  <c r="I30881" i="2" s="1"/>
  <c r="H30880" i="2"/>
  <c r="I30880" i="2" s="1"/>
  <c r="H30879" i="2"/>
  <c r="I30879" i="2" s="1"/>
  <c r="H30878" i="2"/>
  <c r="I30878" i="2" s="1"/>
  <c r="H30877" i="2"/>
  <c r="I30877" i="2" s="1"/>
  <c r="H30876" i="2"/>
  <c r="I30876" i="2" s="1"/>
  <c r="H30875" i="2"/>
  <c r="I30875" i="2" s="1"/>
  <c r="H30874" i="2"/>
  <c r="I30874" i="2" s="1"/>
  <c r="H30873" i="2"/>
  <c r="I30873" i="2" s="1"/>
  <c r="H30872" i="2"/>
  <c r="I30872" i="2" s="1"/>
  <c r="H30871" i="2"/>
  <c r="I30871" i="2" s="1"/>
  <c r="H30870" i="2"/>
  <c r="I30870" i="2" s="1"/>
  <c r="H30869" i="2"/>
  <c r="I30869" i="2" s="1"/>
  <c r="H30868" i="2"/>
  <c r="I30868" i="2" s="1"/>
  <c r="H30867" i="2"/>
  <c r="I30867" i="2" s="1"/>
  <c r="H30866" i="2"/>
  <c r="I30866" i="2" s="1"/>
  <c r="H30865" i="2"/>
  <c r="I30865" i="2" s="1"/>
  <c r="H30864" i="2"/>
  <c r="I30864" i="2" s="1"/>
  <c r="H30863" i="2"/>
  <c r="I30863" i="2" s="1"/>
  <c r="H30862" i="2"/>
  <c r="I30862" i="2" s="1"/>
  <c r="H30861" i="2"/>
  <c r="I30861" i="2" s="1"/>
  <c r="H30860" i="2"/>
  <c r="I30860" i="2" s="1"/>
  <c r="H30859" i="2"/>
  <c r="I30859" i="2" s="1"/>
  <c r="H30858" i="2"/>
  <c r="I30858" i="2" s="1"/>
  <c r="H30857" i="2"/>
  <c r="I30857" i="2" s="1"/>
  <c r="H30856" i="2"/>
  <c r="I30856" i="2" s="1"/>
  <c r="H30855" i="2"/>
  <c r="I30855" i="2" s="1"/>
  <c r="H30854" i="2"/>
  <c r="I30854" i="2" s="1"/>
  <c r="H30853" i="2"/>
  <c r="I30853" i="2" s="1"/>
  <c r="H30852" i="2"/>
  <c r="I30852" i="2" s="1"/>
  <c r="H30851" i="2"/>
  <c r="I30851" i="2" s="1"/>
  <c r="H30850" i="2"/>
  <c r="I30850" i="2" s="1"/>
  <c r="H30849" i="2"/>
  <c r="I30849" i="2" s="1"/>
  <c r="H30848" i="2"/>
  <c r="I30848" i="2" s="1"/>
  <c r="H30847" i="2"/>
  <c r="I30847" i="2" s="1"/>
  <c r="H30846" i="2"/>
  <c r="I30846" i="2" s="1"/>
  <c r="H30845" i="2"/>
  <c r="I30845" i="2" s="1"/>
  <c r="H30844" i="2"/>
  <c r="I30844" i="2" s="1"/>
  <c r="H30843" i="2"/>
  <c r="I30843" i="2" s="1"/>
  <c r="H30842" i="2"/>
  <c r="I30842" i="2" s="1"/>
  <c r="H30841" i="2"/>
  <c r="I30841" i="2" s="1"/>
  <c r="H30840" i="2"/>
  <c r="I30840" i="2" s="1"/>
  <c r="H30839" i="2"/>
  <c r="I30839" i="2" s="1"/>
  <c r="H30838" i="2"/>
  <c r="I30838" i="2" s="1"/>
  <c r="H30837" i="2"/>
  <c r="I30837" i="2" s="1"/>
  <c r="H30836" i="2"/>
  <c r="I30836" i="2" s="1"/>
  <c r="H30835" i="2"/>
  <c r="I30835" i="2" s="1"/>
  <c r="H30834" i="2"/>
  <c r="I30834" i="2" s="1"/>
  <c r="H30833" i="2"/>
  <c r="I30833" i="2" s="1"/>
  <c r="H30832" i="2"/>
  <c r="I30832" i="2" s="1"/>
  <c r="H30831" i="2"/>
  <c r="I30831" i="2" s="1"/>
  <c r="H30830" i="2"/>
  <c r="I30830" i="2" s="1"/>
  <c r="H30829" i="2"/>
  <c r="I30829" i="2" s="1"/>
  <c r="H30828" i="2"/>
  <c r="I30828" i="2" s="1"/>
  <c r="H30827" i="2"/>
  <c r="I30827" i="2" s="1"/>
  <c r="H30826" i="2"/>
  <c r="I30826" i="2" s="1"/>
  <c r="H30825" i="2"/>
  <c r="I30825" i="2" s="1"/>
  <c r="H30824" i="2"/>
  <c r="I30824" i="2" s="1"/>
  <c r="H30823" i="2"/>
  <c r="I30823" i="2" s="1"/>
  <c r="H30822" i="2"/>
  <c r="I30822" i="2" s="1"/>
  <c r="H30821" i="2"/>
  <c r="I30821" i="2" s="1"/>
  <c r="H30820" i="2"/>
  <c r="I30820" i="2" s="1"/>
  <c r="H30819" i="2"/>
  <c r="I30819" i="2" s="1"/>
  <c r="H30818" i="2"/>
  <c r="I30818" i="2" s="1"/>
  <c r="H30817" i="2"/>
  <c r="I30817" i="2" s="1"/>
  <c r="H30816" i="2"/>
  <c r="I30816" i="2" s="1"/>
  <c r="H30815" i="2"/>
  <c r="I30815" i="2" s="1"/>
  <c r="H30814" i="2"/>
  <c r="I30814" i="2" s="1"/>
  <c r="H30813" i="2"/>
  <c r="I30813" i="2" s="1"/>
  <c r="H30812" i="2"/>
  <c r="I30812" i="2" s="1"/>
  <c r="H30811" i="2"/>
  <c r="I30811" i="2" s="1"/>
  <c r="H30810" i="2"/>
  <c r="I30810" i="2" s="1"/>
  <c r="H30809" i="2"/>
  <c r="I30809" i="2" s="1"/>
  <c r="H30808" i="2"/>
  <c r="I30808" i="2" s="1"/>
  <c r="H30807" i="2"/>
  <c r="I30807" i="2" s="1"/>
  <c r="H30806" i="2"/>
  <c r="I30806" i="2" s="1"/>
  <c r="H30805" i="2"/>
  <c r="I30805" i="2" s="1"/>
  <c r="H30804" i="2"/>
  <c r="I30804" i="2" s="1"/>
  <c r="H30803" i="2"/>
  <c r="I30803" i="2" s="1"/>
  <c r="H30802" i="2"/>
  <c r="I30802" i="2" s="1"/>
  <c r="H30801" i="2"/>
  <c r="I30801" i="2" s="1"/>
  <c r="H30800" i="2"/>
  <c r="I30800" i="2" s="1"/>
  <c r="H30799" i="2"/>
  <c r="I30799" i="2" s="1"/>
  <c r="H30798" i="2"/>
  <c r="I30798" i="2" s="1"/>
  <c r="H30797" i="2"/>
  <c r="I30797" i="2" s="1"/>
  <c r="H30796" i="2"/>
  <c r="I30796" i="2" s="1"/>
  <c r="H30795" i="2"/>
  <c r="I30795" i="2" s="1"/>
  <c r="H30794" i="2"/>
  <c r="I30794" i="2" s="1"/>
  <c r="H30793" i="2"/>
  <c r="I30793" i="2" s="1"/>
  <c r="H30792" i="2"/>
  <c r="I30792" i="2" s="1"/>
  <c r="H30791" i="2"/>
  <c r="I30791" i="2" s="1"/>
  <c r="H30790" i="2"/>
  <c r="I30790" i="2" s="1"/>
  <c r="H30789" i="2"/>
  <c r="I30789" i="2" s="1"/>
  <c r="H30788" i="2"/>
  <c r="I30788" i="2" s="1"/>
  <c r="H30787" i="2"/>
  <c r="I30787" i="2" s="1"/>
  <c r="H30786" i="2"/>
  <c r="I30786" i="2" s="1"/>
  <c r="H30785" i="2"/>
  <c r="I30785" i="2" s="1"/>
  <c r="H30784" i="2"/>
  <c r="I30784" i="2" s="1"/>
  <c r="H30783" i="2"/>
  <c r="I30783" i="2" s="1"/>
  <c r="H30782" i="2"/>
  <c r="I30782" i="2" s="1"/>
  <c r="H30781" i="2"/>
  <c r="I30781" i="2" s="1"/>
  <c r="H30780" i="2"/>
  <c r="I30780" i="2" s="1"/>
  <c r="H30779" i="2"/>
  <c r="I30779" i="2" s="1"/>
  <c r="H30778" i="2"/>
  <c r="I30778" i="2" s="1"/>
  <c r="H30777" i="2"/>
  <c r="I30777" i="2" s="1"/>
  <c r="H30776" i="2"/>
  <c r="I30776" i="2" s="1"/>
  <c r="H30775" i="2"/>
  <c r="I30775" i="2" s="1"/>
  <c r="H30774" i="2"/>
  <c r="I30774" i="2" s="1"/>
  <c r="H30773" i="2"/>
  <c r="I30773" i="2" s="1"/>
  <c r="H30772" i="2"/>
  <c r="I30772" i="2" s="1"/>
  <c r="H30771" i="2"/>
  <c r="I30771" i="2" s="1"/>
  <c r="H30770" i="2"/>
  <c r="I30770" i="2" s="1"/>
  <c r="H30769" i="2"/>
  <c r="I30769" i="2" s="1"/>
  <c r="H30768" i="2"/>
  <c r="I30768" i="2" s="1"/>
  <c r="H30767" i="2"/>
  <c r="I30767" i="2" s="1"/>
  <c r="H30766" i="2"/>
  <c r="I30766" i="2" s="1"/>
  <c r="H30765" i="2"/>
  <c r="I30765" i="2" s="1"/>
  <c r="H30764" i="2"/>
  <c r="I30764" i="2" s="1"/>
  <c r="H30763" i="2"/>
  <c r="I30763" i="2" s="1"/>
  <c r="H30762" i="2"/>
  <c r="I30762" i="2" s="1"/>
  <c r="H30761" i="2"/>
  <c r="I30761" i="2" s="1"/>
  <c r="H30760" i="2"/>
  <c r="I30760" i="2" s="1"/>
  <c r="H30759" i="2"/>
  <c r="I30759" i="2" s="1"/>
  <c r="H30758" i="2"/>
  <c r="I30758" i="2" s="1"/>
  <c r="H30757" i="2"/>
  <c r="I30757" i="2" s="1"/>
  <c r="H30756" i="2"/>
  <c r="I30756" i="2" s="1"/>
  <c r="H30755" i="2"/>
  <c r="I30755" i="2" s="1"/>
  <c r="H30754" i="2"/>
  <c r="I30754" i="2" s="1"/>
  <c r="H30753" i="2"/>
  <c r="I30753" i="2" s="1"/>
  <c r="H30752" i="2"/>
  <c r="I30752" i="2" s="1"/>
  <c r="H30751" i="2"/>
  <c r="I30751" i="2" s="1"/>
  <c r="H30750" i="2"/>
  <c r="I30750" i="2" s="1"/>
  <c r="H30749" i="2"/>
  <c r="I30749" i="2" s="1"/>
  <c r="H30748" i="2"/>
  <c r="I30748" i="2" s="1"/>
  <c r="H30747" i="2"/>
  <c r="I30747" i="2" s="1"/>
  <c r="H30746" i="2"/>
  <c r="I30746" i="2" s="1"/>
  <c r="H30745" i="2"/>
  <c r="I30745" i="2" s="1"/>
  <c r="H30744" i="2"/>
  <c r="I30744" i="2" s="1"/>
  <c r="H30743" i="2"/>
  <c r="I30743" i="2" s="1"/>
  <c r="H30742" i="2"/>
  <c r="I30742" i="2" s="1"/>
  <c r="H30741" i="2"/>
  <c r="I30741" i="2" s="1"/>
  <c r="H30740" i="2"/>
  <c r="I30740" i="2" s="1"/>
  <c r="H30739" i="2"/>
  <c r="I30739" i="2" s="1"/>
  <c r="H30738" i="2"/>
  <c r="I30738" i="2" s="1"/>
  <c r="H30737" i="2"/>
  <c r="I30737" i="2" s="1"/>
  <c r="H30736" i="2"/>
  <c r="I30736" i="2" s="1"/>
  <c r="H30735" i="2"/>
  <c r="I30735" i="2" s="1"/>
  <c r="H30734" i="2"/>
  <c r="I30734" i="2" s="1"/>
  <c r="H30733" i="2"/>
  <c r="I30733" i="2" s="1"/>
  <c r="H30732" i="2"/>
  <c r="I30732" i="2" s="1"/>
  <c r="H30731" i="2"/>
  <c r="I30731" i="2" s="1"/>
  <c r="H30730" i="2"/>
  <c r="I30730" i="2" s="1"/>
  <c r="H30729" i="2"/>
  <c r="I30729" i="2" s="1"/>
  <c r="H30728" i="2"/>
  <c r="I30728" i="2" s="1"/>
  <c r="H30727" i="2"/>
  <c r="I30727" i="2" s="1"/>
  <c r="H30726" i="2"/>
  <c r="I30726" i="2" s="1"/>
  <c r="H30725" i="2"/>
  <c r="I30725" i="2" s="1"/>
  <c r="H30724" i="2"/>
  <c r="I30724" i="2" s="1"/>
  <c r="H30723" i="2"/>
  <c r="I30723" i="2" s="1"/>
  <c r="H30722" i="2"/>
  <c r="I30722" i="2" s="1"/>
  <c r="H30721" i="2"/>
  <c r="I30721" i="2" s="1"/>
  <c r="H30720" i="2"/>
  <c r="I30720" i="2" s="1"/>
  <c r="H30719" i="2"/>
  <c r="I30719" i="2" s="1"/>
  <c r="H30718" i="2"/>
  <c r="I30718" i="2" s="1"/>
  <c r="H30717" i="2"/>
  <c r="I30717" i="2" s="1"/>
  <c r="H30716" i="2"/>
  <c r="I30716" i="2" s="1"/>
  <c r="H30715" i="2"/>
  <c r="I30715" i="2" s="1"/>
  <c r="H30714" i="2"/>
  <c r="I30714" i="2" s="1"/>
  <c r="H30713" i="2"/>
  <c r="I30713" i="2" s="1"/>
  <c r="H30712" i="2"/>
  <c r="I30712" i="2" s="1"/>
  <c r="H30711" i="2"/>
  <c r="I30711" i="2" s="1"/>
  <c r="H30710" i="2"/>
  <c r="I30710" i="2" s="1"/>
  <c r="H30709" i="2"/>
  <c r="I30709" i="2" s="1"/>
  <c r="H30708" i="2"/>
  <c r="I30708" i="2" s="1"/>
  <c r="H30707" i="2"/>
  <c r="I30707" i="2" s="1"/>
  <c r="H30706" i="2"/>
  <c r="I30706" i="2" s="1"/>
  <c r="H30705" i="2"/>
  <c r="I30705" i="2" s="1"/>
  <c r="H30704" i="2"/>
  <c r="I30704" i="2" s="1"/>
  <c r="H30703" i="2"/>
  <c r="I30703" i="2" s="1"/>
  <c r="H30702" i="2"/>
  <c r="I30702" i="2" s="1"/>
  <c r="H30701" i="2"/>
  <c r="I30701" i="2" s="1"/>
  <c r="H30700" i="2"/>
  <c r="I30700" i="2" s="1"/>
  <c r="H30699" i="2"/>
  <c r="I30699" i="2" s="1"/>
  <c r="H30698" i="2"/>
  <c r="I30698" i="2" s="1"/>
  <c r="H30697" i="2"/>
  <c r="I30697" i="2" s="1"/>
  <c r="H30696" i="2"/>
  <c r="I30696" i="2" s="1"/>
  <c r="H30695" i="2"/>
  <c r="I30695" i="2" s="1"/>
  <c r="H30694" i="2"/>
  <c r="I30694" i="2" s="1"/>
  <c r="H30693" i="2"/>
  <c r="I30693" i="2" s="1"/>
  <c r="H30692" i="2"/>
  <c r="I30692" i="2" s="1"/>
  <c r="H30691" i="2"/>
  <c r="I30691" i="2" s="1"/>
  <c r="H30690" i="2"/>
  <c r="I30690" i="2" s="1"/>
  <c r="H30689" i="2"/>
  <c r="I30689" i="2" s="1"/>
  <c r="H30688" i="2"/>
  <c r="I30688" i="2" s="1"/>
  <c r="H30687" i="2"/>
  <c r="I30687" i="2" s="1"/>
  <c r="H30686" i="2"/>
  <c r="I30686" i="2" s="1"/>
  <c r="H30685" i="2"/>
  <c r="I30685" i="2" s="1"/>
  <c r="H30684" i="2"/>
  <c r="I30684" i="2" s="1"/>
  <c r="H30683" i="2"/>
  <c r="I30683" i="2" s="1"/>
  <c r="H30682" i="2"/>
  <c r="I30682" i="2" s="1"/>
  <c r="H30681" i="2"/>
  <c r="I30681" i="2" s="1"/>
  <c r="H30680" i="2"/>
  <c r="I30680" i="2" s="1"/>
  <c r="H30679" i="2"/>
  <c r="I30679" i="2" s="1"/>
  <c r="H30678" i="2"/>
  <c r="I30678" i="2" s="1"/>
  <c r="H30677" i="2"/>
  <c r="I30677" i="2" s="1"/>
  <c r="H30676" i="2"/>
  <c r="I30676" i="2" s="1"/>
  <c r="H30675" i="2"/>
  <c r="I30675" i="2" s="1"/>
  <c r="H30674" i="2"/>
  <c r="I30674" i="2" s="1"/>
  <c r="H30673" i="2"/>
  <c r="I30673" i="2" s="1"/>
  <c r="H30672" i="2"/>
  <c r="I30672" i="2" s="1"/>
  <c r="H30671" i="2"/>
  <c r="I30671" i="2" s="1"/>
  <c r="H30670" i="2"/>
  <c r="I30670" i="2" s="1"/>
  <c r="H30669" i="2"/>
  <c r="I30669" i="2" s="1"/>
  <c r="H30668" i="2"/>
  <c r="I30668" i="2" s="1"/>
  <c r="H30667" i="2"/>
  <c r="I30667" i="2" s="1"/>
  <c r="H30666" i="2"/>
  <c r="I30666" i="2" s="1"/>
  <c r="H30665" i="2"/>
  <c r="I30665" i="2" s="1"/>
  <c r="H30664" i="2"/>
  <c r="I30664" i="2" s="1"/>
  <c r="H30663" i="2"/>
  <c r="I30663" i="2" s="1"/>
  <c r="H30662" i="2"/>
  <c r="I30662" i="2" s="1"/>
  <c r="H30661" i="2"/>
  <c r="I30661" i="2" s="1"/>
  <c r="H30660" i="2"/>
  <c r="I30660" i="2" s="1"/>
  <c r="H30659" i="2"/>
  <c r="I30659" i="2" s="1"/>
  <c r="H30658" i="2"/>
  <c r="I30658" i="2" s="1"/>
  <c r="H30657" i="2"/>
  <c r="I30657" i="2" s="1"/>
  <c r="H30656" i="2"/>
  <c r="I30656" i="2" s="1"/>
  <c r="H30655" i="2"/>
  <c r="I30655" i="2" s="1"/>
  <c r="H30654" i="2"/>
  <c r="I30654" i="2" s="1"/>
  <c r="H30653" i="2"/>
  <c r="I30653" i="2" s="1"/>
  <c r="H30652" i="2"/>
  <c r="I30652" i="2" s="1"/>
  <c r="H30651" i="2"/>
  <c r="I30651" i="2" s="1"/>
  <c r="H30650" i="2"/>
  <c r="I30650" i="2" s="1"/>
  <c r="H30649" i="2"/>
  <c r="I30649" i="2" s="1"/>
  <c r="H30648" i="2"/>
  <c r="I30648" i="2" s="1"/>
  <c r="H30647" i="2"/>
  <c r="I30647" i="2" s="1"/>
  <c r="H30646" i="2"/>
  <c r="I30646" i="2" s="1"/>
  <c r="H30645" i="2"/>
  <c r="I30645" i="2" s="1"/>
  <c r="H30644" i="2"/>
  <c r="I30644" i="2" s="1"/>
  <c r="H30643" i="2"/>
  <c r="I30643" i="2" s="1"/>
  <c r="H30642" i="2"/>
  <c r="I30642" i="2" s="1"/>
  <c r="H30641" i="2"/>
  <c r="I30641" i="2" s="1"/>
  <c r="H30640" i="2"/>
  <c r="I30640" i="2" s="1"/>
  <c r="H30639" i="2"/>
  <c r="I30639" i="2" s="1"/>
  <c r="H30638" i="2"/>
  <c r="I30638" i="2" s="1"/>
  <c r="H30637" i="2"/>
  <c r="I30637" i="2" s="1"/>
  <c r="H30636" i="2"/>
  <c r="I30636" i="2" s="1"/>
  <c r="H30635" i="2"/>
  <c r="I30635" i="2" s="1"/>
  <c r="H30634" i="2"/>
  <c r="I30634" i="2" s="1"/>
  <c r="H30633" i="2"/>
  <c r="I30633" i="2" s="1"/>
  <c r="H30632" i="2"/>
  <c r="I30632" i="2" s="1"/>
  <c r="H30631" i="2"/>
  <c r="I30631" i="2" s="1"/>
  <c r="H30630" i="2"/>
  <c r="I30630" i="2" s="1"/>
  <c r="H30629" i="2"/>
  <c r="I30629" i="2" s="1"/>
  <c r="H30628" i="2"/>
  <c r="I30628" i="2" s="1"/>
  <c r="H30627" i="2"/>
  <c r="I30627" i="2" s="1"/>
  <c r="H30626" i="2"/>
  <c r="I30626" i="2" s="1"/>
  <c r="H30625" i="2"/>
  <c r="I30625" i="2" s="1"/>
  <c r="H30624" i="2"/>
  <c r="I30624" i="2" s="1"/>
  <c r="H30623" i="2"/>
  <c r="I30623" i="2" s="1"/>
  <c r="H30622" i="2"/>
  <c r="I30622" i="2" s="1"/>
  <c r="H30621" i="2"/>
  <c r="I30621" i="2" s="1"/>
  <c r="H30620" i="2"/>
  <c r="I30620" i="2" s="1"/>
  <c r="H30619" i="2"/>
  <c r="I30619" i="2" s="1"/>
  <c r="H30618" i="2"/>
  <c r="I30618" i="2" s="1"/>
  <c r="H30617" i="2"/>
  <c r="I30617" i="2" s="1"/>
  <c r="H30616" i="2"/>
  <c r="I30616" i="2" s="1"/>
  <c r="H30615" i="2"/>
  <c r="I30615" i="2" s="1"/>
  <c r="H30614" i="2"/>
  <c r="I30614" i="2" s="1"/>
  <c r="H30613" i="2"/>
  <c r="I30613" i="2" s="1"/>
  <c r="H30612" i="2"/>
  <c r="I30612" i="2" s="1"/>
  <c r="H30611" i="2"/>
  <c r="I30611" i="2" s="1"/>
  <c r="H30610" i="2"/>
  <c r="I30610" i="2" s="1"/>
  <c r="H30609" i="2"/>
  <c r="I30609" i="2" s="1"/>
  <c r="H30608" i="2"/>
  <c r="I30608" i="2" s="1"/>
  <c r="H30607" i="2"/>
  <c r="I30607" i="2" s="1"/>
  <c r="H30606" i="2"/>
  <c r="I30606" i="2" s="1"/>
  <c r="H30605" i="2"/>
  <c r="I30605" i="2" s="1"/>
  <c r="H30604" i="2"/>
  <c r="I30604" i="2" s="1"/>
  <c r="H30603" i="2"/>
  <c r="I30603" i="2" s="1"/>
  <c r="H30602" i="2"/>
  <c r="I30602" i="2" s="1"/>
  <c r="H30601" i="2"/>
  <c r="I30601" i="2" s="1"/>
  <c r="H30600" i="2"/>
  <c r="I30600" i="2" s="1"/>
  <c r="H30599" i="2"/>
  <c r="I30599" i="2" s="1"/>
  <c r="H30598" i="2"/>
  <c r="I30598" i="2" s="1"/>
  <c r="H30597" i="2"/>
  <c r="I30597" i="2" s="1"/>
  <c r="H30596" i="2"/>
  <c r="I30596" i="2" s="1"/>
  <c r="H30595" i="2"/>
  <c r="I30595" i="2" s="1"/>
  <c r="H30594" i="2"/>
  <c r="I30594" i="2" s="1"/>
  <c r="H30593" i="2"/>
  <c r="I30593" i="2" s="1"/>
  <c r="H30592" i="2"/>
  <c r="I30592" i="2" s="1"/>
  <c r="H30591" i="2"/>
  <c r="I30591" i="2" s="1"/>
  <c r="H30590" i="2"/>
  <c r="I30590" i="2" s="1"/>
  <c r="H30589" i="2"/>
  <c r="I30589" i="2" s="1"/>
  <c r="H30588" i="2"/>
  <c r="I30588" i="2" s="1"/>
  <c r="H30587" i="2"/>
  <c r="I30587" i="2" s="1"/>
  <c r="H30586" i="2"/>
  <c r="I30586" i="2" s="1"/>
  <c r="H30585" i="2"/>
  <c r="I30585" i="2" s="1"/>
  <c r="H30584" i="2"/>
  <c r="I30584" i="2" s="1"/>
  <c r="H30583" i="2"/>
  <c r="I30583" i="2" s="1"/>
  <c r="H30582" i="2"/>
  <c r="I30582" i="2" s="1"/>
  <c r="H30581" i="2"/>
  <c r="I30581" i="2" s="1"/>
  <c r="H30580" i="2"/>
  <c r="I30580" i="2" s="1"/>
  <c r="H30579" i="2"/>
  <c r="I30579" i="2" s="1"/>
  <c r="H30578" i="2"/>
  <c r="I30578" i="2" s="1"/>
  <c r="H30577" i="2"/>
  <c r="I30577" i="2" s="1"/>
  <c r="H30576" i="2"/>
  <c r="I30576" i="2" s="1"/>
  <c r="H30575" i="2"/>
  <c r="I30575" i="2" s="1"/>
  <c r="H30574" i="2"/>
  <c r="I30574" i="2" s="1"/>
  <c r="H30573" i="2"/>
  <c r="I30573" i="2" s="1"/>
  <c r="H30572" i="2"/>
  <c r="I30572" i="2" s="1"/>
  <c r="H30571" i="2"/>
  <c r="I30571" i="2" s="1"/>
  <c r="H30570" i="2"/>
  <c r="I30570" i="2" s="1"/>
  <c r="H30569" i="2"/>
  <c r="I30569" i="2" s="1"/>
  <c r="H30568" i="2"/>
  <c r="I30568" i="2" s="1"/>
  <c r="H30567" i="2"/>
  <c r="I30567" i="2" s="1"/>
  <c r="H30566" i="2"/>
  <c r="I30566" i="2" s="1"/>
  <c r="H30565" i="2"/>
  <c r="I30565" i="2" s="1"/>
  <c r="H30564" i="2"/>
  <c r="I30564" i="2" s="1"/>
  <c r="H30563" i="2"/>
  <c r="I30563" i="2" s="1"/>
  <c r="H30562" i="2"/>
  <c r="I30562" i="2" s="1"/>
  <c r="H30561" i="2"/>
  <c r="I30561" i="2" s="1"/>
  <c r="H30560" i="2"/>
  <c r="I30560" i="2" s="1"/>
  <c r="H30559" i="2"/>
  <c r="I30559" i="2" s="1"/>
  <c r="H30558" i="2"/>
  <c r="I30558" i="2" s="1"/>
  <c r="H30557" i="2"/>
  <c r="I30557" i="2" s="1"/>
  <c r="H30556" i="2"/>
  <c r="I30556" i="2" s="1"/>
  <c r="H30555" i="2"/>
  <c r="I30555" i="2" s="1"/>
  <c r="H30554" i="2"/>
  <c r="I30554" i="2" s="1"/>
  <c r="H30553" i="2"/>
  <c r="I30553" i="2" s="1"/>
  <c r="H30552" i="2"/>
  <c r="I30552" i="2" s="1"/>
  <c r="H30551" i="2"/>
  <c r="I30551" i="2" s="1"/>
  <c r="H30550" i="2"/>
  <c r="I30550" i="2" s="1"/>
  <c r="H30549" i="2"/>
  <c r="I30549" i="2" s="1"/>
  <c r="H30548" i="2"/>
  <c r="I30548" i="2" s="1"/>
  <c r="H30547" i="2"/>
  <c r="I30547" i="2" s="1"/>
  <c r="H30546" i="2"/>
  <c r="I30546" i="2" s="1"/>
  <c r="H30545" i="2"/>
  <c r="I30545" i="2" s="1"/>
  <c r="H30544" i="2"/>
  <c r="I30544" i="2" s="1"/>
  <c r="H30543" i="2"/>
  <c r="I30543" i="2" s="1"/>
  <c r="H30542" i="2"/>
  <c r="I30542" i="2" s="1"/>
  <c r="H30541" i="2"/>
  <c r="I30541" i="2" s="1"/>
  <c r="H30540" i="2"/>
  <c r="I30540" i="2" s="1"/>
  <c r="H30539" i="2"/>
  <c r="I30539" i="2" s="1"/>
  <c r="H30538" i="2"/>
  <c r="I30538" i="2" s="1"/>
  <c r="H30537" i="2"/>
  <c r="I30537" i="2" s="1"/>
  <c r="H30536" i="2"/>
  <c r="I30536" i="2" s="1"/>
  <c r="H30535" i="2"/>
  <c r="I30535" i="2" s="1"/>
  <c r="H30534" i="2"/>
  <c r="I30534" i="2" s="1"/>
  <c r="H30533" i="2"/>
  <c r="I30533" i="2" s="1"/>
  <c r="H30532" i="2"/>
  <c r="I30532" i="2" s="1"/>
  <c r="H30531" i="2"/>
  <c r="I30531" i="2" s="1"/>
  <c r="H30530" i="2"/>
  <c r="I30530" i="2" s="1"/>
  <c r="H30529" i="2"/>
  <c r="I30529" i="2" s="1"/>
  <c r="H30528" i="2"/>
  <c r="I30528" i="2" s="1"/>
  <c r="H30527" i="2"/>
  <c r="I30527" i="2" s="1"/>
  <c r="H30526" i="2"/>
  <c r="I30526" i="2" s="1"/>
  <c r="H30525" i="2"/>
  <c r="I30525" i="2" s="1"/>
  <c r="H30524" i="2"/>
  <c r="I30524" i="2" s="1"/>
  <c r="H30523" i="2"/>
  <c r="I30523" i="2" s="1"/>
  <c r="H30522" i="2"/>
  <c r="I30522" i="2" s="1"/>
  <c r="H30521" i="2"/>
  <c r="I30521" i="2" s="1"/>
  <c r="H30520" i="2"/>
  <c r="I30520" i="2" s="1"/>
  <c r="H30519" i="2"/>
  <c r="I30519" i="2" s="1"/>
  <c r="H30518" i="2"/>
  <c r="I30518" i="2" s="1"/>
  <c r="H30517" i="2"/>
  <c r="I30517" i="2" s="1"/>
  <c r="H30516" i="2"/>
  <c r="I30516" i="2" s="1"/>
  <c r="H30515" i="2"/>
  <c r="I30515" i="2" s="1"/>
  <c r="H30514" i="2"/>
  <c r="I30514" i="2" s="1"/>
  <c r="H30513" i="2"/>
  <c r="I30513" i="2" s="1"/>
  <c r="H30512" i="2"/>
  <c r="I30512" i="2" s="1"/>
  <c r="H30511" i="2"/>
  <c r="I30511" i="2" s="1"/>
  <c r="H30510" i="2"/>
  <c r="I30510" i="2" s="1"/>
  <c r="H30509" i="2"/>
  <c r="I30509" i="2" s="1"/>
  <c r="H30508" i="2"/>
  <c r="I30508" i="2" s="1"/>
  <c r="H30507" i="2"/>
  <c r="I30507" i="2" s="1"/>
  <c r="H30506" i="2"/>
  <c r="I30506" i="2" s="1"/>
  <c r="H30505" i="2"/>
  <c r="I30505" i="2" s="1"/>
  <c r="H30504" i="2"/>
  <c r="I30504" i="2" s="1"/>
  <c r="H30503" i="2"/>
  <c r="I30503" i="2" s="1"/>
  <c r="H30502" i="2"/>
  <c r="I30502" i="2" s="1"/>
  <c r="H30501" i="2"/>
  <c r="I30501" i="2" s="1"/>
  <c r="H30500" i="2"/>
  <c r="I30500" i="2" s="1"/>
  <c r="H30499" i="2"/>
  <c r="I30499" i="2" s="1"/>
  <c r="H30498" i="2"/>
  <c r="I30498" i="2" s="1"/>
  <c r="H30497" i="2"/>
  <c r="I30497" i="2" s="1"/>
  <c r="H30496" i="2"/>
  <c r="I30496" i="2" s="1"/>
  <c r="H30495" i="2"/>
  <c r="I30495" i="2" s="1"/>
  <c r="H30494" i="2"/>
  <c r="I30494" i="2" s="1"/>
  <c r="H30493" i="2"/>
  <c r="I30493" i="2" s="1"/>
  <c r="H30492" i="2"/>
  <c r="I30492" i="2" s="1"/>
  <c r="H30491" i="2"/>
  <c r="I30491" i="2" s="1"/>
  <c r="H30490" i="2"/>
  <c r="I30490" i="2" s="1"/>
  <c r="H30489" i="2"/>
  <c r="I30489" i="2" s="1"/>
  <c r="H30488" i="2"/>
  <c r="I30488" i="2" s="1"/>
  <c r="H30487" i="2"/>
  <c r="I30487" i="2" s="1"/>
  <c r="H30486" i="2"/>
  <c r="I30486" i="2" s="1"/>
  <c r="H30485" i="2"/>
  <c r="I30485" i="2" s="1"/>
  <c r="H30484" i="2"/>
  <c r="I30484" i="2" s="1"/>
  <c r="H30483" i="2"/>
  <c r="I30483" i="2" s="1"/>
  <c r="H30482" i="2"/>
  <c r="I30482" i="2" s="1"/>
  <c r="H30481" i="2"/>
  <c r="I30481" i="2" s="1"/>
  <c r="H30480" i="2"/>
  <c r="I30480" i="2" s="1"/>
  <c r="H30479" i="2"/>
  <c r="I30479" i="2" s="1"/>
  <c r="H30478" i="2"/>
  <c r="I30478" i="2" s="1"/>
  <c r="H30477" i="2"/>
  <c r="I30477" i="2" s="1"/>
  <c r="H30476" i="2"/>
  <c r="I30476" i="2" s="1"/>
  <c r="H30475" i="2"/>
  <c r="I30475" i="2" s="1"/>
  <c r="H30474" i="2"/>
  <c r="I30474" i="2" s="1"/>
  <c r="H30473" i="2"/>
  <c r="I30473" i="2" s="1"/>
  <c r="H30472" i="2"/>
  <c r="I30472" i="2" s="1"/>
  <c r="H30471" i="2"/>
  <c r="I30471" i="2" s="1"/>
  <c r="H30470" i="2"/>
  <c r="I30470" i="2" s="1"/>
  <c r="H30469" i="2"/>
  <c r="I30469" i="2" s="1"/>
  <c r="H30468" i="2"/>
  <c r="I30468" i="2" s="1"/>
  <c r="H30467" i="2"/>
  <c r="I30467" i="2" s="1"/>
  <c r="H30466" i="2"/>
  <c r="I30466" i="2" s="1"/>
  <c r="H30465" i="2"/>
  <c r="I30465" i="2" s="1"/>
  <c r="H30464" i="2"/>
  <c r="I30464" i="2" s="1"/>
  <c r="H30463" i="2"/>
  <c r="I30463" i="2" s="1"/>
  <c r="H30462" i="2"/>
  <c r="I30462" i="2" s="1"/>
  <c r="H30461" i="2"/>
  <c r="I30461" i="2" s="1"/>
  <c r="H30460" i="2"/>
  <c r="I30460" i="2" s="1"/>
  <c r="H30459" i="2"/>
  <c r="I30459" i="2" s="1"/>
  <c r="H30458" i="2"/>
  <c r="I30458" i="2" s="1"/>
  <c r="H30457" i="2"/>
  <c r="I30457" i="2" s="1"/>
  <c r="H30456" i="2"/>
  <c r="I30456" i="2" s="1"/>
  <c r="H30455" i="2"/>
  <c r="I30455" i="2" s="1"/>
  <c r="H30454" i="2"/>
  <c r="I30454" i="2" s="1"/>
  <c r="H30453" i="2"/>
  <c r="I30453" i="2" s="1"/>
  <c r="H30452" i="2"/>
  <c r="I30452" i="2" s="1"/>
  <c r="H30451" i="2"/>
  <c r="I30451" i="2" s="1"/>
  <c r="H30450" i="2"/>
  <c r="I30450" i="2" s="1"/>
  <c r="H30449" i="2"/>
  <c r="I30449" i="2" s="1"/>
  <c r="H30448" i="2"/>
  <c r="I30448" i="2" s="1"/>
  <c r="H30447" i="2"/>
  <c r="I30447" i="2" s="1"/>
  <c r="H30446" i="2"/>
  <c r="I30446" i="2" s="1"/>
  <c r="H30445" i="2"/>
  <c r="I30445" i="2" s="1"/>
  <c r="H30444" i="2"/>
  <c r="I30444" i="2" s="1"/>
  <c r="H30443" i="2"/>
  <c r="I30443" i="2" s="1"/>
  <c r="H30442" i="2"/>
  <c r="I30442" i="2" s="1"/>
  <c r="H30441" i="2"/>
  <c r="I30441" i="2" s="1"/>
  <c r="H30440" i="2"/>
  <c r="I30440" i="2" s="1"/>
  <c r="H30439" i="2"/>
  <c r="I30439" i="2" s="1"/>
  <c r="H30438" i="2"/>
  <c r="I30438" i="2" s="1"/>
  <c r="H30437" i="2"/>
  <c r="I30437" i="2" s="1"/>
  <c r="H30436" i="2"/>
  <c r="I30436" i="2" s="1"/>
  <c r="H30435" i="2"/>
  <c r="I30435" i="2" s="1"/>
  <c r="H30434" i="2"/>
  <c r="I30434" i="2" s="1"/>
  <c r="H30433" i="2"/>
  <c r="I30433" i="2" s="1"/>
  <c r="H30432" i="2"/>
  <c r="I30432" i="2" s="1"/>
  <c r="H30431" i="2"/>
  <c r="I30431" i="2" s="1"/>
  <c r="H30430" i="2"/>
  <c r="I30430" i="2" s="1"/>
  <c r="H30429" i="2"/>
  <c r="I30429" i="2" s="1"/>
  <c r="H30428" i="2"/>
  <c r="I30428" i="2" s="1"/>
  <c r="H30427" i="2"/>
  <c r="I30427" i="2" s="1"/>
  <c r="H30426" i="2"/>
  <c r="I30426" i="2" s="1"/>
  <c r="H30425" i="2"/>
  <c r="I30425" i="2" s="1"/>
  <c r="H30424" i="2"/>
  <c r="I30424" i="2" s="1"/>
  <c r="H30423" i="2"/>
  <c r="I30423" i="2" s="1"/>
  <c r="H30422" i="2"/>
  <c r="I30422" i="2" s="1"/>
  <c r="H30421" i="2"/>
  <c r="I30421" i="2" s="1"/>
  <c r="H30420" i="2"/>
  <c r="I30420" i="2" s="1"/>
  <c r="H30419" i="2"/>
  <c r="I30419" i="2" s="1"/>
  <c r="H30418" i="2"/>
  <c r="I30418" i="2" s="1"/>
  <c r="H30417" i="2"/>
  <c r="I30417" i="2" s="1"/>
  <c r="H30416" i="2"/>
  <c r="I30416" i="2" s="1"/>
  <c r="H30415" i="2"/>
  <c r="I30415" i="2" s="1"/>
  <c r="H30414" i="2"/>
  <c r="I30414" i="2" s="1"/>
  <c r="H30413" i="2"/>
  <c r="I30413" i="2" s="1"/>
  <c r="H30412" i="2"/>
  <c r="I30412" i="2" s="1"/>
  <c r="H30411" i="2"/>
  <c r="I30411" i="2" s="1"/>
  <c r="H30410" i="2"/>
  <c r="I30410" i="2" s="1"/>
  <c r="H30409" i="2"/>
  <c r="I30409" i="2" s="1"/>
  <c r="H30408" i="2"/>
  <c r="I30408" i="2" s="1"/>
  <c r="H30407" i="2"/>
  <c r="I30407" i="2" s="1"/>
  <c r="H30406" i="2"/>
  <c r="I30406" i="2" s="1"/>
  <c r="H30405" i="2"/>
  <c r="I30405" i="2" s="1"/>
  <c r="H30404" i="2"/>
  <c r="I30404" i="2" s="1"/>
  <c r="H30403" i="2"/>
  <c r="I30403" i="2" s="1"/>
  <c r="H30402" i="2"/>
  <c r="I30402" i="2" s="1"/>
  <c r="H30401" i="2"/>
  <c r="I30401" i="2" s="1"/>
  <c r="H30400" i="2"/>
  <c r="I30400" i="2" s="1"/>
  <c r="H30399" i="2"/>
  <c r="I30399" i="2" s="1"/>
  <c r="H30398" i="2"/>
  <c r="I30398" i="2" s="1"/>
  <c r="H30397" i="2"/>
  <c r="I30397" i="2" s="1"/>
  <c r="H30396" i="2"/>
  <c r="I30396" i="2" s="1"/>
  <c r="H30395" i="2"/>
  <c r="I30395" i="2" s="1"/>
  <c r="H30394" i="2"/>
  <c r="I30394" i="2" s="1"/>
  <c r="H30393" i="2"/>
  <c r="I30393" i="2" s="1"/>
  <c r="H30392" i="2"/>
  <c r="I30392" i="2" s="1"/>
  <c r="H30391" i="2"/>
  <c r="I30391" i="2" s="1"/>
  <c r="H30390" i="2"/>
  <c r="I30390" i="2" s="1"/>
  <c r="H30389" i="2"/>
  <c r="I30389" i="2" s="1"/>
  <c r="H30388" i="2"/>
  <c r="I30388" i="2" s="1"/>
  <c r="H30387" i="2"/>
  <c r="I30387" i="2" s="1"/>
  <c r="H30386" i="2"/>
  <c r="I30386" i="2" s="1"/>
  <c r="H30385" i="2"/>
  <c r="I30385" i="2" s="1"/>
  <c r="H30384" i="2"/>
  <c r="I30384" i="2" s="1"/>
  <c r="H30383" i="2"/>
  <c r="I30383" i="2" s="1"/>
  <c r="H30382" i="2"/>
  <c r="I30382" i="2" s="1"/>
  <c r="H30381" i="2"/>
  <c r="I30381" i="2" s="1"/>
  <c r="H30380" i="2"/>
  <c r="I30380" i="2" s="1"/>
  <c r="H30379" i="2"/>
  <c r="I30379" i="2" s="1"/>
  <c r="H30378" i="2"/>
  <c r="I30378" i="2" s="1"/>
  <c r="H30377" i="2"/>
  <c r="I30377" i="2" s="1"/>
  <c r="H30376" i="2"/>
  <c r="I30376" i="2" s="1"/>
  <c r="H30375" i="2"/>
  <c r="I30375" i="2" s="1"/>
  <c r="H30374" i="2"/>
  <c r="I30374" i="2" s="1"/>
  <c r="H30373" i="2"/>
  <c r="I30373" i="2" s="1"/>
  <c r="H30372" i="2"/>
  <c r="I30372" i="2" s="1"/>
  <c r="H30371" i="2"/>
  <c r="I30371" i="2" s="1"/>
  <c r="H30370" i="2"/>
  <c r="I30370" i="2" s="1"/>
  <c r="H30369" i="2"/>
  <c r="I30369" i="2" s="1"/>
  <c r="H30368" i="2"/>
  <c r="I30368" i="2" s="1"/>
  <c r="H30367" i="2"/>
  <c r="I30367" i="2" s="1"/>
  <c r="H30366" i="2"/>
  <c r="I30366" i="2" s="1"/>
  <c r="H30365" i="2"/>
  <c r="I30365" i="2" s="1"/>
  <c r="H30364" i="2"/>
  <c r="I30364" i="2" s="1"/>
  <c r="H30363" i="2"/>
  <c r="I30363" i="2" s="1"/>
  <c r="H30362" i="2"/>
  <c r="I30362" i="2" s="1"/>
  <c r="H30361" i="2"/>
  <c r="I30361" i="2" s="1"/>
  <c r="H30360" i="2"/>
  <c r="I30360" i="2" s="1"/>
  <c r="H30359" i="2"/>
  <c r="I30359" i="2" s="1"/>
  <c r="H30358" i="2"/>
  <c r="I30358" i="2" s="1"/>
  <c r="H30357" i="2"/>
  <c r="I30357" i="2" s="1"/>
  <c r="H30356" i="2"/>
  <c r="I30356" i="2" s="1"/>
  <c r="H30355" i="2"/>
  <c r="I30355" i="2" s="1"/>
  <c r="H30354" i="2"/>
  <c r="I30354" i="2" s="1"/>
  <c r="H30353" i="2"/>
  <c r="I30353" i="2" s="1"/>
  <c r="H30352" i="2"/>
  <c r="I30352" i="2" s="1"/>
  <c r="H30351" i="2"/>
  <c r="I30351" i="2" s="1"/>
  <c r="H30350" i="2"/>
  <c r="I30350" i="2" s="1"/>
  <c r="H30349" i="2"/>
  <c r="I30349" i="2" s="1"/>
  <c r="H30348" i="2"/>
  <c r="I30348" i="2" s="1"/>
  <c r="H30347" i="2"/>
  <c r="I30347" i="2" s="1"/>
  <c r="H30346" i="2"/>
  <c r="I30346" i="2" s="1"/>
  <c r="H30345" i="2"/>
  <c r="I30345" i="2" s="1"/>
  <c r="H30344" i="2"/>
  <c r="I30344" i="2" s="1"/>
  <c r="H30343" i="2"/>
  <c r="I30343" i="2" s="1"/>
  <c r="H30342" i="2"/>
  <c r="I30342" i="2" s="1"/>
  <c r="H30341" i="2"/>
  <c r="I30341" i="2" s="1"/>
  <c r="H30340" i="2"/>
  <c r="I30340" i="2" s="1"/>
  <c r="H30339" i="2"/>
  <c r="I30339" i="2" s="1"/>
  <c r="H30338" i="2"/>
  <c r="I30338" i="2" s="1"/>
  <c r="H30337" i="2"/>
  <c r="I30337" i="2" s="1"/>
  <c r="H30336" i="2"/>
  <c r="I30336" i="2" s="1"/>
  <c r="H30335" i="2"/>
  <c r="I30335" i="2" s="1"/>
  <c r="H30334" i="2"/>
  <c r="I30334" i="2" s="1"/>
  <c r="H30333" i="2"/>
  <c r="I30333" i="2" s="1"/>
  <c r="H30332" i="2"/>
  <c r="I30332" i="2" s="1"/>
  <c r="H30331" i="2"/>
  <c r="I30331" i="2" s="1"/>
  <c r="H30330" i="2"/>
  <c r="I30330" i="2" s="1"/>
  <c r="H30329" i="2"/>
  <c r="I30329" i="2" s="1"/>
  <c r="H30328" i="2"/>
  <c r="I30328" i="2" s="1"/>
  <c r="H30327" i="2"/>
  <c r="I30327" i="2" s="1"/>
  <c r="H30326" i="2"/>
  <c r="I30326" i="2" s="1"/>
  <c r="H30325" i="2"/>
  <c r="I30325" i="2" s="1"/>
  <c r="H30324" i="2"/>
  <c r="I30324" i="2" s="1"/>
  <c r="H30323" i="2"/>
  <c r="I30323" i="2" s="1"/>
  <c r="H30322" i="2"/>
  <c r="I30322" i="2" s="1"/>
  <c r="H30321" i="2"/>
  <c r="I30321" i="2" s="1"/>
  <c r="H30320" i="2"/>
  <c r="I30320" i="2" s="1"/>
  <c r="H30319" i="2"/>
  <c r="I30319" i="2" s="1"/>
  <c r="H30318" i="2"/>
  <c r="I30318" i="2" s="1"/>
  <c r="H30317" i="2"/>
  <c r="I30317" i="2" s="1"/>
  <c r="H30316" i="2"/>
  <c r="I30316" i="2" s="1"/>
  <c r="H30315" i="2"/>
  <c r="I30315" i="2" s="1"/>
  <c r="H30314" i="2"/>
  <c r="I30314" i="2" s="1"/>
  <c r="H30313" i="2"/>
  <c r="I30313" i="2" s="1"/>
  <c r="H30312" i="2"/>
  <c r="I30312" i="2" s="1"/>
  <c r="H30311" i="2"/>
  <c r="I30311" i="2" s="1"/>
  <c r="H30310" i="2"/>
  <c r="I30310" i="2" s="1"/>
  <c r="H30309" i="2"/>
  <c r="I30309" i="2" s="1"/>
  <c r="H30308" i="2"/>
  <c r="I30308" i="2" s="1"/>
  <c r="H30307" i="2"/>
  <c r="I30307" i="2" s="1"/>
  <c r="H30306" i="2"/>
  <c r="I30306" i="2" s="1"/>
  <c r="H30305" i="2"/>
  <c r="I30305" i="2" s="1"/>
  <c r="H30304" i="2"/>
  <c r="I30304" i="2" s="1"/>
  <c r="H30303" i="2"/>
  <c r="I30303" i="2" s="1"/>
  <c r="H30302" i="2"/>
  <c r="I30302" i="2" s="1"/>
  <c r="H30301" i="2"/>
  <c r="I30301" i="2" s="1"/>
  <c r="H30300" i="2"/>
  <c r="I30300" i="2" s="1"/>
  <c r="H30299" i="2"/>
  <c r="I30299" i="2" s="1"/>
  <c r="H30298" i="2"/>
  <c r="I30298" i="2" s="1"/>
  <c r="H30297" i="2"/>
  <c r="I30297" i="2" s="1"/>
  <c r="H30296" i="2"/>
  <c r="I30296" i="2" s="1"/>
  <c r="H30295" i="2"/>
  <c r="I30295" i="2" s="1"/>
  <c r="H30294" i="2"/>
  <c r="I30294" i="2" s="1"/>
  <c r="H30293" i="2"/>
  <c r="I30293" i="2" s="1"/>
  <c r="H30292" i="2"/>
  <c r="I30292" i="2" s="1"/>
  <c r="H30291" i="2"/>
  <c r="I30291" i="2" s="1"/>
  <c r="H30290" i="2"/>
  <c r="I30290" i="2" s="1"/>
  <c r="H30289" i="2"/>
  <c r="I30289" i="2" s="1"/>
  <c r="H30288" i="2"/>
  <c r="I30288" i="2" s="1"/>
  <c r="H30287" i="2"/>
  <c r="I30287" i="2" s="1"/>
  <c r="H30286" i="2"/>
  <c r="I30286" i="2" s="1"/>
  <c r="H30285" i="2"/>
  <c r="I30285" i="2" s="1"/>
  <c r="H30284" i="2"/>
  <c r="I30284" i="2" s="1"/>
  <c r="H30283" i="2"/>
  <c r="I30283" i="2" s="1"/>
  <c r="H30282" i="2"/>
  <c r="I30282" i="2" s="1"/>
  <c r="H30281" i="2"/>
  <c r="I30281" i="2" s="1"/>
  <c r="H30280" i="2"/>
  <c r="I30280" i="2" s="1"/>
  <c r="H30279" i="2"/>
  <c r="I30279" i="2" s="1"/>
  <c r="H30278" i="2"/>
  <c r="I30278" i="2" s="1"/>
  <c r="H30277" i="2"/>
  <c r="I30277" i="2" s="1"/>
  <c r="H30276" i="2"/>
  <c r="I30276" i="2" s="1"/>
  <c r="H30275" i="2"/>
  <c r="I30275" i="2" s="1"/>
  <c r="H30274" i="2"/>
  <c r="I30274" i="2" s="1"/>
  <c r="H30273" i="2"/>
  <c r="I30273" i="2" s="1"/>
  <c r="H30272" i="2"/>
  <c r="I30272" i="2" s="1"/>
  <c r="H30271" i="2"/>
  <c r="I30271" i="2" s="1"/>
  <c r="H30270" i="2"/>
  <c r="I30270" i="2" s="1"/>
  <c r="H30269" i="2"/>
  <c r="I30269" i="2" s="1"/>
  <c r="H30268" i="2"/>
  <c r="I30268" i="2" s="1"/>
  <c r="H30267" i="2"/>
  <c r="I30267" i="2" s="1"/>
  <c r="H30266" i="2"/>
  <c r="I30266" i="2" s="1"/>
  <c r="H30265" i="2"/>
  <c r="I30265" i="2" s="1"/>
  <c r="H30264" i="2"/>
  <c r="I30264" i="2" s="1"/>
  <c r="H30263" i="2"/>
  <c r="I30263" i="2" s="1"/>
  <c r="H30262" i="2"/>
  <c r="I30262" i="2" s="1"/>
  <c r="H30261" i="2"/>
  <c r="I30261" i="2" s="1"/>
  <c r="H30260" i="2"/>
  <c r="I30260" i="2" s="1"/>
  <c r="H30259" i="2"/>
  <c r="I30259" i="2" s="1"/>
  <c r="H30258" i="2"/>
  <c r="I30258" i="2" s="1"/>
  <c r="H30257" i="2"/>
  <c r="I30257" i="2" s="1"/>
  <c r="H30256" i="2"/>
  <c r="I30256" i="2" s="1"/>
  <c r="H30255" i="2"/>
  <c r="I30255" i="2" s="1"/>
  <c r="H30254" i="2"/>
  <c r="I30254" i="2" s="1"/>
  <c r="H30253" i="2"/>
  <c r="I30253" i="2" s="1"/>
  <c r="H30252" i="2"/>
  <c r="I30252" i="2" s="1"/>
  <c r="H30251" i="2"/>
  <c r="I30251" i="2" s="1"/>
  <c r="H30250" i="2"/>
  <c r="I30250" i="2" s="1"/>
  <c r="H30249" i="2"/>
  <c r="I30249" i="2" s="1"/>
  <c r="H30248" i="2"/>
  <c r="I30248" i="2" s="1"/>
  <c r="H30247" i="2"/>
  <c r="I30247" i="2" s="1"/>
  <c r="H30246" i="2"/>
  <c r="I30246" i="2" s="1"/>
  <c r="H30245" i="2"/>
  <c r="I30245" i="2" s="1"/>
  <c r="H30244" i="2"/>
  <c r="I30244" i="2" s="1"/>
  <c r="H30243" i="2"/>
  <c r="I30243" i="2" s="1"/>
  <c r="H30242" i="2"/>
  <c r="I30242" i="2" s="1"/>
  <c r="H30241" i="2"/>
  <c r="I30241" i="2" s="1"/>
  <c r="H30240" i="2"/>
  <c r="I30240" i="2" s="1"/>
  <c r="H30239" i="2"/>
  <c r="I30239" i="2" s="1"/>
  <c r="H30238" i="2"/>
  <c r="I30238" i="2" s="1"/>
  <c r="H30237" i="2"/>
  <c r="I30237" i="2" s="1"/>
  <c r="H30236" i="2"/>
  <c r="I30236" i="2" s="1"/>
  <c r="H30235" i="2"/>
  <c r="I30235" i="2" s="1"/>
  <c r="H30234" i="2"/>
  <c r="I30234" i="2" s="1"/>
  <c r="H30233" i="2"/>
  <c r="I30233" i="2" s="1"/>
  <c r="H30232" i="2"/>
  <c r="I30232" i="2" s="1"/>
  <c r="H30231" i="2"/>
  <c r="I30231" i="2" s="1"/>
  <c r="H30230" i="2"/>
  <c r="I30230" i="2" s="1"/>
  <c r="H30229" i="2"/>
  <c r="I30229" i="2" s="1"/>
  <c r="H30228" i="2"/>
  <c r="I30228" i="2" s="1"/>
  <c r="H30227" i="2"/>
  <c r="I30227" i="2" s="1"/>
  <c r="H30226" i="2"/>
  <c r="I30226" i="2" s="1"/>
  <c r="H30225" i="2"/>
  <c r="I30225" i="2" s="1"/>
  <c r="H30224" i="2"/>
  <c r="I30224" i="2" s="1"/>
  <c r="H30223" i="2"/>
  <c r="I30223" i="2" s="1"/>
  <c r="H30222" i="2"/>
  <c r="I30222" i="2" s="1"/>
  <c r="H30221" i="2"/>
  <c r="I30221" i="2" s="1"/>
  <c r="H30220" i="2"/>
  <c r="I30220" i="2" s="1"/>
  <c r="H30219" i="2"/>
  <c r="I30219" i="2" s="1"/>
  <c r="H30218" i="2"/>
  <c r="I30218" i="2" s="1"/>
  <c r="H30217" i="2"/>
  <c r="I30217" i="2" s="1"/>
  <c r="H30216" i="2"/>
  <c r="I30216" i="2" s="1"/>
  <c r="H30215" i="2"/>
  <c r="I30215" i="2" s="1"/>
  <c r="H30214" i="2"/>
  <c r="I30214" i="2" s="1"/>
  <c r="H30213" i="2"/>
  <c r="I30213" i="2" s="1"/>
  <c r="H30212" i="2"/>
  <c r="I30212" i="2" s="1"/>
  <c r="H30211" i="2"/>
  <c r="I30211" i="2" s="1"/>
  <c r="H30210" i="2"/>
  <c r="I30210" i="2" s="1"/>
  <c r="H30209" i="2"/>
  <c r="I30209" i="2" s="1"/>
  <c r="H30208" i="2"/>
  <c r="I30208" i="2" s="1"/>
  <c r="H30207" i="2"/>
  <c r="I30207" i="2" s="1"/>
  <c r="H30206" i="2"/>
  <c r="I30206" i="2" s="1"/>
  <c r="H30205" i="2"/>
  <c r="I30205" i="2" s="1"/>
  <c r="H30204" i="2"/>
  <c r="I30204" i="2" s="1"/>
  <c r="H30203" i="2"/>
  <c r="I30203" i="2" s="1"/>
  <c r="H30202" i="2"/>
  <c r="I30202" i="2" s="1"/>
  <c r="H30201" i="2"/>
  <c r="I30201" i="2" s="1"/>
  <c r="H30200" i="2"/>
  <c r="I30200" i="2" s="1"/>
  <c r="H30199" i="2"/>
  <c r="I30199" i="2" s="1"/>
  <c r="H30198" i="2"/>
  <c r="I30198" i="2" s="1"/>
  <c r="H30197" i="2"/>
  <c r="I30197" i="2" s="1"/>
  <c r="H30196" i="2"/>
  <c r="I30196" i="2" s="1"/>
  <c r="H30195" i="2"/>
  <c r="I30195" i="2" s="1"/>
  <c r="H30194" i="2"/>
  <c r="I30194" i="2" s="1"/>
  <c r="H30193" i="2"/>
  <c r="I30193" i="2" s="1"/>
  <c r="H30192" i="2"/>
  <c r="I30192" i="2" s="1"/>
  <c r="H30191" i="2"/>
  <c r="I30191" i="2" s="1"/>
  <c r="H30190" i="2"/>
  <c r="I30190" i="2" s="1"/>
  <c r="H30189" i="2"/>
  <c r="I30189" i="2" s="1"/>
  <c r="H30188" i="2"/>
  <c r="I30188" i="2" s="1"/>
  <c r="H30187" i="2"/>
  <c r="I30187" i="2" s="1"/>
  <c r="H30186" i="2"/>
  <c r="I30186" i="2" s="1"/>
  <c r="H30185" i="2"/>
  <c r="I30185" i="2" s="1"/>
  <c r="H30184" i="2"/>
  <c r="I30184" i="2" s="1"/>
  <c r="H30183" i="2"/>
  <c r="I30183" i="2" s="1"/>
  <c r="H30182" i="2"/>
  <c r="I30182" i="2" s="1"/>
  <c r="H30181" i="2"/>
  <c r="I30181" i="2" s="1"/>
  <c r="H30180" i="2"/>
  <c r="I30180" i="2" s="1"/>
  <c r="H30179" i="2"/>
  <c r="I30179" i="2" s="1"/>
  <c r="H30178" i="2"/>
  <c r="I30178" i="2" s="1"/>
  <c r="H30177" i="2"/>
  <c r="I30177" i="2" s="1"/>
  <c r="H30176" i="2"/>
  <c r="I30176" i="2" s="1"/>
  <c r="H30175" i="2"/>
  <c r="I30175" i="2" s="1"/>
  <c r="H30174" i="2"/>
  <c r="I30174" i="2" s="1"/>
  <c r="H30173" i="2"/>
  <c r="I30173" i="2" s="1"/>
  <c r="H30172" i="2"/>
  <c r="I30172" i="2" s="1"/>
  <c r="H30171" i="2"/>
  <c r="I30171" i="2" s="1"/>
  <c r="H30170" i="2"/>
  <c r="I30170" i="2" s="1"/>
  <c r="H30169" i="2"/>
  <c r="I30169" i="2" s="1"/>
  <c r="H30168" i="2"/>
  <c r="I30168" i="2" s="1"/>
  <c r="H30167" i="2"/>
  <c r="I30167" i="2" s="1"/>
  <c r="H30166" i="2"/>
  <c r="I30166" i="2" s="1"/>
  <c r="H30165" i="2"/>
  <c r="I30165" i="2" s="1"/>
  <c r="H30164" i="2"/>
  <c r="I30164" i="2" s="1"/>
  <c r="H30163" i="2"/>
  <c r="I30163" i="2" s="1"/>
  <c r="H30162" i="2"/>
  <c r="I30162" i="2" s="1"/>
  <c r="H30161" i="2"/>
  <c r="I30161" i="2" s="1"/>
  <c r="H30160" i="2"/>
  <c r="I30160" i="2" s="1"/>
  <c r="H30159" i="2"/>
  <c r="I30159" i="2" s="1"/>
  <c r="H30158" i="2"/>
  <c r="I30158" i="2" s="1"/>
  <c r="H30157" i="2"/>
  <c r="I30157" i="2" s="1"/>
  <c r="H30156" i="2"/>
  <c r="I30156" i="2" s="1"/>
  <c r="H30155" i="2"/>
  <c r="I30155" i="2" s="1"/>
  <c r="H30154" i="2"/>
  <c r="I30154" i="2" s="1"/>
  <c r="H30153" i="2"/>
  <c r="I30153" i="2" s="1"/>
  <c r="H30152" i="2"/>
  <c r="I30152" i="2" s="1"/>
  <c r="H30151" i="2"/>
  <c r="I30151" i="2" s="1"/>
  <c r="H30150" i="2"/>
  <c r="I30150" i="2" s="1"/>
  <c r="H30149" i="2"/>
  <c r="I30149" i="2" s="1"/>
  <c r="H30148" i="2"/>
  <c r="I30148" i="2" s="1"/>
  <c r="H30147" i="2"/>
  <c r="I30147" i="2" s="1"/>
  <c r="H30146" i="2"/>
  <c r="I30146" i="2" s="1"/>
  <c r="H30145" i="2"/>
  <c r="I30145" i="2" s="1"/>
  <c r="H30144" i="2"/>
  <c r="I30144" i="2" s="1"/>
  <c r="H30143" i="2"/>
  <c r="I30143" i="2" s="1"/>
  <c r="H30142" i="2"/>
  <c r="I30142" i="2" s="1"/>
  <c r="H30141" i="2"/>
  <c r="I30141" i="2" s="1"/>
  <c r="H30140" i="2"/>
  <c r="I30140" i="2" s="1"/>
  <c r="H30139" i="2"/>
  <c r="I30139" i="2" s="1"/>
  <c r="H30138" i="2"/>
  <c r="I30138" i="2" s="1"/>
  <c r="H30137" i="2"/>
  <c r="I30137" i="2" s="1"/>
  <c r="H30136" i="2"/>
  <c r="I30136" i="2" s="1"/>
  <c r="H30135" i="2"/>
  <c r="I30135" i="2" s="1"/>
  <c r="H30134" i="2"/>
  <c r="I30134" i="2" s="1"/>
  <c r="H30133" i="2"/>
  <c r="I30133" i="2" s="1"/>
  <c r="H30132" i="2"/>
  <c r="I30132" i="2" s="1"/>
  <c r="H30131" i="2"/>
  <c r="I30131" i="2" s="1"/>
  <c r="H30130" i="2"/>
  <c r="I30130" i="2" s="1"/>
  <c r="H30129" i="2"/>
  <c r="I30129" i="2" s="1"/>
  <c r="H30128" i="2"/>
  <c r="I30128" i="2" s="1"/>
  <c r="H30127" i="2"/>
  <c r="I30127" i="2" s="1"/>
  <c r="H30126" i="2"/>
  <c r="I30126" i="2" s="1"/>
  <c r="H30125" i="2"/>
  <c r="I30125" i="2" s="1"/>
  <c r="H30124" i="2"/>
  <c r="I30124" i="2" s="1"/>
  <c r="H30123" i="2"/>
  <c r="I30123" i="2" s="1"/>
  <c r="H30122" i="2"/>
  <c r="I30122" i="2" s="1"/>
  <c r="H30121" i="2"/>
  <c r="I30121" i="2" s="1"/>
  <c r="H30120" i="2"/>
  <c r="I30120" i="2" s="1"/>
  <c r="H30119" i="2"/>
  <c r="I30119" i="2" s="1"/>
  <c r="H30118" i="2"/>
  <c r="I30118" i="2" s="1"/>
  <c r="H30117" i="2"/>
  <c r="I30117" i="2" s="1"/>
  <c r="H30116" i="2"/>
  <c r="I30116" i="2" s="1"/>
  <c r="H30115" i="2"/>
  <c r="I30115" i="2" s="1"/>
  <c r="H30114" i="2"/>
  <c r="I30114" i="2" s="1"/>
  <c r="H30113" i="2"/>
  <c r="I30113" i="2" s="1"/>
  <c r="H30112" i="2"/>
  <c r="I30112" i="2" s="1"/>
  <c r="H30111" i="2"/>
  <c r="I30111" i="2" s="1"/>
  <c r="H30110" i="2"/>
  <c r="I30110" i="2" s="1"/>
  <c r="H30109" i="2"/>
  <c r="I30109" i="2" s="1"/>
  <c r="H30108" i="2"/>
  <c r="I30108" i="2" s="1"/>
  <c r="H30107" i="2"/>
  <c r="I30107" i="2" s="1"/>
  <c r="H30106" i="2"/>
  <c r="I30106" i="2" s="1"/>
  <c r="H30105" i="2"/>
  <c r="I30105" i="2" s="1"/>
  <c r="H30104" i="2"/>
  <c r="I30104" i="2" s="1"/>
  <c r="H30103" i="2"/>
  <c r="I30103" i="2" s="1"/>
  <c r="H30102" i="2"/>
  <c r="I30102" i="2" s="1"/>
  <c r="H30101" i="2"/>
  <c r="I30101" i="2" s="1"/>
  <c r="H30100" i="2"/>
  <c r="I30100" i="2" s="1"/>
  <c r="H30099" i="2"/>
  <c r="I30099" i="2" s="1"/>
  <c r="H30098" i="2"/>
  <c r="I30098" i="2" s="1"/>
  <c r="H30097" i="2"/>
  <c r="I30097" i="2" s="1"/>
  <c r="H30096" i="2"/>
  <c r="I30096" i="2" s="1"/>
  <c r="H30095" i="2"/>
  <c r="I30095" i="2" s="1"/>
  <c r="H30094" i="2"/>
  <c r="I30094" i="2" s="1"/>
  <c r="H30093" i="2"/>
  <c r="I30093" i="2" s="1"/>
  <c r="H30092" i="2"/>
  <c r="I30092" i="2" s="1"/>
  <c r="H30091" i="2"/>
  <c r="I30091" i="2" s="1"/>
  <c r="H30090" i="2"/>
  <c r="I30090" i="2" s="1"/>
  <c r="H30089" i="2"/>
  <c r="I30089" i="2" s="1"/>
  <c r="H30088" i="2"/>
  <c r="I30088" i="2" s="1"/>
  <c r="H30087" i="2"/>
  <c r="I30087" i="2" s="1"/>
  <c r="H30086" i="2"/>
  <c r="I30086" i="2" s="1"/>
  <c r="H30085" i="2"/>
  <c r="I30085" i="2" s="1"/>
  <c r="H30084" i="2"/>
  <c r="I30084" i="2" s="1"/>
  <c r="H30083" i="2"/>
  <c r="I30083" i="2" s="1"/>
  <c r="H30082" i="2"/>
  <c r="I30082" i="2" s="1"/>
  <c r="H30081" i="2"/>
  <c r="I30081" i="2" s="1"/>
  <c r="H30080" i="2"/>
  <c r="I30080" i="2" s="1"/>
  <c r="H30079" i="2"/>
  <c r="I30079" i="2" s="1"/>
  <c r="H30078" i="2"/>
  <c r="I30078" i="2" s="1"/>
  <c r="H30077" i="2"/>
  <c r="I30077" i="2" s="1"/>
  <c r="H30076" i="2"/>
  <c r="I30076" i="2" s="1"/>
  <c r="H30075" i="2"/>
  <c r="I30075" i="2" s="1"/>
  <c r="H30074" i="2"/>
  <c r="I30074" i="2" s="1"/>
  <c r="H30073" i="2"/>
  <c r="I30073" i="2" s="1"/>
  <c r="H30072" i="2"/>
  <c r="I30072" i="2" s="1"/>
  <c r="H30071" i="2"/>
  <c r="I30071" i="2" s="1"/>
  <c r="H30070" i="2"/>
  <c r="I30070" i="2" s="1"/>
  <c r="H30069" i="2"/>
  <c r="I30069" i="2" s="1"/>
  <c r="H30068" i="2"/>
  <c r="I30068" i="2" s="1"/>
  <c r="H30067" i="2"/>
  <c r="I30067" i="2" s="1"/>
  <c r="H30066" i="2"/>
  <c r="I30066" i="2" s="1"/>
  <c r="H30065" i="2"/>
  <c r="I30065" i="2" s="1"/>
  <c r="H30064" i="2"/>
  <c r="I30064" i="2" s="1"/>
  <c r="H30063" i="2"/>
  <c r="I30063" i="2" s="1"/>
  <c r="H30062" i="2"/>
  <c r="I30062" i="2" s="1"/>
  <c r="H30061" i="2"/>
  <c r="I30061" i="2" s="1"/>
  <c r="H30060" i="2"/>
  <c r="I30060" i="2" s="1"/>
  <c r="H30059" i="2"/>
  <c r="I30059" i="2" s="1"/>
  <c r="H30058" i="2"/>
  <c r="I30058" i="2" s="1"/>
  <c r="H30057" i="2"/>
  <c r="I30057" i="2" s="1"/>
  <c r="H30056" i="2"/>
  <c r="I30056" i="2" s="1"/>
  <c r="H30055" i="2"/>
  <c r="I30055" i="2" s="1"/>
  <c r="H30054" i="2"/>
  <c r="I30054" i="2" s="1"/>
  <c r="H30053" i="2"/>
  <c r="I30053" i="2" s="1"/>
  <c r="H30052" i="2"/>
  <c r="I30052" i="2" s="1"/>
  <c r="H30051" i="2"/>
  <c r="I30051" i="2" s="1"/>
  <c r="H30050" i="2"/>
  <c r="I30050" i="2" s="1"/>
  <c r="H30049" i="2"/>
  <c r="I30049" i="2" s="1"/>
  <c r="H30048" i="2"/>
  <c r="I30048" i="2" s="1"/>
  <c r="H30047" i="2"/>
  <c r="I30047" i="2" s="1"/>
  <c r="H30046" i="2"/>
  <c r="I30046" i="2" s="1"/>
  <c r="H30045" i="2"/>
  <c r="I30045" i="2" s="1"/>
  <c r="H30044" i="2"/>
  <c r="I30044" i="2" s="1"/>
  <c r="H30043" i="2"/>
  <c r="I30043" i="2" s="1"/>
  <c r="H30042" i="2"/>
  <c r="I30042" i="2" s="1"/>
  <c r="H30041" i="2"/>
  <c r="I30041" i="2" s="1"/>
  <c r="H30040" i="2"/>
  <c r="I30040" i="2" s="1"/>
  <c r="H30039" i="2"/>
  <c r="I30039" i="2" s="1"/>
  <c r="H30038" i="2"/>
  <c r="I30038" i="2" s="1"/>
  <c r="H30037" i="2"/>
  <c r="I30037" i="2" s="1"/>
  <c r="H30036" i="2"/>
  <c r="I30036" i="2" s="1"/>
  <c r="H30035" i="2"/>
  <c r="I30035" i="2" s="1"/>
  <c r="H30034" i="2"/>
  <c r="I30034" i="2" s="1"/>
  <c r="H30033" i="2"/>
  <c r="I30033" i="2" s="1"/>
  <c r="H30032" i="2"/>
  <c r="I30032" i="2" s="1"/>
  <c r="H30031" i="2"/>
  <c r="I30031" i="2" s="1"/>
  <c r="H30030" i="2"/>
  <c r="I30030" i="2" s="1"/>
  <c r="H30029" i="2"/>
  <c r="I30029" i="2" s="1"/>
  <c r="H30028" i="2"/>
  <c r="I30028" i="2" s="1"/>
  <c r="H30027" i="2"/>
  <c r="I30027" i="2" s="1"/>
  <c r="H30026" i="2"/>
  <c r="I30026" i="2" s="1"/>
  <c r="H30025" i="2"/>
  <c r="I30025" i="2" s="1"/>
  <c r="H30024" i="2"/>
  <c r="I30024" i="2" s="1"/>
  <c r="H30023" i="2"/>
  <c r="I30023" i="2" s="1"/>
  <c r="H30022" i="2"/>
  <c r="I30022" i="2" s="1"/>
  <c r="H30021" i="2"/>
  <c r="I30021" i="2" s="1"/>
  <c r="H30020" i="2"/>
  <c r="I30020" i="2" s="1"/>
  <c r="H30019" i="2"/>
  <c r="I30019" i="2" s="1"/>
  <c r="H30018" i="2"/>
  <c r="I30018" i="2" s="1"/>
  <c r="H30017" i="2"/>
  <c r="I30017" i="2" s="1"/>
  <c r="H30016" i="2"/>
  <c r="I30016" i="2" s="1"/>
  <c r="H30015" i="2"/>
  <c r="I30015" i="2" s="1"/>
  <c r="H30014" i="2"/>
  <c r="I30014" i="2" s="1"/>
  <c r="H30013" i="2"/>
  <c r="I30013" i="2" s="1"/>
  <c r="H30012" i="2"/>
  <c r="I30012" i="2" s="1"/>
  <c r="H30011" i="2"/>
  <c r="I30011" i="2" s="1"/>
  <c r="H30010" i="2"/>
  <c r="I30010" i="2" s="1"/>
  <c r="H30009" i="2"/>
  <c r="I30009" i="2" s="1"/>
  <c r="H30008" i="2"/>
  <c r="I30008" i="2" s="1"/>
  <c r="H30007" i="2"/>
  <c r="I30007" i="2" s="1"/>
  <c r="H30006" i="2"/>
  <c r="I30006" i="2" s="1"/>
  <c r="H30005" i="2"/>
  <c r="I30005" i="2" s="1"/>
  <c r="H30004" i="2"/>
  <c r="I30004" i="2" s="1"/>
  <c r="H30003" i="2"/>
  <c r="I30003" i="2" s="1"/>
  <c r="H30002" i="2"/>
  <c r="I30002" i="2" s="1"/>
  <c r="H30001" i="2"/>
  <c r="I30001" i="2" s="1"/>
  <c r="H30000" i="2"/>
  <c r="I30000" i="2" s="1"/>
  <c r="H29999" i="2"/>
  <c r="I29999" i="2" s="1"/>
  <c r="H29998" i="2"/>
  <c r="I29998" i="2" s="1"/>
  <c r="H29997" i="2"/>
  <c r="I29997" i="2" s="1"/>
  <c r="H29996" i="2"/>
  <c r="I29996" i="2" s="1"/>
  <c r="H29995" i="2"/>
  <c r="I29995" i="2" s="1"/>
  <c r="H29994" i="2"/>
  <c r="I29994" i="2" s="1"/>
  <c r="H29993" i="2"/>
  <c r="I29993" i="2" s="1"/>
  <c r="H29992" i="2"/>
  <c r="I29992" i="2" s="1"/>
  <c r="H29991" i="2"/>
  <c r="I29991" i="2" s="1"/>
  <c r="H29990" i="2"/>
  <c r="I29990" i="2" s="1"/>
  <c r="H29989" i="2"/>
  <c r="I29989" i="2" s="1"/>
  <c r="H29988" i="2"/>
  <c r="I29988" i="2" s="1"/>
  <c r="H29987" i="2"/>
  <c r="I29987" i="2" s="1"/>
  <c r="H29986" i="2"/>
  <c r="I29986" i="2" s="1"/>
  <c r="H29985" i="2"/>
  <c r="I29985" i="2" s="1"/>
  <c r="H29984" i="2"/>
  <c r="I29984" i="2" s="1"/>
  <c r="H29983" i="2"/>
  <c r="I29983" i="2" s="1"/>
  <c r="H29982" i="2"/>
  <c r="I29982" i="2" s="1"/>
  <c r="H29981" i="2"/>
  <c r="I29981" i="2" s="1"/>
  <c r="H29980" i="2"/>
  <c r="I29980" i="2" s="1"/>
  <c r="H29979" i="2"/>
  <c r="I29979" i="2" s="1"/>
  <c r="H29978" i="2"/>
  <c r="I29978" i="2" s="1"/>
  <c r="H29977" i="2"/>
  <c r="I29977" i="2" s="1"/>
  <c r="H29976" i="2"/>
  <c r="I29976" i="2" s="1"/>
  <c r="H29975" i="2"/>
  <c r="I29975" i="2" s="1"/>
  <c r="H29974" i="2"/>
  <c r="I29974" i="2" s="1"/>
  <c r="H29973" i="2"/>
  <c r="I29973" i="2" s="1"/>
  <c r="H29972" i="2"/>
  <c r="I29972" i="2" s="1"/>
  <c r="H29971" i="2"/>
  <c r="I29971" i="2" s="1"/>
  <c r="H29970" i="2"/>
  <c r="I29970" i="2" s="1"/>
  <c r="H29969" i="2"/>
  <c r="I29969" i="2" s="1"/>
  <c r="H29968" i="2"/>
  <c r="I29968" i="2" s="1"/>
  <c r="H29967" i="2"/>
  <c r="I29967" i="2" s="1"/>
  <c r="H29966" i="2"/>
  <c r="I29966" i="2" s="1"/>
  <c r="H29965" i="2"/>
  <c r="I29965" i="2" s="1"/>
  <c r="H29964" i="2"/>
  <c r="I29964" i="2" s="1"/>
  <c r="H29963" i="2"/>
  <c r="I29963" i="2" s="1"/>
  <c r="H29962" i="2"/>
  <c r="I29962" i="2" s="1"/>
  <c r="H29961" i="2"/>
  <c r="I29961" i="2" s="1"/>
  <c r="H29960" i="2"/>
  <c r="I29960" i="2" s="1"/>
  <c r="H29959" i="2"/>
  <c r="I29959" i="2" s="1"/>
  <c r="H29958" i="2"/>
  <c r="I29958" i="2" s="1"/>
  <c r="H29957" i="2"/>
  <c r="I29957" i="2" s="1"/>
  <c r="H29956" i="2"/>
  <c r="I29956" i="2" s="1"/>
  <c r="H29955" i="2"/>
  <c r="I29955" i="2" s="1"/>
  <c r="H29954" i="2"/>
  <c r="I29954" i="2" s="1"/>
  <c r="H29953" i="2"/>
  <c r="I29953" i="2" s="1"/>
  <c r="H29952" i="2"/>
  <c r="I29952" i="2" s="1"/>
  <c r="H29951" i="2"/>
  <c r="I29951" i="2" s="1"/>
  <c r="H29950" i="2"/>
  <c r="I29950" i="2" s="1"/>
  <c r="H29949" i="2"/>
  <c r="I29949" i="2" s="1"/>
  <c r="H29948" i="2"/>
  <c r="I29948" i="2" s="1"/>
  <c r="H29947" i="2"/>
  <c r="I29947" i="2" s="1"/>
  <c r="H29946" i="2"/>
  <c r="I29946" i="2" s="1"/>
  <c r="H29945" i="2"/>
  <c r="I29945" i="2" s="1"/>
  <c r="H29944" i="2"/>
  <c r="I29944" i="2" s="1"/>
  <c r="H29943" i="2"/>
  <c r="I29943" i="2" s="1"/>
  <c r="H29942" i="2"/>
  <c r="I29942" i="2" s="1"/>
  <c r="H29941" i="2"/>
  <c r="I29941" i="2" s="1"/>
  <c r="H29940" i="2"/>
  <c r="I29940" i="2" s="1"/>
  <c r="H29939" i="2"/>
  <c r="I29939" i="2" s="1"/>
  <c r="H29938" i="2"/>
  <c r="I29938" i="2" s="1"/>
  <c r="H29937" i="2"/>
  <c r="I29937" i="2" s="1"/>
  <c r="H29936" i="2"/>
  <c r="I29936" i="2" s="1"/>
  <c r="H29935" i="2"/>
  <c r="I29935" i="2" s="1"/>
  <c r="H29934" i="2"/>
  <c r="I29934" i="2" s="1"/>
  <c r="H29933" i="2"/>
  <c r="I29933" i="2" s="1"/>
  <c r="H29932" i="2"/>
  <c r="I29932" i="2" s="1"/>
  <c r="H29931" i="2"/>
  <c r="I29931" i="2" s="1"/>
  <c r="H29930" i="2"/>
  <c r="I29930" i="2" s="1"/>
  <c r="H29929" i="2"/>
  <c r="I29929" i="2" s="1"/>
  <c r="H29928" i="2"/>
  <c r="I29928" i="2" s="1"/>
  <c r="H29927" i="2"/>
  <c r="I29927" i="2" s="1"/>
  <c r="H29926" i="2"/>
  <c r="I29926" i="2" s="1"/>
  <c r="H29925" i="2"/>
  <c r="I29925" i="2" s="1"/>
  <c r="H29924" i="2"/>
  <c r="I29924" i="2" s="1"/>
  <c r="H29923" i="2"/>
  <c r="I29923" i="2" s="1"/>
  <c r="H29922" i="2"/>
  <c r="I29922" i="2" s="1"/>
  <c r="H29921" i="2"/>
  <c r="I29921" i="2" s="1"/>
  <c r="H29920" i="2"/>
  <c r="I29920" i="2" s="1"/>
  <c r="H29919" i="2"/>
  <c r="I29919" i="2" s="1"/>
  <c r="H29918" i="2"/>
  <c r="I29918" i="2" s="1"/>
  <c r="H29917" i="2"/>
  <c r="I29917" i="2" s="1"/>
  <c r="H29916" i="2"/>
  <c r="I29916" i="2" s="1"/>
  <c r="H29915" i="2"/>
  <c r="I29915" i="2" s="1"/>
  <c r="H29914" i="2"/>
  <c r="I29914" i="2" s="1"/>
  <c r="H29913" i="2"/>
  <c r="I29913" i="2" s="1"/>
  <c r="H29912" i="2"/>
  <c r="I29912" i="2" s="1"/>
  <c r="H29911" i="2"/>
  <c r="I29911" i="2" s="1"/>
  <c r="H29910" i="2"/>
  <c r="I29910" i="2" s="1"/>
  <c r="H29909" i="2"/>
  <c r="I29909" i="2" s="1"/>
  <c r="H29908" i="2"/>
  <c r="I29908" i="2" s="1"/>
  <c r="H29907" i="2"/>
  <c r="I29907" i="2" s="1"/>
  <c r="H29906" i="2"/>
  <c r="I29906" i="2" s="1"/>
  <c r="H29905" i="2"/>
  <c r="I29905" i="2" s="1"/>
  <c r="H29904" i="2"/>
  <c r="I29904" i="2" s="1"/>
  <c r="H29903" i="2"/>
  <c r="I29903" i="2" s="1"/>
  <c r="H29902" i="2"/>
  <c r="I29902" i="2" s="1"/>
  <c r="H29901" i="2"/>
  <c r="I29901" i="2" s="1"/>
  <c r="H29900" i="2"/>
  <c r="I29900" i="2" s="1"/>
  <c r="H29899" i="2"/>
  <c r="I29899" i="2" s="1"/>
  <c r="H29898" i="2"/>
  <c r="I29898" i="2" s="1"/>
  <c r="H29897" i="2"/>
  <c r="I29897" i="2" s="1"/>
  <c r="H29896" i="2"/>
  <c r="I29896" i="2" s="1"/>
  <c r="H29895" i="2"/>
  <c r="I29895" i="2" s="1"/>
  <c r="H29894" i="2"/>
  <c r="I29894" i="2" s="1"/>
  <c r="H29893" i="2"/>
  <c r="I29893" i="2" s="1"/>
  <c r="H29892" i="2"/>
  <c r="I29892" i="2" s="1"/>
  <c r="H29891" i="2"/>
  <c r="I29891" i="2" s="1"/>
  <c r="H29890" i="2"/>
  <c r="I29890" i="2" s="1"/>
  <c r="H29889" i="2"/>
  <c r="I29889" i="2" s="1"/>
  <c r="H29888" i="2"/>
  <c r="I29888" i="2" s="1"/>
  <c r="H29887" i="2"/>
  <c r="I29887" i="2" s="1"/>
  <c r="H29886" i="2"/>
  <c r="I29886" i="2" s="1"/>
  <c r="H29885" i="2"/>
  <c r="I29885" i="2" s="1"/>
  <c r="H29884" i="2"/>
  <c r="I29884" i="2" s="1"/>
  <c r="H29883" i="2"/>
  <c r="I29883" i="2" s="1"/>
  <c r="H29882" i="2"/>
  <c r="I29882" i="2" s="1"/>
  <c r="H29881" i="2"/>
  <c r="I29881" i="2" s="1"/>
  <c r="H29880" i="2"/>
  <c r="I29880" i="2" s="1"/>
  <c r="H29879" i="2"/>
  <c r="I29879" i="2" s="1"/>
  <c r="H29878" i="2"/>
  <c r="I29878" i="2" s="1"/>
  <c r="H29877" i="2"/>
  <c r="I29877" i="2" s="1"/>
  <c r="H29876" i="2"/>
  <c r="I29876" i="2" s="1"/>
  <c r="H29875" i="2"/>
  <c r="I29875" i="2" s="1"/>
  <c r="H29874" i="2"/>
  <c r="I29874" i="2" s="1"/>
  <c r="H29873" i="2"/>
  <c r="I29873" i="2" s="1"/>
  <c r="H29872" i="2"/>
  <c r="I29872" i="2" s="1"/>
  <c r="H29871" i="2"/>
  <c r="I29871" i="2" s="1"/>
  <c r="H29870" i="2"/>
  <c r="I29870" i="2" s="1"/>
  <c r="H29869" i="2"/>
  <c r="I29869" i="2" s="1"/>
  <c r="H29868" i="2"/>
  <c r="I29868" i="2" s="1"/>
  <c r="H29867" i="2"/>
  <c r="I29867" i="2" s="1"/>
  <c r="H29866" i="2"/>
  <c r="I29866" i="2" s="1"/>
  <c r="H29865" i="2"/>
  <c r="I29865" i="2" s="1"/>
  <c r="H29864" i="2"/>
  <c r="I29864" i="2" s="1"/>
  <c r="H29863" i="2"/>
  <c r="I29863" i="2" s="1"/>
  <c r="H29862" i="2"/>
  <c r="I29862" i="2" s="1"/>
  <c r="H29861" i="2"/>
  <c r="I29861" i="2" s="1"/>
  <c r="H29860" i="2"/>
  <c r="I29860" i="2" s="1"/>
  <c r="H29859" i="2"/>
  <c r="I29859" i="2" s="1"/>
  <c r="H29858" i="2"/>
  <c r="I29858" i="2" s="1"/>
  <c r="H29857" i="2"/>
  <c r="I29857" i="2" s="1"/>
  <c r="H29856" i="2"/>
  <c r="I29856" i="2" s="1"/>
  <c r="H29855" i="2"/>
  <c r="I29855" i="2" s="1"/>
  <c r="H29854" i="2"/>
  <c r="I29854" i="2" s="1"/>
  <c r="H29853" i="2"/>
  <c r="I29853" i="2" s="1"/>
  <c r="H29852" i="2"/>
  <c r="I29852" i="2" s="1"/>
  <c r="H29851" i="2"/>
  <c r="I29851" i="2" s="1"/>
  <c r="H29850" i="2"/>
  <c r="I29850" i="2" s="1"/>
  <c r="H29849" i="2"/>
  <c r="I29849" i="2" s="1"/>
  <c r="H29848" i="2"/>
  <c r="I29848" i="2" s="1"/>
  <c r="H29847" i="2"/>
  <c r="I29847" i="2" s="1"/>
  <c r="H29846" i="2"/>
  <c r="I29846" i="2" s="1"/>
  <c r="H29845" i="2"/>
  <c r="I29845" i="2" s="1"/>
  <c r="H29844" i="2"/>
  <c r="I29844" i="2" s="1"/>
  <c r="H29843" i="2"/>
  <c r="I29843" i="2" s="1"/>
  <c r="H29842" i="2"/>
  <c r="I29842" i="2" s="1"/>
  <c r="H29841" i="2"/>
  <c r="I29841" i="2" s="1"/>
  <c r="H29840" i="2"/>
  <c r="I29840" i="2" s="1"/>
  <c r="H29839" i="2"/>
  <c r="I29839" i="2" s="1"/>
  <c r="H29838" i="2"/>
  <c r="I29838" i="2" s="1"/>
  <c r="H29837" i="2"/>
  <c r="I29837" i="2" s="1"/>
  <c r="H29836" i="2"/>
  <c r="I29836" i="2" s="1"/>
  <c r="H29835" i="2"/>
  <c r="I29835" i="2" s="1"/>
  <c r="H29834" i="2"/>
  <c r="I29834" i="2" s="1"/>
  <c r="H29833" i="2"/>
  <c r="I29833" i="2" s="1"/>
  <c r="H29832" i="2"/>
  <c r="I29832" i="2" s="1"/>
  <c r="H29831" i="2"/>
  <c r="I29831" i="2" s="1"/>
  <c r="H29830" i="2"/>
  <c r="I29830" i="2" s="1"/>
  <c r="H29829" i="2"/>
  <c r="I29829" i="2" s="1"/>
  <c r="H29828" i="2"/>
  <c r="I29828" i="2" s="1"/>
  <c r="H29827" i="2"/>
  <c r="I29827" i="2" s="1"/>
  <c r="H29826" i="2"/>
  <c r="I29826" i="2" s="1"/>
  <c r="H29825" i="2"/>
  <c r="I29825" i="2" s="1"/>
  <c r="H29824" i="2"/>
  <c r="I29824" i="2" s="1"/>
  <c r="H29823" i="2"/>
  <c r="I29823" i="2" s="1"/>
  <c r="H29822" i="2"/>
  <c r="I29822" i="2" s="1"/>
  <c r="H29821" i="2"/>
  <c r="I29821" i="2" s="1"/>
  <c r="H29820" i="2"/>
  <c r="I29820" i="2" s="1"/>
  <c r="H29819" i="2"/>
  <c r="I29819" i="2" s="1"/>
  <c r="H29818" i="2"/>
  <c r="I29818" i="2" s="1"/>
  <c r="H29817" i="2"/>
  <c r="I29817" i="2" s="1"/>
  <c r="H29816" i="2"/>
  <c r="I29816" i="2" s="1"/>
  <c r="H29815" i="2"/>
  <c r="I29815" i="2" s="1"/>
  <c r="H29814" i="2"/>
  <c r="I29814" i="2" s="1"/>
  <c r="H29813" i="2"/>
  <c r="I29813" i="2" s="1"/>
  <c r="H29812" i="2"/>
  <c r="I29812" i="2" s="1"/>
  <c r="H29811" i="2"/>
  <c r="I29811" i="2" s="1"/>
  <c r="H29810" i="2"/>
  <c r="I29810" i="2" s="1"/>
  <c r="H29809" i="2"/>
  <c r="I29809" i="2" s="1"/>
  <c r="H29808" i="2"/>
  <c r="I29808" i="2" s="1"/>
  <c r="H29807" i="2"/>
  <c r="I29807" i="2" s="1"/>
  <c r="H29806" i="2"/>
  <c r="I29806" i="2" s="1"/>
  <c r="H29805" i="2"/>
  <c r="I29805" i="2" s="1"/>
  <c r="H29804" i="2"/>
  <c r="I29804" i="2" s="1"/>
  <c r="H29803" i="2"/>
  <c r="I29803" i="2" s="1"/>
  <c r="H29802" i="2"/>
  <c r="I29802" i="2" s="1"/>
  <c r="H29801" i="2"/>
  <c r="I29801" i="2" s="1"/>
  <c r="H29800" i="2"/>
  <c r="I29800" i="2" s="1"/>
  <c r="H29799" i="2"/>
  <c r="I29799" i="2" s="1"/>
  <c r="H29798" i="2"/>
  <c r="I29798" i="2" s="1"/>
  <c r="H29797" i="2"/>
  <c r="I29797" i="2" s="1"/>
  <c r="H29796" i="2"/>
  <c r="I29796" i="2" s="1"/>
  <c r="H29795" i="2"/>
  <c r="I29795" i="2" s="1"/>
  <c r="H29794" i="2"/>
  <c r="I29794" i="2" s="1"/>
  <c r="H29793" i="2"/>
  <c r="I29793" i="2" s="1"/>
  <c r="H29792" i="2"/>
  <c r="I29792" i="2" s="1"/>
  <c r="H29791" i="2"/>
  <c r="I29791" i="2" s="1"/>
  <c r="H29790" i="2"/>
  <c r="I29790" i="2" s="1"/>
  <c r="H29789" i="2"/>
  <c r="I29789" i="2" s="1"/>
  <c r="H29788" i="2"/>
  <c r="I29788" i="2" s="1"/>
  <c r="H29787" i="2"/>
  <c r="I29787" i="2" s="1"/>
  <c r="H29786" i="2"/>
  <c r="I29786" i="2" s="1"/>
  <c r="H29785" i="2"/>
  <c r="I29785" i="2" s="1"/>
  <c r="H29784" i="2"/>
  <c r="I29784" i="2" s="1"/>
  <c r="H29783" i="2"/>
  <c r="I29783" i="2" s="1"/>
  <c r="H29782" i="2"/>
  <c r="I29782" i="2" s="1"/>
  <c r="H29781" i="2"/>
  <c r="I29781" i="2" s="1"/>
  <c r="H29780" i="2"/>
  <c r="I29780" i="2" s="1"/>
  <c r="H29779" i="2"/>
  <c r="I29779" i="2" s="1"/>
  <c r="H29778" i="2"/>
  <c r="I29778" i="2" s="1"/>
  <c r="H29777" i="2"/>
  <c r="I29777" i="2" s="1"/>
  <c r="H29776" i="2"/>
  <c r="I29776" i="2" s="1"/>
  <c r="H29775" i="2"/>
  <c r="I29775" i="2" s="1"/>
  <c r="H29774" i="2"/>
  <c r="I29774" i="2" s="1"/>
  <c r="H29773" i="2"/>
  <c r="I29773" i="2" s="1"/>
  <c r="H29772" i="2"/>
  <c r="I29772" i="2" s="1"/>
  <c r="H29771" i="2"/>
  <c r="I29771" i="2" s="1"/>
  <c r="H29770" i="2"/>
  <c r="I29770" i="2" s="1"/>
  <c r="H29769" i="2"/>
  <c r="I29769" i="2" s="1"/>
  <c r="H29768" i="2"/>
  <c r="I29768" i="2" s="1"/>
  <c r="H29767" i="2"/>
  <c r="I29767" i="2" s="1"/>
  <c r="H29766" i="2"/>
  <c r="I29766" i="2" s="1"/>
  <c r="H29765" i="2"/>
  <c r="I29765" i="2" s="1"/>
  <c r="H29764" i="2"/>
  <c r="I29764" i="2" s="1"/>
  <c r="H29763" i="2"/>
  <c r="I29763" i="2" s="1"/>
  <c r="H29762" i="2"/>
  <c r="I29762" i="2" s="1"/>
  <c r="H29761" i="2"/>
  <c r="I29761" i="2" s="1"/>
  <c r="H29760" i="2"/>
  <c r="I29760" i="2" s="1"/>
  <c r="H29759" i="2"/>
  <c r="I29759" i="2" s="1"/>
  <c r="H29758" i="2"/>
  <c r="I29758" i="2" s="1"/>
  <c r="H29757" i="2"/>
  <c r="I29757" i="2" s="1"/>
  <c r="H29756" i="2"/>
  <c r="I29756" i="2" s="1"/>
  <c r="H29755" i="2"/>
  <c r="I29755" i="2" s="1"/>
  <c r="H29754" i="2"/>
  <c r="I29754" i="2" s="1"/>
  <c r="H29753" i="2"/>
  <c r="I29753" i="2" s="1"/>
  <c r="H29752" i="2"/>
  <c r="I29752" i="2" s="1"/>
  <c r="H29751" i="2"/>
  <c r="I29751" i="2" s="1"/>
  <c r="H29750" i="2"/>
  <c r="I29750" i="2" s="1"/>
  <c r="H29749" i="2"/>
  <c r="I29749" i="2" s="1"/>
  <c r="H29748" i="2"/>
  <c r="I29748" i="2" s="1"/>
  <c r="H29747" i="2"/>
  <c r="I29747" i="2" s="1"/>
  <c r="H29746" i="2"/>
  <c r="I29746" i="2" s="1"/>
  <c r="H29745" i="2"/>
  <c r="I29745" i="2" s="1"/>
  <c r="H29744" i="2"/>
  <c r="I29744" i="2" s="1"/>
  <c r="H29743" i="2"/>
  <c r="I29743" i="2" s="1"/>
  <c r="H29742" i="2"/>
  <c r="I29742" i="2" s="1"/>
  <c r="H29741" i="2"/>
  <c r="I29741" i="2" s="1"/>
  <c r="H29740" i="2"/>
  <c r="I29740" i="2" s="1"/>
  <c r="H29739" i="2"/>
  <c r="I29739" i="2" s="1"/>
  <c r="H29738" i="2"/>
  <c r="I29738" i="2" s="1"/>
  <c r="H29737" i="2"/>
  <c r="I29737" i="2" s="1"/>
  <c r="H29736" i="2"/>
  <c r="I29736" i="2" s="1"/>
  <c r="H29735" i="2"/>
  <c r="I29735" i="2" s="1"/>
  <c r="H29734" i="2"/>
  <c r="I29734" i="2" s="1"/>
  <c r="H29733" i="2"/>
  <c r="I29733" i="2" s="1"/>
  <c r="H29732" i="2"/>
  <c r="I29732" i="2" s="1"/>
  <c r="H29731" i="2"/>
  <c r="I29731" i="2" s="1"/>
  <c r="H29730" i="2"/>
  <c r="I29730" i="2" s="1"/>
  <c r="H29729" i="2"/>
  <c r="I29729" i="2" s="1"/>
  <c r="H29728" i="2"/>
  <c r="I29728" i="2" s="1"/>
  <c r="H29727" i="2"/>
  <c r="I29727" i="2" s="1"/>
  <c r="H29726" i="2"/>
  <c r="I29726" i="2" s="1"/>
  <c r="H29725" i="2"/>
  <c r="I29725" i="2" s="1"/>
  <c r="H29724" i="2"/>
  <c r="I29724" i="2" s="1"/>
  <c r="H29723" i="2"/>
  <c r="I29723" i="2" s="1"/>
  <c r="H29722" i="2"/>
  <c r="I29722" i="2" s="1"/>
  <c r="H29721" i="2"/>
  <c r="I29721" i="2" s="1"/>
  <c r="H29720" i="2"/>
  <c r="I29720" i="2" s="1"/>
  <c r="H29719" i="2"/>
  <c r="I29719" i="2" s="1"/>
  <c r="H29718" i="2"/>
  <c r="I29718" i="2" s="1"/>
  <c r="H29717" i="2"/>
  <c r="I29717" i="2" s="1"/>
  <c r="H29716" i="2"/>
  <c r="I29716" i="2" s="1"/>
  <c r="H29715" i="2"/>
  <c r="I29715" i="2" s="1"/>
  <c r="H29714" i="2"/>
  <c r="I29714" i="2" s="1"/>
  <c r="H29713" i="2"/>
  <c r="I29713" i="2" s="1"/>
  <c r="H29712" i="2"/>
  <c r="I29712" i="2" s="1"/>
  <c r="H29711" i="2"/>
  <c r="I29711" i="2" s="1"/>
  <c r="H29710" i="2"/>
  <c r="I29710" i="2" s="1"/>
  <c r="H29709" i="2"/>
  <c r="I29709" i="2" s="1"/>
  <c r="H29708" i="2"/>
  <c r="I29708" i="2" s="1"/>
  <c r="H29707" i="2"/>
  <c r="I29707" i="2" s="1"/>
  <c r="H29706" i="2"/>
  <c r="I29706" i="2" s="1"/>
  <c r="H29705" i="2"/>
  <c r="I29705" i="2" s="1"/>
  <c r="H29704" i="2"/>
  <c r="I29704" i="2" s="1"/>
  <c r="H29703" i="2"/>
  <c r="I29703" i="2" s="1"/>
  <c r="H29702" i="2"/>
  <c r="I29702" i="2" s="1"/>
  <c r="H29701" i="2"/>
  <c r="I29701" i="2" s="1"/>
  <c r="H29700" i="2"/>
  <c r="I29700" i="2" s="1"/>
  <c r="H29699" i="2"/>
  <c r="I29699" i="2" s="1"/>
  <c r="H29698" i="2"/>
  <c r="I29698" i="2" s="1"/>
  <c r="H29697" i="2"/>
  <c r="I29697" i="2" s="1"/>
  <c r="H29696" i="2"/>
  <c r="I29696" i="2" s="1"/>
  <c r="H29695" i="2"/>
  <c r="I29695" i="2" s="1"/>
  <c r="H29694" i="2"/>
  <c r="I29694" i="2" s="1"/>
  <c r="H29693" i="2"/>
  <c r="I29693" i="2" s="1"/>
  <c r="H29692" i="2"/>
  <c r="I29692" i="2" s="1"/>
  <c r="H29691" i="2"/>
  <c r="I29691" i="2" s="1"/>
  <c r="H29690" i="2"/>
  <c r="I29690" i="2" s="1"/>
  <c r="H29689" i="2"/>
  <c r="I29689" i="2" s="1"/>
  <c r="H29688" i="2"/>
  <c r="I29688" i="2" s="1"/>
  <c r="H29687" i="2"/>
  <c r="I29687" i="2" s="1"/>
  <c r="H29686" i="2"/>
  <c r="I29686" i="2" s="1"/>
  <c r="H29685" i="2"/>
  <c r="I29685" i="2" s="1"/>
  <c r="H29684" i="2"/>
  <c r="I29684" i="2" s="1"/>
  <c r="H29683" i="2"/>
  <c r="I29683" i="2" s="1"/>
  <c r="H29682" i="2"/>
  <c r="I29682" i="2" s="1"/>
  <c r="H29681" i="2"/>
  <c r="I29681" i="2" s="1"/>
  <c r="H29680" i="2"/>
  <c r="I29680" i="2" s="1"/>
  <c r="H29679" i="2"/>
  <c r="I29679" i="2" s="1"/>
  <c r="H29678" i="2"/>
  <c r="I29678" i="2" s="1"/>
  <c r="H29677" i="2"/>
  <c r="I29677" i="2" s="1"/>
  <c r="H29676" i="2"/>
  <c r="I29676" i="2" s="1"/>
  <c r="H29675" i="2"/>
  <c r="I29675" i="2" s="1"/>
  <c r="H29674" i="2"/>
  <c r="I29674" i="2" s="1"/>
  <c r="H29673" i="2"/>
  <c r="I29673" i="2" s="1"/>
  <c r="H29672" i="2"/>
  <c r="I29672" i="2" s="1"/>
  <c r="H29671" i="2"/>
  <c r="I29671" i="2" s="1"/>
  <c r="H29670" i="2"/>
  <c r="I29670" i="2" s="1"/>
  <c r="H29669" i="2"/>
  <c r="I29669" i="2" s="1"/>
  <c r="H29668" i="2"/>
  <c r="I29668" i="2" s="1"/>
  <c r="H29667" i="2"/>
  <c r="I29667" i="2" s="1"/>
  <c r="H29666" i="2"/>
  <c r="I29666" i="2" s="1"/>
  <c r="H29665" i="2"/>
  <c r="I29665" i="2" s="1"/>
  <c r="H29664" i="2"/>
  <c r="I29664" i="2" s="1"/>
  <c r="H29663" i="2"/>
  <c r="I29663" i="2" s="1"/>
  <c r="H29662" i="2"/>
  <c r="I29662" i="2" s="1"/>
  <c r="H29661" i="2"/>
  <c r="I29661" i="2" s="1"/>
  <c r="H29660" i="2"/>
  <c r="I29660" i="2" s="1"/>
  <c r="H29659" i="2"/>
  <c r="I29659" i="2" s="1"/>
  <c r="H29658" i="2"/>
  <c r="I29658" i="2" s="1"/>
  <c r="H29657" i="2"/>
  <c r="I29657" i="2" s="1"/>
  <c r="H29656" i="2"/>
  <c r="I29656" i="2" s="1"/>
  <c r="H29655" i="2"/>
  <c r="I29655" i="2" s="1"/>
  <c r="H29654" i="2"/>
  <c r="I29654" i="2" s="1"/>
  <c r="H29653" i="2"/>
  <c r="I29653" i="2" s="1"/>
  <c r="H29652" i="2"/>
  <c r="I29652" i="2" s="1"/>
  <c r="H29651" i="2"/>
  <c r="I29651" i="2" s="1"/>
  <c r="H29650" i="2"/>
  <c r="I29650" i="2" s="1"/>
  <c r="H29649" i="2"/>
  <c r="I29649" i="2" s="1"/>
  <c r="H29648" i="2"/>
  <c r="I29648" i="2" s="1"/>
  <c r="H29647" i="2"/>
  <c r="I29647" i="2" s="1"/>
  <c r="H29646" i="2"/>
  <c r="I29646" i="2" s="1"/>
  <c r="H29645" i="2"/>
  <c r="I29645" i="2" s="1"/>
  <c r="H29644" i="2"/>
  <c r="I29644" i="2" s="1"/>
  <c r="H29643" i="2"/>
  <c r="I29643" i="2" s="1"/>
  <c r="H29642" i="2"/>
  <c r="I29642" i="2" s="1"/>
  <c r="H29641" i="2"/>
  <c r="I29641" i="2" s="1"/>
  <c r="H29640" i="2"/>
  <c r="I29640" i="2" s="1"/>
  <c r="H29639" i="2"/>
  <c r="I29639" i="2" s="1"/>
  <c r="H29638" i="2"/>
  <c r="I29638" i="2" s="1"/>
  <c r="H29637" i="2"/>
  <c r="I29637" i="2" s="1"/>
  <c r="H29636" i="2"/>
  <c r="I29636" i="2" s="1"/>
  <c r="H29635" i="2"/>
  <c r="I29635" i="2" s="1"/>
  <c r="H29634" i="2"/>
  <c r="I29634" i="2" s="1"/>
  <c r="H29633" i="2"/>
  <c r="I29633" i="2" s="1"/>
  <c r="H29632" i="2"/>
  <c r="I29632" i="2" s="1"/>
  <c r="H29631" i="2"/>
  <c r="I29631" i="2" s="1"/>
  <c r="H29630" i="2"/>
  <c r="I29630" i="2" s="1"/>
  <c r="H29629" i="2"/>
  <c r="I29629" i="2" s="1"/>
  <c r="H29628" i="2"/>
  <c r="I29628" i="2" s="1"/>
  <c r="H29627" i="2"/>
  <c r="I29627" i="2" s="1"/>
  <c r="H29626" i="2"/>
  <c r="I29626" i="2" s="1"/>
  <c r="H29625" i="2"/>
  <c r="I29625" i="2" s="1"/>
  <c r="H29624" i="2"/>
  <c r="I29624" i="2" s="1"/>
  <c r="H29623" i="2"/>
  <c r="I29623" i="2" s="1"/>
  <c r="H29622" i="2"/>
  <c r="I29622" i="2" s="1"/>
  <c r="H29621" i="2"/>
  <c r="I29621" i="2" s="1"/>
  <c r="H29620" i="2"/>
  <c r="I29620" i="2" s="1"/>
  <c r="H29619" i="2"/>
  <c r="I29619" i="2" s="1"/>
  <c r="H29618" i="2"/>
  <c r="I29618" i="2" s="1"/>
  <c r="H29617" i="2"/>
  <c r="I29617" i="2" s="1"/>
  <c r="H29616" i="2"/>
  <c r="I29616" i="2" s="1"/>
  <c r="H29615" i="2"/>
  <c r="I29615" i="2" s="1"/>
  <c r="H29614" i="2"/>
  <c r="I29614" i="2" s="1"/>
  <c r="H29613" i="2"/>
  <c r="I29613" i="2" s="1"/>
  <c r="H29612" i="2"/>
  <c r="I29612" i="2" s="1"/>
  <c r="H29611" i="2"/>
  <c r="I29611" i="2" s="1"/>
  <c r="H29610" i="2"/>
  <c r="I29610" i="2" s="1"/>
  <c r="H29609" i="2"/>
  <c r="I29609" i="2" s="1"/>
  <c r="H29608" i="2"/>
  <c r="I29608" i="2" s="1"/>
  <c r="H29607" i="2"/>
  <c r="I29607" i="2" s="1"/>
  <c r="H29606" i="2"/>
  <c r="I29606" i="2" s="1"/>
  <c r="H29605" i="2"/>
  <c r="I29605" i="2" s="1"/>
  <c r="H29604" i="2"/>
  <c r="I29604" i="2" s="1"/>
  <c r="H29603" i="2"/>
  <c r="I29603" i="2" s="1"/>
  <c r="H29602" i="2"/>
  <c r="I29602" i="2" s="1"/>
  <c r="H29601" i="2"/>
  <c r="I29601" i="2" s="1"/>
  <c r="H29600" i="2"/>
  <c r="I29600" i="2" s="1"/>
  <c r="H29599" i="2"/>
  <c r="I29599" i="2" s="1"/>
  <c r="H29598" i="2"/>
  <c r="I29598" i="2" s="1"/>
  <c r="H29597" i="2"/>
  <c r="I29597" i="2" s="1"/>
  <c r="H29596" i="2"/>
  <c r="I29596" i="2" s="1"/>
  <c r="H29595" i="2"/>
  <c r="I29595" i="2" s="1"/>
  <c r="H29594" i="2"/>
  <c r="I29594" i="2" s="1"/>
  <c r="H29593" i="2"/>
  <c r="I29593" i="2" s="1"/>
  <c r="H29592" i="2"/>
  <c r="I29592" i="2" s="1"/>
  <c r="H29591" i="2"/>
  <c r="I29591" i="2" s="1"/>
  <c r="H29590" i="2"/>
  <c r="I29590" i="2" s="1"/>
  <c r="H29589" i="2"/>
  <c r="I29589" i="2" s="1"/>
  <c r="H29588" i="2"/>
  <c r="I29588" i="2" s="1"/>
  <c r="H29587" i="2"/>
  <c r="I29587" i="2" s="1"/>
  <c r="H29586" i="2"/>
  <c r="I29586" i="2" s="1"/>
  <c r="H29585" i="2"/>
  <c r="I29585" i="2" s="1"/>
  <c r="H29584" i="2"/>
  <c r="I29584" i="2" s="1"/>
  <c r="H29583" i="2"/>
  <c r="I29583" i="2" s="1"/>
  <c r="H29582" i="2"/>
  <c r="I29582" i="2" s="1"/>
  <c r="H29581" i="2"/>
  <c r="I29581" i="2" s="1"/>
  <c r="H29580" i="2"/>
  <c r="I29580" i="2" s="1"/>
  <c r="H29579" i="2"/>
  <c r="I29579" i="2" s="1"/>
  <c r="H29578" i="2"/>
  <c r="I29578" i="2" s="1"/>
  <c r="H29577" i="2"/>
  <c r="I29577" i="2" s="1"/>
  <c r="H29576" i="2"/>
  <c r="I29576" i="2" s="1"/>
  <c r="H29575" i="2"/>
  <c r="I29575" i="2" s="1"/>
  <c r="H29574" i="2"/>
  <c r="I29574" i="2" s="1"/>
  <c r="H29573" i="2"/>
  <c r="I29573" i="2" s="1"/>
  <c r="H29572" i="2"/>
  <c r="I29572" i="2" s="1"/>
  <c r="H29571" i="2"/>
  <c r="I29571" i="2" s="1"/>
  <c r="H29570" i="2"/>
  <c r="I29570" i="2" s="1"/>
  <c r="H29569" i="2"/>
  <c r="I29569" i="2" s="1"/>
  <c r="H29568" i="2"/>
  <c r="I29568" i="2" s="1"/>
  <c r="H29567" i="2"/>
  <c r="I29567" i="2" s="1"/>
  <c r="H29566" i="2"/>
  <c r="I29566" i="2" s="1"/>
  <c r="H29565" i="2"/>
  <c r="I29565" i="2" s="1"/>
  <c r="H29564" i="2"/>
  <c r="I29564" i="2" s="1"/>
  <c r="H29563" i="2"/>
  <c r="I29563" i="2" s="1"/>
  <c r="H29562" i="2"/>
  <c r="I29562" i="2" s="1"/>
  <c r="H29561" i="2"/>
  <c r="I29561" i="2" s="1"/>
  <c r="H29560" i="2"/>
  <c r="I29560" i="2" s="1"/>
  <c r="H29559" i="2"/>
  <c r="I29559" i="2" s="1"/>
  <c r="H29558" i="2"/>
  <c r="I29558" i="2" s="1"/>
  <c r="H29557" i="2"/>
  <c r="I29557" i="2" s="1"/>
  <c r="H29556" i="2"/>
  <c r="I29556" i="2" s="1"/>
  <c r="H29555" i="2"/>
  <c r="I29555" i="2" s="1"/>
  <c r="H29554" i="2"/>
  <c r="I29554" i="2" s="1"/>
  <c r="H29553" i="2"/>
  <c r="I29553" i="2" s="1"/>
  <c r="H29552" i="2"/>
  <c r="I29552" i="2" s="1"/>
  <c r="H29551" i="2"/>
  <c r="I29551" i="2" s="1"/>
  <c r="H29550" i="2"/>
  <c r="I29550" i="2" s="1"/>
  <c r="H29549" i="2"/>
  <c r="I29549" i="2" s="1"/>
  <c r="H29548" i="2"/>
  <c r="I29548" i="2" s="1"/>
  <c r="H29547" i="2"/>
  <c r="I29547" i="2" s="1"/>
  <c r="H29546" i="2"/>
  <c r="I29546" i="2" s="1"/>
  <c r="H29545" i="2"/>
  <c r="I29545" i="2" s="1"/>
  <c r="H29544" i="2"/>
  <c r="I29544" i="2" s="1"/>
  <c r="H29543" i="2"/>
  <c r="I29543" i="2" s="1"/>
  <c r="H29542" i="2"/>
  <c r="I29542" i="2" s="1"/>
  <c r="H29541" i="2"/>
  <c r="I29541" i="2" s="1"/>
  <c r="H29540" i="2"/>
  <c r="I29540" i="2" s="1"/>
  <c r="H29539" i="2"/>
  <c r="I29539" i="2" s="1"/>
  <c r="H29538" i="2"/>
  <c r="I29538" i="2" s="1"/>
  <c r="H29537" i="2"/>
  <c r="I29537" i="2" s="1"/>
  <c r="H29536" i="2"/>
  <c r="I29536" i="2" s="1"/>
  <c r="H29535" i="2"/>
  <c r="I29535" i="2" s="1"/>
  <c r="H29534" i="2"/>
  <c r="I29534" i="2" s="1"/>
  <c r="H29533" i="2"/>
  <c r="I29533" i="2" s="1"/>
  <c r="H29532" i="2"/>
  <c r="I29532" i="2" s="1"/>
  <c r="H29531" i="2"/>
  <c r="I29531" i="2" s="1"/>
  <c r="H29530" i="2"/>
  <c r="I29530" i="2" s="1"/>
  <c r="H29529" i="2"/>
  <c r="I29529" i="2" s="1"/>
  <c r="H29528" i="2"/>
  <c r="I29528" i="2" s="1"/>
  <c r="H29527" i="2"/>
  <c r="I29527" i="2" s="1"/>
  <c r="H29526" i="2"/>
  <c r="I29526" i="2" s="1"/>
  <c r="H29525" i="2"/>
  <c r="I29525" i="2" s="1"/>
  <c r="H29524" i="2"/>
  <c r="I29524" i="2" s="1"/>
  <c r="H29523" i="2"/>
  <c r="I29523" i="2" s="1"/>
  <c r="H29522" i="2"/>
  <c r="I29522" i="2" s="1"/>
  <c r="H29521" i="2"/>
  <c r="I29521" i="2" s="1"/>
  <c r="H29520" i="2"/>
  <c r="I29520" i="2" s="1"/>
  <c r="H29519" i="2"/>
  <c r="I29519" i="2" s="1"/>
  <c r="H29518" i="2"/>
  <c r="I29518" i="2" s="1"/>
  <c r="H29517" i="2"/>
  <c r="I29517" i="2" s="1"/>
  <c r="H29516" i="2"/>
  <c r="I29516" i="2" s="1"/>
  <c r="H29515" i="2"/>
  <c r="I29515" i="2" s="1"/>
  <c r="H29514" i="2"/>
  <c r="I29514" i="2" s="1"/>
  <c r="H29513" i="2"/>
  <c r="I29513" i="2" s="1"/>
  <c r="H29512" i="2"/>
  <c r="I29512" i="2" s="1"/>
  <c r="H29511" i="2"/>
  <c r="I29511" i="2" s="1"/>
  <c r="H29510" i="2"/>
  <c r="I29510" i="2" s="1"/>
  <c r="H29509" i="2"/>
  <c r="I29509" i="2" s="1"/>
  <c r="H29508" i="2"/>
  <c r="I29508" i="2" s="1"/>
  <c r="H29507" i="2"/>
  <c r="I29507" i="2" s="1"/>
  <c r="H29506" i="2"/>
  <c r="I29506" i="2" s="1"/>
  <c r="H29505" i="2"/>
  <c r="I29505" i="2" s="1"/>
  <c r="H29504" i="2"/>
  <c r="I29504" i="2" s="1"/>
  <c r="H29503" i="2"/>
  <c r="I29503" i="2" s="1"/>
  <c r="H29502" i="2"/>
  <c r="I29502" i="2" s="1"/>
  <c r="H29501" i="2"/>
  <c r="I29501" i="2" s="1"/>
  <c r="H29500" i="2"/>
  <c r="I29500" i="2" s="1"/>
  <c r="H29499" i="2"/>
  <c r="I29499" i="2" s="1"/>
  <c r="H29498" i="2"/>
  <c r="I29498" i="2" s="1"/>
  <c r="H29497" i="2"/>
  <c r="I29497" i="2" s="1"/>
  <c r="H29496" i="2"/>
  <c r="I29496" i="2" s="1"/>
  <c r="H29495" i="2"/>
  <c r="I29495" i="2" s="1"/>
  <c r="H29494" i="2"/>
  <c r="I29494" i="2" s="1"/>
  <c r="H29493" i="2"/>
  <c r="I29493" i="2" s="1"/>
  <c r="H29492" i="2"/>
  <c r="I29492" i="2" s="1"/>
  <c r="H29491" i="2"/>
  <c r="I29491" i="2" s="1"/>
  <c r="H29490" i="2"/>
  <c r="I29490" i="2" s="1"/>
  <c r="H29489" i="2"/>
  <c r="I29489" i="2" s="1"/>
  <c r="H29488" i="2"/>
  <c r="I29488" i="2" s="1"/>
  <c r="H29487" i="2"/>
  <c r="I29487" i="2" s="1"/>
  <c r="H29486" i="2"/>
  <c r="I29486" i="2" s="1"/>
  <c r="H29485" i="2"/>
  <c r="I29485" i="2" s="1"/>
  <c r="H29484" i="2"/>
  <c r="I29484" i="2" s="1"/>
  <c r="H29483" i="2"/>
  <c r="I29483" i="2" s="1"/>
  <c r="H29482" i="2"/>
  <c r="I29482" i="2" s="1"/>
  <c r="H29481" i="2"/>
  <c r="I29481" i="2" s="1"/>
  <c r="H29480" i="2"/>
  <c r="I29480" i="2" s="1"/>
  <c r="H29479" i="2"/>
  <c r="I29479" i="2" s="1"/>
  <c r="H29478" i="2"/>
  <c r="I29478" i="2" s="1"/>
  <c r="H29477" i="2"/>
  <c r="I29477" i="2" s="1"/>
  <c r="H29476" i="2"/>
  <c r="I29476" i="2" s="1"/>
  <c r="H29475" i="2"/>
  <c r="I29475" i="2" s="1"/>
  <c r="H29474" i="2"/>
  <c r="I29474" i="2" s="1"/>
  <c r="H29473" i="2"/>
  <c r="I29473" i="2" s="1"/>
  <c r="H29472" i="2"/>
  <c r="I29472" i="2" s="1"/>
  <c r="H29471" i="2"/>
  <c r="I29471" i="2" s="1"/>
  <c r="H29470" i="2"/>
  <c r="I29470" i="2" s="1"/>
  <c r="H29469" i="2"/>
  <c r="I29469" i="2" s="1"/>
  <c r="H29468" i="2"/>
  <c r="I29468" i="2" s="1"/>
  <c r="H29467" i="2"/>
  <c r="I29467" i="2" s="1"/>
  <c r="H29466" i="2"/>
  <c r="I29466" i="2" s="1"/>
  <c r="H29465" i="2"/>
  <c r="I29465" i="2" s="1"/>
  <c r="H29464" i="2"/>
  <c r="I29464" i="2" s="1"/>
  <c r="H29463" i="2"/>
  <c r="I29463" i="2" s="1"/>
  <c r="H29462" i="2"/>
  <c r="I29462" i="2" s="1"/>
  <c r="H29461" i="2"/>
  <c r="I29461" i="2" s="1"/>
  <c r="H29460" i="2"/>
  <c r="I29460" i="2" s="1"/>
  <c r="H29459" i="2"/>
  <c r="I29459" i="2" s="1"/>
  <c r="H29458" i="2"/>
  <c r="I29458" i="2" s="1"/>
  <c r="H29457" i="2"/>
  <c r="I29457" i="2" s="1"/>
  <c r="H29456" i="2"/>
  <c r="I29456" i="2" s="1"/>
  <c r="H29455" i="2"/>
  <c r="I29455" i="2" s="1"/>
  <c r="H29454" i="2"/>
  <c r="I29454" i="2" s="1"/>
  <c r="H29453" i="2"/>
  <c r="I29453" i="2" s="1"/>
  <c r="H29452" i="2"/>
  <c r="I29452" i="2" s="1"/>
  <c r="H29451" i="2"/>
  <c r="I29451" i="2" s="1"/>
  <c r="H29450" i="2"/>
  <c r="I29450" i="2" s="1"/>
  <c r="H29449" i="2"/>
  <c r="I29449" i="2" s="1"/>
  <c r="H29448" i="2"/>
  <c r="I29448" i="2" s="1"/>
  <c r="H29447" i="2"/>
  <c r="I29447" i="2" s="1"/>
  <c r="H29446" i="2"/>
  <c r="I29446" i="2" s="1"/>
  <c r="H29445" i="2"/>
  <c r="I29445" i="2" s="1"/>
  <c r="H29444" i="2"/>
  <c r="I29444" i="2" s="1"/>
  <c r="H29443" i="2"/>
  <c r="I29443" i="2" s="1"/>
  <c r="H29442" i="2"/>
  <c r="I29442" i="2" s="1"/>
  <c r="H29441" i="2"/>
  <c r="I29441" i="2" s="1"/>
  <c r="H29440" i="2"/>
  <c r="I29440" i="2" s="1"/>
  <c r="H29439" i="2"/>
  <c r="I29439" i="2" s="1"/>
  <c r="H29438" i="2"/>
  <c r="I29438" i="2" s="1"/>
  <c r="H29437" i="2"/>
  <c r="I29437" i="2" s="1"/>
  <c r="H29436" i="2"/>
  <c r="I29436" i="2" s="1"/>
  <c r="H29435" i="2"/>
  <c r="I29435" i="2" s="1"/>
  <c r="H29434" i="2"/>
  <c r="I29434" i="2" s="1"/>
  <c r="H29433" i="2"/>
  <c r="I29433" i="2" s="1"/>
  <c r="H29432" i="2"/>
  <c r="I29432" i="2" s="1"/>
  <c r="H29431" i="2"/>
  <c r="I29431" i="2" s="1"/>
  <c r="H29430" i="2"/>
  <c r="I29430" i="2" s="1"/>
  <c r="H29429" i="2"/>
  <c r="I29429" i="2" s="1"/>
  <c r="H29428" i="2"/>
  <c r="I29428" i="2" s="1"/>
  <c r="H29427" i="2"/>
  <c r="I29427" i="2" s="1"/>
  <c r="H29426" i="2"/>
  <c r="I29426" i="2" s="1"/>
  <c r="H29425" i="2"/>
  <c r="I29425" i="2" s="1"/>
  <c r="H29424" i="2"/>
  <c r="I29424" i="2" s="1"/>
  <c r="H29423" i="2"/>
  <c r="I29423" i="2" s="1"/>
  <c r="H29422" i="2"/>
  <c r="I29422" i="2" s="1"/>
  <c r="H29421" i="2"/>
  <c r="I29421" i="2" s="1"/>
  <c r="H29420" i="2"/>
  <c r="I29420" i="2" s="1"/>
  <c r="H29419" i="2"/>
  <c r="I29419" i="2" s="1"/>
  <c r="H29418" i="2"/>
  <c r="I29418" i="2" s="1"/>
  <c r="H29417" i="2"/>
  <c r="I29417" i="2" s="1"/>
  <c r="H29416" i="2"/>
  <c r="I29416" i="2" s="1"/>
  <c r="H29415" i="2"/>
  <c r="I29415" i="2" s="1"/>
  <c r="H29414" i="2"/>
  <c r="I29414" i="2" s="1"/>
  <c r="H29413" i="2"/>
  <c r="I29413" i="2" s="1"/>
  <c r="H29412" i="2"/>
  <c r="I29412" i="2" s="1"/>
  <c r="H29411" i="2"/>
  <c r="I29411" i="2" s="1"/>
  <c r="H29410" i="2"/>
  <c r="I29410" i="2" s="1"/>
  <c r="H29409" i="2"/>
  <c r="I29409" i="2" s="1"/>
  <c r="H29408" i="2"/>
  <c r="I29408" i="2" s="1"/>
  <c r="H29407" i="2"/>
  <c r="I29407" i="2" s="1"/>
  <c r="H29406" i="2"/>
  <c r="I29406" i="2" s="1"/>
  <c r="H29405" i="2"/>
  <c r="I29405" i="2" s="1"/>
  <c r="H29404" i="2"/>
  <c r="I29404" i="2" s="1"/>
  <c r="H29403" i="2"/>
  <c r="I29403" i="2" s="1"/>
  <c r="H29402" i="2"/>
  <c r="I29402" i="2" s="1"/>
  <c r="H29401" i="2"/>
  <c r="I29401" i="2" s="1"/>
  <c r="H29400" i="2"/>
  <c r="I29400" i="2" s="1"/>
  <c r="H29399" i="2"/>
  <c r="I29399" i="2" s="1"/>
  <c r="H29398" i="2"/>
  <c r="I29398" i="2" s="1"/>
  <c r="H29397" i="2"/>
  <c r="I29397" i="2" s="1"/>
  <c r="H29396" i="2"/>
  <c r="I29396" i="2" s="1"/>
  <c r="H29395" i="2"/>
  <c r="I29395" i="2" s="1"/>
  <c r="H29394" i="2"/>
  <c r="I29394" i="2" s="1"/>
  <c r="H29393" i="2"/>
  <c r="I29393" i="2" s="1"/>
  <c r="H29392" i="2"/>
  <c r="I29392" i="2" s="1"/>
  <c r="H29391" i="2"/>
  <c r="I29391" i="2" s="1"/>
  <c r="H29390" i="2"/>
  <c r="I29390" i="2" s="1"/>
  <c r="H29389" i="2"/>
  <c r="I29389" i="2" s="1"/>
  <c r="H29388" i="2"/>
  <c r="I29388" i="2" s="1"/>
  <c r="H29387" i="2"/>
  <c r="I29387" i="2" s="1"/>
  <c r="H29386" i="2"/>
  <c r="I29386" i="2" s="1"/>
  <c r="H29385" i="2"/>
  <c r="I29385" i="2" s="1"/>
  <c r="H29384" i="2"/>
  <c r="I29384" i="2" s="1"/>
  <c r="H29383" i="2"/>
  <c r="I29383" i="2" s="1"/>
  <c r="H29382" i="2"/>
  <c r="I29382" i="2" s="1"/>
  <c r="H29381" i="2"/>
  <c r="I29381" i="2" s="1"/>
  <c r="H29380" i="2"/>
  <c r="I29380" i="2" s="1"/>
  <c r="H29379" i="2"/>
  <c r="I29379" i="2" s="1"/>
  <c r="H29378" i="2"/>
  <c r="I29378" i="2" s="1"/>
  <c r="H29377" i="2"/>
  <c r="I29377" i="2" s="1"/>
  <c r="H29376" i="2"/>
  <c r="I29376" i="2" s="1"/>
  <c r="H29375" i="2"/>
  <c r="I29375" i="2" s="1"/>
  <c r="H29374" i="2"/>
  <c r="I29374" i="2" s="1"/>
  <c r="H29373" i="2"/>
  <c r="I29373" i="2" s="1"/>
  <c r="H29372" i="2"/>
  <c r="I29372" i="2" s="1"/>
  <c r="H29371" i="2"/>
  <c r="I29371" i="2" s="1"/>
  <c r="H29370" i="2"/>
  <c r="I29370" i="2" s="1"/>
  <c r="H29369" i="2"/>
  <c r="I29369" i="2" s="1"/>
  <c r="H29368" i="2"/>
  <c r="I29368" i="2" s="1"/>
  <c r="H29367" i="2"/>
  <c r="I29367" i="2" s="1"/>
  <c r="H29366" i="2"/>
  <c r="I29366" i="2" s="1"/>
  <c r="H29365" i="2"/>
  <c r="I29365" i="2" s="1"/>
  <c r="H29364" i="2"/>
  <c r="I29364" i="2" s="1"/>
  <c r="H29363" i="2"/>
  <c r="I29363" i="2" s="1"/>
  <c r="H29362" i="2"/>
  <c r="I29362" i="2" s="1"/>
  <c r="H29361" i="2"/>
  <c r="I29361" i="2" s="1"/>
  <c r="H29360" i="2"/>
  <c r="I29360" i="2" s="1"/>
  <c r="H29359" i="2"/>
  <c r="I29359" i="2" s="1"/>
  <c r="H29358" i="2"/>
  <c r="I29358" i="2" s="1"/>
  <c r="H29357" i="2"/>
  <c r="I29357" i="2" s="1"/>
  <c r="H29356" i="2"/>
  <c r="I29356" i="2" s="1"/>
  <c r="H29355" i="2"/>
  <c r="I29355" i="2" s="1"/>
  <c r="H29354" i="2"/>
  <c r="I29354" i="2" s="1"/>
  <c r="H29353" i="2"/>
  <c r="I29353" i="2" s="1"/>
  <c r="H29352" i="2"/>
  <c r="I29352" i="2" s="1"/>
  <c r="H29351" i="2"/>
  <c r="I29351" i="2" s="1"/>
  <c r="H29350" i="2"/>
  <c r="I29350" i="2" s="1"/>
  <c r="H29349" i="2"/>
  <c r="I29349" i="2" s="1"/>
  <c r="H29348" i="2"/>
  <c r="I29348" i="2" s="1"/>
  <c r="H29347" i="2"/>
  <c r="I29347" i="2" s="1"/>
  <c r="H29346" i="2"/>
  <c r="I29346" i="2" s="1"/>
  <c r="H29345" i="2"/>
  <c r="I29345" i="2" s="1"/>
  <c r="H29344" i="2"/>
  <c r="I29344" i="2" s="1"/>
  <c r="H29343" i="2"/>
  <c r="I29343" i="2" s="1"/>
  <c r="H29342" i="2"/>
  <c r="I29342" i="2" s="1"/>
  <c r="H29341" i="2"/>
  <c r="I29341" i="2" s="1"/>
  <c r="H29340" i="2"/>
  <c r="I29340" i="2" s="1"/>
  <c r="H29339" i="2"/>
  <c r="I29339" i="2" s="1"/>
  <c r="H29338" i="2"/>
  <c r="I29338" i="2" s="1"/>
  <c r="H29337" i="2"/>
  <c r="I29337" i="2" s="1"/>
  <c r="H29336" i="2"/>
  <c r="I29336" i="2" s="1"/>
  <c r="H29335" i="2"/>
  <c r="I29335" i="2" s="1"/>
  <c r="H29334" i="2"/>
  <c r="I29334" i="2" s="1"/>
  <c r="H29333" i="2"/>
  <c r="I29333" i="2" s="1"/>
  <c r="H29332" i="2"/>
  <c r="I29332" i="2" s="1"/>
  <c r="H29331" i="2"/>
  <c r="I29331" i="2" s="1"/>
  <c r="H29330" i="2"/>
  <c r="I29330" i="2" s="1"/>
  <c r="H29329" i="2"/>
  <c r="I29329" i="2" s="1"/>
  <c r="H29328" i="2"/>
  <c r="I29328" i="2" s="1"/>
  <c r="H29327" i="2"/>
  <c r="I29327" i="2" s="1"/>
  <c r="H29326" i="2"/>
  <c r="I29326" i="2" s="1"/>
  <c r="H29325" i="2"/>
  <c r="I29325" i="2" s="1"/>
  <c r="H29324" i="2"/>
  <c r="I29324" i="2" s="1"/>
  <c r="H29323" i="2"/>
  <c r="I29323" i="2" s="1"/>
  <c r="H29322" i="2"/>
  <c r="I29322" i="2" s="1"/>
  <c r="H29321" i="2"/>
  <c r="I29321" i="2" s="1"/>
  <c r="H29320" i="2"/>
  <c r="I29320" i="2" s="1"/>
  <c r="H29319" i="2"/>
  <c r="I29319" i="2" s="1"/>
  <c r="H29318" i="2"/>
  <c r="I29318" i="2" s="1"/>
  <c r="H29317" i="2"/>
  <c r="I29317" i="2" s="1"/>
  <c r="H29316" i="2"/>
  <c r="I29316" i="2" s="1"/>
  <c r="H29315" i="2"/>
  <c r="I29315" i="2" s="1"/>
  <c r="H29314" i="2"/>
  <c r="I29314" i="2" s="1"/>
  <c r="H29313" i="2"/>
  <c r="I29313" i="2" s="1"/>
  <c r="H29312" i="2"/>
  <c r="I29312" i="2" s="1"/>
  <c r="H29311" i="2"/>
  <c r="I29311" i="2" s="1"/>
  <c r="H29310" i="2"/>
  <c r="I29310" i="2" s="1"/>
  <c r="H29309" i="2"/>
  <c r="I29309" i="2" s="1"/>
  <c r="H29308" i="2"/>
  <c r="I29308" i="2" s="1"/>
  <c r="H29307" i="2"/>
  <c r="I29307" i="2" s="1"/>
  <c r="H29306" i="2"/>
  <c r="I29306" i="2" s="1"/>
  <c r="H29305" i="2"/>
  <c r="I29305" i="2" s="1"/>
  <c r="H29304" i="2"/>
  <c r="I29304" i="2" s="1"/>
  <c r="H29303" i="2"/>
  <c r="I29303" i="2" s="1"/>
  <c r="H29302" i="2"/>
  <c r="I29302" i="2" s="1"/>
  <c r="H29301" i="2"/>
  <c r="I29301" i="2" s="1"/>
  <c r="H29300" i="2"/>
  <c r="I29300" i="2" s="1"/>
  <c r="H29299" i="2"/>
  <c r="I29299" i="2" s="1"/>
  <c r="H29298" i="2"/>
  <c r="I29298" i="2" s="1"/>
  <c r="H29297" i="2"/>
  <c r="I29297" i="2" s="1"/>
  <c r="H29296" i="2"/>
  <c r="I29296" i="2" s="1"/>
  <c r="H29295" i="2"/>
  <c r="I29295" i="2" s="1"/>
  <c r="H29294" i="2"/>
  <c r="I29294" i="2" s="1"/>
  <c r="H29293" i="2"/>
  <c r="I29293" i="2" s="1"/>
  <c r="H29292" i="2"/>
  <c r="I29292" i="2" s="1"/>
  <c r="H29291" i="2"/>
  <c r="I29291" i="2" s="1"/>
  <c r="H29290" i="2"/>
  <c r="I29290" i="2" s="1"/>
  <c r="H29289" i="2"/>
  <c r="I29289" i="2" s="1"/>
  <c r="H29288" i="2"/>
  <c r="I29288" i="2" s="1"/>
  <c r="H29287" i="2"/>
  <c r="I29287" i="2" s="1"/>
  <c r="H29286" i="2"/>
  <c r="I29286" i="2" s="1"/>
  <c r="H29285" i="2"/>
  <c r="I29285" i="2" s="1"/>
  <c r="H29284" i="2"/>
  <c r="I29284" i="2" s="1"/>
  <c r="H29283" i="2"/>
  <c r="I29283" i="2" s="1"/>
  <c r="H29282" i="2"/>
  <c r="I29282" i="2" s="1"/>
  <c r="H29281" i="2"/>
  <c r="I29281" i="2" s="1"/>
  <c r="H29280" i="2"/>
  <c r="I29280" i="2" s="1"/>
  <c r="H29279" i="2"/>
  <c r="I29279" i="2" s="1"/>
  <c r="H29278" i="2"/>
  <c r="I29278" i="2" s="1"/>
  <c r="H29277" i="2"/>
  <c r="I29277" i="2" s="1"/>
  <c r="H29276" i="2"/>
  <c r="I29276" i="2" s="1"/>
  <c r="H29275" i="2"/>
  <c r="I29275" i="2" s="1"/>
  <c r="H29274" i="2"/>
  <c r="I29274" i="2" s="1"/>
  <c r="H29273" i="2"/>
  <c r="I29273" i="2" s="1"/>
  <c r="H29272" i="2"/>
  <c r="I29272" i="2" s="1"/>
  <c r="H29271" i="2"/>
  <c r="I29271" i="2" s="1"/>
  <c r="H29270" i="2"/>
  <c r="I29270" i="2" s="1"/>
  <c r="H29269" i="2"/>
  <c r="I29269" i="2" s="1"/>
  <c r="H29268" i="2"/>
  <c r="I29268" i="2" s="1"/>
  <c r="H29267" i="2"/>
  <c r="I29267" i="2" s="1"/>
  <c r="H29266" i="2"/>
  <c r="I29266" i="2" s="1"/>
  <c r="H29265" i="2"/>
  <c r="I29265" i="2" s="1"/>
  <c r="H29264" i="2"/>
  <c r="I29264" i="2" s="1"/>
  <c r="H29263" i="2"/>
  <c r="I29263" i="2" s="1"/>
  <c r="H29262" i="2"/>
  <c r="I29262" i="2" s="1"/>
  <c r="H29261" i="2"/>
  <c r="I29261" i="2" s="1"/>
  <c r="H29260" i="2"/>
  <c r="I29260" i="2" s="1"/>
  <c r="H29259" i="2"/>
  <c r="I29259" i="2" s="1"/>
  <c r="H29258" i="2"/>
  <c r="I29258" i="2" s="1"/>
  <c r="H29257" i="2"/>
  <c r="I29257" i="2" s="1"/>
  <c r="H29256" i="2"/>
  <c r="I29256" i="2" s="1"/>
  <c r="H29255" i="2"/>
  <c r="I29255" i="2" s="1"/>
  <c r="H29254" i="2"/>
  <c r="I29254" i="2" s="1"/>
  <c r="H29253" i="2"/>
  <c r="I29253" i="2" s="1"/>
  <c r="H29252" i="2"/>
  <c r="I29252" i="2" s="1"/>
  <c r="H29251" i="2"/>
  <c r="I29251" i="2" s="1"/>
  <c r="H29250" i="2"/>
  <c r="I29250" i="2" s="1"/>
  <c r="H29249" i="2"/>
  <c r="I29249" i="2" s="1"/>
  <c r="H29248" i="2"/>
  <c r="I29248" i="2" s="1"/>
  <c r="H29247" i="2"/>
  <c r="I29247" i="2" s="1"/>
  <c r="H29246" i="2"/>
  <c r="I29246" i="2" s="1"/>
  <c r="H29245" i="2"/>
  <c r="I29245" i="2" s="1"/>
  <c r="H29244" i="2"/>
  <c r="I29244" i="2" s="1"/>
  <c r="H29243" i="2"/>
  <c r="I29243" i="2" s="1"/>
  <c r="H29242" i="2"/>
  <c r="I29242" i="2" s="1"/>
  <c r="H29241" i="2"/>
  <c r="I29241" i="2" s="1"/>
  <c r="H29240" i="2"/>
  <c r="I29240" i="2" s="1"/>
  <c r="H29239" i="2"/>
  <c r="I29239" i="2" s="1"/>
  <c r="H29238" i="2"/>
  <c r="I29238" i="2" s="1"/>
  <c r="H29237" i="2"/>
  <c r="I29237" i="2" s="1"/>
  <c r="H29236" i="2"/>
  <c r="I29236" i="2" s="1"/>
  <c r="H29235" i="2"/>
  <c r="I29235" i="2" s="1"/>
  <c r="H29234" i="2"/>
  <c r="I29234" i="2" s="1"/>
  <c r="H29233" i="2"/>
  <c r="I29233" i="2" s="1"/>
  <c r="H29232" i="2"/>
  <c r="I29232" i="2" s="1"/>
  <c r="H29231" i="2"/>
  <c r="I29231" i="2" s="1"/>
  <c r="H29230" i="2"/>
  <c r="I29230" i="2" s="1"/>
  <c r="H29229" i="2"/>
  <c r="I29229" i="2" s="1"/>
  <c r="H29228" i="2"/>
  <c r="I29228" i="2" s="1"/>
  <c r="H29227" i="2"/>
  <c r="I29227" i="2" s="1"/>
  <c r="H29226" i="2"/>
  <c r="I29226" i="2" s="1"/>
  <c r="H29225" i="2"/>
  <c r="I29225" i="2" s="1"/>
  <c r="H29224" i="2"/>
  <c r="I29224" i="2" s="1"/>
  <c r="H29223" i="2"/>
  <c r="I29223" i="2" s="1"/>
  <c r="H29222" i="2"/>
  <c r="I29222" i="2" s="1"/>
  <c r="H29221" i="2"/>
  <c r="I29221" i="2" s="1"/>
  <c r="H29220" i="2"/>
  <c r="I29220" i="2" s="1"/>
  <c r="H29219" i="2"/>
  <c r="I29219" i="2" s="1"/>
  <c r="H29218" i="2"/>
  <c r="I29218" i="2" s="1"/>
  <c r="H29217" i="2"/>
  <c r="I29217" i="2" s="1"/>
  <c r="H29216" i="2"/>
  <c r="I29216" i="2" s="1"/>
  <c r="H29215" i="2"/>
  <c r="I29215" i="2" s="1"/>
  <c r="H29214" i="2"/>
  <c r="I29214" i="2" s="1"/>
  <c r="H29213" i="2"/>
  <c r="I29213" i="2" s="1"/>
  <c r="H29212" i="2"/>
  <c r="I29212" i="2" s="1"/>
  <c r="H29211" i="2"/>
  <c r="I29211" i="2" s="1"/>
  <c r="H29210" i="2"/>
  <c r="I29210" i="2" s="1"/>
  <c r="H29209" i="2"/>
  <c r="I29209" i="2" s="1"/>
  <c r="H29208" i="2"/>
  <c r="I29208" i="2" s="1"/>
  <c r="H29207" i="2"/>
  <c r="I29207" i="2" s="1"/>
  <c r="H29206" i="2"/>
  <c r="I29206" i="2" s="1"/>
  <c r="H29205" i="2"/>
  <c r="I29205" i="2" s="1"/>
  <c r="H29204" i="2"/>
  <c r="I29204" i="2" s="1"/>
  <c r="H29203" i="2"/>
  <c r="I29203" i="2" s="1"/>
  <c r="H29202" i="2"/>
  <c r="I29202" i="2" s="1"/>
  <c r="H29201" i="2"/>
  <c r="I29201" i="2" s="1"/>
  <c r="H29200" i="2"/>
  <c r="I29200" i="2" s="1"/>
  <c r="H29199" i="2"/>
  <c r="I29199" i="2" s="1"/>
  <c r="H29198" i="2"/>
  <c r="I29198" i="2" s="1"/>
  <c r="H29197" i="2"/>
  <c r="I29197" i="2" s="1"/>
  <c r="H29196" i="2"/>
  <c r="I29196" i="2" s="1"/>
  <c r="H29195" i="2"/>
  <c r="I29195" i="2" s="1"/>
  <c r="H29194" i="2"/>
  <c r="I29194" i="2" s="1"/>
  <c r="H29193" i="2"/>
  <c r="I29193" i="2" s="1"/>
  <c r="H29192" i="2"/>
  <c r="I29192" i="2" s="1"/>
  <c r="H29191" i="2"/>
  <c r="I29191" i="2" s="1"/>
  <c r="H29190" i="2"/>
  <c r="I29190" i="2" s="1"/>
  <c r="H29189" i="2"/>
  <c r="I29189" i="2" s="1"/>
  <c r="H29188" i="2"/>
  <c r="I29188" i="2" s="1"/>
  <c r="H29187" i="2"/>
  <c r="I29187" i="2" s="1"/>
  <c r="H29186" i="2"/>
  <c r="I29186" i="2" s="1"/>
  <c r="H29185" i="2"/>
  <c r="I29185" i="2" s="1"/>
  <c r="H29184" i="2"/>
  <c r="I29184" i="2" s="1"/>
  <c r="H29183" i="2"/>
  <c r="I29183" i="2" s="1"/>
  <c r="H29182" i="2"/>
  <c r="I29182" i="2" s="1"/>
  <c r="H29181" i="2"/>
  <c r="I29181" i="2" s="1"/>
  <c r="H29180" i="2"/>
  <c r="I29180" i="2" s="1"/>
  <c r="H29179" i="2"/>
  <c r="I29179" i="2" s="1"/>
  <c r="H29178" i="2"/>
  <c r="I29178" i="2" s="1"/>
  <c r="H29177" i="2"/>
  <c r="I29177" i="2" s="1"/>
  <c r="H29176" i="2"/>
  <c r="I29176" i="2" s="1"/>
  <c r="H29175" i="2"/>
  <c r="I29175" i="2" s="1"/>
  <c r="H29174" i="2"/>
  <c r="I29174" i="2" s="1"/>
  <c r="H29173" i="2"/>
  <c r="I29173" i="2" s="1"/>
  <c r="H29172" i="2"/>
  <c r="I29172" i="2" s="1"/>
  <c r="H29171" i="2"/>
  <c r="I29171" i="2" s="1"/>
  <c r="H29170" i="2"/>
  <c r="I29170" i="2" s="1"/>
  <c r="H29169" i="2"/>
  <c r="I29169" i="2" s="1"/>
  <c r="H29168" i="2"/>
  <c r="I29168" i="2" s="1"/>
  <c r="H29167" i="2"/>
  <c r="I29167" i="2" s="1"/>
  <c r="H29166" i="2"/>
  <c r="I29166" i="2" s="1"/>
  <c r="H29165" i="2"/>
  <c r="I29165" i="2" s="1"/>
  <c r="H29164" i="2"/>
  <c r="I29164" i="2" s="1"/>
  <c r="H29163" i="2"/>
  <c r="I29163" i="2" s="1"/>
  <c r="H29162" i="2"/>
  <c r="I29162" i="2" s="1"/>
  <c r="H29161" i="2"/>
  <c r="I29161" i="2" s="1"/>
  <c r="H29160" i="2"/>
  <c r="I29160" i="2" s="1"/>
  <c r="H29159" i="2"/>
  <c r="I29159" i="2" s="1"/>
  <c r="H29158" i="2"/>
  <c r="I29158" i="2" s="1"/>
  <c r="H29157" i="2"/>
  <c r="I29157" i="2" s="1"/>
  <c r="H29156" i="2"/>
  <c r="I29156" i="2" s="1"/>
  <c r="H29155" i="2"/>
  <c r="I29155" i="2" s="1"/>
  <c r="H29154" i="2"/>
  <c r="I29154" i="2" s="1"/>
  <c r="H29153" i="2"/>
  <c r="I29153" i="2" s="1"/>
  <c r="H29152" i="2"/>
  <c r="I29152" i="2" s="1"/>
  <c r="H29151" i="2"/>
  <c r="I29151" i="2" s="1"/>
  <c r="H29150" i="2"/>
  <c r="I29150" i="2" s="1"/>
  <c r="H29149" i="2"/>
  <c r="I29149" i="2" s="1"/>
  <c r="H29148" i="2"/>
  <c r="I29148" i="2" s="1"/>
  <c r="H29147" i="2"/>
  <c r="I29147" i="2" s="1"/>
  <c r="H29146" i="2"/>
  <c r="I29146" i="2" s="1"/>
  <c r="H29145" i="2"/>
  <c r="I29145" i="2" s="1"/>
  <c r="H29144" i="2"/>
  <c r="I29144" i="2" s="1"/>
  <c r="H29143" i="2"/>
  <c r="I29143" i="2" s="1"/>
  <c r="H29142" i="2"/>
  <c r="I29142" i="2" s="1"/>
  <c r="H29141" i="2"/>
  <c r="I29141" i="2" s="1"/>
  <c r="H29140" i="2"/>
  <c r="I29140" i="2" s="1"/>
  <c r="H29139" i="2"/>
  <c r="I29139" i="2" s="1"/>
  <c r="H29138" i="2"/>
  <c r="I29138" i="2" s="1"/>
  <c r="H29137" i="2"/>
  <c r="I29137" i="2" s="1"/>
  <c r="H29136" i="2"/>
  <c r="I29136" i="2" s="1"/>
  <c r="H29135" i="2"/>
  <c r="I29135" i="2" s="1"/>
  <c r="H29134" i="2"/>
  <c r="I29134" i="2" s="1"/>
  <c r="H29133" i="2"/>
  <c r="I29133" i="2" s="1"/>
  <c r="H29132" i="2"/>
  <c r="I29132" i="2" s="1"/>
  <c r="H29131" i="2"/>
  <c r="I29131" i="2" s="1"/>
  <c r="H29130" i="2"/>
  <c r="I29130" i="2" s="1"/>
  <c r="H29129" i="2"/>
  <c r="I29129" i="2" s="1"/>
  <c r="H29128" i="2"/>
  <c r="I29128" i="2" s="1"/>
  <c r="H29127" i="2"/>
  <c r="I29127" i="2" s="1"/>
  <c r="H29126" i="2"/>
  <c r="I29126" i="2" s="1"/>
  <c r="H29125" i="2"/>
  <c r="I29125" i="2" s="1"/>
  <c r="H29124" i="2"/>
  <c r="I29124" i="2" s="1"/>
  <c r="H29123" i="2"/>
  <c r="I29123" i="2" s="1"/>
  <c r="H29122" i="2"/>
  <c r="I29122" i="2" s="1"/>
  <c r="H29121" i="2"/>
  <c r="I29121" i="2" s="1"/>
  <c r="H29120" i="2"/>
  <c r="I29120" i="2" s="1"/>
  <c r="H29119" i="2"/>
  <c r="I29119" i="2" s="1"/>
  <c r="H29118" i="2"/>
  <c r="I29118" i="2" s="1"/>
  <c r="H29117" i="2"/>
  <c r="I29117" i="2" s="1"/>
  <c r="H29116" i="2"/>
  <c r="I29116" i="2" s="1"/>
  <c r="H29115" i="2"/>
  <c r="I29115" i="2" s="1"/>
  <c r="H29114" i="2"/>
  <c r="I29114" i="2" s="1"/>
  <c r="H29113" i="2"/>
  <c r="I29113" i="2" s="1"/>
  <c r="H29112" i="2"/>
  <c r="I29112" i="2" s="1"/>
  <c r="H29111" i="2"/>
  <c r="I29111" i="2" s="1"/>
  <c r="H29110" i="2"/>
  <c r="I29110" i="2" s="1"/>
  <c r="H29109" i="2"/>
  <c r="I29109" i="2" s="1"/>
  <c r="H29108" i="2"/>
  <c r="I29108" i="2" s="1"/>
  <c r="H29107" i="2"/>
  <c r="I29107" i="2" s="1"/>
  <c r="H29106" i="2"/>
  <c r="I29106" i="2" s="1"/>
  <c r="H29105" i="2"/>
  <c r="I29105" i="2" s="1"/>
  <c r="H29104" i="2"/>
  <c r="I29104" i="2" s="1"/>
  <c r="H29103" i="2"/>
  <c r="I29103" i="2" s="1"/>
  <c r="H29102" i="2"/>
  <c r="I29102" i="2" s="1"/>
  <c r="H29101" i="2"/>
  <c r="I29101" i="2" s="1"/>
  <c r="H29100" i="2"/>
  <c r="I29100" i="2" s="1"/>
  <c r="H29099" i="2"/>
  <c r="I29099" i="2" s="1"/>
  <c r="H29098" i="2"/>
  <c r="I29098" i="2" s="1"/>
  <c r="H29097" i="2"/>
  <c r="I29097" i="2" s="1"/>
  <c r="H29096" i="2"/>
  <c r="I29096" i="2" s="1"/>
  <c r="H29095" i="2"/>
  <c r="I29095" i="2" s="1"/>
  <c r="H29094" i="2"/>
  <c r="I29094" i="2" s="1"/>
  <c r="H29093" i="2"/>
  <c r="I29093" i="2" s="1"/>
  <c r="H29092" i="2"/>
  <c r="I29092" i="2" s="1"/>
  <c r="H29091" i="2"/>
  <c r="I29091" i="2" s="1"/>
  <c r="H29090" i="2"/>
  <c r="I29090" i="2" s="1"/>
  <c r="H29089" i="2"/>
  <c r="I29089" i="2" s="1"/>
  <c r="H29088" i="2"/>
  <c r="I29088" i="2" s="1"/>
  <c r="H29087" i="2"/>
  <c r="I29087" i="2" s="1"/>
  <c r="H29086" i="2"/>
  <c r="I29086" i="2" s="1"/>
  <c r="H29085" i="2"/>
  <c r="I29085" i="2" s="1"/>
  <c r="H29084" i="2"/>
  <c r="I29084" i="2" s="1"/>
  <c r="H29083" i="2"/>
  <c r="I29083" i="2" s="1"/>
  <c r="H29082" i="2"/>
  <c r="I29082" i="2" s="1"/>
  <c r="H29081" i="2"/>
  <c r="I29081" i="2" s="1"/>
  <c r="H29080" i="2"/>
  <c r="I29080" i="2" s="1"/>
  <c r="H29079" i="2"/>
  <c r="I29079" i="2" s="1"/>
  <c r="H29078" i="2"/>
  <c r="I29078" i="2" s="1"/>
  <c r="H29077" i="2"/>
  <c r="I29077" i="2" s="1"/>
  <c r="H29076" i="2"/>
  <c r="I29076" i="2" s="1"/>
  <c r="H29075" i="2"/>
  <c r="I29075" i="2" s="1"/>
  <c r="H29074" i="2"/>
  <c r="I29074" i="2" s="1"/>
  <c r="H29073" i="2"/>
  <c r="I29073" i="2" s="1"/>
  <c r="H29072" i="2"/>
  <c r="I29072" i="2" s="1"/>
  <c r="H29071" i="2"/>
  <c r="I29071" i="2" s="1"/>
  <c r="H29070" i="2"/>
  <c r="I29070" i="2" s="1"/>
  <c r="H29069" i="2"/>
  <c r="I29069" i="2" s="1"/>
  <c r="H29068" i="2"/>
  <c r="I29068" i="2" s="1"/>
  <c r="H29067" i="2"/>
  <c r="I29067" i="2" s="1"/>
  <c r="H29066" i="2"/>
  <c r="I29066" i="2" s="1"/>
  <c r="H29065" i="2"/>
  <c r="I29065" i="2" s="1"/>
  <c r="H29064" i="2"/>
  <c r="I29064" i="2" s="1"/>
  <c r="H29063" i="2"/>
  <c r="I29063" i="2" s="1"/>
  <c r="H29062" i="2"/>
  <c r="I29062" i="2" s="1"/>
  <c r="H29061" i="2"/>
  <c r="I29061" i="2" s="1"/>
  <c r="H29060" i="2"/>
  <c r="I29060" i="2" s="1"/>
  <c r="H29059" i="2"/>
  <c r="I29059" i="2" s="1"/>
  <c r="H29058" i="2"/>
  <c r="I29058" i="2" s="1"/>
  <c r="H29057" i="2"/>
  <c r="I29057" i="2" s="1"/>
  <c r="H29056" i="2"/>
  <c r="I29056" i="2" s="1"/>
  <c r="H29055" i="2"/>
  <c r="I29055" i="2" s="1"/>
  <c r="H29054" i="2"/>
  <c r="I29054" i="2" s="1"/>
  <c r="H29053" i="2"/>
  <c r="I29053" i="2" s="1"/>
  <c r="H29052" i="2"/>
  <c r="I29052" i="2" s="1"/>
  <c r="H29051" i="2"/>
  <c r="I29051" i="2" s="1"/>
  <c r="H29050" i="2"/>
  <c r="I29050" i="2" s="1"/>
  <c r="H29049" i="2"/>
  <c r="I29049" i="2" s="1"/>
  <c r="H29048" i="2"/>
  <c r="I29048" i="2" s="1"/>
  <c r="H29047" i="2"/>
  <c r="I29047" i="2" s="1"/>
  <c r="H29046" i="2"/>
  <c r="I29046" i="2" s="1"/>
  <c r="H29045" i="2"/>
  <c r="I29045" i="2" s="1"/>
  <c r="H29044" i="2"/>
  <c r="I29044" i="2" s="1"/>
  <c r="H29043" i="2"/>
  <c r="I29043" i="2" s="1"/>
  <c r="H29042" i="2"/>
  <c r="I29042" i="2" s="1"/>
  <c r="H29041" i="2"/>
  <c r="I29041" i="2" s="1"/>
  <c r="H29040" i="2"/>
  <c r="I29040" i="2" s="1"/>
  <c r="H29039" i="2"/>
  <c r="I29039" i="2" s="1"/>
  <c r="H29038" i="2"/>
  <c r="I29038" i="2" s="1"/>
  <c r="H29037" i="2"/>
  <c r="I29037" i="2" s="1"/>
  <c r="H29036" i="2"/>
  <c r="I29036" i="2" s="1"/>
  <c r="H29035" i="2"/>
  <c r="I29035" i="2" s="1"/>
  <c r="H29034" i="2"/>
  <c r="I29034" i="2" s="1"/>
  <c r="H29033" i="2"/>
  <c r="I29033" i="2" s="1"/>
  <c r="H29032" i="2"/>
  <c r="I29032" i="2" s="1"/>
  <c r="H29031" i="2"/>
  <c r="I29031" i="2" s="1"/>
  <c r="H29030" i="2"/>
  <c r="I29030" i="2" s="1"/>
  <c r="H29029" i="2"/>
  <c r="I29029" i="2" s="1"/>
  <c r="H29028" i="2"/>
  <c r="I29028" i="2" s="1"/>
  <c r="H29027" i="2"/>
  <c r="I29027" i="2" s="1"/>
  <c r="H29026" i="2"/>
  <c r="I29026" i="2" s="1"/>
  <c r="H29025" i="2"/>
  <c r="I29025" i="2" s="1"/>
  <c r="H29024" i="2"/>
  <c r="I29024" i="2" s="1"/>
  <c r="H29023" i="2"/>
  <c r="I29023" i="2" s="1"/>
  <c r="H29022" i="2"/>
  <c r="I29022" i="2" s="1"/>
  <c r="H29021" i="2"/>
  <c r="I29021" i="2" s="1"/>
  <c r="H29020" i="2"/>
  <c r="I29020" i="2" s="1"/>
  <c r="H29019" i="2"/>
  <c r="I29019" i="2" s="1"/>
  <c r="H29018" i="2"/>
  <c r="I29018" i="2" s="1"/>
  <c r="H29017" i="2"/>
  <c r="I29017" i="2" s="1"/>
  <c r="H29016" i="2"/>
  <c r="I29016" i="2" s="1"/>
  <c r="H29015" i="2"/>
  <c r="I29015" i="2" s="1"/>
  <c r="H29014" i="2"/>
  <c r="I29014" i="2" s="1"/>
  <c r="H29013" i="2"/>
  <c r="I29013" i="2" s="1"/>
  <c r="H29012" i="2"/>
  <c r="I29012" i="2" s="1"/>
  <c r="H29011" i="2"/>
  <c r="I29011" i="2" s="1"/>
  <c r="H29010" i="2"/>
  <c r="I29010" i="2" s="1"/>
  <c r="H29009" i="2"/>
  <c r="I29009" i="2" s="1"/>
  <c r="H29008" i="2"/>
  <c r="I29008" i="2" s="1"/>
  <c r="H29007" i="2"/>
  <c r="I29007" i="2" s="1"/>
  <c r="H29006" i="2"/>
  <c r="I29006" i="2" s="1"/>
  <c r="H29005" i="2"/>
  <c r="I29005" i="2" s="1"/>
  <c r="H29004" i="2"/>
  <c r="I29004" i="2" s="1"/>
  <c r="H29003" i="2"/>
  <c r="I29003" i="2" s="1"/>
  <c r="H29002" i="2"/>
  <c r="I29002" i="2" s="1"/>
  <c r="H29001" i="2"/>
  <c r="I29001" i="2" s="1"/>
  <c r="H29000" i="2"/>
  <c r="I29000" i="2" s="1"/>
  <c r="H28999" i="2"/>
  <c r="I28999" i="2" s="1"/>
  <c r="H28998" i="2"/>
  <c r="I28998" i="2" s="1"/>
  <c r="H28997" i="2"/>
  <c r="I28997" i="2" s="1"/>
  <c r="H28996" i="2"/>
  <c r="I28996" i="2" s="1"/>
  <c r="H28995" i="2"/>
  <c r="I28995" i="2" s="1"/>
  <c r="H28994" i="2"/>
  <c r="I28994" i="2" s="1"/>
  <c r="H28993" i="2"/>
  <c r="I28993" i="2" s="1"/>
  <c r="H28992" i="2"/>
  <c r="I28992" i="2" s="1"/>
  <c r="H28991" i="2"/>
  <c r="I28991" i="2" s="1"/>
  <c r="H28990" i="2"/>
  <c r="I28990" i="2" s="1"/>
  <c r="H28989" i="2"/>
  <c r="I28989" i="2" s="1"/>
  <c r="H28988" i="2"/>
  <c r="I28988" i="2" s="1"/>
  <c r="H28987" i="2"/>
  <c r="I28987" i="2" s="1"/>
  <c r="H28986" i="2"/>
  <c r="I28986" i="2" s="1"/>
  <c r="H28985" i="2"/>
  <c r="I28985" i="2" s="1"/>
  <c r="H28984" i="2"/>
  <c r="I28984" i="2" s="1"/>
  <c r="H28983" i="2"/>
  <c r="I28983" i="2" s="1"/>
  <c r="H28982" i="2"/>
  <c r="I28982" i="2" s="1"/>
  <c r="H28981" i="2"/>
  <c r="I28981" i="2" s="1"/>
  <c r="H28980" i="2"/>
  <c r="I28980" i="2" s="1"/>
  <c r="H28979" i="2"/>
  <c r="I28979" i="2" s="1"/>
  <c r="H28978" i="2"/>
  <c r="I28978" i="2" s="1"/>
  <c r="H28977" i="2"/>
  <c r="I28977" i="2" s="1"/>
  <c r="H28976" i="2"/>
  <c r="I28976" i="2" s="1"/>
  <c r="H28975" i="2"/>
  <c r="I28975" i="2" s="1"/>
  <c r="H28974" i="2"/>
  <c r="I28974" i="2" s="1"/>
  <c r="H28973" i="2"/>
  <c r="I28973" i="2" s="1"/>
  <c r="H28972" i="2"/>
  <c r="I28972" i="2" s="1"/>
  <c r="H28971" i="2"/>
  <c r="I28971" i="2" s="1"/>
  <c r="H28970" i="2"/>
  <c r="I28970" i="2" s="1"/>
  <c r="H28969" i="2"/>
  <c r="I28969" i="2" s="1"/>
  <c r="H28968" i="2"/>
  <c r="I28968" i="2" s="1"/>
  <c r="H28967" i="2"/>
  <c r="I28967" i="2" s="1"/>
  <c r="H28966" i="2"/>
  <c r="I28966" i="2" s="1"/>
  <c r="H28965" i="2"/>
  <c r="I28965" i="2" s="1"/>
  <c r="H28964" i="2"/>
  <c r="I28964" i="2" s="1"/>
  <c r="H28963" i="2"/>
  <c r="I28963" i="2" s="1"/>
  <c r="H28962" i="2"/>
  <c r="I28962" i="2" s="1"/>
  <c r="H28961" i="2"/>
  <c r="I28961" i="2" s="1"/>
  <c r="H28960" i="2"/>
  <c r="I28960" i="2" s="1"/>
  <c r="H28959" i="2"/>
  <c r="I28959" i="2" s="1"/>
  <c r="H28958" i="2"/>
  <c r="I28958" i="2" s="1"/>
  <c r="H28957" i="2"/>
  <c r="I28957" i="2" s="1"/>
  <c r="H28956" i="2"/>
  <c r="I28956" i="2" s="1"/>
  <c r="H28955" i="2"/>
  <c r="I28955" i="2" s="1"/>
  <c r="H28954" i="2"/>
  <c r="I28954" i="2" s="1"/>
  <c r="H28953" i="2"/>
  <c r="I28953" i="2" s="1"/>
  <c r="H28952" i="2"/>
  <c r="I28952" i="2" s="1"/>
  <c r="H28951" i="2"/>
  <c r="I28951" i="2" s="1"/>
  <c r="H28950" i="2"/>
  <c r="I28950" i="2" s="1"/>
  <c r="H28949" i="2"/>
  <c r="I28949" i="2" s="1"/>
  <c r="H28948" i="2"/>
  <c r="I28948" i="2" s="1"/>
  <c r="H28947" i="2"/>
  <c r="I28947" i="2" s="1"/>
  <c r="H28946" i="2"/>
  <c r="I28946" i="2" s="1"/>
  <c r="H28945" i="2"/>
  <c r="I28945" i="2" s="1"/>
  <c r="H28944" i="2"/>
  <c r="I28944" i="2" s="1"/>
  <c r="H28943" i="2"/>
  <c r="I28943" i="2" s="1"/>
  <c r="H28942" i="2"/>
  <c r="I28942" i="2" s="1"/>
  <c r="H28941" i="2"/>
  <c r="I28941" i="2" s="1"/>
  <c r="H28940" i="2"/>
  <c r="I28940" i="2" s="1"/>
  <c r="H28939" i="2"/>
  <c r="I28939" i="2" s="1"/>
  <c r="H28938" i="2"/>
  <c r="I28938" i="2" s="1"/>
  <c r="H28937" i="2"/>
  <c r="I28937" i="2" s="1"/>
  <c r="H28936" i="2"/>
  <c r="I28936" i="2" s="1"/>
  <c r="H28935" i="2"/>
  <c r="I28935" i="2" s="1"/>
  <c r="H28934" i="2"/>
  <c r="I28934" i="2" s="1"/>
  <c r="H28933" i="2"/>
  <c r="I28933" i="2" s="1"/>
  <c r="H28932" i="2"/>
  <c r="I28932" i="2" s="1"/>
  <c r="H28931" i="2"/>
  <c r="I28931" i="2" s="1"/>
  <c r="H28930" i="2"/>
  <c r="I28930" i="2" s="1"/>
  <c r="H28929" i="2"/>
  <c r="I28929" i="2" s="1"/>
  <c r="H28928" i="2"/>
  <c r="I28928" i="2" s="1"/>
  <c r="H28927" i="2"/>
  <c r="I28927" i="2" s="1"/>
  <c r="H28926" i="2"/>
  <c r="I28926" i="2" s="1"/>
  <c r="H28925" i="2"/>
  <c r="I28925" i="2" s="1"/>
  <c r="H28924" i="2"/>
  <c r="I28924" i="2" s="1"/>
  <c r="H28923" i="2"/>
  <c r="I28923" i="2" s="1"/>
  <c r="H28922" i="2"/>
  <c r="I28922" i="2" s="1"/>
  <c r="H28921" i="2"/>
  <c r="I28921" i="2" s="1"/>
  <c r="H28920" i="2"/>
  <c r="I28920" i="2" s="1"/>
  <c r="H28919" i="2"/>
  <c r="I28919" i="2" s="1"/>
  <c r="H28918" i="2"/>
  <c r="I28918" i="2" s="1"/>
  <c r="H28917" i="2"/>
  <c r="I28917" i="2" s="1"/>
  <c r="H28916" i="2"/>
  <c r="I28916" i="2" s="1"/>
  <c r="H28915" i="2"/>
  <c r="I28915" i="2" s="1"/>
  <c r="H28914" i="2"/>
  <c r="I28914" i="2" s="1"/>
  <c r="H28913" i="2"/>
  <c r="I28913" i="2" s="1"/>
  <c r="H28912" i="2"/>
  <c r="I28912" i="2" s="1"/>
  <c r="H28911" i="2"/>
  <c r="I28911" i="2" s="1"/>
  <c r="H28910" i="2"/>
  <c r="I28910" i="2" s="1"/>
  <c r="H28909" i="2"/>
  <c r="I28909" i="2" s="1"/>
  <c r="H28908" i="2"/>
  <c r="I28908" i="2" s="1"/>
  <c r="H28907" i="2"/>
  <c r="I28907" i="2" s="1"/>
  <c r="H28906" i="2"/>
  <c r="I28906" i="2" s="1"/>
  <c r="H28905" i="2"/>
  <c r="I28905" i="2" s="1"/>
  <c r="H28904" i="2"/>
  <c r="I28904" i="2" s="1"/>
  <c r="H28903" i="2"/>
  <c r="I28903" i="2" s="1"/>
  <c r="H28902" i="2"/>
  <c r="I28902" i="2" s="1"/>
  <c r="H28901" i="2"/>
  <c r="I28901" i="2" s="1"/>
  <c r="H28900" i="2"/>
  <c r="I28900" i="2" s="1"/>
  <c r="H28899" i="2"/>
  <c r="I28899" i="2" s="1"/>
  <c r="H28898" i="2"/>
  <c r="I28898" i="2" s="1"/>
  <c r="H28897" i="2"/>
  <c r="I28897" i="2" s="1"/>
  <c r="H28896" i="2"/>
  <c r="I28896" i="2" s="1"/>
  <c r="H28895" i="2"/>
  <c r="I28895" i="2" s="1"/>
  <c r="H28894" i="2"/>
  <c r="I28894" i="2" s="1"/>
  <c r="H28893" i="2"/>
  <c r="I28893" i="2" s="1"/>
  <c r="H28892" i="2"/>
  <c r="I28892" i="2" s="1"/>
  <c r="H28891" i="2"/>
  <c r="I28891" i="2" s="1"/>
  <c r="H28890" i="2"/>
  <c r="I28890" i="2" s="1"/>
  <c r="H28889" i="2"/>
  <c r="I28889" i="2" s="1"/>
  <c r="H28888" i="2"/>
  <c r="I28888" i="2" s="1"/>
  <c r="H28887" i="2"/>
  <c r="I28887" i="2" s="1"/>
  <c r="H28886" i="2"/>
  <c r="I28886" i="2" s="1"/>
  <c r="H28885" i="2"/>
  <c r="I28885" i="2" s="1"/>
  <c r="H28884" i="2"/>
  <c r="I28884" i="2" s="1"/>
  <c r="H28883" i="2"/>
  <c r="I28883" i="2" s="1"/>
  <c r="H28882" i="2"/>
  <c r="I28882" i="2" s="1"/>
  <c r="H28881" i="2"/>
  <c r="I28881" i="2" s="1"/>
  <c r="H28880" i="2"/>
  <c r="I28880" i="2" s="1"/>
  <c r="H28879" i="2"/>
  <c r="I28879" i="2" s="1"/>
  <c r="H28878" i="2"/>
  <c r="I28878" i="2" s="1"/>
  <c r="H28877" i="2"/>
  <c r="I28877" i="2" s="1"/>
  <c r="H28876" i="2"/>
  <c r="I28876" i="2" s="1"/>
  <c r="H28875" i="2"/>
  <c r="I28875" i="2" s="1"/>
  <c r="H28874" i="2"/>
  <c r="I28874" i="2" s="1"/>
  <c r="H28873" i="2"/>
  <c r="I28873" i="2" s="1"/>
  <c r="H28872" i="2"/>
  <c r="I28872" i="2" s="1"/>
  <c r="H28871" i="2"/>
  <c r="I28871" i="2" s="1"/>
  <c r="H28870" i="2"/>
  <c r="I28870" i="2" s="1"/>
  <c r="H28869" i="2"/>
  <c r="I28869" i="2" s="1"/>
  <c r="H28868" i="2"/>
  <c r="I28868" i="2" s="1"/>
  <c r="H28867" i="2"/>
  <c r="I28867" i="2" s="1"/>
  <c r="H28866" i="2"/>
  <c r="I28866" i="2" s="1"/>
  <c r="H28865" i="2"/>
  <c r="I28865" i="2" s="1"/>
  <c r="H28864" i="2"/>
  <c r="I28864" i="2" s="1"/>
  <c r="H28863" i="2"/>
  <c r="I28863" i="2" s="1"/>
  <c r="H28862" i="2"/>
  <c r="I28862" i="2" s="1"/>
  <c r="H28861" i="2"/>
  <c r="I28861" i="2" s="1"/>
  <c r="H28860" i="2"/>
  <c r="I28860" i="2" s="1"/>
  <c r="H28859" i="2"/>
  <c r="I28859" i="2" s="1"/>
  <c r="H28858" i="2"/>
  <c r="I28858" i="2" s="1"/>
  <c r="H28857" i="2"/>
  <c r="I28857" i="2" s="1"/>
  <c r="H28856" i="2"/>
  <c r="I28856" i="2" s="1"/>
  <c r="H28855" i="2"/>
  <c r="I28855" i="2" s="1"/>
  <c r="H28854" i="2"/>
  <c r="I28854" i="2" s="1"/>
  <c r="H28853" i="2"/>
  <c r="I28853" i="2" s="1"/>
  <c r="H28852" i="2"/>
  <c r="I28852" i="2" s="1"/>
  <c r="H28851" i="2"/>
  <c r="I28851" i="2" s="1"/>
  <c r="H28850" i="2"/>
  <c r="I28850" i="2" s="1"/>
  <c r="H28849" i="2"/>
  <c r="I28849" i="2" s="1"/>
  <c r="H28848" i="2"/>
  <c r="I28848" i="2" s="1"/>
  <c r="H28847" i="2"/>
  <c r="I28847" i="2" s="1"/>
  <c r="H28846" i="2"/>
  <c r="I28846" i="2" s="1"/>
  <c r="H28845" i="2"/>
  <c r="I28845" i="2" s="1"/>
  <c r="H28844" i="2"/>
  <c r="I28844" i="2" s="1"/>
  <c r="H28843" i="2"/>
  <c r="I28843" i="2" s="1"/>
  <c r="H28842" i="2"/>
  <c r="I28842" i="2" s="1"/>
  <c r="H28841" i="2"/>
  <c r="I28841" i="2" s="1"/>
  <c r="H28840" i="2"/>
  <c r="I28840" i="2" s="1"/>
  <c r="H28839" i="2"/>
  <c r="I28839" i="2" s="1"/>
  <c r="H28838" i="2"/>
  <c r="I28838" i="2" s="1"/>
  <c r="H28837" i="2"/>
  <c r="I28837" i="2" s="1"/>
  <c r="H28836" i="2"/>
  <c r="I28836" i="2" s="1"/>
  <c r="H28835" i="2"/>
  <c r="I28835" i="2" s="1"/>
  <c r="H28834" i="2"/>
  <c r="I28834" i="2" s="1"/>
  <c r="H28833" i="2"/>
  <c r="I28833" i="2" s="1"/>
  <c r="H28832" i="2"/>
  <c r="I28832" i="2" s="1"/>
  <c r="H28831" i="2"/>
  <c r="I28831" i="2" s="1"/>
  <c r="H28830" i="2"/>
  <c r="I28830" i="2" s="1"/>
  <c r="H28829" i="2"/>
  <c r="I28829" i="2" s="1"/>
  <c r="H28828" i="2"/>
  <c r="I28828" i="2" s="1"/>
  <c r="H28827" i="2"/>
  <c r="I28827" i="2" s="1"/>
  <c r="H28826" i="2"/>
  <c r="I28826" i="2" s="1"/>
  <c r="H28825" i="2"/>
  <c r="I28825" i="2" s="1"/>
  <c r="H28824" i="2"/>
  <c r="I28824" i="2" s="1"/>
  <c r="H28823" i="2"/>
  <c r="I28823" i="2" s="1"/>
  <c r="H28822" i="2"/>
  <c r="I28822" i="2" s="1"/>
  <c r="H28821" i="2"/>
  <c r="I28821" i="2" s="1"/>
  <c r="H28820" i="2"/>
  <c r="I28820" i="2" s="1"/>
  <c r="H28819" i="2"/>
  <c r="I28819" i="2" s="1"/>
  <c r="H28818" i="2"/>
  <c r="I28818" i="2" s="1"/>
  <c r="H28817" i="2"/>
  <c r="I28817" i="2" s="1"/>
  <c r="H28816" i="2"/>
  <c r="I28816" i="2" s="1"/>
  <c r="H28815" i="2"/>
  <c r="I28815" i="2" s="1"/>
  <c r="H28814" i="2"/>
  <c r="I28814" i="2" s="1"/>
  <c r="H28813" i="2"/>
  <c r="I28813" i="2" s="1"/>
  <c r="H28812" i="2"/>
  <c r="I28812" i="2" s="1"/>
  <c r="H28811" i="2"/>
  <c r="I28811" i="2" s="1"/>
  <c r="H28810" i="2"/>
  <c r="I28810" i="2" s="1"/>
  <c r="H28809" i="2"/>
  <c r="I28809" i="2" s="1"/>
  <c r="H28808" i="2"/>
  <c r="I28808" i="2" s="1"/>
  <c r="H28807" i="2"/>
  <c r="I28807" i="2" s="1"/>
  <c r="H28806" i="2"/>
  <c r="I28806" i="2" s="1"/>
  <c r="H28805" i="2"/>
  <c r="I28805" i="2" s="1"/>
  <c r="H28804" i="2"/>
  <c r="I28804" i="2" s="1"/>
  <c r="H28803" i="2"/>
  <c r="I28803" i="2" s="1"/>
  <c r="H28802" i="2"/>
  <c r="I28802" i="2" s="1"/>
  <c r="H28801" i="2"/>
  <c r="I28801" i="2" s="1"/>
  <c r="H28800" i="2"/>
  <c r="I28800" i="2" s="1"/>
  <c r="H28799" i="2"/>
  <c r="I28799" i="2" s="1"/>
  <c r="H28798" i="2"/>
  <c r="I28798" i="2" s="1"/>
  <c r="H28797" i="2"/>
  <c r="I28797" i="2" s="1"/>
  <c r="H28796" i="2"/>
  <c r="I28796" i="2" s="1"/>
  <c r="H28795" i="2"/>
  <c r="I28795" i="2" s="1"/>
  <c r="H28794" i="2"/>
  <c r="I28794" i="2" s="1"/>
  <c r="H28793" i="2"/>
  <c r="I28793" i="2" s="1"/>
  <c r="H28792" i="2"/>
  <c r="I28792" i="2" s="1"/>
  <c r="H28791" i="2"/>
  <c r="I28791" i="2" s="1"/>
  <c r="H28790" i="2"/>
  <c r="I28790" i="2" s="1"/>
  <c r="H28789" i="2"/>
  <c r="I28789" i="2" s="1"/>
  <c r="H28788" i="2"/>
  <c r="I28788" i="2" s="1"/>
  <c r="H28787" i="2"/>
  <c r="I28787" i="2" s="1"/>
  <c r="H28786" i="2"/>
  <c r="I28786" i="2" s="1"/>
  <c r="H28785" i="2"/>
  <c r="I28785" i="2" s="1"/>
  <c r="H28784" i="2"/>
  <c r="I28784" i="2" s="1"/>
  <c r="H28783" i="2"/>
  <c r="I28783" i="2" s="1"/>
  <c r="H28782" i="2"/>
  <c r="I28782" i="2" s="1"/>
  <c r="H28781" i="2"/>
  <c r="I28781" i="2" s="1"/>
  <c r="H28780" i="2"/>
  <c r="I28780" i="2" s="1"/>
  <c r="H28779" i="2"/>
  <c r="I28779" i="2" s="1"/>
  <c r="H28778" i="2"/>
  <c r="I28778" i="2" s="1"/>
  <c r="H28777" i="2"/>
  <c r="I28777" i="2" s="1"/>
  <c r="H28776" i="2"/>
  <c r="I28776" i="2" s="1"/>
  <c r="H28775" i="2"/>
  <c r="I28775" i="2" s="1"/>
  <c r="H28774" i="2"/>
  <c r="I28774" i="2" s="1"/>
  <c r="H28773" i="2"/>
  <c r="I28773" i="2" s="1"/>
  <c r="H28772" i="2"/>
  <c r="I28772" i="2" s="1"/>
  <c r="H28771" i="2"/>
  <c r="I28771" i="2" s="1"/>
  <c r="H28770" i="2"/>
  <c r="I28770" i="2" s="1"/>
  <c r="H28769" i="2"/>
  <c r="I28769" i="2" s="1"/>
  <c r="H28768" i="2"/>
  <c r="I28768" i="2" s="1"/>
  <c r="H28767" i="2"/>
  <c r="I28767" i="2" s="1"/>
  <c r="H28766" i="2"/>
  <c r="I28766" i="2" s="1"/>
  <c r="H28765" i="2"/>
  <c r="I28765" i="2" s="1"/>
  <c r="H28764" i="2"/>
  <c r="I28764" i="2" s="1"/>
  <c r="H28763" i="2"/>
  <c r="I28763" i="2" s="1"/>
  <c r="H28762" i="2"/>
  <c r="I28762" i="2" s="1"/>
  <c r="H28761" i="2"/>
  <c r="I28761" i="2" s="1"/>
  <c r="H28760" i="2"/>
  <c r="I28760" i="2" s="1"/>
  <c r="H28759" i="2"/>
  <c r="I28759" i="2" s="1"/>
  <c r="H28758" i="2"/>
  <c r="I28758" i="2" s="1"/>
  <c r="H28757" i="2"/>
  <c r="I28757" i="2" s="1"/>
  <c r="H28756" i="2"/>
  <c r="I28756" i="2" s="1"/>
  <c r="H28755" i="2"/>
  <c r="I28755" i="2" s="1"/>
  <c r="H28754" i="2"/>
  <c r="I28754" i="2" s="1"/>
  <c r="H28753" i="2"/>
  <c r="I28753" i="2" s="1"/>
  <c r="H28752" i="2"/>
  <c r="I28752" i="2" s="1"/>
  <c r="H28751" i="2"/>
  <c r="I28751" i="2" s="1"/>
  <c r="H28750" i="2"/>
  <c r="I28750" i="2" s="1"/>
  <c r="H28749" i="2"/>
  <c r="I28749" i="2" s="1"/>
  <c r="H28748" i="2"/>
  <c r="I28748" i="2" s="1"/>
  <c r="H28747" i="2"/>
  <c r="I28747" i="2" s="1"/>
  <c r="H28746" i="2"/>
  <c r="I28746" i="2" s="1"/>
  <c r="H28745" i="2"/>
  <c r="I28745" i="2" s="1"/>
  <c r="H28744" i="2"/>
  <c r="I28744" i="2" s="1"/>
  <c r="H28743" i="2"/>
  <c r="I28743" i="2" s="1"/>
  <c r="H28742" i="2"/>
  <c r="I28742" i="2" s="1"/>
  <c r="H28741" i="2"/>
  <c r="I28741" i="2" s="1"/>
  <c r="H28740" i="2"/>
  <c r="I28740" i="2" s="1"/>
  <c r="H28739" i="2"/>
  <c r="I28739" i="2" s="1"/>
  <c r="H28738" i="2"/>
  <c r="I28738" i="2" s="1"/>
  <c r="H28737" i="2"/>
  <c r="I28737" i="2" s="1"/>
  <c r="H28736" i="2"/>
  <c r="I28736" i="2" s="1"/>
  <c r="H28735" i="2"/>
  <c r="I28735" i="2" s="1"/>
  <c r="H28734" i="2"/>
  <c r="I28734" i="2" s="1"/>
  <c r="H28733" i="2"/>
  <c r="I28733" i="2" s="1"/>
  <c r="H28732" i="2"/>
  <c r="I28732" i="2" s="1"/>
  <c r="H28731" i="2"/>
  <c r="I28731" i="2" s="1"/>
  <c r="H28730" i="2"/>
  <c r="I28730" i="2" s="1"/>
  <c r="H28729" i="2"/>
  <c r="I28729" i="2" s="1"/>
  <c r="H28728" i="2"/>
  <c r="I28728" i="2" s="1"/>
  <c r="H28727" i="2"/>
  <c r="I28727" i="2" s="1"/>
  <c r="H28726" i="2"/>
  <c r="I28726" i="2" s="1"/>
  <c r="H28725" i="2"/>
  <c r="I28725" i="2" s="1"/>
  <c r="H28724" i="2"/>
  <c r="I28724" i="2" s="1"/>
  <c r="H28723" i="2"/>
  <c r="I28723" i="2" s="1"/>
  <c r="H28722" i="2"/>
  <c r="I28722" i="2" s="1"/>
  <c r="H28721" i="2"/>
  <c r="I28721" i="2" s="1"/>
  <c r="H28720" i="2"/>
  <c r="I28720" i="2" s="1"/>
  <c r="H28719" i="2"/>
  <c r="I28719" i="2" s="1"/>
  <c r="H28718" i="2"/>
  <c r="I28718" i="2" s="1"/>
  <c r="H28717" i="2"/>
  <c r="I28717" i="2" s="1"/>
  <c r="H28716" i="2"/>
  <c r="I28716" i="2" s="1"/>
  <c r="H28715" i="2"/>
  <c r="I28715" i="2" s="1"/>
  <c r="H28714" i="2"/>
  <c r="I28714" i="2" s="1"/>
  <c r="H28713" i="2"/>
  <c r="I28713" i="2" s="1"/>
  <c r="H28712" i="2"/>
  <c r="I28712" i="2" s="1"/>
  <c r="H28711" i="2"/>
  <c r="I28711" i="2" s="1"/>
  <c r="H28710" i="2"/>
  <c r="I28710" i="2" s="1"/>
  <c r="H28709" i="2"/>
  <c r="I28709" i="2" s="1"/>
  <c r="H28708" i="2"/>
  <c r="I28708" i="2" s="1"/>
  <c r="H28707" i="2"/>
  <c r="I28707" i="2" s="1"/>
  <c r="H28706" i="2"/>
  <c r="I28706" i="2" s="1"/>
  <c r="H28705" i="2"/>
  <c r="I28705" i="2" s="1"/>
  <c r="H28704" i="2"/>
  <c r="I28704" i="2" s="1"/>
  <c r="H28703" i="2"/>
  <c r="I28703" i="2" s="1"/>
  <c r="H28702" i="2"/>
  <c r="I28702" i="2" s="1"/>
  <c r="H28701" i="2"/>
  <c r="I28701" i="2" s="1"/>
  <c r="H28700" i="2"/>
  <c r="I28700" i="2" s="1"/>
  <c r="H28699" i="2"/>
  <c r="I28699" i="2" s="1"/>
  <c r="H28698" i="2"/>
  <c r="I28698" i="2" s="1"/>
  <c r="H28697" i="2"/>
  <c r="I28697" i="2" s="1"/>
  <c r="H28696" i="2"/>
  <c r="I28696" i="2" s="1"/>
  <c r="H28695" i="2"/>
  <c r="I28695" i="2" s="1"/>
  <c r="H28694" i="2"/>
  <c r="I28694" i="2" s="1"/>
  <c r="H28693" i="2"/>
  <c r="I28693" i="2" s="1"/>
  <c r="H28692" i="2"/>
  <c r="I28692" i="2" s="1"/>
  <c r="H28691" i="2"/>
  <c r="I28691" i="2" s="1"/>
  <c r="H28690" i="2"/>
  <c r="I28690" i="2" s="1"/>
  <c r="H28689" i="2"/>
  <c r="I28689" i="2" s="1"/>
  <c r="H28688" i="2"/>
  <c r="I28688" i="2" s="1"/>
  <c r="H28687" i="2"/>
  <c r="I28687" i="2" s="1"/>
  <c r="H28686" i="2"/>
  <c r="I28686" i="2" s="1"/>
  <c r="H28685" i="2"/>
  <c r="I28685" i="2" s="1"/>
  <c r="H28684" i="2"/>
  <c r="I28684" i="2" s="1"/>
  <c r="H28683" i="2"/>
  <c r="I28683" i="2" s="1"/>
  <c r="H28682" i="2"/>
  <c r="I28682" i="2" s="1"/>
  <c r="H28681" i="2"/>
  <c r="I28681" i="2" s="1"/>
  <c r="H28680" i="2"/>
  <c r="I28680" i="2" s="1"/>
  <c r="H28679" i="2"/>
  <c r="I28679" i="2" s="1"/>
  <c r="H28678" i="2"/>
  <c r="I28678" i="2" s="1"/>
  <c r="H28677" i="2"/>
  <c r="I28677" i="2" s="1"/>
  <c r="H28676" i="2"/>
  <c r="I28676" i="2" s="1"/>
  <c r="H28675" i="2"/>
  <c r="I28675" i="2" s="1"/>
  <c r="H28674" i="2"/>
  <c r="I28674" i="2" s="1"/>
  <c r="H28673" i="2"/>
  <c r="I28673" i="2" s="1"/>
  <c r="H28672" i="2"/>
  <c r="I28672" i="2" s="1"/>
  <c r="H28671" i="2"/>
  <c r="I28671" i="2" s="1"/>
  <c r="H28670" i="2"/>
  <c r="I28670" i="2" s="1"/>
  <c r="H28669" i="2"/>
  <c r="I28669" i="2" s="1"/>
  <c r="H28668" i="2"/>
  <c r="I28668" i="2" s="1"/>
  <c r="H28667" i="2"/>
  <c r="I28667" i="2" s="1"/>
  <c r="H28666" i="2"/>
  <c r="I28666" i="2" s="1"/>
  <c r="H28665" i="2"/>
  <c r="I28665" i="2" s="1"/>
  <c r="H28664" i="2"/>
  <c r="I28664" i="2" s="1"/>
  <c r="H28663" i="2"/>
  <c r="I28663" i="2" s="1"/>
  <c r="H28662" i="2"/>
  <c r="I28662" i="2" s="1"/>
  <c r="H28661" i="2"/>
  <c r="I28661" i="2" s="1"/>
  <c r="H28660" i="2"/>
  <c r="I28660" i="2" s="1"/>
  <c r="H28659" i="2"/>
  <c r="I28659" i="2" s="1"/>
  <c r="H28658" i="2"/>
  <c r="I28658" i="2" s="1"/>
  <c r="H28657" i="2"/>
  <c r="I28657" i="2" s="1"/>
  <c r="H28656" i="2"/>
  <c r="I28656" i="2" s="1"/>
  <c r="H28655" i="2"/>
  <c r="I28655" i="2" s="1"/>
  <c r="H28654" i="2"/>
  <c r="I28654" i="2" s="1"/>
  <c r="H28653" i="2"/>
  <c r="I28653" i="2" s="1"/>
  <c r="H28652" i="2"/>
  <c r="I28652" i="2" s="1"/>
  <c r="H28651" i="2"/>
  <c r="I28651" i="2" s="1"/>
  <c r="H28650" i="2"/>
  <c r="I28650" i="2" s="1"/>
  <c r="H28649" i="2"/>
  <c r="I28649" i="2" s="1"/>
  <c r="H28648" i="2"/>
  <c r="I28648" i="2" s="1"/>
  <c r="H28647" i="2"/>
  <c r="I28647" i="2" s="1"/>
  <c r="H28646" i="2"/>
  <c r="I28646" i="2" s="1"/>
  <c r="H28645" i="2"/>
  <c r="I28645" i="2" s="1"/>
  <c r="H28644" i="2"/>
  <c r="I28644" i="2" s="1"/>
  <c r="H28643" i="2"/>
  <c r="I28643" i="2" s="1"/>
  <c r="H28642" i="2"/>
  <c r="I28642" i="2" s="1"/>
  <c r="H28641" i="2"/>
  <c r="I28641" i="2" s="1"/>
  <c r="H28640" i="2"/>
  <c r="I28640" i="2" s="1"/>
  <c r="H28639" i="2"/>
  <c r="I28639" i="2" s="1"/>
  <c r="H28638" i="2"/>
  <c r="I28638" i="2" s="1"/>
  <c r="H28637" i="2"/>
  <c r="I28637" i="2" s="1"/>
  <c r="H28636" i="2"/>
  <c r="I28636" i="2" s="1"/>
  <c r="H28635" i="2"/>
  <c r="I28635" i="2" s="1"/>
  <c r="H28634" i="2"/>
  <c r="I28634" i="2" s="1"/>
  <c r="H28633" i="2"/>
  <c r="I28633" i="2" s="1"/>
  <c r="H28632" i="2"/>
  <c r="I28632" i="2" s="1"/>
  <c r="H28631" i="2"/>
  <c r="I28631" i="2" s="1"/>
  <c r="H28630" i="2"/>
  <c r="I28630" i="2" s="1"/>
  <c r="H28629" i="2"/>
  <c r="I28629" i="2" s="1"/>
  <c r="H28628" i="2"/>
  <c r="I28628" i="2" s="1"/>
  <c r="H28627" i="2"/>
  <c r="I28627" i="2" s="1"/>
  <c r="H28626" i="2"/>
  <c r="I28626" i="2" s="1"/>
  <c r="H28625" i="2"/>
  <c r="I28625" i="2" s="1"/>
  <c r="H28624" i="2"/>
  <c r="I28624" i="2" s="1"/>
  <c r="H28623" i="2"/>
  <c r="I28623" i="2" s="1"/>
  <c r="H28622" i="2"/>
  <c r="I28622" i="2" s="1"/>
  <c r="H28621" i="2"/>
  <c r="I28621" i="2" s="1"/>
  <c r="H28620" i="2"/>
  <c r="I28620" i="2" s="1"/>
  <c r="H28619" i="2"/>
  <c r="I28619" i="2" s="1"/>
  <c r="H28618" i="2"/>
  <c r="I28618" i="2" s="1"/>
  <c r="H28617" i="2"/>
  <c r="I28617" i="2" s="1"/>
  <c r="H28616" i="2"/>
  <c r="I28616" i="2" s="1"/>
  <c r="H28615" i="2"/>
  <c r="I28615" i="2" s="1"/>
  <c r="H28614" i="2"/>
  <c r="I28614" i="2" s="1"/>
  <c r="H28613" i="2"/>
  <c r="I28613" i="2" s="1"/>
  <c r="H28612" i="2"/>
  <c r="I28612" i="2" s="1"/>
  <c r="H28611" i="2"/>
  <c r="I28611" i="2" s="1"/>
  <c r="H28610" i="2"/>
  <c r="I28610" i="2" s="1"/>
  <c r="H28609" i="2"/>
  <c r="I28609" i="2" s="1"/>
  <c r="H28608" i="2"/>
  <c r="I28608" i="2" s="1"/>
  <c r="H28607" i="2"/>
  <c r="I28607" i="2" s="1"/>
  <c r="H28606" i="2"/>
  <c r="I28606" i="2" s="1"/>
  <c r="H28605" i="2"/>
  <c r="I28605" i="2" s="1"/>
  <c r="H28604" i="2"/>
  <c r="I28604" i="2" s="1"/>
  <c r="H28603" i="2"/>
  <c r="I28603" i="2" s="1"/>
  <c r="H28602" i="2"/>
  <c r="I28602" i="2" s="1"/>
  <c r="H28601" i="2"/>
  <c r="I28601" i="2" s="1"/>
  <c r="H28600" i="2"/>
  <c r="I28600" i="2" s="1"/>
  <c r="H28599" i="2"/>
  <c r="I28599" i="2" s="1"/>
  <c r="H28598" i="2"/>
  <c r="I28598" i="2" s="1"/>
  <c r="H28597" i="2"/>
  <c r="I28597" i="2" s="1"/>
  <c r="H28596" i="2"/>
  <c r="I28596" i="2" s="1"/>
  <c r="H28595" i="2"/>
  <c r="I28595" i="2" s="1"/>
  <c r="H28594" i="2"/>
  <c r="I28594" i="2" s="1"/>
  <c r="H28593" i="2"/>
  <c r="I28593" i="2" s="1"/>
  <c r="H28592" i="2"/>
  <c r="I28592" i="2" s="1"/>
  <c r="H28591" i="2"/>
  <c r="I28591" i="2" s="1"/>
  <c r="H28590" i="2"/>
  <c r="I28590" i="2" s="1"/>
  <c r="H28589" i="2"/>
  <c r="I28589" i="2" s="1"/>
  <c r="H28588" i="2"/>
  <c r="I28588" i="2" s="1"/>
  <c r="H28587" i="2"/>
  <c r="I28587" i="2" s="1"/>
  <c r="H28586" i="2"/>
  <c r="I28586" i="2" s="1"/>
  <c r="H28585" i="2"/>
  <c r="I28585" i="2" s="1"/>
  <c r="H28584" i="2"/>
  <c r="I28584" i="2" s="1"/>
  <c r="H28583" i="2"/>
  <c r="I28583" i="2" s="1"/>
  <c r="H28582" i="2"/>
  <c r="I28582" i="2" s="1"/>
  <c r="H28581" i="2"/>
  <c r="I28581" i="2" s="1"/>
  <c r="H28580" i="2"/>
  <c r="I28580" i="2" s="1"/>
  <c r="H28579" i="2"/>
  <c r="I28579" i="2" s="1"/>
  <c r="H28578" i="2"/>
  <c r="I28578" i="2" s="1"/>
  <c r="H28577" i="2"/>
  <c r="I28577" i="2" s="1"/>
  <c r="H28576" i="2"/>
  <c r="I28576" i="2" s="1"/>
  <c r="H28575" i="2"/>
  <c r="I28575" i="2" s="1"/>
  <c r="H28574" i="2"/>
  <c r="I28574" i="2" s="1"/>
  <c r="H28573" i="2"/>
  <c r="I28573" i="2" s="1"/>
  <c r="H28572" i="2"/>
  <c r="I28572" i="2" s="1"/>
  <c r="H28571" i="2"/>
  <c r="I28571" i="2" s="1"/>
  <c r="H28570" i="2"/>
  <c r="I28570" i="2" s="1"/>
  <c r="H28569" i="2"/>
  <c r="I28569" i="2" s="1"/>
  <c r="H28568" i="2"/>
  <c r="I28568" i="2" s="1"/>
  <c r="H28567" i="2"/>
  <c r="I28567" i="2" s="1"/>
  <c r="H28566" i="2"/>
  <c r="I28566" i="2" s="1"/>
  <c r="H28565" i="2"/>
  <c r="I28565" i="2" s="1"/>
  <c r="H28564" i="2"/>
  <c r="I28564" i="2" s="1"/>
  <c r="H28563" i="2"/>
  <c r="I28563" i="2" s="1"/>
  <c r="H28562" i="2"/>
  <c r="I28562" i="2" s="1"/>
  <c r="H28561" i="2"/>
  <c r="I28561" i="2" s="1"/>
  <c r="H28560" i="2"/>
  <c r="I28560" i="2" s="1"/>
  <c r="H28559" i="2"/>
  <c r="I28559" i="2" s="1"/>
  <c r="H28558" i="2"/>
  <c r="I28558" i="2" s="1"/>
  <c r="H28557" i="2"/>
  <c r="I28557" i="2" s="1"/>
  <c r="H28556" i="2"/>
  <c r="I28556" i="2" s="1"/>
  <c r="H28555" i="2"/>
  <c r="I28555" i="2" s="1"/>
  <c r="H28554" i="2"/>
  <c r="I28554" i="2" s="1"/>
  <c r="H28553" i="2"/>
  <c r="I28553" i="2" s="1"/>
  <c r="H28552" i="2"/>
  <c r="I28552" i="2" s="1"/>
  <c r="H28551" i="2"/>
  <c r="I28551" i="2" s="1"/>
  <c r="H28550" i="2"/>
  <c r="I28550" i="2" s="1"/>
  <c r="H28549" i="2"/>
  <c r="I28549" i="2" s="1"/>
  <c r="H28548" i="2"/>
  <c r="I28548" i="2" s="1"/>
  <c r="H28547" i="2"/>
  <c r="I28547" i="2" s="1"/>
  <c r="H28546" i="2"/>
  <c r="I28546" i="2" s="1"/>
  <c r="H28545" i="2"/>
  <c r="I28545" i="2" s="1"/>
  <c r="H28544" i="2"/>
  <c r="I28544" i="2" s="1"/>
  <c r="H28543" i="2"/>
  <c r="I28543" i="2" s="1"/>
  <c r="H28542" i="2"/>
  <c r="I28542" i="2" s="1"/>
  <c r="H28541" i="2"/>
  <c r="I28541" i="2" s="1"/>
  <c r="H28540" i="2"/>
  <c r="I28540" i="2" s="1"/>
  <c r="H28539" i="2"/>
  <c r="I28539" i="2" s="1"/>
  <c r="H28538" i="2"/>
  <c r="I28538" i="2" s="1"/>
  <c r="H28537" i="2"/>
  <c r="I28537" i="2" s="1"/>
  <c r="H28536" i="2"/>
  <c r="I28536" i="2" s="1"/>
  <c r="H28535" i="2"/>
  <c r="I28535" i="2" s="1"/>
  <c r="H28534" i="2"/>
  <c r="I28534" i="2" s="1"/>
  <c r="H28533" i="2"/>
  <c r="I28533" i="2" s="1"/>
  <c r="H28532" i="2"/>
  <c r="I28532" i="2" s="1"/>
  <c r="H28531" i="2"/>
  <c r="I28531" i="2" s="1"/>
  <c r="H28530" i="2"/>
  <c r="I28530" i="2" s="1"/>
  <c r="H28529" i="2"/>
  <c r="I28529" i="2" s="1"/>
  <c r="H28528" i="2"/>
  <c r="I28528" i="2" s="1"/>
  <c r="H28527" i="2"/>
  <c r="I28527" i="2" s="1"/>
  <c r="H28526" i="2"/>
  <c r="I28526" i="2" s="1"/>
  <c r="H28525" i="2"/>
  <c r="I28525" i="2" s="1"/>
  <c r="H28524" i="2"/>
  <c r="I28524" i="2" s="1"/>
  <c r="H28523" i="2"/>
  <c r="I28523" i="2" s="1"/>
  <c r="H28522" i="2"/>
  <c r="I28522" i="2" s="1"/>
  <c r="H28521" i="2"/>
  <c r="I28521" i="2" s="1"/>
  <c r="H28520" i="2"/>
  <c r="I28520" i="2" s="1"/>
  <c r="H28519" i="2"/>
  <c r="I28519" i="2" s="1"/>
  <c r="H28518" i="2"/>
  <c r="I28518" i="2" s="1"/>
  <c r="H28517" i="2"/>
  <c r="I28517" i="2" s="1"/>
  <c r="H28516" i="2"/>
  <c r="I28516" i="2" s="1"/>
  <c r="H28515" i="2"/>
  <c r="I28515" i="2" s="1"/>
  <c r="H28514" i="2"/>
  <c r="I28514" i="2" s="1"/>
  <c r="H28513" i="2"/>
  <c r="I28513" i="2" s="1"/>
  <c r="H28512" i="2"/>
  <c r="I28512" i="2" s="1"/>
  <c r="H28511" i="2"/>
  <c r="I28511" i="2" s="1"/>
  <c r="H28510" i="2"/>
  <c r="I28510" i="2" s="1"/>
  <c r="H28509" i="2"/>
  <c r="I28509" i="2" s="1"/>
  <c r="H28508" i="2"/>
  <c r="I28508" i="2" s="1"/>
  <c r="H28507" i="2"/>
  <c r="I28507" i="2" s="1"/>
  <c r="H28506" i="2"/>
  <c r="I28506" i="2" s="1"/>
  <c r="H28505" i="2"/>
  <c r="I28505" i="2" s="1"/>
  <c r="H28504" i="2"/>
  <c r="I28504" i="2" s="1"/>
  <c r="H28503" i="2"/>
  <c r="I28503" i="2" s="1"/>
  <c r="H28502" i="2"/>
  <c r="I28502" i="2" s="1"/>
  <c r="H28501" i="2"/>
  <c r="I28501" i="2" s="1"/>
  <c r="H28500" i="2"/>
  <c r="I28500" i="2" s="1"/>
  <c r="H28499" i="2"/>
  <c r="I28499" i="2" s="1"/>
  <c r="H28498" i="2"/>
  <c r="I28498" i="2" s="1"/>
  <c r="H28497" i="2"/>
  <c r="I28497" i="2" s="1"/>
  <c r="H28496" i="2"/>
  <c r="I28496" i="2" s="1"/>
  <c r="H28495" i="2"/>
  <c r="I28495" i="2" s="1"/>
  <c r="H28494" i="2"/>
  <c r="I28494" i="2" s="1"/>
  <c r="H28493" i="2"/>
  <c r="I28493" i="2" s="1"/>
  <c r="H28492" i="2"/>
  <c r="I28492" i="2" s="1"/>
  <c r="H28491" i="2"/>
  <c r="I28491" i="2" s="1"/>
  <c r="H28490" i="2"/>
  <c r="I28490" i="2" s="1"/>
  <c r="H28489" i="2"/>
  <c r="I28489" i="2" s="1"/>
  <c r="H28488" i="2"/>
  <c r="I28488" i="2" s="1"/>
  <c r="H28487" i="2"/>
  <c r="I28487" i="2" s="1"/>
  <c r="H28486" i="2"/>
  <c r="I28486" i="2" s="1"/>
  <c r="H28485" i="2"/>
  <c r="I28485" i="2" s="1"/>
  <c r="H28484" i="2"/>
  <c r="I28484" i="2" s="1"/>
  <c r="H28483" i="2"/>
  <c r="I28483" i="2" s="1"/>
  <c r="H28482" i="2"/>
  <c r="I28482" i="2" s="1"/>
  <c r="H28481" i="2"/>
  <c r="I28481" i="2" s="1"/>
  <c r="H28480" i="2"/>
  <c r="I28480" i="2" s="1"/>
  <c r="H28479" i="2"/>
  <c r="I28479" i="2" s="1"/>
  <c r="H28478" i="2"/>
  <c r="I28478" i="2" s="1"/>
  <c r="H28477" i="2"/>
  <c r="I28477" i="2" s="1"/>
  <c r="H28476" i="2"/>
  <c r="I28476" i="2" s="1"/>
  <c r="H28475" i="2"/>
  <c r="I28475" i="2" s="1"/>
  <c r="H28474" i="2"/>
  <c r="I28474" i="2" s="1"/>
  <c r="H28473" i="2"/>
  <c r="I28473" i="2" s="1"/>
  <c r="H28472" i="2"/>
  <c r="I28472" i="2" s="1"/>
  <c r="H28471" i="2"/>
  <c r="I28471" i="2" s="1"/>
  <c r="H28470" i="2"/>
  <c r="I28470" i="2" s="1"/>
  <c r="H28469" i="2"/>
  <c r="I28469" i="2" s="1"/>
  <c r="H28468" i="2"/>
  <c r="I28468" i="2" s="1"/>
  <c r="H28467" i="2"/>
  <c r="I28467" i="2" s="1"/>
  <c r="H28466" i="2"/>
  <c r="I28466" i="2" s="1"/>
  <c r="H28465" i="2"/>
  <c r="I28465" i="2" s="1"/>
  <c r="H28464" i="2"/>
  <c r="I28464" i="2" s="1"/>
  <c r="H28463" i="2"/>
  <c r="I28463" i="2" s="1"/>
  <c r="H28462" i="2"/>
  <c r="I28462" i="2" s="1"/>
  <c r="H28461" i="2"/>
  <c r="I28461" i="2" s="1"/>
  <c r="H28460" i="2"/>
  <c r="I28460" i="2" s="1"/>
  <c r="H28459" i="2"/>
  <c r="I28459" i="2" s="1"/>
  <c r="H28458" i="2"/>
  <c r="I28458" i="2" s="1"/>
  <c r="H28457" i="2"/>
  <c r="I28457" i="2" s="1"/>
  <c r="H28456" i="2"/>
  <c r="I28456" i="2" s="1"/>
  <c r="H28455" i="2"/>
  <c r="I28455" i="2" s="1"/>
  <c r="H28454" i="2"/>
  <c r="I28454" i="2" s="1"/>
  <c r="H28453" i="2"/>
  <c r="I28453" i="2" s="1"/>
  <c r="H28452" i="2"/>
  <c r="I28452" i="2" s="1"/>
  <c r="H28451" i="2"/>
  <c r="I28451" i="2" s="1"/>
  <c r="H28450" i="2"/>
  <c r="I28450" i="2" s="1"/>
  <c r="H28449" i="2"/>
  <c r="I28449" i="2" s="1"/>
  <c r="H28448" i="2"/>
  <c r="I28448" i="2" s="1"/>
  <c r="H28447" i="2"/>
  <c r="I28447" i="2" s="1"/>
  <c r="H28446" i="2"/>
  <c r="I28446" i="2" s="1"/>
  <c r="H28445" i="2"/>
  <c r="I28445" i="2" s="1"/>
  <c r="H28444" i="2"/>
  <c r="I28444" i="2" s="1"/>
  <c r="H28443" i="2"/>
  <c r="I28443" i="2" s="1"/>
  <c r="H28442" i="2"/>
  <c r="I28442" i="2" s="1"/>
  <c r="H28441" i="2"/>
  <c r="I28441" i="2" s="1"/>
  <c r="H28440" i="2"/>
  <c r="I28440" i="2" s="1"/>
  <c r="H28439" i="2"/>
  <c r="I28439" i="2" s="1"/>
  <c r="H28438" i="2"/>
  <c r="I28438" i="2" s="1"/>
  <c r="H28437" i="2"/>
  <c r="I28437" i="2" s="1"/>
  <c r="H28436" i="2"/>
  <c r="I28436" i="2" s="1"/>
  <c r="H28435" i="2"/>
  <c r="I28435" i="2" s="1"/>
  <c r="H28434" i="2"/>
  <c r="I28434" i="2" s="1"/>
  <c r="H28433" i="2"/>
  <c r="I28433" i="2" s="1"/>
  <c r="H28432" i="2"/>
  <c r="I28432" i="2" s="1"/>
  <c r="H28431" i="2"/>
  <c r="I28431" i="2" s="1"/>
  <c r="H28430" i="2"/>
  <c r="I28430" i="2" s="1"/>
  <c r="H28429" i="2"/>
  <c r="I28429" i="2" s="1"/>
  <c r="H28428" i="2"/>
  <c r="I28428" i="2" s="1"/>
  <c r="H28427" i="2"/>
  <c r="I28427" i="2" s="1"/>
  <c r="H28426" i="2"/>
  <c r="I28426" i="2" s="1"/>
  <c r="H28425" i="2"/>
  <c r="I28425" i="2" s="1"/>
  <c r="H28424" i="2"/>
  <c r="I28424" i="2" s="1"/>
  <c r="H28423" i="2"/>
  <c r="I28423" i="2" s="1"/>
  <c r="H28422" i="2"/>
  <c r="I28422" i="2" s="1"/>
  <c r="H28421" i="2"/>
  <c r="I28421" i="2" s="1"/>
  <c r="H28420" i="2"/>
  <c r="I28420" i="2" s="1"/>
  <c r="H28419" i="2"/>
  <c r="I28419" i="2" s="1"/>
  <c r="H28418" i="2"/>
  <c r="I28418" i="2" s="1"/>
  <c r="H28417" i="2"/>
  <c r="I28417" i="2" s="1"/>
  <c r="H28416" i="2"/>
  <c r="I28416" i="2" s="1"/>
  <c r="H28415" i="2"/>
  <c r="I28415" i="2" s="1"/>
  <c r="H28414" i="2"/>
  <c r="I28414" i="2" s="1"/>
  <c r="H28413" i="2"/>
  <c r="I28413" i="2" s="1"/>
  <c r="H28412" i="2"/>
  <c r="I28412" i="2" s="1"/>
  <c r="H28411" i="2"/>
  <c r="I28411" i="2" s="1"/>
  <c r="H28410" i="2"/>
  <c r="I28410" i="2" s="1"/>
  <c r="H28409" i="2"/>
  <c r="I28409" i="2" s="1"/>
  <c r="H28408" i="2"/>
  <c r="I28408" i="2" s="1"/>
  <c r="H28407" i="2"/>
  <c r="I28407" i="2" s="1"/>
  <c r="H28406" i="2"/>
  <c r="I28406" i="2" s="1"/>
  <c r="H28405" i="2"/>
  <c r="I28405" i="2" s="1"/>
  <c r="H28404" i="2"/>
  <c r="I28404" i="2" s="1"/>
  <c r="H28403" i="2"/>
  <c r="I28403" i="2" s="1"/>
  <c r="H28402" i="2"/>
  <c r="I28402" i="2" s="1"/>
  <c r="H28401" i="2"/>
  <c r="I28401" i="2" s="1"/>
  <c r="H28400" i="2"/>
  <c r="I28400" i="2" s="1"/>
  <c r="H28399" i="2"/>
  <c r="I28399" i="2" s="1"/>
  <c r="H28398" i="2"/>
  <c r="I28398" i="2" s="1"/>
  <c r="H28397" i="2"/>
  <c r="I28397" i="2" s="1"/>
  <c r="H28396" i="2"/>
  <c r="I28396" i="2" s="1"/>
  <c r="H28395" i="2"/>
  <c r="I28395" i="2" s="1"/>
  <c r="H28394" i="2"/>
  <c r="I28394" i="2" s="1"/>
  <c r="H28393" i="2"/>
  <c r="I28393" i="2" s="1"/>
  <c r="H28392" i="2"/>
  <c r="I28392" i="2" s="1"/>
  <c r="H28391" i="2"/>
  <c r="I28391" i="2" s="1"/>
  <c r="H28390" i="2"/>
  <c r="I28390" i="2" s="1"/>
  <c r="H28389" i="2"/>
  <c r="I28389" i="2" s="1"/>
  <c r="H28388" i="2"/>
  <c r="I28388" i="2" s="1"/>
  <c r="H28387" i="2"/>
  <c r="I28387" i="2" s="1"/>
  <c r="H28386" i="2"/>
  <c r="I28386" i="2" s="1"/>
  <c r="H28385" i="2"/>
  <c r="I28385" i="2" s="1"/>
  <c r="H28384" i="2"/>
  <c r="I28384" i="2" s="1"/>
  <c r="H28383" i="2"/>
  <c r="I28383" i="2" s="1"/>
  <c r="H28382" i="2"/>
  <c r="I28382" i="2" s="1"/>
  <c r="H28381" i="2"/>
  <c r="I28381" i="2" s="1"/>
  <c r="H28380" i="2"/>
  <c r="I28380" i="2" s="1"/>
  <c r="H28379" i="2"/>
  <c r="I28379" i="2" s="1"/>
  <c r="H28378" i="2"/>
  <c r="I28378" i="2" s="1"/>
  <c r="H28377" i="2"/>
  <c r="I28377" i="2" s="1"/>
  <c r="H28376" i="2"/>
  <c r="I28376" i="2" s="1"/>
  <c r="H28375" i="2"/>
  <c r="I28375" i="2" s="1"/>
  <c r="H28374" i="2"/>
  <c r="I28374" i="2" s="1"/>
  <c r="H28373" i="2"/>
  <c r="I28373" i="2" s="1"/>
  <c r="H28372" i="2"/>
  <c r="I28372" i="2" s="1"/>
  <c r="H28371" i="2"/>
  <c r="I28371" i="2" s="1"/>
  <c r="H28370" i="2"/>
  <c r="I28370" i="2" s="1"/>
  <c r="H28369" i="2"/>
  <c r="I28369" i="2" s="1"/>
  <c r="H28368" i="2"/>
  <c r="I28368" i="2" s="1"/>
  <c r="H28367" i="2"/>
  <c r="I28367" i="2" s="1"/>
  <c r="H28366" i="2"/>
  <c r="I28366" i="2" s="1"/>
  <c r="H28365" i="2"/>
  <c r="I28365" i="2" s="1"/>
  <c r="H28364" i="2"/>
  <c r="I28364" i="2" s="1"/>
  <c r="H28363" i="2"/>
  <c r="I28363" i="2" s="1"/>
  <c r="H28362" i="2"/>
  <c r="I28362" i="2" s="1"/>
  <c r="H28361" i="2"/>
  <c r="I28361" i="2" s="1"/>
  <c r="H28360" i="2"/>
  <c r="I28360" i="2" s="1"/>
  <c r="H28359" i="2"/>
  <c r="I28359" i="2" s="1"/>
  <c r="H28358" i="2"/>
  <c r="I28358" i="2" s="1"/>
  <c r="H28357" i="2"/>
  <c r="I28357" i="2" s="1"/>
  <c r="H28356" i="2"/>
  <c r="I28356" i="2" s="1"/>
  <c r="H28355" i="2"/>
  <c r="I28355" i="2" s="1"/>
  <c r="H28354" i="2"/>
  <c r="I28354" i="2" s="1"/>
  <c r="H28353" i="2"/>
  <c r="I28353" i="2" s="1"/>
  <c r="H28352" i="2"/>
  <c r="I28352" i="2" s="1"/>
  <c r="H28351" i="2"/>
  <c r="I28351" i="2" s="1"/>
  <c r="H28350" i="2"/>
  <c r="I28350" i="2" s="1"/>
  <c r="H28349" i="2"/>
  <c r="I28349" i="2" s="1"/>
  <c r="H28348" i="2"/>
  <c r="I28348" i="2" s="1"/>
  <c r="H28347" i="2"/>
  <c r="I28347" i="2" s="1"/>
  <c r="H28346" i="2"/>
  <c r="I28346" i="2" s="1"/>
  <c r="H28345" i="2"/>
  <c r="I28345" i="2" s="1"/>
  <c r="H28344" i="2"/>
  <c r="I28344" i="2" s="1"/>
  <c r="H28343" i="2"/>
  <c r="I28343" i="2" s="1"/>
  <c r="H28342" i="2"/>
  <c r="I28342" i="2" s="1"/>
  <c r="H28341" i="2"/>
  <c r="I28341" i="2" s="1"/>
  <c r="H28340" i="2"/>
  <c r="I28340" i="2" s="1"/>
  <c r="H28339" i="2"/>
  <c r="I28339" i="2" s="1"/>
  <c r="H28338" i="2"/>
  <c r="I28338" i="2" s="1"/>
  <c r="H28337" i="2"/>
  <c r="I28337" i="2" s="1"/>
  <c r="H28336" i="2"/>
  <c r="I28336" i="2" s="1"/>
  <c r="H28335" i="2"/>
  <c r="I28335" i="2" s="1"/>
  <c r="H28334" i="2"/>
  <c r="I28334" i="2" s="1"/>
  <c r="H28333" i="2"/>
  <c r="I28333" i="2" s="1"/>
  <c r="H28332" i="2"/>
  <c r="I28332" i="2" s="1"/>
  <c r="H28331" i="2"/>
  <c r="I28331" i="2" s="1"/>
  <c r="H28330" i="2"/>
  <c r="I28330" i="2" s="1"/>
  <c r="H28329" i="2"/>
  <c r="I28329" i="2" s="1"/>
  <c r="H28328" i="2"/>
  <c r="I28328" i="2" s="1"/>
  <c r="H28327" i="2"/>
  <c r="I28327" i="2" s="1"/>
  <c r="H28326" i="2"/>
  <c r="I28326" i="2" s="1"/>
  <c r="H28325" i="2"/>
  <c r="I28325" i="2" s="1"/>
  <c r="H28324" i="2"/>
  <c r="I28324" i="2" s="1"/>
  <c r="H28323" i="2"/>
  <c r="I28323" i="2" s="1"/>
  <c r="H28322" i="2"/>
  <c r="I28322" i="2" s="1"/>
  <c r="H28321" i="2"/>
  <c r="I28321" i="2" s="1"/>
  <c r="H28320" i="2"/>
  <c r="I28320" i="2" s="1"/>
  <c r="H28319" i="2"/>
  <c r="I28319" i="2" s="1"/>
  <c r="H28318" i="2"/>
  <c r="I28318" i="2" s="1"/>
  <c r="H28317" i="2"/>
  <c r="I28317" i="2" s="1"/>
  <c r="H28316" i="2"/>
  <c r="I28316" i="2" s="1"/>
  <c r="H28315" i="2"/>
  <c r="I28315" i="2" s="1"/>
  <c r="H28314" i="2"/>
  <c r="I28314" i="2" s="1"/>
  <c r="H28313" i="2"/>
  <c r="I28313" i="2" s="1"/>
  <c r="H28312" i="2"/>
  <c r="I28312" i="2" s="1"/>
  <c r="H28311" i="2"/>
  <c r="I28311" i="2" s="1"/>
  <c r="H28310" i="2"/>
  <c r="I28310" i="2" s="1"/>
  <c r="H28309" i="2"/>
  <c r="I28309" i="2" s="1"/>
  <c r="H28308" i="2"/>
  <c r="I28308" i="2" s="1"/>
  <c r="H28307" i="2"/>
  <c r="I28307" i="2" s="1"/>
  <c r="H28306" i="2"/>
  <c r="I28306" i="2" s="1"/>
  <c r="H28305" i="2"/>
  <c r="I28305" i="2" s="1"/>
  <c r="H28304" i="2"/>
  <c r="I28304" i="2" s="1"/>
  <c r="H28303" i="2"/>
  <c r="I28303" i="2" s="1"/>
  <c r="H28302" i="2"/>
  <c r="I28302" i="2" s="1"/>
  <c r="H28301" i="2"/>
  <c r="I28301" i="2" s="1"/>
  <c r="H28300" i="2"/>
  <c r="I28300" i="2" s="1"/>
  <c r="H28299" i="2"/>
  <c r="I28299" i="2" s="1"/>
  <c r="H28298" i="2"/>
  <c r="I28298" i="2" s="1"/>
  <c r="H28297" i="2"/>
  <c r="I28297" i="2" s="1"/>
  <c r="H28296" i="2"/>
  <c r="I28296" i="2" s="1"/>
  <c r="H28295" i="2"/>
  <c r="I28295" i="2" s="1"/>
  <c r="H28294" i="2"/>
  <c r="I28294" i="2" s="1"/>
  <c r="H28293" i="2"/>
  <c r="I28293" i="2" s="1"/>
  <c r="H28292" i="2"/>
  <c r="I28292" i="2" s="1"/>
  <c r="H28291" i="2"/>
  <c r="I28291" i="2" s="1"/>
  <c r="H28290" i="2"/>
  <c r="I28290" i="2" s="1"/>
  <c r="H28289" i="2"/>
  <c r="I28289" i="2" s="1"/>
  <c r="H28288" i="2"/>
  <c r="I28288" i="2" s="1"/>
  <c r="H28287" i="2"/>
  <c r="I28287" i="2" s="1"/>
  <c r="H28286" i="2"/>
  <c r="I28286" i="2" s="1"/>
  <c r="H28285" i="2"/>
  <c r="I28285" i="2" s="1"/>
  <c r="H28284" i="2"/>
  <c r="I28284" i="2" s="1"/>
  <c r="H28283" i="2"/>
  <c r="I28283" i="2" s="1"/>
  <c r="H28282" i="2"/>
  <c r="I28282" i="2" s="1"/>
  <c r="H28281" i="2"/>
  <c r="I28281" i="2" s="1"/>
  <c r="H28280" i="2"/>
  <c r="I28280" i="2" s="1"/>
  <c r="H28279" i="2"/>
  <c r="I28279" i="2" s="1"/>
  <c r="H28278" i="2"/>
  <c r="I28278" i="2" s="1"/>
  <c r="H28277" i="2"/>
  <c r="I28277" i="2" s="1"/>
  <c r="H28276" i="2"/>
  <c r="I28276" i="2" s="1"/>
  <c r="H28275" i="2"/>
  <c r="I28275" i="2" s="1"/>
  <c r="H28274" i="2"/>
  <c r="I28274" i="2" s="1"/>
  <c r="H28273" i="2"/>
  <c r="I28273" i="2" s="1"/>
  <c r="H28272" i="2"/>
  <c r="I28272" i="2" s="1"/>
  <c r="H28271" i="2"/>
  <c r="I28271" i="2" s="1"/>
  <c r="H28270" i="2"/>
  <c r="I28270" i="2" s="1"/>
  <c r="H28269" i="2"/>
  <c r="I28269" i="2" s="1"/>
  <c r="H28268" i="2"/>
  <c r="I28268" i="2" s="1"/>
  <c r="H28267" i="2"/>
  <c r="I28267" i="2" s="1"/>
  <c r="H28266" i="2"/>
  <c r="I28266" i="2" s="1"/>
  <c r="H28265" i="2"/>
  <c r="I28265" i="2" s="1"/>
  <c r="H28264" i="2"/>
  <c r="I28264" i="2" s="1"/>
  <c r="H28263" i="2"/>
  <c r="I28263" i="2" s="1"/>
  <c r="H28262" i="2"/>
  <c r="I28262" i="2" s="1"/>
  <c r="H28261" i="2"/>
  <c r="I28261" i="2" s="1"/>
  <c r="H28260" i="2"/>
  <c r="I28260" i="2" s="1"/>
  <c r="H28259" i="2"/>
  <c r="I28259" i="2" s="1"/>
  <c r="H28258" i="2"/>
  <c r="I28258" i="2" s="1"/>
  <c r="H28257" i="2"/>
  <c r="I28257" i="2" s="1"/>
  <c r="H28256" i="2"/>
  <c r="I28256" i="2" s="1"/>
  <c r="H28255" i="2"/>
  <c r="I28255" i="2" s="1"/>
  <c r="H28254" i="2"/>
  <c r="I28254" i="2" s="1"/>
  <c r="H28253" i="2"/>
  <c r="I28253" i="2" s="1"/>
  <c r="H28252" i="2"/>
  <c r="I28252" i="2" s="1"/>
  <c r="H28251" i="2"/>
  <c r="I28251" i="2" s="1"/>
  <c r="H28250" i="2"/>
  <c r="I28250" i="2" s="1"/>
  <c r="H28249" i="2"/>
  <c r="I28249" i="2" s="1"/>
  <c r="H28248" i="2"/>
  <c r="I28248" i="2" s="1"/>
  <c r="H28247" i="2"/>
  <c r="I28247" i="2" s="1"/>
  <c r="H28246" i="2"/>
  <c r="I28246" i="2" s="1"/>
  <c r="H28245" i="2"/>
  <c r="I28245" i="2" s="1"/>
  <c r="H28244" i="2"/>
  <c r="I28244" i="2" s="1"/>
  <c r="H28243" i="2"/>
  <c r="I28243" i="2" s="1"/>
  <c r="H28242" i="2"/>
  <c r="I28242" i="2" s="1"/>
  <c r="H28241" i="2"/>
  <c r="I28241" i="2" s="1"/>
  <c r="H28240" i="2"/>
  <c r="I28240" i="2" s="1"/>
  <c r="H28239" i="2"/>
  <c r="I28239" i="2" s="1"/>
  <c r="H28238" i="2"/>
  <c r="I28238" i="2" s="1"/>
  <c r="H28237" i="2"/>
  <c r="I28237" i="2" s="1"/>
  <c r="H28236" i="2"/>
  <c r="I28236" i="2" s="1"/>
  <c r="H28235" i="2"/>
  <c r="I28235" i="2" s="1"/>
  <c r="H28234" i="2"/>
  <c r="I28234" i="2" s="1"/>
  <c r="H28233" i="2"/>
  <c r="I28233" i="2" s="1"/>
  <c r="H28232" i="2"/>
  <c r="I28232" i="2" s="1"/>
  <c r="H28231" i="2"/>
  <c r="I28231" i="2" s="1"/>
  <c r="H28230" i="2"/>
  <c r="I28230" i="2" s="1"/>
  <c r="H28229" i="2"/>
  <c r="I28229" i="2" s="1"/>
  <c r="H28228" i="2"/>
  <c r="I28228" i="2" s="1"/>
  <c r="H28227" i="2"/>
  <c r="I28227" i="2" s="1"/>
  <c r="H28226" i="2"/>
  <c r="I28226" i="2" s="1"/>
  <c r="H28225" i="2"/>
  <c r="I28225" i="2" s="1"/>
  <c r="H28224" i="2"/>
  <c r="I28224" i="2" s="1"/>
  <c r="H28223" i="2"/>
  <c r="I28223" i="2" s="1"/>
  <c r="H28222" i="2"/>
  <c r="I28222" i="2" s="1"/>
  <c r="H28221" i="2"/>
  <c r="I28221" i="2" s="1"/>
  <c r="H28220" i="2"/>
  <c r="I28220" i="2" s="1"/>
  <c r="H28219" i="2"/>
  <c r="I28219" i="2" s="1"/>
  <c r="H28218" i="2"/>
  <c r="I28218" i="2" s="1"/>
  <c r="H28217" i="2"/>
  <c r="I28217" i="2" s="1"/>
  <c r="H28216" i="2"/>
  <c r="I28216" i="2" s="1"/>
  <c r="H28215" i="2"/>
  <c r="I28215" i="2" s="1"/>
  <c r="H28214" i="2"/>
  <c r="I28214" i="2" s="1"/>
  <c r="H28213" i="2"/>
  <c r="I28213" i="2" s="1"/>
  <c r="H28212" i="2"/>
  <c r="I28212" i="2" s="1"/>
  <c r="H28211" i="2"/>
  <c r="I28211" i="2" s="1"/>
  <c r="H28210" i="2"/>
  <c r="I28210" i="2" s="1"/>
  <c r="H28209" i="2"/>
  <c r="I28209" i="2" s="1"/>
  <c r="H28208" i="2"/>
  <c r="I28208" i="2" s="1"/>
  <c r="H28207" i="2"/>
  <c r="I28207" i="2" s="1"/>
  <c r="H28206" i="2"/>
  <c r="I28206" i="2" s="1"/>
  <c r="H28205" i="2"/>
  <c r="I28205" i="2" s="1"/>
  <c r="H28204" i="2"/>
  <c r="I28204" i="2" s="1"/>
  <c r="H28203" i="2"/>
  <c r="I28203" i="2" s="1"/>
  <c r="H28202" i="2"/>
  <c r="I28202" i="2" s="1"/>
  <c r="H28201" i="2"/>
  <c r="I28201" i="2" s="1"/>
  <c r="H28200" i="2"/>
  <c r="I28200" i="2" s="1"/>
  <c r="H28199" i="2"/>
  <c r="I28199" i="2" s="1"/>
  <c r="H28198" i="2"/>
  <c r="I28198" i="2" s="1"/>
  <c r="H28197" i="2"/>
  <c r="I28197" i="2" s="1"/>
  <c r="H28196" i="2"/>
  <c r="I28196" i="2" s="1"/>
  <c r="H28195" i="2"/>
  <c r="I28195" i="2" s="1"/>
  <c r="H28194" i="2"/>
  <c r="I28194" i="2" s="1"/>
  <c r="H28193" i="2"/>
  <c r="I28193" i="2" s="1"/>
  <c r="H28192" i="2"/>
  <c r="I28192" i="2" s="1"/>
  <c r="H28191" i="2"/>
  <c r="I28191" i="2" s="1"/>
  <c r="H28190" i="2"/>
  <c r="I28190" i="2" s="1"/>
  <c r="H28189" i="2"/>
  <c r="I28189" i="2" s="1"/>
  <c r="H28188" i="2"/>
  <c r="I28188" i="2" s="1"/>
  <c r="H28187" i="2"/>
  <c r="I28187" i="2" s="1"/>
  <c r="H28186" i="2"/>
  <c r="I28186" i="2" s="1"/>
  <c r="H28185" i="2"/>
  <c r="I28185" i="2" s="1"/>
  <c r="H28184" i="2"/>
  <c r="I28184" i="2" s="1"/>
  <c r="H28183" i="2"/>
  <c r="I28183" i="2" s="1"/>
  <c r="H28182" i="2"/>
  <c r="I28182" i="2" s="1"/>
  <c r="H28181" i="2"/>
  <c r="I28181" i="2" s="1"/>
  <c r="H28180" i="2"/>
  <c r="I28180" i="2" s="1"/>
  <c r="H28179" i="2"/>
  <c r="I28179" i="2" s="1"/>
  <c r="H28178" i="2"/>
  <c r="I28178" i="2" s="1"/>
  <c r="H28177" i="2"/>
  <c r="I28177" i="2" s="1"/>
  <c r="H28176" i="2"/>
  <c r="I28176" i="2" s="1"/>
  <c r="H28175" i="2"/>
  <c r="I28175" i="2" s="1"/>
  <c r="H28174" i="2"/>
  <c r="I28174" i="2" s="1"/>
  <c r="H28173" i="2"/>
  <c r="I28173" i="2" s="1"/>
  <c r="H28172" i="2"/>
  <c r="I28172" i="2" s="1"/>
  <c r="H28171" i="2"/>
  <c r="I28171" i="2" s="1"/>
  <c r="H28170" i="2"/>
  <c r="I28170" i="2" s="1"/>
  <c r="H28169" i="2"/>
  <c r="I28169" i="2" s="1"/>
  <c r="H28168" i="2"/>
  <c r="I28168" i="2" s="1"/>
  <c r="H28167" i="2"/>
  <c r="I28167" i="2" s="1"/>
  <c r="H28166" i="2"/>
  <c r="I28166" i="2" s="1"/>
  <c r="H28165" i="2"/>
  <c r="I28165" i="2" s="1"/>
  <c r="H28164" i="2"/>
  <c r="I28164" i="2" s="1"/>
  <c r="H28163" i="2"/>
  <c r="I28163" i="2" s="1"/>
  <c r="H28162" i="2"/>
  <c r="I28162" i="2" s="1"/>
  <c r="H28161" i="2"/>
  <c r="I28161" i="2" s="1"/>
  <c r="H28160" i="2"/>
  <c r="I28160" i="2" s="1"/>
  <c r="H28159" i="2"/>
  <c r="I28159" i="2" s="1"/>
  <c r="H28158" i="2"/>
  <c r="I28158" i="2" s="1"/>
  <c r="H28157" i="2"/>
  <c r="I28157" i="2" s="1"/>
  <c r="H28156" i="2"/>
  <c r="I28156" i="2" s="1"/>
  <c r="H28155" i="2"/>
  <c r="I28155" i="2" s="1"/>
  <c r="H28154" i="2"/>
  <c r="I28154" i="2" s="1"/>
  <c r="H28153" i="2"/>
  <c r="I28153" i="2" s="1"/>
  <c r="H28152" i="2"/>
  <c r="I28152" i="2" s="1"/>
  <c r="H28151" i="2"/>
  <c r="I28151" i="2" s="1"/>
  <c r="H28150" i="2"/>
  <c r="I28150" i="2" s="1"/>
  <c r="H28149" i="2"/>
  <c r="I28149" i="2" s="1"/>
  <c r="H28148" i="2"/>
  <c r="I28148" i="2" s="1"/>
  <c r="H28147" i="2"/>
  <c r="I28147" i="2" s="1"/>
  <c r="H28146" i="2"/>
  <c r="I28146" i="2" s="1"/>
  <c r="H28145" i="2"/>
  <c r="I28145" i="2" s="1"/>
  <c r="H28144" i="2"/>
  <c r="I28144" i="2" s="1"/>
  <c r="H28143" i="2"/>
  <c r="I28143" i="2" s="1"/>
  <c r="H28142" i="2"/>
  <c r="I28142" i="2" s="1"/>
  <c r="H28141" i="2"/>
  <c r="I28141" i="2" s="1"/>
  <c r="H28140" i="2"/>
  <c r="I28140" i="2" s="1"/>
  <c r="H28139" i="2"/>
  <c r="I28139" i="2" s="1"/>
  <c r="H28138" i="2"/>
  <c r="I28138" i="2" s="1"/>
  <c r="H28137" i="2"/>
  <c r="I28137" i="2" s="1"/>
  <c r="H28136" i="2"/>
  <c r="I28136" i="2" s="1"/>
  <c r="H28135" i="2"/>
  <c r="I28135" i="2" s="1"/>
  <c r="H28134" i="2"/>
  <c r="I28134" i="2" s="1"/>
  <c r="H28133" i="2"/>
  <c r="I28133" i="2" s="1"/>
  <c r="H28132" i="2"/>
  <c r="I28132" i="2" s="1"/>
  <c r="H28131" i="2"/>
  <c r="I28131" i="2" s="1"/>
  <c r="H28130" i="2"/>
  <c r="I28130" i="2" s="1"/>
  <c r="H28129" i="2"/>
  <c r="I28129" i="2" s="1"/>
  <c r="H28128" i="2"/>
  <c r="I28128" i="2" s="1"/>
  <c r="H28127" i="2"/>
  <c r="I28127" i="2" s="1"/>
  <c r="H28126" i="2"/>
  <c r="I28126" i="2" s="1"/>
  <c r="H28125" i="2"/>
  <c r="I28125" i="2" s="1"/>
  <c r="H28124" i="2"/>
  <c r="I28124" i="2" s="1"/>
  <c r="H28123" i="2"/>
  <c r="I28123" i="2" s="1"/>
  <c r="H28122" i="2"/>
  <c r="I28122" i="2" s="1"/>
  <c r="H28121" i="2"/>
  <c r="I28121" i="2" s="1"/>
  <c r="H28120" i="2"/>
  <c r="I28120" i="2" s="1"/>
  <c r="H28119" i="2"/>
  <c r="I28119" i="2" s="1"/>
  <c r="H28118" i="2"/>
  <c r="I28118" i="2" s="1"/>
  <c r="H28117" i="2"/>
  <c r="I28117" i="2" s="1"/>
  <c r="H28116" i="2"/>
  <c r="I28116" i="2" s="1"/>
  <c r="H28115" i="2"/>
  <c r="I28115" i="2" s="1"/>
  <c r="H28114" i="2"/>
  <c r="I28114" i="2" s="1"/>
  <c r="H28113" i="2"/>
  <c r="I28113" i="2" s="1"/>
  <c r="H28112" i="2"/>
  <c r="I28112" i="2" s="1"/>
  <c r="H28111" i="2"/>
  <c r="I28111" i="2" s="1"/>
  <c r="H28110" i="2"/>
  <c r="I28110" i="2" s="1"/>
  <c r="H28109" i="2"/>
  <c r="I28109" i="2" s="1"/>
  <c r="H28108" i="2"/>
  <c r="I28108" i="2" s="1"/>
  <c r="H28107" i="2"/>
  <c r="I28107" i="2" s="1"/>
  <c r="H28106" i="2"/>
  <c r="I28106" i="2" s="1"/>
  <c r="H28105" i="2"/>
  <c r="I28105" i="2" s="1"/>
  <c r="H28104" i="2"/>
  <c r="I28104" i="2" s="1"/>
  <c r="H28103" i="2"/>
  <c r="I28103" i="2" s="1"/>
  <c r="H28102" i="2"/>
  <c r="I28102" i="2" s="1"/>
  <c r="H28101" i="2"/>
  <c r="I28101" i="2" s="1"/>
  <c r="H28100" i="2"/>
  <c r="I28100" i="2" s="1"/>
  <c r="H28099" i="2"/>
  <c r="I28099" i="2" s="1"/>
  <c r="H28098" i="2"/>
  <c r="I28098" i="2" s="1"/>
  <c r="H28097" i="2"/>
  <c r="I28097" i="2" s="1"/>
  <c r="H28096" i="2"/>
  <c r="I28096" i="2" s="1"/>
  <c r="H28095" i="2"/>
  <c r="I28095" i="2" s="1"/>
  <c r="H28094" i="2"/>
  <c r="I28094" i="2" s="1"/>
  <c r="H28093" i="2"/>
  <c r="I28093" i="2" s="1"/>
  <c r="H28092" i="2"/>
  <c r="I28092" i="2" s="1"/>
  <c r="H28091" i="2"/>
  <c r="I28091" i="2" s="1"/>
  <c r="H28090" i="2"/>
  <c r="I28090" i="2" s="1"/>
  <c r="H28089" i="2"/>
  <c r="I28089" i="2" s="1"/>
  <c r="H28088" i="2"/>
  <c r="I28088" i="2" s="1"/>
  <c r="H28087" i="2"/>
  <c r="I28087" i="2" s="1"/>
  <c r="H28086" i="2"/>
  <c r="I28086" i="2" s="1"/>
  <c r="H28085" i="2"/>
  <c r="I28085" i="2" s="1"/>
  <c r="H28084" i="2"/>
  <c r="I28084" i="2" s="1"/>
  <c r="H28083" i="2"/>
  <c r="I28083" i="2" s="1"/>
  <c r="H28082" i="2"/>
  <c r="I28082" i="2" s="1"/>
  <c r="H28081" i="2"/>
  <c r="I28081" i="2" s="1"/>
  <c r="H28080" i="2"/>
  <c r="I28080" i="2" s="1"/>
  <c r="H28079" i="2"/>
  <c r="I28079" i="2" s="1"/>
  <c r="H28078" i="2"/>
  <c r="I28078" i="2" s="1"/>
  <c r="H28077" i="2"/>
  <c r="I28077" i="2" s="1"/>
  <c r="H28076" i="2"/>
  <c r="I28076" i="2" s="1"/>
  <c r="H28075" i="2"/>
  <c r="I28075" i="2" s="1"/>
  <c r="H28074" i="2"/>
  <c r="I28074" i="2" s="1"/>
  <c r="H28073" i="2"/>
  <c r="I28073" i="2" s="1"/>
  <c r="H28072" i="2"/>
  <c r="I28072" i="2" s="1"/>
  <c r="H28071" i="2"/>
  <c r="I28071" i="2" s="1"/>
  <c r="H28070" i="2"/>
  <c r="I28070" i="2" s="1"/>
  <c r="H28069" i="2"/>
  <c r="I28069" i="2" s="1"/>
  <c r="H28068" i="2"/>
  <c r="I28068" i="2" s="1"/>
  <c r="H28067" i="2"/>
  <c r="I28067" i="2" s="1"/>
  <c r="H28066" i="2"/>
  <c r="I28066" i="2" s="1"/>
  <c r="H28065" i="2"/>
  <c r="I28065" i="2" s="1"/>
  <c r="H28064" i="2"/>
  <c r="I28064" i="2" s="1"/>
  <c r="H28063" i="2"/>
  <c r="I28063" i="2" s="1"/>
  <c r="H28062" i="2"/>
  <c r="I28062" i="2" s="1"/>
  <c r="H28061" i="2"/>
  <c r="I28061" i="2" s="1"/>
  <c r="H28060" i="2"/>
  <c r="I28060" i="2" s="1"/>
  <c r="H28059" i="2"/>
  <c r="I28059" i="2" s="1"/>
  <c r="H28058" i="2"/>
  <c r="I28058" i="2" s="1"/>
  <c r="H28057" i="2"/>
  <c r="I28057" i="2" s="1"/>
  <c r="H28056" i="2"/>
  <c r="I28056" i="2" s="1"/>
  <c r="H28055" i="2"/>
  <c r="I28055" i="2" s="1"/>
  <c r="H28054" i="2"/>
  <c r="I28054" i="2" s="1"/>
  <c r="H28053" i="2"/>
  <c r="I28053" i="2" s="1"/>
  <c r="H28052" i="2"/>
  <c r="I28052" i="2" s="1"/>
  <c r="H28051" i="2"/>
  <c r="I28051" i="2" s="1"/>
  <c r="H28050" i="2"/>
  <c r="I28050" i="2" s="1"/>
  <c r="H28049" i="2"/>
  <c r="I28049" i="2" s="1"/>
  <c r="H28048" i="2"/>
  <c r="I28048" i="2" s="1"/>
  <c r="H28047" i="2"/>
  <c r="I28047" i="2" s="1"/>
  <c r="H28046" i="2"/>
  <c r="I28046" i="2" s="1"/>
  <c r="H28045" i="2"/>
  <c r="I28045" i="2" s="1"/>
  <c r="H28044" i="2"/>
  <c r="I28044" i="2" s="1"/>
  <c r="H28043" i="2"/>
  <c r="I28043" i="2" s="1"/>
  <c r="H28042" i="2"/>
  <c r="I28042" i="2" s="1"/>
  <c r="H28041" i="2"/>
  <c r="I28041" i="2" s="1"/>
  <c r="H28040" i="2"/>
  <c r="I28040" i="2" s="1"/>
  <c r="H28039" i="2"/>
  <c r="I28039" i="2" s="1"/>
  <c r="H28038" i="2"/>
  <c r="I28038" i="2" s="1"/>
  <c r="H28037" i="2"/>
  <c r="I28037" i="2" s="1"/>
  <c r="H28036" i="2"/>
  <c r="I28036" i="2" s="1"/>
  <c r="H28035" i="2"/>
  <c r="I28035" i="2" s="1"/>
  <c r="H28034" i="2"/>
  <c r="I28034" i="2" s="1"/>
  <c r="H28033" i="2"/>
  <c r="I28033" i="2" s="1"/>
  <c r="H28032" i="2"/>
  <c r="I28032" i="2" s="1"/>
  <c r="H28031" i="2"/>
  <c r="I28031" i="2" s="1"/>
  <c r="H28030" i="2"/>
  <c r="I28030" i="2" s="1"/>
  <c r="H28029" i="2"/>
  <c r="I28029" i="2" s="1"/>
  <c r="H28028" i="2"/>
  <c r="I28028" i="2" s="1"/>
  <c r="H28027" i="2"/>
  <c r="I28027" i="2" s="1"/>
  <c r="H28026" i="2"/>
  <c r="I28026" i="2" s="1"/>
  <c r="H28025" i="2"/>
  <c r="I28025" i="2" s="1"/>
  <c r="H28024" i="2"/>
  <c r="I28024" i="2" s="1"/>
  <c r="H28023" i="2"/>
  <c r="I28023" i="2" s="1"/>
  <c r="H28022" i="2"/>
  <c r="I28022" i="2" s="1"/>
  <c r="H28021" i="2"/>
  <c r="I28021" i="2" s="1"/>
  <c r="H28020" i="2"/>
  <c r="I28020" i="2" s="1"/>
  <c r="H28019" i="2"/>
  <c r="I28019" i="2" s="1"/>
  <c r="H28018" i="2"/>
  <c r="I28018" i="2" s="1"/>
  <c r="H28017" i="2"/>
  <c r="I28017" i="2" s="1"/>
  <c r="H28016" i="2"/>
  <c r="I28016" i="2" s="1"/>
  <c r="H28015" i="2"/>
  <c r="I28015" i="2" s="1"/>
  <c r="H28014" i="2"/>
  <c r="I28014" i="2" s="1"/>
  <c r="H28013" i="2"/>
  <c r="I28013" i="2" s="1"/>
  <c r="H28012" i="2"/>
  <c r="I28012" i="2" s="1"/>
  <c r="H28011" i="2"/>
  <c r="I28011" i="2" s="1"/>
  <c r="H28010" i="2"/>
  <c r="I28010" i="2" s="1"/>
  <c r="H28009" i="2"/>
  <c r="I28009" i="2" s="1"/>
  <c r="H28008" i="2"/>
  <c r="I28008" i="2" s="1"/>
  <c r="H28007" i="2"/>
  <c r="I28007" i="2" s="1"/>
  <c r="H28006" i="2"/>
  <c r="I28006" i="2" s="1"/>
  <c r="H28005" i="2"/>
  <c r="I28005" i="2" s="1"/>
  <c r="H28004" i="2"/>
  <c r="I28004" i="2" s="1"/>
  <c r="H28003" i="2"/>
  <c r="I28003" i="2" s="1"/>
  <c r="H28002" i="2"/>
  <c r="I28002" i="2" s="1"/>
  <c r="H28001" i="2"/>
  <c r="I28001" i="2" s="1"/>
  <c r="H28000" i="2"/>
  <c r="I28000" i="2" s="1"/>
  <c r="H27999" i="2"/>
  <c r="I27999" i="2" s="1"/>
  <c r="H27998" i="2"/>
  <c r="I27998" i="2" s="1"/>
  <c r="H27997" i="2"/>
  <c r="I27997" i="2" s="1"/>
  <c r="H27996" i="2"/>
  <c r="I27996" i="2" s="1"/>
  <c r="H27995" i="2"/>
  <c r="I27995" i="2" s="1"/>
  <c r="H27994" i="2"/>
  <c r="I27994" i="2" s="1"/>
  <c r="H27993" i="2"/>
  <c r="I27993" i="2" s="1"/>
  <c r="H27992" i="2"/>
  <c r="I27992" i="2" s="1"/>
  <c r="H27991" i="2"/>
  <c r="I27991" i="2" s="1"/>
  <c r="H27990" i="2"/>
  <c r="I27990" i="2" s="1"/>
  <c r="H27989" i="2"/>
  <c r="I27989" i="2" s="1"/>
  <c r="H27988" i="2"/>
  <c r="I27988" i="2" s="1"/>
  <c r="H27987" i="2"/>
  <c r="I27987" i="2" s="1"/>
  <c r="H27986" i="2"/>
  <c r="I27986" i="2" s="1"/>
  <c r="H27985" i="2"/>
  <c r="I27985" i="2" s="1"/>
  <c r="H27984" i="2"/>
  <c r="I27984" i="2" s="1"/>
  <c r="H27983" i="2"/>
  <c r="I27983" i="2" s="1"/>
  <c r="H27982" i="2"/>
  <c r="I27982" i="2" s="1"/>
  <c r="H27981" i="2"/>
  <c r="I27981" i="2" s="1"/>
  <c r="H27980" i="2"/>
  <c r="I27980" i="2" s="1"/>
  <c r="H27979" i="2"/>
  <c r="I27979" i="2" s="1"/>
  <c r="H27978" i="2"/>
  <c r="I27978" i="2" s="1"/>
  <c r="H27977" i="2"/>
  <c r="I27977" i="2" s="1"/>
  <c r="H27976" i="2"/>
  <c r="I27976" i="2" s="1"/>
  <c r="H27975" i="2"/>
  <c r="I27975" i="2" s="1"/>
  <c r="H27974" i="2"/>
  <c r="I27974" i="2" s="1"/>
  <c r="H27973" i="2"/>
  <c r="I27973" i="2" s="1"/>
  <c r="H27972" i="2"/>
  <c r="I27972" i="2" s="1"/>
  <c r="H27971" i="2"/>
  <c r="I27971" i="2" s="1"/>
  <c r="H27970" i="2"/>
  <c r="I27970" i="2" s="1"/>
  <c r="H27969" i="2"/>
  <c r="I27969" i="2" s="1"/>
  <c r="H27968" i="2"/>
  <c r="I27968" i="2" s="1"/>
  <c r="H27967" i="2"/>
  <c r="I27967" i="2" s="1"/>
  <c r="H27966" i="2"/>
  <c r="I27966" i="2" s="1"/>
  <c r="H27965" i="2"/>
  <c r="I27965" i="2" s="1"/>
  <c r="H27964" i="2"/>
  <c r="I27964" i="2" s="1"/>
  <c r="H27963" i="2"/>
  <c r="I27963" i="2" s="1"/>
  <c r="H27962" i="2"/>
  <c r="I27962" i="2" s="1"/>
  <c r="H27961" i="2"/>
  <c r="I27961" i="2" s="1"/>
  <c r="H27960" i="2"/>
  <c r="I27960" i="2" s="1"/>
  <c r="H27959" i="2"/>
  <c r="I27959" i="2" s="1"/>
  <c r="H27958" i="2"/>
  <c r="I27958" i="2" s="1"/>
  <c r="H27957" i="2"/>
  <c r="I27957" i="2" s="1"/>
  <c r="H27956" i="2"/>
  <c r="I27956" i="2" s="1"/>
  <c r="H27955" i="2"/>
  <c r="I27955" i="2" s="1"/>
  <c r="H27954" i="2"/>
  <c r="I27954" i="2" s="1"/>
  <c r="H27953" i="2"/>
  <c r="I27953" i="2" s="1"/>
  <c r="H27952" i="2"/>
  <c r="I27952" i="2" s="1"/>
  <c r="H27951" i="2"/>
  <c r="I27951" i="2" s="1"/>
  <c r="H27950" i="2"/>
  <c r="I27950" i="2" s="1"/>
  <c r="H27949" i="2"/>
  <c r="I27949" i="2" s="1"/>
  <c r="H27948" i="2"/>
  <c r="I27948" i="2" s="1"/>
  <c r="H27947" i="2"/>
  <c r="I27947" i="2" s="1"/>
  <c r="H27946" i="2"/>
  <c r="I27946" i="2" s="1"/>
  <c r="H27945" i="2"/>
  <c r="I27945" i="2" s="1"/>
  <c r="H27944" i="2"/>
  <c r="I27944" i="2" s="1"/>
  <c r="H27943" i="2"/>
  <c r="I27943" i="2" s="1"/>
  <c r="H27942" i="2"/>
  <c r="I27942" i="2" s="1"/>
  <c r="H27941" i="2"/>
  <c r="I27941" i="2" s="1"/>
  <c r="H27940" i="2"/>
  <c r="I27940" i="2" s="1"/>
  <c r="H27939" i="2"/>
  <c r="I27939" i="2" s="1"/>
  <c r="H27938" i="2"/>
  <c r="I27938" i="2" s="1"/>
  <c r="H27937" i="2"/>
  <c r="I27937" i="2" s="1"/>
  <c r="H27936" i="2"/>
  <c r="I27936" i="2" s="1"/>
  <c r="H27935" i="2"/>
  <c r="I27935" i="2" s="1"/>
  <c r="H27934" i="2"/>
  <c r="I27934" i="2" s="1"/>
  <c r="H27933" i="2"/>
  <c r="I27933" i="2" s="1"/>
  <c r="H27932" i="2"/>
  <c r="I27932" i="2" s="1"/>
  <c r="H27931" i="2"/>
  <c r="I27931" i="2" s="1"/>
  <c r="H27930" i="2"/>
  <c r="I27930" i="2" s="1"/>
  <c r="H27929" i="2"/>
  <c r="I27929" i="2" s="1"/>
  <c r="H27928" i="2"/>
  <c r="I27928" i="2" s="1"/>
  <c r="H27927" i="2"/>
  <c r="I27927" i="2" s="1"/>
  <c r="H27926" i="2"/>
  <c r="I27926" i="2" s="1"/>
  <c r="H27925" i="2"/>
  <c r="I27925" i="2" s="1"/>
  <c r="H27924" i="2"/>
  <c r="I27924" i="2" s="1"/>
  <c r="H27923" i="2"/>
  <c r="I27923" i="2" s="1"/>
  <c r="H27922" i="2"/>
  <c r="I27922" i="2" s="1"/>
  <c r="H27921" i="2"/>
  <c r="I27921" i="2" s="1"/>
  <c r="H27920" i="2"/>
  <c r="I27920" i="2" s="1"/>
  <c r="H27919" i="2"/>
  <c r="I27919" i="2" s="1"/>
  <c r="H27918" i="2"/>
  <c r="I27918" i="2" s="1"/>
  <c r="H27917" i="2"/>
  <c r="I27917" i="2" s="1"/>
  <c r="H27916" i="2"/>
  <c r="I27916" i="2" s="1"/>
  <c r="H27915" i="2"/>
  <c r="I27915" i="2" s="1"/>
  <c r="H27914" i="2"/>
  <c r="I27914" i="2" s="1"/>
  <c r="H27913" i="2"/>
  <c r="I27913" i="2" s="1"/>
  <c r="H27912" i="2"/>
  <c r="I27912" i="2" s="1"/>
  <c r="H27911" i="2"/>
  <c r="I27911" i="2" s="1"/>
  <c r="H27910" i="2"/>
  <c r="I27910" i="2" s="1"/>
  <c r="H27909" i="2"/>
  <c r="I27909" i="2" s="1"/>
  <c r="H27908" i="2"/>
  <c r="I27908" i="2" s="1"/>
  <c r="H27907" i="2"/>
  <c r="I27907" i="2" s="1"/>
  <c r="H27906" i="2"/>
  <c r="I27906" i="2" s="1"/>
  <c r="H27905" i="2"/>
  <c r="I27905" i="2" s="1"/>
  <c r="H27904" i="2"/>
  <c r="I27904" i="2" s="1"/>
  <c r="H27903" i="2"/>
  <c r="I27903" i="2" s="1"/>
  <c r="H27902" i="2"/>
  <c r="I27902" i="2" s="1"/>
  <c r="H27901" i="2"/>
  <c r="I27901" i="2" s="1"/>
  <c r="H27900" i="2"/>
  <c r="I27900" i="2" s="1"/>
  <c r="H27899" i="2"/>
  <c r="I27899" i="2" s="1"/>
  <c r="H27898" i="2"/>
  <c r="I27898" i="2" s="1"/>
  <c r="H27897" i="2"/>
  <c r="I27897" i="2" s="1"/>
  <c r="H27896" i="2"/>
  <c r="I27896" i="2" s="1"/>
  <c r="H27895" i="2"/>
  <c r="I27895" i="2" s="1"/>
  <c r="H27894" i="2"/>
  <c r="I27894" i="2" s="1"/>
  <c r="H27893" i="2"/>
  <c r="I27893" i="2" s="1"/>
  <c r="H27892" i="2"/>
  <c r="I27892" i="2" s="1"/>
  <c r="H27891" i="2"/>
  <c r="I27891" i="2" s="1"/>
  <c r="H27890" i="2"/>
  <c r="I27890" i="2" s="1"/>
  <c r="H27889" i="2"/>
  <c r="I27889" i="2" s="1"/>
  <c r="H27888" i="2"/>
  <c r="I27888" i="2" s="1"/>
  <c r="H27887" i="2"/>
  <c r="I27887" i="2" s="1"/>
  <c r="H27886" i="2"/>
  <c r="I27886" i="2" s="1"/>
  <c r="H27885" i="2"/>
  <c r="I27885" i="2" s="1"/>
  <c r="H27884" i="2"/>
  <c r="I27884" i="2" s="1"/>
  <c r="H27883" i="2"/>
  <c r="I27883" i="2" s="1"/>
  <c r="H27882" i="2"/>
  <c r="I27882" i="2" s="1"/>
  <c r="H27881" i="2"/>
  <c r="I27881" i="2" s="1"/>
  <c r="H27880" i="2"/>
  <c r="I27880" i="2" s="1"/>
  <c r="H27879" i="2"/>
  <c r="I27879" i="2" s="1"/>
  <c r="H27878" i="2"/>
  <c r="I27878" i="2" s="1"/>
  <c r="H27877" i="2"/>
  <c r="I27877" i="2" s="1"/>
  <c r="H27876" i="2"/>
  <c r="I27876" i="2" s="1"/>
  <c r="H27875" i="2"/>
  <c r="I27875" i="2" s="1"/>
  <c r="H27874" i="2"/>
  <c r="I27874" i="2" s="1"/>
  <c r="H27873" i="2"/>
  <c r="I27873" i="2" s="1"/>
  <c r="H27872" i="2"/>
  <c r="I27872" i="2" s="1"/>
  <c r="H27871" i="2"/>
  <c r="I27871" i="2" s="1"/>
  <c r="H27870" i="2"/>
  <c r="I27870" i="2" s="1"/>
  <c r="H27869" i="2"/>
  <c r="I27869" i="2" s="1"/>
  <c r="H27868" i="2"/>
  <c r="I27868" i="2" s="1"/>
  <c r="H27867" i="2"/>
  <c r="I27867" i="2" s="1"/>
  <c r="H27866" i="2"/>
  <c r="I27866" i="2" s="1"/>
  <c r="H27865" i="2"/>
  <c r="I27865" i="2" s="1"/>
  <c r="H27864" i="2"/>
  <c r="I27864" i="2" s="1"/>
  <c r="H27863" i="2"/>
  <c r="I27863" i="2" s="1"/>
  <c r="H27862" i="2"/>
  <c r="I27862" i="2" s="1"/>
  <c r="H27861" i="2"/>
  <c r="I27861" i="2" s="1"/>
  <c r="H27860" i="2"/>
  <c r="I27860" i="2" s="1"/>
  <c r="H27859" i="2"/>
  <c r="I27859" i="2" s="1"/>
  <c r="H27858" i="2"/>
  <c r="I27858" i="2" s="1"/>
  <c r="H27857" i="2"/>
  <c r="I27857" i="2" s="1"/>
  <c r="H27856" i="2"/>
  <c r="I27856" i="2" s="1"/>
  <c r="H27855" i="2"/>
  <c r="I27855" i="2" s="1"/>
  <c r="H27854" i="2"/>
  <c r="I27854" i="2" s="1"/>
  <c r="H27853" i="2"/>
  <c r="I27853" i="2" s="1"/>
  <c r="H27852" i="2"/>
  <c r="I27852" i="2" s="1"/>
  <c r="H27851" i="2"/>
  <c r="I27851" i="2" s="1"/>
  <c r="H27850" i="2"/>
  <c r="I27850" i="2" s="1"/>
  <c r="H27849" i="2"/>
  <c r="I27849" i="2" s="1"/>
  <c r="H27848" i="2"/>
  <c r="I27848" i="2" s="1"/>
  <c r="H27847" i="2"/>
  <c r="I27847" i="2" s="1"/>
  <c r="H27846" i="2"/>
  <c r="I27846" i="2" s="1"/>
  <c r="H27845" i="2"/>
  <c r="I27845" i="2" s="1"/>
  <c r="H27844" i="2"/>
  <c r="I27844" i="2" s="1"/>
  <c r="H27843" i="2"/>
  <c r="I27843" i="2" s="1"/>
  <c r="H27842" i="2"/>
  <c r="I27842" i="2" s="1"/>
  <c r="H27841" i="2"/>
  <c r="I27841" i="2" s="1"/>
  <c r="H27840" i="2"/>
  <c r="I27840" i="2" s="1"/>
  <c r="H27839" i="2"/>
  <c r="I27839" i="2" s="1"/>
  <c r="H27838" i="2"/>
  <c r="I27838" i="2" s="1"/>
  <c r="H27837" i="2"/>
  <c r="I27837" i="2" s="1"/>
  <c r="H27836" i="2"/>
  <c r="I27836" i="2" s="1"/>
  <c r="H27835" i="2"/>
  <c r="I27835" i="2" s="1"/>
  <c r="H27834" i="2"/>
  <c r="I27834" i="2" s="1"/>
  <c r="H27833" i="2"/>
  <c r="I27833" i="2" s="1"/>
  <c r="H27832" i="2"/>
  <c r="I27832" i="2" s="1"/>
  <c r="H27831" i="2"/>
  <c r="I27831" i="2" s="1"/>
  <c r="H27830" i="2"/>
  <c r="I27830" i="2" s="1"/>
  <c r="H27829" i="2"/>
  <c r="I27829" i="2" s="1"/>
  <c r="H27828" i="2"/>
  <c r="I27828" i="2" s="1"/>
  <c r="H27827" i="2"/>
  <c r="I27827" i="2" s="1"/>
  <c r="H27826" i="2"/>
  <c r="I27826" i="2" s="1"/>
  <c r="H27825" i="2"/>
  <c r="I27825" i="2" s="1"/>
  <c r="H27824" i="2"/>
  <c r="I27824" i="2" s="1"/>
  <c r="H27823" i="2"/>
  <c r="I27823" i="2" s="1"/>
  <c r="H27822" i="2"/>
  <c r="I27822" i="2" s="1"/>
  <c r="H27821" i="2"/>
  <c r="I27821" i="2" s="1"/>
  <c r="H27820" i="2"/>
  <c r="I27820" i="2" s="1"/>
  <c r="H27819" i="2"/>
  <c r="I27819" i="2" s="1"/>
  <c r="H27818" i="2"/>
  <c r="I27818" i="2" s="1"/>
  <c r="H27817" i="2"/>
  <c r="I27817" i="2" s="1"/>
  <c r="H27816" i="2"/>
  <c r="I27816" i="2" s="1"/>
  <c r="H27815" i="2"/>
  <c r="I27815" i="2" s="1"/>
  <c r="H27814" i="2"/>
  <c r="I27814" i="2" s="1"/>
  <c r="H27813" i="2"/>
  <c r="I27813" i="2" s="1"/>
  <c r="H27812" i="2"/>
  <c r="I27812" i="2" s="1"/>
  <c r="H27811" i="2"/>
  <c r="I27811" i="2" s="1"/>
  <c r="H27810" i="2"/>
  <c r="I27810" i="2" s="1"/>
  <c r="H27809" i="2"/>
  <c r="I27809" i="2" s="1"/>
  <c r="H27808" i="2"/>
  <c r="I27808" i="2" s="1"/>
  <c r="H27807" i="2"/>
  <c r="I27807" i="2" s="1"/>
  <c r="H27806" i="2"/>
  <c r="I27806" i="2" s="1"/>
  <c r="H27805" i="2"/>
  <c r="I27805" i="2" s="1"/>
  <c r="H27804" i="2"/>
  <c r="I27804" i="2" s="1"/>
  <c r="H27803" i="2"/>
  <c r="I27803" i="2" s="1"/>
  <c r="H27802" i="2"/>
  <c r="I27802" i="2" s="1"/>
  <c r="H27801" i="2"/>
  <c r="I27801" i="2" s="1"/>
  <c r="H27800" i="2"/>
  <c r="I27800" i="2" s="1"/>
  <c r="H27799" i="2"/>
  <c r="I27799" i="2" s="1"/>
  <c r="H27798" i="2"/>
  <c r="I27798" i="2" s="1"/>
  <c r="H27797" i="2"/>
  <c r="I27797" i="2" s="1"/>
  <c r="H27796" i="2"/>
  <c r="I27796" i="2" s="1"/>
  <c r="H27795" i="2"/>
  <c r="I27795" i="2" s="1"/>
  <c r="H27794" i="2"/>
  <c r="I27794" i="2" s="1"/>
  <c r="H27793" i="2"/>
  <c r="I27793" i="2" s="1"/>
  <c r="H27792" i="2"/>
  <c r="I27792" i="2" s="1"/>
  <c r="H27791" i="2"/>
  <c r="I27791" i="2" s="1"/>
  <c r="H27790" i="2"/>
  <c r="I27790" i="2" s="1"/>
  <c r="H27789" i="2"/>
  <c r="I27789" i="2" s="1"/>
  <c r="H27788" i="2"/>
  <c r="I27788" i="2" s="1"/>
  <c r="H27787" i="2"/>
  <c r="I27787" i="2" s="1"/>
  <c r="H27786" i="2"/>
  <c r="I27786" i="2" s="1"/>
  <c r="H27785" i="2"/>
  <c r="I27785" i="2" s="1"/>
  <c r="H27784" i="2"/>
  <c r="I27784" i="2" s="1"/>
  <c r="H27783" i="2"/>
  <c r="I27783" i="2" s="1"/>
  <c r="H27782" i="2"/>
  <c r="I27782" i="2" s="1"/>
  <c r="H27781" i="2"/>
  <c r="I27781" i="2" s="1"/>
  <c r="H27780" i="2"/>
  <c r="I27780" i="2" s="1"/>
  <c r="H27779" i="2"/>
  <c r="I27779" i="2" s="1"/>
  <c r="H27778" i="2"/>
  <c r="I27778" i="2" s="1"/>
  <c r="H27777" i="2"/>
  <c r="I27777" i="2" s="1"/>
  <c r="H27776" i="2"/>
  <c r="I27776" i="2" s="1"/>
  <c r="H27775" i="2"/>
  <c r="I27775" i="2" s="1"/>
  <c r="H27774" i="2"/>
  <c r="I27774" i="2" s="1"/>
  <c r="H27773" i="2"/>
  <c r="I27773" i="2" s="1"/>
  <c r="H27772" i="2"/>
  <c r="I27772" i="2" s="1"/>
  <c r="H27771" i="2"/>
  <c r="I27771" i="2" s="1"/>
  <c r="H27770" i="2"/>
  <c r="I27770" i="2" s="1"/>
  <c r="H27769" i="2"/>
  <c r="I27769" i="2" s="1"/>
  <c r="H27768" i="2"/>
  <c r="I27768" i="2" s="1"/>
  <c r="H27767" i="2"/>
  <c r="I27767" i="2" s="1"/>
  <c r="H27766" i="2"/>
  <c r="I27766" i="2" s="1"/>
  <c r="H27765" i="2"/>
  <c r="I27765" i="2" s="1"/>
  <c r="H27764" i="2"/>
  <c r="I27764" i="2" s="1"/>
  <c r="H27763" i="2"/>
  <c r="I27763" i="2" s="1"/>
  <c r="H27762" i="2"/>
  <c r="I27762" i="2" s="1"/>
  <c r="H27761" i="2"/>
  <c r="I27761" i="2" s="1"/>
  <c r="H27760" i="2"/>
  <c r="I27760" i="2" s="1"/>
  <c r="H27759" i="2"/>
  <c r="I27759" i="2" s="1"/>
  <c r="H27758" i="2"/>
  <c r="I27758" i="2" s="1"/>
  <c r="H27757" i="2"/>
  <c r="I27757" i="2" s="1"/>
  <c r="H27756" i="2"/>
  <c r="I27756" i="2" s="1"/>
  <c r="H27755" i="2"/>
  <c r="I27755" i="2" s="1"/>
  <c r="H27754" i="2"/>
  <c r="I27754" i="2" s="1"/>
  <c r="H27753" i="2"/>
  <c r="I27753" i="2" s="1"/>
  <c r="H27752" i="2"/>
  <c r="I27752" i="2" s="1"/>
  <c r="H27751" i="2"/>
  <c r="I27751" i="2" s="1"/>
  <c r="H27750" i="2"/>
  <c r="I27750" i="2" s="1"/>
  <c r="H27749" i="2"/>
  <c r="I27749" i="2" s="1"/>
  <c r="H27748" i="2"/>
  <c r="I27748" i="2" s="1"/>
  <c r="H27747" i="2"/>
  <c r="I27747" i="2" s="1"/>
  <c r="H27746" i="2"/>
  <c r="I27746" i="2" s="1"/>
  <c r="H27745" i="2"/>
  <c r="I27745" i="2" s="1"/>
  <c r="H27744" i="2"/>
  <c r="I27744" i="2" s="1"/>
  <c r="H27743" i="2"/>
  <c r="I27743" i="2" s="1"/>
  <c r="H27742" i="2"/>
  <c r="I27742" i="2" s="1"/>
  <c r="H27741" i="2"/>
  <c r="I27741" i="2" s="1"/>
  <c r="H27740" i="2"/>
  <c r="I27740" i="2" s="1"/>
  <c r="H27739" i="2"/>
  <c r="I27739" i="2" s="1"/>
  <c r="H27738" i="2"/>
  <c r="I27738" i="2" s="1"/>
  <c r="H27737" i="2"/>
  <c r="I27737" i="2" s="1"/>
  <c r="H27736" i="2"/>
  <c r="I27736" i="2" s="1"/>
  <c r="H27735" i="2"/>
  <c r="I27735" i="2" s="1"/>
  <c r="H27734" i="2"/>
  <c r="I27734" i="2" s="1"/>
  <c r="H27733" i="2"/>
  <c r="I27733" i="2" s="1"/>
  <c r="H27732" i="2"/>
  <c r="I27732" i="2" s="1"/>
  <c r="H27731" i="2"/>
  <c r="I27731" i="2" s="1"/>
  <c r="H27730" i="2"/>
  <c r="I27730" i="2" s="1"/>
  <c r="H27729" i="2"/>
  <c r="I27729" i="2" s="1"/>
  <c r="H27728" i="2"/>
  <c r="I27728" i="2" s="1"/>
  <c r="H27727" i="2"/>
  <c r="I27727" i="2" s="1"/>
  <c r="H27726" i="2"/>
  <c r="I27726" i="2" s="1"/>
  <c r="H27725" i="2"/>
  <c r="I27725" i="2" s="1"/>
  <c r="H27724" i="2"/>
  <c r="I27724" i="2" s="1"/>
  <c r="H27723" i="2"/>
  <c r="I27723" i="2" s="1"/>
  <c r="H27722" i="2"/>
  <c r="I27722" i="2" s="1"/>
  <c r="H27721" i="2"/>
  <c r="I27721" i="2" s="1"/>
  <c r="H27720" i="2"/>
  <c r="I27720" i="2" s="1"/>
  <c r="H27719" i="2"/>
  <c r="I27719" i="2" s="1"/>
  <c r="H27718" i="2"/>
  <c r="I27718" i="2" s="1"/>
  <c r="H27717" i="2"/>
  <c r="I27717" i="2" s="1"/>
  <c r="H27716" i="2"/>
  <c r="I27716" i="2" s="1"/>
  <c r="H27715" i="2"/>
  <c r="I27715" i="2" s="1"/>
  <c r="H27714" i="2"/>
  <c r="I27714" i="2" s="1"/>
  <c r="H27713" i="2"/>
  <c r="I27713" i="2" s="1"/>
  <c r="H27712" i="2"/>
  <c r="I27712" i="2" s="1"/>
  <c r="H27711" i="2"/>
  <c r="I27711" i="2" s="1"/>
  <c r="H27710" i="2"/>
  <c r="I27710" i="2" s="1"/>
  <c r="H27709" i="2"/>
  <c r="I27709" i="2" s="1"/>
  <c r="H27708" i="2"/>
  <c r="I27708" i="2" s="1"/>
  <c r="H27707" i="2"/>
  <c r="I27707" i="2" s="1"/>
  <c r="H27706" i="2"/>
  <c r="I27706" i="2" s="1"/>
  <c r="H27705" i="2"/>
  <c r="I27705" i="2" s="1"/>
  <c r="H27704" i="2"/>
  <c r="I27704" i="2" s="1"/>
  <c r="H27703" i="2"/>
  <c r="I27703" i="2" s="1"/>
  <c r="H27702" i="2"/>
  <c r="I27702" i="2" s="1"/>
  <c r="H27701" i="2"/>
  <c r="I27701" i="2" s="1"/>
  <c r="H27700" i="2"/>
  <c r="I27700" i="2" s="1"/>
  <c r="H27699" i="2"/>
  <c r="I27699" i="2" s="1"/>
  <c r="H27698" i="2"/>
  <c r="I27698" i="2" s="1"/>
  <c r="H27697" i="2"/>
  <c r="I27697" i="2" s="1"/>
  <c r="H27696" i="2"/>
  <c r="I27696" i="2" s="1"/>
  <c r="H27695" i="2"/>
  <c r="I27695" i="2" s="1"/>
  <c r="H27694" i="2"/>
  <c r="I27694" i="2" s="1"/>
  <c r="H27693" i="2"/>
  <c r="I27693" i="2" s="1"/>
  <c r="H27692" i="2"/>
  <c r="I27692" i="2" s="1"/>
  <c r="H27691" i="2"/>
  <c r="I27691" i="2" s="1"/>
  <c r="H27690" i="2"/>
  <c r="I27690" i="2" s="1"/>
  <c r="H27689" i="2"/>
  <c r="I27689" i="2" s="1"/>
  <c r="H27688" i="2"/>
  <c r="I27688" i="2" s="1"/>
  <c r="H27687" i="2"/>
  <c r="I27687" i="2" s="1"/>
  <c r="H27686" i="2"/>
  <c r="I27686" i="2" s="1"/>
  <c r="H27685" i="2"/>
  <c r="I27685" i="2" s="1"/>
  <c r="H27684" i="2"/>
  <c r="I27684" i="2" s="1"/>
  <c r="H27683" i="2"/>
  <c r="I27683" i="2" s="1"/>
  <c r="H27682" i="2"/>
  <c r="I27682" i="2" s="1"/>
  <c r="H27681" i="2"/>
  <c r="I27681" i="2" s="1"/>
  <c r="H27680" i="2"/>
  <c r="I27680" i="2" s="1"/>
  <c r="H27679" i="2"/>
  <c r="I27679" i="2" s="1"/>
  <c r="H27678" i="2"/>
  <c r="I27678" i="2" s="1"/>
  <c r="H27677" i="2"/>
  <c r="I27677" i="2" s="1"/>
  <c r="H27676" i="2"/>
  <c r="I27676" i="2" s="1"/>
  <c r="H27675" i="2"/>
  <c r="I27675" i="2" s="1"/>
  <c r="H27674" i="2"/>
  <c r="I27674" i="2" s="1"/>
  <c r="H27673" i="2"/>
  <c r="I27673" i="2" s="1"/>
  <c r="H27672" i="2"/>
  <c r="I27672" i="2" s="1"/>
  <c r="H27671" i="2"/>
  <c r="I27671" i="2" s="1"/>
  <c r="H27670" i="2"/>
  <c r="I27670" i="2" s="1"/>
  <c r="H27669" i="2"/>
  <c r="I27669" i="2" s="1"/>
  <c r="H27668" i="2"/>
  <c r="I27668" i="2" s="1"/>
  <c r="H27667" i="2"/>
  <c r="I27667" i="2" s="1"/>
  <c r="H27666" i="2"/>
  <c r="I27666" i="2" s="1"/>
  <c r="H27665" i="2"/>
  <c r="I27665" i="2" s="1"/>
  <c r="H27664" i="2"/>
  <c r="I27664" i="2" s="1"/>
  <c r="H27663" i="2"/>
  <c r="I27663" i="2" s="1"/>
  <c r="H27662" i="2"/>
  <c r="I27662" i="2" s="1"/>
  <c r="H27661" i="2"/>
  <c r="I27661" i="2" s="1"/>
  <c r="H27660" i="2"/>
  <c r="I27660" i="2" s="1"/>
  <c r="H27659" i="2"/>
  <c r="I27659" i="2" s="1"/>
  <c r="H27658" i="2"/>
  <c r="I27658" i="2" s="1"/>
  <c r="H27657" i="2"/>
  <c r="I27657" i="2" s="1"/>
  <c r="H27656" i="2"/>
  <c r="I27656" i="2" s="1"/>
  <c r="H27655" i="2"/>
  <c r="I27655" i="2" s="1"/>
  <c r="H27654" i="2"/>
  <c r="I27654" i="2" s="1"/>
  <c r="H27653" i="2"/>
  <c r="I27653" i="2" s="1"/>
  <c r="H27652" i="2"/>
  <c r="I27652" i="2" s="1"/>
  <c r="H27651" i="2"/>
  <c r="I27651" i="2" s="1"/>
  <c r="H27650" i="2"/>
  <c r="I27650" i="2" s="1"/>
  <c r="H27649" i="2"/>
  <c r="I27649" i="2" s="1"/>
  <c r="H27648" i="2"/>
  <c r="I27648" i="2" s="1"/>
  <c r="H27647" i="2"/>
  <c r="I27647" i="2" s="1"/>
  <c r="H27646" i="2"/>
  <c r="I27646" i="2" s="1"/>
  <c r="H27645" i="2"/>
  <c r="I27645" i="2" s="1"/>
  <c r="H27644" i="2"/>
  <c r="I27644" i="2" s="1"/>
  <c r="H27643" i="2"/>
  <c r="I27643" i="2" s="1"/>
  <c r="H27642" i="2"/>
  <c r="I27642" i="2" s="1"/>
  <c r="H27641" i="2"/>
  <c r="I27641" i="2" s="1"/>
  <c r="H27640" i="2"/>
  <c r="I27640" i="2" s="1"/>
  <c r="H27639" i="2"/>
  <c r="I27639" i="2" s="1"/>
  <c r="H27638" i="2"/>
  <c r="I27638" i="2" s="1"/>
  <c r="H27637" i="2"/>
  <c r="I27637" i="2" s="1"/>
  <c r="H27636" i="2"/>
  <c r="I27636" i="2" s="1"/>
  <c r="H27635" i="2"/>
  <c r="I27635" i="2" s="1"/>
  <c r="H27634" i="2"/>
  <c r="I27634" i="2" s="1"/>
  <c r="H27633" i="2"/>
  <c r="I27633" i="2" s="1"/>
  <c r="H27632" i="2"/>
  <c r="I27632" i="2" s="1"/>
  <c r="H27631" i="2"/>
  <c r="I27631" i="2" s="1"/>
  <c r="H27630" i="2"/>
  <c r="I27630" i="2" s="1"/>
  <c r="H27629" i="2"/>
  <c r="I27629" i="2" s="1"/>
  <c r="H27628" i="2"/>
  <c r="I27628" i="2" s="1"/>
  <c r="H27627" i="2"/>
  <c r="I27627" i="2" s="1"/>
  <c r="H27626" i="2"/>
  <c r="I27626" i="2" s="1"/>
  <c r="H27625" i="2"/>
  <c r="I27625" i="2" s="1"/>
  <c r="H27624" i="2"/>
  <c r="I27624" i="2" s="1"/>
  <c r="H27623" i="2"/>
  <c r="I27623" i="2" s="1"/>
  <c r="H27622" i="2"/>
  <c r="I27622" i="2" s="1"/>
  <c r="H27621" i="2"/>
  <c r="I27621" i="2" s="1"/>
  <c r="H27620" i="2"/>
  <c r="I27620" i="2" s="1"/>
  <c r="H27619" i="2"/>
  <c r="I27619" i="2" s="1"/>
  <c r="H27618" i="2"/>
  <c r="I27618" i="2" s="1"/>
  <c r="H27617" i="2"/>
  <c r="I27617" i="2" s="1"/>
  <c r="H27616" i="2"/>
  <c r="I27616" i="2" s="1"/>
  <c r="H27615" i="2"/>
  <c r="I27615" i="2" s="1"/>
  <c r="H27614" i="2"/>
  <c r="I27614" i="2" s="1"/>
  <c r="H27613" i="2"/>
  <c r="I27613" i="2" s="1"/>
  <c r="H27612" i="2"/>
  <c r="I27612" i="2" s="1"/>
  <c r="H27611" i="2"/>
  <c r="I27611" i="2" s="1"/>
  <c r="H27610" i="2"/>
  <c r="I27610" i="2" s="1"/>
  <c r="H27609" i="2"/>
  <c r="I27609" i="2" s="1"/>
  <c r="H27608" i="2"/>
  <c r="I27608" i="2" s="1"/>
  <c r="H27607" i="2"/>
  <c r="I27607" i="2" s="1"/>
  <c r="H27606" i="2"/>
  <c r="I27606" i="2" s="1"/>
  <c r="H27605" i="2"/>
  <c r="I27605" i="2" s="1"/>
  <c r="H27604" i="2"/>
  <c r="I27604" i="2" s="1"/>
  <c r="H27603" i="2"/>
  <c r="I27603" i="2" s="1"/>
  <c r="H27602" i="2"/>
  <c r="I27602" i="2" s="1"/>
  <c r="H27601" i="2"/>
  <c r="I27601" i="2" s="1"/>
  <c r="H27600" i="2"/>
  <c r="I27600" i="2" s="1"/>
  <c r="H27599" i="2"/>
  <c r="I27599" i="2" s="1"/>
  <c r="H27598" i="2"/>
  <c r="I27598" i="2" s="1"/>
  <c r="H27597" i="2"/>
  <c r="I27597" i="2" s="1"/>
  <c r="H27596" i="2"/>
  <c r="I27596" i="2" s="1"/>
  <c r="H27595" i="2"/>
  <c r="I27595" i="2" s="1"/>
  <c r="H27594" i="2"/>
  <c r="I27594" i="2" s="1"/>
  <c r="H27593" i="2"/>
  <c r="I27593" i="2" s="1"/>
  <c r="H27592" i="2"/>
  <c r="I27592" i="2" s="1"/>
  <c r="H27591" i="2"/>
  <c r="I27591" i="2" s="1"/>
  <c r="H27590" i="2"/>
  <c r="I27590" i="2" s="1"/>
  <c r="H27589" i="2"/>
  <c r="I27589" i="2" s="1"/>
  <c r="H27588" i="2"/>
  <c r="I27588" i="2" s="1"/>
  <c r="H27587" i="2"/>
  <c r="I27587" i="2" s="1"/>
  <c r="H27586" i="2"/>
  <c r="I27586" i="2" s="1"/>
  <c r="H27585" i="2"/>
  <c r="I27585" i="2" s="1"/>
  <c r="H27584" i="2"/>
  <c r="I27584" i="2" s="1"/>
  <c r="H27583" i="2"/>
  <c r="I27583" i="2" s="1"/>
  <c r="H27582" i="2"/>
  <c r="I27582" i="2" s="1"/>
  <c r="H27581" i="2"/>
  <c r="I27581" i="2" s="1"/>
  <c r="H27580" i="2"/>
  <c r="I27580" i="2" s="1"/>
  <c r="H27579" i="2"/>
  <c r="I27579" i="2" s="1"/>
  <c r="H27578" i="2"/>
  <c r="I27578" i="2" s="1"/>
  <c r="H27577" i="2"/>
  <c r="I27577" i="2" s="1"/>
  <c r="H27576" i="2"/>
  <c r="I27576" i="2" s="1"/>
  <c r="H27575" i="2"/>
  <c r="I27575" i="2" s="1"/>
  <c r="H27574" i="2"/>
  <c r="I27574" i="2" s="1"/>
  <c r="H27573" i="2"/>
  <c r="I27573" i="2" s="1"/>
  <c r="H27572" i="2"/>
  <c r="I27572" i="2" s="1"/>
  <c r="H27571" i="2"/>
  <c r="I27571" i="2" s="1"/>
  <c r="H27570" i="2"/>
  <c r="I27570" i="2" s="1"/>
  <c r="H27569" i="2"/>
  <c r="I27569" i="2" s="1"/>
  <c r="H27568" i="2"/>
  <c r="I27568" i="2" s="1"/>
  <c r="H27567" i="2"/>
  <c r="I27567" i="2" s="1"/>
  <c r="H27566" i="2"/>
  <c r="I27566" i="2" s="1"/>
  <c r="H27565" i="2"/>
  <c r="I27565" i="2" s="1"/>
  <c r="H27564" i="2"/>
  <c r="I27564" i="2" s="1"/>
  <c r="H27563" i="2"/>
  <c r="I27563" i="2" s="1"/>
  <c r="H27562" i="2"/>
  <c r="I27562" i="2" s="1"/>
  <c r="H27561" i="2"/>
  <c r="I27561" i="2" s="1"/>
  <c r="H27560" i="2"/>
  <c r="I27560" i="2" s="1"/>
  <c r="H27559" i="2"/>
  <c r="I27559" i="2" s="1"/>
  <c r="H27558" i="2"/>
  <c r="I27558" i="2" s="1"/>
  <c r="H27557" i="2"/>
  <c r="I27557" i="2" s="1"/>
  <c r="H27556" i="2"/>
  <c r="I27556" i="2" s="1"/>
  <c r="H27555" i="2"/>
  <c r="I27555" i="2" s="1"/>
  <c r="H27554" i="2"/>
  <c r="I27554" i="2" s="1"/>
  <c r="H27553" i="2"/>
  <c r="I27553" i="2" s="1"/>
  <c r="H27552" i="2"/>
  <c r="I27552" i="2" s="1"/>
  <c r="H27551" i="2"/>
  <c r="I27551" i="2" s="1"/>
  <c r="H27550" i="2"/>
  <c r="I27550" i="2" s="1"/>
  <c r="H27549" i="2"/>
  <c r="I27549" i="2" s="1"/>
  <c r="H27548" i="2"/>
  <c r="I27548" i="2" s="1"/>
  <c r="H27547" i="2"/>
  <c r="I27547" i="2" s="1"/>
  <c r="H27546" i="2"/>
  <c r="I27546" i="2" s="1"/>
  <c r="H27545" i="2"/>
  <c r="I27545" i="2" s="1"/>
  <c r="H27544" i="2"/>
  <c r="I27544" i="2" s="1"/>
  <c r="H27543" i="2"/>
  <c r="I27543" i="2" s="1"/>
  <c r="H27542" i="2"/>
  <c r="I27542" i="2" s="1"/>
  <c r="H27541" i="2"/>
  <c r="I27541" i="2" s="1"/>
  <c r="H27540" i="2"/>
  <c r="I27540" i="2" s="1"/>
  <c r="H27539" i="2"/>
  <c r="I27539" i="2" s="1"/>
  <c r="H27538" i="2"/>
  <c r="I27538" i="2" s="1"/>
  <c r="H27537" i="2"/>
  <c r="I27537" i="2" s="1"/>
  <c r="H27536" i="2"/>
  <c r="I27536" i="2" s="1"/>
  <c r="H27535" i="2"/>
  <c r="I27535" i="2" s="1"/>
  <c r="H27534" i="2"/>
  <c r="I27534" i="2" s="1"/>
  <c r="H27533" i="2"/>
  <c r="I27533" i="2" s="1"/>
  <c r="H27532" i="2"/>
  <c r="I27532" i="2" s="1"/>
  <c r="H27531" i="2"/>
  <c r="I27531" i="2" s="1"/>
  <c r="H27530" i="2"/>
  <c r="I27530" i="2" s="1"/>
  <c r="H27529" i="2"/>
  <c r="I27529" i="2" s="1"/>
  <c r="H27528" i="2"/>
  <c r="I27528" i="2" s="1"/>
  <c r="H27527" i="2"/>
  <c r="I27527" i="2" s="1"/>
  <c r="H27526" i="2"/>
  <c r="I27526" i="2" s="1"/>
  <c r="H27525" i="2"/>
  <c r="I27525" i="2" s="1"/>
  <c r="H27524" i="2"/>
  <c r="I27524" i="2" s="1"/>
  <c r="H27523" i="2"/>
  <c r="I27523" i="2" s="1"/>
  <c r="H27522" i="2"/>
  <c r="I27522" i="2" s="1"/>
  <c r="H27521" i="2"/>
  <c r="I27521" i="2" s="1"/>
  <c r="H27520" i="2"/>
  <c r="I27520" i="2" s="1"/>
  <c r="H27519" i="2"/>
  <c r="I27519" i="2" s="1"/>
  <c r="H27518" i="2"/>
  <c r="I27518" i="2" s="1"/>
  <c r="H27517" i="2"/>
  <c r="I27517" i="2" s="1"/>
  <c r="H27516" i="2"/>
  <c r="I27516" i="2" s="1"/>
  <c r="H27515" i="2"/>
  <c r="I27515" i="2" s="1"/>
  <c r="H27514" i="2"/>
  <c r="I27514" i="2" s="1"/>
  <c r="H27513" i="2"/>
  <c r="I27513" i="2" s="1"/>
  <c r="H27512" i="2"/>
  <c r="I27512" i="2" s="1"/>
  <c r="H27511" i="2"/>
  <c r="I27511" i="2" s="1"/>
  <c r="H27510" i="2"/>
  <c r="I27510" i="2" s="1"/>
  <c r="H27509" i="2"/>
  <c r="I27509" i="2" s="1"/>
  <c r="H27508" i="2"/>
  <c r="I27508" i="2" s="1"/>
  <c r="H27507" i="2"/>
  <c r="I27507" i="2" s="1"/>
  <c r="H27506" i="2"/>
  <c r="I27506" i="2" s="1"/>
  <c r="H27505" i="2"/>
  <c r="I27505" i="2" s="1"/>
  <c r="H27504" i="2"/>
  <c r="I27504" i="2" s="1"/>
  <c r="H27503" i="2"/>
  <c r="I27503" i="2" s="1"/>
  <c r="H27502" i="2"/>
  <c r="I27502" i="2" s="1"/>
  <c r="H27501" i="2"/>
  <c r="I27501" i="2" s="1"/>
  <c r="H27500" i="2"/>
  <c r="I27500" i="2" s="1"/>
  <c r="H27499" i="2"/>
  <c r="I27499" i="2" s="1"/>
  <c r="H27498" i="2"/>
  <c r="I27498" i="2" s="1"/>
  <c r="H27497" i="2"/>
  <c r="I27497" i="2" s="1"/>
  <c r="H27496" i="2"/>
  <c r="I27496" i="2" s="1"/>
  <c r="H27495" i="2"/>
  <c r="I27495" i="2" s="1"/>
  <c r="H27494" i="2"/>
  <c r="I27494" i="2" s="1"/>
  <c r="H27493" i="2"/>
  <c r="I27493" i="2" s="1"/>
  <c r="H27492" i="2"/>
  <c r="I27492" i="2" s="1"/>
  <c r="H27491" i="2"/>
  <c r="I27491" i="2" s="1"/>
  <c r="H27490" i="2"/>
  <c r="I27490" i="2" s="1"/>
  <c r="H27489" i="2"/>
  <c r="I27489" i="2" s="1"/>
  <c r="H27488" i="2"/>
  <c r="I27488" i="2" s="1"/>
  <c r="H27487" i="2"/>
  <c r="I27487" i="2" s="1"/>
  <c r="H27486" i="2"/>
  <c r="I27486" i="2" s="1"/>
  <c r="H27485" i="2"/>
  <c r="I27485" i="2" s="1"/>
  <c r="H27484" i="2"/>
  <c r="I27484" i="2" s="1"/>
  <c r="H27483" i="2"/>
  <c r="I27483" i="2" s="1"/>
  <c r="H27482" i="2"/>
  <c r="I27482" i="2" s="1"/>
  <c r="H27481" i="2"/>
  <c r="I27481" i="2" s="1"/>
  <c r="H27480" i="2"/>
  <c r="I27480" i="2" s="1"/>
  <c r="H27479" i="2"/>
  <c r="I27479" i="2" s="1"/>
  <c r="H27478" i="2"/>
  <c r="I27478" i="2" s="1"/>
  <c r="H27477" i="2"/>
  <c r="I27477" i="2" s="1"/>
  <c r="H27476" i="2"/>
  <c r="I27476" i="2" s="1"/>
  <c r="H27475" i="2"/>
  <c r="I27475" i="2" s="1"/>
  <c r="H27474" i="2"/>
  <c r="I27474" i="2" s="1"/>
  <c r="H27473" i="2"/>
  <c r="I27473" i="2" s="1"/>
  <c r="H27472" i="2"/>
  <c r="I27472" i="2" s="1"/>
  <c r="H27471" i="2"/>
  <c r="I27471" i="2" s="1"/>
  <c r="H27470" i="2"/>
  <c r="I27470" i="2" s="1"/>
  <c r="H27469" i="2"/>
  <c r="I27469" i="2" s="1"/>
  <c r="H27468" i="2"/>
  <c r="I27468" i="2" s="1"/>
  <c r="H27467" i="2"/>
  <c r="I27467" i="2" s="1"/>
  <c r="H27466" i="2"/>
  <c r="I27466" i="2" s="1"/>
  <c r="H27465" i="2"/>
  <c r="I27465" i="2" s="1"/>
  <c r="H27464" i="2"/>
  <c r="I27464" i="2" s="1"/>
  <c r="H27463" i="2"/>
  <c r="I27463" i="2" s="1"/>
  <c r="H27462" i="2"/>
  <c r="I27462" i="2" s="1"/>
  <c r="H27461" i="2"/>
  <c r="I27461" i="2" s="1"/>
  <c r="H27460" i="2"/>
  <c r="I27460" i="2" s="1"/>
  <c r="H27459" i="2"/>
  <c r="I27459" i="2" s="1"/>
  <c r="H27458" i="2"/>
  <c r="I27458" i="2" s="1"/>
  <c r="H27457" i="2"/>
  <c r="I27457" i="2" s="1"/>
  <c r="H27456" i="2"/>
  <c r="I27456" i="2" s="1"/>
  <c r="H27455" i="2"/>
  <c r="I27455" i="2" s="1"/>
  <c r="H27454" i="2"/>
  <c r="I27454" i="2" s="1"/>
  <c r="H27453" i="2"/>
  <c r="I27453" i="2" s="1"/>
  <c r="H27452" i="2"/>
  <c r="I27452" i="2" s="1"/>
  <c r="H27451" i="2"/>
  <c r="I27451" i="2" s="1"/>
  <c r="H27450" i="2"/>
  <c r="I27450" i="2" s="1"/>
  <c r="H27449" i="2"/>
  <c r="I27449" i="2" s="1"/>
  <c r="H27448" i="2"/>
  <c r="I27448" i="2" s="1"/>
  <c r="H27447" i="2"/>
  <c r="I27447" i="2" s="1"/>
  <c r="H27446" i="2"/>
  <c r="I27446" i="2" s="1"/>
  <c r="H27445" i="2"/>
  <c r="I27445" i="2" s="1"/>
  <c r="H27444" i="2"/>
  <c r="I27444" i="2" s="1"/>
  <c r="H27443" i="2"/>
  <c r="I27443" i="2" s="1"/>
  <c r="H27442" i="2"/>
  <c r="I27442" i="2" s="1"/>
  <c r="H27441" i="2"/>
  <c r="I27441" i="2" s="1"/>
  <c r="H27440" i="2"/>
  <c r="I27440" i="2" s="1"/>
  <c r="H27439" i="2"/>
  <c r="I27439" i="2" s="1"/>
  <c r="H27438" i="2"/>
  <c r="I27438" i="2" s="1"/>
  <c r="H27437" i="2"/>
  <c r="I27437" i="2" s="1"/>
  <c r="H27436" i="2"/>
  <c r="I27436" i="2" s="1"/>
  <c r="H27435" i="2"/>
  <c r="I27435" i="2" s="1"/>
  <c r="H27434" i="2"/>
  <c r="I27434" i="2" s="1"/>
  <c r="H27433" i="2"/>
  <c r="I27433" i="2" s="1"/>
  <c r="H27432" i="2"/>
  <c r="I27432" i="2" s="1"/>
  <c r="H27431" i="2"/>
  <c r="I27431" i="2" s="1"/>
  <c r="H27430" i="2"/>
  <c r="I27430" i="2" s="1"/>
  <c r="H27429" i="2"/>
  <c r="I27429" i="2" s="1"/>
  <c r="H27428" i="2"/>
  <c r="I27428" i="2" s="1"/>
  <c r="H27427" i="2"/>
  <c r="I27427" i="2" s="1"/>
  <c r="H27426" i="2"/>
  <c r="I27426" i="2" s="1"/>
  <c r="H27425" i="2"/>
  <c r="I27425" i="2" s="1"/>
  <c r="H27424" i="2"/>
  <c r="I27424" i="2" s="1"/>
  <c r="H27423" i="2"/>
  <c r="I27423" i="2" s="1"/>
  <c r="H27422" i="2"/>
  <c r="I27422" i="2" s="1"/>
  <c r="H27421" i="2"/>
  <c r="I27421" i="2" s="1"/>
  <c r="H27420" i="2"/>
  <c r="I27420" i="2" s="1"/>
  <c r="H27419" i="2"/>
  <c r="I27419" i="2" s="1"/>
  <c r="H27418" i="2"/>
  <c r="I27418" i="2" s="1"/>
  <c r="H27417" i="2"/>
  <c r="I27417" i="2" s="1"/>
  <c r="H27416" i="2"/>
  <c r="I27416" i="2" s="1"/>
  <c r="H27415" i="2"/>
  <c r="I27415" i="2" s="1"/>
  <c r="H27414" i="2"/>
  <c r="I27414" i="2" s="1"/>
  <c r="H27413" i="2"/>
  <c r="I27413" i="2" s="1"/>
  <c r="H27412" i="2"/>
  <c r="I27412" i="2" s="1"/>
  <c r="H27411" i="2"/>
  <c r="I27411" i="2" s="1"/>
  <c r="H27410" i="2"/>
  <c r="I27410" i="2" s="1"/>
  <c r="H27409" i="2"/>
  <c r="I27409" i="2" s="1"/>
  <c r="H27408" i="2"/>
  <c r="I27408" i="2" s="1"/>
  <c r="H27407" i="2"/>
  <c r="I27407" i="2" s="1"/>
  <c r="H27406" i="2"/>
  <c r="I27406" i="2" s="1"/>
  <c r="H27405" i="2"/>
  <c r="I27405" i="2" s="1"/>
  <c r="H27404" i="2"/>
  <c r="I27404" i="2" s="1"/>
  <c r="H27403" i="2"/>
  <c r="I27403" i="2" s="1"/>
  <c r="H27402" i="2"/>
  <c r="I27402" i="2" s="1"/>
  <c r="H27401" i="2"/>
  <c r="I27401" i="2" s="1"/>
  <c r="H27400" i="2"/>
  <c r="I27400" i="2" s="1"/>
  <c r="H27399" i="2"/>
  <c r="I27399" i="2" s="1"/>
  <c r="H27398" i="2"/>
  <c r="I27398" i="2" s="1"/>
  <c r="H27397" i="2"/>
  <c r="I27397" i="2" s="1"/>
  <c r="H27396" i="2"/>
  <c r="I27396" i="2" s="1"/>
  <c r="H27395" i="2"/>
  <c r="I27395" i="2" s="1"/>
  <c r="H27394" i="2"/>
  <c r="I27394" i="2" s="1"/>
  <c r="H27393" i="2"/>
  <c r="I27393" i="2" s="1"/>
  <c r="H27392" i="2"/>
  <c r="I27392" i="2" s="1"/>
  <c r="H27391" i="2"/>
  <c r="I27391" i="2" s="1"/>
  <c r="H27390" i="2"/>
  <c r="I27390" i="2" s="1"/>
  <c r="H27389" i="2"/>
  <c r="I27389" i="2" s="1"/>
  <c r="H27388" i="2"/>
  <c r="I27388" i="2" s="1"/>
  <c r="H27387" i="2"/>
  <c r="I27387" i="2" s="1"/>
  <c r="H27386" i="2"/>
  <c r="I27386" i="2" s="1"/>
  <c r="H27385" i="2"/>
  <c r="I27385" i="2" s="1"/>
  <c r="H27384" i="2"/>
  <c r="I27384" i="2" s="1"/>
  <c r="H27383" i="2"/>
  <c r="I27383" i="2" s="1"/>
  <c r="H27382" i="2"/>
  <c r="I27382" i="2" s="1"/>
  <c r="H27381" i="2"/>
  <c r="I27381" i="2" s="1"/>
  <c r="H27380" i="2"/>
  <c r="I27380" i="2" s="1"/>
  <c r="H27379" i="2"/>
  <c r="I27379" i="2" s="1"/>
  <c r="H27378" i="2"/>
  <c r="I27378" i="2" s="1"/>
  <c r="H27377" i="2"/>
  <c r="I27377" i="2" s="1"/>
  <c r="H27376" i="2"/>
  <c r="I27376" i="2" s="1"/>
  <c r="H27375" i="2"/>
  <c r="I27375" i="2" s="1"/>
  <c r="H27374" i="2"/>
  <c r="I27374" i="2" s="1"/>
  <c r="H27373" i="2"/>
  <c r="I27373" i="2" s="1"/>
  <c r="H27372" i="2"/>
  <c r="I27372" i="2" s="1"/>
  <c r="H27371" i="2"/>
  <c r="I27371" i="2" s="1"/>
  <c r="H27370" i="2"/>
  <c r="I27370" i="2" s="1"/>
  <c r="H27369" i="2"/>
  <c r="I27369" i="2" s="1"/>
  <c r="H27368" i="2"/>
  <c r="I27368" i="2" s="1"/>
  <c r="H27367" i="2"/>
  <c r="I27367" i="2" s="1"/>
  <c r="H27366" i="2"/>
  <c r="I27366" i="2" s="1"/>
  <c r="H27365" i="2"/>
  <c r="I27365" i="2" s="1"/>
  <c r="H27364" i="2"/>
  <c r="I27364" i="2" s="1"/>
  <c r="H27363" i="2"/>
  <c r="I27363" i="2" s="1"/>
  <c r="H27362" i="2"/>
  <c r="I27362" i="2" s="1"/>
  <c r="H27361" i="2"/>
  <c r="I27361" i="2" s="1"/>
  <c r="H27360" i="2"/>
  <c r="I27360" i="2" s="1"/>
  <c r="H27359" i="2"/>
  <c r="I27359" i="2" s="1"/>
  <c r="H27358" i="2"/>
  <c r="I27358" i="2" s="1"/>
  <c r="H27357" i="2"/>
  <c r="I27357" i="2" s="1"/>
  <c r="H27356" i="2"/>
  <c r="I27356" i="2" s="1"/>
  <c r="H27355" i="2"/>
  <c r="I27355" i="2" s="1"/>
  <c r="H27354" i="2"/>
  <c r="I27354" i="2" s="1"/>
  <c r="H27353" i="2"/>
  <c r="I27353" i="2" s="1"/>
  <c r="H27352" i="2"/>
  <c r="I27352" i="2" s="1"/>
  <c r="H27351" i="2"/>
  <c r="I27351" i="2" s="1"/>
  <c r="H27350" i="2"/>
  <c r="I27350" i="2" s="1"/>
  <c r="H27349" i="2"/>
  <c r="I27349" i="2" s="1"/>
  <c r="H27348" i="2"/>
  <c r="I27348" i="2" s="1"/>
  <c r="H27347" i="2"/>
  <c r="I27347" i="2" s="1"/>
  <c r="H27346" i="2"/>
  <c r="I27346" i="2" s="1"/>
  <c r="H27345" i="2"/>
  <c r="I27345" i="2" s="1"/>
  <c r="H27344" i="2"/>
  <c r="I27344" i="2" s="1"/>
  <c r="H27343" i="2"/>
  <c r="I27343" i="2" s="1"/>
  <c r="H27342" i="2"/>
  <c r="I27342" i="2" s="1"/>
  <c r="H27341" i="2"/>
  <c r="I27341" i="2" s="1"/>
  <c r="H27340" i="2"/>
  <c r="I27340" i="2" s="1"/>
  <c r="H27339" i="2"/>
  <c r="I27339" i="2" s="1"/>
  <c r="H27338" i="2"/>
  <c r="I27338" i="2" s="1"/>
  <c r="H27337" i="2"/>
  <c r="I27337" i="2" s="1"/>
  <c r="H27336" i="2"/>
  <c r="I27336" i="2" s="1"/>
  <c r="H27335" i="2"/>
  <c r="I27335" i="2" s="1"/>
  <c r="H27334" i="2"/>
  <c r="I27334" i="2" s="1"/>
  <c r="H27333" i="2"/>
  <c r="I27333" i="2" s="1"/>
  <c r="H27332" i="2"/>
  <c r="I27332" i="2" s="1"/>
  <c r="H27331" i="2"/>
  <c r="I27331" i="2" s="1"/>
  <c r="H27330" i="2"/>
  <c r="I27330" i="2" s="1"/>
  <c r="H27329" i="2"/>
  <c r="I27329" i="2" s="1"/>
  <c r="H27328" i="2"/>
  <c r="I27328" i="2" s="1"/>
  <c r="H27327" i="2"/>
  <c r="I27327" i="2" s="1"/>
  <c r="H27326" i="2"/>
  <c r="I27326" i="2" s="1"/>
  <c r="H27325" i="2"/>
  <c r="I27325" i="2" s="1"/>
  <c r="H27324" i="2"/>
  <c r="I27324" i="2" s="1"/>
  <c r="H27323" i="2"/>
  <c r="I27323" i="2" s="1"/>
  <c r="H27322" i="2"/>
  <c r="I27322" i="2" s="1"/>
  <c r="H27321" i="2"/>
  <c r="I27321" i="2" s="1"/>
  <c r="H27320" i="2"/>
  <c r="I27320" i="2" s="1"/>
  <c r="H27319" i="2"/>
  <c r="I27319" i="2" s="1"/>
  <c r="H27318" i="2"/>
  <c r="I27318" i="2" s="1"/>
  <c r="H27317" i="2"/>
  <c r="I27317" i="2" s="1"/>
  <c r="H27316" i="2"/>
  <c r="I27316" i="2" s="1"/>
  <c r="H27315" i="2"/>
  <c r="I27315" i="2" s="1"/>
  <c r="H27314" i="2"/>
  <c r="I27314" i="2" s="1"/>
  <c r="H27313" i="2"/>
  <c r="I27313" i="2" s="1"/>
  <c r="H27312" i="2"/>
  <c r="I27312" i="2" s="1"/>
  <c r="H27311" i="2"/>
  <c r="I27311" i="2" s="1"/>
  <c r="H27310" i="2"/>
  <c r="I27310" i="2" s="1"/>
  <c r="H27309" i="2"/>
  <c r="I27309" i="2" s="1"/>
  <c r="H27308" i="2"/>
  <c r="I27308" i="2" s="1"/>
  <c r="H27307" i="2"/>
  <c r="I27307" i="2" s="1"/>
  <c r="H27306" i="2"/>
  <c r="I27306" i="2" s="1"/>
  <c r="H27305" i="2"/>
  <c r="I27305" i="2" s="1"/>
  <c r="H27304" i="2"/>
  <c r="I27304" i="2" s="1"/>
  <c r="H27303" i="2"/>
  <c r="I27303" i="2" s="1"/>
  <c r="H27302" i="2"/>
  <c r="I27302" i="2" s="1"/>
  <c r="H27301" i="2"/>
  <c r="I27301" i="2" s="1"/>
  <c r="H27300" i="2"/>
  <c r="I27300" i="2" s="1"/>
  <c r="H27299" i="2"/>
  <c r="I27299" i="2" s="1"/>
  <c r="H27298" i="2"/>
  <c r="I27298" i="2" s="1"/>
  <c r="H27297" i="2"/>
  <c r="I27297" i="2" s="1"/>
  <c r="H27296" i="2"/>
  <c r="I27296" i="2" s="1"/>
  <c r="H27295" i="2"/>
  <c r="I27295" i="2" s="1"/>
  <c r="H27294" i="2"/>
  <c r="I27294" i="2" s="1"/>
  <c r="H27293" i="2"/>
  <c r="I27293" i="2" s="1"/>
  <c r="H27292" i="2"/>
  <c r="I27292" i="2" s="1"/>
  <c r="H27291" i="2"/>
  <c r="I27291" i="2" s="1"/>
  <c r="H27290" i="2"/>
  <c r="I27290" i="2" s="1"/>
  <c r="H27289" i="2"/>
  <c r="I27289" i="2" s="1"/>
  <c r="H27288" i="2"/>
  <c r="I27288" i="2" s="1"/>
  <c r="H27287" i="2"/>
  <c r="I27287" i="2" s="1"/>
  <c r="H27286" i="2"/>
  <c r="I27286" i="2" s="1"/>
  <c r="H27285" i="2"/>
  <c r="I27285" i="2" s="1"/>
  <c r="H27284" i="2"/>
  <c r="I27284" i="2" s="1"/>
  <c r="H27283" i="2"/>
  <c r="I27283" i="2" s="1"/>
  <c r="H27282" i="2"/>
  <c r="I27282" i="2" s="1"/>
  <c r="H27281" i="2"/>
  <c r="I27281" i="2" s="1"/>
  <c r="H27280" i="2"/>
  <c r="I27280" i="2" s="1"/>
  <c r="H27279" i="2"/>
  <c r="I27279" i="2" s="1"/>
  <c r="H27278" i="2"/>
  <c r="I27278" i="2" s="1"/>
  <c r="H27277" i="2"/>
  <c r="I27277" i="2" s="1"/>
  <c r="H27276" i="2"/>
  <c r="I27276" i="2" s="1"/>
  <c r="H27275" i="2"/>
  <c r="I27275" i="2" s="1"/>
  <c r="H27274" i="2"/>
  <c r="I27274" i="2" s="1"/>
  <c r="H27273" i="2"/>
  <c r="I27273" i="2" s="1"/>
  <c r="H27272" i="2"/>
  <c r="I27272" i="2" s="1"/>
  <c r="H27271" i="2"/>
  <c r="I27271" i="2" s="1"/>
  <c r="H27270" i="2"/>
  <c r="I27270" i="2" s="1"/>
  <c r="H27269" i="2"/>
  <c r="I27269" i="2" s="1"/>
  <c r="H27268" i="2"/>
  <c r="I27268" i="2" s="1"/>
  <c r="H27267" i="2"/>
  <c r="I27267" i="2" s="1"/>
  <c r="H27266" i="2"/>
  <c r="I27266" i="2" s="1"/>
  <c r="H27265" i="2"/>
  <c r="I27265" i="2" s="1"/>
  <c r="H27264" i="2"/>
  <c r="I27264" i="2" s="1"/>
  <c r="H27263" i="2"/>
  <c r="I27263" i="2" s="1"/>
  <c r="H27262" i="2"/>
  <c r="I27262" i="2" s="1"/>
  <c r="H27261" i="2"/>
  <c r="I27261" i="2" s="1"/>
  <c r="H27260" i="2"/>
  <c r="I27260" i="2" s="1"/>
  <c r="H27259" i="2"/>
  <c r="I27259" i="2" s="1"/>
  <c r="H27258" i="2"/>
  <c r="I27258" i="2" s="1"/>
  <c r="H27257" i="2"/>
  <c r="I27257" i="2" s="1"/>
  <c r="H27256" i="2"/>
  <c r="I27256" i="2" s="1"/>
  <c r="H27255" i="2"/>
  <c r="I27255" i="2" s="1"/>
  <c r="H27254" i="2"/>
  <c r="I27254" i="2" s="1"/>
  <c r="H27253" i="2"/>
  <c r="I27253" i="2" s="1"/>
  <c r="H27252" i="2"/>
  <c r="I27252" i="2" s="1"/>
  <c r="H27251" i="2"/>
  <c r="I27251" i="2" s="1"/>
  <c r="H27250" i="2"/>
  <c r="I27250" i="2" s="1"/>
  <c r="H27249" i="2"/>
  <c r="I27249" i="2" s="1"/>
  <c r="H27248" i="2"/>
  <c r="I27248" i="2" s="1"/>
  <c r="H27247" i="2"/>
  <c r="I27247" i="2" s="1"/>
  <c r="H27246" i="2"/>
  <c r="I27246" i="2" s="1"/>
  <c r="H27245" i="2"/>
  <c r="I27245" i="2" s="1"/>
  <c r="H27244" i="2"/>
  <c r="I27244" i="2" s="1"/>
  <c r="H27243" i="2"/>
  <c r="I27243" i="2" s="1"/>
  <c r="H27242" i="2"/>
  <c r="I27242" i="2" s="1"/>
  <c r="H27241" i="2"/>
  <c r="I27241" i="2" s="1"/>
  <c r="H27240" i="2"/>
  <c r="I27240" i="2" s="1"/>
  <c r="H27239" i="2"/>
  <c r="I27239" i="2" s="1"/>
  <c r="H27238" i="2"/>
  <c r="I27238" i="2" s="1"/>
  <c r="H27237" i="2"/>
  <c r="I27237" i="2" s="1"/>
  <c r="H27236" i="2"/>
  <c r="I27236" i="2" s="1"/>
  <c r="H27235" i="2"/>
  <c r="I27235" i="2" s="1"/>
  <c r="H27234" i="2"/>
  <c r="I27234" i="2" s="1"/>
  <c r="H27233" i="2"/>
  <c r="I27233" i="2" s="1"/>
  <c r="H27232" i="2"/>
  <c r="I27232" i="2" s="1"/>
  <c r="H27231" i="2"/>
  <c r="I27231" i="2" s="1"/>
  <c r="H27230" i="2"/>
  <c r="I27230" i="2" s="1"/>
  <c r="H27229" i="2"/>
  <c r="I27229" i="2" s="1"/>
  <c r="H27228" i="2"/>
  <c r="I27228" i="2" s="1"/>
  <c r="H27227" i="2"/>
  <c r="I27227" i="2" s="1"/>
  <c r="H27226" i="2"/>
  <c r="I27226" i="2" s="1"/>
  <c r="H27225" i="2"/>
  <c r="I27225" i="2" s="1"/>
  <c r="H27224" i="2"/>
  <c r="I27224" i="2" s="1"/>
  <c r="H27223" i="2"/>
  <c r="I27223" i="2" s="1"/>
  <c r="H27222" i="2"/>
  <c r="I27222" i="2" s="1"/>
  <c r="H27221" i="2"/>
  <c r="I27221" i="2" s="1"/>
  <c r="H27220" i="2"/>
  <c r="I27220" i="2" s="1"/>
  <c r="H27219" i="2"/>
  <c r="I27219" i="2" s="1"/>
  <c r="H27218" i="2"/>
  <c r="I27218" i="2" s="1"/>
  <c r="H27217" i="2"/>
  <c r="I27217" i="2" s="1"/>
  <c r="H27216" i="2"/>
  <c r="I27216" i="2" s="1"/>
  <c r="H27215" i="2"/>
  <c r="I27215" i="2" s="1"/>
  <c r="H27214" i="2"/>
  <c r="I27214" i="2" s="1"/>
  <c r="H27213" i="2"/>
  <c r="I27213" i="2" s="1"/>
  <c r="H27212" i="2"/>
  <c r="I27212" i="2" s="1"/>
  <c r="H27211" i="2"/>
  <c r="I27211" i="2" s="1"/>
  <c r="H27210" i="2"/>
  <c r="I27210" i="2" s="1"/>
  <c r="H27209" i="2"/>
  <c r="I27209" i="2" s="1"/>
  <c r="H27208" i="2"/>
  <c r="I27208" i="2" s="1"/>
  <c r="H27207" i="2"/>
  <c r="I27207" i="2" s="1"/>
  <c r="H27206" i="2"/>
  <c r="I27206" i="2" s="1"/>
  <c r="H27205" i="2"/>
  <c r="I27205" i="2" s="1"/>
  <c r="H27204" i="2"/>
  <c r="I27204" i="2" s="1"/>
  <c r="H27203" i="2"/>
  <c r="I27203" i="2" s="1"/>
  <c r="H27202" i="2"/>
  <c r="I27202" i="2" s="1"/>
  <c r="H27201" i="2"/>
  <c r="I27201" i="2" s="1"/>
  <c r="H27200" i="2"/>
  <c r="I27200" i="2" s="1"/>
  <c r="H27199" i="2"/>
  <c r="I27199" i="2" s="1"/>
  <c r="H27198" i="2"/>
  <c r="I27198" i="2" s="1"/>
  <c r="H27197" i="2"/>
  <c r="I27197" i="2" s="1"/>
  <c r="H27196" i="2"/>
  <c r="I27196" i="2" s="1"/>
  <c r="H27195" i="2"/>
  <c r="I27195" i="2" s="1"/>
  <c r="H27194" i="2"/>
  <c r="I27194" i="2" s="1"/>
  <c r="H27193" i="2"/>
  <c r="I27193" i="2" s="1"/>
  <c r="H27192" i="2"/>
  <c r="I27192" i="2" s="1"/>
  <c r="H27191" i="2"/>
  <c r="I27191" i="2" s="1"/>
  <c r="H27190" i="2"/>
  <c r="I27190" i="2" s="1"/>
  <c r="H27189" i="2"/>
  <c r="I27189" i="2" s="1"/>
  <c r="H27188" i="2"/>
  <c r="I27188" i="2" s="1"/>
  <c r="H27187" i="2"/>
  <c r="I27187" i="2" s="1"/>
  <c r="H27186" i="2"/>
  <c r="I27186" i="2" s="1"/>
  <c r="H27185" i="2"/>
  <c r="I27185" i="2" s="1"/>
  <c r="H27184" i="2"/>
  <c r="I27184" i="2" s="1"/>
  <c r="H27183" i="2"/>
  <c r="I27183" i="2" s="1"/>
  <c r="H27182" i="2"/>
  <c r="I27182" i="2" s="1"/>
  <c r="H27181" i="2"/>
  <c r="I27181" i="2" s="1"/>
  <c r="H27180" i="2"/>
  <c r="I27180" i="2" s="1"/>
  <c r="H27179" i="2"/>
  <c r="I27179" i="2" s="1"/>
  <c r="H27178" i="2"/>
  <c r="I27178" i="2" s="1"/>
  <c r="H27177" i="2"/>
  <c r="I27177" i="2" s="1"/>
  <c r="H27176" i="2"/>
  <c r="I27176" i="2" s="1"/>
  <c r="H27175" i="2"/>
  <c r="I27175" i="2" s="1"/>
  <c r="H27174" i="2"/>
  <c r="I27174" i="2" s="1"/>
  <c r="H27173" i="2"/>
  <c r="I27173" i="2" s="1"/>
  <c r="H27172" i="2"/>
  <c r="I27172" i="2" s="1"/>
  <c r="H27171" i="2"/>
  <c r="I27171" i="2" s="1"/>
  <c r="H27170" i="2"/>
  <c r="I27170" i="2" s="1"/>
  <c r="H27169" i="2"/>
  <c r="I27169" i="2" s="1"/>
  <c r="H27168" i="2"/>
  <c r="I27168" i="2" s="1"/>
  <c r="H27167" i="2"/>
  <c r="I27167" i="2" s="1"/>
  <c r="H27166" i="2"/>
  <c r="I27166" i="2" s="1"/>
  <c r="H27165" i="2"/>
  <c r="I27165" i="2" s="1"/>
  <c r="H27164" i="2"/>
  <c r="I27164" i="2" s="1"/>
  <c r="H27163" i="2"/>
  <c r="I27163" i="2" s="1"/>
  <c r="H27162" i="2"/>
  <c r="I27162" i="2" s="1"/>
  <c r="H27161" i="2"/>
  <c r="I27161" i="2" s="1"/>
  <c r="H27160" i="2"/>
  <c r="I27160" i="2" s="1"/>
  <c r="H27159" i="2"/>
  <c r="I27159" i="2" s="1"/>
  <c r="H27158" i="2"/>
  <c r="I27158" i="2" s="1"/>
  <c r="H27157" i="2"/>
  <c r="I27157" i="2" s="1"/>
  <c r="H27156" i="2"/>
  <c r="I27156" i="2" s="1"/>
  <c r="H27155" i="2"/>
  <c r="I27155" i="2" s="1"/>
  <c r="H27154" i="2"/>
  <c r="I27154" i="2" s="1"/>
  <c r="H27153" i="2"/>
  <c r="I27153" i="2" s="1"/>
  <c r="H27152" i="2"/>
  <c r="I27152" i="2" s="1"/>
  <c r="H27151" i="2"/>
  <c r="I27151" i="2" s="1"/>
  <c r="H27150" i="2"/>
  <c r="I27150" i="2" s="1"/>
  <c r="H27149" i="2"/>
  <c r="I27149" i="2" s="1"/>
  <c r="H27148" i="2"/>
  <c r="I27148" i="2" s="1"/>
  <c r="H27147" i="2"/>
  <c r="I27147" i="2" s="1"/>
  <c r="H27146" i="2"/>
  <c r="I27146" i="2" s="1"/>
  <c r="H27145" i="2"/>
  <c r="I27145" i="2" s="1"/>
  <c r="H27144" i="2"/>
  <c r="I27144" i="2" s="1"/>
  <c r="H27143" i="2"/>
  <c r="I27143" i="2" s="1"/>
  <c r="H27142" i="2"/>
  <c r="I27142" i="2" s="1"/>
  <c r="H27141" i="2"/>
  <c r="I27141" i="2" s="1"/>
  <c r="H27140" i="2"/>
  <c r="I27140" i="2" s="1"/>
  <c r="H27139" i="2"/>
  <c r="I27139" i="2" s="1"/>
  <c r="H27138" i="2"/>
  <c r="I27138" i="2" s="1"/>
  <c r="H27137" i="2"/>
  <c r="I27137" i="2" s="1"/>
  <c r="H27136" i="2"/>
  <c r="I27136" i="2" s="1"/>
  <c r="H27135" i="2"/>
  <c r="I27135" i="2" s="1"/>
  <c r="H27134" i="2"/>
  <c r="I27134" i="2" s="1"/>
  <c r="H27133" i="2"/>
  <c r="I27133" i="2" s="1"/>
  <c r="H27132" i="2"/>
  <c r="I27132" i="2" s="1"/>
  <c r="H27131" i="2"/>
  <c r="I27131" i="2" s="1"/>
  <c r="H27130" i="2"/>
  <c r="I27130" i="2" s="1"/>
  <c r="H27129" i="2"/>
  <c r="I27129" i="2" s="1"/>
  <c r="H27128" i="2"/>
  <c r="I27128" i="2" s="1"/>
  <c r="H27127" i="2"/>
  <c r="I27127" i="2" s="1"/>
  <c r="H27126" i="2"/>
  <c r="I27126" i="2" s="1"/>
  <c r="H27125" i="2"/>
  <c r="I27125" i="2" s="1"/>
  <c r="H27124" i="2"/>
  <c r="I27124" i="2" s="1"/>
  <c r="H27123" i="2"/>
  <c r="I27123" i="2" s="1"/>
  <c r="H27122" i="2"/>
  <c r="I27122" i="2" s="1"/>
  <c r="H27121" i="2"/>
  <c r="I27121" i="2" s="1"/>
  <c r="H27120" i="2"/>
  <c r="I27120" i="2" s="1"/>
  <c r="H27119" i="2"/>
  <c r="I27119" i="2" s="1"/>
  <c r="H27118" i="2"/>
  <c r="I27118" i="2" s="1"/>
  <c r="H27117" i="2"/>
  <c r="I27117" i="2" s="1"/>
  <c r="H27116" i="2"/>
  <c r="I27116" i="2" s="1"/>
  <c r="H27115" i="2"/>
  <c r="I27115" i="2" s="1"/>
  <c r="H27114" i="2"/>
  <c r="I27114" i="2" s="1"/>
  <c r="H27113" i="2"/>
  <c r="I27113" i="2" s="1"/>
  <c r="H27112" i="2"/>
  <c r="I27112" i="2" s="1"/>
  <c r="H27111" i="2"/>
  <c r="I27111" i="2" s="1"/>
  <c r="H27110" i="2"/>
  <c r="I27110" i="2" s="1"/>
  <c r="H27109" i="2"/>
  <c r="I27109" i="2" s="1"/>
  <c r="H27108" i="2"/>
  <c r="I27108" i="2" s="1"/>
  <c r="H27107" i="2"/>
  <c r="I27107" i="2" s="1"/>
  <c r="H27106" i="2"/>
  <c r="I27106" i="2" s="1"/>
  <c r="H27105" i="2"/>
  <c r="I27105" i="2" s="1"/>
  <c r="H27104" i="2"/>
  <c r="I27104" i="2" s="1"/>
  <c r="H27103" i="2"/>
  <c r="I27103" i="2" s="1"/>
  <c r="H27102" i="2"/>
  <c r="I27102" i="2" s="1"/>
  <c r="H27101" i="2"/>
  <c r="I27101" i="2" s="1"/>
  <c r="H27100" i="2"/>
  <c r="I27100" i="2" s="1"/>
  <c r="H27099" i="2"/>
  <c r="I27099" i="2" s="1"/>
  <c r="H27098" i="2"/>
  <c r="I27098" i="2" s="1"/>
  <c r="H27097" i="2"/>
  <c r="I27097" i="2" s="1"/>
  <c r="H27096" i="2"/>
  <c r="I27096" i="2" s="1"/>
  <c r="H27095" i="2"/>
  <c r="I27095" i="2" s="1"/>
  <c r="H27094" i="2"/>
  <c r="I27094" i="2" s="1"/>
  <c r="H27093" i="2"/>
  <c r="I27093" i="2" s="1"/>
  <c r="H27092" i="2"/>
  <c r="I27092" i="2" s="1"/>
  <c r="H27091" i="2"/>
  <c r="I27091" i="2" s="1"/>
  <c r="H27090" i="2"/>
  <c r="I27090" i="2" s="1"/>
  <c r="H27089" i="2"/>
  <c r="I27089" i="2" s="1"/>
  <c r="H27088" i="2"/>
  <c r="I27088" i="2" s="1"/>
  <c r="H27087" i="2"/>
  <c r="I27087" i="2" s="1"/>
  <c r="H27086" i="2"/>
  <c r="I27086" i="2" s="1"/>
  <c r="H27085" i="2"/>
  <c r="I27085" i="2" s="1"/>
  <c r="H27084" i="2"/>
  <c r="I27084" i="2" s="1"/>
  <c r="H27083" i="2"/>
  <c r="I27083" i="2" s="1"/>
  <c r="H27082" i="2"/>
  <c r="I27082" i="2" s="1"/>
  <c r="H27081" i="2"/>
  <c r="I27081" i="2" s="1"/>
  <c r="H27080" i="2"/>
  <c r="I27080" i="2" s="1"/>
  <c r="H27079" i="2"/>
  <c r="I27079" i="2" s="1"/>
  <c r="H27078" i="2"/>
  <c r="I27078" i="2" s="1"/>
  <c r="H27077" i="2"/>
  <c r="I27077" i="2" s="1"/>
  <c r="H27076" i="2"/>
  <c r="I27076" i="2" s="1"/>
  <c r="H27075" i="2"/>
  <c r="I27075" i="2" s="1"/>
  <c r="H27074" i="2"/>
  <c r="I27074" i="2" s="1"/>
  <c r="H27073" i="2"/>
  <c r="I27073" i="2" s="1"/>
  <c r="H27072" i="2"/>
  <c r="I27072" i="2" s="1"/>
  <c r="H27071" i="2"/>
  <c r="I27071" i="2" s="1"/>
  <c r="H27070" i="2"/>
  <c r="I27070" i="2" s="1"/>
  <c r="H27069" i="2"/>
  <c r="I27069" i="2" s="1"/>
  <c r="H27068" i="2"/>
  <c r="I27068" i="2" s="1"/>
  <c r="H27067" i="2"/>
  <c r="I27067" i="2" s="1"/>
  <c r="H27066" i="2"/>
  <c r="I27066" i="2" s="1"/>
  <c r="H27065" i="2"/>
  <c r="I27065" i="2" s="1"/>
  <c r="H27064" i="2"/>
  <c r="I27064" i="2" s="1"/>
  <c r="H27063" i="2"/>
  <c r="I27063" i="2" s="1"/>
  <c r="H27062" i="2"/>
  <c r="I27062" i="2" s="1"/>
  <c r="H27061" i="2"/>
  <c r="I27061" i="2" s="1"/>
  <c r="H27060" i="2"/>
  <c r="I27060" i="2" s="1"/>
  <c r="H27059" i="2"/>
  <c r="I27059" i="2" s="1"/>
  <c r="H27058" i="2"/>
  <c r="I27058" i="2" s="1"/>
  <c r="H27057" i="2"/>
  <c r="I27057" i="2" s="1"/>
  <c r="H27056" i="2"/>
  <c r="I27056" i="2" s="1"/>
  <c r="H27055" i="2"/>
  <c r="I27055" i="2" s="1"/>
  <c r="H27054" i="2"/>
  <c r="I27054" i="2" s="1"/>
  <c r="H27053" i="2"/>
  <c r="I27053" i="2" s="1"/>
  <c r="H27052" i="2"/>
  <c r="I27052" i="2" s="1"/>
  <c r="H27051" i="2"/>
  <c r="I27051" i="2" s="1"/>
  <c r="H27050" i="2"/>
  <c r="I27050" i="2" s="1"/>
  <c r="H27049" i="2"/>
  <c r="I27049" i="2" s="1"/>
  <c r="H27048" i="2"/>
  <c r="I27048" i="2" s="1"/>
  <c r="H27047" i="2"/>
  <c r="I27047" i="2" s="1"/>
  <c r="H27046" i="2"/>
  <c r="I27046" i="2" s="1"/>
  <c r="H27045" i="2"/>
  <c r="I27045" i="2" s="1"/>
  <c r="H27044" i="2"/>
  <c r="I27044" i="2" s="1"/>
  <c r="H27043" i="2"/>
  <c r="I27043" i="2" s="1"/>
  <c r="H27042" i="2"/>
  <c r="I27042" i="2" s="1"/>
  <c r="H27041" i="2"/>
  <c r="I27041" i="2" s="1"/>
  <c r="H27040" i="2"/>
  <c r="I27040" i="2" s="1"/>
  <c r="H27039" i="2"/>
  <c r="I27039" i="2" s="1"/>
  <c r="H27038" i="2"/>
  <c r="I27038" i="2" s="1"/>
  <c r="H27037" i="2"/>
  <c r="I27037" i="2" s="1"/>
  <c r="H27036" i="2"/>
  <c r="I27036" i="2" s="1"/>
  <c r="H27035" i="2"/>
  <c r="I27035" i="2" s="1"/>
  <c r="H27034" i="2"/>
  <c r="I27034" i="2" s="1"/>
  <c r="H27033" i="2"/>
  <c r="I27033" i="2" s="1"/>
  <c r="H27032" i="2"/>
  <c r="I27032" i="2" s="1"/>
  <c r="H27031" i="2"/>
  <c r="I27031" i="2" s="1"/>
  <c r="H27030" i="2"/>
  <c r="I27030" i="2" s="1"/>
  <c r="H27029" i="2"/>
  <c r="I27029" i="2" s="1"/>
  <c r="H27028" i="2"/>
  <c r="I27028" i="2" s="1"/>
  <c r="H27027" i="2"/>
  <c r="I27027" i="2" s="1"/>
  <c r="H27026" i="2"/>
  <c r="I27026" i="2" s="1"/>
  <c r="H27025" i="2"/>
  <c r="I27025" i="2" s="1"/>
  <c r="H27024" i="2"/>
  <c r="I27024" i="2" s="1"/>
  <c r="H27023" i="2"/>
  <c r="I27023" i="2" s="1"/>
  <c r="H27022" i="2"/>
  <c r="I27022" i="2" s="1"/>
  <c r="H27021" i="2"/>
  <c r="I27021" i="2" s="1"/>
  <c r="H27020" i="2"/>
  <c r="I27020" i="2" s="1"/>
  <c r="H27019" i="2"/>
  <c r="I27019" i="2" s="1"/>
  <c r="H27018" i="2"/>
  <c r="I27018" i="2" s="1"/>
  <c r="H27017" i="2"/>
  <c r="I27017" i="2" s="1"/>
  <c r="H27016" i="2"/>
  <c r="I27016" i="2" s="1"/>
  <c r="H27015" i="2"/>
  <c r="I27015" i="2" s="1"/>
  <c r="H27014" i="2"/>
  <c r="I27014" i="2" s="1"/>
  <c r="H27013" i="2"/>
  <c r="I27013" i="2" s="1"/>
  <c r="H27012" i="2"/>
  <c r="I27012" i="2" s="1"/>
  <c r="H27011" i="2"/>
  <c r="I27011" i="2" s="1"/>
  <c r="H27010" i="2"/>
  <c r="I27010" i="2" s="1"/>
  <c r="H27009" i="2"/>
  <c r="I27009" i="2" s="1"/>
  <c r="H27008" i="2"/>
  <c r="I27008" i="2" s="1"/>
  <c r="H27007" i="2"/>
  <c r="I27007" i="2" s="1"/>
  <c r="H27006" i="2"/>
  <c r="I27006" i="2" s="1"/>
  <c r="H27005" i="2"/>
  <c r="I27005" i="2" s="1"/>
  <c r="H27004" i="2"/>
  <c r="I27004" i="2" s="1"/>
  <c r="H27003" i="2"/>
  <c r="I27003" i="2" s="1"/>
  <c r="H27002" i="2"/>
  <c r="I27002" i="2" s="1"/>
  <c r="H27001" i="2"/>
  <c r="I27001" i="2" s="1"/>
  <c r="H27000" i="2"/>
  <c r="I27000" i="2" s="1"/>
  <c r="H26999" i="2"/>
  <c r="I26999" i="2" s="1"/>
  <c r="H26998" i="2"/>
  <c r="I26998" i="2" s="1"/>
  <c r="H26997" i="2"/>
  <c r="I26997" i="2" s="1"/>
  <c r="H26996" i="2"/>
  <c r="I26996" i="2" s="1"/>
  <c r="H26995" i="2"/>
  <c r="I26995" i="2" s="1"/>
  <c r="H26994" i="2"/>
  <c r="I26994" i="2" s="1"/>
  <c r="H26993" i="2"/>
  <c r="I26993" i="2" s="1"/>
  <c r="H26992" i="2"/>
  <c r="I26992" i="2" s="1"/>
  <c r="H26991" i="2"/>
  <c r="I26991" i="2" s="1"/>
  <c r="H26990" i="2"/>
  <c r="I26990" i="2" s="1"/>
  <c r="H26989" i="2"/>
  <c r="I26989" i="2" s="1"/>
  <c r="H26988" i="2"/>
  <c r="I26988" i="2" s="1"/>
  <c r="H26987" i="2"/>
  <c r="I26987" i="2" s="1"/>
  <c r="H26986" i="2"/>
  <c r="I26986" i="2" s="1"/>
  <c r="H26985" i="2"/>
  <c r="I26985" i="2" s="1"/>
  <c r="H26984" i="2"/>
  <c r="I26984" i="2" s="1"/>
  <c r="H26983" i="2"/>
  <c r="I26983" i="2" s="1"/>
  <c r="H26982" i="2"/>
  <c r="I26982" i="2" s="1"/>
  <c r="H26981" i="2"/>
  <c r="I26981" i="2" s="1"/>
  <c r="H26980" i="2"/>
  <c r="I26980" i="2" s="1"/>
  <c r="H26979" i="2"/>
  <c r="I26979" i="2" s="1"/>
  <c r="H26978" i="2"/>
  <c r="I26978" i="2" s="1"/>
  <c r="H26977" i="2"/>
  <c r="I26977" i="2" s="1"/>
  <c r="H26976" i="2"/>
  <c r="I26976" i="2" s="1"/>
  <c r="H26975" i="2"/>
  <c r="I26975" i="2" s="1"/>
  <c r="H26974" i="2"/>
  <c r="I26974" i="2" s="1"/>
  <c r="H26973" i="2"/>
  <c r="I26973" i="2" s="1"/>
  <c r="H26972" i="2"/>
  <c r="I26972" i="2" s="1"/>
  <c r="H26971" i="2"/>
  <c r="I26971" i="2" s="1"/>
  <c r="H26970" i="2"/>
  <c r="I26970" i="2" s="1"/>
  <c r="H26969" i="2"/>
  <c r="I26969" i="2" s="1"/>
  <c r="H26968" i="2"/>
  <c r="I26968" i="2" s="1"/>
  <c r="H26967" i="2"/>
  <c r="I26967" i="2" s="1"/>
  <c r="H26966" i="2"/>
  <c r="I26966" i="2" s="1"/>
  <c r="H26965" i="2"/>
  <c r="I26965" i="2" s="1"/>
  <c r="H26964" i="2"/>
  <c r="I26964" i="2" s="1"/>
  <c r="H26963" i="2"/>
  <c r="I26963" i="2" s="1"/>
  <c r="H26962" i="2"/>
  <c r="I26962" i="2" s="1"/>
  <c r="H26961" i="2"/>
  <c r="I26961" i="2" s="1"/>
  <c r="H26960" i="2"/>
  <c r="I26960" i="2" s="1"/>
  <c r="H26959" i="2"/>
  <c r="I26959" i="2" s="1"/>
  <c r="H26958" i="2"/>
  <c r="I26958" i="2" s="1"/>
  <c r="H26957" i="2"/>
  <c r="I26957" i="2" s="1"/>
  <c r="H26956" i="2"/>
  <c r="I26956" i="2" s="1"/>
  <c r="H26955" i="2"/>
  <c r="I26955" i="2" s="1"/>
  <c r="H26954" i="2"/>
  <c r="I26954" i="2" s="1"/>
  <c r="H26953" i="2"/>
  <c r="I26953" i="2" s="1"/>
  <c r="H26952" i="2"/>
  <c r="I26952" i="2" s="1"/>
  <c r="H26951" i="2"/>
  <c r="I26951" i="2" s="1"/>
  <c r="H26950" i="2"/>
  <c r="I26950" i="2" s="1"/>
  <c r="H26949" i="2"/>
  <c r="I26949" i="2" s="1"/>
  <c r="H26948" i="2"/>
  <c r="I26948" i="2" s="1"/>
  <c r="H26947" i="2"/>
  <c r="I26947" i="2" s="1"/>
  <c r="H26946" i="2"/>
  <c r="I26946" i="2" s="1"/>
  <c r="H26945" i="2"/>
  <c r="I26945" i="2" s="1"/>
  <c r="H26944" i="2"/>
  <c r="I26944" i="2" s="1"/>
  <c r="H26943" i="2"/>
  <c r="I26943" i="2" s="1"/>
  <c r="H26942" i="2"/>
  <c r="I26942" i="2" s="1"/>
  <c r="H26941" i="2"/>
  <c r="I26941" i="2" s="1"/>
  <c r="H26940" i="2"/>
  <c r="I26940" i="2" s="1"/>
  <c r="H26939" i="2"/>
  <c r="I26939" i="2" s="1"/>
  <c r="H26938" i="2"/>
  <c r="I26938" i="2" s="1"/>
  <c r="H26937" i="2"/>
  <c r="I26937" i="2" s="1"/>
  <c r="H26936" i="2"/>
  <c r="I26936" i="2" s="1"/>
  <c r="H26935" i="2"/>
  <c r="I26935" i="2" s="1"/>
  <c r="H26934" i="2"/>
  <c r="I26934" i="2" s="1"/>
  <c r="H26933" i="2"/>
  <c r="I26933" i="2" s="1"/>
  <c r="H26932" i="2"/>
  <c r="I26932" i="2" s="1"/>
  <c r="H26931" i="2"/>
  <c r="I26931" i="2" s="1"/>
  <c r="H26930" i="2"/>
  <c r="I26930" i="2" s="1"/>
  <c r="H26929" i="2"/>
  <c r="I26929" i="2" s="1"/>
  <c r="H26928" i="2"/>
  <c r="I26928" i="2" s="1"/>
  <c r="H26927" i="2"/>
  <c r="I26927" i="2" s="1"/>
  <c r="H26926" i="2"/>
  <c r="I26926" i="2" s="1"/>
  <c r="H26925" i="2"/>
  <c r="I26925" i="2" s="1"/>
  <c r="H26924" i="2"/>
  <c r="I26924" i="2" s="1"/>
  <c r="H26923" i="2"/>
  <c r="I26923" i="2" s="1"/>
  <c r="H26922" i="2"/>
  <c r="I26922" i="2" s="1"/>
  <c r="H26921" i="2"/>
  <c r="I26921" i="2" s="1"/>
  <c r="H26920" i="2"/>
  <c r="I26920" i="2" s="1"/>
  <c r="H26919" i="2"/>
  <c r="I26919" i="2" s="1"/>
  <c r="H26918" i="2"/>
  <c r="I26918" i="2" s="1"/>
  <c r="H26917" i="2"/>
  <c r="I26917" i="2" s="1"/>
  <c r="H26916" i="2"/>
  <c r="I26916" i="2" s="1"/>
  <c r="H26915" i="2"/>
  <c r="I26915" i="2" s="1"/>
  <c r="H26914" i="2"/>
  <c r="I26914" i="2" s="1"/>
  <c r="H26913" i="2"/>
  <c r="I26913" i="2" s="1"/>
  <c r="H26912" i="2"/>
  <c r="I26912" i="2" s="1"/>
  <c r="H26911" i="2"/>
  <c r="I26911" i="2" s="1"/>
  <c r="H26910" i="2"/>
  <c r="I26910" i="2" s="1"/>
  <c r="H26909" i="2"/>
  <c r="I26909" i="2" s="1"/>
  <c r="H26908" i="2"/>
  <c r="I26908" i="2" s="1"/>
  <c r="H26907" i="2"/>
  <c r="I26907" i="2" s="1"/>
  <c r="H26906" i="2"/>
  <c r="I26906" i="2" s="1"/>
  <c r="H26905" i="2"/>
  <c r="I26905" i="2" s="1"/>
  <c r="H26904" i="2"/>
  <c r="I26904" i="2" s="1"/>
  <c r="H26903" i="2"/>
  <c r="I26903" i="2" s="1"/>
  <c r="H26902" i="2"/>
  <c r="I26902" i="2" s="1"/>
  <c r="H26901" i="2"/>
  <c r="I26901" i="2" s="1"/>
  <c r="H26900" i="2"/>
  <c r="I26900" i="2" s="1"/>
  <c r="H26899" i="2"/>
  <c r="I26899" i="2" s="1"/>
  <c r="H26898" i="2"/>
  <c r="I26898" i="2" s="1"/>
  <c r="H26897" i="2"/>
  <c r="I26897" i="2" s="1"/>
  <c r="H26896" i="2"/>
  <c r="I26896" i="2" s="1"/>
  <c r="H26895" i="2"/>
  <c r="I26895" i="2" s="1"/>
  <c r="H26894" i="2"/>
  <c r="I26894" i="2" s="1"/>
  <c r="H26893" i="2"/>
  <c r="I26893" i="2" s="1"/>
  <c r="H26892" i="2"/>
  <c r="I26892" i="2" s="1"/>
  <c r="H26891" i="2"/>
  <c r="I26891" i="2" s="1"/>
  <c r="H26890" i="2"/>
  <c r="I26890" i="2" s="1"/>
  <c r="H26889" i="2"/>
  <c r="I26889" i="2" s="1"/>
  <c r="H26888" i="2"/>
  <c r="I26888" i="2" s="1"/>
  <c r="H26887" i="2"/>
  <c r="I26887" i="2" s="1"/>
  <c r="H26886" i="2"/>
  <c r="I26886" i="2" s="1"/>
  <c r="H26885" i="2"/>
  <c r="I26885" i="2" s="1"/>
  <c r="H26884" i="2"/>
  <c r="I26884" i="2" s="1"/>
  <c r="H26883" i="2"/>
  <c r="I26883" i="2" s="1"/>
  <c r="H26882" i="2"/>
  <c r="I26882" i="2" s="1"/>
  <c r="H26881" i="2"/>
  <c r="I26881" i="2" s="1"/>
  <c r="H26880" i="2"/>
  <c r="I26880" i="2" s="1"/>
  <c r="H26879" i="2"/>
  <c r="I26879" i="2" s="1"/>
  <c r="H26878" i="2"/>
  <c r="I26878" i="2" s="1"/>
  <c r="H26877" i="2"/>
  <c r="I26877" i="2" s="1"/>
  <c r="H26876" i="2"/>
  <c r="I26876" i="2" s="1"/>
  <c r="H26875" i="2"/>
  <c r="I26875" i="2" s="1"/>
  <c r="H26874" i="2"/>
  <c r="I26874" i="2" s="1"/>
  <c r="H26873" i="2"/>
  <c r="I26873" i="2" s="1"/>
  <c r="H26872" i="2"/>
  <c r="I26872" i="2" s="1"/>
  <c r="H26871" i="2"/>
  <c r="I26871" i="2" s="1"/>
  <c r="H26870" i="2"/>
  <c r="I26870" i="2" s="1"/>
  <c r="H26869" i="2"/>
  <c r="I26869" i="2" s="1"/>
  <c r="H26868" i="2"/>
  <c r="I26868" i="2" s="1"/>
  <c r="H26867" i="2"/>
  <c r="I26867" i="2" s="1"/>
  <c r="H26866" i="2"/>
  <c r="I26866" i="2" s="1"/>
  <c r="H26865" i="2"/>
  <c r="I26865" i="2" s="1"/>
  <c r="H26864" i="2"/>
  <c r="I26864" i="2" s="1"/>
  <c r="H26863" i="2"/>
  <c r="I26863" i="2" s="1"/>
  <c r="H26862" i="2"/>
  <c r="I26862" i="2" s="1"/>
  <c r="H26861" i="2"/>
  <c r="I26861" i="2" s="1"/>
  <c r="H26860" i="2"/>
  <c r="I26860" i="2" s="1"/>
  <c r="H26859" i="2"/>
  <c r="I26859" i="2" s="1"/>
  <c r="H26858" i="2"/>
  <c r="I26858" i="2" s="1"/>
  <c r="H26857" i="2"/>
  <c r="I26857" i="2" s="1"/>
  <c r="H26856" i="2"/>
  <c r="I26856" i="2" s="1"/>
  <c r="H26855" i="2"/>
  <c r="I26855" i="2" s="1"/>
  <c r="H26854" i="2"/>
  <c r="I26854" i="2" s="1"/>
  <c r="H26853" i="2"/>
  <c r="I26853" i="2" s="1"/>
  <c r="H26852" i="2"/>
  <c r="I26852" i="2" s="1"/>
  <c r="H26851" i="2"/>
  <c r="I26851" i="2" s="1"/>
  <c r="H26850" i="2"/>
  <c r="I26850" i="2" s="1"/>
  <c r="H26849" i="2"/>
  <c r="I26849" i="2" s="1"/>
  <c r="H26848" i="2"/>
  <c r="I26848" i="2" s="1"/>
  <c r="H26847" i="2"/>
  <c r="I26847" i="2" s="1"/>
  <c r="H26846" i="2"/>
  <c r="I26846" i="2" s="1"/>
  <c r="H26845" i="2"/>
  <c r="I26845" i="2" s="1"/>
  <c r="H26844" i="2"/>
  <c r="I26844" i="2" s="1"/>
  <c r="H26843" i="2"/>
  <c r="I26843" i="2" s="1"/>
  <c r="H26842" i="2"/>
  <c r="I26842" i="2" s="1"/>
  <c r="H26841" i="2"/>
  <c r="I26841" i="2" s="1"/>
  <c r="H26840" i="2"/>
  <c r="I26840" i="2" s="1"/>
  <c r="H26839" i="2"/>
  <c r="I26839" i="2" s="1"/>
  <c r="H26838" i="2"/>
  <c r="I26838" i="2" s="1"/>
  <c r="H26837" i="2"/>
  <c r="I26837" i="2" s="1"/>
  <c r="H26836" i="2"/>
  <c r="I26836" i="2" s="1"/>
  <c r="H26835" i="2"/>
  <c r="I26835" i="2" s="1"/>
  <c r="H26834" i="2"/>
  <c r="I26834" i="2" s="1"/>
  <c r="H26833" i="2"/>
  <c r="I26833" i="2" s="1"/>
  <c r="H26832" i="2"/>
  <c r="I26832" i="2" s="1"/>
  <c r="H26831" i="2"/>
  <c r="I26831" i="2" s="1"/>
  <c r="H26830" i="2"/>
  <c r="I26830" i="2" s="1"/>
  <c r="H26829" i="2"/>
  <c r="I26829" i="2" s="1"/>
  <c r="H26828" i="2"/>
  <c r="I26828" i="2" s="1"/>
  <c r="H26827" i="2"/>
  <c r="I26827" i="2" s="1"/>
  <c r="H26826" i="2"/>
  <c r="I26826" i="2" s="1"/>
  <c r="H26825" i="2"/>
  <c r="I26825" i="2" s="1"/>
  <c r="H26824" i="2"/>
  <c r="I26824" i="2" s="1"/>
  <c r="H26823" i="2"/>
  <c r="I26823" i="2" s="1"/>
  <c r="H26822" i="2"/>
  <c r="I26822" i="2" s="1"/>
  <c r="H26821" i="2"/>
  <c r="I26821" i="2" s="1"/>
  <c r="H26820" i="2"/>
  <c r="I26820" i="2" s="1"/>
  <c r="H26819" i="2"/>
  <c r="I26819" i="2" s="1"/>
  <c r="H26818" i="2"/>
  <c r="I26818" i="2" s="1"/>
  <c r="H26817" i="2"/>
  <c r="I26817" i="2" s="1"/>
  <c r="H26816" i="2"/>
  <c r="I26816" i="2" s="1"/>
  <c r="H26815" i="2"/>
  <c r="I26815" i="2" s="1"/>
  <c r="H26814" i="2"/>
  <c r="I26814" i="2" s="1"/>
  <c r="H26813" i="2"/>
  <c r="I26813" i="2" s="1"/>
  <c r="H26812" i="2"/>
  <c r="I26812" i="2" s="1"/>
  <c r="H26811" i="2"/>
  <c r="I26811" i="2" s="1"/>
  <c r="H26810" i="2"/>
  <c r="I26810" i="2" s="1"/>
  <c r="H26809" i="2"/>
  <c r="I26809" i="2" s="1"/>
  <c r="H26808" i="2"/>
  <c r="I26808" i="2" s="1"/>
  <c r="H26807" i="2"/>
  <c r="I26807" i="2" s="1"/>
  <c r="H26806" i="2"/>
  <c r="I26806" i="2" s="1"/>
  <c r="H26805" i="2"/>
  <c r="I26805" i="2" s="1"/>
  <c r="H26804" i="2"/>
  <c r="I26804" i="2" s="1"/>
  <c r="H26803" i="2"/>
  <c r="I26803" i="2" s="1"/>
  <c r="H26802" i="2"/>
  <c r="I26802" i="2" s="1"/>
  <c r="H26801" i="2"/>
  <c r="I26801" i="2" s="1"/>
  <c r="H26800" i="2"/>
  <c r="I26800" i="2" s="1"/>
  <c r="H26799" i="2"/>
  <c r="I26799" i="2" s="1"/>
  <c r="H26798" i="2"/>
  <c r="I26798" i="2" s="1"/>
  <c r="H26797" i="2"/>
  <c r="I26797" i="2" s="1"/>
  <c r="H26796" i="2"/>
  <c r="I26796" i="2" s="1"/>
  <c r="H26795" i="2"/>
  <c r="I26795" i="2" s="1"/>
  <c r="H26794" i="2"/>
  <c r="I26794" i="2" s="1"/>
  <c r="H26793" i="2"/>
  <c r="I26793" i="2" s="1"/>
  <c r="H26792" i="2"/>
  <c r="I26792" i="2" s="1"/>
  <c r="H26791" i="2"/>
  <c r="I26791" i="2" s="1"/>
  <c r="H26790" i="2"/>
  <c r="I26790" i="2" s="1"/>
  <c r="H26789" i="2"/>
  <c r="I26789" i="2" s="1"/>
  <c r="H26788" i="2"/>
  <c r="I26788" i="2" s="1"/>
  <c r="H26787" i="2"/>
  <c r="I26787" i="2" s="1"/>
  <c r="H26786" i="2"/>
  <c r="I26786" i="2" s="1"/>
  <c r="H26785" i="2"/>
  <c r="I26785" i="2" s="1"/>
  <c r="H26784" i="2"/>
  <c r="I26784" i="2" s="1"/>
  <c r="H26783" i="2"/>
  <c r="I26783" i="2" s="1"/>
  <c r="H26782" i="2"/>
  <c r="I26782" i="2" s="1"/>
  <c r="H26781" i="2"/>
  <c r="I26781" i="2" s="1"/>
  <c r="H26780" i="2"/>
  <c r="I26780" i="2" s="1"/>
  <c r="H26779" i="2"/>
  <c r="I26779" i="2" s="1"/>
  <c r="H26778" i="2"/>
  <c r="I26778" i="2" s="1"/>
  <c r="H26777" i="2"/>
  <c r="I26777" i="2" s="1"/>
  <c r="H26776" i="2"/>
  <c r="I26776" i="2" s="1"/>
  <c r="H26775" i="2"/>
  <c r="I26775" i="2" s="1"/>
  <c r="H26774" i="2"/>
  <c r="I26774" i="2" s="1"/>
  <c r="H26773" i="2"/>
  <c r="I26773" i="2" s="1"/>
  <c r="H26772" i="2"/>
  <c r="I26772" i="2" s="1"/>
  <c r="H26771" i="2"/>
  <c r="I26771" i="2" s="1"/>
  <c r="H26770" i="2"/>
  <c r="I26770" i="2" s="1"/>
  <c r="H26769" i="2"/>
  <c r="I26769" i="2" s="1"/>
  <c r="H26768" i="2"/>
  <c r="I26768" i="2" s="1"/>
  <c r="H26767" i="2"/>
  <c r="I26767" i="2" s="1"/>
  <c r="H26766" i="2"/>
  <c r="I26766" i="2" s="1"/>
  <c r="H26765" i="2"/>
  <c r="I26765" i="2" s="1"/>
  <c r="H26764" i="2"/>
  <c r="I26764" i="2" s="1"/>
  <c r="H26763" i="2"/>
  <c r="I26763" i="2" s="1"/>
  <c r="H26762" i="2"/>
  <c r="I26762" i="2" s="1"/>
  <c r="H26761" i="2"/>
  <c r="I26761" i="2" s="1"/>
  <c r="H26760" i="2"/>
  <c r="I26760" i="2" s="1"/>
  <c r="H26759" i="2"/>
  <c r="I26759" i="2" s="1"/>
  <c r="H26758" i="2"/>
  <c r="I26758" i="2" s="1"/>
  <c r="H26757" i="2"/>
  <c r="I26757" i="2" s="1"/>
  <c r="H26756" i="2"/>
  <c r="I26756" i="2" s="1"/>
  <c r="H26755" i="2"/>
  <c r="I26755" i="2" s="1"/>
  <c r="H26754" i="2"/>
  <c r="I26754" i="2" s="1"/>
  <c r="H26753" i="2"/>
  <c r="I26753" i="2" s="1"/>
  <c r="H26752" i="2"/>
  <c r="I26752" i="2" s="1"/>
  <c r="H26751" i="2"/>
  <c r="I26751" i="2" s="1"/>
  <c r="H26750" i="2"/>
  <c r="I26750" i="2" s="1"/>
  <c r="H26749" i="2"/>
  <c r="I26749" i="2" s="1"/>
  <c r="H26748" i="2"/>
  <c r="I26748" i="2" s="1"/>
  <c r="H26747" i="2"/>
  <c r="I26747" i="2" s="1"/>
  <c r="H26746" i="2"/>
  <c r="I26746" i="2" s="1"/>
  <c r="H26745" i="2"/>
  <c r="I26745" i="2" s="1"/>
  <c r="H26744" i="2"/>
  <c r="I26744" i="2" s="1"/>
  <c r="H26743" i="2"/>
  <c r="I26743" i="2" s="1"/>
  <c r="H26742" i="2"/>
  <c r="I26742" i="2" s="1"/>
  <c r="H26741" i="2"/>
  <c r="I26741" i="2" s="1"/>
  <c r="H26740" i="2"/>
  <c r="I26740" i="2" s="1"/>
  <c r="H26739" i="2"/>
  <c r="I26739" i="2" s="1"/>
  <c r="H26738" i="2"/>
  <c r="I26738" i="2" s="1"/>
  <c r="H26737" i="2"/>
  <c r="I26737" i="2" s="1"/>
  <c r="H26736" i="2"/>
  <c r="I26736" i="2" s="1"/>
  <c r="H26735" i="2"/>
  <c r="I26735" i="2" s="1"/>
  <c r="H26734" i="2"/>
  <c r="I26734" i="2" s="1"/>
  <c r="H26733" i="2"/>
  <c r="I26733" i="2" s="1"/>
  <c r="H26732" i="2"/>
  <c r="I26732" i="2" s="1"/>
  <c r="H26731" i="2"/>
  <c r="I26731" i="2" s="1"/>
  <c r="H26730" i="2"/>
  <c r="I26730" i="2" s="1"/>
  <c r="H26729" i="2"/>
  <c r="I26729" i="2" s="1"/>
  <c r="H26728" i="2"/>
  <c r="I26728" i="2" s="1"/>
  <c r="H26727" i="2"/>
  <c r="I26727" i="2" s="1"/>
  <c r="H26726" i="2"/>
  <c r="I26726" i="2" s="1"/>
  <c r="H26725" i="2"/>
  <c r="I26725" i="2" s="1"/>
  <c r="H26724" i="2"/>
  <c r="I26724" i="2" s="1"/>
  <c r="H26723" i="2"/>
  <c r="I26723" i="2" s="1"/>
  <c r="H26722" i="2"/>
  <c r="I26722" i="2" s="1"/>
  <c r="H26721" i="2"/>
  <c r="I26721" i="2" s="1"/>
  <c r="H26720" i="2"/>
  <c r="I26720" i="2" s="1"/>
  <c r="H26719" i="2"/>
  <c r="I26719" i="2" s="1"/>
  <c r="H26718" i="2"/>
  <c r="I26718" i="2" s="1"/>
  <c r="H26717" i="2"/>
  <c r="I26717" i="2" s="1"/>
  <c r="H26716" i="2"/>
  <c r="I26716" i="2" s="1"/>
  <c r="H26715" i="2"/>
  <c r="I26715" i="2" s="1"/>
  <c r="H26714" i="2"/>
  <c r="I26714" i="2" s="1"/>
  <c r="H26713" i="2"/>
  <c r="I26713" i="2" s="1"/>
  <c r="H26712" i="2"/>
  <c r="I26712" i="2" s="1"/>
  <c r="H26711" i="2"/>
  <c r="I26711" i="2" s="1"/>
  <c r="H26710" i="2"/>
  <c r="I26710" i="2" s="1"/>
  <c r="H26709" i="2"/>
  <c r="I26709" i="2" s="1"/>
  <c r="H26708" i="2"/>
  <c r="I26708" i="2" s="1"/>
  <c r="H26707" i="2"/>
  <c r="I26707" i="2" s="1"/>
  <c r="H26706" i="2"/>
  <c r="I26706" i="2" s="1"/>
  <c r="H26705" i="2"/>
  <c r="I26705" i="2" s="1"/>
  <c r="H26704" i="2"/>
  <c r="I26704" i="2" s="1"/>
  <c r="H26703" i="2"/>
  <c r="I26703" i="2" s="1"/>
  <c r="H26702" i="2"/>
  <c r="I26702" i="2" s="1"/>
  <c r="H26701" i="2"/>
  <c r="I26701" i="2" s="1"/>
  <c r="H26700" i="2"/>
  <c r="I26700" i="2" s="1"/>
  <c r="H26699" i="2"/>
  <c r="I26699" i="2" s="1"/>
  <c r="H26698" i="2"/>
  <c r="I26698" i="2" s="1"/>
  <c r="H26697" i="2"/>
  <c r="I26697" i="2" s="1"/>
  <c r="H26696" i="2"/>
  <c r="I26696" i="2" s="1"/>
  <c r="H26695" i="2"/>
  <c r="I26695" i="2" s="1"/>
  <c r="H26694" i="2"/>
  <c r="I26694" i="2" s="1"/>
  <c r="H26693" i="2"/>
  <c r="I26693" i="2" s="1"/>
  <c r="H26692" i="2"/>
  <c r="I26692" i="2" s="1"/>
  <c r="H26691" i="2"/>
  <c r="I26691" i="2" s="1"/>
  <c r="H26690" i="2"/>
  <c r="I26690" i="2" s="1"/>
  <c r="H26689" i="2"/>
  <c r="I26689" i="2" s="1"/>
  <c r="H26688" i="2"/>
  <c r="I26688" i="2" s="1"/>
  <c r="H26687" i="2"/>
  <c r="I26687" i="2" s="1"/>
  <c r="H26686" i="2"/>
  <c r="I26686" i="2" s="1"/>
  <c r="H26685" i="2"/>
  <c r="I26685" i="2" s="1"/>
  <c r="H26684" i="2"/>
  <c r="I26684" i="2" s="1"/>
  <c r="H26683" i="2"/>
  <c r="I26683" i="2" s="1"/>
  <c r="H26682" i="2"/>
  <c r="I26682" i="2" s="1"/>
  <c r="H26681" i="2"/>
  <c r="I26681" i="2" s="1"/>
  <c r="H26680" i="2"/>
  <c r="I26680" i="2" s="1"/>
  <c r="H26679" i="2"/>
  <c r="I26679" i="2" s="1"/>
  <c r="H26678" i="2"/>
  <c r="I26678" i="2" s="1"/>
  <c r="H26677" i="2"/>
  <c r="I26677" i="2" s="1"/>
  <c r="H26676" i="2"/>
  <c r="I26676" i="2" s="1"/>
  <c r="H26675" i="2"/>
  <c r="I26675" i="2" s="1"/>
  <c r="H26674" i="2"/>
  <c r="I26674" i="2" s="1"/>
  <c r="H26673" i="2"/>
  <c r="I26673" i="2" s="1"/>
  <c r="H26672" i="2"/>
  <c r="I26672" i="2" s="1"/>
  <c r="H26671" i="2"/>
  <c r="I26671" i="2" s="1"/>
  <c r="H26670" i="2"/>
  <c r="I26670" i="2" s="1"/>
  <c r="H26669" i="2"/>
  <c r="I26669" i="2" s="1"/>
  <c r="H26668" i="2"/>
  <c r="I26668" i="2" s="1"/>
  <c r="H26667" i="2"/>
  <c r="I26667" i="2" s="1"/>
  <c r="H26666" i="2"/>
  <c r="I26666" i="2" s="1"/>
  <c r="H26665" i="2"/>
  <c r="I26665" i="2" s="1"/>
  <c r="H26664" i="2"/>
  <c r="I26664" i="2" s="1"/>
  <c r="H26663" i="2"/>
  <c r="I26663" i="2" s="1"/>
  <c r="H26662" i="2"/>
  <c r="I26662" i="2" s="1"/>
  <c r="H26661" i="2"/>
  <c r="I26661" i="2" s="1"/>
  <c r="H26660" i="2"/>
  <c r="I26660" i="2" s="1"/>
  <c r="H26659" i="2"/>
  <c r="I26659" i="2" s="1"/>
  <c r="H26658" i="2"/>
  <c r="I26658" i="2" s="1"/>
  <c r="H26657" i="2"/>
  <c r="I26657" i="2" s="1"/>
  <c r="H26656" i="2"/>
  <c r="I26656" i="2" s="1"/>
  <c r="H26655" i="2"/>
  <c r="I26655" i="2" s="1"/>
  <c r="H26654" i="2"/>
  <c r="I26654" i="2" s="1"/>
  <c r="H26653" i="2"/>
  <c r="I26653" i="2" s="1"/>
  <c r="H26652" i="2"/>
  <c r="I26652" i="2" s="1"/>
  <c r="H26651" i="2"/>
  <c r="I26651" i="2" s="1"/>
  <c r="H26650" i="2"/>
  <c r="I26650" i="2" s="1"/>
  <c r="H26649" i="2"/>
  <c r="I26649" i="2" s="1"/>
  <c r="H26648" i="2"/>
  <c r="I26648" i="2" s="1"/>
  <c r="H26647" i="2"/>
  <c r="I26647" i="2" s="1"/>
  <c r="H26646" i="2"/>
  <c r="I26646" i="2" s="1"/>
  <c r="H26645" i="2"/>
  <c r="I26645" i="2" s="1"/>
  <c r="H26644" i="2"/>
  <c r="I26644" i="2" s="1"/>
  <c r="H26643" i="2"/>
  <c r="I26643" i="2" s="1"/>
  <c r="H26642" i="2"/>
  <c r="I26642" i="2" s="1"/>
  <c r="H26641" i="2"/>
  <c r="I26641" i="2" s="1"/>
  <c r="H26640" i="2"/>
  <c r="I26640" i="2" s="1"/>
  <c r="H26639" i="2"/>
  <c r="I26639" i="2" s="1"/>
  <c r="H26638" i="2"/>
  <c r="I26638" i="2" s="1"/>
  <c r="H26637" i="2"/>
  <c r="I26637" i="2" s="1"/>
  <c r="H26636" i="2"/>
  <c r="I26636" i="2" s="1"/>
  <c r="H26635" i="2"/>
  <c r="I26635" i="2" s="1"/>
  <c r="H26634" i="2"/>
  <c r="I26634" i="2" s="1"/>
  <c r="H26633" i="2"/>
  <c r="I26633" i="2" s="1"/>
  <c r="H26632" i="2"/>
  <c r="I26632" i="2" s="1"/>
  <c r="H26631" i="2"/>
  <c r="I26631" i="2" s="1"/>
  <c r="H26630" i="2"/>
  <c r="I26630" i="2" s="1"/>
  <c r="H26629" i="2"/>
  <c r="I26629" i="2" s="1"/>
  <c r="H26628" i="2"/>
  <c r="I26628" i="2" s="1"/>
  <c r="H26627" i="2"/>
  <c r="I26627" i="2" s="1"/>
  <c r="H26626" i="2"/>
  <c r="I26626" i="2" s="1"/>
  <c r="H26625" i="2"/>
  <c r="I26625" i="2" s="1"/>
  <c r="H26624" i="2"/>
  <c r="I26624" i="2" s="1"/>
  <c r="H26623" i="2"/>
  <c r="I26623" i="2" s="1"/>
  <c r="H26622" i="2"/>
  <c r="I26622" i="2" s="1"/>
  <c r="H26621" i="2"/>
  <c r="I26621" i="2" s="1"/>
  <c r="H26620" i="2"/>
  <c r="I26620" i="2" s="1"/>
  <c r="H26619" i="2"/>
  <c r="I26619" i="2" s="1"/>
  <c r="H26618" i="2"/>
  <c r="I26618" i="2" s="1"/>
  <c r="H26617" i="2"/>
  <c r="I26617" i="2" s="1"/>
  <c r="H26616" i="2"/>
  <c r="I26616" i="2" s="1"/>
  <c r="H26615" i="2"/>
  <c r="I26615" i="2" s="1"/>
  <c r="H26614" i="2"/>
  <c r="I26614" i="2" s="1"/>
  <c r="H26613" i="2"/>
  <c r="I26613" i="2" s="1"/>
  <c r="H26612" i="2"/>
  <c r="I26612" i="2" s="1"/>
  <c r="H26611" i="2"/>
  <c r="I26611" i="2" s="1"/>
  <c r="H26610" i="2"/>
  <c r="I26610" i="2" s="1"/>
  <c r="H26609" i="2"/>
  <c r="I26609" i="2" s="1"/>
  <c r="H26608" i="2"/>
  <c r="I26608" i="2" s="1"/>
  <c r="H26607" i="2"/>
  <c r="I26607" i="2" s="1"/>
  <c r="H26606" i="2"/>
  <c r="I26606" i="2" s="1"/>
  <c r="H26605" i="2"/>
  <c r="I26605" i="2" s="1"/>
  <c r="H26604" i="2"/>
  <c r="I26604" i="2" s="1"/>
  <c r="H26603" i="2"/>
  <c r="I26603" i="2" s="1"/>
  <c r="H26602" i="2"/>
  <c r="I26602" i="2" s="1"/>
  <c r="H26601" i="2"/>
  <c r="I26601" i="2" s="1"/>
  <c r="H26600" i="2"/>
  <c r="I26600" i="2" s="1"/>
  <c r="H26599" i="2"/>
  <c r="I26599" i="2" s="1"/>
  <c r="H26598" i="2"/>
  <c r="I26598" i="2" s="1"/>
  <c r="H26597" i="2"/>
  <c r="I26597" i="2" s="1"/>
  <c r="H26596" i="2"/>
  <c r="I26596" i="2" s="1"/>
  <c r="H26595" i="2"/>
  <c r="I26595" i="2" s="1"/>
  <c r="H26594" i="2"/>
  <c r="I26594" i="2" s="1"/>
  <c r="H26593" i="2"/>
  <c r="I26593" i="2" s="1"/>
  <c r="H26592" i="2"/>
  <c r="I26592" i="2" s="1"/>
  <c r="H26591" i="2"/>
  <c r="I26591" i="2" s="1"/>
  <c r="H26590" i="2"/>
  <c r="I26590" i="2" s="1"/>
  <c r="H26589" i="2"/>
  <c r="I26589" i="2" s="1"/>
  <c r="H26588" i="2"/>
  <c r="I26588" i="2" s="1"/>
  <c r="H26587" i="2"/>
  <c r="I26587" i="2" s="1"/>
  <c r="H26586" i="2"/>
  <c r="I26586" i="2" s="1"/>
  <c r="H26585" i="2"/>
  <c r="I26585" i="2" s="1"/>
  <c r="H26584" i="2"/>
  <c r="I26584" i="2" s="1"/>
  <c r="H26583" i="2"/>
  <c r="I26583" i="2" s="1"/>
  <c r="H26582" i="2"/>
  <c r="I26582" i="2" s="1"/>
  <c r="H26581" i="2"/>
  <c r="I26581" i="2" s="1"/>
  <c r="H26580" i="2"/>
  <c r="I26580" i="2" s="1"/>
  <c r="H26579" i="2"/>
  <c r="I26579" i="2" s="1"/>
  <c r="H26578" i="2"/>
  <c r="I26578" i="2" s="1"/>
  <c r="H26577" i="2"/>
  <c r="I26577" i="2" s="1"/>
  <c r="H26576" i="2"/>
  <c r="I26576" i="2" s="1"/>
  <c r="H26575" i="2"/>
  <c r="I26575" i="2" s="1"/>
  <c r="H26574" i="2"/>
  <c r="I26574" i="2" s="1"/>
  <c r="H26573" i="2"/>
  <c r="I26573" i="2" s="1"/>
  <c r="H26572" i="2"/>
  <c r="I26572" i="2" s="1"/>
  <c r="H26571" i="2"/>
  <c r="I26571" i="2" s="1"/>
  <c r="H26570" i="2"/>
  <c r="I26570" i="2" s="1"/>
  <c r="H26569" i="2"/>
  <c r="I26569" i="2" s="1"/>
  <c r="H26568" i="2"/>
  <c r="I26568" i="2" s="1"/>
  <c r="H26567" i="2"/>
  <c r="I26567" i="2" s="1"/>
  <c r="H26566" i="2"/>
  <c r="I26566" i="2" s="1"/>
  <c r="H26565" i="2"/>
  <c r="I26565" i="2" s="1"/>
  <c r="H26564" i="2"/>
  <c r="I26564" i="2" s="1"/>
  <c r="H26563" i="2"/>
  <c r="I26563" i="2" s="1"/>
  <c r="H26562" i="2"/>
  <c r="I26562" i="2" s="1"/>
  <c r="H26561" i="2"/>
  <c r="I26561" i="2" s="1"/>
  <c r="H26560" i="2"/>
  <c r="I26560" i="2" s="1"/>
  <c r="H26559" i="2"/>
  <c r="I26559" i="2" s="1"/>
  <c r="H26558" i="2"/>
  <c r="I26558" i="2" s="1"/>
  <c r="H26557" i="2"/>
  <c r="I26557" i="2" s="1"/>
  <c r="H26556" i="2"/>
  <c r="I26556" i="2" s="1"/>
  <c r="H26555" i="2"/>
  <c r="I26555" i="2" s="1"/>
  <c r="H26554" i="2"/>
  <c r="I26554" i="2" s="1"/>
  <c r="H26553" i="2"/>
  <c r="I26553" i="2" s="1"/>
  <c r="H26552" i="2"/>
  <c r="I26552" i="2" s="1"/>
  <c r="H26551" i="2"/>
  <c r="I26551" i="2" s="1"/>
  <c r="H26550" i="2"/>
  <c r="I26550" i="2" s="1"/>
  <c r="H26549" i="2"/>
  <c r="I26549" i="2" s="1"/>
  <c r="H26548" i="2"/>
  <c r="I26548" i="2" s="1"/>
  <c r="H26547" i="2"/>
  <c r="I26547" i="2" s="1"/>
  <c r="H26546" i="2"/>
  <c r="I26546" i="2" s="1"/>
  <c r="H26545" i="2"/>
  <c r="I26545" i="2" s="1"/>
  <c r="H26544" i="2"/>
  <c r="I26544" i="2" s="1"/>
  <c r="H26543" i="2"/>
  <c r="I26543" i="2" s="1"/>
  <c r="H26542" i="2"/>
  <c r="I26542" i="2" s="1"/>
  <c r="H26541" i="2"/>
  <c r="I26541" i="2" s="1"/>
  <c r="H26540" i="2"/>
  <c r="I26540" i="2" s="1"/>
  <c r="H26539" i="2"/>
  <c r="I26539" i="2" s="1"/>
  <c r="H26538" i="2"/>
  <c r="I26538" i="2" s="1"/>
  <c r="H26537" i="2"/>
  <c r="I26537" i="2" s="1"/>
  <c r="H26536" i="2"/>
  <c r="I26536" i="2" s="1"/>
  <c r="H26535" i="2"/>
  <c r="I26535" i="2" s="1"/>
  <c r="H26534" i="2"/>
  <c r="I26534" i="2" s="1"/>
  <c r="H26533" i="2"/>
  <c r="I26533" i="2" s="1"/>
  <c r="H26532" i="2"/>
  <c r="I26532" i="2" s="1"/>
  <c r="H26531" i="2"/>
  <c r="I26531" i="2" s="1"/>
  <c r="H26530" i="2"/>
  <c r="I26530" i="2" s="1"/>
  <c r="H26529" i="2"/>
  <c r="I26529" i="2" s="1"/>
  <c r="H26528" i="2"/>
  <c r="I26528" i="2" s="1"/>
  <c r="H26527" i="2"/>
  <c r="I26527" i="2" s="1"/>
  <c r="H26526" i="2"/>
  <c r="I26526" i="2" s="1"/>
  <c r="H26525" i="2"/>
  <c r="I26525" i="2" s="1"/>
  <c r="H26524" i="2"/>
  <c r="I26524" i="2" s="1"/>
  <c r="H26523" i="2"/>
  <c r="I26523" i="2" s="1"/>
  <c r="H26522" i="2"/>
  <c r="I26522" i="2" s="1"/>
  <c r="H26521" i="2"/>
  <c r="I26521" i="2" s="1"/>
  <c r="H26520" i="2"/>
  <c r="I26520" i="2" s="1"/>
  <c r="H26519" i="2"/>
  <c r="I26519" i="2" s="1"/>
  <c r="H26518" i="2"/>
  <c r="I26518" i="2" s="1"/>
  <c r="H26517" i="2"/>
  <c r="I26517" i="2" s="1"/>
  <c r="H26516" i="2"/>
  <c r="I26516" i="2" s="1"/>
  <c r="H26515" i="2"/>
  <c r="I26515" i="2" s="1"/>
  <c r="H26514" i="2"/>
  <c r="I26514" i="2" s="1"/>
  <c r="H26513" i="2"/>
  <c r="I26513" i="2" s="1"/>
  <c r="H26512" i="2"/>
  <c r="I26512" i="2" s="1"/>
  <c r="H26511" i="2"/>
  <c r="I26511" i="2" s="1"/>
  <c r="H26510" i="2"/>
  <c r="I26510" i="2" s="1"/>
  <c r="H26509" i="2"/>
  <c r="I26509" i="2" s="1"/>
  <c r="H26508" i="2"/>
  <c r="I26508" i="2" s="1"/>
  <c r="H26507" i="2"/>
  <c r="I26507" i="2" s="1"/>
  <c r="H26506" i="2"/>
  <c r="I26506" i="2" s="1"/>
  <c r="H26505" i="2"/>
  <c r="I26505" i="2" s="1"/>
  <c r="H26504" i="2"/>
  <c r="I26504" i="2" s="1"/>
  <c r="H26503" i="2"/>
  <c r="I26503" i="2" s="1"/>
  <c r="H26502" i="2"/>
  <c r="I26502" i="2" s="1"/>
  <c r="H26501" i="2"/>
  <c r="I26501" i="2" s="1"/>
  <c r="H26500" i="2"/>
  <c r="I26500" i="2" s="1"/>
  <c r="H26499" i="2"/>
  <c r="I26499" i="2" s="1"/>
  <c r="H26498" i="2"/>
  <c r="I26498" i="2" s="1"/>
  <c r="H26497" i="2"/>
  <c r="I26497" i="2" s="1"/>
  <c r="H26496" i="2"/>
  <c r="I26496" i="2" s="1"/>
  <c r="H26495" i="2"/>
  <c r="I26495" i="2" s="1"/>
  <c r="H26494" i="2"/>
  <c r="I26494" i="2" s="1"/>
  <c r="H26493" i="2"/>
  <c r="I26493" i="2" s="1"/>
  <c r="H26492" i="2"/>
  <c r="I26492" i="2" s="1"/>
  <c r="H26491" i="2"/>
  <c r="I26491" i="2" s="1"/>
  <c r="H26490" i="2"/>
  <c r="I26490" i="2" s="1"/>
  <c r="H26489" i="2"/>
  <c r="I26489" i="2" s="1"/>
  <c r="H26488" i="2"/>
  <c r="I26488" i="2" s="1"/>
  <c r="H26487" i="2"/>
  <c r="I26487" i="2" s="1"/>
  <c r="H26486" i="2"/>
  <c r="I26486" i="2" s="1"/>
  <c r="H26485" i="2"/>
  <c r="I26485" i="2" s="1"/>
  <c r="H26484" i="2"/>
  <c r="I26484" i="2" s="1"/>
  <c r="H26483" i="2"/>
  <c r="I26483" i="2" s="1"/>
  <c r="H26482" i="2"/>
  <c r="I26482" i="2" s="1"/>
  <c r="H26481" i="2"/>
  <c r="I26481" i="2" s="1"/>
  <c r="H26480" i="2"/>
  <c r="I26480" i="2" s="1"/>
  <c r="H26479" i="2"/>
  <c r="I26479" i="2" s="1"/>
  <c r="H26478" i="2"/>
  <c r="I26478" i="2" s="1"/>
  <c r="H26477" i="2"/>
  <c r="I26477" i="2" s="1"/>
  <c r="H26476" i="2"/>
  <c r="I26476" i="2" s="1"/>
  <c r="H26475" i="2"/>
  <c r="I26475" i="2" s="1"/>
  <c r="H26474" i="2"/>
  <c r="I26474" i="2" s="1"/>
  <c r="H26473" i="2"/>
  <c r="I26473" i="2" s="1"/>
  <c r="H26472" i="2"/>
  <c r="I26472" i="2" s="1"/>
  <c r="H26471" i="2"/>
  <c r="I26471" i="2" s="1"/>
  <c r="H26470" i="2"/>
  <c r="I26470" i="2" s="1"/>
  <c r="H26469" i="2"/>
  <c r="I26469" i="2" s="1"/>
  <c r="H26468" i="2"/>
  <c r="I26468" i="2" s="1"/>
  <c r="H26467" i="2"/>
  <c r="I26467" i="2" s="1"/>
  <c r="H26466" i="2"/>
  <c r="I26466" i="2" s="1"/>
  <c r="H26465" i="2"/>
  <c r="I26465" i="2" s="1"/>
  <c r="H26464" i="2"/>
  <c r="I26464" i="2" s="1"/>
  <c r="H26463" i="2"/>
  <c r="I26463" i="2" s="1"/>
  <c r="H26462" i="2"/>
  <c r="I26462" i="2" s="1"/>
  <c r="H26461" i="2"/>
  <c r="I26461" i="2" s="1"/>
  <c r="H26460" i="2"/>
  <c r="I26460" i="2" s="1"/>
  <c r="H26459" i="2"/>
  <c r="I26459" i="2" s="1"/>
  <c r="H26458" i="2"/>
  <c r="I26458" i="2" s="1"/>
  <c r="H26457" i="2"/>
  <c r="I26457" i="2" s="1"/>
  <c r="H26456" i="2"/>
  <c r="I26456" i="2" s="1"/>
  <c r="H26455" i="2"/>
  <c r="I26455" i="2" s="1"/>
  <c r="H26454" i="2"/>
  <c r="I26454" i="2" s="1"/>
  <c r="H26453" i="2"/>
  <c r="I26453" i="2" s="1"/>
  <c r="H26452" i="2"/>
  <c r="I26452" i="2" s="1"/>
  <c r="H26451" i="2"/>
  <c r="I26451" i="2" s="1"/>
  <c r="H26450" i="2"/>
  <c r="I26450" i="2" s="1"/>
  <c r="H26449" i="2"/>
  <c r="I26449" i="2" s="1"/>
  <c r="H26448" i="2"/>
  <c r="I26448" i="2" s="1"/>
  <c r="H26447" i="2"/>
  <c r="I26447" i="2" s="1"/>
  <c r="H26446" i="2"/>
  <c r="I26446" i="2" s="1"/>
  <c r="H26445" i="2"/>
  <c r="I26445" i="2" s="1"/>
  <c r="H26444" i="2"/>
  <c r="I26444" i="2" s="1"/>
  <c r="H26443" i="2"/>
  <c r="I26443" i="2" s="1"/>
  <c r="H26442" i="2"/>
  <c r="I26442" i="2" s="1"/>
  <c r="H26441" i="2"/>
  <c r="I26441" i="2" s="1"/>
  <c r="H26440" i="2"/>
  <c r="I26440" i="2" s="1"/>
  <c r="H26439" i="2"/>
  <c r="I26439" i="2" s="1"/>
  <c r="H26438" i="2"/>
  <c r="I26438" i="2" s="1"/>
  <c r="H26437" i="2"/>
  <c r="I26437" i="2" s="1"/>
  <c r="H26436" i="2"/>
  <c r="I26436" i="2" s="1"/>
  <c r="H26435" i="2"/>
  <c r="I26435" i="2" s="1"/>
  <c r="H26434" i="2"/>
  <c r="I26434" i="2" s="1"/>
  <c r="H26433" i="2"/>
  <c r="I26433" i="2" s="1"/>
  <c r="H26432" i="2"/>
  <c r="I26432" i="2" s="1"/>
  <c r="H26431" i="2"/>
  <c r="I26431" i="2" s="1"/>
  <c r="H26430" i="2"/>
  <c r="I26430" i="2" s="1"/>
  <c r="H26429" i="2"/>
  <c r="I26429" i="2" s="1"/>
  <c r="H26428" i="2"/>
  <c r="I26428" i="2" s="1"/>
  <c r="H26427" i="2"/>
  <c r="I26427" i="2" s="1"/>
  <c r="H26426" i="2"/>
  <c r="I26426" i="2" s="1"/>
  <c r="H26425" i="2"/>
  <c r="I26425" i="2" s="1"/>
  <c r="H26424" i="2"/>
  <c r="I26424" i="2" s="1"/>
  <c r="H26423" i="2"/>
  <c r="I26423" i="2" s="1"/>
  <c r="H26422" i="2"/>
  <c r="I26422" i="2" s="1"/>
  <c r="H26421" i="2"/>
  <c r="I26421" i="2" s="1"/>
  <c r="H26420" i="2"/>
  <c r="I26420" i="2" s="1"/>
  <c r="H26419" i="2"/>
  <c r="I26419" i="2" s="1"/>
  <c r="H26418" i="2"/>
  <c r="I26418" i="2" s="1"/>
  <c r="H26417" i="2"/>
  <c r="I26417" i="2" s="1"/>
  <c r="H26416" i="2"/>
  <c r="I26416" i="2" s="1"/>
  <c r="H26415" i="2"/>
  <c r="I26415" i="2" s="1"/>
  <c r="H26414" i="2"/>
  <c r="I26414" i="2" s="1"/>
  <c r="H26413" i="2"/>
  <c r="I26413" i="2" s="1"/>
  <c r="H26412" i="2"/>
  <c r="I26412" i="2" s="1"/>
  <c r="H26411" i="2"/>
  <c r="I26411" i="2" s="1"/>
  <c r="H26410" i="2"/>
  <c r="I26410" i="2" s="1"/>
  <c r="H26409" i="2"/>
  <c r="I26409" i="2" s="1"/>
  <c r="H26408" i="2"/>
  <c r="I26408" i="2" s="1"/>
  <c r="H26407" i="2"/>
  <c r="I26407" i="2" s="1"/>
  <c r="H26406" i="2"/>
  <c r="I26406" i="2" s="1"/>
  <c r="H26405" i="2"/>
  <c r="I26405" i="2" s="1"/>
  <c r="H26404" i="2"/>
  <c r="I26404" i="2" s="1"/>
  <c r="H26403" i="2"/>
  <c r="I26403" i="2" s="1"/>
  <c r="H26402" i="2"/>
  <c r="I26402" i="2" s="1"/>
  <c r="H26401" i="2"/>
  <c r="I26401" i="2" s="1"/>
  <c r="H26400" i="2"/>
  <c r="I26400" i="2" s="1"/>
  <c r="H26399" i="2"/>
  <c r="I26399" i="2" s="1"/>
  <c r="H26398" i="2"/>
  <c r="I26398" i="2" s="1"/>
  <c r="H26397" i="2"/>
  <c r="I26397" i="2" s="1"/>
  <c r="H26396" i="2"/>
  <c r="I26396" i="2" s="1"/>
  <c r="H26395" i="2"/>
  <c r="I26395" i="2" s="1"/>
  <c r="H26394" i="2"/>
  <c r="I26394" i="2" s="1"/>
  <c r="H26393" i="2"/>
  <c r="I26393" i="2" s="1"/>
  <c r="H26392" i="2"/>
  <c r="I26392" i="2" s="1"/>
  <c r="H26391" i="2"/>
  <c r="I26391" i="2" s="1"/>
  <c r="H26390" i="2"/>
  <c r="I26390" i="2" s="1"/>
  <c r="H26389" i="2"/>
  <c r="I26389" i="2" s="1"/>
  <c r="H26388" i="2"/>
  <c r="I26388" i="2" s="1"/>
  <c r="H26387" i="2"/>
  <c r="I26387" i="2" s="1"/>
  <c r="H26386" i="2"/>
  <c r="I26386" i="2" s="1"/>
  <c r="H26385" i="2"/>
  <c r="I26385" i="2" s="1"/>
  <c r="H26384" i="2"/>
  <c r="I26384" i="2" s="1"/>
  <c r="H26383" i="2"/>
  <c r="I26383" i="2" s="1"/>
  <c r="H26382" i="2"/>
  <c r="I26382" i="2" s="1"/>
  <c r="H26381" i="2"/>
  <c r="I26381" i="2" s="1"/>
  <c r="H26380" i="2"/>
  <c r="I26380" i="2" s="1"/>
  <c r="H26379" i="2"/>
  <c r="I26379" i="2" s="1"/>
  <c r="H26378" i="2"/>
  <c r="I26378" i="2" s="1"/>
  <c r="H26377" i="2"/>
  <c r="I26377" i="2" s="1"/>
  <c r="H26376" i="2"/>
  <c r="I26376" i="2" s="1"/>
  <c r="H26375" i="2"/>
  <c r="I26375" i="2" s="1"/>
  <c r="H26374" i="2"/>
  <c r="I26374" i="2" s="1"/>
  <c r="H26373" i="2"/>
  <c r="I26373" i="2" s="1"/>
  <c r="H26372" i="2"/>
  <c r="I26372" i="2" s="1"/>
  <c r="H26371" i="2"/>
  <c r="I26371" i="2" s="1"/>
  <c r="H26370" i="2"/>
  <c r="I26370" i="2" s="1"/>
  <c r="H26369" i="2"/>
  <c r="I26369" i="2" s="1"/>
  <c r="H26368" i="2"/>
  <c r="I26368" i="2" s="1"/>
  <c r="H26367" i="2"/>
  <c r="I26367" i="2" s="1"/>
  <c r="H26366" i="2"/>
  <c r="I26366" i="2" s="1"/>
  <c r="H26365" i="2"/>
  <c r="I26365" i="2" s="1"/>
  <c r="H26364" i="2"/>
  <c r="I26364" i="2" s="1"/>
  <c r="H26363" i="2"/>
  <c r="I26363" i="2" s="1"/>
  <c r="H26362" i="2"/>
  <c r="I26362" i="2" s="1"/>
  <c r="H26361" i="2"/>
  <c r="I26361" i="2" s="1"/>
  <c r="H26360" i="2"/>
  <c r="I26360" i="2" s="1"/>
  <c r="H26359" i="2"/>
  <c r="I26359" i="2" s="1"/>
  <c r="H26358" i="2"/>
  <c r="I26358" i="2" s="1"/>
  <c r="H26357" i="2"/>
  <c r="I26357" i="2" s="1"/>
  <c r="H26356" i="2"/>
  <c r="I26356" i="2" s="1"/>
  <c r="H26355" i="2"/>
  <c r="I26355" i="2" s="1"/>
  <c r="H26354" i="2"/>
  <c r="I26354" i="2" s="1"/>
  <c r="H26353" i="2"/>
  <c r="I26353" i="2" s="1"/>
  <c r="H26352" i="2"/>
  <c r="I26352" i="2" s="1"/>
  <c r="H26351" i="2"/>
  <c r="I26351" i="2" s="1"/>
  <c r="H26350" i="2"/>
  <c r="I26350" i="2" s="1"/>
  <c r="H26349" i="2"/>
  <c r="I26349" i="2" s="1"/>
  <c r="H26348" i="2"/>
  <c r="I26348" i="2" s="1"/>
  <c r="H26347" i="2"/>
  <c r="I26347" i="2" s="1"/>
  <c r="H26346" i="2"/>
  <c r="I26346" i="2" s="1"/>
  <c r="H26345" i="2"/>
  <c r="I26345" i="2" s="1"/>
  <c r="H26344" i="2"/>
  <c r="I26344" i="2" s="1"/>
  <c r="H26343" i="2"/>
  <c r="I26343" i="2" s="1"/>
  <c r="H26342" i="2"/>
  <c r="I26342" i="2" s="1"/>
  <c r="H26341" i="2"/>
  <c r="I26341" i="2" s="1"/>
  <c r="H26340" i="2"/>
  <c r="I26340" i="2" s="1"/>
  <c r="H26339" i="2"/>
  <c r="I26339" i="2" s="1"/>
  <c r="H26338" i="2"/>
  <c r="I26338" i="2" s="1"/>
  <c r="H26337" i="2"/>
  <c r="I26337" i="2" s="1"/>
  <c r="H26336" i="2"/>
  <c r="I26336" i="2" s="1"/>
  <c r="H26335" i="2"/>
  <c r="I26335" i="2" s="1"/>
  <c r="H26334" i="2"/>
  <c r="I26334" i="2" s="1"/>
  <c r="H26333" i="2"/>
  <c r="I26333" i="2" s="1"/>
  <c r="H26332" i="2"/>
  <c r="I26332" i="2" s="1"/>
  <c r="H26331" i="2"/>
  <c r="I26331" i="2" s="1"/>
  <c r="H26330" i="2"/>
  <c r="I26330" i="2" s="1"/>
  <c r="H26329" i="2"/>
  <c r="I26329" i="2" s="1"/>
  <c r="H26328" i="2"/>
  <c r="I26328" i="2" s="1"/>
  <c r="H26327" i="2"/>
  <c r="I26327" i="2" s="1"/>
  <c r="H26326" i="2"/>
  <c r="I26326" i="2" s="1"/>
  <c r="H26325" i="2"/>
  <c r="I26325" i="2" s="1"/>
  <c r="H26324" i="2"/>
  <c r="I26324" i="2" s="1"/>
  <c r="H26323" i="2"/>
  <c r="I26323" i="2" s="1"/>
  <c r="H26322" i="2"/>
  <c r="I26322" i="2" s="1"/>
  <c r="H26321" i="2"/>
  <c r="I26321" i="2" s="1"/>
  <c r="H26320" i="2"/>
  <c r="I26320" i="2" s="1"/>
  <c r="H26319" i="2"/>
  <c r="I26319" i="2" s="1"/>
  <c r="H26318" i="2"/>
  <c r="I26318" i="2" s="1"/>
  <c r="H26317" i="2"/>
  <c r="I26317" i="2" s="1"/>
  <c r="H26316" i="2"/>
  <c r="I26316" i="2" s="1"/>
  <c r="H26315" i="2"/>
  <c r="I26315" i="2" s="1"/>
  <c r="H26314" i="2"/>
  <c r="I26314" i="2" s="1"/>
  <c r="H26313" i="2"/>
  <c r="I26313" i="2" s="1"/>
  <c r="H26312" i="2"/>
  <c r="I26312" i="2" s="1"/>
  <c r="H26311" i="2"/>
  <c r="I26311" i="2" s="1"/>
  <c r="H26310" i="2"/>
  <c r="I26310" i="2" s="1"/>
  <c r="H26309" i="2"/>
  <c r="I26309" i="2" s="1"/>
  <c r="H26308" i="2"/>
  <c r="I26308" i="2" s="1"/>
  <c r="H26307" i="2"/>
  <c r="I26307" i="2" s="1"/>
  <c r="H26306" i="2"/>
  <c r="I26306" i="2" s="1"/>
  <c r="H26305" i="2"/>
  <c r="I26305" i="2" s="1"/>
  <c r="H26304" i="2"/>
  <c r="I26304" i="2" s="1"/>
  <c r="H26303" i="2"/>
  <c r="I26303" i="2" s="1"/>
  <c r="H26302" i="2"/>
  <c r="I26302" i="2" s="1"/>
  <c r="H26301" i="2"/>
  <c r="I26301" i="2" s="1"/>
  <c r="H26300" i="2"/>
  <c r="I26300" i="2" s="1"/>
  <c r="H26299" i="2"/>
  <c r="I26299" i="2" s="1"/>
  <c r="H26298" i="2"/>
  <c r="I26298" i="2" s="1"/>
  <c r="H26297" i="2"/>
  <c r="I26297" i="2" s="1"/>
  <c r="H26296" i="2"/>
  <c r="I26296" i="2" s="1"/>
  <c r="H26295" i="2"/>
  <c r="I26295" i="2" s="1"/>
  <c r="H26294" i="2"/>
  <c r="I26294" i="2" s="1"/>
  <c r="H26293" i="2"/>
  <c r="I26293" i="2" s="1"/>
  <c r="H26292" i="2"/>
  <c r="I26292" i="2" s="1"/>
  <c r="H26291" i="2"/>
  <c r="I26291" i="2" s="1"/>
  <c r="H26290" i="2"/>
  <c r="I26290" i="2" s="1"/>
  <c r="H26289" i="2"/>
  <c r="I26289" i="2" s="1"/>
  <c r="H26288" i="2"/>
  <c r="I26288" i="2" s="1"/>
  <c r="H26287" i="2"/>
  <c r="I26287" i="2" s="1"/>
  <c r="H26286" i="2"/>
  <c r="I26286" i="2" s="1"/>
  <c r="H26285" i="2"/>
  <c r="I26285" i="2" s="1"/>
  <c r="H26284" i="2"/>
  <c r="I26284" i="2" s="1"/>
  <c r="H26283" i="2"/>
  <c r="I26283" i="2" s="1"/>
  <c r="H26282" i="2"/>
  <c r="I26282" i="2" s="1"/>
  <c r="H26281" i="2"/>
  <c r="I26281" i="2" s="1"/>
  <c r="H26280" i="2"/>
  <c r="I26280" i="2" s="1"/>
  <c r="H26279" i="2"/>
  <c r="I26279" i="2" s="1"/>
  <c r="H26278" i="2"/>
  <c r="I26278" i="2" s="1"/>
  <c r="H26277" i="2"/>
  <c r="I26277" i="2" s="1"/>
  <c r="H26276" i="2"/>
  <c r="I26276" i="2" s="1"/>
  <c r="H26275" i="2"/>
  <c r="I26275" i="2" s="1"/>
  <c r="H26274" i="2"/>
  <c r="I26274" i="2" s="1"/>
  <c r="H26273" i="2"/>
  <c r="I26273" i="2" s="1"/>
  <c r="H26272" i="2"/>
  <c r="I26272" i="2" s="1"/>
  <c r="H26271" i="2"/>
  <c r="I26271" i="2" s="1"/>
  <c r="H26270" i="2"/>
  <c r="I26270" i="2" s="1"/>
  <c r="H26269" i="2"/>
  <c r="I26269" i="2" s="1"/>
  <c r="H26268" i="2"/>
  <c r="I26268" i="2" s="1"/>
  <c r="H26267" i="2"/>
  <c r="I26267" i="2" s="1"/>
  <c r="H26266" i="2"/>
  <c r="I26266" i="2" s="1"/>
  <c r="H26265" i="2"/>
  <c r="I26265" i="2" s="1"/>
  <c r="H26264" i="2"/>
  <c r="I26264" i="2" s="1"/>
  <c r="H26263" i="2"/>
  <c r="I26263" i="2" s="1"/>
  <c r="H26262" i="2"/>
  <c r="I26262" i="2" s="1"/>
  <c r="H26261" i="2"/>
  <c r="I26261" i="2" s="1"/>
  <c r="H26260" i="2"/>
  <c r="I26260" i="2" s="1"/>
  <c r="H26259" i="2"/>
  <c r="I26259" i="2" s="1"/>
  <c r="H26258" i="2"/>
  <c r="I26258" i="2" s="1"/>
  <c r="H26257" i="2"/>
  <c r="I26257" i="2" s="1"/>
  <c r="H26256" i="2"/>
  <c r="I26256" i="2" s="1"/>
  <c r="H26255" i="2"/>
  <c r="I26255" i="2" s="1"/>
  <c r="H26254" i="2"/>
  <c r="I26254" i="2" s="1"/>
  <c r="H26253" i="2"/>
  <c r="I26253" i="2" s="1"/>
  <c r="H26252" i="2"/>
  <c r="I26252" i="2" s="1"/>
  <c r="H26251" i="2"/>
  <c r="I26251" i="2" s="1"/>
  <c r="H26250" i="2"/>
  <c r="I26250" i="2" s="1"/>
  <c r="H26249" i="2"/>
  <c r="I26249" i="2" s="1"/>
  <c r="H26248" i="2"/>
  <c r="I26248" i="2" s="1"/>
  <c r="H26247" i="2"/>
  <c r="I26247" i="2" s="1"/>
  <c r="H26246" i="2"/>
  <c r="I26246" i="2" s="1"/>
  <c r="H26245" i="2"/>
  <c r="I26245" i="2" s="1"/>
  <c r="H26244" i="2"/>
  <c r="I26244" i="2" s="1"/>
  <c r="H26243" i="2"/>
  <c r="I26243" i="2" s="1"/>
  <c r="H26242" i="2"/>
  <c r="I26242" i="2" s="1"/>
  <c r="H26241" i="2"/>
  <c r="I26241" i="2" s="1"/>
  <c r="H26240" i="2"/>
  <c r="I26240" i="2" s="1"/>
  <c r="H26239" i="2"/>
  <c r="I26239" i="2" s="1"/>
  <c r="H26238" i="2"/>
  <c r="I26238" i="2" s="1"/>
  <c r="H26237" i="2"/>
  <c r="I26237" i="2" s="1"/>
  <c r="H26236" i="2"/>
  <c r="I26236" i="2" s="1"/>
  <c r="H26235" i="2"/>
  <c r="I26235" i="2" s="1"/>
  <c r="H26234" i="2"/>
  <c r="I26234" i="2" s="1"/>
  <c r="H26233" i="2"/>
  <c r="I26233" i="2" s="1"/>
  <c r="H26232" i="2"/>
  <c r="I26232" i="2" s="1"/>
  <c r="H26231" i="2"/>
  <c r="I26231" i="2" s="1"/>
  <c r="H26230" i="2"/>
  <c r="I26230" i="2" s="1"/>
  <c r="H26229" i="2"/>
  <c r="I26229" i="2" s="1"/>
  <c r="H26228" i="2"/>
  <c r="I26228" i="2" s="1"/>
  <c r="H26227" i="2"/>
  <c r="I26227" i="2" s="1"/>
  <c r="H26226" i="2"/>
  <c r="I26226" i="2" s="1"/>
  <c r="H26225" i="2"/>
  <c r="I26225" i="2" s="1"/>
  <c r="H26224" i="2"/>
  <c r="I26224" i="2" s="1"/>
  <c r="H26223" i="2"/>
  <c r="I26223" i="2" s="1"/>
  <c r="H26222" i="2"/>
  <c r="I26222" i="2" s="1"/>
  <c r="H26221" i="2"/>
  <c r="I26221" i="2" s="1"/>
  <c r="H26220" i="2"/>
  <c r="I26220" i="2" s="1"/>
  <c r="H26219" i="2"/>
  <c r="I26219" i="2" s="1"/>
  <c r="H26218" i="2"/>
  <c r="I26218" i="2" s="1"/>
  <c r="H26217" i="2"/>
  <c r="I26217" i="2" s="1"/>
  <c r="H26216" i="2"/>
  <c r="I26216" i="2" s="1"/>
  <c r="H26215" i="2"/>
  <c r="I26215" i="2" s="1"/>
  <c r="H26214" i="2"/>
  <c r="I26214" i="2" s="1"/>
  <c r="H26213" i="2"/>
  <c r="I26213" i="2" s="1"/>
  <c r="H26212" i="2"/>
  <c r="I26212" i="2" s="1"/>
  <c r="H26211" i="2"/>
  <c r="I26211" i="2" s="1"/>
  <c r="H26210" i="2"/>
  <c r="I26210" i="2" s="1"/>
  <c r="H26209" i="2"/>
  <c r="I26209" i="2" s="1"/>
  <c r="H26208" i="2"/>
  <c r="I26208" i="2" s="1"/>
  <c r="H26207" i="2"/>
  <c r="I26207" i="2" s="1"/>
  <c r="H26206" i="2"/>
  <c r="I26206" i="2" s="1"/>
  <c r="H26205" i="2"/>
  <c r="I26205" i="2" s="1"/>
  <c r="H26204" i="2"/>
  <c r="I26204" i="2" s="1"/>
  <c r="H26203" i="2"/>
  <c r="I26203" i="2" s="1"/>
  <c r="H26202" i="2"/>
  <c r="I26202" i="2" s="1"/>
  <c r="H26201" i="2"/>
  <c r="I26201" i="2" s="1"/>
  <c r="H26200" i="2"/>
  <c r="I26200" i="2" s="1"/>
  <c r="H26199" i="2"/>
  <c r="I26199" i="2" s="1"/>
  <c r="H26198" i="2"/>
  <c r="I26198" i="2" s="1"/>
  <c r="H26197" i="2"/>
  <c r="I26197" i="2" s="1"/>
  <c r="H26196" i="2"/>
  <c r="I26196" i="2" s="1"/>
  <c r="H26195" i="2"/>
  <c r="I26195" i="2" s="1"/>
  <c r="H26194" i="2"/>
  <c r="I26194" i="2" s="1"/>
  <c r="H26193" i="2"/>
  <c r="I26193" i="2" s="1"/>
  <c r="H26192" i="2"/>
  <c r="I26192" i="2" s="1"/>
  <c r="H26191" i="2"/>
  <c r="I26191" i="2" s="1"/>
  <c r="H26190" i="2"/>
  <c r="I26190" i="2" s="1"/>
  <c r="H26189" i="2"/>
  <c r="I26189" i="2" s="1"/>
  <c r="H26188" i="2"/>
  <c r="I26188" i="2" s="1"/>
  <c r="H26187" i="2"/>
  <c r="I26187" i="2" s="1"/>
  <c r="H26186" i="2"/>
  <c r="I26186" i="2" s="1"/>
  <c r="H26185" i="2"/>
  <c r="I26185" i="2" s="1"/>
  <c r="H26184" i="2"/>
  <c r="I26184" i="2" s="1"/>
  <c r="H26183" i="2"/>
  <c r="I26183" i="2" s="1"/>
  <c r="H26182" i="2"/>
  <c r="I26182" i="2" s="1"/>
  <c r="H26181" i="2"/>
  <c r="I26181" i="2" s="1"/>
  <c r="H26180" i="2"/>
  <c r="I26180" i="2" s="1"/>
  <c r="H26179" i="2"/>
  <c r="I26179" i="2" s="1"/>
  <c r="H26178" i="2"/>
  <c r="I26178" i="2" s="1"/>
  <c r="H26177" i="2"/>
  <c r="I26177" i="2" s="1"/>
  <c r="H26176" i="2"/>
  <c r="I26176" i="2" s="1"/>
  <c r="H26175" i="2"/>
  <c r="I26175" i="2" s="1"/>
  <c r="H26174" i="2"/>
  <c r="I26174" i="2" s="1"/>
  <c r="H26173" i="2"/>
  <c r="I26173" i="2" s="1"/>
  <c r="H26172" i="2"/>
  <c r="I26172" i="2" s="1"/>
  <c r="H26171" i="2"/>
  <c r="I26171" i="2" s="1"/>
  <c r="H26170" i="2"/>
  <c r="I26170" i="2" s="1"/>
  <c r="H26169" i="2"/>
  <c r="I26169" i="2" s="1"/>
  <c r="H26168" i="2"/>
  <c r="I26168" i="2" s="1"/>
  <c r="H26167" i="2"/>
  <c r="I26167" i="2" s="1"/>
  <c r="H26166" i="2"/>
  <c r="I26166" i="2" s="1"/>
  <c r="H26165" i="2"/>
  <c r="I26165" i="2" s="1"/>
  <c r="H26164" i="2"/>
  <c r="I26164" i="2" s="1"/>
  <c r="H26163" i="2"/>
  <c r="I26163" i="2" s="1"/>
  <c r="H26162" i="2"/>
  <c r="I26162" i="2" s="1"/>
  <c r="H26161" i="2"/>
  <c r="I26161" i="2" s="1"/>
  <c r="H26160" i="2"/>
  <c r="I26160" i="2" s="1"/>
  <c r="H26159" i="2"/>
  <c r="I26159" i="2" s="1"/>
  <c r="H26158" i="2"/>
  <c r="I26158" i="2" s="1"/>
  <c r="H26157" i="2"/>
  <c r="I26157" i="2" s="1"/>
  <c r="H26156" i="2"/>
  <c r="I26156" i="2" s="1"/>
  <c r="H26155" i="2"/>
  <c r="I26155" i="2" s="1"/>
  <c r="H26154" i="2"/>
  <c r="I26154" i="2" s="1"/>
  <c r="H26153" i="2"/>
  <c r="I26153" i="2" s="1"/>
  <c r="H26152" i="2"/>
  <c r="I26152" i="2" s="1"/>
  <c r="H26151" i="2"/>
  <c r="I26151" i="2" s="1"/>
  <c r="H26150" i="2"/>
  <c r="I26150" i="2" s="1"/>
  <c r="H26149" i="2"/>
  <c r="I26149" i="2" s="1"/>
  <c r="H26148" i="2"/>
  <c r="I26148" i="2" s="1"/>
  <c r="H26147" i="2"/>
  <c r="I26147" i="2" s="1"/>
  <c r="H26146" i="2"/>
  <c r="I26146" i="2" s="1"/>
  <c r="H26145" i="2"/>
  <c r="I26145" i="2" s="1"/>
  <c r="H26144" i="2"/>
  <c r="I26144" i="2" s="1"/>
  <c r="H26143" i="2"/>
  <c r="I26143" i="2" s="1"/>
  <c r="H26142" i="2"/>
  <c r="I26142" i="2" s="1"/>
  <c r="H26141" i="2"/>
  <c r="I26141" i="2" s="1"/>
  <c r="H26140" i="2"/>
  <c r="I26140" i="2" s="1"/>
  <c r="H26139" i="2"/>
  <c r="I26139" i="2" s="1"/>
  <c r="H26138" i="2"/>
  <c r="I26138" i="2" s="1"/>
  <c r="H26137" i="2"/>
  <c r="I26137" i="2" s="1"/>
  <c r="H26136" i="2"/>
  <c r="I26136" i="2" s="1"/>
  <c r="H26135" i="2"/>
  <c r="I26135" i="2" s="1"/>
  <c r="H26134" i="2"/>
  <c r="I26134" i="2" s="1"/>
  <c r="H26133" i="2"/>
  <c r="I26133" i="2" s="1"/>
  <c r="H26132" i="2"/>
  <c r="I26132" i="2" s="1"/>
  <c r="H26131" i="2"/>
  <c r="I26131" i="2" s="1"/>
  <c r="H26130" i="2"/>
  <c r="I26130" i="2" s="1"/>
  <c r="H26129" i="2"/>
  <c r="I26129" i="2" s="1"/>
  <c r="H26128" i="2"/>
  <c r="I26128" i="2" s="1"/>
  <c r="H26127" i="2"/>
  <c r="I26127" i="2" s="1"/>
  <c r="H26126" i="2"/>
  <c r="I26126" i="2" s="1"/>
  <c r="H26125" i="2"/>
  <c r="I26125" i="2" s="1"/>
  <c r="H26124" i="2"/>
  <c r="I26124" i="2" s="1"/>
  <c r="H26123" i="2"/>
  <c r="I26123" i="2" s="1"/>
  <c r="H26122" i="2"/>
  <c r="I26122" i="2" s="1"/>
  <c r="H26121" i="2"/>
  <c r="I26121" i="2" s="1"/>
  <c r="H26120" i="2"/>
  <c r="I26120" i="2" s="1"/>
  <c r="H26119" i="2"/>
  <c r="I26119" i="2" s="1"/>
  <c r="H26118" i="2"/>
  <c r="I26118" i="2" s="1"/>
  <c r="H26117" i="2"/>
  <c r="I26117" i="2" s="1"/>
  <c r="H26116" i="2"/>
  <c r="I26116" i="2" s="1"/>
  <c r="H26115" i="2"/>
  <c r="I26115" i="2" s="1"/>
  <c r="H26114" i="2"/>
  <c r="I26114" i="2" s="1"/>
  <c r="H26113" i="2"/>
  <c r="I26113" i="2" s="1"/>
  <c r="H26112" i="2"/>
  <c r="I26112" i="2" s="1"/>
  <c r="H26111" i="2"/>
  <c r="I26111" i="2" s="1"/>
  <c r="H26110" i="2"/>
  <c r="I26110" i="2" s="1"/>
  <c r="H26109" i="2"/>
  <c r="I26109" i="2" s="1"/>
  <c r="H26108" i="2"/>
  <c r="I26108" i="2" s="1"/>
  <c r="H26107" i="2"/>
  <c r="I26107" i="2" s="1"/>
  <c r="H26106" i="2"/>
  <c r="I26106" i="2" s="1"/>
  <c r="H26105" i="2"/>
  <c r="I26105" i="2" s="1"/>
  <c r="H26104" i="2"/>
  <c r="I26104" i="2" s="1"/>
  <c r="H26103" i="2"/>
  <c r="I26103" i="2" s="1"/>
  <c r="H26102" i="2"/>
  <c r="I26102" i="2" s="1"/>
  <c r="H26101" i="2"/>
  <c r="I26101" i="2" s="1"/>
  <c r="H26100" i="2"/>
  <c r="I26100" i="2" s="1"/>
  <c r="H26099" i="2"/>
  <c r="I26099" i="2" s="1"/>
  <c r="H26098" i="2"/>
  <c r="I26098" i="2" s="1"/>
  <c r="H26097" i="2"/>
  <c r="I26097" i="2" s="1"/>
  <c r="H26096" i="2"/>
  <c r="I26096" i="2" s="1"/>
  <c r="H26095" i="2"/>
  <c r="I26095" i="2" s="1"/>
  <c r="H26094" i="2"/>
  <c r="I26094" i="2" s="1"/>
  <c r="H26093" i="2"/>
  <c r="I26093" i="2" s="1"/>
  <c r="H26092" i="2"/>
  <c r="I26092" i="2" s="1"/>
  <c r="H26091" i="2"/>
  <c r="I26091" i="2" s="1"/>
  <c r="H26090" i="2"/>
  <c r="I26090" i="2" s="1"/>
  <c r="H26089" i="2"/>
  <c r="I26089" i="2" s="1"/>
  <c r="H26088" i="2"/>
  <c r="I26088" i="2" s="1"/>
  <c r="H26087" i="2"/>
  <c r="I26087" i="2" s="1"/>
  <c r="H26086" i="2"/>
  <c r="I26086" i="2" s="1"/>
  <c r="H26085" i="2"/>
  <c r="I26085" i="2" s="1"/>
  <c r="H26084" i="2"/>
  <c r="I26084" i="2" s="1"/>
  <c r="H26083" i="2"/>
  <c r="I26083" i="2" s="1"/>
  <c r="H26082" i="2"/>
  <c r="I26082" i="2" s="1"/>
  <c r="H26081" i="2"/>
  <c r="I26081" i="2" s="1"/>
  <c r="H26080" i="2"/>
  <c r="I26080" i="2" s="1"/>
  <c r="H26079" i="2"/>
  <c r="I26079" i="2" s="1"/>
  <c r="H26078" i="2"/>
  <c r="I26078" i="2" s="1"/>
  <c r="H26077" i="2"/>
  <c r="I26077" i="2" s="1"/>
  <c r="H26076" i="2"/>
  <c r="I26076" i="2" s="1"/>
  <c r="H26075" i="2"/>
  <c r="I26075" i="2" s="1"/>
  <c r="H26074" i="2"/>
  <c r="I26074" i="2" s="1"/>
  <c r="H26073" i="2"/>
  <c r="I26073" i="2" s="1"/>
  <c r="H26072" i="2"/>
  <c r="I26072" i="2" s="1"/>
  <c r="H26071" i="2"/>
  <c r="I26071" i="2" s="1"/>
  <c r="H26070" i="2"/>
  <c r="I26070" i="2" s="1"/>
  <c r="H26069" i="2"/>
  <c r="I26069" i="2" s="1"/>
  <c r="H26068" i="2"/>
  <c r="I26068" i="2" s="1"/>
  <c r="H26067" i="2"/>
  <c r="I26067" i="2" s="1"/>
  <c r="H26066" i="2"/>
  <c r="I26066" i="2" s="1"/>
  <c r="H26065" i="2"/>
  <c r="I26065" i="2" s="1"/>
  <c r="H26064" i="2"/>
  <c r="I26064" i="2" s="1"/>
  <c r="H26063" i="2"/>
  <c r="I26063" i="2" s="1"/>
  <c r="H26062" i="2"/>
  <c r="I26062" i="2" s="1"/>
  <c r="H26061" i="2"/>
  <c r="I26061" i="2" s="1"/>
  <c r="H26060" i="2"/>
  <c r="I26060" i="2" s="1"/>
  <c r="H26059" i="2"/>
  <c r="I26059" i="2" s="1"/>
  <c r="H26058" i="2"/>
  <c r="I26058" i="2" s="1"/>
  <c r="H26057" i="2"/>
  <c r="I26057" i="2" s="1"/>
  <c r="H26056" i="2"/>
  <c r="I26056" i="2" s="1"/>
  <c r="H26055" i="2"/>
  <c r="I26055" i="2" s="1"/>
  <c r="H26054" i="2"/>
  <c r="I26054" i="2" s="1"/>
  <c r="H26053" i="2"/>
  <c r="I26053" i="2" s="1"/>
  <c r="H26052" i="2"/>
  <c r="I26052" i="2" s="1"/>
  <c r="H26051" i="2"/>
  <c r="I26051" i="2" s="1"/>
  <c r="H26050" i="2"/>
  <c r="I26050" i="2" s="1"/>
  <c r="H26049" i="2"/>
  <c r="I26049" i="2" s="1"/>
  <c r="H26048" i="2"/>
  <c r="I26048" i="2" s="1"/>
  <c r="H26047" i="2"/>
  <c r="I26047" i="2" s="1"/>
  <c r="H26046" i="2"/>
  <c r="I26046" i="2" s="1"/>
  <c r="H26045" i="2"/>
  <c r="I26045" i="2" s="1"/>
  <c r="H26044" i="2"/>
  <c r="I26044" i="2" s="1"/>
  <c r="H26043" i="2"/>
  <c r="I26043" i="2" s="1"/>
  <c r="H26042" i="2"/>
  <c r="I26042" i="2" s="1"/>
  <c r="H26041" i="2"/>
  <c r="I26041" i="2" s="1"/>
  <c r="H26040" i="2"/>
  <c r="I26040" i="2" s="1"/>
  <c r="H26039" i="2"/>
  <c r="I26039" i="2" s="1"/>
  <c r="H26038" i="2"/>
  <c r="I26038" i="2" s="1"/>
  <c r="H26037" i="2"/>
  <c r="I26037" i="2" s="1"/>
  <c r="H26036" i="2"/>
  <c r="I26036" i="2" s="1"/>
  <c r="H26035" i="2"/>
  <c r="I26035" i="2" s="1"/>
  <c r="H26034" i="2"/>
  <c r="I26034" i="2" s="1"/>
  <c r="H26033" i="2"/>
  <c r="I26033" i="2" s="1"/>
  <c r="H26032" i="2"/>
  <c r="I26032" i="2" s="1"/>
  <c r="H26031" i="2"/>
  <c r="I26031" i="2" s="1"/>
  <c r="H26030" i="2"/>
  <c r="I26030" i="2" s="1"/>
  <c r="H26029" i="2"/>
  <c r="I26029" i="2" s="1"/>
  <c r="H26028" i="2"/>
  <c r="I26028" i="2" s="1"/>
  <c r="H26027" i="2"/>
  <c r="I26027" i="2" s="1"/>
  <c r="H26026" i="2"/>
  <c r="I26026" i="2" s="1"/>
  <c r="H26025" i="2"/>
  <c r="I26025" i="2" s="1"/>
  <c r="H26024" i="2"/>
  <c r="I26024" i="2" s="1"/>
  <c r="H26023" i="2"/>
  <c r="I26023" i="2" s="1"/>
  <c r="H26022" i="2"/>
  <c r="I26022" i="2" s="1"/>
  <c r="H26021" i="2"/>
  <c r="I26021" i="2" s="1"/>
  <c r="H26020" i="2"/>
  <c r="I26020" i="2" s="1"/>
  <c r="H26019" i="2"/>
  <c r="I26019" i="2" s="1"/>
  <c r="H26018" i="2"/>
  <c r="I26018" i="2" s="1"/>
  <c r="H26017" i="2"/>
  <c r="I26017" i="2" s="1"/>
  <c r="H26016" i="2"/>
  <c r="I26016" i="2" s="1"/>
  <c r="H26015" i="2"/>
  <c r="I26015" i="2" s="1"/>
  <c r="H26014" i="2"/>
  <c r="I26014" i="2" s="1"/>
  <c r="H26013" i="2"/>
  <c r="I26013" i="2" s="1"/>
  <c r="H26012" i="2"/>
  <c r="I26012" i="2" s="1"/>
  <c r="H26011" i="2"/>
  <c r="I26011" i="2" s="1"/>
  <c r="H26010" i="2"/>
  <c r="I26010" i="2" s="1"/>
  <c r="H26009" i="2"/>
  <c r="I26009" i="2" s="1"/>
  <c r="H26008" i="2"/>
  <c r="I26008" i="2" s="1"/>
  <c r="H26007" i="2"/>
  <c r="I26007" i="2" s="1"/>
  <c r="H26006" i="2"/>
  <c r="I26006" i="2" s="1"/>
  <c r="H26005" i="2"/>
  <c r="I26005" i="2" s="1"/>
  <c r="H26004" i="2"/>
  <c r="I26004" i="2" s="1"/>
  <c r="H26003" i="2"/>
  <c r="I26003" i="2" s="1"/>
  <c r="H26002" i="2"/>
  <c r="I26002" i="2" s="1"/>
  <c r="H26001" i="2"/>
  <c r="I26001" i="2" s="1"/>
  <c r="H26000" i="2"/>
  <c r="I26000" i="2" s="1"/>
  <c r="H25999" i="2"/>
  <c r="I25999" i="2" s="1"/>
  <c r="H25998" i="2"/>
  <c r="I25998" i="2" s="1"/>
  <c r="H25997" i="2"/>
  <c r="I25997" i="2" s="1"/>
  <c r="H25996" i="2"/>
  <c r="I25996" i="2" s="1"/>
  <c r="H25995" i="2"/>
  <c r="I25995" i="2" s="1"/>
  <c r="H25994" i="2"/>
  <c r="I25994" i="2" s="1"/>
  <c r="H25993" i="2"/>
  <c r="I25993" i="2" s="1"/>
  <c r="H25992" i="2"/>
  <c r="I25992" i="2" s="1"/>
  <c r="H25991" i="2"/>
  <c r="I25991" i="2" s="1"/>
  <c r="H25990" i="2"/>
  <c r="I25990" i="2" s="1"/>
  <c r="H25989" i="2"/>
  <c r="I25989" i="2" s="1"/>
  <c r="H25988" i="2"/>
  <c r="I25988" i="2" s="1"/>
  <c r="H25987" i="2"/>
  <c r="I25987" i="2" s="1"/>
  <c r="H25986" i="2"/>
  <c r="I25986" i="2" s="1"/>
  <c r="H25985" i="2"/>
  <c r="I25985" i="2" s="1"/>
  <c r="H25984" i="2"/>
  <c r="I25984" i="2" s="1"/>
  <c r="H25983" i="2"/>
  <c r="I25983" i="2" s="1"/>
  <c r="H25982" i="2"/>
  <c r="I25982" i="2" s="1"/>
  <c r="H25981" i="2"/>
  <c r="I25981" i="2" s="1"/>
  <c r="H25980" i="2"/>
  <c r="I25980" i="2" s="1"/>
  <c r="H25979" i="2"/>
  <c r="I25979" i="2" s="1"/>
  <c r="H25978" i="2"/>
  <c r="I25978" i="2" s="1"/>
  <c r="H25977" i="2"/>
  <c r="I25977" i="2" s="1"/>
  <c r="H25976" i="2"/>
  <c r="I25976" i="2" s="1"/>
  <c r="H25975" i="2"/>
  <c r="I25975" i="2" s="1"/>
  <c r="H25974" i="2"/>
  <c r="I25974" i="2" s="1"/>
  <c r="H25973" i="2"/>
  <c r="I25973" i="2" s="1"/>
  <c r="H25972" i="2"/>
  <c r="I25972" i="2" s="1"/>
  <c r="H25971" i="2"/>
  <c r="I25971" i="2" s="1"/>
  <c r="H25970" i="2"/>
  <c r="I25970" i="2" s="1"/>
  <c r="H25969" i="2"/>
  <c r="I25969" i="2" s="1"/>
  <c r="H25968" i="2"/>
  <c r="I25968" i="2" s="1"/>
  <c r="H25967" i="2"/>
  <c r="I25967" i="2" s="1"/>
  <c r="H25966" i="2"/>
  <c r="I25966" i="2" s="1"/>
  <c r="H25965" i="2"/>
  <c r="I25965" i="2" s="1"/>
  <c r="H25964" i="2"/>
  <c r="I25964" i="2" s="1"/>
  <c r="H25963" i="2"/>
  <c r="I25963" i="2" s="1"/>
  <c r="H25962" i="2"/>
  <c r="I25962" i="2" s="1"/>
  <c r="H25961" i="2"/>
  <c r="I25961" i="2" s="1"/>
  <c r="H25960" i="2"/>
  <c r="I25960" i="2" s="1"/>
  <c r="H25959" i="2"/>
  <c r="I25959" i="2" s="1"/>
  <c r="H25958" i="2"/>
  <c r="I25958" i="2" s="1"/>
  <c r="H25957" i="2"/>
  <c r="I25957" i="2" s="1"/>
  <c r="H25956" i="2"/>
  <c r="I25956" i="2" s="1"/>
  <c r="H25955" i="2"/>
  <c r="I25955" i="2" s="1"/>
  <c r="H25954" i="2"/>
  <c r="I25954" i="2" s="1"/>
  <c r="H25953" i="2"/>
  <c r="I25953" i="2" s="1"/>
  <c r="H25952" i="2"/>
  <c r="I25952" i="2" s="1"/>
  <c r="H25951" i="2"/>
  <c r="I25951" i="2" s="1"/>
  <c r="H25950" i="2"/>
  <c r="I25950" i="2" s="1"/>
  <c r="H25949" i="2"/>
  <c r="I25949" i="2" s="1"/>
  <c r="H25948" i="2"/>
  <c r="I25948" i="2" s="1"/>
  <c r="H25947" i="2"/>
  <c r="I25947" i="2" s="1"/>
  <c r="H25946" i="2"/>
  <c r="I25946" i="2" s="1"/>
  <c r="H25945" i="2"/>
  <c r="I25945" i="2" s="1"/>
  <c r="H25944" i="2"/>
  <c r="I25944" i="2" s="1"/>
  <c r="H25943" i="2"/>
  <c r="I25943" i="2" s="1"/>
  <c r="H25942" i="2"/>
  <c r="I25942" i="2" s="1"/>
  <c r="H25941" i="2"/>
  <c r="I25941" i="2" s="1"/>
  <c r="H25940" i="2"/>
  <c r="I25940" i="2" s="1"/>
  <c r="H25939" i="2"/>
  <c r="I25939" i="2" s="1"/>
  <c r="H25938" i="2"/>
  <c r="I25938" i="2" s="1"/>
  <c r="H25937" i="2"/>
  <c r="I25937" i="2" s="1"/>
  <c r="H25936" i="2"/>
  <c r="I25936" i="2" s="1"/>
  <c r="H25935" i="2"/>
  <c r="I25935" i="2" s="1"/>
  <c r="H25934" i="2"/>
  <c r="I25934" i="2" s="1"/>
  <c r="H25933" i="2"/>
  <c r="I25933" i="2" s="1"/>
  <c r="H25932" i="2"/>
  <c r="I25932" i="2" s="1"/>
  <c r="H25931" i="2"/>
  <c r="I25931" i="2" s="1"/>
  <c r="H25930" i="2"/>
  <c r="I25930" i="2" s="1"/>
  <c r="H25929" i="2"/>
  <c r="I25929" i="2" s="1"/>
  <c r="H25928" i="2"/>
  <c r="I25928" i="2" s="1"/>
  <c r="H25927" i="2"/>
  <c r="I25927" i="2" s="1"/>
  <c r="H25926" i="2"/>
  <c r="I25926" i="2" s="1"/>
  <c r="H25925" i="2"/>
  <c r="I25925" i="2" s="1"/>
  <c r="H25924" i="2"/>
  <c r="I25924" i="2" s="1"/>
  <c r="H25923" i="2"/>
  <c r="I25923" i="2" s="1"/>
  <c r="H25922" i="2"/>
  <c r="I25922" i="2" s="1"/>
  <c r="H25921" i="2"/>
  <c r="I25921" i="2" s="1"/>
  <c r="H25920" i="2"/>
  <c r="I25920" i="2" s="1"/>
  <c r="H25919" i="2"/>
  <c r="I25919" i="2" s="1"/>
  <c r="H25918" i="2"/>
  <c r="I25918" i="2" s="1"/>
  <c r="H25917" i="2"/>
  <c r="I25917" i="2" s="1"/>
  <c r="H25916" i="2"/>
  <c r="I25916" i="2" s="1"/>
  <c r="H25915" i="2"/>
  <c r="I25915" i="2" s="1"/>
  <c r="H25914" i="2"/>
  <c r="I25914" i="2" s="1"/>
  <c r="H25913" i="2"/>
  <c r="I25913" i="2" s="1"/>
  <c r="H25912" i="2"/>
  <c r="I25912" i="2" s="1"/>
  <c r="H25911" i="2"/>
  <c r="I25911" i="2" s="1"/>
  <c r="H25910" i="2"/>
  <c r="I25910" i="2" s="1"/>
  <c r="H25909" i="2"/>
  <c r="I25909" i="2" s="1"/>
  <c r="H25908" i="2"/>
  <c r="I25908" i="2" s="1"/>
  <c r="H25907" i="2"/>
  <c r="I25907" i="2" s="1"/>
  <c r="H25906" i="2"/>
  <c r="I25906" i="2" s="1"/>
  <c r="H25905" i="2"/>
  <c r="I25905" i="2" s="1"/>
  <c r="H25904" i="2"/>
  <c r="I25904" i="2" s="1"/>
  <c r="H25903" i="2"/>
  <c r="I25903" i="2" s="1"/>
  <c r="H25902" i="2"/>
  <c r="I25902" i="2" s="1"/>
  <c r="H25901" i="2"/>
  <c r="I25901" i="2" s="1"/>
  <c r="H25900" i="2"/>
  <c r="I25900" i="2" s="1"/>
  <c r="H25899" i="2"/>
  <c r="I25899" i="2" s="1"/>
  <c r="H25898" i="2"/>
  <c r="I25898" i="2" s="1"/>
  <c r="H25897" i="2"/>
  <c r="I25897" i="2" s="1"/>
  <c r="H25896" i="2"/>
  <c r="I25896" i="2" s="1"/>
  <c r="H25895" i="2"/>
  <c r="I25895" i="2" s="1"/>
  <c r="H25894" i="2"/>
  <c r="I25894" i="2" s="1"/>
  <c r="H25893" i="2"/>
  <c r="I25893" i="2" s="1"/>
  <c r="H25892" i="2"/>
  <c r="I25892" i="2" s="1"/>
  <c r="H25891" i="2"/>
  <c r="I25891" i="2" s="1"/>
  <c r="H25890" i="2"/>
  <c r="I25890" i="2" s="1"/>
  <c r="H25889" i="2"/>
  <c r="I25889" i="2" s="1"/>
  <c r="H25888" i="2"/>
  <c r="I25888" i="2" s="1"/>
  <c r="H25887" i="2"/>
  <c r="I25887" i="2" s="1"/>
  <c r="H25886" i="2"/>
  <c r="I25886" i="2" s="1"/>
  <c r="H25885" i="2"/>
  <c r="I25885" i="2" s="1"/>
  <c r="H25884" i="2"/>
  <c r="I25884" i="2" s="1"/>
  <c r="H25883" i="2"/>
  <c r="I25883" i="2" s="1"/>
  <c r="H25882" i="2"/>
  <c r="I25882" i="2" s="1"/>
  <c r="H25881" i="2"/>
  <c r="I25881" i="2" s="1"/>
  <c r="H25880" i="2"/>
  <c r="I25880" i="2" s="1"/>
  <c r="H25879" i="2"/>
  <c r="I25879" i="2" s="1"/>
  <c r="H25878" i="2"/>
  <c r="I25878" i="2" s="1"/>
  <c r="H25877" i="2"/>
  <c r="I25877" i="2" s="1"/>
  <c r="H25876" i="2"/>
  <c r="I25876" i="2" s="1"/>
  <c r="H25875" i="2"/>
  <c r="I25875" i="2" s="1"/>
  <c r="H25874" i="2"/>
  <c r="I25874" i="2" s="1"/>
  <c r="H25873" i="2"/>
  <c r="I25873" i="2" s="1"/>
  <c r="H25872" i="2"/>
  <c r="I25872" i="2" s="1"/>
  <c r="H25871" i="2"/>
  <c r="I25871" i="2" s="1"/>
  <c r="H25870" i="2"/>
  <c r="I25870" i="2" s="1"/>
  <c r="H25869" i="2"/>
  <c r="I25869" i="2" s="1"/>
  <c r="H25868" i="2"/>
  <c r="I25868" i="2" s="1"/>
  <c r="H25867" i="2"/>
  <c r="I25867" i="2" s="1"/>
  <c r="H25866" i="2"/>
  <c r="I25866" i="2" s="1"/>
  <c r="H25865" i="2"/>
  <c r="I25865" i="2" s="1"/>
  <c r="H25864" i="2"/>
  <c r="I25864" i="2" s="1"/>
  <c r="H25863" i="2"/>
  <c r="I25863" i="2" s="1"/>
  <c r="H25862" i="2"/>
  <c r="I25862" i="2" s="1"/>
  <c r="H25861" i="2"/>
  <c r="I25861" i="2" s="1"/>
  <c r="H25860" i="2"/>
  <c r="I25860" i="2" s="1"/>
  <c r="H25859" i="2"/>
  <c r="I25859" i="2" s="1"/>
  <c r="H25858" i="2"/>
  <c r="I25858" i="2" s="1"/>
  <c r="H25857" i="2"/>
  <c r="I25857" i="2" s="1"/>
  <c r="H25856" i="2"/>
  <c r="I25856" i="2" s="1"/>
  <c r="H25855" i="2"/>
  <c r="I25855" i="2" s="1"/>
  <c r="H25854" i="2"/>
  <c r="I25854" i="2" s="1"/>
  <c r="H25853" i="2"/>
  <c r="I25853" i="2" s="1"/>
  <c r="H25852" i="2"/>
  <c r="I25852" i="2" s="1"/>
  <c r="H25851" i="2"/>
  <c r="I25851" i="2" s="1"/>
  <c r="H25850" i="2"/>
  <c r="I25850" i="2" s="1"/>
  <c r="H25849" i="2"/>
  <c r="I25849" i="2" s="1"/>
  <c r="H25848" i="2"/>
  <c r="I25848" i="2" s="1"/>
  <c r="H25847" i="2"/>
  <c r="I25847" i="2" s="1"/>
  <c r="H25846" i="2"/>
  <c r="I25846" i="2" s="1"/>
  <c r="H25845" i="2"/>
  <c r="I25845" i="2" s="1"/>
  <c r="H25844" i="2"/>
  <c r="I25844" i="2" s="1"/>
  <c r="H25843" i="2"/>
  <c r="I25843" i="2" s="1"/>
  <c r="H25842" i="2"/>
  <c r="I25842" i="2" s="1"/>
  <c r="H25841" i="2"/>
  <c r="I25841" i="2" s="1"/>
  <c r="H25840" i="2"/>
  <c r="I25840" i="2" s="1"/>
  <c r="H25839" i="2"/>
  <c r="I25839" i="2" s="1"/>
  <c r="H25838" i="2"/>
  <c r="I25838" i="2" s="1"/>
  <c r="H25837" i="2"/>
  <c r="I25837" i="2" s="1"/>
  <c r="H25836" i="2"/>
  <c r="I25836" i="2" s="1"/>
  <c r="H25835" i="2"/>
  <c r="I25835" i="2" s="1"/>
  <c r="H25834" i="2"/>
  <c r="I25834" i="2" s="1"/>
  <c r="H25833" i="2"/>
  <c r="I25833" i="2" s="1"/>
  <c r="H25832" i="2"/>
  <c r="I25832" i="2" s="1"/>
  <c r="H25831" i="2"/>
  <c r="I25831" i="2" s="1"/>
  <c r="H25830" i="2"/>
  <c r="I25830" i="2" s="1"/>
  <c r="H25829" i="2"/>
  <c r="I25829" i="2" s="1"/>
  <c r="H25828" i="2"/>
  <c r="I25828" i="2" s="1"/>
  <c r="H25827" i="2"/>
  <c r="I25827" i="2" s="1"/>
  <c r="H25826" i="2"/>
  <c r="I25826" i="2" s="1"/>
  <c r="H25825" i="2"/>
  <c r="I25825" i="2" s="1"/>
  <c r="H25824" i="2"/>
  <c r="I25824" i="2" s="1"/>
  <c r="H25823" i="2"/>
  <c r="I25823" i="2" s="1"/>
  <c r="H25822" i="2"/>
  <c r="I25822" i="2" s="1"/>
  <c r="H25821" i="2"/>
  <c r="I25821" i="2" s="1"/>
  <c r="H25820" i="2"/>
  <c r="I25820" i="2" s="1"/>
  <c r="H25819" i="2"/>
  <c r="I25819" i="2" s="1"/>
  <c r="H25818" i="2"/>
  <c r="I25818" i="2" s="1"/>
  <c r="H25817" i="2"/>
  <c r="I25817" i="2" s="1"/>
  <c r="H25816" i="2"/>
  <c r="I25816" i="2" s="1"/>
  <c r="H25815" i="2"/>
  <c r="I25815" i="2" s="1"/>
  <c r="H25814" i="2"/>
  <c r="I25814" i="2" s="1"/>
  <c r="H25813" i="2"/>
  <c r="I25813" i="2" s="1"/>
  <c r="H25812" i="2"/>
  <c r="I25812" i="2" s="1"/>
  <c r="H25811" i="2"/>
  <c r="I25811" i="2" s="1"/>
  <c r="H25810" i="2"/>
  <c r="I25810" i="2" s="1"/>
  <c r="H25809" i="2"/>
  <c r="I25809" i="2" s="1"/>
  <c r="H25808" i="2"/>
  <c r="I25808" i="2" s="1"/>
  <c r="H25807" i="2"/>
  <c r="I25807" i="2" s="1"/>
  <c r="H25806" i="2"/>
  <c r="I25806" i="2" s="1"/>
  <c r="H25805" i="2"/>
  <c r="I25805" i="2" s="1"/>
  <c r="H25804" i="2"/>
  <c r="I25804" i="2" s="1"/>
  <c r="H25803" i="2"/>
  <c r="I25803" i="2" s="1"/>
  <c r="H25802" i="2"/>
  <c r="I25802" i="2" s="1"/>
  <c r="H25801" i="2"/>
  <c r="I25801" i="2" s="1"/>
  <c r="H25800" i="2"/>
  <c r="I25800" i="2" s="1"/>
  <c r="H25799" i="2"/>
  <c r="I25799" i="2" s="1"/>
  <c r="H25798" i="2"/>
  <c r="I25798" i="2" s="1"/>
  <c r="H25797" i="2"/>
  <c r="I25797" i="2" s="1"/>
  <c r="H25796" i="2"/>
  <c r="I25796" i="2" s="1"/>
  <c r="H25795" i="2"/>
  <c r="I25795" i="2" s="1"/>
  <c r="H25794" i="2"/>
  <c r="I25794" i="2" s="1"/>
  <c r="H25793" i="2"/>
  <c r="I25793" i="2" s="1"/>
  <c r="H25792" i="2"/>
  <c r="I25792" i="2" s="1"/>
  <c r="H25791" i="2"/>
  <c r="I25791" i="2" s="1"/>
  <c r="H25790" i="2"/>
  <c r="I25790" i="2" s="1"/>
  <c r="H25789" i="2"/>
  <c r="I25789" i="2" s="1"/>
  <c r="H25788" i="2"/>
  <c r="I25788" i="2" s="1"/>
  <c r="H25787" i="2"/>
  <c r="I25787" i="2" s="1"/>
  <c r="H25786" i="2"/>
  <c r="I25786" i="2" s="1"/>
  <c r="H25785" i="2"/>
  <c r="I25785" i="2" s="1"/>
  <c r="H25784" i="2"/>
  <c r="I25784" i="2" s="1"/>
  <c r="H25783" i="2"/>
  <c r="I25783" i="2" s="1"/>
  <c r="H25782" i="2"/>
  <c r="I25782" i="2" s="1"/>
  <c r="H25781" i="2"/>
  <c r="I25781" i="2" s="1"/>
  <c r="H25780" i="2"/>
  <c r="I25780" i="2" s="1"/>
  <c r="H25779" i="2"/>
  <c r="I25779" i="2" s="1"/>
  <c r="H25778" i="2"/>
  <c r="I25778" i="2" s="1"/>
  <c r="H25777" i="2"/>
  <c r="I25777" i="2" s="1"/>
  <c r="H25776" i="2"/>
  <c r="I25776" i="2" s="1"/>
  <c r="H25775" i="2"/>
  <c r="I25775" i="2" s="1"/>
  <c r="H25774" i="2"/>
  <c r="I25774" i="2" s="1"/>
  <c r="H25773" i="2"/>
  <c r="I25773" i="2" s="1"/>
  <c r="H25772" i="2"/>
  <c r="I25772" i="2" s="1"/>
  <c r="H25771" i="2"/>
  <c r="I25771" i="2" s="1"/>
  <c r="H25770" i="2"/>
  <c r="I25770" i="2" s="1"/>
  <c r="H25769" i="2"/>
  <c r="I25769" i="2" s="1"/>
  <c r="H25768" i="2"/>
  <c r="I25768" i="2" s="1"/>
  <c r="H25767" i="2"/>
  <c r="I25767" i="2" s="1"/>
  <c r="H25766" i="2"/>
  <c r="I25766" i="2" s="1"/>
  <c r="H25765" i="2"/>
  <c r="I25765" i="2" s="1"/>
  <c r="H25764" i="2"/>
  <c r="I25764" i="2" s="1"/>
  <c r="H25763" i="2"/>
  <c r="I25763" i="2" s="1"/>
  <c r="H25762" i="2"/>
  <c r="I25762" i="2" s="1"/>
  <c r="H25761" i="2"/>
  <c r="I25761" i="2" s="1"/>
  <c r="H25760" i="2"/>
  <c r="I25760" i="2" s="1"/>
  <c r="H25759" i="2"/>
  <c r="I25759" i="2" s="1"/>
  <c r="H25758" i="2"/>
  <c r="I25758" i="2" s="1"/>
  <c r="H25757" i="2"/>
  <c r="I25757" i="2" s="1"/>
  <c r="H25756" i="2"/>
  <c r="I25756" i="2" s="1"/>
  <c r="H25755" i="2"/>
  <c r="I25755" i="2" s="1"/>
  <c r="H25754" i="2"/>
  <c r="I25754" i="2" s="1"/>
  <c r="H25753" i="2"/>
  <c r="I25753" i="2" s="1"/>
  <c r="H25752" i="2"/>
  <c r="I25752" i="2" s="1"/>
  <c r="H25751" i="2"/>
  <c r="I25751" i="2" s="1"/>
  <c r="H25750" i="2"/>
  <c r="I25750" i="2" s="1"/>
  <c r="H25749" i="2"/>
  <c r="I25749" i="2" s="1"/>
  <c r="H25748" i="2"/>
  <c r="I25748" i="2" s="1"/>
  <c r="H25747" i="2"/>
  <c r="I25747" i="2" s="1"/>
  <c r="H25746" i="2"/>
  <c r="I25746" i="2" s="1"/>
  <c r="H25745" i="2"/>
  <c r="I25745" i="2" s="1"/>
  <c r="H25744" i="2"/>
  <c r="I25744" i="2" s="1"/>
  <c r="H25743" i="2"/>
  <c r="I25743" i="2" s="1"/>
  <c r="H25742" i="2"/>
  <c r="I25742" i="2" s="1"/>
  <c r="H25741" i="2"/>
  <c r="I25741" i="2" s="1"/>
  <c r="H25740" i="2"/>
  <c r="I25740" i="2" s="1"/>
  <c r="H25739" i="2"/>
  <c r="I25739" i="2" s="1"/>
  <c r="H25738" i="2"/>
  <c r="I25738" i="2" s="1"/>
  <c r="H25737" i="2"/>
  <c r="I25737" i="2" s="1"/>
  <c r="H25736" i="2"/>
  <c r="I25736" i="2" s="1"/>
  <c r="H25735" i="2"/>
  <c r="I25735" i="2" s="1"/>
  <c r="H25734" i="2"/>
  <c r="I25734" i="2" s="1"/>
  <c r="H25733" i="2"/>
  <c r="I25733" i="2" s="1"/>
  <c r="H25732" i="2"/>
  <c r="I25732" i="2" s="1"/>
  <c r="H25731" i="2"/>
  <c r="I25731" i="2" s="1"/>
  <c r="H25730" i="2"/>
  <c r="I25730" i="2" s="1"/>
  <c r="H25729" i="2"/>
  <c r="I25729" i="2" s="1"/>
  <c r="H25728" i="2"/>
  <c r="I25728" i="2" s="1"/>
  <c r="H25727" i="2"/>
  <c r="I25727" i="2" s="1"/>
  <c r="H25726" i="2"/>
  <c r="I25726" i="2" s="1"/>
  <c r="H25725" i="2"/>
  <c r="I25725" i="2" s="1"/>
  <c r="H25724" i="2"/>
  <c r="I25724" i="2" s="1"/>
  <c r="H25723" i="2"/>
  <c r="I25723" i="2" s="1"/>
  <c r="H25722" i="2"/>
  <c r="I25722" i="2" s="1"/>
  <c r="H25721" i="2"/>
  <c r="I25721" i="2" s="1"/>
  <c r="H25720" i="2"/>
  <c r="I25720" i="2" s="1"/>
  <c r="H25719" i="2"/>
  <c r="I25719" i="2" s="1"/>
  <c r="H25718" i="2"/>
  <c r="I25718" i="2" s="1"/>
  <c r="H25717" i="2"/>
  <c r="I25717" i="2" s="1"/>
  <c r="H25716" i="2"/>
  <c r="I25716" i="2" s="1"/>
  <c r="H25715" i="2"/>
  <c r="I25715" i="2" s="1"/>
  <c r="H25714" i="2"/>
  <c r="I25714" i="2" s="1"/>
  <c r="H25713" i="2"/>
  <c r="I25713" i="2" s="1"/>
  <c r="H25712" i="2"/>
  <c r="I25712" i="2" s="1"/>
  <c r="H25711" i="2"/>
  <c r="I25711" i="2" s="1"/>
  <c r="H25710" i="2"/>
  <c r="I25710" i="2" s="1"/>
  <c r="H25709" i="2"/>
  <c r="I25709" i="2" s="1"/>
  <c r="H25708" i="2"/>
  <c r="I25708" i="2" s="1"/>
  <c r="H25707" i="2"/>
  <c r="I25707" i="2" s="1"/>
  <c r="H25706" i="2"/>
  <c r="I25706" i="2" s="1"/>
  <c r="H25705" i="2"/>
  <c r="I25705" i="2" s="1"/>
  <c r="H25704" i="2"/>
  <c r="I25704" i="2" s="1"/>
  <c r="H25703" i="2"/>
  <c r="I25703" i="2" s="1"/>
  <c r="H25702" i="2"/>
  <c r="I25702" i="2" s="1"/>
  <c r="H25701" i="2"/>
  <c r="I25701" i="2" s="1"/>
  <c r="H25700" i="2"/>
  <c r="I25700" i="2" s="1"/>
  <c r="H25699" i="2"/>
  <c r="I25699" i="2" s="1"/>
  <c r="H25698" i="2"/>
  <c r="I25698" i="2" s="1"/>
  <c r="H25697" i="2"/>
  <c r="I25697" i="2" s="1"/>
  <c r="H25696" i="2"/>
  <c r="I25696" i="2" s="1"/>
  <c r="H25695" i="2"/>
  <c r="I25695" i="2" s="1"/>
  <c r="H25694" i="2"/>
  <c r="I25694" i="2" s="1"/>
  <c r="H25693" i="2"/>
  <c r="I25693" i="2" s="1"/>
  <c r="H25692" i="2"/>
  <c r="I25692" i="2" s="1"/>
  <c r="H25691" i="2"/>
  <c r="I25691" i="2" s="1"/>
  <c r="H25690" i="2"/>
  <c r="I25690" i="2" s="1"/>
  <c r="H25689" i="2"/>
  <c r="I25689" i="2" s="1"/>
  <c r="H25688" i="2"/>
  <c r="I25688" i="2" s="1"/>
  <c r="H25687" i="2"/>
  <c r="I25687" i="2" s="1"/>
  <c r="H25686" i="2"/>
  <c r="I25686" i="2" s="1"/>
  <c r="H25685" i="2"/>
  <c r="I25685" i="2" s="1"/>
  <c r="H25684" i="2"/>
  <c r="I25684" i="2" s="1"/>
  <c r="H25683" i="2"/>
  <c r="I25683" i="2" s="1"/>
  <c r="H25682" i="2"/>
  <c r="I25682" i="2" s="1"/>
  <c r="H25681" i="2"/>
  <c r="I25681" i="2" s="1"/>
  <c r="H25680" i="2"/>
  <c r="I25680" i="2" s="1"/>
  <c r="H25679" i="2"/>
  <c r="I25679" i="2" s="1"/>
  <c r="H25678" i="2"/>
  <c r="I25678" i="2" s="1"/>
  <c r="H25677" i="2"/>
  <c r="I25677" i="2" s="1"/>
  <c r="H25676" i="2"/>
  <c r="I25676" i="2" s="1"/>
  <c r="H25675" i="2"/>
  <c r="I25675" i="2" s="1"/>
  <c r="H25674" i="2"/>
  <c r="I25674" i="2" s="1"/>
  <c r="H25673" i="2"/>
  <c r="I25673" i="2" s="1"/>
  <c r="H25672" i="2"/>
  <c r="I25672" i="2" s="1"/>
  <c r="H25671" i="2"/>
  <c r="I25671" i="2" s="1"/>
  <c r="H25670" i="2"/>
  <c r="I25670" i="2" s="1"/>
  <c r="H25669" i="2"/>
  <c r="I25669" i="2" s="1"/>
  <c r="H25668" i="2"/>
  <c r="I25668" i="2" s="1"/>
  <c r="H25667" i="2"/>
  <c r="I25667" i="2" s="1"/>
  <c r="H25666" i="2"/>
  <c r="I25666" i="2" s="1"/>
  <c r="H25665" i="2"/>
  <c r="I25665" i="2" s="1"/>
  <c r="H25664" i="2"/>
  <c r="I25664" i="2" s="1"/>
  <c r="H25663" i="2"/>
  <c r="I25663" i="2" s="1"/>
  <c r="H25662" i="2"/>
  <c r="I25662" i="2" s="1"/>
  <c r="H25661" i="2"/>
  <c r="I25661" i="2" s="1"/>
  <c r="H25660" i="2"/>
  <c r="I25660" i="2" s="1"/>
  <c r="H25659" i="2"/>
  <c r="I25659" i="2" s="1"/>
  <c r="H25658" i="2"/>
  <c r="I25658" i="2" s="1"/>
  <c r="H25657" i="2"/>
  <c r="I25657" i="2" s="1"/>
  <c r="H25656" i="2"/>
  <c r="I25656" i="2" s="1"/>
  <c r="H25655" i="2"/>
  <c r="I25655" i="2" s="1"/>
  <c r="H25654" i="2"/>
  <c r="I25654" i="2" s="1"/>
  <c r="H25653" i="2"/>
  <c r="I25653" i="2" s="1"/>
  <c r="H25652" i="2"/>
  <c r="I25652" i="2" s="1"/>
  <c r="H25651" i="2"/>
  <c r="I25651" i="2" s="1"/>
  <c r="H25650" i="2"/>
  <c r="I25650" i="2" s="1"/>
  <c r="H25649" i="2"/>
  <c r="I25649" i="2" s="1"/>
  <c r="H25648" i="2"/>
  <c r="I25648" i="2" s="1"/>
  <c r="H25647" i="2"/>
  <c r="I25647" i="2" s="1"/>
  <c r="H25646" i="2"/>
  <c r="I25646" i="2" s="1"/>
  <c r="H25645" i="2"/>
  <c r="I25645" i="2" s="1"/>
  <c r="H25644" i="2"/>
  <c r="I25644" i="2" s="1"/>
  <c r="H25643" i="2"/>
  <c r="I25643" i="2" s="1"/>
  <c r="H25642" i="2"/>
  <c r="I25642" i="2" s="1"/>
  <c r="H25641" i="2"/>
  <c r="I25641" i="2" s="1"/>
  <c r="H25640" i="2"/>
  <c r="I25640" i="2" s="1"/>
  <c r="H25639" i="2"/>
  <c r="I25639" i="2" s="1"/>
  <c r="H25638" i="2"/>
  <c r="I25638" i="2" s="1"/>
  <c r="H25637" i="2"/>
  <c r="I25637" i="2" s="1"/>
  <c r="H25636" i="2"/>
  <c r="I25636" i="2" s="1"/>
  <c r="H25635" i="2"/>
  <c r="I25635" i="2" s="1"/>
  <c r="H25634" i="2"/>
  <c r="I25634" i="2" s="1"/>
  <c r="H25633" i="2"/>
  <c r="I25633" i="2" s="1"/>
  <c r="H25632" i="2"/>
  <c r="I25632" i="2" s="1"/>
  <c r="H25631" i="2"/>
  <c r="I25631" i="2" s="1"/>
  <c r="H25630" i="2"/>
  <c r="I25630" i="2" s="1"/>
  <c r="H25629" i="2"/>
  <c r="I25629" i="2" s="1"/>
  <c r="H25628" i="2"/>
  <c r="I25628" i="2" s="1"/>
  <c r="H25627" i="2"/>
  <c r="I25627" i="2" s="1"/>
  <c r="H25626" i="2"/>
  <c r="I25626" i="2" s="1"/>
  <c r="H25625" i="2"/>
  <c r="I25625" i="2" s="1"/>
  <c r="H25624" i="2"/>
  <c r="I25624" i="2" s="1"/>
  <c r="H25623" i="2"/>
  <c r="I25623" i="2" s="1"/>
  <c r="H25622" i="2"/>
  <c r="I25622" i="2" s="1"/>
  <c r="H25621" i="2"/>
  <c r="I25621" i="2" s="1"/>
  <c r="H25620" i="2"/>
  <c r="I25620" i="2" s="1"/>
  <c r="H25619" i="2"/>
  <c r="I25619" i="2" s="1"/>
  <c r="H25618" i="2"/>
  <c r="I25618" i="2" s="1"/>
  <c r="H25617" i="2"/>
  <c r="I25617" i="2" s="1"/>
  <c r="H25616" i="2"/>
  <c r="I25616" i="2" s="1"/>
  <c r="H25615" i="2"/>
  <c r="I25615" i="2" s="1"/>
  <c r="H25614" i="2"/>
  <c r="I25614" i="2" s="1"/>
  <c r="H25613" i="2"/>
  <c r="I25613" i="2" s="1"/>
  <c r="H25612" i="2"/>
  <c r="I25612" i="2" s="1"/>
  <c r="H25611" i="2"/>
  <c r="I25611" i="2" s="1"/>
  <c r="H25610" i="2"/>
  <c r="I25610" i="2" s="1"/>
  <c r="H25609" i="2"/>
  <c r="I25609" i="2" s="1"/>
  <c r="H25608" i="2"/>
  <c r="I25608" i="2" s="1"/>
  <c r="H25607" i="2"/>
  <c r="I25607" i="2" s="1"/>
  <c r="H25606" i="2"/>
  <c r="I25606" i="2" s="1"/>
  <c r="H25605" i="2"/>
  <c r="I25605" i="2" s="1"/>
  <c r="H25604" i="2"/>
  <c r="I25604" i="2" s="1"/>
  <c r="H25603" i="2"/>
  <c r="I25603" i="2" s="1"/>
  <c r="H25602" i="2"/>
  <c r="I25602" i="2" s="1"/>
  <c r="H25601" i="2"/>
  <c r="I25601" i="2" s="1"/>
  <c r="H25600" i="2"/>
  <c r="I25600" i="2" s="1"/>
  <c r="H25599" i="2"/>
  <c r="I25599" i="2" s="1"/>
  <c r="H25598" i="2"/>
  <c r="I25598" i="2" s="1"/>
  <c r="H25597" i="2"/>
  <c r="I25597" i="2" s="1"/>
  <c r="H25596" i="2"/>
  <c r="I25596" i="2" s="1"/>
  <c r="H25595" i="2"/>
  <c r="I25595" i="2" s="1"/>
  <c r="H25594" i="2"/>
  <c r="I25594" i="2" s="1"/>
  <c r="H25593" i="2"/>
  <c r="I25593" i="2" s="1"/>
  <c r="H25592" i="2"/>
  <c r="I25592" i="2" s="1"/>
  <c r="H25591" i="2"/>
  <c r="I25591" i="2" s="1"/>
  <c r="H25590" i="2"/>
  <c r="I25590" i="2" s="1"/>
  <c r="H25589" i="2"/>
  <c r="I25589" i="2" s="1"/>
  <c r="H25588" i="2"/>
  <c r="I25588" i="2" s="1"/>
  <c r="H25587" i="2"/>
  <c r="I25587" i="2" s="1"/>
  <c r="H25586" i="2"/>
  <c r="I25586" i="2" s="1"/>
  <c r="H25585" i="2"/>
  <c r="I25585" i="2" s="1"/>
  <c r="H25584" i="2"/>
  <c r="I25584" i="2" s="1"/>
  <c r="H25583" i="2"/>
  <c r="I25583" i="2" s="1"/>
  <c r="H25582" i="2"/>
  <c r="I25582" i="2" s="1"/>
  <c r="H25581" i="2"/>
  <c r="I25581" i="2" s="1"/>
  <c r="H25580" i="2"/>
  <c r="I25580" i="2" s="1"/>
  <c r="H25579" i="2"/>
  <c r="I25579" i="2" s="1"/>
  <c r="H25578" i="2"/>
  <c r="I25578" i="2" s="1"/>
  <c r="H25577" i="2"/>
  <c r="I25577" i="2" s="1"/>
  <c r="H25576" i="2"/>
  <c r="I25576" i="2" s="1"/>
  <c r="H25575" i="2"/>
  <c r="I25575" i="2" s="1"/>
  <c r="H25574" i="2"/>
  <c r="I25574" i="2" s="1"/>
  <c r="H25573" i="2"/>
  <c r="I25573" i="2" s="1"/>
  <c r="H25572" i="2"/>
  <c r="I25572" i="2" s="1"/>
  <c r="H25571" i="2"/>
  <c r="I25571" i="2" s="1"/>
  <c r="H25570" i="2"/>
  <c r="I25570" i="2" s="1"/>
  <c r="H25569" i="2"/>
  <c r="I25569" i="2" s="1"/>
  <c r="H25568" i="2"/>
  <c r="I25568" i="2" s="1"/>
  <c r="H25567" i="2"/>
  <c r="I25567" i="2" s="1"/>
  <c r="H25566" i="2"/>
  <c r="I25566" i="2" s="1"/>
  <c r="H25565" i="2"/>
  <c r="I25565" i="2" s="1"/>
  <c r="H25564" i="2"/>
  <c r="I25564" i="2" s="1"/>
  <c r="H25563" i="2"/>
  <c r="I25563" i="2" s="1"/>
  <c r="H25562" i="2"/>
  <c r="I25562" i="2" s="1"/>
  <c r="H25561" i="2"/>
  <c r="I25561" i="2" s="1"/>
  <c r="H25560" i="2"/>
  <c r="I25560" i="2" s="1"/>
  <c r="H25559" i="2"/>
  <c r="I25559" i="2" s="1"/>
  <c r="H25558" i="2"/>
  <c r="I25558" i="2" s="1"/>
  <c r="H25557" i="2"/>
  <c r="I25557" i="2" s="1"/>
  <c r="H25556" i="2"/>
  <c r="I25556" i="2" s="1"/>
  <c r="H25555" i="2"/>
  <c r="I25555" i="2" s="1"/>
  <c r="H25554" i="2"/>
  <c r="I25554" i="2" s="1"/>
  <c r="H25553" i="2"/>
  <c r="I25553" i="2" s="1"/>
  <c r="H25552" i="2"/>
  <c r="I25552" i="2" s="1"/>
  <c r="H25551" i="2"/>
  <c r="I25551" i="2" s="1"/>
  <c r="H25550" i="2"/>
  <c r="I25550" i="2" s="1"/>
  <c r="H25549" i="2"/>
  <c r="I25549" i="2" s="1"/>
  <c r="H25548" i="2"/>
  <c r="I25548" i="2" s="1"/>
  <c r="H25547" i="2"/>
  <c r="I25547" i="2" s="1"/>
  <c r="H25546" i="2"/>
  <c r="I25546" i="2" s="1"/>
  <c r="H25545" i="2"/>
  <c r="I25545" i="2" s="1"/>
  <c r="H25544" i="2"/>
  <c r="I25544" i="2" s="1"/>
  <c r="H25543" i="2"/>
  <c r="I25543" i="2" s="1"/>
  <c r="H25542" i="2"/>
  <c r="I25542" i="2" s="1"/>
  <c r="H25541" i="2"/>
  <c r="I25541" i="2" s="1"/>
  <c r="H25540" i="2"/>
  <c r="I25540" i="2" s="1"/>
  <c r="H25539" i="2"/>
  <c r="I25539" i="2" s="1"/>
  <c r="H25538" i="2"/>
  <c r="I25538" i="2" s="1"/>
  <c r="H25537" i="2"/>
  <c r="I25537" i="2" s="1"/>
  <c r="H25536" i="2"/>
  <c r="I25536" i="2" s="1"/>
  <c r="H25535" i="2"/>
  <c r="I25535" i="2" s="1"/>
  <c r="H25534" i="2"/>
  <c r="I25534" i="2" s="1"/>
  <c r="H25533" i="2"/>
  <c r="I25533" i="2" s="1"/>
  <c r="H25532" i="2"/>
  <c r="I25532" i="2" s="1"/>
  <c r="H25531" i="2"/>
  <c r="I25531" i="2" s="1"/>
  <c r="H25530" i="2"/>
  <c r="I25530" i="2" s="1"/>
  <c r="H25529" i="2"/>
  <c r="I25529" i="2" s="1"/>
  <c r="H25528" i="2"/>
  <c r="I25528" i="2" s="1"/>
  <c r="H25527" i="2"/>
  <c r="I25527" i="2" s="1"/>
  <c r="H25526" i="2"/>
  <c r="I25526" i="2" s="1"/>
  <c r="H25525" i="2"/>
  <c r="I25525" i="2" s="1"/>
  <c r="H25524" i="2"/>
  <c r="I25524" i="2" s="1"/>
  <c r="H25523" i="2"/>
  <c r="I25523" i="2" s="1"/>
  <c r="H25522" i="2"/>
  <c r="I25522" i="2" s="1"/>
  <c r="H25521" i="2"/>
  <c r="I25521" i="2" s="1"/>
  <c r="H25520" i="2"/>
  <c r="I25520" i="2" s="1"/>
  <c r="H25519" i="2"/>
  <c r="I25519" i="2" s="1"/>
  <c r="H25518" i="2"/>
  <c r="I25518" i="2" s="1"/>
  <c r="H25517" i="2"/>
  <c r="I25517" i="2" s="1"/>
  <c r="H25516" i="2"/>
  <c r="I25516" i="2" s="1"/>
  <c r="H25515" i="2"/>
  <c r="I25515" i="2" s="1"/>
  <c r="H25514" i="2"/>
  <c r="I25514" i="2" s="1"/>
  <c r="H25513" i="2"/>
  <c r="I25513" i="2" s="1"/>
  <c r="H25512" i="2"/>
  <c r="I25512" i="2" s="1"/>
  <c r="H25511" i="2"/>
  <c r="I25511" i="2" s="1"/>
  <c r="H25510" i="2"/>
  <c r="I25510" i="2" s="1"/>
  <c r="H25509" i="2"/>
  <c r="I25509" i="2" s="1"/>
  <c r="H25508" i="2"/>
  <c r="I25508" i="2" s="1"/>
  <c r="H25507" i="2"/>
  <c r="I25507" i="2" s="1"/>
  <c r="H25506" i="2"/>
  <c r="I25506" i="2" s="1"/>
  <c r="H25505" i="2"/>
  <c r="I25505" i="2" s="1"/>
  <c r="H25504" i="2"/>
  <c r="I25504" i="2" s="1"/>
  <c r="H25503" i="2"/>
  <c r="I25503" i="2" s="1"/>
  <c r="H25502" i="2"/>
  <c r="I25502" i="2" s="1"/>
  <c r="H25501" i="2"/>
  <c r="I25501" i="2" s="1"/>
  <c r="H25500" i="2"/>
  <c r="I25500" i="2" s="1"/>
  <c r="H25499" i="2"/>
  <c r="I25499" i="2" s="1"/>
  <c r="H25498" i="2"/>
  <c r="I25498" i="2" s="1"/>
  <c r="H25497" i="2"/>
  <c r="I25497" i="2" s="1"/>
  <c r="H25496" i="2"/>
  <c r="I25496" i="2" s="1"/>
  <c r="H25495" i="2"/>
  <c r="I25495" i="2" s="1"/>
  <c r="H25494" i="2"/>
  <c r="I25494" i="2" s="1"/>
  <c r="H25493" i="2"/>
  <c r="I25493" i="2" s="1"/>
  <c r="H25492" i="2"/>
  <c r="I25492" i="2" s="1"/>
  <c r="H25491" i="2"/>
  <c r="I25491" i="2" s="1"/>
  <c r="H25490" i="2"/>
  <c r="I25490" i="2" s="1"/>
  <c r="H25489" i="2"/>
  <c r="I25489" i="2" s="1"/>
  <c r="H25488" i="2"/>
  <c r="I25488" i="2" s="1"/>
  <c r="H25487" i="2"/>
  <c r="I25487" i="2" s="1"/>
  <c r="H25486" i="2"/>
  <c r="I25486" i="2" s="1"/>
  <c r="H25485" i="2"/>
  <c r="I25485" i="2" s="1"/>
  <c r="H25484" i="2"/>
  <c r="I25484" i="2" s="1"/>
  <c r="H25483" i="2"/>
  <c r="I25483" i="2" s="1"/>
  <c r="H25482" i="2"/>
  <c r="I25482" i="2" s="1"/>
  <c r="H25481" i="2"/>
  <c r="I25481" i="2" s="1"/>
  <c r="H25480" i="2"/>
  <c r="I25480" i="2" s="1"/>
  <c r="H25479" i="2"/>
  <c r="I25479" i="2" s="1"/>
  <c r="H25478" i="2"/>
  <c r="I25478" i="2" s="1"/>
  <c r="H25477" i="2"/>
  <c r="I25477" i="2" s="1"/>
  <c r="H25476" i="2"/>
  <c r="I25476" i="2" s="1"/>
  <c r="H25475" i="2"/>
  <c r="I25475" i="2" s="1"/>
  <c r="H25474" i="2"/>
  <c r="I25474" i="2" s="1"/>
  <c r="H25473" i="2"/>
  <c r="I25473" i="2" s="1"/>
  <c r="H25472" i="2"/>
  <c r="I25472" i="2" s="1"/>
  <c r="H25471" i="2"/>
  <c r="I25471" i="2" s="1"/>
  <c r="H25470" i="2"/>
  <c r="I25470" i="2" s="1"/>
  <c r="H25469" i="2"/>
  <c r="I25469" i="2" s="1"/>
  <c r="H25468" i="2"/>
  <c r="I25468" i="2" s="1"/>
  <c r="H25467" i="2"/>
  <c r="I25467" i="2" s="1"/>
  <c r="H25466" i="2"/>
  <c r="I25466" i="2" s="1"/>
  <c r="H25465" i="2"/>
  <c r="I25465" i="2" s="1"/>
  <c r="H25464" i="2"/>
  <c r="I25464" i="2" s="1"/>
  <c r="H25463" i="2"/>
  <c r="I25463" i="2" s="1"/>
  <c r="H25462" i="2"/>
  <c r="I25462" i="2" s="1"/>
  <c r="H25461" i="2"/>
  <c r="I25461" i="2" s="1"/>
  <c r="H25460" i="2"/>
  <c r="I25460" i="2" s="1"/>
  <c r="H25459" i="2"/>
  <c r="I25459" i="2" s="1"/>
  <c r="H25458" i="2"/>
  <c r="I25458" i="2" s="1"/>
  <c r="H25457" i="2"/>
  <c r="I25457" i="2" s="1"/>
  <c r="H25456" i="2"/>
  <c r="I25456" i="2" s="1"/>
  <c r="H25455" i="2"/>
  <c r="I25455" i="2" s="1"/>
  <c r="H25454" i="2"/>
  <c r="I25454" i="2" s="1"/>
  <c r="H25453" i="2"/>
  <c r="I25453" i="2" s="1"/>
  <c r="H25452" i="2"/>
  <c r="I25452" i="2" s="1"/>
  <c r="H25451" i="2"/>
  <c r="I25451" i="2" s="1"/>
  <c r="H25450" i="2"/>
  <c r="I25450" i="2" s="1"/>
  <c r="H25449" i="2"/>
  <c r="I25449" i="2" s="1"/>
  <c r="H25448" i="2"/>
  <c r="I25448" i="2" s="1"/>
  <c r="H25447" i="2"/>
  <c r="I25447" i="2" s="1"/>
  <c r="H25446" i="2"/>
  <c r="I25446" i="2" s="1"/>
  <c r="H25445" i="2"/>
  <c r="I25445" i="2" s="1"/>
  <c r="H25444" i="2"/>
  <c r="I25444" i="2" s="1"/>
  <c r="H25443" i="2"/>
  <c r="I25443" i="2" s="1"/>
  <c r="H25442" i="2"/>
  <c r="I25442" i="2" s="1"/>
  <c r="H25441" i="2"/>
  <c r="I25441" i="2" s="1"/>
  <c r="H25440" i="2"/>
  <c r="I25440" i="2" s="1"/>
  <c r="H25439" i="2"/>
  <c r="I25439" i="2" s="1"/>
  <c r="H25438" i="2"/>
  <c r="I25438" i="2" s="1"/>
  <c r="H25437" i="2"/>
  <c r="I25437" i="2" s="1"/>
  <c r="H25436" i="2"/>
  <c r="I25436" i="2" s="1"/>
  <c r="H25435" i="2"/>
  <c r="I25435" i="2" s="1"/>
  <c r="H25434" i="2"/>
  <c r="I25434" i="2" s="1"/>
  <c r="H25433" i="2"/>
  <c r="I25433" i="2" s="1"/>
  <c r="H25432" i="2"/>
  <c r="I25432" i="2" s="1"/>
  <c r="H25431" i="2"/>
  <c r="I25431" i="2" s="1"/>
  <c r="H25430" i="2"/>
  <c r="I25430" i="2" s="1"/>
  <c r="H25429" i="2"/>
  <c r="I25429" i="2" s="1"/>
  <c r="H25428" i="2"/>
  <c r="I25428" i="2" s="1"/>
  <c r="H25427" i="2"/>
  <c r="I25427" i="2" s="1"/>
  <c r="H25426" i="2"/>
  <c r="I25426" i="2" s="1"/>
  <c r="H25425" i="2"/>
  <c r="I25425" i="2" s="1"/>
  <c r="H25424" i="2"/>
  <c r="I25424" i="2" s="1"/>
  <c r="H25423" i="2"/>
  <c r="I25423" i="2" s="1"/>
  <c r="H25422" i="2"/>
  <c r="I25422" i="2" s="1"/>
  <c r="H25421" i="2"/>
  <c r="I25421" i="2" s="1"/>
  <c r="H25420" i="2"/>
  <c r="I25420" i="2" s="1"/>
  <c r="H25419" i="2"/>
  <c r="I25419" i="2" s="1"/>
  <c r="H25418" i="2"/>
  <c r="I25418" i="2" s="1"/>
  <c r="H25417" i="2"/>
  <c r="I25417" i="2" s="1"/>
  <c r="H25416" i="2"/>
  <c r="I25416" i="2" s="1"/>
  <c r="H25415" i="2"/>
  <c r="I25415" i="2" s="1"/>
  <c r="H25414" i="2"/>
  <c r="I25414" i="2" s="1"/>
  <c r="H25413" i="2"/>
  <c r="I25413" i="2" s="1"/>
  <c r="H25412" i="2"/>
  <c r="I25412" i="2" s="1"/>
  <c r="H25411" i="2"/>
  <c r="I25411" i="2" s="1"/>
  <c r="H25410" i="2"/>
  <c r="I25410" i="2" s="1"/>
  <c r="H25409" i="2"/>
  <c r="I25409" i="2" s="1"/>
  <c r="H25408" i="2"/>
  <c r="I25408" i="2" s="1"/>
  <c r="H25407" i="2"/>
  <c r="I25407" i="2" s="1"/>
  <c r="H25406" i="2"/>
  <c r="I25406" i="2" s="1"/>
  <c r="H25405" i="2"/>
  <c r="I25405" i="2" s="1"/>
  <c r="H25404" i="2"/>
  <c r="I25404" i="2" s="1"/>
  <c r="H25403" i="2"/>
  <c r="I25403" i="2" s="1"/>
  <c r="H25402" i="2"/>
  <c r="I25402" i="2" s="1"/>
  <c r="H25401" i="2"/>
  <c r="I25401" i="2" s="1"/>
  <c r="H25400" i="2"/>
  <c r="I25400" i="2" s="1"/>
  <c r="H25399" i="2"/>
  <c r="I25399" i="2" s="1"/>
  <c r="H25398" i="2"/>
  <c r="I25398" i="2" s="1"/>
  <c r="H25397" i="2"/>
  <c r="I25397" i="2" s="1"/>
  <c r="H25396" i="2"/>
  <c r="I25396" i="2" s="1"/>
  <c r="H25395" i="2"/>
  <c r="I25395" i="2" s="1"/>
  <c r="H25394" i="2"/>
  <c r="I25394" i="2" s="1"/>
  <c r="H25393" i="2"/>
  <c r="I25393" i="2" s="1"/>
  <c r="H25392" i="2"/>
  <c r="I25392" i="2" s="1"/>
  <c r="H25391" i="2"/>
  <c r="I25391" i="2" s="1"/>
  <c r="H25390" i="2"/>
  <c r="I25390" i="2" s="1"/>
  <c r="H25389" i="2"/>
  <c r="I25389" i="2" s="1"/>
  <c r="H25388" i="2"/>
  <c r="I25388" i="2" s="1"/>
  <c r="H25387" i="2"/>
  <c r="I25387" i="2" s="1"/>
  <c r="H25386" i="2"/>
  <c r="I25386" i="2" s="1"/>
  <c r="H25385" i="2"/>
  <c r="I25385" i="2" s="1"/>
  <c r="H25384" i="2"/>
  <c r="I25384" i="2" s="1"/>
  <c r="H25383" i="2"/>
  <c r="I25383" i="2" s="1"/>
  <c r="H25382" i="2"/>
  <c r="I25382" i="2" s="1"/>
  <c r="H25381" i="2"/>
  <c r="I25381" i="2" s="1"/>
  <c r="H25380" i="2"/>
  <c r="I25380" i="2" s="1"/>
  <c r="H25379" i="2"/>
  <c r="I25379" i="2" s="1"/>
  <c r="H25378" i="2"/>
  <c r="I25378" i="2" s="1"/>
  <c r="H25377" i="2"/>
  <c r="I25377" i="2" s="1"/>
  <c r="H25376" i="2"/>
  <c r="I25376" i="2" s="1"/>
  <c r="H25375" i="2"/>
  <c r="I25375" i="2" s="1"/>
  <c r="H25374" i="2"/>
  <c r="I25374" i="2" s="1"/>
  <c r="H25373" i="2"/>
  <c r="I25373" i="2" s="1"/>
  <c r="H25372" i="2"/>
  <c r="I25372" i="2" s="1"/>
  <c r="H25371" i="2"/>
  <c r="I25371" i="2" s="1"/>
  <c r="H25370" i="2"/>
  <c r="I25370" i="2" s="1"/>
  <c r="H25369" i="2"/>
  <c r="I25369" i="2" s="1"/>
  <c r="H25368" i="2"/>
  <c r="I25368" i="2" s="1"/>
  <c r="H25367" i="2"/>
  <c r="I25367" i="2" s="1"/>
  <c r="H25366" i="2"/>
  <c r="I25366" i="2" s="1"/>
  <c r="H25365" i="2"/>
  <c r="I25365" i="2" s="1"/>
  <c r="H25364" i="2"/>
  <c r="I25364" i="2" s="1"/>
  <c r="H25363" i="2"/>
  <c r="I25363" i="2" s="1"/>
  <c r="H25362" i="2"/>
  <c r="I25362" i="2" s="1"/>
  <c r="H25361" i="2"/>
  <c r="I25361" i="2" s="1"/>
  <c r="H25360" i="2"/>
  <c r="I25360" i="2" s="1"/>
  <c r="H25359" i="2"/>
  <c r="I25359" i="2" s="1"/>
  <c r="H25358" i="2"/>
  <c r="I25358" i="2" s="1"/>
  <c r="H25357" i="2"/>
  <c r="I25357" i="2" s="1"/>
  <c r="H25356" i="2"/>
  <c r="I25356" i="2" s="1"/>
  <c r="H25355" i="2"/>
  <c r="I25355" i="2" s="1"/>
  <c r="H25354" i="2"/>
  <c r="I25354" i="2" s="1"/>
  <c r="H25353" i="2"/>
  <c r="I25353" i="2" s="1"/>
  <c r="H25352" i="2"/>
  <c r="I25352" i="2" s="1"/>
  <c r="H25351" i="2"/>
  <c r="I25351" i="2" s="1"/>
  <c r="H25350" i="2"/>
  <c r="I25350" i="2" s="1"/>
  <c r="H25349" i="2"/>
  <c r="I25349" i="2" s="1"/>
  <c r="H25348" i="2"/>
  <c r="I25348" i="2" s="1"/>
  <c r="H25347" i="2"/>
  <c r="I25347" i="2" s="1"/>
  <c r="H25346" i="2"/>
  <c r="I25346" i="2" s="1"/>
  <c r="H25345" i="2"/>
  <c r="I25345" i="2" s="1"/>
  <c r="H25344" i="2"/>
  <c r="I25344" i="2" s="1"/>
  <c r="H25343" i="2"/>
  <c r="I25343" i="2" s="1"/>
  <c r="H25342" i="2"/>
  <c r="I25342" i="2" s="1"/>
  <c r="H25341" i="2"/>
  <c r="I25341" i="2" s="1"/>
  <c r="H25340" i="2"/>
  <c r="I25340" i="2" s="1"/>
  <c r="H25339" i="2"/>
  <c r="I25339" i="2" s="1"/>
  <c r="H25338" i="2"/>
  <c r="I25338" i="2" s="1"/>
  <c r="H25337" i="2"/>
  <c r="I25337" i="2" s="1"/>
  <c r="H25336" i="2"/>
  <c r="I25336" i="2" s="1"/>
  <c r="H25335" i="2"/>
  <c r="I25335" i="2" s="1"/>
  <c r="H25334" i="2"/>
  <c r="I25334" i="2" s="1"/>
  <c r="H25333" i="2"/>
  <c r="I25333" i="2" s="1"/>
  <c r="H25332" i="2"/>
  <c r="I25332" i="2" s="1"/>
  <c r="H25331" i="2"/>
  <c r="I25331" i="2" s="1"/>
  <c r="H25330" i="2"/>
  <c r="I25330" i="2" s="1"/>
  <c r="H25329" i="2"/>
  <c r="I25329" i="2" s="1"/>
  <c r="H25328" i="2"/>
  <c r="I25328" i="2" s="1"/>
  <c r="H25327" i="2"/>
  <c r="I25327" i="2" s="1"/>
  <c r="H25326" i="2"/>
  <c r="I25326" i="2" s="1"/>
  <c r="H25325" i="2"/>
  <c r="I25325" i="2" s="1"/>
  <c r="H25324" i="2"/>
  <c r="I25324" i="2" s="1"/>
  <c r="H25323" i="2"/>
  <c r="I25323" i="2" s="1"/>
  <c r="H25322" i="2"/>
  <c r="I25322" i="2" s="1"/>
  <c r="H25321" i="2"/>
  <c r="I25321" i="2" s="1"/>
  <c r="H25320" i="2"/>
  <c r="I25320" i="2" s="1"/>
  <c r="H25319" i="2"/>
  <c r="I25319" i="2" s="1"/>
  <c r="H25318" i="2"/>
  <c r="I25318" i="2" s="1"/>
  <c r="H25317" i="2"/>
  <c r="I25317" i="2" s="1"/>
  <c r="H25316" i="2"/>
  <c r="I25316" i="2" s="1"/>
  <c r="H25315" i="2"/>
  <c r="I25315" i="2" s="1"/>
  <c r="H25314" i="2"/>
  <c r="I25314" i="2" s="1"/>
  <c r="H25313" i="2"/>
  <c r="I25313" i="2" s="1"/>
  <c r="H25312" i="2"/>
  <c r="I25312" i="2" s="1"/>
  <c r="H25311" i="2"/>
  <c r="I25311" i="2" s="1"/>
  <c r="H25310" i="2"/>
  <c r="I25310" i="2" s="1"/>
  <c r="H25309" i="2"/>
  <c r="I25309" i="2" s="1"/>
  <c r="H25308" i="2"/>
  <c r="I25308" i="2" s="1"/>
  <c r="H25307" i="2"/>
  <c r="I25307" i="2" s="1"/>
  <c r="H25306" i="2"/>
  <c r="I25306" i="2" s="1"/>
  <c r="H25305" i="2"/>
  <c r="I25305" i="2" s="1"/>
  <c r="H25304" i="2"/>
  <c r="I25304" i="2" s="1"/>
  <c r="H25303" i="2"/>
  <c r="I25303" i="2" s="1"/>
  <c r="H25302" i="2"/>
  <c r="I25302" i="2" s="1"/>
  <c r="H25301" i="2"/>
  <c r="I25301" i="2" s="1"/>
  <c r="H25300" i="2"/>
  <c r="I25300" i="2" s="1"/>
  <c r="H25299" i="2"/>
  <c r="I25299" i="2" s="1"/>
  <c r="H25298" i="2"/>
  <c r="I25298" i="2" s="1"/>
  <c r="H25297" i="2"/>
  <c r="I25297" i="2" s="1"/>
  <c r="H25296" i="2"/>
  <c r="I25296" i="2" s="1"/>
  <c r="H25295" i="2"/>
  <c r="I25295" i="2" s="1"/>
  <c r="H25294" i="2"/>
  <c r="I25294" i="2" s="1"/>
  <c r="H25293" i="2"/>
  <c r="I25293" i="2" s="1"/>
  <c r="H25292" i="2"/>
  <c r="I25292" i="2" s="1"/>
  <c r="H25291" i="2"/>
  <c r="I25291" i="2" s="1"/>
  <c r="H25290" i="2"/>
  <c r="I25290" i="2" s="1"/>
  <c r="H25289" i="2"/>
  <c r="I25289" i="2" s="1"/>
  <c r="H25288" i="2"/>
  <c r="I25288" i="2" s="1"/>
  <c r="H25287" i="2"/>
  <c r="I25287" i="2" s="1"/>
  <c r="H25286" i="2"/>
  <c r="I25286" i="2" s="1"/>
  <c r="H25285" i="2"/>
  <c r="I25285" i="2" s="1"/>
  <c r="H25284" i="2"/>
  <c r="I25284" i="2" s="1"/>
  <c r="H25283" i="2"/>
  <c r="I25283" i="2" s="1"/>
  <c r="H25282" i="2"/>
  <c r="I25282" i="2" s="1"/>
  <c r="H25281" i="2"/>
  <c r="I25281" i="2" s="1"/>
  <c r="H25280" i="2"/>
  <c r="I25280" i="2" s="1"/>
  <c r="H25279" i="2"/>
  <c r="I25279" i="2" s="1"/>
  <c r="H25278" i="2"/>
  <c r="I25278" i="2" s="1"/>
  <c r="H25277" i="2"/>
  <c r="I25277" i="2" s="1"/>
  <c r="H25276" i="2"/>
  <c r="I25276" i="2" s="1"/>
  <c r="H25275" i="2"/>
  <c r="I25275" i="2" s="1"/>
  <c r="H25274" i="2"/>
  <c r="I25274" i="2" s="1"/>
  <c r="H25273" i="2"/>
  <c r="I25273" i="2" s="1"/>
  <c r="H25272" i="2"/>
  <c r="I25272" i="2" s="1"/>
  <c r="H25271" i="2"/>
  <c r="I25271" i="2" s="1"/>
  <c r="H25270" i="2"/>
  <c r="I25270" i="2" s="1"/>
  <c r="H25269" i="2"/>
  <c r="I25269" i="2" s="1"/>
  <c r="H25268" i="2"/>
  <c r="I25268" i="2" s="1"/>
  <c r="H25267" i="2"/>
  <c r="I25267" i="2" s="1"/>
  <c r="H25266" i="2"/>
  <c r="I25266" i="2" s="1"/>
  <c r="H25265" i="2"/>
  <c r="I25265" i="2" s="1"/>
  <c r="H25264" i="2"/>
  <c r="I25264" i="2" s="1"/>
  <c r="H25263" i="2"/>
  <c r="I25263" i="2" s="1"/>
  <c r="H25262" i="2"/>
  <c r="I25262" i="2" s="1"/>
  <c r="H25261" i="2"/>
  <c r="I25261" i="2" s="1"/>
  <c r="H25260" i="2"/>
  <c r="I25260" i="2" s="1"/>
  <c r="H25259" i="2"/>
  <c r="I25259" i="2" s="1"/>
  <c r="H25258" i="2"/>
  <c r="I25258" i="2" s="1"/>
  <c r="H25257" i="2"/>
  <c r="I25257" i="2" s="1"/>
  <c r="H25256" i="2"/>
  <c r="I25256" i="2" s="1"/>
  <c r="H25255" i="2"/>
  <c r="I25255" i="2" s="1"/>
  <c r="H25254" i="2"/>
  <c r="I25254" i="2" s="1"/>
  <c r="H25253" i="2"/>
  <c r="I25253" i="2" s="1"/>
  <c r="H25252" i="2"/>
  <c r="I25252" i="2" s="1"/>
  <c r="H25251" i="2"/>
  <c r="I25251" i="2" s="1"/>
  <c r="H25250" i="2"/>
  <c r="I25250" i="2" s="1"/>
  <c r="H25249" i="2"/>
  <c r="I25249" i="2" s="1"/>
  <c r="H25248" i="2"/>
  <c r="I25248" i="2" s="1"/>
  <c r="H25247" i="2"/>
  <c r="I25247" i="2" s="1"/>
  <c r="H25246" i="2"/>
  <c r="I25246" i="2" s="1"/>
  <c r="H25245" i="2"/>
  <c r="I25245" i="2" s="1"/>
  <c r="H25244" i="2"/>
  <c r="I25244" i="2" s="1"/>
  <c r="H25243" i="2"/>
  <c r="I25243" i="2" s="1"/>
  <c r="H25242" i="2"/>
  <c r="I25242" i="2" s="1"/>
  <c r="H25241" i="2"/>
  <c r="I25241" i="2" s="1"/>
  <c r="H25240" i="2"/>
  <c r="I25240" i="2" s="1"/>
  <c r="H25239" i="2"/>
  <c r="I25239" i="2" s="1"/>
  <c r="H25238" i="2"/>
  <c r="I25238" i="2" s="1"/>
  <c r="H25237" i="2"/>
  <c r="I25237" i="2" s="1"/>
  <c r="H25236" i="2"/>
  <c r="I25236" i="2" s="1"/>
  <c r="H25235" i="2"/>
  <c r="I25235" i="2" s="1"/>
  <c r="H25234" i="2"/>
  <c r="I25234" i="2" s="1"/>
  <c r="H25233" i="2"/>
  <c r="I25233" i="2" s="1"/>
  <c r="H25232" i="2"/>
  <c r="I25232" i="2" s="1"/>
  <c r="H25231" i="2"/>
  <c r="I25231" i="2" s="1"/>
  <c r="H25230" i="2"/>
  <c r="I25230" i="2" s="1"/>
  <c r="H25229" i="2"/>
  <c r="I25229" i="2" s="1"/>
  <c r="H25228" i="2"/>
  <c r="I25228" i="2" s="1"/>
  <c r="H25227" i="2"/>
  <c r="I25227" i="2" s="1"/>
  <c r="H25226" i="2"/>
  <c r="I25226" i="2" s="1"/>
  <c r="H25225" i="2"/>
  <c r="I25225" i="2" s="1"/>
  <c r="H25224" i="2"/>
  <c r="I25224" i="2" s="1"/>
  <c r="H25223" i="2"/>
  <c r="I25223" i="2" s="1"/>
  <c r="H25222" i="2"/>
  <c r="I25222" i="2" s="1"/>
  <c r="H25221" i="2"/>
  <c r="I25221" i="2" s="1"/>
  <c r="H25220" i="2"/>
  <c r="I25220" i="2" s="1"/>
  <c r="H25219" i="2"/>
  <c r="I25219" i="2" s="1"/>
  <c r="H25218" i="2"/>
  <c r="I25218" i="2" s="1"/>
  <c r="H25217" i="2"/>
  <c r="I25217" i="2" s="1"/>
  <c r="H25216" i="2"/>
  <c r="I25216" i="2" s="1"/>
  <c r="H25215" i="2"/>
  <c r="I25215" i="2" s="1"/>
  <c r="H25214" i="2"/>
  <c r="I25214" i="2" s="1"/>
  <c r="H25213" i="2"/>
  <c r="I25213" i="2" s="1"/>
  <c r="H25212" i="2"/>
  <c r="I25212" i="2" s="1"/>
  <c r="H25211" i="2"/>
  <c r="I25211" i="2" s="1"/>
  <c r="H25210" i="2"/>
  <c r="I25210" i="2" s="1"/>
  <c r="H25209" i="2"/>
  <c r="I25209" i="2" s="1"/>
  <c r="H25208" i="2"/>
  <c r="I25208" i="2" s="1"/>
  <c r="H25207" i="2"/>
  <c r="I25207" i="2" s="1"/>
  <c r="H25206" i="2"/>
  <c r="I25206" i="2" s="1"/>
  <c r="H25205" i="2"/>
  <c r="I25205" i="2" s="1"/>
  <c r="H25204" i="2"/>
  <c r="I25204" i="2" s="1"/>
  <c r="H25203" i="2"/>
  <c r="I25203" i="2" s="1"/>
  <c r="H25202" i="2"/>
  <c r="I25202" i="2" s="1"/>
  <c r="H25201" i="2"/>
  <c r="I25201" i="2" s="1"/>
  <c r="H25200" i="2"/>
  <c r="I25200" i="2" s="1"/>
  <c r="H25199" i="2"/>
  <c r="I25199" i="2" s="1"/>
  <c r="H25198" i="2"/>
  <c r="I25198" i="2" s="1"/>
  <c r="H25197" i="2"/>
  <c r="I25197" i="2" s="1"/>
  <c r="H25196" i="2"/>
  <c r="I25196" i="2" s="1"/>
  <c r="H25195" i="2"/>
  <c r="I25195" i="2" s="1"/>
  <c r="H25194" i="2"/>
  <c r="I25194" i="2" s="1"/>
  <c r="H25193" i="2"/>
  <c r="I25193" i="2" s="1"/>
  <c r="H25192" i="2"/>
  <c r="I25192" i="2" s="1"/>
  <c r="H25191" i="2"/>
  <c r="I25191" i="2" s="1"/>
  <c r="H25190" i="2"/>
  <c r="I25190" i="2" s="1"/>
  <c r="H25189" i="2"/>
  <c r="I25189" i="2" s="1"/>
  <c r="H25188" i="2"/>
  <c r="I25188" i="2" s="1"/>
  <c r="H25187" i="2"/>
  <c r="I25187" i="2" s="1"/>
  <c r="H25186" i="2"/>
  <c r="I25186" i="2" s="1"/>
  <c r="H25185" i="2"/>
  <c r="I25185" i="2" s="1"/>
  <c r="H25184" i="2"/>
  <c r="I25184" i="2" s="1"/>
  <c r="H25183" i="2"/>
  <c r="I25183" i="2" s="1"/>
  <c r="H25182" i="2"/>
  <c r="I25182" i="2" s="1"/>
  <c r="H25181" i="2"/>
  <c r="I25181" i="2" s="1"/>
  <c r="H25180" i="2"/>
  <c r="I25180" i="2" s="1"/>
  <c r="H25179" i="2"/>
  <c r="I25179" i="2" s="1"/>
  <c r="H25178" i="2"/>
  <c r="I25178" i="2" s="1"/>
  <c r="H25177" i="2"/>
  <c r="I25177" i="2" s="1"/>
  <c r="H25176" i="2"/>
  <c r="I25176" i="2" s="1"/>
  <c r="H25175" i="2"/>
  <c r="I25175" i="2" s="1"/>
  <c r="H25174" i="2"/>
  <c r="I25174" i="2" s="1"/>
  <c r="H25173" i="2"/>
  <c r="I25173" i="2" s="1"/>
  <c r="H25172" i="2"/>
  <c r="I25172" i="2" s="1"/>
  <c r="H25171" i="2"/>
  <c r="I25171" i="2" s="1"/>
  <c r="H25170" i="2"/>
  <c r="I25170" i="2" s="1"/>
  <c r="H25169" i="2"/>
  <c r="I25169" i="2" s="1"/>
  <c r="H25168" i="2"/>
  <c r="I25168" i="2" s="1"/>
  <c r="H25167" i="2"/>
  <c r="I25167" i="2" s="1"/>
  <c r="H25166" i="2"/>
  <c r="I25166" i="2" s="1"/>
  <c r="H25165" i="2"/>
  <c r="I25165" i="2" s="1"/>
  <c r="H25164" i="2"/>
  <c r="I25164" i="2" s="1"/>
  <c r="H25163" i="2"/>
  <c r="I25163" i="2" s="1"/>
  <c r="H25162" i="2"/>
  <c r="I25162" i="2" s="1"/>
  <c r="H25161" i="2"/>
  <c r="I25161" i="2" s="1"/>
  <c r="H25160" i="2"/>
  <c r="I25160" i="2" s="1"/>
  <c r="H25159" i="2"/>
  <c r="I25159" i="2" s="1"/>
  <c r="H25158" i="2"/>
  <c r="I25158" i="2" s="1"/>
  <c r="H25157" i="2"/>
  <c r="I25157" i="2" s="1"/>
  <c r="H25156" i="2"/>
  <c r="I25156" i="2" s="1"/>
  <c r="H25155" i="2"/>
  <c r="I25155" i="2" s="1"/>
  <c r="H25154" i="2"/>
  <c r="I25154" i="2" s="1"/>
  <c r="H25153" i="2"/>
  <c r="I25153" i="2" s="1"/>
  <c r="H25152" i="2"/>
  <c r="I25152" i="2" s="1"/>
  <c r="H25151" i="2"/>
  <c r="I25151" i="2" s="1"/>
  <c r="H25150" i="2"/>
  <c r="I25150" i="2" s="1"/>
  <c r="H25149" i="2"/>
  <c r="I25149" i="2" s="1"/>
  <c r="H25148" i="2"/>
  <c r="I25148" i="2" s="1"/>
  <c r="H25147" i="2"/>
  <c r="I25147" i="2" s="1"/>
  <c r="H25146" i="2"/>
  <c r="I25146" i="2" s="1"/>
  <c r="H25145" i="2"/>
  <c r="I25145" i="2" s="1"/>
  <c r="H25144" i="2"/>
  <c r="I25144" i="2" s="1"/>
  <c r="H25143" i="2"/>
  <c r="I25143" i="2" s="1"/>
  <c r="H25142" i="2"/>
  <c r="I25142" i="2" s="1"/>
  <c r="H25141" i="2"/>
  <c r="I25141" i="2" s="1"/>
  <c r="H25140" i="2"/>
  <c r="I25140" i="2" s="1"/>
  <c r="H25139" i="2"/>
  <c r="I25139" i="2" s="1"/>
  <c r="H25138" i="2"/>
  <c r="I25138" i="2" s="1"/>
  <c r="H25137" i="2"/>
  <c r="I25137" i="2" s="1"/>
  <c r="H25136" i="2"/>
  <c r="I25136" i="2" s="1"/>
  <c r="H25135" i="2"/>
  <c r="I25135" i="2" s="1"/>
  <c r="H25134" i="2"/>
  <c r="I25134" i="2" s="1"/>
  <c r="H25133" i="2"/>
  <c r="I25133" i="2" s="1"/>
  <c r="H25132" i="2"/>
  <c r="I25132" i="2" s="1"/>
  <c r="H25131" i="2"/>
  <c r="I25131" i="2" s="1"/>
  <c r="H25130" i="2"/>
  <c r="I25130" i="2" s="1"/>
  <c r="H25129" i="2"/>
  <c r="I25129" i="2" s="1"/>
  <c r="H25128" i="2"/>
  <c r="I25128" i="2" s="1"/>
  <c r="H25127" i="2"/>
  <c r="I25127" i="2" s="1"/>
  <c r="H25126" i="2"/>
  <c r="I25126" i="2" s="1"/>
  <c r="H25125" i="2"/>
  <c r="I25125" i="2" s="1"/>
  <c r="H25124" i="2"/>
  <c r="I25124" i="2" s="1"/>
  <c r="H25123" i="2"/>
  <c r="I25123" i="2" s="1"/>
  <c r="H25122" i="2"/>
  <c r="I25122" i="2" s="1"/>
  <c r="H25121" i="2"/>
  <c r="I25121" i="2" s="1"/>
  <c r="H25120" i="2"/>
  <c r="I25120" i="2" s="1"/>
  <c r="H25119" i="2"/>
  <c r="I25119" i="2" s="1"/>
  <c r="H25118" i="2"/>
  <c r="I25118" i="2" s="1"/>
  <c r="H25117" i="2"/>
  <c r="I25117" i="2" s="1"/>
  <c r="H25116" i="2"/>
  <c r="I25116" i="2" s="1"/>
  <c r="H25115" i="2"/>
  <c r="I25115" i="2" s="1"/>
  <c r="H25114" i="2"/>
  <c r="I25114" i="2" s="1"/>
  <c r="H25113" i="2"/>
  <c r="I25113" i="2" s="1"/>
  <c r="H25112" i="2"/>
  <c r="I25112" i="2" s="1"/>
  <c r="H25111" i="2"/>
  <c r="I25111" i="2" s="1"/>
  <c r="H25110" i="2"/>
  <c r="I25110" i="2" s="1"/>
  <c r="H25109" i="2"/>
  <c r="I25109" i="2" s="1"/>
  <c r="H25108" i="2"/>
  <c r="I25108" i="2" s="1"/>
  <c r="H25107" i="2"/>
  <c r="I25107" i="2" s="1"/>
  <c r="H25106" i="2"/>
  <c r="I25106" i="2" s="1"/>
  <c r="H25105" i="2"/>
  <c r="I25105" i="2" s="1"/>
  <c r="H25104" i="2"/>
  <c r="I25104" i="2" s="1"/>
  <c r="H25103" i="2"/>
  <c r="I25103" i="2" s="1"/>
  <c r="H25102" i="2"/>
  <c r="I25102" i="2" s="1"/>
  <c r="H25101" i="2"/>
  <c r="I25101" i="2" s="1"/>
  <c r="H25100" i="2"/>
  <c r="I25100" i="2" s="1"/>
  <c r="H25099" i="2"/>
  <c r="I25099" i="2" s="1"/>
  <c r="H25098" i="2"/>
  <c r="I25098" i="2" s="1"/>
  <c r="H25097" i="2"/>
  <c r="I25097" i="2" s="1"/>
  <c r="H25096" i="2"/>
  <c r="I25096" i="2" s="1"/>
  <c r="H25095" i="2"/>
  <c r="I25095" i="2" s="1"/>
  <c r="H25094" i="2"/>
  <c r="I25094" i="2" s="1"/>
  <c r="H25093" i="2"/>
  <c r="I25093" i="2" s="1"/>
  <c r="H25092" i="2"/>
  <c r="I25092" i="2" s="1"/>
  <c r="H25091" i="2"/>
  <c r="I25091" i="2" s="1"/>
  <c r="H25090" i="2"/>
  <c r="I25090" i="2" s="1"/>
  <c r="H25089" i="2"/>
  <c r="I25089" i="2" s="1"/>
  <c r="H25088" i="2"/>
  <c r="I25088" i="2" s="1"/>
  <c r="H25087" i="2"/>
  <c r="I25087" i="2" s="1"/>
  <c r="H25086" i="2"/>
  <c r="I25086" i="2" s="1"/>
  <c r="H25085" i="2"/>
  <c r="I25085" i="2" s="1"/>
  <c r="H25084" i="2"/>
  <c r="I25084" i="2" s="1"/>
  <c r="H25083" i="2"/>
  <c r="I25083" i="2" s="1"/>
  <c r="H25082" i="2"/>
  <c r="I25082" i="2" s="1"/>
  <c r="H25081" i="2"/>
  <c r="I25081" i="2" s="1"/>
  <c r="H25080" i="2"/>
  <c r="I25080" i="2" s="1"/>
  <c r="H25079" i="2"/>
  <c r="I25079" i="2" s="1"/>
  <c r="H25078" i="2"/>
  <c r="I25078" i="2" s="1"/>
  <c r="H25077" i="2"/>
  <c r="I25077" i="2" s="1"/>
  <c r="H25076" i="2"/>
  <c r="I25076" i="2" s="1"/>
  <c r="H25075" i="2"/>
  <c r="I25075" i="2" s="1"/>
  <c r="H25074" i="2"/>
  <c r="I25074" i="2" s="1"/>
  <c r="H25073" i="2"/>
  <c r="I25073" i="2" s="1"/>
  <c r="H25072" i="2"/>
  <c r="I25072" i="2" s="1"/>
  <c r="H25071" i="2"/>
  <c r="I25071" i="2" s="1"/>
  <c r="H25070" i="2"/>
  <c r="I25070" i="2" s="1"/>
  <c r="H25069" i="2"/>
  <c r="I25069" i="2" s="1"/>
  <c r="H25068" i="2"/>
  <c r="I25068" i="2" s="1"/>
  <c r="H25067" i="2"/>
  <c r="I25067" i="2" s="1"/>
  <c r="H25066" i="2"/>
  <c r="I25066" i="2" s="1"/>
  <c r="H25065" i="2"/>
  <c r="I25065" i="2" s="1"/>
  <c r="H25064" i="2"/>
  <c r="I25064" i="2" s="1"/>
  <c r="H25063" i="2"/>
  <c r="I25063" i="2" s="1"/>
  <c r="H25062" i="2"/>
  <c r="I25062" i="2" s="1"/>
  <c r="H25061" i="2"/>
  <c r="I25061" i="2" s="1"/>
  <c r="H25060" i="2"/>
  <c r="I25060" i="2" s="1"/>
  <c r="H25059" i="2"/>
  <c r="I25059" i="2" s="1"/>
  <c r="H25058" i="2"/>
  <c r="I25058" i="2" s="1"/>
  <c r="H25057" i="2"/>
  <c r="I25057" i="2" s="1"/>
  <c r="H25056" i="2"/>
  <c r="I25056" i="2" s="1"/>
  <c r="H25055" i="2"/>
  <c r="I25055" i="2" s="1"/>
  <c r="H25054" i="2"/>
  <c r="I25054" i="2" s="1"/>
  <c r="H25053" i="2"/>
  <c r="I25053" i="2" s="1"/>
  <c r="H25052" i="2"/>
  <c r="I25052" i="2" s="1"/>
  <c r="H25051" i="2"/>
  <c r="I25051" i="2" s="1"/>
  <c r="H25050" i="2"/>
  <c r="I25050" i="2" s="1"/>
  <c r="H25049" i="2"/>
  <c r="I25049" i="2" s="1"/>
  <c r="H25048" i="2"/>
  <c r="I25048" i="2" s="1"/>
  <c r="H25047" i="2"/>
  <c r="I25047" i="2" s="1"/>
  <c r="H25046" i="2"/>
  <c r="I25046" i="2" s="1"/>
  <c r="H25045" i="2"/>
  <c r="I25045" i="2" s="1"/>
  <c r="H25044" i="2"/>
  <c r="I25044" i="2" s="1"/>
  <c r="H25043" i="2"/>
  <c r="I25043" i="2" s="1"/>
  <c r="H25042" i="2"/>
  <c r="I25042" i="2" s="1"/>
  <c r="H25041" i="2"/>
  <c r="I25041" i="2" s="1"/>
  <c r="H25040" i="2"/>
  <c r="I25040" i="2" s="1"/>
  <c r="H25039" i="2"/>
  <c r="I25039" i="2" s="1"/>
  <c r="H25038" i="2"/>
  <c r="I25038" i="2" s="1"/>
  <c r="H25037" i="2"/>
  <c r="I25037" i="2" s="1"/>
  <c r="H25036" i="2"/>
  <c r="I25036" i="2" s="1"/>
  <c r="H25035" i="2"/>
  <c r="I25035" i="2" s="1"/>
  <c r="H25034" i="2"/>
  <c r="I25034" i="2" s="1"/>
  <c r="H25033" i="2"/>
  <c r="I25033" i="2" s="1"/>
  <c r="H25032" i="2"/>
  <c r="I25032" i="2" s="1"/>
  <c r="H25031" i="2"/>
  <c r="I25031" i="2" s="1"/>
  <c r="H25030" i="2"/>
  <c r="I25030" i="2" s="1"/>
  <c r="H25029" i="2"/>
  <c r="I25029" i="2" s="1"/>
  <c r="H25028" i="2"/>
  <c r="I25028" i="2" s="1"/>
  <c r="H25027" i="2"/>
  <c r="I25027" i="2" s="1"/>
  <c r="H25026" i="2"/>
  <c r="I25026" i="2" s="1"/>
  <c r="H25025" i="2"/>
  <c r="I25025" i="2" s="1"/>
  <c r="H25024" i="2"/>
  <c r="I25024" i="2" s="1"/>
  <c r="H25023" i="2"/>
  <c r="I25023" i="2" s="1"/>
  <c r="H25022" i="2"/>
  <c r="I25022" i="2" s="1"/>
  <c r="H25021" i="2"/>
  <c r="I25021" i="2" s="1"/>
  <c r="H25020" i="2"/>
  <c r="I25020" i="2" s="1"/>
  <c r="H25019" i="2"/>
  <c r="I25019" i="2" s="1"/>
  <c r="H25018" i="2"/>
  <c r="I25018" i="2" s="1"/>
  <c r="H25017" i="2"/>
  <c r="I25017" i="2" s="1"/>
  <c r="H25016" i="2"/>
  <c r="I25016" i="2" s="1"/>
  <c r="H25015" i="2"/>
  <c r="I25015" i="2" s="1"/>
  <c r="H25014" i="2"/>
  <c r="I25014" i="2" s="1"/>
  <c r="H25013" i="2"/>
  <c r="I25013" i="2" s="1"/>
  <c r="H25012" i="2"/>
  <c r="I25012" i="2" s="1"/>
  <c r="H25011" i="2"/>
  <c r="I25011" i="2" s="1"/>
  <c r="H25010" i="2"/>
  <c r="I25010" i="2" s="1"/>
  <c r="H25009" i="2"/>
  <c r="I25009" i="2" s="1"/>
  <c r="H25008" i="2"/>
  <c r="I25008" i="2" s="1"/>
  <c r="H25007" i="2"/>
  <c r="I25007" i="2" s="1"/>
  <c r="H25006" i="2"/>
  <c r="I25006" i="2" s="1"/>
  <c r="H25005" i="2"/>
  <c r="I25005" i="2" s="1"/>
  <c r="H25004" i="2"/>
  <c r="I25004" i="2" s="1"/>
  <c r="H25003" i="2"/>
  <c r="I25003" i="2" s="1"/>
  <c r="H25002" i="2"/>
  <c r="I25002" i="2" s="1"/>
  <c r="H25001" i="2"/>
  <c r="I25001" i="2" s="1"/>
  <c r="H25000" i="2"/>
  <c r="I25000" i="2" s="1"/>
  <c r="H24999" i="2"/>
  <c r="I24999" i="2" s="1"/>
  <c r="H24998" i="2"/>
  <c r="I24998" i="2" s="1"/>
  <c r="H24997" i="2"/>
  <c r="I24997" i="2" s="1"/>
  <c r="H24996" i="2"/>
  <c r="I24996" i="2" s="1"/>
  <c r="H24995" i="2"/>
  <c r="I24995" i="2" s="1"/>
  <c r="H24994" i="2"/>
  <c r="I24994" i="2" s="1"/>
  <c r="H24993" i="2"/>
  <c r="I24993" i="2" s="1"/>
  <c r="H24992" i="2"/>
  <c r="I24992" i="2" s="1"/>
  <c r="H24991" i="2"/>
  <c r="I24991" i="2" s="1"/>
  <c r="H24990" i="2"/>
  <c r="I24990" i="2" s="1"/>
  <c r="H24989" i="2"/>
  <c r="I24989" i="2" s="1"/>
  <c r="H24988" i="2"/>
  <c r="I24988" i="2" s="1"/>
  <c r="H24987" i="2"/>
  <c r="I24987" i="2" s="1"/>
  <c r="H24986" i="2"/>
  <c r="I24986" i="2" s="1"/>
  <c r="H24985" i="2"/>
  <c r="I24985" i="2" s="1"/>
  <c r="H24984" i="2"/>
  <c r="I24984" i="2" s="1"/>
  <c r="H24983" i="2"/>
  <c r="I24983" i="2" s="1"/>
  <c r="H24982" i="2"/>
  <c r="I24982" i="2" s="1"/>
  <c r="H24981" i="2"/>
  <c r="I24981" i="2" s="1"/>
  <c r="H24980" i="2"/>
  <c r="I24980" i="2" s="1"/>
  <c r="H24979" i="2"/>
  <c r="I24979" i="2" s="1"/>
  <c r="H24978" i="2"/>
  <c r="I24978" i="2" s="1"/>
  <c r="H24977" i="2"/>
  <c r="I24977" i="2" s="1"/>
  <c r="H24976" i="2"/>
  <c r="I24976" i="2" s="1"/>
  <c r="H24975" i="2"/>
  <c r="I24975" i="2" s="1"/>
  <c r="H24974" i="2"/>
  <c r="I24974" i="2" s="1"/>
  <c r="H24973" i="2"/>
  <c r="I24973" i="2" s="1"/>
  <c r="H24972" i="2"/>
  <c r="I24972" i="2" s="1"/>
  <c r="H24971" i="2"/>
  <c r="I24971" i="2" s="1"/>
  <c r="H24970" i="2"/>
  <c r="I24970" i="2" s="1"/>
  <c r="H24969" i="2"/>
  <c r="I24969" i="2" s="1"/>
  <c r="H24968" i="2"/>
  <c r="I24968" i="2" s="1"/>
  <c r="H24967" i="2"/>
  <c r="I24967" i="2" s="1"/>
  <c r="H24966" i="2"/>
  <c r="I24966" i="2" s="1"/>
  <c r="H24965" i="2"/>
  <c r="I24965" i="2" s="1"/>
  <c r="H24964" i="2"/>
  <c r="I24964" i="2" s="1"/>
  <c r="H24963" i="2"/>
  <c r="I24963" i="2" s="1"/>
  <c r="H24962" i="2"/>
  <c r="I24962" i="2" s="1"/>
  <c r="H24961" i="2"/>
  <c r="I24961" i="2" s="1"/>
  <c r="H24960" i="2"/>
  <c r="I24960" i="2" s="1"/>
  <c r="H24959" i="2"/>
  <c r="I24959" i="2" s="1"/>
  <c r="H24958" i="2"/>
  <c r="I24958" i="2" s="1"/>
  <c r="H24957" i="2"/>
  <c r="I24957" i="2" s="1"/>
  <c r="H24956" i="2"/>
  <c r="I24956" i="2" s="1"/>
  <c r="H24955" i="2"/>
  <c r="I24955" i="2" s="1"/>
  <c r="H24954" i="2"/>
  <c r="I24954" i="2" s="1"/>
  <c r="H24953" i="2"/>
  <c r="I24953" i="2" s="1"/>
  <c r="H24952" i="2"/>
  <c r="I24952" i="2" s="1"/>
  <c r="H24951" i="2"/>
  <c r="I24951" i="2" s="1"/>
  <c r="H24950" i="2"/>
  <c r="I24950" i="2" s="1"/>
  <c r="H24949" i="2"/>
  <c r="I24949" i="2" s="1"/>
  <c r="H24948" i="2"/>
  <c r="I24948" i="2" s="1"/>
  <c r="H24947" i="2"/>
  <c r="I24947" i="2" s="1"/>
  <c r="H24946" i="2"/>
  <c r="I24946" i="2" s="1"/>
  <c r="H24945" i="2"/>
  <c r="I24945" i="2" s="1"/>
  <c r="H24944" i="2"/>
  <c r="I24944" i="2" s="1"/>
  <c r="H24943" i="2"/>
  <c r="I24943" i="2" s="1"/>
  <c r="H24942" i="2"/>
  <c r="I24942" i="2" s="1"/>
  <c r="H24941" i="2"/>
  <c r="I24941" i="2" s="1"/>
  <c r="H24940" i="2"/>
  <c r="I24940" i="2" s="1"/>
  <c r="H24939" i="2"/>
  <c r="I24939" i="2" s="1"/>
  <c r="H24938" i="2"/>
  <c r="I24938" i="2" s="1"/>
  <c r="H24937" i="2"/>
  <c r="I24937" i="2" s="1"/>
  <c r="H24936" i="2"/>
  <c r="I24936" i="2" s="1"/>
  <c r="H24935" i="2"/>
  <c r="I24935" i="2" s="1"/>
  <c r="H24934" i="2"/>
  <c r="I24934" i="2" s="1"/>
  <c r="H24933" i="2"/>
  <c r="I24933" i="2" s="1"/>
  <c r="H24932" i="2"/>
  <c r="I24932" i="2" s="1"/>
  <c r="H24931" i="2"/>
  <c r="I24931" i="2" s="1"/>
  <c r="H24930" i="2"/>
  <c r="I24930" i="2" s="1"/>
  <c r="H24929" i="2"/>
  <c r="I24929" i="2" s="1"/>
  <c r="H24928" i="2"/>
  <c r="I24928" i="2" s="1"/>
  <c r="H24927" i="2"/>
  <c r="I24927" i="2" s="1"/>
  <c r="H24926" i="2"/>
  <c r="I24926" i="2" s="1"/>
  <c r="H24925" i="2"/>
  <c r="I24925" i="2" s="1"/>
  <c r="H24924" i="2"/>
  <c r="I24924" i="2" s="1"/>
  <c r="H24923" i="2"/>
  <c r="I24923" i="2" s="1"/>
  <c r="H24922" i="2"/>
  <c r="I24922" i="2" s="1"/>
  <c r="H24921" i="2"/>
  <c r="I24921" i="2" s="1"/>
  <c r="H24920" i="2"/>
  <c r="I24920" i="2" s="1"/>
  <c r="H24919" i="2"/>
  <c r="I24919" i="2" s="1"/>
  <c r="H24918" i="2"/>
  <c r="I24918" i="2" s="1"/>
  <c r="H24917" i="2"/>
  <c r="I24917" i="2" s="1"/>
  <c r="H24916" i="2"/>
  <c r="I24916" i="2" s="1"/>
  <c r="H24915" i="2"/>
  <c r="I24915" i="2" s="1"/>
  <c r="H24914" i="2"/>
  <c r="I24914" i="2" s="1"/>
  <c r="H24913" i="2"/>
  <c r="I24913" i="2" s="1"/>
  <c r="H24912" i="2"/>
  <c r="I24912" i="2" s="1"/>
  <c r="H24911" i="2"/>
  <c r="I24911" i="2" s="1"/>
  <c r="H24910" i="2"/>
  <c r="I24910" i="2" s="1"/>
  <c r="H24909" i="2"/>
  <c r="I24909" i="2" s="1"/>
  <c r="H24908" i="2"/>
  <c r="I24908" i="2" s="1"/>
  <c r="H24907" i="2"/>
  <c r="I24907" i="2" s="1"/>
  <c r="H24906" i="2"/>
  <c r="I24906" i="2" s="1"/>
  <c r="H24905" i="2"/>
  <c r="I24905" i="2" s="1"/>
  <c r="H24904" i="2"/>
  <c r="I24904" i="2" s="1"/>
  <c r="H24903" i="2"/>
  <c r="I24903" i="2" s="1"/>
  <c r="H24902" i="2"/>
  <c r="I24902" i="2" s="1"/>
  <c r="H24901" i="2"/>
  <c r="I24901" i="2" s="1"/>
  <c r="H24900" i="2"/>
  <c r="I24900" i="2" s="1"/>
  <c r="H24899" i="2"/>
  <c r="I24899" i="2" s="1"/>
  <c r="H24898" i="2"/>
  <c r="I24898" i="2" s="1"/>
  <c r="H24897" i="2"/>
  <c r="I24897" i="2" s="1"/>
  <c r="H24896" i="2"/>
  <c r="I24896" i="2" s="1"/>
  <c r="H24895" i="2"/>
  <c r="I24895" i="2" s="1"/>
  <c r="H24894" i="2"/>
  <c r="I24894" i="2" s="1"/>
  <c r="H24893" i="2"/>
  <c r="I24893" i="2" s="1"/>
  <c r="H24892" i="2"/>
  <c r="I24892" i="2" s="1"/>
  <c r="H24891" i="2"/>
  <c r="I24891" i="2" s="1"/>
  <c r="H24890" i="2"/>
  <c r="I24890" i="2" s="1"/>
  <c r="H24889" i="2"/>
  <c r="I24889" i="2" s="1"/>
  <c r="H24888" i="2"/>
  <c r="I24888" i="2" s="1"/>
  <c r="H24887" i="2"/>
  <c r="I24887" i="2" s="1"/>
  <c r="H24886" i="2"/>
  <c r="I24886" i="2" s="1"/>
  <c r="H24885" i="2"/>
  <c r="I24885" i="2" s="1"/>
  <c r="H24884" i="2"/>
  <c r="I24884" i="2" s="1"/>
  <c r="H24883" i="2"/>
  <c r="I24883" i="2" s="1"/>
  <c r="H24882" i="2"/>
  <c r="I24882" i="2" s="1"/>
  <c r="H24881" i="2"/>
  <c r="I24881" i="2" s="1"/>
  <c r="H24880" i="2"/>
  <c r="I24880" i="2" s="1"/>
  <c r="H24879" i="2"/>
  <c r="I24879" i="2" s="1"/>
  <c r="H24878" i="2"/>
  <c r="I24878" i="2" s="1"/>
  <c r="H24877" i="2"/>
  <c r="I24877" i="2" s="1"/>
  <c r="H24876" i="2"/>
  <c r="I24876" i="2" s="1"/>
  <c r="H24875" i="2"/>
  <c r="I24875" i="2" s="1"/>
  <c r="H24874" i="2"/>
  <c r="I24874" i="2" s="1"/>
  <c r="H24873" i="2"/>
  <c r="I24873" i="2" s="1"/>
  <c r="H24872" i="2"/>
  <c r="I24872" i="2" s="1"/>
  <c r="H24871" i="2"/>
  <c r="I24871" i="2" s="1"/>
  <c r="H24870" i="2"/>
  <c r="I24870" i="2" s="1"/>
  <c r="H24869" i="2"/>
  <c r="I24869" i="2" s="1"/>
  <c r="H24868" i="2"/>
  <c r="I24868" i="2" s="1"/>
  <c r="H24867" i="2"/>
  <c r="I24867" i="2" s="1"/>
  <c r="H24866" i="2"/>
  <c r="I24866" i="2" s="1"/>
  <c r="H24865" i="2"/>
  <c r="I24865" i="2" s="1"/>
  <c r="H24864" i="2"/>
  <c r="I24864" i="2" s="1"/>
  <c r="H24863" i="2"/>
  <c r="I24863" i="2" s="1"/>
  <c r="H24862" i="2"/>
  <c r="I24862" i="2" s="1"/>
  <c r="H24861" i="2"/>
  <c r="I24861" i="2" s="1"/>
  <c r="H24860" i="2"/>
  <c r="I24860" i="2" s="1"/>
  <c r="H24859" i="2"/>
  <c r="I24859" i="2" s="1"/>
  <c r="H24858" i="2"/>
  <c r="I24858" i="2" s="1"/>
  <c r="H24857" i="2"/>
  <c r="I24857" i="2" s="1"/>
  <c r="H24856" i="2"/>
  <c r="I24856" i="2" s="1"/>
  <c r="H24855" i="2"/>
  <c r="I24855" i="2" s="1"/>
  <c r="H24854" i="2"/>
  <c r="I24854" i="2" s="1"/>
  <c r="H24853" i="2"/>
  <c r="I24853" i="2" s="1"/>
  <c r="H24852" i="2"/>
  <c r="I24852" i="2" s="1"/>
  <c r="H24851" i="2"/>
  <c r="I24851" i="2" s="1"/>
  <c r="H24850" i="2"/>
  <c r="I24850" i="2" s="1"/>
  <c r="H24849" i="2"/>
  <c r="I24849" i="2" s="1"/>
  <c r="H24848" i="2"/>
  <c r="I24848" i="2" s="1"/>
  <c r="H24847" i="2"/>
  <c r="I24847" i="2" s="1"/>
  <c r="H24846" i="2"/>
  <c r="I24846" i="2" s="1"/>
  <c r="H24845" i="2"/>
  <c r="I24845" i="2" s="1"/>
  <c r="H24844" i="2"/>
  <c r="I24844" i="2" s="1"/>
  <c r="H24843" i="2"/>
  <c r="I24843" i="2" s="1"/>
  <c r="H24842" i="2"/>
  <c r="I24842" i="2" s="1"/>
  <c r="H24841" i="2"/>
  <c r="I24841" i="2" s="1"/>
  <c r="H24840" i="2"/>
  <c r="I24840" i="2" s="1"/>
  <c r="H24839" i="2"/>
  <c r="I24839" i="2" s="1"/>
  <c r="H24838" i="2"/>
  <c r="I24838" i="2" s="1"/>
  <c r="H24837" i="2"/>
  <c r="I24837" i="2" s="1"/>
  <c r="H24836" i="2"/>
  <c r="I24836" i="2" s="1"/>
  <c r="H24835" i="2"/>
  <c r="I24835" i="2" s="1"/>
  <c r="H24834" i="2"/>
  <c r="I24834" i="2" s="1"/>
  <c r="H24833" i="2"/>
  <c r="I24833" i="2" s="1"/>
  <c r="H24832" i="2"/>
  <c r="I24832" i="2" s="1"/>
  <c r="H24831" i="2"/>
  <c r="I24831" i="2" s="1"/>
  <c r="H24830" i="2"/>
  <c r="I24830" i="2" s="1"/>
  <c r="H24829" i="2"/>
  <c r="I24829" i="2" s="1"/>
  <c r="H24828" i="2"/>
  <c r="I24828" i="2" s="1"/>
  <c r="H24827" i="2"/>
  <c r="I24827" i="2" s="1"/>
  <c r="H24826" i="2"/>
  <c r="I24826" i="2" s="1"/>
  <c r="H24825" i="2"/>
  <c r="I24825" i="2" s="1"/>
  <c r="H24824" i="2"/>
  <c r="I24824" i="2" s="1"/>
  <c r="H24823" i="2"/>
  <c r="I24823" i="2" s="1"/>
  <c r="H24822" i="2"/>
  <c r="I24822" i="2" s="1"/>
  <c r="H24821" i="2"/>
  <c r="I24821" i="2" s="1"/>
  <c r="H24820" i="2"/>
  <c r="I24820" i="2" s="1"/>
  <c r="H24819" i="2"/>
  <c r="I24819" i="2" s="1"/>
  <c r="H24818" i="2"/>
  <c r="I24818" i="2" s="1"/>
  <c r="H24817" i="2"/>
  <c r="I24817" i="2" s="1"/>
  <c r="H24816" i="2"/>
  <c r="I24816" i="2" s="1"/>
  <c r="H24815" i="2"/>
  <c r="I24815" i="2" s="1"/>
  <c r="H24814" i="2"/>
  <c r="I24814" i="2" s="1"/>
  <c r="H24813" i="2"/>
  <c r="I24813" i="2" s="1"/>
  <c r="H24812" i="2"/>
  <c r="I24812" i="2" s="1"/>
  <c r="H24811" i="2"/>
  <c r="I24811" i="2" s="1"/>
  <c r="H24810" i="2"/>
  <c r="I24810" i="2" s="1"/>
  <c r="H24809" i="2"/>
  <c r="I24809" i="2" s="1"/>
  <c r="H24808" i="2"/>
  <c r="I24808" i="2" s="1"/>
  <c r="H24807" i="2"/>
  <c r="I24807" i="2" s="1"/>
  <c r="H24806" i="2"/>
  <c r="I24806" i="2" s="1"/>
  <c r="H24805" i="2"/>
  <c r="I24805" i="2" s="1"/>
  <c r="H24804" i="2"/>
  <c r="I24804" i="2" s="1"/>
  <c r="H24803" i="2"/>
  <c r="I24803" i="2" s="1"/>
  <c r="H24802" i="2"/>
  <c r="I24802" i="2" s="1"/>
  <c r="H24801" i="2"/>
  <c r="I24801" i="2" s="1"/>
  <c r="H24800" i="2"/>
  <c r="I24800" i="2" s="1"/>
  <c r="H24799" i="2"/>
  <c r="I24799" i="2" s="1"/>
  <c r="H24798" i="2"/>
  <c r="I24798" i="2" s="1"/>
  <c r="H24797" i="2"/>
  <c r="I24797" i="2" s="1"/>
  <c r="H24796" i="2"/>
  <c r="I24796" i="2" s="1"/>
  <c r="H24795" i="2"/>
  <c r="I24795" i="2" s="1"/>
  <c r="H24794" i="2"/>
  <c r="I24794" i="2" s="1"/>
  <c r="H24793" i="2"/>
  <c r="I24793" i="2" s="1"/>
  <c r="H24792" i="2"/>
  <c r="I24792" i="2" s="1"/>
  <c r="H24791" i="2"/>
  <c r="I24791" i="2" s="1"/>
  <c r="H24790" i="2"/>
  <c r="I24790" i="2" s="1"/>
  <c r="H24789" i="2"/>
  <c r="I24789" i="2" s="1"/>
  <c r="H24788" i="2"/>
  <c r="I24788" i="2" s="1"/>
  <c r="H24787" i="2"/>
  <c r="I24787" i="2" s="1"/>
  <c r="H24786" i="2"/>
  <c r="I24786" i="2" s="1"/>
  <c r="H24785" i="2"/>
  <c r="I24785" i="2" s="1"/>
  <c r="H24784" i="2"/>
  <c r="I24784" i="2" s="1"/>
  <c r="H24783" i="2"/>
  <c r="I24783" i="2" s="1"/>
  <c r="H24782" i="2"/>
  <c r="I24782" i="2" s="1"/>
  <c r="H24781" i="2"/>
  <c r="I24781" i="2" s="1"/>
  <c r="H24780" i="2"/>
  <c r="I24780" i="2" s="1"/>
  <c r="H24779" i="2"/>
  <c r="I24779" i="2" s="1"/>
  <c r="H24778" i="2"/>
  <c r="I24778" i="2" s="1"/>
  <c r="H24777" i="2"/>
  <c r="I24777" i="2" s="1"/>
  <c r="H24776" i="2"/>
  <c r="I24776" i="2" s="1"/>
  <c r="H24775" i="2"/>
  <c r="I24775" i="2" s="1"/>
  <c r="H24774" i="2"/>
  <c r="I24774" i="2" s="1"/>
  <c r="H24773" i="2"/>
  <c r="I24773" i="2" s="1"/>
  <c r="H24772" i="2"/>
  <c r="I24772" i="2" s="1"/>
  <c r="H24771" i="2"/>
  <c r="I24771" i="2" s="1"/>
  <c r="H24770" i="2"/>
  <c r="I24770" i="2" s="1"/>
  <c r="H24769" i="2"/>
  <c r="I24769" i="2" s="1"/>
  <c r="H24768" i="2"/>
  <c r="I24768" i="2" s="1"/>
  <c r="H24767" i="2"/>
  <c r="I24767" i="2" s="1"/>
  <c r="H24766" i="2"/>
  <c r="I24766" i="2" s="1"/>
  <c r="H24765" i="2"/>
  <c r="I24765" i="2" s="1"/>
  <c r="H24764" i="2"/>
  <c r="I24764" i="2" s="1"/>
  <c r="H24763" i="2"/>
  <c r="I24763" i="2" s="1"/>
  <c r="H24762" i="2"/>
  <c r="I24762" i="2" s="1"/>
  <c r="H24761" i="2"/>
  <c r="I24761" i="2" s="1"/>
  <c r="H24760" i="2"/>
  <c r="I24760" i="2" s="1"/>
  <c r="H24759" i="2"/>
  <c r="I24759" i="2" s="1"/>
  <c r="H24758" i="2"/>
  <c r="I24758" i="2" s="1"/>
  <c r="H24757" i="2"/>
  <c r="I24757" i="2" s="1"/>
  <c r="H24756" i="2"/>
  <c r="I24756" i="2" s="1"/>
  <c r="H24755" i="2"/>
  <c r="I24755" i="2" s="1"/>
  <c r="H24754" i="2"/>
  <c r="I24754" i="2" s="1"/>
  <c r="H24753" i="2"/>
  <c r="I24753" i="2" s="1"/>
  <c r="H24752" i="2"/>
  <c r="I24752" i="2" s="1"/>
  <c r="H24751" i="2"/>
  <c r="I24751" i="2" s="1"/>
  <c r="H24750" i="2"/>
  <c r="I24750" i="2" s="1"/>
  <c r="H24749" i="2"/>
  <c r="I24749" i="2" s="1"/>
  <c r="H24748" i="2"/>
  <c r="I24748" i="2" s="1"/>
  <c r="H24747" i="2"/>
  <c r="I24747" i="2" s="1"/>
  <c r="H24746" i="2"/>
  <c r="I24746" i="2" s="1"/>
  <c r="H24745" i="2"/>
  <c r="I24745" i="2" s="1"/>
  <c r="H24744" i="2"/>
  <c r="I24744" i="2" s="1"/>
  <c r="H24743" i="2"/>
  <c r="I24743" i="2" s="1"/>
  <c r="H24742" i="2"/>
  <c r="I24742" i="2" s="1"/>
  <c r="H24741" i="2"/>
  <c r="I24741" i="2" s="1"/>
  <c r="H24740" i="2"/>
  <c r="I24740" i="2" s="1"/>
  <c r="H24739" i="2"/>
  <c r="I24739" i="2" s="1"/>
  <c r="H24738" i="2"/>
  <c r="I24738" i="2" s="1"/>
  <c r="H24737" i="2"/>
  <c r="I24737" i="2" s="1"/>
  <c r="H24736" i="2"/>
  <c r="I24736" i="2" s="1"/>
  <c r="H24735" i="2"/>
  <c r="I24735" i="2" s="1"/>
  <c r="H24734" i="2"/>
  <c r="I24734" i="2" s="1"/>
  <c r="H24733" i="2"/>
  <c r="I24733" i="2" s="1"/>
  <c r="H24732" i="2"/>
  <c r="I24732" i="2" s="1"/>
  <c r="H24731" i="2"/>
  <c r="I24731" i="2" s="1"/>
  <c r="H24730" i="2"/>
  <c r="I24730" i="2" s="1"/>
  <c r="H24729" i="2"/>
  <c r="I24729" i="2" s="1"/>
  <c r="H24728" i="2"/>
  <c r="I24728" i="2" s="1"/>
  <c r="H24727" i="2"/>
  <c r="I24727" i="2" s="1"/>
  <c r="H24726" i="2"/>
  <c r="I24726" i="2" s="1"/>
  <c r="H24725" i="2"/>
  <c r="I24725" i="2" s="1"/>
  <c r="H24724" i="2"/>
  <c r="I24724" i="2" s="1"/>
  <c r="H24723" i="2"/>
  <c r="I24723" i="2" s="1"/>
  <c r="H24722" i="2"/>
  <c r="I24722" i="2" s="1"/>
  <c r="H24721" i="2"/>
  <c r="I24721" i="2" s="1"/>
  <c r="H24720" i="2"/>
  <c r="I24720" i="2" s="1"/>
  <c r="H24719" i="2"/>
  <c r="I24719" i="2" s="1"/>
  <c r="H24718" i="2"/>
  <c r="I24718" i="2" s="1"/>
  <c r="H24717" i="2"/>
  <c r="I24717" i="2" s="1"/>
  <c r="H24716" i="2"/>
  <c r="I24716" i="2" s="1"/>
  <c r="H24715" i="2"/>
  <c r="I24715" i="2" s="1"/>
  <c r="H24714" i="2"/>
  <c r="I24714" i="2" s="1"/>
  <c r="H24713" i="2"/>
  <c r="I24713" i="2" s="1"/>
  <c r="H24712" i="2"/>
  <c r="I24712" i="2" s="1"/>
  <c r="H24711" i="2"/>
  <c r="I24711" i="2" s="1"/>
  <c r="H24710" i="2"/>
  <c r="I24710" i="2" s="1"/>
  <c r="H24709" i="2"/>
  <c r="I24709" i="2" s="1"/>
  <c r="H24708" i="2"/>
  <c r="I24708" i="2" s="1"/>
  <c r="H24707" i="2"/>
  <c r="I24707" i="2" s="1"/>
  <c r="H24706" i="2"/>
  <c r="I24706" i="2" s="1"/>
  <c r="H24705" i="2"/>
  <c r="I24705" i="2" s="1"/>
  <c r="H24704" i="2"/>
  <c r="I24704" i="2" s="1"/>
  <c r="H24703" i="2"/>
  <c r="I24703" i="2" s="1"/>
  <c r="H24702" i="2"/>
  <c r="I24702" i="2" s="1"/>
  <c r="H24701" i="2"/>
  <c r="I24701" i="2" s="1"/>
  <c r="H24700" i="2"/>
  <c r="I24700" i="2" s="1"/>
  <c r="H24699" i="2"/>
  <c r="I24699" i="2" s="1"/>
  <c r="H24698" i="2"/>
  <c r="I24698" i="2" s="1"/>
  <c r="H24697" i="2"/>
  <c r="I24697" i="2" s="1"/>
  <c r="H24696" i="2"/>
  <c r="I24696" i="2" s="1"/>
  <c r="H24695" i="2"/>
  <c r="I24695" i="2" s="1"/>
  <c r="H24694" i="2"/>
  <c r="I24694" i="2" s="1"/>
  <c r="H24693" i="2"/>
  <c r="I24693" i="2" s="1"/>
  <c r="H24692" i="2"/>
  <c r="I24692" i="2" s="1"/>
  <c r="H24691" i="2"/>
  <c r="I24691" i="2" s="1"/>
  <c r="H24690" i="2"/>
  <c r="I24690" i="2" s="1"/>
  <c r="H24689" i="2"/>
  <c r="I24689" i="2" s="1"/>
  <c r="H24688" i="2"/>
  <c r="I24688" i="2" s="1"/>
  <c r="H24687" i="2"/>
  <c r="I24687" i="2" s="1"/>
  <c r="H24686" i="2"/>
  <c r="I24686" i="2" s="1"/>
  <c r="H24685" i="2"/>
  <c r="I24685" i="2" s="1"/>
  <c r="H24684" i="2"/>
  <c r="I24684" i="2" s="1"/>
  <c r="H24683" i="2"/>
  <c r="I24683" i="2" s="1"/>
  <c r="H24682" i="2"/>
  <c r="I24682" i="2" s="1"/>
  <c r="H24681" i="2"/>
  <c r="I24681" i="2" s="1"/>
  <c r="H24680" i="2"/>
  <c r="I24680" i="2" s="1"/>
  <c r="H24679" i="2"/>
  <c r="I24679" i="2" s="1"/>
  <c r="H24678" i="2"/>
  <c r="I24678" i="2" s="1"/>
  <c r="H24677" i="2"/>
  <c r="I24677" i="2" s="1"/>
  <c r="H24676" i="2"/>
  <c r="I24676" i="2" s="1"/>
  <c r="H24675" i="2"/>
  <c r="I24675" i="2" s="1"/>
  <c r="H24674" i="2"/>
  <c r="I24674" i="2" s="1"/>
  <c r="H24673" i="2"/>
  <c r="I24673" i="2" s="1"/>
  <c r="H24672" i="2"/>
  <c r="I24672" i="2" s="1"/>
  <c r="H24671" i="2"/>
  <c r="I24671" i="2" s="1"/>
  <c r="H24670" i="2"/>
  <c r="I24670" i="2" s="1"/>
  <c r="H24669" i="2"/>
  <c r="I24669" i="2" s="1"/>
  <c r="H24668" i="2"/>
  <c r="I24668" i="2" s="1"/>
  <c r="H24667" i="2"/>
  <c r="I24667" i="2" s="1"/>
  <c r="H24666" i="2"/>
  <c r="I24666" i="2" s="1"/>
  <c r="H24665" i="2"/>
  <c r="I24665" i="2" s="1"/>
  <c r="H24664" i="2"/>
  <c r="I24664" i="2" s="1"/>
  <c r="H24663" i="2"/>
  <c r="I24663" i="2" s="1"/>
  <c r="H24662" i="2"/>
  <c r="I24662" i="2" s="1"/>
  <c r="H24661" i="2"/>
  <c r="I24661" i="2" s="1"/>
  <c r="H24660" i="2"/>
  <c r="I24660" i="2" s="1"/>
  <c r="H24659" i="2"/>
  <c r="I24659" i="2" s="1"/>
  <c r="H24658" i="2"/>
  <c r="I24658" i="2" s="1"/>
  <c r="H24657" i="2"/>
  <c r="I24657" i="2" s="1"/>
  <c r="H24656" i="2"/>
  <c r="I24656" i="2" s="1"/>
  <c r="H24655" i="2"/>
  <c r="I24655" i="2" s="1"/>
  <c r="H24654" i="2"/>
  <c r="I24654" i="2" s="1"/>
  <c r="H24653" i="2"/>
  <c r="I24653" i="2" s="1"/>
  <c r="H24652" i="2"/>
  <c r="I24652" i="2" s="1"/>
  <c r="H24651" i="2"/>
  <c r="I24651" i="2" s="1"/>
  <c r="H24650" i="2"/>
  <c r="I24650" i="2" s="1"/>
  <c r="H24649" i="2"/>
  <c r="I24649" i="2" s="1"/>
  <c r="H24648" i="2"/>
  <c r="I24648" i="2" s="1"/>
  <c r="H24647" i="2"/>
  <c r="I24647" i="2" s="1"/>
  <c r="H24646" i="2"/>
  <c r="I24646" i="2" s="1"/>
  <c r="H24645" i="2"/>
  <c r="I24645" i="2" s="1"/>
  <c r="H24644" i="2"/>
  <c r="I24644" i="2" s="1"/>
  <c r="H24643" i="2"/>
  <c r="I24643" i="2" s="1"/>
  <c r="H24642" i="2"/>
  <c r="I24642" i="2" s="1"/>
  <c r="H24641" i="2"/>
  <c r="I24641" i="2" s="1"/>
  <c r="H24640" i="2"/>
  <c r="I24640" i="2" s="1"/>
  <c r="H24639" i="2"/>
  <c r="I24639" i="2" s="1"/>
  <c r="H24638" i="2"/>
  <c r="I24638" i="2" s="1"/>
  <c r="H24637" i="2"/>
  <c r="I24637" i="2" s="1"/>
  <c r="H24636" i="2"/>
  <c r="I24636" i="2" s="1"/>
  <c r="H24635" i="2"/>
  <c r="I24635" i="2" s="1"/>
  <c r="H24634" i="2"/>
  <c r="I24634" i="2" s="1"/>
  <c r="H24633" i="2"/>
  <c r="I24633" i="2" s="1"/>
  <c r="H24632" i="2"/>
  <c r="I24632" i="2" s="1"/>
  <c r="H24631" i="2"/>
  <c r="I24631" i="2" s="1"/>
  <c r="H24630" i="2"/>
  <c r="I24630" i="2" s="1"/>
  <c r="H24629" i="2"/>
  <c r="I24629" i="2" s="1"/>
  <c r="H24628" i="2"/>
  <c r="I24628" i="2" s="1"/>
  <c r="H24627" i="2"/>
  <c r="I24627" i="2" s="1"/>
  <c r="H24626" i="2"/>
  <c r="I24626" i="2" s="1"/>
  <c r="H24625" i="2"/>
  <c r="I24625" i="2" s="1"/>
  <c r="H24624" i="2"/>
  <c r="I24624" i="2" s="1"/>
  <c r="H24623" i="2"/>
  <c r="I24623" i="2" s="1"/>
  <c r="H24622" i="2"/>
  <c r="I24622" i="2" s="1"/>
  <c r="H24621" i="2"/>
  <c r="I24621" i="2" s="1"/>
  <c r="H24620" i="2"/>
  <c r="I24620" i="2" s="1"/>
  <c r="H24619" i="2"/>
  <c r="I24619" i="2" s="1"/>
  <c r="H24618" i="2"/>
  <c r="I24618" i="2" s="1"/>
  <c r="H24617" i="2"/>
  <c r="I24617" i="2" s="1"/>
  <c r="H24616" i="2"/>
  <c r="I24616" i="2" s="1"/>
  <c r="H24615" i="2"/>
  <c r="I24615" i="2" s="1"/>
  <c r="H24614" i="2"/>
  <c r="I24614" i="2" s="1"/>
  <c r="H24613" i="2"/>
  <c r="I24613" i="2" s="1"/>
  <c r="H24612" i="2"/>
  <c r="I24612" i="2" s="1"/>
  <c r="H24611" i="2"/>
  <c r="I24611" i="2" s="1"/>
  <c r="H24610" i="2"/>
  <c r="I24610" i="2" s="1"/>
  <c r="H24609" i="2"/>
  <c r="I24609" i="2" s="1"/>
  <c r="H24608" i="2"/>
  <c r="I24608" i="2" s="1"/>
  <c r="H24607" i="2"/>
  <c r="I24607" i="2" s="1"/>
  <c r="H24606" i="2"/>
  <c r="I24606" i="2" s="1"/>
  <c r="H24605" i="2"/>
  <c r="I24605" i="2" s="1"/>
  <c r="H24604" i="2"/>
  <c r="I24604" i="2" s="1"/>
  <c r="H24603" i="2"/>
  <c r="I24603" i="2" s="1"/>
  <c r="H24602" i="2"/>
  <c r="I24602" i="2" s="1"/>
  <c r="H24601" i="2"/>
  <c r="I24601" i="2" s="1"/>
  <c r="H24600" i="2"/>
  <c r="I24600" i="2" s="1"/>
  <c r="H24599" i="2"/>
  <c r="I24599" i="2" s="1"/>
  <c r="H24598" i="2"/>
  <c r="I24598" i="2" s="1"/>
  <c r="H24597" i="2"/>
  <c r="I24597" i="2" s="1"/>
  <c r="H24596" i="2"/>
  <c r="I24596" i="2" s="1"/>
  <c r="H24595" i="2"/>
  <c r="I24595" i="2" s="1"/>
  <c r="H24594" i="2"/>
  <c r="I24594" i="2" s="1"/>
  <c r="H24593" i="2"/>
  <c r="I24593" i="2" s="1"/>
  <c r="H24592" i="2"/>
  <c r="I24592" i="2" s="1"/>
  <c r="H24591" i="2"/>
  <c r="I24591" i="2" s="1"/>
  <c r="H24590" i="2"/>
  <c r="I24590" i="2" s="1"/>
  <c r="H24589" i="2"/>
  <c r="I24589" i="2" s="1"/>
  <c r="H24588" i="2"/>
  <c r="I24588" i="2" s="1"/>
  <c r="H24587" i="2"/>
  <c r="I24587" i="2" s="1"/>
  <c r="H24586" i="2"/>
  <c r="I24586" i="2" s="1"/>
  <c r="H24585" i="2"/>
  <c r="I24585" i="2" s="1"/>
  <c r="H24584" i="2"/>
  <c r="I24584" i="2" s="1"/>
  <c r="H24583" i="2"/>
  <c r="I24583" i="2" s="1"/>
  <c r="H24582" i="2"/>
  <c r="I24582" i="2" s="1"/>
  <c r="H24581" i="2"/>
  <c r="I24581" i="2" s="1"/>
  <c r="H24580" i="2"/>
  <c r="I24580" i="2" s="1"/>
  <c r="H24579" i="2"/>
  <c r="I24579" i="2" s="1"/>
  <c r="H24578" i="2"/>
  <c r="I24578" i="2" s="1"/>
  <c r="H24577" i="2"/>
  <c r="I24577" i="2" s="1"/>
  <c r="H24576" i="2"/>
  <c r="I24576" i="2" s="1"/>
  <c r="H24575" i="2"/>
  <c r="I24575" i="2" s="1"/>
  <c r="H24574" i="2"/>
  <c r="I24574" i="2" s="1"/>
  <c r="H24573" i="2"/>
  <c r="I24573" i="2" s="1"/>
  <c r="H24572" i="2"/>
  <c r="I24572" i="2" s="1"/>
  <c r="H24571" i="2"/>
  <c r="I24571" i="2" s="1"/>
  <c r="H24570" i="2"/>
  <c r="I24570" i="2" s="1"/>
  <c r="H24569" i="2"/>
  <c r="I24569" i="2" s="1"/>
  <c r="H24568" i="2"/>
  <c r="I24568" i="2" s="1"/>
  <c r="H24567" i="2"/>
  <c r="I24567" i="2" s="1"/>
  <c r="H24566" i="2"/>
  <c r="I24566" i="2" s="1"/>
  <c r="H24565" i="2"/>
  <c r="I24565" i="2" s="1"/>
  <c r="H24564" i="2"/>
  <c r="I24564" i="2" s="1"/>
  <c r="H24563" i="2"/>
  <c r="I24563" i="2" s="1"/>
  <c r="H24562" i="2"/>
  <c r="I24562" i="2" s="1"/>
  <c r="H24561" i="2"/>
  <c r="I24561" i="2" s="1"/>
  <c r="H24560" i="2"/>
  <c r="I24560" i="2" s="1"/>
  <c r="H24559" i="2"/>
  <c r="I24559" i="2" s="1"/>
  <c r="H24558" i="2"/>
  <c r="I24558" i="2" s="1"/>
  <c r="H24557" i="2"/>
  <c r="I24557" i="2" s="1"/>
  <c r="H24556" i="2"/>
  <c r="I24556" i="2" s="1"/>
  <c r="H24555" i="2"/>
  <c r="I24555" i="2" s="1"/>
  <c r="H24554" i="2"/>
  <c r="I24554" i="2" s="1"/>
  <c r="H24553" i="2"/>
  <c r="I24553" i="2" s="1"/>
  <c r="H24552" i="2"/>
  <c r="I24552" i="2" s="1"/>
  <c r="H24551" i="2"/>
  <c r="I24551" i="2" s="1"/>
  <c r="H24550" i="2"/>
  <c r="I24550" i="2" s="1"/>
  <c r="H24549" i="2"/>
  <c r="I24549" i="2" s="1"/>
  <c r="H24548" i="2"/>
  <c r="I24548" i="2" s="1"/>
  <c r="H24547" i="2"/>
  <c r="I24547" i="2" s="1"/>
  <c r="H24546" i="2"/>
  <c r="I24546" i="2" s="1"/>
  <c r="H24545" i="2"/>
  <c r="I24545" i="2" s="1"/>
  <c r="H24544" i="2"/>
  <c r="I24544" i="2" s="1"/>
  <c r="H24543" i="2"/>
  <c r="I24543" i="2" s="1"/>
  <c r="H24542" i="2"/>
  <c r="I24542" i="2" s="1"/>
  <c r="H24541" i="2"/>
  <c r="I24541" i="2" s="1"/>
  <c r="H24540" i="2"/>
  <c r="I24540" i="2" s="1"/>
  <c r="H24539" i="2"/>
  <c r="I24539" i="2" s="1"/>
  <c r="H24538" i="2"/>
  <c r="I24538" i="2" s="1"/>
  <c r="H24537" i="2"/>
  <c r="I24537" i="2" s="1"/>
  <c r="H24536" i="2"/>
  <c r="I24536" i="2" s="1"/>
  <c r="H24535" i="2"/>
  <c r="I24535" i="2" s="1"/>
  <c r="H24534" i="2"/>
  <c r="I24534" i="2" s="1"/>
  <c r="H24533" i="2"/>
  <c r="I24533" i="2" s="1"/>
  <c r="H24532" i="2"/>
  <c r="I24532" i="2" s="1"/>
  <c r="H24531" i="2"/>
  <c r="I24531" i="2" s="1"/>
  <c r="H24530" i="2"/>
  <c r="I24530" i="2" s="1"/>
  <c r="H24529" i="2"/>
  <c r="I24529" i="2" s="1"/>
  <c r="H24528" i="2"/>
  <c r="I24528" i="2" s="1"/>
  <c r="H24527" i="2"/>
  <c r="I24527" i="2" s="1"/>
  <c r="H24526" i="2"/>
  <c r="I24526" i="2" s="1"/>
  <c r="H24525" i="2"/>
  <c r="I24525" i="2" s="1"/>
  <c r="H24524" i="2"/>
  <c r="I24524" i="2" s="1"/>
  <c r="H24523" i="2"/>
  <c r="I24523" i="2" s="1"/>
  <c r="H24522" i="2"/>
  <c r="I24522" i="2" s="1"/>
  <c r="H24521" i="2"/>
  <c r="I24521" i="2" s="1"/>
  <c r="H24520" i="2"/>
  <c r="I24520" i="2" s="1"/>
  <c r="H24519" i="2"/>
  <c r="I24519" i="2" s="1"/>
  <c r="H24518" i="2"/>
  <c r="I24518" i="2" s="1"/>
  <c r="H24517" i="2"/>
  <c r="I24517" i="2" s="1"/>
  <c r="H24516" i="2"/>
  <c r="I24516" i="2" s="1"/>
  <c r="H24515" i="2"/>
  <c r="I24515" i="2" s="1"/>
  <c r="H24514" i="2"/>
  <c r="I24514" i="2" s="1"/>
  <c r="H24513" i="2"/>
  <c r="I24513" i="2" s="1"/>
  <c r="H24512" i="2"/>
  <c r="I24512" i="2" s="1"/>
  <c r="H24511" i="2"/>
  <c r="I24511" i="2" s="1"/>
  <c r="H24510" i="2"/>
  <c r="I24510" i="2" s="1"/>
  <c r="H24509" i="2"/>
  <c r="I24509" i="2" s="1"/>
  <c r="H24508" i="2"/>
  <c r="I24508" i="2" s="1"/>
  <c r="H24507" i="2"/>
  <c r="I24507" i="2" s="1"/>
  <c r="H24506" i="2"/>
  <c r="I24506" i="2" s="1"/>
  <c r="H24505" i="2"/>
  <c r="I24505" i="2" s="1"/>
  <c r="H24504" i="2"/>
  <c r="I24504" i="2" s="1"/>
  <c r="H24503" i="2"/>
  <c r="I24503" i="2" s="1"/>
  <c r="H24502" i="2"/>
  <c r="I24502" i="2" s="1"/>
  <c r="H24501" i="2"/>
  <c r="I24501" i="2" s="1"/>
  <c r="H24500" i="2"/>
  <c r="I24500" i="2" s="1"/>
  <c r="H24499" i="2"/>
  <c r="I24499" i="2" s="1"/>
  <c r="H24498" i="2"/>
  <c r="I24498" i="2" s="1"/>
  <c r="H24497" i="2"/>
  <c r="I24497" i="2" s="1"/>
  <c r="H24496" i="2"/>
  <c r="I24496" i="2" s="1"/>
  <c r="H24495" i="2"/>
  <c r="I24495" i="2" s="1"/>
  <c r="H24494" i="2"/>
  <c r="I24494" i="2" s="1"/>
  <c r="H24493" i="2"/>
  <c r="I24493" i="2" s="1"/>
  <c r="H24492" i="2"/>
  <c r="I24492" i="2" s="1"/>
  <c r="H24491" i="2"/>
  <c r="I24491" i="2" s="1"/>
  <c r="H24490" i="2"/>
  <c r="I24490" i="2" s="1"/>
  <c r="H24489" i="2"/>
  <c r="I24489" i="2" s="1"/>
  <c r="H24488" i="2"/>
  <c r="I24488" i="2" s="1"/>
  <c r="H24487" i="2"/>
  <c r="I24487" i="2" s="1"/>
  <c r="H24486" i="2"/>
  <c r="I24486" i="2" s="1"/>
  <c r="H24485" i="2"/>
  <c r="I24485" i="2" s="1"/>
  <c r="H24484" i="2"/>
  <c r="I24484" i="2" s="1"/>
  <c r="H24483" i="2"/>
  <c r="I24483" i="2" s="1"/>
  <c r="H24482" i="2"/>
  <c r="I24482" i="2" s="1"/>
  <c r="H24481" i="2"/>
  <c r="I24481" i="2" s="1"/>
  <c r="H24480" i="2"/>
  <c r="I24480" i="2" s="1"/>
  <c r="H24479" i="2"/>
  <c r="I24479" i="2" s="1"/>
  <c r="H24478" i="2"/>
  <c r="I24478" i="2" s="1"/>
  <c r="H24477" i="2"/>
  <c r="I24477" i="2" s="1"/>
  <c r="H24476" i="2"/>
  <c r="I24476" i="2" s="1"/>
  <c r="H24475" i="2"/>
  <c r="I24475" i="2" s="1"/>
  <c r="H24474" i="2"/>
  <c r="I24474" i="2" s="1"/>
  <c r="H24473" i="2"/>
  <c r="I24473" i="2" s="1"/>
  <c r="H24472" i="2"/>
  <c r="I24472" i="2" s="1"/>
  <c r="H24471" i="2"/>
  <c r="I24471" i="2" s="1"/>
  <c r="H24470" i="2"/>
  <c r="I24470" i="2" s="1"/>
  <c r="H24469" i="2"/>
  <c r="I24469" i="2" s="1"/>
  <c r="H24468" i="2"/>
  <c r="I24468" i="2" s="1"/>
  <c r="H24467" i="2"/>
  <c r="I24467" i="2" s="1"/>
  <c r="H24466" i="2"/>
  <c r="I24466" i="2" s="1"/>
  <c r="H24465" i="2"/>
  <c r="I24465" i="2" s="1"/>
  <c r="H24464" i="2"/>
  <c r="I24464" i="2" s="1"/>
  <c r="H24463" i="2"/>
  <c r="I24463" i="2" s="1"/>
  <c r="H24462" i="2"/>
  <c r="I24462" i="2" s="1"/>
  <c r="H24461" i="2"/>
  <c r="I24461" i="2" s="1"/>
  <c r="H24460" i="2"/>
  <c r="I24460" i="2" s="1"/>
  <c r="H24459" i="2"/>
  <c r="I24459" i="2" s="1"/>
  <c r="H24458" i="2"/>
  <c r="I24458" i="2" s="1"/>
  <c r="H24457" i="2"/>
  <c r="I24457" i="2" s="1"/>
  <c r="H24456" i="2"/>
  <c r="I24456" i="2" s="1"/>
  <c r="H24455" i="2"/>
  <c r="I24455" i="2" s="1"/>
  <c r="H24454" i="2"/>
  <c r="I24454" i="2" s="1"/>
  <c r="H24453" i="2"/>
  <c r="I24453" i="2" s="1"/>
  <c r="H24452" i="2"/>
  <c r="I24452" i="2" s="1"/>
  <c r="H24451" i="2"/>
  <c r="I24451" i="2" s="1"/>
  <c r="H24450" i="2"/>
  <c r="I24450" i="2" s="1"/>
  <c r="H24449" i="2"/>
  <c r="I24449" i="2" s="1"/>
  <c r="H24448" i="2"/>
  <c r="I24448" i="2" s="1"/>
  <c r="H24447" i="2"/>
  <c r="I24447" i="2" s="1"/>
  <c r="H24446" i="2"/>
  <c r="I24446" i="2" s="1"/>
  <c r="H24445" i="2"/>
  <c r="I24445" i="2" s="1"/>
  <c r="H24444" i="2"/>
  <c r="I24444" i="2" s="1"/>
  <c r="H24443" i="2"/>
  <c r="I24443" i="2" s="1"/>
  <c r="H24442" i="2"/>
  <c r="I24442" i="2" s="1"/>
  <c r="H24441" i="2"/>
  <c r="I24441" i="2" s="1"/>
  <c r="H24440" i="2"/>
  <c r="I24440" i="2" s="1"/>
  <c r="H24439" i="2"/>
  <c r="I24439" i="2" s="1"/>
  <c r="H24438" i="2"/>
  <c r="I24438" i="2" s="1"/>
  <c r="H24437" i="2"/>
  <c r="I24437" i="2" s="1"/>
  <c r="H24436" i="2"/>
  <c r="I24436" i="2" s="1"/>
  <c r="H24435" i="2"/>
  <c r="I24435" i="2" s="1"/>
  <c r="H24434" i="2"/>
  <c r="I24434" i="2" s="1"/>
  <c r="H24433" i="2"/>
  <c r="I24433" i="2" s="1"/>
  <c r="H24432" i="2"/>
  <c r="I24432" i="2" s="1"/>
  <c r="H24431" i="2"/>
  <c r="I24431" i="2" s="1"/>
  <c r="H24430" i="2"/>
  <c r="I24430" i="2" s="1"/>
  <c r="H24429" i="2"/>
  <c r="I24429" i="2" s="1"/>
  <c r="H24428" i="2"/>
  <c r="I24428" i="2" s="1"/>
  <c r="H24427" i="2"/>
  <c r="I24427" i="2" s="1"/>
  <c r="H24426" i="2"/>
  <c r="I24426" i="2" s="1"/>
  <c r="H24425" i="2"/>
  <c r="I24425" i="2" s="1"/>
  <c r="H24424" i="2"/>
  <c r="I24424" i="2" s="1"/>
  <c r="H24423" i="2"/>
  <c r="I24423" i="2" s="1"/>
  <c r="H24422" i="2"/>
  <c r="I24422" i="2" s="1"/>
  <c r="H24421" i="2"/>
  <c r="I24421" i="2" s="1"/>
  <c r="H24420" i="2"/>
  <c r="I24420" i="2" s="1"/>
  <c r="H24419" i="2"/>
  <c r="I24419" i="2" s="1"/>
  <c r="H24418" i="2"/>
  <c r="I24418" i="2" s="1"/>
  <c r="H24417" i="2"/>
  <c r="I24417" i="2" s="1"/>
  <c r="H24416" i="2"/>
  <c r="I24416" i="2" s="1"/>
  <c r="H24415" i="2"/>
  <c r="I24415" i="2" s="1"/>
  <c r="H24414" i="2"/>
  <c r="I24414" i="2" s="1"/>
  <c r="H24413" i="2"/>
  <c r="I24413" i="2" s="1"/>
  <c r="H24412" i="2"/>
  <c r="I24412" i="2" s="1"/>
  <c r="H24411" i="2"/>
  <c r="I24411" i="2" s="1"/>
  <c r="H24410" i="2"/>
  <c r="I24410" i="2" s="1"/>
  <c r="H24409" i="2"/>
  <c r="I24409" i="2" s="1"/>
  <c r="H24408" i="2"/>
  <c r="I24408" i="2" s="1"/>
  <c r="H24407" i="2"/>
  <c r="I24407" i="2" s="1"/>
  <c r="H24406" i="2"/>
  <c r="I24406" i="2" s="1"/>
  <c r="H24405" i="2"/>
  <c r="I24405" i="2" s="1"/>
  <c r="H24404" i="2"/>
  <c r="I24404" i="2" s="1"/>
  <c r="H24403" i="2"/>
  <c r="I24403" i="2" s="1"/>
  <c r="H24402" i="2"/>
  <c r="I24402" i="2" s="1"/>
  <c r="H24401" i="2"/>
  <c r="I24401" i="2" s="1"/>
  <c r="H24400" i="2"/>
  <c r="I24400" i="2" s="1"/>
  <c r="H24399" i="2"/>
  <c r="I24399" i="2" s="1"/>
  <c r="H24398" i="2"/>
  <c r="I24398" i="2" s="1"/>
  <c r="H24397" i="2"/>
  <c r="I24397" i="2" s="1"/>
  <c r="H24396" i="2"/>
  <c r="I24396" i="2" s="1"/>
  <c r="H24395" i="2"/>
  <c r="I24395" i="2" s="1"/>
  <c r="H24394" i="2"/>
  <c r="I24394" i="2" s="1"/>
  <c r="H24393" i="2"/>
  <c r="I24393" i="2" s="1"/>
  <c r="H24392" i="2"/>
  <c r="I24392" i="2" s="1"/>
  <c r="H24391" i="2"/>
  <c r="I24391" i="2" s="1"/>
  <c r="H24390" i="2"/>
  <c r="I24390" i="2" s="1"/>
  <c r="H24389" i="2"/>
  <c r="I24389" i="2" s="1"/>
  <c r="H24388" i="2"/>
  <c r="I24388" i="2" s="1"/>
  <c r="H24387" i="2"/>
  <c r="I24387" i="2" s="1"/>
  <c r="H24386" i="2"/>
  <c r="I24386" i="2" s="1"/>
  <c r="H24385" i="2"/>
  <c r="I24385" i="2" s="1"/>
  <c r="H24384" i="2"/>
  <c r="I24384" i="2" s="1"/>
  <c r="H24383" i="2"/>
  <c r="I24383" i="2" s="1"/>
  <c r="H24382" i="2"/>
  <c r="I24382" i="2" s="1"/>
  <c r="H24381" i="2"/>
  <c r="I24381" i="2" s="1"/>
  <c r="H24380" i="2"/>
  <c r="I24380" i="2" s="1"/>
  <c r="H24379" i="2"/>
  <c r="I24379" i="2" s="1"/>
  <c r="H24378" i="2"/>
  <c r="I24378" i="2" s="1"/>
  <c r="H24377" i="2"/>
  <c r="I24377" i="2" s="1"/>
  <c r="H24376" i="2"/>
  <c r="I24376" i="2" s="1"/>
  <c r="H24375" i="2"/>
  <c r="I24375" i="2" s="1"/>
  <c r="H24374" i="2"/>
  <c r="I24374" i="2" s="1"/>
  <c r="H24373" i="2"/>
  <c r="I24373" i="2" s="1"/>
  <c r="H24372" i="2"/>
  <c r="I24372" i="2" s="1"/>
  <c r="H24371" i="2"/>
  <c r="I24371" i="2" s="1"/>
  <c r="H24370" i="2"/>
  <c r="I24370" i="2" s="1"/>
  <c r="H24369" i="2"/>
  <c r="I24369" i="2" s="1"/>
  <c r="H24368" i="2"/>
  <c r="I24368" i="2" s="1"/>
  <c r="H24367" i="2"/>
  <c r="I24367" i="2" s="1"/>
  <c r="H24366" i="2"/>
  <c r="I24366" i="2" s="1"/>
  <c r="H24365" i="2"/>
  <c r="I24365" i="2" s="1"/>
  <c r="H24364" i="2"/>
  <c r="I24364" i="2" s="1"/>
  <c r="H24363" i="2"/>
  <c r="I24363" i="2" s="1"/>
  <c r="H24362" i="2"/>
  <c r="I24362" i="2" s="1"/>
  <c r="H24361" i="2"/>
  <c r="I24361" i="2" s="1"/>
  <c r="H24360" i="2"/>
  <c r="I24360" i="2" s="1"/>
  <c r="H24359" i="2"/>
  <c r="I24359" i="2" s="1"/>
  <c r="H24358" i="2"/>
  <c r="I24358" i="2" s="1"/>
  <c r="H24357" i="2"/>
  <c r="I24357" i="2" s="1"/>
  <c r="H24356" i="2"/>
  <c r="I24356" i="2" s="1"/>
  <c r="H24355" i="2"/>
  <c r="I24355" i="2" s="1"/>
  <c r="H24354" i="2"/>
  <c r="I24354" i="2" s="1"/>
  <c r="H24353" i="2"/>
  <c r="I24353" i="2" s="1"/>
  <c r="H24352" i="2"/>
  <c r="I24352" i="2" s="1"/>
  <c r="H24351" i="2"/>
  <c r="I24351" i="2" s="1"/>
  <c r="H24350" i="2"/>
  <c r="I24350" i="2" s="1"/>
  <c r="H24349" i="2"/>
  <c r="I24349" i="2" s="1"/>
  <c r="H24348" i="2"/>
  <c r="I24348" i="2" s="1"/>
  <c r="H24347" i="2"/>
  <c r="I24347" i="2" s="1"/>
  <c r="H24346" i="2"/>
  <c r="I24346" i="2" s="1"/>
  <c r="H24345" i="2"/>
  <c r="I24345" i="2" s="1"/>
  <c r="H24344" i="2"/>
  <c r="I24344" i="2" s="1"/>
  <c r="H24343" i="2"/>
  <c r="I24343" i="2" s="1"/>
  <c r="H24342" i="2"/>
  <c r="I24342" i="2" s="1"/>
  <c r="H24341" i="2"/>
  <c r="I24341" i="2" s="1"/>
  <c r="H24340" i="2"/>
  <c r="I24340" i="2" s="1"/>
  <c r="H24339" i="2"/>
  <c r="I24339" i="2" s="1"/>
  <c r="H24338" i="2"/>
  <c r="I24338" i="2" s="1"/>
  <c r="H24337" i="2"/>
  <c r="I24337" i="2" s="1"/>
  <c r="H24336" i="2"/>
  <c r="I24336" i="2" s="1"/>
  <c r="H24335" i="2"/>
  <c r="I24335" i="2" s="1"/>
  <c r="H24334" i="2"/>
  <c r="I24334" i="2" s="1"/>
  <c r="H24333" i="2"/>
  <c r="I24333" i="2" s="1"/>
  <c r="H24332" i="2"/>
  <c r="I24332" i="2" s="1"/>
  <c r="H24331" i="2"/>
  <c r="I24331" i="2" s="1"/>
  <c r="H24330" i="2"/>
  <c r="I24330" i="2" s="1"/>
  <c r="H24329" i="2"/>
  <c r="I24329" i="2" s="1"/>
  <c r="H24328" i="2"/>
  <c r="I24328" i="2" s="1"/>
  <c r="H24327" i="2"/>
  <c r="I24327" i="2" s="1"/>
  <c r="H24326" i="2"/>
  <c r="I24326" i="2" s="1"/>
  <c r="H24325" i="2"/>
  <c r="I24325" i="2" s="1"/>
  <c r="H24324" i="2"/>
  <c r="I24324" i="2" s="1"/>
  <c r="H24323" i="2"/>
  <c r="I24323" i="2" s="1"/>
  <c r="H24322" i="2"/>
  <c r="I24322" i="2" s="1"/>
  <c r="H24321" i="2"/>
  <c r="I24321" i="2" s="1"/>
  <c r="H24320" i="2"/>
  <c r="I24320" i="2" s="1"/>
  <c r="H24319" i="2"/>
  <c r="I24319" i="2" s="1"/>
  <c r="H24318" i="2"/>
  <c r="I24318" i="2" s="1"/>
  <c r="H24317" i="2"/>
  <c r="I24317" i="2" s="1"/>
  <c r="H24316" i="2"/>
  <c r="I24316" i="2" s="1"/>
  <c r="H24315" i="2"/>
  <c r="I24315" i="2" s="1"/>
  <c r="H24314" i="2"/>
  <c r="I24314" i="2" s="1"/>
  <c r="H24313" i="2"/>
  <c r="I24313" i="2" s="1"/>
  <c r="H24312" i="2"/>
  <c r="I24312" i="2" s="1"/>
  <c r="H24311" i="2"/>
  <c r="I24311" i="2" s="1"/>
  <c r="H24310" i="2"/>
  <c r="I24310" i="2" s="1"/>
  <c r="H24309" i="2"/>
  <c r="I24309" i="2" s="1"/>
  <c r="H24308" i="2"/>
  <c r="I24308" i="2" s="1"/>
  <c r="H24307" i="2"/>
  <c r="I24307" i="2" s="1"/>
  <c r="H24306" i="2"/>
  <c r="I24306" i="2" s="1"/>
  <c r="H24305" i="2"/>
  <c r="I24305" i="2" s="1"/>
  <c r="H24304" i="2"/>
  <c r="I24304" i="2" s="1"/>
  <c r="H24303" i="2"/>
  <c r="I24303" i="2" s="1"/>
  <c r="H24302" i="2"/>
  <c r="I24302" i="2" s="1"/>
  <c r="H24301" i="2"/>
  <c r="I24301" i="2" s="1"/>
  <c r="H24300" i="2"/>
  <c r="I24300" i="2" s="1"/>
  <c r="H24299" i="2"/>
  <c r="I24299" i="2" s="1"/>
  <c r="H24298" i="2"/>
  <c r="I24298" i="2" s="1"/>
  <c r="H24297" i="2"/>
  <c r="I24297" i="2" s="1"/>
  <c r="H24296" i="2"/>
  <c r="I24296" i="2" s="1"/>
  <c r="H24295" i="2"/>
  <c r="I24295" i="2" s="1"/>
  <c r="H24294" i="2"/>
  <c r="I24294" i="2" s="1"/>
  <c r="H24293" i="2"/>
  <c r="I24293" i="2" s="1"/>
  <c r="H24292" i="2"/>
  <c r="I24292" i="2" s="1"/>
  <c r="H24291" i="2"/>
  <c r="I24291" i="2" s="1"/>
  <c r="H24290" i="2"/>
  <c r="I24290" i="2" s="1"/>
  <c r="H24289" i="2"/>
  <c r="I24289" i="2" s="1"/>
  <c r="H24288" i="2"/>
  <c r="I24288" i="2" s="1"/>
  <c r="H24287" i="2"/>
  <c r="I24287" i="2" s="1"/>
  <c r="H24286" i="2"/>
  <c r="I24286" i="2" s="1"/>
  <c r="H24285" i="2"/>
  <c r="I24285" i="2" s="1"/>
  <c r="H24284" i="2"/>
  <c r="I24284" i="2" s="1"/>
  <c r="H24283" i="2"/>
  <c r="I24283" i="2" s="1"/>
  <c r="H24282" i="2"/>
  <c r="I24282" i="2" s="1"/>
  <c r="H24281" i="2"/>
  <c r="I24281" i="2" s="1"/>
  <c r="H24280" i="2"/>
  <c r="I24280" i="2" s="1"/>
  <c r="H24279" i="2"/>
  <c r="I24279" i="2" s="1"/>
  <c r="H24278" i="2"/>
  <c r="I24278" i="2" s="1"/>
  <c r="H24277" i="2"/>
  <c r="I24277" i="2" s="1"/>
  <c r="H24276" i="2"/>
  <c r="I24276" i="2" s="1"/>
  <c r="H24275" i="2"/>
  <c r="I24275" i="2" s="1"/>
  <c r="H24274" i="2"/>
  <c r="I24274" i="2" s="1"/>
  <c r="H24273" i="2"/>
  <c r="I24273" i="2" s="1"/>
  <c r="H24272" i="2"/>
  <c r="I24272" i="2" s="1"/>
  <c r="H24271" i="2"/>
  <c r="I24271" i="2" s="1"/>
  <c r="H24270" i="2"/>
  <c r="I24270" i="2" s="1"/>
  <c r="H24269" i="2"/>
  <c r="I24269" i="2" s="1"/>
  <c r="H24268" i="2"/>
  <c r="I24268" i="2" s="1"/>
  <c r="H24267" i="2"/>
  <c r="I24267" i="2" s="1"/>
  <c r="H24266" i="2"/>
  <c r="I24266" i="2" s="1"/>
  <c r="H24265" i="2"/>
  <c r="I24265" i="2" s="1"/>
  <c r="H24264" i="2"/>
  <c r="I24264" i="2" s="1"/>
  <c r="H24263" i="2"/>
  <c r="I24263" i="2" s="1"/>
  <c r="H24262" i="2"/>
  <c r="I24262" i="2" s="1"/>
  <c r="H24261" i="2"/>
  <c r="I24261" i="2" s="1"/>
  <c r="H24260" i="2"/>
  <c r="I24260" i="2" s="1"/>
  <c r="H24259" i="2"/>
  <c r="I24259" i="2" s="1"/>
  <c r="H24258" i="2"/>
  <c r="I24258" i="2" s="1"/>
  <c r="H24257" i="2"/>
  <c r="I24257" i="2" s="1"/>
  <c r="H24256" i="2"/>
  <c r="I24256" i="2" s="1"/>
  <c r="H24255" i="2"/>
  <c r="I24255" i="2" s="1"/>
  <c r="H24254" i="2"/>
  <c r="I24254" i="2" s="1"/>
  <c r="H24253" i="2"/>
  <c r="I24253" i="2" s="1"/>
  <c r="H24252" i="2"/>
  <c r="I24252" i="2" s="1"/>
  <c r="H24251" i="2"/>
  <c r="I24251" i="2" s="1"/>
  <c r="H24250" i="2"/>
  <c r="I24250" i="2" s="1"/>
  <c r="H24249" i="2"/>
  <c r="I24249" i="2" s="1"/>
  <c r="H24248" i="2"/>
  <c r="I24248" i="2" s="1"/>
  <c r="H24247" i="2"/>
  <c r="I24247" i="2" s="1"/>
  <c r="H24246" i="2"/>
  <c r="I24246" i="2" s="1"/>
  <c r="H24245" i="2"/>
  <c r="I24245" i="2" s="1"/>
  <c r="H24244" i="2"/>
  <c r="I24244" i="2" s="1"/>
  <c r="H24243" i="2"/>
  <c r="I24243" i="2" s="1"/>
  <c r="H24242" i="2"/>
  <c r="I24242" i="2" s="1"/>
  <c r="H24241" i="2"/>
  <c r="I24241" i="2" s="1"/>
  <c r="H24240" i="2"/>
  <c r="I24240" i="2" s="1"/>
  <c r="H24239" i="2"/>
  <c r="I24239" i="2" s="1"/>
  <c r="H24238" i="2"/>
  <c r="I24238" i="2" s="1"/>
  <c r="H24237" i="2"/>
  <c r="I24237" i="2" s="1"/>
  <c r="H24236" i="2"/>
  <c r="I24236" i="2" s="1"/>
  <c r="H24235" i="2"/>
  <c r="I24235" i="2" s="1"/>
  <c r="H24234" i="2"/>
  <c r="I24234" i="2" s="1"/>
  <c r="H24233" i="2"/>
  <c r="I24233" i="2" s="1"/>
  <c r="H24232" i="2"/>
  <c r="I24232" i="2" s="1"/>
  <c r="H24231" i="2"/>
  <c r="I24231" i="2" s="1"/>
  <c r="H24230" i="2"/>
  <c r="I24230" i="2" s="1"/>
  <c r="H24229" i="2"/>
  <c r="I24229" i="2" s="1"/>
  <c r="H24228" i="2"/>
  <c r="I24228" i="2" s="1"/>
  <c r="H24227" i="2"/>
  <c r="I24227" i="2" s="1"/>
  <c r="H24226" i="2"/>
  <c r="I24226" i="2" s="1"/>
  <c r="H24225" i="2"/>
  <c r="I24225" i="2" s="1"/>
  <c r="H24224" i="2"/>
  <c r="I24224" i="2" s="1"/>
  <c r="H24223" i="2"/>
  <c r="I24223" i="2" s="1"/>
  <c r="H24222" i="2"/>
  <c r="I24222" i="2" s="1"/>
  <c r="H24221" i="2"/>
  <c r="I24221" i="2" s="1"/>
  <c r="H24220" i="2"/>
  <c r="I24220" i="2" s="1"/>
  <c r="H24219" i="2"/>
  <c r="I24219" i="2" s="1"/>
  <c r="H24218" i="2"/>
  <c r="I24218" i="2" s="1"/>
  <c r="H24217" i="2"/>
  <c r="I24217" i="2" s="1"/>
  <c r="H24216" i="2"/>
  <c r="I24216" i="2" s="1"/>
  <c r="H24215" i="2"/>
  <c r="I24215" i="2" s="1"/>
  <c r="H24214" i="2"/>
  <c r="I24214" i="2" s="1"/>
  <c r="H24213" i="2"/>
  <c r="I24213" i="2" s="1"/>
  <c r="H24212" i="2"/>
  <c r="I24212" i="2" s="1"/>
  <c r="H24211" i="2"/>
  <c r="I24211" i="2" s="1"/>
  <c r="H24210" i="2"/>
  <c r="I24210" i="2" s="1"/>
  <c r="H24209" i="2"/>
  <c r="I24209" i="2" s="1"/>
  <c r="H24208" i="2"/>
  <c r="I24208" i="2" s="1"/>
  <c r="H24207" i="2"/>
  <c r="I24207" i="2" s="1"/>
  <c r="H24206" i="2"/>
  <c r="I24206" i="2" s="1"/>
  <c r="H24205" i="2"/>
  <c r="I24205" i="2" s="1"/>
  <c r="H24204" i="2"/>
  <c r="I24204" i="2" s="1"/>
  <c r="H24203" i="2"/>
  <c r="I24203" i="2" s="1"/>
  <c r="H24202" i="2"/>
  <c r="I24202" i="2" s="1"/>
  <c r="H24201" i="2"/>
  <c r="I24201" i="2" s="1"/>
  <c r="H24200" i="2"/>
  <c r="I24200" i="2" s="1"/>
  <c r="H24199" i="2"/>
  <c r="I24199" i="2" s="1"/>
  <c r="H24198" i="2"/>
  <c r="I24198" i="2" s="1"/>
  <c r="H24197" i="2"/>
  <c r="I24197" i="2" s="1"/>
  <c r="H24196" i="2"/>
  <c r="I24196" i="2" s="1"/>
  <c r="H24195" i="2"/>
  <c r="I24195" i="2" s="1"/>
  <c r="H24194" i="2"/>
  <c r="I24194" i="2" s="1"/>
  <c r="H24193" i="2"/>
  <c r="I24193" i="2" s="1"/>
  <c r="H24192" i="2"/>
  <c r="I24192" i="2" s="1"/>
  <c r="H24191" i="2"/>
  <c r="I24191" i="2" s="1"/>
  <c r="H24190" i="2"/>
  <c r="I24190" i="2" s="1"/>
  <c r="H24189" i="2"/>
  <c r="I24189" i="2" s="1"/>
  <c r="H24188" i="2"/>
  <c r="I24188" i="2" s="1"/>
  <c r="H24187" i="2"/>
  <c r="I24187" i="2" s="1"/>
  <c r="H24186" i="2"/>
  <c r="I24186" i="2" s="1"/>
  <c r="H24185" i="2"/>
  <c r="I24185" i="2" s="1"/>
  <c r="H24184" i="2"/>
  <c r="I24184" i="2" s="1"/>
  <c r="H24183" i="2"/>
  <c r="I24183" i="2" s="1"/>
  <c r="H24182" i="2"/>
  <c r="I24182" i="2" s="1"/>
  <c r="H24181" i="2"/>
  <c r="I24181" i="2" s="1"/>
  <c r="H24180" i="2"/>
  <c r="I24180" i="2" s="1"/>
  <c r="H24179" i="2"/>
  <c r="I24179" i="2" s="1"/>
  <c r="H24178" i="2"/>
  <c r="I24178" i="2" s="1"/>
  <c r="H24177" i="2"/>
  <c r="I24177" i="2" s="1"/>
  <c r="H24176" i="2"/>
  <c r="I24176" i="2" s="1"/>
  <c r="H24175" i="2"/>
  <c r="I24175" i="2" s="1"/>
  <c r="H24174" i="2"/>
  <c r="I24174" i="2" s="1"/>
  <c r="H24173" i="2"/>
  <c r="I24173" i="2" s="1"/>
  <c r="H24172" i="2"/>
  <c r="I24172" i="2" s="1"/>
  <c r="H24171" i="2"/>
  <c r="I24171" i="2" s="1"/>
  <c r="H24170" i="2"/>
  <c r="I24170" i="2" s="1"/>
  <c r="H24169" i="2"/>
  <c r="I24169" i="2" s="1"/>
  <c r="H24168" i="2"/>
  <c r="I24168" i="2" s="1"/>
  <c r="H24167" i="2"/>
  <c r="I24167" i="2" s="1"/>
  <c r="H24166" i="2"/>
  <c r="I24166" i="2" s="1"/>
  <c r="H24165" i="2"/>
  <c r="I24165" i="2" s="1"/>
  <c r="H24164" i="2"/>
  <c r="I24164" i="2" s="1"/>
  <c r="H24163" i="2"/>
  <c r="I24163" i="2" s="1"/>
  <c r="H24162" i="2"/>
  <c r="I24162" i="2" s="1"/>
  <c r="H24161" i="2"/>
  <c r="I24161" i="2" s="1"/>
  <c r="H24160" i="2"/>
  <c r="I24160" i="2" s="1"/>
  <c r="H24159" i="2"/>
  <c r="I24159" i="2" s="1"/>
  <c r="H24158" i="2"/>
  <c r="I24158" i="2" s="1"/>
  <c r="H24157" i="2"/>
  <c r="I24157" i="2" s="1"/>
  <c r="H24156" i="2"/>
  <c r="I24156" i="2" s="1"/>
  <c r="H24155" i="2"/>
  <c r="I24155" i="2" s="1"/>
  <c r="H24154" i="2"/>
  <c r="I24154" i="2" s="1"/>
  <c r="H24153" i="2"/>
  <c r="I24153" i="2" s="1"/>
  <c r="H24152" i="2"/>
  <c r="I24152" i="2" s="1"/>
  <c r="H24151" i="2"/>
  <c r="I24151" i="2" s="1"/>
  <c r="H24150" i="2"/>
  <c r="I24150" i="2" s="1"/>
  <c r="H24149" i="2"/>
  <c r="I24149" i="2" s="1"/>
  <c r="H24148" i="2"/>
  <c r="I24148" i="2" s="1"/>
  <c r="H24147" i="2"/>
  <c r="I24147" i="2" s="1"/>
  <c r="H24146" i="2"/>
  <c r="I24146" i="2" s="1"/>
  <c r="H24145" i="2"/>
  <c r="I24145" i="2" s="1"/>
  <c r="H24144" i="2"/>
  <c r="I24144" i="2" s="1"/>
  <c r="H24143" i="2"/>
  <c r="I24143" i="2" s="1"/>
  <c r="H24142" i="2"/>
  <c r="I24142" i="2" s="1"/>
  <c r="H24141" i="2"/>
  <c r="I24141" i="2" s="1"/>
  <c r="H24140" i="2"/>
  <c r="I24140" i="2" s="1"/>
  <c r="H24139" i="2"/>
  <c r="I24139" i="2" s="1"/>
  <c r="H24138" i="2"/>
  <c r="I24138" i="2" s="1"/>
  <c r="H24137" i="2"/>
  <c r="I24137" i="2" s="1"/>
  <c r="H24136" i="2"/>
  <c r="I24136" i="2" s="1"/>
  <c r="H24135" i="2"/>
  <c r="I24135" i="2" s="1"/>
  <c r="H24134" i="2"/>
  <c r="I24134" i="2" s="1"/>
  <c r="H24133" i="2"/>
  <c r="I24133" i="2" s="1"/>
  <c r="H24132" i="2"/>
  <c r="I24132" i="2" s="1"/>
  <c r="H24131" i="2"/>
  <c r="I24131" i="2" s="1"/>
  <c r="H24130" i="2"/>
  <c r="I24130" i="2" s="1"/>
  <c r="H24129" i="2"/>
  <c r="I24129" i="2" s="1"/>
  <c r="H24128" i="2"/>
  <c r="I24128" i="2" s="1"/>
  <c r="H24127" i="2"/>
  <c r="I24127" i="2" s="1"/>
  <c r="H24126" i="2"/>
  <c r="I24126" i="2" s="1"/>
  <c r="H24125" i="2"/>
  <c r="I24125" i="2" s="1"/>
  <c r="H24124" i="2"/>
  <c r="I24124" i="2" s="1"/>
  <c r="H24123" i="2"/>
  <c r="I24123" i="2" s="1"/>
  <c r="H24122" i="2"/>
  <c r="I24122" i="2" s="1"/>
  <c r="H24121" i="2"/>
  <c r="I24121" i="2" s="1"/>
  <c r="H24120" i="2"/>
  <c r="I24120" i="2" s="1"/>
  <c r="H24119" i="2"/>
  <c r="I24119" i="2" s="1"/>
  <c r="H24118" i="2"/>
  <c r="I24118" i="2" s="1"/>
  <c r="H24117" i="2"/>
  <c r="I24117" i="2" s="1"/>
  <c r="H24116" i="2"/>
  <c r="I24116" i="2" s="1"/>
  <c r="H24115" i="2"/>
  <c r="I24115" i="2" s="1"/>
  <c r="H24114" i="2"/>
  <c r="I24114" i="2" s="1"/>
  <c r="H24113" i="2"/>
  <c r="I24113" i="2" s="1"/>
  <c r="H24112" i="2"/>
  <c r="I24112" i="2" s="1"/>
  <c r="H24111" i="2"/>
  <c r="I24111" i="2" s="1"/>
  <c r="H24110" i="2"/>
  <c r="I24110" i="2" s="1"/>
  <c r="H24109" i="2"/>
  <c r="I24109" i="2" s="1"/>
  <c r="H24108" i="2"/>
  <c r="I24108" i="2" s="1"/>
  <c r="H24107" i="2"/>
  <c r="I24107" i="2" s="1"/>
  <c r="H24106" i="2"/>
  <c r="I24106" i="2" s="1"/>
  <c r="H24105" i="2"/>
  <c r="I24105" i="2" s="1"/>
  <c r="H24104" i="2"/>
  <c r="I24104" i="2" s="1"/>
  <c r="H24103" i="2"/>
  <c r="I24103" i="2" s="1"/>
  <c r="H24102" i="2"/>
  <c r="I24102" i="2" s="1"/>
  <c r="H24101" i="2"/>
  <c r="I24101" i="2" s="1"/>
  <c r="H24100" i="2"/>
  <c r="I24100" i="2" s="1"/>
  <c r="H24099" i="2"/>
  <c r="I24099" i="2" s="1"/>
  <c r="H24098" i="2"/>
  <c r="I24098" i="2" s="1"/>
  <c r="H24097" i="2"/>
  <c r="I24097" i="2" s="1"/>
  <c r="H24096" i="2"/>
  <c r="I24096" i="2" s="1"/>
  <c r="H24095" i="2"/>
  <c r="I24095" i="2" s="1"/>
  <c r="H24094" i="2"/>
  <c r="I24094" i="2" s="1"/>
  <c r="H24093" i="2"/>
  <c r="I24093" i="2" s="1"/>
  <c r="H24092" i="2"/>
  <c r="I24092" i="2" s="1"/>
  <c r="H24091" i="2"/>
  <c r="I24091" i="2" s="1"/>
  <c r="H24090" i="2"/>
  <c r="I24090" i="2" s="1"/>
  <c r="H24089" i="2"/>
  <c r="I24089" i="2" s="1"/>
  <c r="H24088" i="2"/>
  <c r="I24088" i="2" s="1"/>
  <c r="H24087" i="2"/>
  <c r="I24087" i="2" s="1"/>
  <c r="H24086" i="2"/>
  <c r="I24086" i="2" s="1"/>
  <c r="H24085" i="2"/>
  <c r="I24085" i="2" s="1"/>
  <c r="H24084" i="2"/>
  <c r="I24084" i="2" s="1"/>
  <c r="H24083" i="2"/>
  <c r="I24083" i="2" s="1"/>
  <c r="H24082" i="2"/>
  <c r="I24082" i="2" s="1"/>
  <c r="H24081" i="2"/>
  <c r="I24081" i="2" s="1"/>
  <c r="H24080" i="2"/>
  <c r="I24080" i="2" s="1"/>
  <c r="H24079" i="2"/>
  <c r="I24079" i="2" s="1"/>
  <c r="H24078" i="2"/>
  <c r="I24078" i="2" s="1"/>
  <c r="H24077" i="2"/>
  <c r="I24077" i="2" s="1"/>
  <c r="H24076" i="2"/>
  <c r="I24076" i="2" s="1"/>
  <c r="H24075" i="2"/>
  <c r="I24075" i="2" s="1"/>
  <c r="H24074" i="2"/>
  <c r="I24074" i="2" s="1"/>
  <c r="H24073" i="2"/>
  <c r="I24073" i="2" s="1"/>
  <c r="H24072" i="2"/>
  <c r="I24072" i="2" s="1"/>
  <c r="H24071" i="2"/>
  <c r="I24071" i="2" s="1"/>
  <c r="H24070" i="2"/>
  <c r="I24070" i="2" s="1"/>
  <c r="H24069" i="2"/>
  <c r="I24069" i="2" s="1"/>
  <c r="H24068" i="2"/>
  <c r="I24068" i="2" s="1"/>
  <c r="H24067" i="2"/>
  <c r="I24067" i="2" s="1"/>
  <c r="H24066" i="2"/>
  <c r="I24066" i="2" s="1"/>
  <c r="H24065" i="2"/>
  <c r="I24065" i="2" s="1"/>
  <c r="H24064" i="2"/>
  <c r="I24064" i="2" s="1"/>
  <c r="H24063" i="2"/>
  <c r="I24063" i="2" s="1"/>
  <c r="H24062" i="2"/>
  <c r="I24062" i="2" s="1"/>
  <c r="H24061" i="2"/>
  <c r="I24061" i="2" s="1"/>
  <c r="H24060" i="2"/>
  <c r="I24060" i="2" s="1"/>
  <c r="H24059" i="2"/>
  <c r="I24059" i="2" s="1"/>
  <c r="H24058" i="2"/>
  <c r="I24058" i="2" s="1"/>
  <c r="H24057" i="2"/>
  <c r="I24057" i="2" s="1"/>
  <c r="H24056" i="2"/>
  <c r="I24056" i="2" s="1"/>
  <c r="H24055" i="2"/>
  <c r="I24055" i="2" s="1"/>
  <c r="H24054" i="2"/>
  <c r="I24054" i="2" s="1"/>
  <c r="H24053" i="2"/>
  <c r="I24053" i="2" s="1"/>
  <c r="H24052" i="2"/>
  <c r="I24052" i="2" s="1"/>
  <c r="H24051" i="2"/>
  <c r="I24051" i="2" s="1"/>
  <c r="H24050" i="2"/>
  <c r="I24050" i="2" s="1"/>
  <c r="H24049" i="2"/>
  <c r="I24049" i="2" s="1"/>
  <c r="H24048" i="2"/>
  <c r="I24048" i="2" s="1"/>
  <c r="H24047" i="2"/>
  <c r="I24047" i="2" s="1"/>
  <c r="H24046" i="2"/>
  <c r="I24046" i="2" s="1"/>
  <c r="H24045" i="2"/>
  <c r="I24045" i="2" s="1"/>
  <c r="H24044" i="2"/>
  <c r="I24044" i="2" s="1"/>
  <c r="H24043" i="2"/>
  <c r="I24043" i="2" s="1"/>
  <c r="H24042" i="2"/>
  <c r="I24042" i="2" s="1"/>
  <c r="H24041" i="2"/>
  <c r="I24041" i="2" s="1"/>
  <c r="H24040" i="2"/>
  <c r="I24040" i="2" s="1"/>
  <c r="H24039" i="2"/>
  <c r="I24039" i="2" s="1"/>
  <c r="H24038" i="2"/>
  <c r="I24038" i="2" s="1"/>
  <c r="H24037" i="2"/>
  <c r="I24037" i="2" s="1"/>
  <c r="H24036" i="2"/>
  <c r="I24036" i="2" s="1"/>
  <c r="H24035" i="2"/>
  <c r="I24035" i="2" s="1"/>
  <c r="H24034" i="2"/>
  <c r="I24034" i="2" s="1"/>
  <c r="H24033" i="2"/>
  <c r="I24033" i="2" s="1"/>
  <c r="H24032" i="2"/>
  <c r="I24032" i="2" s="1"/>
  <c r="H24031" i="2"/>
  <c r="I24031" i="2" s="1"/>
  <c r="H24030" i="2"/>
  <c r="I24030" i="2" s="1"/>
  <c r="H24029" i="2"/>
  <c r="I24029" i="2" s="1"/>
  <c r="H24028" i="2"/>
  <c r="I24028" i="2" s="1"/>
  <c r="H24027" i="2"/>
  <c r="I24027" i="2" s="1"/>
  <c r="H24026" i="2"/>
  <c r="I24026" i="2" s="1"/>
  <c r="H24025" i="2"/>
  <c r="I24025" i="2" s="1"/>
  <c r="H24024" i="2"/>
  <c r="I24024" i="2" s="1"/>
  <c r="H24023" i="2"/>
  <c r="I24023" i="2" s="1"/>
  <c r="H24022" i="2"/>
  <c r="I24022" i="2" s="1"/>
  <c r="H24021" i="2"/>
  <c r="I24021" i="2" s="1"/>
  <c r="H24020" i="2"/>
  <c r="I24020" i="2" s="1"/>
  <c r="H24019" i="2"/>
  <c r="I24019" i="2" s="1"/>
  <c r="H24018" i="2"/>
  <c r="I24018" i="2" s="1"/>
  <c r="H24017" i="2"/>
  <c r="I24017" i="2" s="1"/>
  <c r="H24016" i="2"/>
  <c r="I24016" i="2" s="1"/>
  <c r="H24015" i="2"/>
  <c r="I24015" i="2" s="1"/>
  <c r="H24014" i="2"/>
  <c r="I24014" i="2" s="1"/>
  <c r="H24013" i="2"/>
  <c r="I24013" i="2" s="1"/>
  <c r="H24012" i="2"/>
  <c r="I24012" i="2" s="1"/>
  <c r="H24011" i="2"/>
  <c r="I24011" i="2" s="1"/>
  <c r="H24010" i="2"/>
  <c r="I24010" i="2" s="1"/>
  <c r="H24009" i="2"/>
  <c r="I24009" i="2" s="1"/>
  <c r="H24008" i="2"/>
  <c r="I24008" i="2" s="1"/>
  <c r="H24007" i="2"/>
  <c r="I24007" i="2" s="1"/>
  <c r="H24006" i="2"/>
  <c r="I24006" i="2" s="1"/>
  <c r="H24005" i="2"/>
  <c r="I24005" i="2" s="1"/>
  <c r="H24004" i="2"/>
  <c r="I24004" i="2" s="1"/>
  <c r="H24003" i="2"/>
  <c r="I24003" i="2" s="1"/>
  <c r="H24002" i="2"/>
  <c r="I24002" i="2" s="1"/>
  <c r="H24001" i="2"/>
  <c r="I24001" i="2" s="1"/>
  <c r="H24000" i="2"/>
  <c r="I24000" i="2" s="1"/>
  <c r="H23999" i="2"/>
  <c r="I23999" i="2" s="1"/>
  <c r="H23998" i="2"/>
  <c r="I23998" i="2" s="1"/>
  <c r="H23997" i="2"/>
  <c r="I23997" i="2" s="1"/>
  <c r="H23996" i="2"/>
  <c r="I23996" i="2" s="1"/>
  <c r="H23995" i="2"/>
  <c r="I23995" i="2" s="1"/>
  <c r="H23994" i="2"/>
  <c r="I23994" i="2" s="1"/>
  <c r="H23993" i="2"/>
  <c r="I23993" i="2" s="1"/>
  <c r="H23992" i="2"/>
  <c r="I23992" i="2" s="1"/>
  <c r="H23991" i="2"/>
  <c r="I23991" i="2" s="1"/>
  <c r="H23990" i="2"/>
  <c r="I23990" i="2" s="1"/>
  <c r="H23989" i="2"/>
  <c r="I23989" i="2" s="1"/>
  <c r="H23988" i="2"/>
  <c r="I23988" i="2" s="1"/>
  <c r="H23987" i="2"/>
  <c r="I23987" i="2" s="1"/>
  <c r="H23986" i="2"/>
  <c r="I23986" i="2" s="1"/>
  <c r="H23985" i="2"/>
  <c r="I23985" i="2" s="1"/>
  <c r="H23984" i="2"/>
  <c r="I23984" i="2" s="1"/>
  <c r="H23983" i="2"/>
  <c r="I23983" i="2" s="1"/>
  <c r="H23982" i="2"/>
  <c r="I23982" i="2" s="1"/>
  <c r="H23981" i="2"/>
  <c r="I23981" i="2" s="1"/>
  <c r="H23980" i="2"/>
  <c r="I23980" i="2" s="1"/>
  <c r="H23979" i="2"/>
  <c r="I23979" i="2" s="1"/>
  <c r="H23978" i="2"/>
  <c r="I23978" i="2" s="1"/>
  <c r="H23977" i="2"/>
  <c r="I23977" i="2" s="1"/>
  <c r="H23976" i="2"/>
  <c r="I23976" i="2" s="1"/>
  <c r="H23975" i="2"/>
  <c r="I23975" i="2" s="1"/>
  <c r="H23974" i="2"/>
  <c r="I23974" i="2" s="1"/>
  <c r="H23973" i="2"/>
  <c r="I23973" i="2" s="1"/>
  <c r="H23972" i="2"/>
  <c r="I23972" i="2" s="1"/>
  <c r="H23971" i="2"/>
  <c r="I23971" i="2" s="1"/>
  <c r="H23970" i="2"/>
  <c r="I23970" i="2" s="1"/>
  <c r="H23969" i="2"/>
  <c r="I23969" i="2" s="1"/>
  <c r="H23968" i="2"/>
  <c r="I23968" i="2" s="1"/>
  <c r="H23967" i="2"/>
  <c r="I23967" i="2" s="1"/>
  <c r="H23966" i="2"/>
  <c r="I23966" i="2" s="1"/>
  <c r="H23965" i="2"/>
  <c r="I23965" i="2" s="1"/>
  <c r="H23964" i="2"/>
  <c r="I23964" i="2" s="1"/>
  <c r="H23963" i="2"/>
  <c r="I23963" i="2" s="1"/>
  <c r="H23962" i="2"/>
  <c r="I23962" i="2" s="1"/>
  <c r="H23961" i="2"/>
  <c r="I23961" i="2" s="1"/>
  <c r="H23960" i="2"/>
  <c r="I23960" i="2" s="1"/>
  <c r="H23959" i="2"/>
  <c r="I23959" i="2" s="1"/>
  <c r="H23958" i="2"/>
  <c r="I23958" i="2" s="1"/>
  <c r="H23957" i="2"/>
  <c r="I23957" i="2" s="1"/>
  <c r="H23956" i="2"/>
  <c r="I23956" i="2" s="1"/>
  <c r="H23955" i="2"/>
  <c r="I23955" i="2" s="1"/>
  <c r="H23954" i="2"/>
  <c r="I23954" i="2" s="1"/>
  <c r="H23953" i="2"/>
  <c r="I23953" i="2" s="1"/>
  <c r="H23952" i="2"/>
  <c r="I23952" i="2" s="1"/>
  <c r="H23951" i="2"/>
  <c r="I23951" i="2" s="1"/>
  <c r="H23950" i="2"/>
  <c r="I23950" i="2" s="1"/>
  <c r="H23949" i="2"/>
  <c r="I23949" i="2" s="1"/>
  <c r="H23948" i="2"/>
  <c r="I23948" i="2" s="1"/>
  <c r="H23947" i="2"/>
  <c r="I23947" i="2" s="1"/>
  <c r="H23946" i="2"/>
  <c r="I23946" i="2" s="1"/>
  <c r="H23945" i="2"/>
  <c r="I23945" i="2" s="1"/>
  <c r="H23944" i="2"/>
  <c r="I23944" i="2" s="1"/>
  <c r="H23943" i="2"/>
  <c r="I23943" i="2" s="1"/>
  <c r="H23942" i="2"/>
  <c r="I23942" i="2" s="1"/>
  <c r="H23941" i="2"/>
  <c r="I23941" i="2" s="1"/>
  <c r="H23940" i="2"/>
  <c r="I23940" i="2" s="1"/>
  <c r="H23939" i="2"/>
  <c r="I23939" i="2" s="1"/>
  <c r="H23938" i="2"/>
  <c r="I23938" i="2" s="1"/>
  <c r="H23937" i="2"/>
  <c r="I23937" i="2" s="1"/>
  <c r="H23936" i="2"/>
  <c r="I23936" i="2" s="1"/>
  <c r="H23935" i="2"/>
  <c r="I23935" i="2" s="1"/>
  <c r="H23934" i="2"/>
  <c r="I23934" i="2" s="1"/>
  <c r="H23933" i="2"/>
  <c r="I23933" i="2" s="1"/>
  <c r="H23932" i="2"/>
  <c r="I23932" i="2" s="1"/>
  <c r="H23931" i="2"/>
  <c r="I23931" i="2" s="1"/>
  <c r="H23930" i="2"/>
  <c r="I23930" i="2" s="1"/>
  <c r="H23929" i="2"/>
  <c r="I23929" i="2" s="1"/>
  <c r="H23928" i="2"/>
  <c r="I23928" i="2" s="1"/>
  <c r="H23927" i="2"/>
  <c r="I23927" i="2" s="1"/>
  <c r="H23926" i="2"/>
  <c r="I23926" i="2" s="1"/>
  <c r="H23925" i="2"/>
  <c r="I23925" i="2" s="1"/>
  <c r="H23924" i="2"/>
  <c r="I23924" i="2" s="1"/>
  <c r="H23923" i="2"/>
  <c r="I23923" i="2" s="1"/>
  <c r="H23922" i="2"/>
  <c r="I23922" i="2" s="1"/>
  <c r="H23921" i="2"/>
  <c r="I23921" i="2" s="1"/>
  <c r="H23920" i="2"/>
  <c r="I23920" i="2" s="1"/>
  <c r="H23919" i="2"/>
  <c r="I23919" i="2" s="1"/>
  <c r="H23918" i="2"/>
  <c r="I23918" i="2" s="1"/>
  <c r="H23917" i="2"/>
  <c r="I23917" i="2" s="1"/>
  <c r="H23916" i="2"/>
  <c r="I23916" i="2" s="1"/>
  <c r="H23915" i="2"/>
  <c r="I23915" i="2" s="1"/>
  <c r="H23914" i="2"/>
  <c r="I23914" i="2" s="1"/>
  <c r="H23913" i="2"/>
  <c r="I23913" i="2" s="1"/>
  <c r="H23912" i="2"/>
  <c r="I23912" i="2" s="1"/>
  <c r="H23911" i="2"/>
  <c r="I23911" i="2" s="1"/>
  <c r="H23910" i="2"/>
  <c r="I23910" i="2" s="1"/>
  <c r="H23909" i="2"/>
  <c r="I23909" i="2" s="1"/>
  <c r="H23908" i="2"/>
  <c r="I23908" i="2" s="1"/>
  <c r="H23907" i="2"/>
  <c r="I23907" i="2" s="1"/>
  <c r="H23906" i="2"/>
  <c r="I23906" i="2" s="1"/>
  <c r="H23905" i="2"/>
  <c r="I23905" i="2" s="1"/>
  <c r="H23904" i="2"/>
  <c r="I23904" i="2" s="1"/>
  <c r="H23903" i="2"/>
  <c r="I23903" i="2" s="1"/>
  <c r="H23902" i="2"/>
  <c r="I23902" i="2" s="1"/>
  <c r="H23901" i="2"/>
  <c r="I23901" i="2" s="1"/>
  <c r="H23900" i="2"/>
  <c r="I23900" i="2" s="1"/>
  <c r="H23899" i="2"/>
  <c r="I23899" i="2" s="1"/>
  <c r="H23898" i="2"/>
  <c r="I23898" i="2" s="1"/>
  <c r="H23897" i="2"/>
  <c r="I23897" i="2" s="1"/>
  <c r="H23896" i="2"/>
  <c r="I23896" i="2" s="1"/>
  <c r="H23895" i="2"/>
  <c r="I23895" i="2" s="1"/>
  <c r="H23894" i="2"/>
  <c r="I23894" i="2" s="1"/>
  <c r="H23893" i="2"/>
  <c r="I23893" i="2" s="1"/>
  <c r="H23892" i="2"/>
  <c r="I23892" i="2" s="1"/>
  <c r="H23891" i="2"/>
  <c r="I23891" i="2" s="1"/>
  <c r="H23890" i="2"/>
  <c r="I23890" i="2" s="1"/>
  <c r="H23889" i="2"/>
  <c r="I23889" i="2" s="1"/>
  <c r="H23888" i="2"/>
  <c r="I23888" i="2" s="1"/>
  <c r="H23887" i="2"/>
  <c r="I23887" i="2" s="1"/>
  <c r="H23886" i="2"/>
  <c r="I23886" i="2" s="1"/>
  <c r="H23885" i="2"/>
  <c r="I23885" i="2" s="1"/>
  <c r="H23884" i="2"/>
  <c r="I23884" i="2" s="1"/>
  <c r="H23883" i="2"/>
  <c r="I23883" i="2" s="1"/>
  <c r="H23882" i="2"/>
  <c r="I23882" i="2" s="1"/>
  <c r="H23881" i="2"/>
  <c r="I23881" i="2" s="1"/>
  <c r="H23880" i="2"/>
  <c r="I23880" i="2" s="1"/>
  <c r="H23879" i="2"/>
  <c r="I23879" i="2" s="1"/>
  <c r="H23878" i="2"/>
  <c r="I23878" i="2" s="1"/>
  <c r="H23877" i="2"/>
  <c r="I23877" i="2" s="1"/>
  <c r="H23876" i="2"/>
  <c r="I23876" i="2" s="1"/>
  <c r="H23875" i="2"/>
  <c r="I23875" i="2" s="1"/>
  <c r="H23874" i="2"/>
  <c r="I23874" i="2" s="1"/>
  <c r="H23873" i="2"/>
  <c r="I23873" i="2" s="1"/>
  <c r="H23872" i="2"/>
  <c r="I23872" i="2" s="1"/>
  <c r="H23871" i="2"/>
  <c r="I23871" i="2" s="1"/>
  <c r="H23870" i="2"/>
  <c r="I23870" i="2" s="1"/>
  <c r="H23869" i="2"/>
  <c r="I23869" i="2" s="1"/>
  <c r="H23868" i="2"/>
  <c r="I23868" i="2" s="1"/>
  <c r="H23867" i="2"/>
  <c r="I23867" i="2" s="1"/>
  <c r="H23866" i="2"/>
  <c r="I23866" i="2" s="1"/>
  <c r="H23865" i="2"/>
  <c r="I23865" i="2" s="1"/>
  <c r="H23864" i="2"/>
  <c r="I23864" i="2" s="1"/>
  <c r="H23863" i="2"/>
  <c r="I23863" i="2" s="1"/>
  <c r="H23862" i="2"/>
  <c r="I23862" i="2" s="1"/>
  <c r="H23861" i="2"/>
  <c r="I23861" i="2" s="1"/>
  <c r="H23860" i="2"/>
  <c r="I23860" i="2" s="1"/>
  <c r="H23859" i="2"/>
  <c r="I23859" i="2" s="1"/>
  <c r="H23858" i="2"/>
  <c r="I23858" i="2" s="1"/>
  <c r="H23857" i="2"/>
  <c r="I23857" i="2" s="1"/>
  <c r="H23856" i="2"/>
  <c r="I23856" i="2" s="1"/>
  <c r="H23855" i="2"/>
  <c r="I23855" i="2" s="1"/>
  <c r="H23854" i="2"/>
  <c r="I23854" i="2" s="1"/>
  <c r="H23853" i="2"/>
  <c r="I23853" i="2" s="1"/>
  <c r="H23852" i="2"/>
  <c r="I23852" i="2" s="1"/>
  <c r="H23851" i="2"/>
  <c r="I23851" i="2" s="1"/>
  <c r="H23850" i="2"/>
  <c r="I23850" i="2" s="1"/>
  <c r="H23849" i="2"/>
  <c r="I23849" i="2" s="1"/>
  <c r="H23848" i="2"/>
  <c r="I23848" i="2" s="1"/>
  <c r="H23847" i="2"/>
  <c r="I23847" i="2" s="1"/>
  <c r="H23846" i="2"/>
  <c r="I23846" i="2" s="1"/>
  <c r="H23845" i="2"/>
  <c r="I23845" i="2" s="1"/>
  <c r="H23844" i="2"/>
  <c r="I23844" i="2" s="1"/>
  <c r="H23843" i="2"/>
  <c r="I23843" i="2" s="1"/>
  <c r="H23842" i="2"/>
  <c r="I23842" i="2" s="1"/>
  <c r="H23841" i="2"/>
  <c r="I23841" i="2" s="1"/>
  <c r="H23840" i="2"/>
  <c r="I23840" i="2" s="1"/>
  <c r="H23839" i="2"/>
  <c r="I23839" i="2" s="1"/>
  <c r="H23838" i="2"/>
  <c r="I23838" i="2" s="1"/>
  <c r="H23837" i="2"/>
  <c r="I23837" i="2" s="1"/>
  <c r="H23836" i="2"/>
  <c r="I23836" i="2" s="1"/>
  <c r="H23835" i="2"/>
  <c r="I23835" i="2" s="1"/>
  <c r="H23834" i="2"/>
  <c r="I23834" i="2" s="1"/>
  <c r="H23833" i="2"/>
  <c r="I23833" i="2" s="1"/>
  <c r="H23832" i="2"/>
  <c r="I23832" i="2" s="1"/>
  <c r="H23831" i="2"/>
  <c r="I23831" i="2" s="1"/>
  <c r="H23830" i="2"/>
  <c r="I23830" i="2" s="1"/>
  <c r="H23829" i="2"/>
  <c r="I23829" i="2" s="1"/>
  <c r="H23828" i="2"/>
  <c r="I23828" i="2" s="1"/>
  <c r="H23827" i="2"/>
  <c r="I23827" i="2" s="1"/>
  <c r="H23826" i="2"/>
  <c r="I23826" i="2" s="1"/>
  <c r="H23825" i="2"/>
  <c r="I23825" i="2" s="1"/>
  <c r="H23824" i="2"/>
  <c r="I23824" i="2" s="1"/>
  <c r="H23823" i="2"/>
  <c r="I23823" i="2" s="1"/>
  <c r="H23822" i="2"/>
  <c r="I23822" i="2" s="1"/>
  <c r="H23821" i="2"/>
  <c r="I23821" i="2" s="1"/>
  <c r="H23820" i="2"/>
  <c r="I23820" i="2" s="1"/>
  <c r="H23819" i="2"/>
  <c r="I23819" i="2" s="1"/>
  <c r="H23818" i="2"/>
  <c r="I23818" i="2" s="1"/>
  <c r="H23817" i="2"/>
  <c r="I23817" i="2" s="1"/>
  <c r="H23816" i="2"/>
  <c r="I23816" i="2" s="1"/>
  <c r="H23815" i="2"/>
  <c r="I23815" i="2" s="1"/>
  <c r="H23814" i="2"/>
  <c r="I23814" i="2" s="1"/>
  <c r="H23813" i="2"/>
  <c r="I23813" i="2" s="1"/>
  <c r="H23812" i="2"/>
  <c r="I23812" i="2" s="1"/>
  <c r="H23811" i="2"/>
  <c r="I23811" i="2" s="1"/>
  <c r="H23810" i="2"/>
  <c r="I23810" i="2" s="1"/>
  <c r="H23809" i="2"/>
  <c r="I23809" i="2" s="1"/>
  <c r="H23808" i="2"/>
  <c r="I23808" i="2" s="1"/>
  <c r="H23807" i="2"/>
  <c r="I23807" i="2" s="1"/>
  <c r="H23806" i="2"/>
  <c r="I23806" i="2" s="1"/>
  <c r="H23805" i="2"/>
  <c r="I23805" i="2" s="1"/>
  <c r="H23804" i="2"/>
  <c r="I23804" i="2" s="1"/>
  <c r="H23803" i="2"/>
  <c r="I23803" i="2" s="1"/>
  <c r="H23802" i="2"/>
  <c r="I23802" i="2" s="1"/>
  <c r="H23801" i="2"/>
  <c r="I23801" i="2" s="1"/>
  <c r="H23800" i="2"/>
  <c r="I23800" i="2" s="1"/>
  <c r="H23799" i="2"/>
  <c r="I23799" i="2" s="1"/>
  <c r="H23798" i="2"/>
  <c r="I23798" i="2" s="1"/>
  <c r="H23797" i="2"/>
  <c r="I23797" i="2" s="1"/>
  <c r="H23796" i="2"/>
  <c r="I23796" i="2" s="1"/>
  <c r="H23795" i="2"/>
  <c r="I23795" i="2" s="1"/>
  <c r="H23794" i="2"/>
  <c r="I23794" i="2" s="1"/>
  <c r="H23793" i="2"/>
  <c r="I23793" i="2" s="1"/>
  <c r="H23792" i="2"/>
  <c r="I23792" i="2" s="1"/>
  <c r="H23791" i="2"/>
  <c r="I23791" i="2" s="1"/>
  <c r="H23790" i="2"/>
  <c r="I23790" i="2" s="1"/>
  <c r="H23789" i="2"/>
  <c r="I23789" i="2" s="1"/>
  <c r="H23788" i="2"/>
  <c r="I23788" i="2" s="1"/>
  <c r="H23787" i="2"/>
  <c r="I23787" i="2" s="1"/>
  <c r="H23786" i="2"/>
  <c r="I23786" i="2" s="1"/>
  <c r="H23785" i="2"/>
  <c r="I23785" i="2" s="1"/>
  <c r="H23784" i="2"/>
  <c r="I23784" i="2" s="1"/>
  <c r="H23783" i="2"/>
  <c r="I23783" i="2" s="1"/>
  <c r="H23782" i="2"/>
  <c r="I23782" i="2" s="1"/>
  <c r="H23781" i="2"/>
  <c r="I23781" i="2" s="1"/>
  <c r="H23780" i="2"/>
  <c r="I23780" i="2" s="1"/>
  <c r="H23779" i="2"/>
  <c r="I23779" i="2" s="1"/>
  <c r="H23778" i="2"/>
  <c r="I23778" i="2" s="1"/>
  <c r="H23777" i="2"/>
  <c r="I23777" i="2" s="1"/>
  <c r="H23776" i="2"/>
  <c r="I23776" i="2" s="1"/>
  <c r="H23775" i="2"/>
  <c r="I23775" i="2" s="1"/>
  <c r="H23774" i="2"/>
  <c r="I23774" i="2" s="1"/>
  <c r="H23773" i="2"/>
  <c r="I23773" i="2" s="1"/>
  <c r="H23772" i="2"/>
  <c r="I23772" i="2" s="1"/>
  <c r="H23771" i="2"/>
  <c r="I23771" i="2" s="1"/>
  <c r="H23770" i="2"/>
  <c r="I23770" i="2" s="1"/>
  <c r="H23769" i="2"/>
  <c r="I23769" i="2" s="1"/>
  <c r="H23768" i="2"/>
  <c r="I23768" i="2" s="1"/>
  <c r="H23767" i="2"/>
  <c r="I23767" i="2" s="1"/>
  <c r="H23766" i="2"/>
  <c r="I23766" i="2" s="1"/>
  <c r="H23765" i="2"/>
  <c r="I23765" i="2" s="1"/>
  <c r="H23764" i="2"/>
  <c r="I23764" i="2" s="1"/>
  <c r="H23763" i="2"/>
  <c r="I23763" i="2" s="1"/>
  <c r="H23762" i="2"/>
  <c r="I23762" i="2" s="1"/>
  <c r="H23761" i="2"/>
  <c r="I23761" i="2" s="1"/>
  <c r="H23760" i="2"/>
  <c r="I23760" i="2" s="1"/>
  <c r="H23759" i="2"/>
  <c r="I23759" i="2" s="1"/>
  <c r="H23758" i="2"/>
  <c r="I23758" i="2" s="1"/>
  <c r="H23757" i="2"/>
  <c r="I23757" i="2" s="1"/>
  <c r="H23756" i="2"/>
  <c r="I23756" i="2" s="1"/>
  <c r="H23755" i="2"/>
  <c r="I23755" i="2" s="1"/>
  <c r="H23754" i="2"/>
  <c r="I23754" i="2" s="1"/>
  <c r="H23753" i="2"/>
  <c r="I23753" i="2" s="1"/>
  <c r="H23752" i="2"/>
  <c r="I23752" i="2" s="1"/>
  <c r="H23751" i="2"/>
  <c r="I23751" i="2" s="1"/>
  <c r="H23750" i="2"/>
  <c r="I23750" i="2" s="1"/>
  <c r="H23749" i="2"/>
  <c r="I23749" i="2" s="1"/>
  <c r="H23748" i="2"/>
  <c r="I23748" i="2" s="1"/>
  <c r="H23747" i="2"/>
  <c r="I23747" i="2" s="1"/>
  <c r="H23746" i="2"/>
  <c r="I23746" i="2" s="1"/>
  <c r="H23745" i="2"/>
  <c r="I23745" i="2" s="1"/>
  <c r="H23744" i="2"/>
  <c r="I23744" i="2" s="1"/>
  <c r="H23743" i="2"/>
  <c r="I23743" i="2" s="1"/>
  <c r="H23742" i="2"/>
  <c r="I23742" i="2" s="1"/>
  <c r="H23741" i="2"/>
  <c r="I23741" i="2" s="1"/>
  <c r="H23740" i="2"/>
  <c r="I23740" i="2" s="1"/>
  <c r="H23739" i="2"/>
  <c r="I23739" i="2" s="1"/>
  <c r="H23738" i="2"/>
  <c r="I23738" i="2" s="1"/>
  <c r="H23737" i="2"/>
  <c r="I23737" i="2" s="1"/>
  <c r="H23736" i="2"/>
  <c r="I23736" i="2" s="1"/>
  <c r="H23735" i="2"/>
  <c r="I23735" i="2" s="1"/>
  <c r="H23734" i="2"/>
  <c r="I23734" i="2" s="1"/>
  <c r="H23733" i="2"/>
  <c r="I23733" i="2" s="1"/>
  <c r="H23732" i="2"/>
  <c r="I23732" i="2" s="1"/>
  <c r="H23731" i="2"/>
  <c r="I23731" i="2" s="1"/>
  <c r="H23730" i="2"/>
  <c r="I23730" i="2" s="1"/>
  <c r="H23729" i="2"/>
  <c r="I23729" i="2" s="1"/>
  <c r="H23728" i="2"/>
  <c r="I23728" i="2" s="1"/>
  <c r="H23727" i="2"/>
  <c r="I23727" i="2" s="1"/>
  <c r="H23726" i="2"/>
  <c r="I23726" i="2" s="1"/>
  <c r="H23725" i="2"/>
  <c r="I23725" i="2" s="1"/>
  <c r="H23724" i="2"/>
  <c r="I23724" i="2" s="1"/>
  <c r="H23723" i="2"/>
  <c r="I23723" i="2" s="1"/>
  <c r="H23722" i="2"/>
  <c r="I23722" i="2" s="1"/>
  <c r="H23721" i="2"/>
  <c r="I23721" i="2" s="1"/>
  <c r="H23720" i="2"/>
  <c r="I23720" i="2" s="1"/>
  <c r="H23719" i="2"/>
  <c r="I23719" i="2" s="1"/>
  <c r="H23718" i="2"/>
  <c r="I23718" i="2" s="1"/>
  <c r="H23717" i="2"/>
  <c r="I23717" i="2" s="1"/>
  <c r="H23716" i="2"/>
  <c r="I23716" i="2" s="1"/>
  <c r="H23715" i="2"/>
  <c r="I23715" i="2" s="1"/>
  <c r="H23714" i="2"/>
  <c r="I23714" i="2" s="1"/>
  <c r="H23713" i="2"/>
  <c r="I23713" i="2" s="1"/>
  <c r="H23712" i="2"/>
  <c r="I23712" i="2" s="1"/>
  <c r="H23711" i="2"/>
  <c r="I23711" i="2" s="1"/>
  <c r="H23710" i="2"/>
  <c r="I23710" i="2" s="1"/>
  <c r="H23709" i="2"/>
  <c r="I23709" i="2" s="1"/>
  <c r="H23708" i="2"/>
  <c r="I23708" i="2" s="1"/>
  <c r="H23707" i="2"/>
  <c r="I23707" i="2" s="1"/>
  <c r="H23706" i="2"/>
  <c r="I23706" i="2" s="1"/>
  <c r="H23705" i="2"/>
  <c r="I23705" i="2" s="1"/>
  <c r="H23704" i="2"/>
  <c r="I23704" i="2" s="1"/>
  <c r="H23703" i="2"/>
  <c r="I23703" i="2" s="1"/>
  <c r="H23702" i="2"/>
  <c r="I23702" i="2" s="1"/>
  <c r="H23701" i="2"/>
  <c r="I23701" i="2" s="1"/>
  <c r="H23700" i="2"/>
  <c r="I23700" i="2" s="1"/>
  <c r="H23699" i="2"/>
  <c r="I23699" i="2" s="1"/>
  <c r="H23698" i="2"/>
  <c r="I23698" i="2" s="1"/>
  <c r="H23697" i="2"/>
  <c r="I23697" i="2" s="1"/>
  <c r="H23696" i="2"/>
  <c r="I23696" i="2" s="1"/>
  <c r="H23695" i="2"/>
  <c r="I23695" i="2" s="1"/>
  <c r="H23694" i="2"/>
  <c r="I23694" i="2" s="1"/>
  <c r="H23693" i="2"/>
  <c r="I23693" i="2" s="1"/>
  <c r="H23692" i="2"/>
  <c r="I23692" i="2" s="1"/>
  <c r="H23691" i="2"/>
  <c r="I23691" i="2" s="1"/>
  <c r="H23690" i="2"/>
  <c r="I23690" i="2" s="1"/>
  <c r="H23689" i="2"/>
  <c r="I23689" i="2" s="1"/>
  <c r="H23688" i="2"/>
  <c r="I23688" i="2" s="1"/>
  <c r="H23687" i="2"/>
  <c r="I23687" i="2" s="1"/>
  <c r="H23686" i="2"/>
  <c r="I23686" i="2" s="1"/>
  <c r="H23685" i="2"/>
  <c r="I23685" i="2" s="1"/>
  <c r="H23684" i="2"/>
  <c r="I23684" i="2" s="1"/>
  <c r="H23683" i="2"/>
  <c r="I23683" i="2" s="1"/>
  <c r="H23682" i="2"/>
  <c r="I23682" i="2" s="1"/>
  <c r="H23681" i="2"/>
  <c r="I23681" i="2" s="1"/>
  <c r="H23680" i="2"/>
  <c r="I23680" i="2" s="1"/>
  <c r="H23679" i="2"/>
  <c r="I23679" i="2" s="1"/>
  <c r="H23678" i="2"/>
  <c r="I23678" i="2" s="1"/>
  <c r="H23677" i="2"/>
  <c r="I23677" i="2" s="1"/>
  <c r="H23676" i="2"/>
  <c r="I23676" i="2" s="1"/>
  <c r="H23675" i="2"/>
  <c r="I23675" i="2" s="1"/>
  <c r="H23674" i="2"/>
  <c r="I23674" i="2" s="1"/>
  <c r="H23673" i="2"/>
  <c r="I23673" i="2" s="1"/>
  <c r="H23672" i="2"/>
  <c r="I23672" i="2" s="1"/>
  <c r="H23671" i="2"/>
  <c r="I23671" i="2" s="1"/>
  <c r="H23670" i="2"/>
  <c r="I23670" i="2" s="1"/>
  <c r="H23669" i="2"/>
  <c r="I23669" i="2" s="1"/>
  <c r="H23668" i="2"/>
  <c r="I23668" i="2" s="1"/>
  <c r="H23667" i="2"/>
  <c r="I23667" i="2" s="1"/>
  <c r="H23666" i="2"/>
  <c r="I23666" i="2" s="1"/>
  <c r="H23665" i="2"/>
  <c r="I23665" i="2" s="1"/>
  <c r="H23664" i="2"/>
  <c r="I23664" i="2" s="1"/>
  <c r="H23663" i="2"/>
  <c r="I23663" i="2" s="1"/>
  <c r="H23662" i="2"/>
  <c r="I23662" i="2" s="1"/>
  <c r="H23661" i="2"/>
  <c r="I23661" i="2" s="1"/>
  <c r="H23660" i="2"/>
  <c r="I23660" i="2" s="1"/>
  <c r="H23659" i="2"/>
  <c r="I23659" i="2" s="1"/>
  <c r="H23658" i="2"/>
  <c r="I23658" i="2" s="1"/>
  <c r="H23657" i="2"/>
  <c r="I23657" i="2" s="1"/>
  <c r="H23656" i="2"/>
  <c r="I23656" i="2" s="1"/>
  <c r="H23655" i="2"/>
  <c r="I23655" i="2" s="1"/>
  <c r="H23654" i="2"/>
  <c r="I23654" i="2" s="1"/>
  <c r="H23653" i="2"/>
  <c r="I23653" i="2" s="1"/>
  <c r="H23652" i="2"/>
  <c r="I23652" i="2" s="1"/>
  <c r="H23651" i="2"/>
  <c r="I23651" i="2" s="1"/>
  <c r="H23650" i="2"/>
  <c r="I23650" i="2" s="1"/>
  <c r="H23649" i="2"/>
  <c r="I23649" i="2" s="1"/>
  <c r="H23648" i="2"/>
  <c r="I23648" i="2" s="1"/>
  <c r="H23647" i="2"/>
  <c r="I23647" i="2" s="1"/>
  <c r="H23646" i="2"/>
  <c r="I23646" i="2" s="1"/>
  <c r="H23645" i="2"/>
  <c r="I23645" i="2" s="1"/>
  <c r="H23644" i="2"/>
  <c r="I23644" i="2" s="1"/>
  <c r="H23643" i="2"/>
  <c r="I23643" i="2" s="1"/>
  <c r="H23642" i="2"/>
  <c r="I23642" i="2" s="1"/>
  <c r="H23641" i="2"/>
  <c r="I23641" i="2" s="1"/>
  <c r="H23640" i="2"/>
  <c r="I23640" i="2" s="1"/>
  <c r="H23639" i="2"/>
  <c r="I23639" i="2" s="1"/>
  <c r="H23638" i="2"/>
  <c r="I23638" i="2" s="1"/>
  <c r="H23637" i="2"/>
  <c r="I23637" i="2" s="1"/>
  <c r="H23636" i="2"/>
  <c r="I23636" i="2" s="1"/>
  <c r="H23635" i="2"/>
  <c r="I23635" i="2" s="1"/>
  <c r="H23634" i="2"/>
  <c r="I23634" i="2" s="1"/>
  <c r="H23633" i="2"/>
  <c r="I23633" i="2" s="1"/>
  <c r="H23632" i="2"/>
  <c r="I23632" i="2" s="1"/>
  <c r="H23631" i="2"/>
  <c r="I23631" i="2" s="1"/>
  <c r="H23630" i="2"/>
  <c r="I23630" i="2" s="1"/>
  <c r="H23629" i="2"/>
  <c r="I23629" i="2" s="1"/>
  <c r="H23628" i="2"/>
  <c r="I23628" i="2" s="1"/>
  <c r="H23627" i="2"/>
  <c r="I23627" i="2" s="1"/>
  <c r="H23626" i="2"/>
  <c r="I23626" i="2" s="1"/>
  <c r="H23625" i="2"/>
  <c r="I23625" i="2" s="1"/>
  <c r="H23624" i="2"/>
  <c r="I23624" i="2" s="1"/>
  <c r="H23623" i="2"/>
  <c r="I23623" i="2" s="1"/>
  <c r="H23622" i="2"/>
  <c r="I23622" i="2" s="1"/>
  <c r="H23621" i="2"/>
  <c r="I23621" i="2" s="1"/>
  <c r="H23620" i="2"/>
  <c r="I23620" i="2" s="1"/>
  <c r="H23619" i="2"/>
  <c r="I23619" i="2" s="1"/>
  <c r="H23618" i="2"/>
  <c r="I23618" i="2" s="1"/>
  <c r="H23617" i="2"/>
  <c r="I23617" i="2" s="1"/>
  <c r="H23616" i="2"/>
  <c r="I23616" i="2" s="1"/>
  <c r="H23615" i="2"/>
  <c r="I23615" i="2" s="1"/>
  <c r="H23614" i="2"/>
  <c r="I23614" i="2" s="1"/>
  <c r="H23613" i="2"/>
  <c r="I23613" i="2" s="1"/>
  <c r="H23612" i="2"/>
  <c r="I23612" i="2" s="1"/>
  <c r="H23611" i="2"/>
  <c r="I23611" i="2" s="1"/>
  <c r="H23610" i="2"/>
  <c r="I23610" i="2" s="1"/>
  <c r="H23609" i="2"/>
  <c r="I23609" i="2" s="1"/>
  <c r="H23608" i="2"/>
  <c r="I23608" i="2" s="1"/>
  <c r="H23607" i="2"/>
  <c r="I23607" i="2" s="1"/>
  <c r="H23606" i="2"/>
  <c r="I23606" i="2" s="1"/>
  <c r="H23605" i="2"/>
  <c r="I23605" i="2" s="1"/>
  <c r="H23604" i="2"/>
  <c r="I23604" i="2" s="1"/>
  <c r="H23603" i="2"/>
  <c r="I23603" i="2" s="1"/>
  <c r="H23602" i="2"/>
  <c r="I23602" i="2" s="1"/>
  <c r="H23601" i="2"/>
  <c r="I23601" i="2" s="1"/>
  <c r="H23600" i="2"/>
  <c r="I23600" i="2" s="1"/>
  <c r="H23599" i="2"/>
  <c r="I23599" i="2" s="1"/>
  <c r="H23598" i="2"/>
  <c r="I23598" i="2" s="1"/>
  <c r="H23597" i="2"/>
  <c r="I23597" i="2" s="1"/>
  <c r="H23596" i="2"/>
  <c r="I23596" i="2" s="1"/>
  <c r="H23595" i="2"/>
  <c r="I23595" i="2" s="1"/>
  <c r="H23594" i="2"/>
  <c r="I23594" i="2" s="1"/>
  <c r="H23593" i="2"/>
  <c r="I23593" i="2" s="1"/>
  <c r="H23592" i="2"/>
  <c r="I23592" i="2" s="1"/>
  <c r="H23591" i="2"/>
  <c r="I23591" i="2" s="1"/>
  <c r="H23590" i="2"/>
  <c r="I23590" i="2" s="1"/>
  <c r="H23589" i="2"/>
  <c r="I23589" i="2" s="1"/>
  <c r="H23588" i="2"/>
  <c r="I23588" i="2" s="1"/>
  <c r="H23587" i="2"/>
  <c r="I23587" i="2" s="1"/>
  <c r="H23586" i="2"/>
  <c r="I23586" i="2" s="1"/>
  <c r="H23585" i="2"/>
  <c r="I23585" i="2" s="1"/>
  <c r="H23584" i="2"/>
  <c r="I23584" i="2" s="1"/>
  <c r="H23583" i="2"/>
  <c r="I23583" i="2" s="1"/>
  <c r="H23582" i="2"/>
  <c r="I23582" i="2" s="1"/>
  <c r="H23581" i="2"/>
  <c r="I23581" i="2" s="1"/>
  <c r="H23580" i="2"/>
  <c r="I23580" i="2" s="1"/>
  <c r="H23579" i="2"/>
  <c r="I23579" i="2" s="1"/>
  <c r="H23578" i="2"/>
  <c r="I23578" i="2" s="1"/>
  <c r="H23577" i="2"/>
  <c r="I23577" i="2" s="1"/>
  <c r="H23576" i="2"/>
  <c r="I23576" i="2" s="1"/>
  <c r="H23575" i="2"/>
  <c r="I23575" i="2" s="1"/>
  <c r="H23574" i="2"/>
  <c r="I23574" i="2" s="1"/>
  <c r="H23573" i="2"/>
  <c r="I23573" i="2" s="1"/>
  <c r="H23572" i="2"/>
  <c r="I23572" i="2" s="1"/>
  <c r="H23571" i="2"/>
  <c r="I23571" i="2" s="1"/>
  <c r="H23570" i="2"/>
  <c r="I23570" i="2" s="1"/>
  <c r="H23569" i="2"/>
  <c r="I23569" i="2" s="1"/>
  <c r="H23568" i="2"/>
  <c r="I23568" i="2" s="1"/>
  <c r="H23567" i="2"/>
  <c r="I23567" i="2" s="1"/>
  <c r="H23566" i="2"/>
  <c r="I23566" i="2" s="1"/>
  <c r="H23565" i="2"/>
  <c r="I23565" i="2" s="1"/>
  <c r="H23564" i="2"/>
  <c r="I23564" i="2" s="1"/>
  <c r="H23563" i="2"/>
  <c r="I23563" i="2" s="1"/>
  <c r="H23562" i="2"/>
  <c r="I23562" i="2" s="1"/>
  <c r="H23561" i="2"/>
  <c r="I23561" i="2" s="1"/>
  <c r="H23560" i="2"/>
  <c r="I23560" i="2" s="1"/>
  <c r="H23559" i="2"/>
  <c r="I23559" i="2" s="1"/>
  <c r="H23558" i="2"/>
  <c r="I23558" i="2" s="1"/>
  <c r="H23557" i="2"/>
  <c r="I23557" i="2" s="1"/>
  <c r="H23556" i="2"/>
  <c r="I23556" i="2" s="1"/>
  <c r="H23555" i="2"/>
  <c r="I23555" i="2" s="1"/>
  <c r="H23554" i="2"/>
  <c r="I23554" i="2" s="1"/>
  <c r="H23553" i="2"/>
  <c r="I23553" i="2" s="1"/>
  <c r="H23552" i="2"/>
  <c r="I23552" i="2" s="1"/>
  <c r="H23551" i="2"/>
  <c r="I23551" i="2" s="1"/>
  <c r="H23550" i="2"/>
  <c r="I23550" i="2" s="1"/>
  <c r="H23549" i="2"/>
  <c r="I23549" i="2" s="1"/>
  <c r="H23548" i="2"/>
  <c r="I23548" i="2" s="1"/>
  <c r="H23547" i="2"/>
  <c r="I23547" i="2" s="1"/>
  <c r="H23546" i="2"/>
  <c r="I23546" i="2" s="1"/>
  <c r="H23545" i="2"/>
  <c r="I23545" i="2" s="1"/>
  <c r="H23544" i="2"/>
  <c r="I23544" i="2" s="1"/>
  <c r="H23543" i="2"/>
  <c r="I23543" i="2" s="1"/>
  <c r="H23542" i="2"/>
  <c r="I23542" i="2" s="1"/>
  <c r="H23541" i="2"/>
  <c r="I23541" i="2" s="1"/>
  <c r="H23540" i="2"/>
  <c r="I23540" i="2" s="1"/>
  <c r="H23539" i="2"/>
  <c r="I23539" i="2" s="1"/>
  <c r="H23538" i="2"/>
  <c r="I23538" i="2" s="1"/>
  <c r="H23537" i="2"/>
  <c r="I23537" i="2" s="1"/>
  <c r="H23536" i="2"/>
  <c r="I23536" i="2" s="1"/>
  <c r="H23535" i="2"/>
  <c r="I23535" i="2" s="1"/>
  <c r="H23534" i="2"/>
  <c r="I23534" i="2" s="1"/>
  <c r="H23533" i="2"/>
  <c r="I23533" i="2" s="1"/>
  <c r="H23532" i="2"/>
  <c r="I23532" i="2" s="1"/>
  <c r="H23531" i="2"/>
  <c r="I23531" i="2" s="1"/>
  <c r="H23530" i="2"/>
  <c r="I23530" i="2" s="1"/>
  <c r="H23529" i="2"/>
  <c r="I23529" i="2" s="1"/>
  <c r="H23528" i="2"/>
  <c r="I23528" i="2" s="1"/>
  <c r="H23527" i="2"/>
  <c r="I23527" i="2" s="1"/>
  <c r="H23526" i="2"/>
  <c r="I23526" i="2" s="1"/>
  <c r="H23525" i="2"/>
  <c r="I23525" i="2" s="1"/>
  <c r="H23524" i="2"/>
  <c r="I23524" i="2" s="1"/>
  <c r="H23523" i="2"/>
  <c r="I23523" i="2" s="1"/>
  <c r="H23522" i="2"/>
  <c r="I23522" i="2" s="1"/>
  <c r="H23521" i="2"/>
  <c r="I23521" i="2" s="1"/>
  <c r="H23520" i="2"/>
  <c r="I23520" i="2" s="1"/>
  <c r="H23519" i="2"/>
  <c r="I23519" i="2" s="1"/>
  <c r="H23518" i="2"/>
  <c r="I23518" i="2" s="1"/>
  <c r="H23517" i="2"/>
  <c r="I23517" i="2" s="1"/>
  <c r="H23516" i="2"/>
  <c r="I23516" i="2" s="1"/>
  <c r="H23515" i="2"/>
  <c r="I23515" i="2" s="1"/>
  <c r="H23514" i="2"/>
  <c r="I23514" i="2" s="1"/>
  <c r="H23513" i="2"/>
  <c r="I23513" i="2" s="1"/>
  <c r="H23512" i="2"/>
  <c r="I23512" i="2" s="1"/>
  <c r="H23511" i="2"/>
  <c r="I23511" i="2" s="1"/>
  <c r="H23510" i="2"/>
  <c r="I23510" i="2" s="1"/>
  <c r="H23509" i="2"/>
  <c r="I23509" i="2" s="1"/>
  <c r="H23508" i="2"/>
  <c r="I23508" i="2" s="1"/>
  <c r="H23507" i="2"/>
  <c r="I23507" i="2" s="1"/>
  <c r="H23506" i="2"/>
  <c r="I23506" i="2" s="1"/>
  <c r="H23505" i="2"/>
  <c r="I23505" i="2" s="1"/>
  <c r="H23504" i="2"/>
  <c r="I23504" i="2" s="1"/>
  <c r="H23503" i="2"/>
  <c r="I23503" i="2" s="1"/>
  <c r="H23502" i="2"/>
  <c r="I23502" i="2" s="1"/>
  <c r="H23501" i="2"/>
  <c r="I23501" i="2" s="1"/>
  <c r="H23500" i="2"/>
  <c r="I23500" i="2" s="1"/>
  <c r="H23499" i="2"/>
  <c r="I23499" i="2" s="1"/>
  <c r="H23498" i="2"/>
  <c r="I23498" i="2" s="1"/>
  <c r="H23497" i="2"/>
  <c r="I23497" i="2" s="1"/>
  <c r="H23496" i="2"/>
  <c r="I23496" i="2" s="1"/>
  <c r="H23495" i="2"/>
  <c r="I23495" i="2" s="1"/>
  <c r="H23494" i="2"/>
  <c r="I23494" i="2" s="1"/>
  <c r="H23493" i="2"/>
  <c r="I23493" i="2" s="1"/>
  <c r="H23492" i="2"/>
  <c r="I23492" i="2" s="1"/>
  <c r="H23491" i="2"/>
  <c r="I23491" i="2" s="1"/>
  <c r="H23490" i="2"/>
  <c r="I23490" i="2" s="1"/>
  <c r="H23489" i="2"/>
  <c r="I23489" i="2" s="1"/>
  <c r="H23488" i="2"/>
  <c r="I23488" i="2" s="1"/>
  <c r="H23487" i="2"/>
  <c r="I23487" i="2" s="1"/>
  <c r="H23486" i="2"/>
  <c r="I23486" i="2" s="1"/>
  <c r="H23485" i="2"/>
  <c r="I23485" i="2" s="1"/>
  <c r="H23484" i="2"/>
  <c r="I23484" i="2" s="1"/>
  <c r="H23483" i="2"/>
  <c r="I23483" i="2" s="1"/>
  <c r="H23482" i="2"/>
  <c r="I23482" i="2" s="1"/>
  <c r="H23481" i="2"/>
  <c r="I23481" i="2" s="1"/>
  <c r="H23480" i="2"/>
  <c r="I23480" i="2" s="1"/>
  <c r="H23479" i="2"/>
  <c r="I23479" i="2" s="1"/>
  <c r="H23478" i="2"/>
  <c r="I23478" i="2" s="1"/>
  <c r="H23477" i="2"/>
  <c r="I23477" i="2" s="1"/>
  <c r="H23476" i="2"/>
  <c r="I23476" i="2" s="1"/>
  <c r="H23475" i="2"/>
  <c r="I23475" i="2" s="1"/>
  <c r="H23474" i="2"/>
  <c r="I23474" i="2" s="1"/>
  <c r="H23473" i="2"/>
  <c r="I23473" i="2" s="1"/>
  <c r="H23472" i="2"/>
  <c r="I23472" i="2" s="1"/>
  <c r="H23471" i="2"/>
  <c r="I23471" i="2" s="1"/>
  <c r="H23470" i="2"/>
  <c r="I23470" i="2" s="1"/>
  <c r="H23469" i="2"/>
  <c r="I23469" i="2" s="1"/>
  <c r="H23468" i="2"/>
  <c r="I23468" i="2" s="1"/>
  <c r="H23467" i="2"/>
  <c r="I23467" i="2" s="1"/>
  <c r="H23466" i="2"/>
  <c r="I23466" i="2" s="1"/>
  <c r="H23465" i="2"/>
  <c r="I23465" i="2" s="1"/>
  <c r="H23464" i="2"/>
  <c r="I23464" i="2" s="1"/>
  <c r="H23463" i="2"/>
  <c r="I23463" i="2" s="1"/>
  <c r="H23462" i="2"/>
  <c r="I23462" i="2" s="1"/>
  <c r="H23461" i="2"/>
  <c r="I23461" i="2" s="1"/>
  <c r="H23460" i="2"/>
  <c r="I23460" i="2" s="1"/>
  <c r="H23459" i="2"/>
  <c r="I23459" i="2" s="1"/>
  <c r="H23458" i="2"/>
  <c r="I23458" i="2" s="1"/>
  <c r="H23457" i="2"/>
  <c r="I23457" i="2" s="1"/>
  <c r="H23456" i="2"/>
  <c r="I23456" i="2" s="1"/>
  <c r="H23455" i="2"/>
  <c r="I23455" i="2" s="1"/>
  <c r="H23454" i="2"/>
  <c r="I23454" i="2" s="1"/>
  <c r="H23453" i="2"/>
  <c r="I23453" i="2" s="1"/>
  <c r="H23452" i="2"/>
  <c r="I23452" i="2" s="1"/>
  <c r="H23451" i="2"/>
  <c r="I23451" i="2" s="1"/>
  <c r="H23450" i="2"/>
  <c r="I23450" i="2" s="1"/>
  <c r="H23449" i="2"/>
  <c r="I23449" i="2" s="1"/>
  <c r="H23448" i="2"/>
  <c r="I23448" i="2" s="1"/>
  <c r="H23447" i="2"/>
  <c r="I23447" i="2" s="1"/>
  <c r="H23446" i="2"/>
  <c r="I23446" i="2" s="1"/>
  <c r="H23445" i="2"/>
  <c r="I23445" i="2" s="1"/>
  <c r="H23444" i="2"/>
  <c r="I23444" i="2" s="1"/>
  <c r="H23443" i="2"/>
  <c r="I23443" i="2" s="1"/>
  <c r="H23442" i="2"/>
  <c r="I23442" i="2" s="1"/>
  <c r="H23441" i="2"/>
  <c r="I23441" i="2" s="1"/>
  <c r="H23440" i="2"/>
  <c r="I23440" i="2" s="1"/>
  <c r="H23439" i="2"/>
  <c r="I23439" i="2" s="1"/>
  <c r="H23438" i="2"/>
  <c r="I23438" i="2" s="1"/>
  <c r="H23437" i="2"/>
  <c r="I23437" i="2" s="1"/>
  <c r="H23436" i="2"/>
  <c r="I23436" i="2" s="1"/>
  <c r="H23435" i="2"/>
  <c r="I23435" i="2" s="1"/>
  <c r="H23434" i="2"/>
  <c r="I23434" i="2" s="1"/>
  <c r="H23433" i="2"/>
  <c r="I23433" i="2" s="1"/>
  <c r="H23432" i="2"/>
  <c r="I23432" i="2" s="1"/>
  <c r="H23431" i="2"/>
  <c r="I23431" i="2" s="1"/>
  <c r="H23430" i="2"/>
  <c r="I23430" i="2" s="1"/>
  <c r="H23429" i="2"/>
  <c r="I23429" i="2" s="1"/>
  <c r="H23428" i="2"/>
  <c r="I23428" i="2" s="1"/>
  <c r="H23427" i="2"/>
  <c r="I23427" i="2" s="1"/>
  <c r="H23426" i="2"/>
  <c r="I23426" i="2" s="1"/>
  <c r="H23425" i="2"/>
  <c r="I23425" i="2" s="1"/>
  <c r="H23424" i="2"/>
  <c r="I23424" i="2" s="1"/>
  <c r="H23423" i="2"/>
  <c r="I23423" i="2" s="1"/>
  <c r="H23422" i="2"/>
  <c r="I23422" i="2" s="1"/>
  <c r="H23421" i="2"/>
  <c r="I23421" i="2" s="1"/>
  <c r="H23420" i="2"/>
  <c r="I23420" i="2" s="1"/>
  <c r="H23419" i="2"/>
  <c r="I23419" i="2" s="1"/>
  <c r="H23418" i="2"/>
  <c r="I23418" i="2" s="1"/>
  <c r="H23417" i="2"/>
  <c r="I23417" i="2" s="1"/>
  <c r="H23416" i="2"/>
  <c r="I23416" i="2" s="1"/>
  <c r="H23415" i="2"/>
  <c r="I23415" i="2" s="1"/>
  <c r="H23414" i="2"/>
  <c r="I23414" i="2" s="1"/>
  <c r="H23413" i="2"/>
  <c r="I23413" i="2" s="1"/>
  <c r="H23412" i="2"/>
  <c r="I23412" i="2" s="1"/>
  <c r="H23411" i="2"/>
  <c r="I23411" i="2" s="1"/>
  <c r="H23410" i="2"/>
  <c r="I23410" i="2" s="1"/>
  <c r="H23409" i="2"/>
  <c r="I23409" i="2" s="1"/>
  <c r="H23408" i="2"/>
  <c r="I23408" i="2" s="1"/>
  <c r="H23407" i="2"/>
  <c r="I23407" i="2" s="1"/>
  <c r="H23406" i="2"/>
  <c r="I23406" i="2" s="1"/>
  <c r="H23405" i="2"/>
  <c r="I23405" i="2" s="1"/>
  <c r="H23404" i="2"/>
  <c r="I23404" i="2" s="1"/>
  <c r="H23403" i="2"/>
  <c r="I23403" i="2" s="1"/>
  <c r="H23402" i="2"/>
  <c r="I23402" i="2" s="1"/>
  <c r="H23401" i="2"/>
  <c r="I23401" i="2" s="1"/>
  <c r="H23400" i="2"/>
  <c r="I23400" i="2" s="1"/>
  <c r="H23399" i="2"/>
  <c r="I23399" i="2" s="1"/>
  <c r="H23398" i="2"/>
  <c r="I23398" i="2" s="1"/>
  <c r="H23397" i="2"/>
  <c r="I23397" i="2" s="1"/>
  <c r="H23396" i="2"/>
  <c r="I23396" i="2" s="1"/>
  <c r="H23395" i="2"/>
  <c r="I23395" i="2" s="1"/>
  <c r="H23394" i="2"/>
  <c r="I23394" i="2" s="1"/>
  <c r="H23393" i="2"/>
  <c r="I23393" i="2" s="1"/>
  <c r="H23392" i="2"/>
  <c r="I23392" i="2" s="1"/>
  <c r="H23391" i="2"/>
  <c r="I23391" i="2" s="1"/>
  <c r="H23390" i="2"/>
  <c r="I23390" i="2" s="1"/>
  <c r="H23389" i="2"/>
  <c r="I23389" i="2" s="1"/>
  <c r="H23388" i="2"/>
  <c r="I23388" i="2" s="1"/>
  <c r="H23387" i="2"/>
  <c r="I23387" i="2" s="1"/>
  <c r="H23386" i="2"/>
  <c r="I23386" i="2" s="1"/>
  <c r="H23385" i="2"/>
  <c r="I23385" i="2" s="1"/>
  <c r="H23384" i="2"/>
  <c r="I23384" i="2" s="1"/>
  <c r="H23383" i="2"/>
  <c r="I23383" i="2" s="1"/>
  <c r="H23382" i="2"/>
  <c r="I23382" i="2" s="1"/>
  <c r="H23381" i="2"/>
  <c r="I23381" i="2" s="1"/>
  <c r="H23380" i="2"/>
  <c r="I23380" i="2" s="1"/>
  <c r="H23379" i="2"/>
  <c r="I23379" i="2" s="1"/>
  <c r="H23378" i="2"/>
  <c r="I23378" i="2" s="1"/>
  <c r="H23377" i="2"/>
  <c r="I23377" i="2" s="1"/>
  <c r="H23376" i="2"/>
  <c r="I23376" i="2" s="1"/>
  <c r="H23375" i="2"/>
  <c r="I23375" i="2" s="1"/>
  <c r="H23374" i="2"/>
  <c r="I23374" i="2" s="1"/>
  <c r="H23373" i="2"/>
  <c r="I23373" i="2" s="1"/>
  <c r="H23372" i="2"/>
  <c r="I23372" i="2" s="1"/>
  <c r="H23371" i="2"/>
  <c r="I23371" i="2" s="1"/>
  <c r="H23370" i="2"/>
  <c r="I23370" i="2" s="1"/>
  <c r="H23369" i="2"/>
  <c r="I23369" i="2" s="1"/>
  <c r="H23368" i="2"/>
  <c r="I23368" i="2" s="1"/>
  <c r="H23367" i="2"/>
  <c r="I23367" i="2" s="1"/>
  <c r="H23366" i="2"/>
  <c r="I23366" i="2" s="1"/>
  <c r="H23365" i="2"/>
  <c r="I23365" i="2" s="1"/>
  <c r="H23364" i="2"/>
  <c r="I23364" i="2" s="1"/>
  <c r="H23363" i="2"/>
  <c r="I23363" i="2" s="1"/>
  <c r="H23362" i="2"/>
  <c r="I23362" i="2" s="1"/>
  <c r="H23361" i="2"/>
  <c r="I23361" i="2" s="1"/>
  <c r="H23360" i="2"/>
  <c r="I23360" i="2" s="1"/>
  <c r="H23359" i="2"/>
  <c r="I23359" i="2" s="1"/>
  <c r="H23358" i="2"/>
  <c r="I23358" i="2" s="1"/>
  <c r="H23357" i="2"/>
  <c r="I23357" i="2" s="1"/>
  <c r="H23356" i="2"/>
  <c r="I23356" i="2" s="1"/>
  <c r="H23355" i="2"/>
  <c r="I23355" i="2" s="1"/>
  <c r="H23354" i="2"/>
  <c r="I23354" i="2" s="1"/>
  <c r="H23353" i="2"/>
  <c r="I23353" i="2" s="1"/>
  <c r="H23352" i="2"/>
  <c r="I23352" i="2" s="1"/>
  <c r="H23351" i="2"/>
  <c r="I23351" i="2" s="1"/>
  <c r="H23350" i="2"/>
  <c r="I23350" i="2" s="1"/>
  <c r="H23349" i="2"/>
  <c r="I23349" i="2" s="1"/>
  <c r="H23348" i="2"/>
  <c r="I23348" i="2" s="1"/>
  <c r="H23347" i="2"/>
  <c r="I23347" i="2" s="1"/>
  <c r="H23346" i="2"/>
  <c r="I23346" i="2" s="1"/>
  <c r="H23345" i="2"/>
  <c r="I23345" i="2" s="1"/>
  <c r="H23344" i="2"/>
  <c r="I23344" i="2" s="1"/>
  <c r="H23343" i="2"/>
  <c r="I23343" i="2" s="1"/>
  <c r="H23342" i="2"/>
  <c r="I23342" i="2" s="1"/>
  <c r="H23341" i="2"/>
  <c r="I23341" i="2" s="1"/>
  <c r="H23340" i="2"/>
  <c r="I23340" i="2" s="1"/>
  <c r="H23339" i="2"/>
  <c r="I23339" i="2" s="1"/>
  <c r="H23338" i="2"/>
  <c r="I23338" i="2" s="1"/>
  <c r="H23337" i="2"/>
  <c r="I23337" i="2" s="1"/>
  <c r="H23336" i="2"/>
  <c r="I23336" i="2" s="1"/>
  <c r="H23335" i="2"/>
  <c r="I23335" i="2" s="1"/>
  <c r="H23334" i="2"/>
  <c r="I23334" i="2" s="1"/>
  <c r="H23333" i="2"/>
  <c r="I23333" i="2" s="1"/>
  <c r="H23332" i="2"/>
  <c r="I23332" i="2" s="1"/>
  <c r="H23331" i="2"/>
  <c r="I23331" i="2" s="1"/>
  <c r="H23330" i="2"/>
  <c r="I23330" i="2" s="1"/>
  <c r="H23329" i="2"/>
  <c r="I23329" i="2" s="1"/>
  <c r="H23328" i="2"/>
  <c r="I23328" i="2" s="1"/>
  <c r="H23327" i="2"/>
  <c r="I23327" i="2" s="1"/>
  <c r="H23326" i="2"/>
  <c r="I23326" i="2" s="1"/>
  <c r="H23325" i="2"/>
  <c r="I23325" i="2" s="1"/>
  <c r="H23324" i="2"/>
  <c r="I23324" i="2" s="1"/>
  <c r="H23323" i="2"/>
  <c r="I23323" i="2" s="1"/>
  <c r="H23322" i="2"/>
  <c r="I23322" i="2" s="1"/>
  <c r="H23321" i="2"/>
  <c r="I23321" i="2" s="1"/>
  <c r="H23320" i="2"/>
  <c r="I23320" i="2" s="1"/>
  <c r="H23319" i="2"/>
  <c r="I23319" i="2" s="1"/>
  <c r="H23318" i="2"/>
  <c r="I23318" i="2" s="1"/>
  <c r="H23317" i="2"/>
  <c r="I23317" i="2" s="1"/>
  <c r="H23316" i="2"/>
  <c r="I23316" i="2" s="1"/>
  <c r="H23315" i="2"/>
  <c r="I23315" i="2" s="1"/>
  <c r="H23314" i="2"/>
  <c r="I23314" i="2" s="1"/>
  <c r="H23313" i="2"/>
  <c r="I23313" i="2" s="1"/>
  <c r="H23312" i="2"/>
  <c r="I23312" i="2" s="1"/>
  <c r="H23311" i="2"/>
  <c r="I23311" i="2" s="1"/>
  <c r="H23310" i="2"/>
  <c r="I23310" i="2" s="1"/>
  <c r="H23309" i="2"/>
  <c r="I23309" i="2" s="1"/>
  <c r="H23308" i="2"/>
  <c r="I23308" i="2" s="1"/>
  <c r="H23307" i="2"/>
  <c r="I23307" i="2" s="1"/>
  <c r="H23306" i="2"/>
  <c r="I23306" i="2" s="1"/>
  <c r="H23305" i="2"/>
  <c r="I23305" i="2" s="1"/>
  <c r="H23304" i="2"/>
  <c r="I23304" i="2" s="1"/>
  <c r="H23303" i="2"/>
  <c r="I23303" i="2" s="1"/>
  <c r="H23302" i="2"/>
  <c r="I23302" i="2" s="1"/>
  <c r="H23301" i="2"/>
  <c r="I23301" i="2" s="1"/>
  <c r="H23300" i="2"/>
  <c r="I23300" i="2" s="1"/>
  <c r="H23299" i="2"/>
  <c r="I23299" i="2" s="1"/>
  <c r="H23298" i="2"/>
  <c r="I23298" i="2" s="1"/>
  <c r="H23297" i="2"/>
  <c r="I23297" i="2" s="1"/>
  <c r="H23296" i="2"/>
  <c r="I23296" i="2" s="1"/>
  <c r="H23295" i="2"/>
  <c r="I23295" i="2" s="1"/>
  <c r="H23294" i="2"/>
  <c r="I23294" i="2" s="1"/>
  <c r="H23293" i="2"/>
  <c r="I23293" i="2" s="1"/>
  <c r="H23292" i="2"/>
  <c r="I23292" i="2" s="1"/>
  <c r="H23291" i="2"/>
  <c r="I23291" i="2" s="1"/>
  <c r="H23290" i="2"/>
  <c r="I23290" i="2" s="1"/>
  <c r="H23289" i="2"/>
  <c r="I23289" i="2" s="1"/>
  <c r="H23288" i="2"/>
  <c r="I23288" i="2" s="1"/>
  <c r="H23287" i="2"/>
  <c r="I23287" i="2" s="1"/>
  <c r="H23286" i="2"/>
  <c r="I23286" i="2" s="1"/>
  <c r="H23285" i="2"/>
  <c r="I23285" i="2" s="1"/>
  <c r="H23284" i="2"/>
  <c r="I23284" i="2" s="1"/>
  <c r="H23283" i="2"/>
  <c r="I23283" i="2" s="1"/>
  <c r="H23282" i="2"/>
  <c r="I23282" i="2" s="1"/>
  <c r="H23281" i="2"/>
  <c r="I23281" i="2" s="1"/>
  <c r="H23280" i="2"/>
  <c r="I23280" i="2" s="1"/>
  <c r="H23279" i="2"/>
  <c r="I23279" i="2" s="1"/>
  <c r="H23278" i="2"/>
  <c r="I23278" i="2" s="1"/>
  <c r="H23277" i="2"/>
  <c r="I23277" i="2" s="1"/>
  <c r="H23276" i="2"/>
  <c r="I23276" i="2" s="1"/>
  <c r="H23275" i="2"/>
  <c r="I23275" i="2" s="1"/>
  <c r="H23274" i="2"/>
  <c r="I23274" i="2" s="1"/>
  <c r="H23273" i="2"/>
  <c r="I23273" i="2" s="1"/>
  <c r="H23272" i="2"/>
  <c r="I23272" i="2" s="1"/>
  <c r="H23271" i="2"/>
  <c r="I23271" i="2" s="1"/>
  <c r="H23270" i="2"/>
  <c r="I23270" i="2" s="1"/>
  <c r="H23269" i="2"/>
  <c r="I23269" i="2" s="1"/>
  <c r="H23268" i="2"/>
  <c r="I23268" i="2" s="1"/>
  <c r="H23267" i="2"/>
  <c r="I23267" i="2" s="1"/>
  <c r="H23266" i="2"/>
  <c r="I23266" i="2" s="1"/>
  <c r="H23265" i="2"/>
  <c r="I23265" i="2" s="1"/>
  <c r="H23264" i="2"/>
  <c r="I23264" i="2" s="1"/>
  <c r="H23263" i="2"/>
  <c r="I23263" i="2" s="1"/>
  <c r="H23262" i="2"/>
  <c r="I23262" i="2" s="1"/>
  <c r="H23261" i="2"/>
  <c r="I23261" i="2" s="1"/>
  <c r="H23260" i="2"/>
  <c r="I23260" i="2" s="1"/>
  <c r="H23259" i="2"/>
  <c r="I23259" i="2" s="1"/>
  <c r="H23258" i="2"/>
  <c r="I23258" i="2" s="1"/>
  <c r="H23257" i="2"/>
  <c r="I23257" i="2" s="1"/>
  <c r="H23256" i="2"/>
  <c r="I23256" i="2" s="1"/>
  <c r="H23255" i="2"/>
  <c r="I23255" i="2" s="1"/>
  <c r="H23254" i="2"/>
  <c r="I23254" i="2" s="1"/>
  <c r="H23253" i="2"/>
  <c r="I23253" i="2" s="1"/>
  <c r="H23252" i="2"/>
  <c r="I23252" i="2" s="1"/>
  <c r="H23251" i="2"/>
  <c r="I23251" i="2" s="1"/>
  <c r="H23250" i="2"/>
  <c r="I23250" i="2" s="1"/>
  <c r="H23249" i="2"/>
  <c r="I23249" i="2" s="1"/>
  <c r="H23248" i="2"/>
  <c r="I23248" i="2" s="1"/>
  <c r="H23247" i="2"/>
  <c r="I23247" i="2" s="1"/>
  <c r="H23246" i="2"/>
  <c r="I23246" i="2" s="1"/>
  <c r="H23245" i="2"/>
  <c r="I23245" i="2" s="1"/>
  <c r="H23244" i="2"/>
  <c r="I23244" i="2" s="1"/>
  <c r="H23243" i="2"/>
  <c r="I23243" i="2" s="1"/>
  <c r="H23242" i="2"/>
  <c r="I23242" i="2" s="1"/>
  <c r="H23241" i="2"/>
  <c r="I23241" i="2" s="1"/>
  <c r="H23240" i="2"/>
  <c r="I23240" i="2" s="1"/>
  <c r="H23239" i="2"/>
  <c r="I23239" i="2" s="1"/>
  <c r="H23238" i="2"/>
  <c r="I23238" i="2" s="1"/>
  <c r="H23237" i="2"/>
  <c r="I23237" i="2" s="1"/>
  <c r="H23236" i="2"/>
  <c r="I23236" i="2" s="1"/>
  <c r="H23235" i="2"/>
  <c r="I23235" i="2" s="1"/>
  <c r="H23234" i="2"/>
  <c r="I23234" i="2" s="1"/>
  <c r="H23233" i="2"/>
  <c r="I23233" i="2" s="1"/>
  <c r="H23232" i="2"/>
  <c r="I23232" i="2" s="1"/>
  <c r="H23231" i="2"/>
  <c r="I23231" i="2" s="1"/>
  <c r="H23230" i="2"/>
  <c r="I23230" i="2" s="1"/>
  <c r="H23229" i="2"/>
  <c r="I23229" i="2" s="1"/>
  <c r="H23228" i="2"/>
  <c r="I23228" i="2" s="1"/>
  <c r="H23227" i="2"/>
  <c r="I23227" i="2" s="1"/>
  <c r="H23226" i="2"/>
  <c r="I23226" i="2" s="1"/>
  <c r="H23225" i="2"/>
  <c r="I23225" i="2" s="1"/>
  <c r="H23224" i="2"/>
  <c r="I23224" i="2" s="1"/>
  <c r="H23223" i="2"/>
  <c r="I23223" i="2" s="1"/>
  <c r="H23222" i="2"/>
  <c r="I23222" i="2" s="1"/>
  <c r="H23221" i="2"/>
  <c r="I23221" i="2" s="1"/>
  <c r="H23220" i="2"/>
  <c r="I23220" i="2" s="1"/>
  <c r="H23219" i="2"/>
  <c r="I23219" i="2" s="1"/>
  <c r="H23218" i="2"/>
  <c r="I23218" i="2" s="1"/>
  <c r="H23217" i="2"/>
  <c r="I23217" i="2" s="1"/>
  <c r="H23216" i="2"/>
  <c r="I23216" i="2" s="1"/>
  <c r="H23215" i="2"/>
  <c r="I23215" i="2" s="1"/>
  <c r="H23214" i="2"/>
  <c r="I23214" i="2" s="1"/>
  <c r="H23213" i="2"/>
  <c r="I23213" i="2" s="1"/>
  <c r="H23212" i="2"/>
  <c r="I23212" i="2" s="1"/>
  <c r="H23211" i="2"/>
  <c r="I23211" i="2" s="1"/>
  <c r="H23210" i="2"/>
  <c r="I23210" i="2" s="1"/>
  <c r="H23209" i="2"/>
  <c r="I23209" i="2" s="1"/>
  <c r="H23208" i="2"/>
  <c r="I23208" i="2" s="1"/>
  <c r="H23207" i="2"/>
  <c r="I23207" i="2" s="1"/>
  <c r="H23206" i="2"/>
  <c r="I23206" i="2" s="1"/>
  <c r="H23205" i="2"/>
  <c r="I23205" i="2" s="1"/>
  <c r="H23204" i="2"/>
  <c r="I23204" i="2" s="1"/>
  <c r="H23203" i="2"/>
  <c r="I23203" i="2" s="1"/>
  <c r="H23202" i="2"/>
  <c r="I23202" i="2" s="1"/>
  <c r="H23201" i="2"/>
  <c r="I23201" i="2" s="1"/>
  <c r="H23200" i="2"/>
  <c r="I23200" i="2" s="1"/>
  <c r="H23199" i="2"/>
  <c r="I23199" i="2" s="1"/>
  <c r="H23198" i="2"/>
  <c r="I23198" i="2" s="1"/>
  <c r="H23197" i="2"/>
  <c r="I23197" i="2" s="1"/>
  <c r="H23196" i="2"/>
  <c r="I23196" i="2" s="1"/>
  <c r="H23195" i="2"/>
  <c r="I23195" i="2" s="1"/>
  <c r="H23194" i="2"/>
  <c r="I23194" i="2" s="1"/>
  <c r="H23193" i="2"/>
  <c r="I23193" i="2" s="1"/>
  <c r="H23192" i="2"/>
  <c r="I23192" i="2" s="1"/>
  <c r="H23191" i="2"/>
  <c r="I23191" i="2" s="1"/>
  <c r="H23190" i="2"/>
  <c r="I23190" i="2" s="1"/>
  <c r="H23189" i="2"/>
  <c r="I23189" i="2" s="1"/>
  <c r="H23188" i="2"/>
  <c r="I23188" i="2" s="1"/>
  <c r="H23187" i="2"/>
  <c r="I23187" i="2" s="1"/>
  <c r="H23186" i="2"/>
  <c r="I23186" i="2" s="1"/>
  <c r="H23185" i="2"/>
  <c r="I23185" i="2" s="1"/>
  <c r="H23184" i="2"/>
  <c r="I23184" i="2" s="1"/>
  <c r="H23183" i="2"/>
  <c r="I23183" i="2" s="1"/>
  <c r="H23182" i="2"/>
  <c r="I23182" i="2" s="1"/>
  <c r="H23181" i="2"/>
  <c r="I23181" i="2" s="1"/>
  <c r="H23180" i="2"/>
  <c r="I23180" i="2" s="1"/>
  <c r="H23179" i="2"/>
  <c r="I23179" i="2" s="1"/>
  <c r="H23178" i="2"/>
  <c r="I23178" i="2" s="1"/>
  <c r="H23177" i="2"/>
  <c r="I23177" i="2" s="1"/>
  <c r="H23176" i="2"/>
  <c r="I23176" i="2" s="1"/>
  <c r="H23175" i="2"/>
  <c r="I23175" i="2" s="1"/>
  <c r="H23174" i="2"/>
  <c r="I23174" i="2" s="1"/>
  <c r="H23173" i="2"/>
  <c r="I23173" i="2" s="1"/>
  <c r="H23172" i="2"/>
  <c r="I23172" i="2" s="1"/>
  <c r="H23171" i="2"/>
  <c r="I23171" i="2" s="1"/>
  <c r="H23170" i="2"/>
  <c r="I23170" i="2" s="1"/>
  <c r="H23169" i="2"/>
  <c r="I23169" i="2" s="1"/>
  <c r="H23168" i="2"/>
  <c r="I23168" i="2" s="1"/>
  <c r="H23167" i="2"/>
  <c r="I23167" i="2" s="1"/>
  <c r="H23166" i="2"/>
  <c r="I23166" i="2" s="1"/>
  <c r="H23165" i="2"/>
  <c r="I23165" i="2" s="1"/>
  <c r="H23164" i="2"/>
  <c r="I23164" i="2" s="1"/>
  <c r="H23163" i="2"/>
  <c r="I23163" i="2" s="1"/>
  <c r="H23162" i="2"/>
  <c r="I23162" i="2" s="1"/>
  <c r="H23161" i="2"/>
  <c r="I23161" i="2" s="1"/>
  <c r="H23160" i="2"/>
  <c r="I23160" i="2" s="1"/>
  <c r="H23159" i="2"/>
  <c r="I23159" i="2" s="1"/>
  <c r="H23158" i="2"/>
  <c r="I23158" i="2" s="1"/>
  <c r="H23157" i="2"/>
  <c r="I23157" i="2" s="1"/>
  <c r="H23156" i="2"/>
  <c r="I23156" i="2" s="1"/>
  <c r="H23155" i="2"/>
  <c r="I23155" i="2" s="1"/>
  <c r="H23154" i="2"/>
  <c r="I23154" i="2" s="1"/>
  <c r="H23153" i="2"/>
  <c r="I23153" i="2" s="1"/>
  <c r="H23152" i="2"/>
  <c r="I23152" i="2" s="1"/>
  <c r="H23151" i="2"/>
  <c r="I23151" i="2" s="1"/>
  <c r="H23150" i="2"/>
  <c r="I23150" i="2" s="1"/>
  <c r="H23149" i="2"/>
  <c r="I23149" i="2" s="1"/>
  <c r="H23148" i="2"/>
  <c r="I23148" i="2" s="1"/>
  <c r="H23147" i="2"/>
  <c r="I23147" i="2" s="1"/>
  <c r="H23146" i="2"/>
  <c r="I23146" i="2" s="1"/>
  <c r="H23145" i="2"/>
  <c r="I23145" i="2" s="1"/>
  <c r="H23144" i="2"/>
  <c r="I23144" i="2" s="1"/>
  <c r="H23143" i="2"/>
  <c r="I23143" i="2" s="1"/>
  <c r="H23142" i="2"/>
  <c r="I23142" i="2" s="1"/>
  <c r="H23141" i="2"/>
  <c r="I23141" i="2" s="1"/>
  <c r="H23140" i="2"/>
  <c r="I23140" i="2" s="1"/>
  <c r="H23139" i="2"/>
  <c r="I23139" i="2" s="1"/>
  <c r="H23138" i="2"/>
  <c r="I23138" i="2" s="1"/>
  <c r="H23137" i="2"/>
  <c r="I23137" i="2" s="1"/>
  <c r="H23136" i="2"/>
  <c r="I23136" i="2" s="1"/>
  <c r="H23135" i="2"/>
  <c r="I23135" i="2" s="1"/>
  <c r="H23134" i="2"/>
  <c r="I23134" i="2" s="1"/>
  <c r="H23133" i="2"/>
  <c r="I23133" i="2" s="1"/>
  <c r="H23132" i="2"/>
  <c r="I23132" i="2" s="1"/>
  <c r="H23131" i="2"/>
  <c r="I23131" i="2" s="1"/>
  <c r="H23130" i="2"/>
  <c r="I23130" i="2" s="1"/>
  <c r="H23129" i="2"/>
  <c r="I23129" i="2" s="1"/>
  <c r="H23128" i="2"/>
  <c r="I23128" i="2" s="1"/>
  <c r="H23127" i="2"/>
  <c r="I23127" i="2" s="1"/>
  <c r="H23126" i="2"/>
  <c r="I23126" i="2" s="1"/>
  <c r="H23125" i="2"/>
  <c r="I23125" i="2" s="1"/>
  <c r="H23124" i="2"/>
  <c r="I23124" i="2" s="1"/>
  <c r="H23123" i="2"/>
  <c r="I23123" i="2" s="1"/>
  <c r="H23122" i="2"/>
  <c r="I23122" i="2" s="1"/>
  <c r="H23121" i="2"/>
  <c r="I23121" i="2" s="1"/>
  <c r="H23120" i="2"/>
  <c r="I23120" i="2" s="1"/>
  <c r="H23119" i="2"/>
  <c r="I23119" i="2" s="1"/>
  <c r="H23118" i="2"/>
  <c r="I23118" i="2" s="1"/>
  <c r="H23117" i="2"/>
  <c r="I23117" i="2" s="1"/>
  <c r="H23116" i="2"/>
  <c r="I23116" i="2" s="1"/>
  <c r="H23115" i="2"/>
  <c r="I23115" i="2" s="1"/>
  <c r="H23114" i="2"/>
  <c r="I23114" i="2" s="1"/>
  <c r="H23113" i="2"/>
  <c r="I23113" i="2" s="1"/>
  <c r="H23112" i="2"/>
  <c r="I23112" i="2" s="1"/>
  <c r="H23111" i="2"/>
  <c r="I23111" i="2" s="1"/>
  <c r="H23110" i="2"/>
  <c r="I23110" i="2" s="1"/>
  <c r="H23109" i="2"/>
  <c r="I23109" i="2" s="1"/>
  <c r="H23108" i="2"/>
  <c r="I23108" i="2" s="1"/>
  <c r="H23107" i="2"/>
  <c r="I23107" i="2" s="1"/>
  <c r="H23106" i="2"/>
  <c r="I23106" i="2" s="1"/>
  <c r="H23105" i="2"/>
  <c r="I23105" i="2" s="1"/>
  <c r="H23104" i="2"/>
  <c r="I23104" i="2" s="1"/>
  <c r="H23103" i="2"/>
  <c r="I23103" i="2" s="1"/>
  <c r="H23102" i="2"/>
  <c r="I23102" i="2" s="1"/>
  <c r="H23101" i="2"/>
  <c r="I23101" i="2" s="1"/>
  <c r="H23100" i="2"/>
  <c r="I23100" i="2" s="1"/>
  <c r="H23099" i="2"/>
  <c r="I23099" i="2" s="1"/>
  <c r="H23098" i="2"/>
  <c r="I23098" i="2" s="1"/>
  <c r="H23097" i="2"/>
  <c r="I23097" i="2" s="1"/>
  <c r="H23096" i="2"/>
  <c r="I23096" i="2" s="1"/>
  <c r="H23095" i="2"/>
  <c r="I23095" i="2" s="1"/>
  <c r="H23094" i="2"/>
  <c r="I23094" i="2" s="1"/>
  <c r="H23093" i="2"/>
  <c r="I23093" i="2" s="1"/>
  <c r="H23092" i="2"/>
  <c r="I23092" i="2" s="1"/>
  <c r="H23091" i="2"/>
  <c r="I23091" i="2" s="1"/>
  <c r="H23090" i="2"/>
  <c r="I23090" i="2" s="1"/>
  <c r="H23089" i="2"/>
  <c r="I23089" i="2" s="1"/>
  <c r="H23088" i="2"/>
  <c r="I23088" i="2" s="1"/>
  <c r="H23087" i="2"/>
  <c r="I23087" i="2" s="1"/>
  <c r="H23086" i="2"/>
  <c r="I23086" i="2" s="1"/>
  <c r="H23085" i="2"/>
  <c r="I23085" i="2" s="1"/>
  <c r="H23084" i="2"/>
  <c r="I23084" i="2" s="1"/>
  <c r="H23083" i="2"/>
  <c r="I23083" i="2" s="1"/>
  <c r="H23082" i="2"/>
  <c r="I23082" i="2" s="1"/>
  <c r="H23081" i="2"/>
  <c r="I23081" i="2" s="1"/>
  <c r="H23080" i="2"/>
  <c r="I23080" i="2" s="1"/>
  <c r="H23079" i="2"/>
  <c r="I23079" i="2" s="1"/>
  <c r="H23078" i="2"/>
  <c r="I23078" i="2" s="1"/>
  <c r="H23077" i="2"/>
  <c r="I23077" i="2" s="1"/>
  <c r="H23076" i="2"/>
  <c r="I23076" i="2" s="1"/>
  <c r="H23075" i="2"/>
  <c r="I23075" i="2" s="1"/>
  <c r="H23074" i="2"/>
  <c r="I23074" i="2" s="1"/>
  <c r="H23073" i="2"/>
  <c r="I23073" i="2" s="1"/>
  <c r="H23072" i="2"/>
  <c r="I23072" i="2" s="1"/>
  <c r="H23071" i="2"/>
  <c r="I23071" i="2" s="1"/>
  <c r="H23070" i="2"/>
  <c r="I23070" i="2" s="1"/>
  <c r="H23069" i="2"/>
  <c r="I23069" i="2" s="1"/>
  <c r="H23068" i="2"/>
  <c r="I23068" i="2" s="1"/>
  <c r="H23067" i="2"/>
  <c r="I23067" i="2" s="1"/>
  <c r="H23066" i="2"/>
  <c r="I23066" i="2" s="1"/>
  <c r="H23065" i="2"/>
  <c r="I23065" i="2" s="1"/>
  <c r="H23064" i="2"/>
  <c r="I23064" i="2" s="1"/>
  <c r="H23063" i="2"/>
  <c r="I23063" i="2" s="1"/>
  <c r="H23062" i="2"/>
  <c r="I23062" i="2" s="1"/>
  <c r="H23061" i="2"/>
  <c r="I23061" i="2" s="1"/>
  <c r="H23060" i="2"/>
  <c r="I23060" i="2" s="1"/>
  <c r="H23059" i="2"/>
  <c r="I23059" i="2" s="1"/>
  <c r="H23058" i="2"/>
  <c r="I23058" i="2" s="1"/>
  <c r="H23057" i="2"/>
  <c r="I23057" i="2" s="1"/>
  <c r="H23056" i="2"/>
  <c r="I23056" i="2" s="1"/>
  <c r="H23055" i="2"/>
  <c r="I23055" i="2" s="1"/>
  <c r="H23054" i="2"/>
  <c r="I23054" i="2" s="1"/>
  <c r="H23053" i="2"/>
  <c r="I23053" i="2" s="1"/>
  <c r="H23052" i="2"/>
  <c r="I23052" i="2" s="1"/>
  <c r="H23051" i="2"/>
  <c r="I23051" i="2" s="1"/>
  <c r="H23050" i="2"/>
  <c r="I23050" i="2" s="1"/>
  <c r="H23049" i="2"/>
  <c r="I23049" i="2" s="1"/>
  <c r="H23048" i="2"/>
  <c r="I23048" i="2" s="1"/>
  <c r="H23047" i="2"/>
  <c r="I23047" i="2" s="1"/>
  <c r="H23046" i="2"/>
  <c r="I23046" i="2" s="1"/>
  <c r="H23045" i="2"/>
  <c r="I23045" i="2" s="1"/>
  <c r="H23044" i="2"/>
  <c r="I23044" i="2" s="1"/>
  <c r="H23043" i="2"/>
  <c r="I23043" i="2" s="1"/>
  <c r="H23042" i="2"/>
  <c r="I23042" i="2" s="1"/>
  <c r="H23041" i="2"/>
  <c r="I23041" i="2" s="1"/>
  <c r="H23040" i="2"/>
  <c r="I23040" i="2" s="1"/>
  <c r="H23039" i="2"/>
  <c r="I23039" i="2" s="1"/>
  <c r="H23038" i="2"/>
  <c r="I23038" i="2" s="1"/>
  <c r="H23037" i="2"/>
  <c r="I23037" i="2" s="1"/>
  <c r="H23036" i="2"/>
  <c r="I23036" i="2" s="1"/>
  <c r="H23035" i="2"/>
  <c r="I23035" i="2" s="1"/>
  <c r="H23034" i="2"/>
  <c r="I23034" i="2" s="1"/>
  <c r="H23033" i="2"/>
  <c r="I23033" i="2" s="1"/>
  <c r="H23032" i="2"/>
  <c r="I23032" i="2" s="1"/>
  <c r="H23031" i="2"/>
  <c r="I23031" i="2" s="1"/>
  <c r="H23030" i="2"/>
  <c r="I23030" i="2" s="1"/>
  <c r="H23029" i="2"/>
  <c r="I23029" i="2" s="1"/>
  <c r="H23028" i="2"/>
  <c r="I23028" i="2" s="1"/>
  <c r="H23027" i="2"/>
  <c r="I23027" i="2" s="1"/>
  <c r="H23026" i="2"/>
  <c r="I23026" i="2" s="1"/>
  <c r="H23025" i="2"/>
  <c r="I23025" i="2" s="1"/>
  <c r="H23024" i="2"/>
  <c r="I23024" i="2" s="1"/>
  <c r="H23023" i="2"/>
  <c r="I23023" i="2" s="1"/>
  <c r="H23022" i="2"/>
  <c r="I23022" i="2" s="1"/>
  <c r="H23021" i="2"/>
  <c r="I23021" i="2" s="1"/>
  <c r="H23020" i="2"/>
  <c r="I23020" i="2" s="1"/>
  <c r="H23019" i="2"/>
  <c r="I23019" i="2" s="1"/>
  <c r="H23018" i="2"/>
  <c r="I23018" i="2" s="1"/>
  <c r="H23017" i="2"/>
  <c r="I23017" i="2" s="1"/>
  <c r="H23016" i="2"/>
  <c r="I23016" i="2" s="1"/>
  <c r="H23015" i="2"/>
  <c r="I23015" i="2" s="1"/>
  <c r="H23014" i="2"/>
  <c r="I23014" i="2" s="1"/>
  <c r="H23013" i="2"/>
  <c r="I23013" i="2" s="1"/>
  <c r="H23012" i="2"/>
  <c r="I23012" i="2" s="1"/>
  <c r="H23011" i="2"/>
  <c r="I23011" i="2" s="1"/>
  <c r="H23010" i="2"/>
  <c r="I23010" i="2" s="1"/>
  <c r="H23009" i="2"/>
  <c r="I23009" i="2" s="1"/>
  <c r="H23008" i="2"/>
  <c r="I23008" i="2" s="1"/>
  <c r="H23007" i="2"/>
  <c r="I23007" i="2" s="1"/>
  <c r="H23006" i="2"/>
  <c r="I23006" i="2" s="1"/>
  <c r="H23005" i="2"/>
  <c r="I23005" i="2" s="1"/>
  <c r="H23004" i="2"/>
  <c r="I23004" i="2" s="1"/>
  <c r="H23003" i="2"/>
  <c r="I23003" i="2" s="1"/>
  <c r="H23002" i="2"/>
  <c r="I23002" i="2" s="1"/>
  <c r="H23001" i="2"/>
  <c r="I23001" i="2" s="1"/>
  <c r="H23000" i="2"/>
  <c r="I23000" i="2" s="1"/>
  <c r="H22999" i="2"/>
  <c r="I22999" i="2" s="1"/>
  <c r="H22998" i="2"/>
  <c r="I22998" i="2" s="1"/>
  <c r="H22997" i="2"/>
  <c r="I22997" i="2" s="1"/>
  <c r="H22996" i="2"/>
  <c r="I22996" i="2" s="1"/>
  <c r="H22995" i="2"/>
  <c r="I22995" i="2" s="1"/>
  <c r="H22994" i="2"/>
  <c r="I22994" i="2" s="1"/>
  <c r="H22993" i="2"/>
  <c r="I22993" i="2" s="1"/>
  <c r="H22992" i="2"/>
  <c r="I22992" i="2" s="1"/>
  <c r="H22991" i="2"/>
  <c r="I22991" i="2" s="1"/>
  <c r="H22990" i="2"/>
  <c r="I22990" i="2" s="1"/>
  <c r="H22989" i="2"/>
  <c r="I22989" i="2" s="1"/>
  <c r="H22988" i="2"/>
  <c r="I22988" i="2" s="1"/>
  <c r="H22987" i="2"/>
  <c r="I22987" i="2" s="1"/>
  <c r="H22986" i="2"/>
  <c r="I22986" i="2" s="1"/>
  <c r="H22985" i="2"/>
  <c r="I22985" i="2" s="1"/>
  <c r="H22984" i="2"/>
  <c r="I22984" i="2" s="1"/>
  <c r="H22983" i="2"/>
  <c r="I22983" i="2" s="1"/>
  <c r="H22982" i="2"/>
  <c r="I22982" i="2" s="1"/>
  <c r="H22981" i="2"/>
  <c r="I22981" i="2" s="1"/>
  <c r="H22980" i="2"/>
  <c r="I22980" i="2" s="1"/>
  <c r="H22979" i="2"/>
  <c r="I22979" i="2" s="1"/>
  <c r="H22978" i="2"/>
  <c r="I22978" i="2" s="1"/>
  <c r="H22977" i="2"/>
  <c r="I22977" i="2" s="1"/>
  <c r="H22976" i="2"/>
  <c r="I22976" i="2" s="1"/>
  <c r="H22975" i="2"/>
  <c r="I22975" i="2" s="1"/>
  <c r="H22974" i="2"/>
  <c r="I22974" i="2" s="1"/>
  <c r="H22973" i="2"/>
  <c r="I22973" i="2" s="1"/>
  <c r="H22972" i="2"/>
  <c r="I22972" i="2" s="1"/>
  <c r="H22971" i="2"/>
  <c r="I22971" i="2" s="1"/>
  <c r="H22970" i="2"/>
  <c r="I22970" i="2" s="1"/>
  <c r="H22969" i="2"/>
  <c r="I22969" i="2" s="1"/>
  <c r="H22968" i="2"/>
  <c r="I22968" i="2" s="1"/>
  <c r="H22967" i="2"/>
  <c r="I22967" i="2" s="1"/>
  <c r="H22966" i="2"/>
  <c r="I22966" i="2" s="1"/>
  <c r="H22965" i="2"/>
  <c r="I22965" i="2" s="1"/>
  <c r="H22964" i="2"/>
  <c r="I22964" i="2" s="1"/>
  <c r="H22963" i="2"/>
  <c r="I22963" i="2" s="1"/>
  <c r="H22962" i="2"/>
  <c r="I22962" i="2" s="1"/>
  <c r="H22961" i="2"/>
  <c r="I22961" i="2" s="1"/>
  <c r="H22960" i="2"/>
  <c r="I22960" i="2" s="1"/>
  <c r="H22959" i="2"/>
  <c r="I22959" i="2" s="1"/>
  <c r="H22958" i="2"/>
  <c r="I22958" i="2" s="1"/>
  <c r="H22957" i="2"/>
  <c r="I22957" i="2" s="1"/>
  <c r="H22956" i="2"/>
  <c r="I22956" i="2" s="1"/>
  <c r="H22955" i="2"/>
  <c r="I22955" i="2" s="1"/>
  <c r="H22954" i="2"/>
  <c r="I22954" i="2" s="1"/>
  <c r="H22953" i="2"/>
  <c r="I22953" i="2" s="1"/>
  <c r="H22952" i="2"/>
  <c r="I22952" i="2" s="1"/>
  <c r="H22951" i="2"/>
  <c r="I22951" i="2" s="1"/>
  <c r="H22950" i="2"/>
  <c r="I22950" i="2" s="1"/>
  <c r="H22949" i="2"/>
  <c r="I22949" i="2" s="1"/>
  <c r="H22948" i="2"/>
  <c r="I22948" i="2" s="1"/>
  <c r="H22947" i="2"/>
  <c r="I22947" i="2" s="1"/>
  <c r="H22946" i="2"/>
  <c r="I22946" i="2" s="1"/>
  <c r="H22945" i="2"/>
  <c r="I22945" i="2" s="1"/>
  <c r="H22944" i="2"/>
  <c r="I22944" i="2" s="1"/>
  <c r="H22943" i="2"/>
  <c r="I22943" i="2" s="1"/>
  <c r="H22942" i="2"/>
  <c r="I22942" i="2" s="1"/>
  <c r="H22941" i="2"/>
  <c r="I22941" i="2" s="1"/>
  <c r="H22940" i="2"/>
  <c r="I22940" i="2" s="1"/>
  <c r="H22939" i="2"/>
  <c r="I22939" i="2" s="1"/>
  <c r="H22938" i="2"/>
  <c r="I22938" i="2" s="1"/>
  <c r="H22937" i="2"/>
  <c r="I22937" i="2" s="1"/>
  <c r="H22936" i="2"/>
  <c r="I22936" i="2" s="1"/>
  <c r="H22935" i="2"/>
  <c r="I22935" i="2" s="1"/>
  <c r="H22934" i="2"/>
  <c r="I22934" i="2" s="1"/>
  <c r="H22933" i="2"/>
  <c r="I22933" i="2" s="1"/>
  <c r="H22932" i="2"/>
  <c r="I22932" i="2" s="1"/>
  <c r="H22931" i="2"/>
  <c r="I22931" i="2" s="1"/>
  <c r="H22930" i="2"/>
  <c r="I22930" i="2" s="1"/>
  <c r="H22929" i="2"/>
  <c r="I22929" i="2" s="1"/>
  <c r="H22928" i="2"/>
  <c r="I22928" i="2" s="1"/>
  <c r="H22927" i="2"/>
  <c r="I22927" i="2" s="1"/>
  <c r="H22926" i="2"/>
  <c r="I22926" i="2" s="1"/>
  <c r="H22925" i="2"/>
  <c r="I22925" i="2" s="1"/>
  <c r="H22924" i="2"/>
  <c r="I22924" i="2" s="1"/>
  <c r="H22923" i="2"/>
  <c r="I22923" i="2" s="1"/>
  <c r="H22922" i="2"/>
  <c r="I22922" i="2" s="1"/>
  <c r="H22921" i="2"/>
  <c r="I22921" i="2" s="1"/>
  <c r="H22920" i="2"/>
  <c r="I22920" i="2" s="1"/>
  <c r="H22919" i="2"/>
  <c r="I22919" i="2" s="1"/>
  <c r="H22918" i="2"/>
  <c r="I22918" i="2" s="1"/>
  <c r="H22917" i="2"/>
  <c r="I22917" i="2" s="1"/>
  <c r="H22916" i="2"/>
  <c r="I22916" i="2" s="1"/>
  <c r="H22915" i="2"/>
  <c r="I22915" i="2" s="1"/>
  <c r="H22914" i="2"/>
  <c r="I22914" i="2" s="1"/>
  <c r="H22913" i="2"/>
  <c r="I22913" i="2" s="1"/>
  <c r="H22912" i="2"/>
  <c r="I22912" i="2" s="1"/>
  <c r="H22911" i="2"/>
  <c r="I22911" i="2" s="1"/>
  <c r="H22910" i="2"/>
  <c r="I22910" i="2" s="1"/>
  <c r="H22909" i="2"/>
  <c r="I22909" i="2" s="1"/>
  <c r="H22908" i="2"/>
  <c r="I22908" i="2" s="1"/>
  <c r="H22907" i="2"/>
  <c r="I22907" i="2" s="1"/>
  <c r="H22906" i="2"/>
  <c r="I22906" i="2" s="1"/>
  <c r="H22905" i="2"/>
  <c r="I22905" i="2" s="1"/>
  <c r="H22904" i="2"/>
  <c r="I22904" i="2" s="1"/>
  <c r="H22903" i="2"/>
  <c r="I22903" i="2" s="1"/>
  <c r="H22902" i="2"/>
  <c r="I22902" i="2" s="1"/>
  <c r="H22901" i="2"/>
  <c r="I22901" i="2" s="1"/>
  <c r="H22900" i="2"/>
  <c r="I22900" i="2" s="1"/>
  <c r="H22899" i="2"/>
  <c r="I22899" i="2" s="1"/>
  <c r="H22898" i="2"/>
  <c r="I22898" i="2" s="1"/>
  <c r="H22897" i="2"/>
  <c r="I22897" i="2" s="1"/>
  <c r="H22896" i="2"/>
  <c r="I22896" i="2" s="1"/>
  <c r="H22895" i="2"/>
  <c r="I22895" i="2" s="1"/>
  <c r="H22894" i="2"/>
  <c r="I22894" i="2" s="1"/>
  <c r="H22893" i="2"/>
  <c r="I22893" i="2" s="1"/>
  <c r="H22892" i="2"/>
  <c r="I22892" i="2" s="1"/>
  <c r="H22891" i="2"/>
  <c r="I22891" i="2" s="1"/>
  <c r="H22890" i="2"/>
  <c r="I22890" i="2" s="1"/>
  <c r="H22889" i="2"/>
  <c r="I22889" i="2" s="1"/>
  <c r="H22888" i="2"/>
  <c r="I22888" i="2" s="1"/>
  <c r="H22887" i="2"/>
  <c r="I22887" i="2" s="1"/>
  <c r="H22886" i="2"/>
  <c r="I22886" i="2" s="1"/>
  <c r="H22885" i="2"/>
  <c r="I22885" i="2" s="1"/>
  <c r="H22884" i="2"/>
  <c r="I22884" i="2" s="1"/>
  <c r="H22883" i="2"/>
  <c r="I22883" i="2" s="1"/>
  <c r="H22882" i="2"/>
  <c r="I22882" i="2" s="1"/>
  <c r="H22881" i="2"/>
  <c r="I22881" i="2" s="1"/>
  <c r="H22880" i="2"/>
  <c r="I22880" i="2" s="1"/>
  <c r="H22879" i="2"/>
  <c r="I22879" i="2" s="1"/>
  <c r="H22878" i="2"/>
  <c r="I22878" i="2" s="1"/>
  <c r="H22877" i="2"/>
  <c r="I22877" i="2" s="1"/>
  <c r="H22876" i="2"/>
  <c r="I22876" i="2" s="1"/>
  <c r="H22875" i="2"/>
  <c r="I22875" i="2" s="1"/>
  <c r="H22874" i="2"/>
  <c r="I22874" i="2" s="1"/>
  <c r="H22873" i="2"/>
  <c r="I22873" i="2" s="1"/>
  <c r="H22872" i="2"/>
  <c r="I22872" i="2" s="1"/>
  <c r="H22871" i="2"/>
  <c r="I22871" i="2" s="1"/>
  <c r="H22870" i="2"/>
  <c r="I22870" i="2" s="1"/>
  <c r="H22869" i="2"/>
  <c r="I22869" i="2" s="1"/>
  <c r="H22868" i="2"/>
  <c r="I22868" i="2" s="1"/>
  <c r="H22867" i="2"/>
  <c r="I22867" i="2" s="1"/>
  <c r="H22866" i="2"/>
  <c r="I22866" i="2" s="1"/>
  <c r="H22865" i="2"/>
  <c r="I22865" i="2" s="1"/>
  <c r="H22864" i="2"/>
  <c r="I22864" i="2" s="1"/>
  <c r="H22863" i="2"/>
  <c r="I22863" i="2" s="1"/>
  <c r="H22862" i="2"/>
  <c r="I22862" i="2" s="1"/>
  <c r="H22861" i="2"/>
  <c r="I22861" i="2" s="1"/>
  <c r="H22860" i="2"/>
  <c r="I22860" i="2" s="1"/>
  <c r="H22859" i="2"/>
  <c r="I22859" i="2" s="1"/>
  <c r="H22858" i="2"/>
  <c r="I22858" i="2" s="1"/>
  <c r="H22857" i="2"/>
  <c r="I22857" i="2" s="1"/>
  <c r="H22856" i="2"/>
  <c r="I22856" i="2" s="1"/>
  <c r="H22855" i="2"/>
  <c r="I22855" i="2" s="1"/>
  <c r="H22854" i="2"/>
  <c r="I22854" i="2" s="1"/>
  <c r="H22853" i="2"/>
  <c r="I22853" i="2" s="1"/>
  <c r="H22852" i="2"/>
  <c r="I22852" i="2" s="1"/>
  <c r="H22851" i="2"/>
  <c r="I22851" i="2" s="1"/>
  <c r="H22850" i="2"/>
  <c r="I22850" i="2" s="1"/>
  <c r="H22849" i="2"/>
  <c r="I22849" i="2" s="1"/>
  <c r="H22848" i="2"/>
  <c r="I22848" i="2" s="1"/>
  <c r="H22847" i="2"/>
  <c r="I22847" i="2" s="1"/>
  <c r="H22846" i="2"/>
  <c r="I22846" i="2" s="1"/>
  <c r="H22845" i="2"/>
  <c r="I22845" i="2" s="1"/>
  <c r="H22844" i="2"/>
  <c r="I22844" i="2" s="1"/>
  <c r="H22843" i="2"/>
  <c r="I22843" i="2" s="1"/>
  <c r="H22842" i="2"/>
  <c r="I22842" i="2" s="1"/>
  <c r="H22841" i="2"/>
  <c r="I22841" i="2" s="1"/>
  <c r="H22840" i="2"/>
  <c r="I22840" i="2" s="1"/>
  <c r="H22839" i="2"/>
  <c r="I22839" i="2" s="1"/>
  <c r="H22838" i="2"/>
  <c r="I22838" i="2" s="1"/>
  <c r="H22837" i="2"/>
  <c r="I22837" i="2" s="1"/>
  <c r="H22836" i="2"/>
  <c r="I22836" i="2" s="1"/>
  <c r="H22835" i="2"/>
  <c r="I22835" i="2" s="1"/>
  <c r="H22834" i="2"/>
  <c r="I22834" i="2" s="1"/>
  <c r="H22833" i="2"/>
  <c r="I22833" i="2" s="1"/>
  <c r="H22832" i="2"/>
  <c r="I22832" i="2" s="1"/>
  <c r="H22831" i="2"/>
  <c r="I22831" i="2" s="1"/>
  <c r="H22830" i="2"/>
  <c r="I22830" i="2" s="1"/>
  <c r="H22829" i="2"/>
  <c r="I22829" i="2" s="1"/>
  <c r="H22828" i="2"/>
  <c r="I22828" i="2" s="1"/>
  <c r="H22827" i="2"/>
  <c r="I22827" i="2" s="1"/>
  <c r="H22826" i="2"/>
  <c r="I22826" i="2" s="1"/>
  <c r="H22825" i="2"/>
  <c r="I22825" i="2" s="1"/>
  <c r="H22824" i="2"/>
  <c r="I22824" i="2" s="1"/>
  <c r="H22823" i="2"/>
  <c r="I22823" i="2" s="1"/>
  <c r="H22822" i="2"/>
  <c r="I22822" i="2" s="1"/>
  <c r="H22821" i="2"/>
  <c r="I22821" i="2" s="1"/>
  <c r="H22820" i="2"/>
  <c r="I22820" i="2" s="1"/>
  <c r="H22819" i="2"/>
  <c r="I22819" i="2" s="1"/>
  <c r="H22818" i="2"/>
  <c r="I22818" i="2" s="1"/>
  <c r="H22817" i="2"/>
  <c r="I22817" i="2" s="1"/>
  <c r="H22816" i="2"/>
  <c r="I22816" i="2" s="1"/>
  <c r="H22815" i="2"/>
  <c r="I22815" i="2" s="1"/>
  <c r="H22814" i="2"/>
  <c r="I22814" i="2" s="1"/>
  <c r="H22813" i="2"/>
  <c r="I22813" i="2" s="1"/>
  <c r="H22812" i="2"/>
  <c r="I22812" i="2" s="1"/>
  <c r="H22811" i="2"/>
  <c r="I22811" i="2" s="1"/>
  <c r="H22810" i="2"/>
  <c r="I22810" i="2" s="1"/>
  <c r="H22809" i="2"/>
  <c r="I22809" i="2" s="1"/>
  <c r="H22808" i="2"/>
  <c r="I22808" i="2" s="1"/>
  <c r="H22807" i="2"/>
  <c r="I22807" i="2" s="1"/>
  <c r="H22806" i="2"/>
  <c r="I22806" i="2" s="1"/>
  <c r="H22805" i="2"/>
  <c r="I22805" i="2" s="1"/>
  <c r="H22804" i="2"/>
  <c r="I22804" i="2" s="1"/>
  <c r="H22803" i="2"/>
  <c r="I22803" i="2" s="1"/>
  <c r="H22802" i="2"/>
  <c r="I22802" i="2" s="1"/>
  <c r="H22801" i="2"/>
  <c r="I22801" i="2" s="1"/>
  <c r="H22800" i="2"/>
  <c r="I22800" i="2" s="1"/>
  <c r="H22799" i="2"/>
  <c r="I22799" i="2" s="1"/>
  <c r="H22798" i="2"/>
  <c r="I22798" i="2" s="1"/>
  <c r="H22797" i="2"/>
  <c r="I22797" i="2" s="1"/>
  <c r="H22796" i="2"/>
  <c r="I22796" i="2" s="1"/>
  <c r="H22795" i="2"/>
  <c r="I22795" i="2" s="1"/>
  <c r="H22794" i="2"/>
  <c r="I22794" i="2" s="1"/>
  <c r="H22793" i="2"/>
  <c r="I22793" i="2" s="1"/>
  <c r="H22792" i="2"/>
  <c r="I22792" i="2" s="1"/>
  <c r="H22791" i="2"/>
  <c r="I22791" i="2" s="1"/>
  <c r="H22790" i="2"/>
  <c r="I22790" i="2" s="1"/>
  <c r="H22789" i="2"/>
  <c r="I22789" i="2" s="1"/>
  <c r="H22788" i="2"/>
  <c r="I22788" i="2" s="1"/>
  <c r="H22787" i="2"/>
  <c r="I22787" i="2" s="1"/>
  <c r="H22786" i="2"/>
  <c r="I22786" i="2" s="1"/>
  <c r="H22785" i="2"/>
  <c r="I22785" i="2" s="1"/>
  <c r="H22784" i="2"/>
  <c r="I22784" i="2" s="1"/>
  <c r="H22783" i="2"/>
  <c r="I22783" i="2" s="1"/>
  <c r="H22782" i="2"/>
  <c r="I22782" i="2" s="1"/>
  <c r="H22781" i="2"/>
  <c r="I22781" i="2" s="1"/>
  <c r="H22780" i="2"/>
  <c r="I22780" i="2" s="1"/>
  <c r="H22779" i="2"/>
  <c r="I22779" i="2" s="1"/>
  <c r="H22778" i="2"/>
  <c r="I22778" i="2" s="1"/>
  <c r="H22777" i="2"/>
  <c r="I22777" i="2" s="1"/>
  <c r="H22776" i="2"/>
  <c r="I22776" i="2" s="1"/>
  <c r="H22775" i="2"/>
  <c r="I22775" i="2" s="1"/>
  <c r="H22774" i="2"/>
  <c r="I22774" i="2" s="1"/>
  <c r="H22773" i="2"/>
  <c r="I22773" i="2" s="1"/>
  <c r="H22772" i="2"/>
  <c r="I22772" i="2" s="1"/>
  <c r="H22771" i="2"/>
  <c r="I22771" i="2" s="1"/>
  <c r="H22770" i="2"/>
  <c r="I22770" i="2" s="1"/>
  <c r="H22769" i="2"/>
  <c r="I22769" i="2" s="1"/>
  <c r="H22768" i="2"/>
  <c r="I22768" i="2" s="1"/>
  <c r="H22767" i="2"/>
  <c r="I22767" i="2" s="1"/>
  <c r="H22766" i="2"/>
  <c r="I22766" i="2" s="1"/>
  <c r="H22765" i="2"/>
  <c r="I22765" i="2" s="1"/>
  <c r="H22764" i="2"/>
  <c r="I22764" i="2" s="1"/>
  <c r="H22763" i="2"/>
  <c r="I22763" i="2" s="1"/>
  <c r="H22762" i="2"/>
  <c r="I22762" i="2" s="1"/>
  <c r="H22761" i="2"/>
  <c r="I22761" i="2" s="1"/>
  <c r="H22760" i="2"/>
  <c r="I22760" i="2" s="1"/>
  <c r="H22759" i="2"/>
  <c r="I22759" i="2" s="1"/>
  <c r="H22758" i="2"/>
  <c r="I22758" i="2" s="1"/>
  <c r="H22757" i="2"/>
  <c r="I22757" i="2" s="1"/>
  <c r="H22756" i="2"/>
  <c r="I22756" i="2" s="1"/>
  <c r="H22755" i="2"/>
  <c r="I22755" i="2" s="1"/>
  <c r="H22754" i="2"/>
  <c r="I22754" i="2" s="1"/>
  <c r="H22753" i="2"/>
  <c r="I22753" i="2" s="1"/>
  <c r="H22752" i="2"/>
  <c r="I22752" i="2" s="1"/>
  <c r="H22751" i="2"/>
  <c r="I22751" i="2" s="1"/>
  <c r="H22750" i="2"/>
  <c r="I22750" i="2" s="1"/>
  <c r="H22749" i="2"/>
  <c r="I22749" i="2" s="1"/>
  <c r="H22748" i="2"/>
  <c r="I22748" i="2" s="1"/>
  <c r="H22747" i="2"/>
  <c r="I22747" i="2" s="1"/>
  <c r="H22746" i="2"/>
  <c r="I22746" i="2" s="1"/>
  <c r="H22745" i="2"/>
  <c r="I22745" i="2" s="1"/>
  <c r="H22744" i="2"/>
  <c r="I22744" i="2" s="1"/>
  <c r="H22743" i="2"/>
  <c r="I22743" i="2" s="1"/>
  <c r="H22742" i="2"/>
  <c r="I22742" i="2" s="1"/>
  <c r="H22741" i="2"/>
  <c r="I22741" i="2" s="1"/>
  <c r="H22740" i="2"/>
  <c r="I22740" i="2" s="1"/>
  <c r="H22739" i="2"/>
  <c r="I22739" i="2" s="1"/>
  <c r="H22738" i="2"/>
  <c r="I22738" i="2" s="1"/>
  <c r="H22737" i="2"/>
  <c r="I22737" i="2" s="1"/>
  <c r="H22736" i="2"/>
  <c r="I22736" i="2" s="1"/>
  <c r="H22735" i="2"/>
  <c r="I22735" i="2" s="1"/>
  <c r="H22734" i="2"/>
  <c r="I22734" i="2" s="1"/>
  <c r="H22733" i="2"/>
  <c r="I22733" i="2" s="1"/>
  <c r="H22732" i="2"/>
  <c r="I22732" i="2" s="1"/>
  <c r="H22731" i="2"/>
  <c r="I22731" i="2" s="1"/>
  <c r="H22730" i="2"/>
  <c r="I22730" i="2" s="1"/>
  <c r="H22729" i="2"/>
  <c r="I22729" i="2" s="1"/>
  <c r="H22728" i="2"/>
  <c r="I22728" i="2" s="1"/>
  <c r="H22727" i="2"/>
  <c r="I22727" i="2" s="1"/>
  <c r="H22726" i="2"/>
  <c r="I22726" i="2" s="1"/>
  <c r="H22725" i="2"/>
  <c r="I22725" i="2" s="1"/>
  <c r="H22724" i="2"/>
  <c r="I22724" i="2" s="1"/>
  <c r="H22723" i="2"/>
  <c r="I22723" i="2" s="1"/>
  <c r="H22722" i="2"/>
  <c r="I22722" i="2" s="1"/>
  <c r="H22721" i="2"/>
  <c r="I22721" i="2" s="1"/>
  <c r="H22720" i="2"/>
  <c r="I22720" i="2" s="1"/>
  <c r="H22719" i="2"/>
  <c r="I22719" i="2" s="1"/>
  <c r="H22718" i="2"/>
  <c r="I22718" i="2" s="1"/>
  <c r="H22717" i="2"/>
  <c r="I22717" i="2" s="1"/>
  <c r="H22716" i="2"/>
  <c r="I22716" i="2" s="1"/>
  <c r="H22715" i="2"/>
  <c r="I22715" i="2" s="1"/>
  <c r="H22714" i="2"/>
  <c r="I22714" i="2" s="1"/>
  <c r="H22713" i="2"/>
  <c r="I22713" i="2" s="1"/>
  <c r="H22712" i="2"/>
  <c r="I22712" i="2" s="1"/>
  <c r="H22711" i="2"/>
  <c r="I22711" i="2" s="1"/>
  <c r="H22710" i="2"/>
  <c r="I22710" i="2" s="1"/>
  <c r="H22709" i="2"/>
  <c r="I22709" i="2" s="1"/>
  <c r="H22708" i="2"/>
  <c r="I22708" i="2" s="1"/>
  <c r="H22707" i="2"/>
  <c r="I22707" i="2" s="1"/>
  <c r="H22706" i="2"/>
  <c r="I22706" i="2" s="1"/>
  <c r="H22705" i="2"/>
  <c r="I22705" i="2" s="1"/>
  <c r="H22704" i="2"/>
  <c r="I22704" i="2" s="1"/>
  <c r="H22703" i="2"/>
  <c r="I22703" i="2" s="1"/>
  <c r="H22702" i="2"/>
  <c r="I22702" i="2" s="1"/>
  <c r="H22701" i="2"/>
  <c r="I22701" i="2" s="1"/>
  <c r="H22700" i="2"/>
  <c r="I22700" i="2" s="1"/>
  <c r="H22699" i="2"/>
  <c r="I22699" i="2" s="1"/>
  <c r="H22698" i="2"/>
  <c r="I22698" i="2" s="1"/>
  <c r="H22697" i="2"/>
  <c r="I22697" i="2" s="1"/>
  <c r="H22696" i="2"/>
  <c r="I22696" i="2" s="1"/>
  <c r="H22695" i="2"/>
  <c r="I22695" i="2" s="1"/>
  <c r="H22694" i="2"/>
  <c r="I22694" i="2" s="1"/>
  <c r="H22693" i="2"/>
  <c r="I22693" i="2" s="1"/>
  <c r="H22692" i="2"/>
  <c r="I22692" i="2" s="1"/>
  <c r="H22691" i="2"/>
  <c r="I22691" i="2" s="1"/>
  <c r="H22690" i="2"/>
  <c r="I22690" i="2" s="1"/>
  <c r="H22689" i="2"/>
  <c r="I22689" i="2" s="1"/>
  <c r="H22688" i="2"/>
  <c r="I22688" i="2" s="1"/>
  <c r="H22687" i="2"/>
  <c r="I22687" i="2" s="1"/>
  <c r="H22686" i="2"/>
  <c r="I22686" i="2" s="1"/>
  <c r="H22685" i="2"/>
  <c r="I22685" i="2" s="1"/>
  <c r="H22684" i="2"/>
  <c r="I22684" i="2" s="1"/>
  <c r="H22683" i="2"/>
  <c r="I22683" i="2" s="1"/>
  <c r="H22682" i="2"/>
  <c r="I22682" i="2" s="1"/>
  <c r="H22681" i="2"/>
  <c r="I22681" i="2" s="1"/>
  <c r="H22680" i="2"/>
  <c r="I22680" i="2" s="1"/>
  <c r="H22679" i="2"/>
  <c r="I22679" i="2" s="1"/>
  <c r="H22678" i="2"/>
  <c r="I22678" i="2" s="1"/>
  <c r="H22677" i="2"/>
  <c r="I22677" i="2" s="1"/>
  <c r="H22676" i="2"/>
  <c r="I22676" i="2" s="1"/>
  <c r="H22675" i="2"/>
  <c r="I22675" i="2" s="1"/>
  <c r="H22674" i="2"/>
  <c r="I22674" i="2" s="1"/>
  <c r="H22673" i="2"/>
  <c r="I22673" i="2" s="1"/>
  <c r="H22672" i="2"/>
  <c r="I22672" i="2" s="1"/>
  <c r="H22671" i="2"/>
  <c r="I22671" i="2" s="1"/>
  <c r="H22670" i="2"/>
  <c r="I22670" i="2" s="1"/>
  <c r="H22669" i="2"/>
  <c r="I22669" i="2" s="1"/>
  <c r="H22668" i="2"/>
  <c r="I22668" i="2" s="1"/>
  <c r="H22667" i="2"/>
  <c r="I22667" i="2" s="1"/>
  <c r="H22666" i="2"/>
  <c r="I22666" i="2" s="1"/>
  <c r="H22665" i="2"/>
  <c r="I22665" i="2" s="1"/>
  <c r="H22664" i="2"/>
  <c r="I22664" i="2" s="1"/>
  <c r="H22663" i="2"/>
  <c r="I22663" i="2" s="1"/>
  <c r="H22662" i="2"/>
  <c r="I22662" i="2" s="1"/>
  <c r="H22661" i="2"/>
  <c r="I22661" i="2" s="1"/>
  <c r="H22660" i="2"/>
  <c r="I22660" i="2" s="1"/>
  <c r="H22659" i="2"/>
  <c r="I22659" i="2" s="1"/>
  <c r="H22658" i="2"/>
  <c r="I22658" i="2" s="1"/>
  <c r="H22657" i="2"/>
  <c r="I22657" i="2" s="1"/>
  <c r="H22656" i="2"/>
  <c r="I22656" i="2" s="1"/>
  <c r="H22655" i="2"/>
  <c r="I22655" i="2" s="1"/>
  <c r="H22654" i="2"/>
  <c r="I22654" i="2" s="1"/>
  <c r="H22653" i="2"/>
  <c r="I22653" i="2" s="1"/>
  <c r="H22652" i="2"/>
  <c r="I22652" i="2" s="1"/>
  <c r="H22651" i="2"/>
  <c r="I22651" i="2" s="1"/>
  <c r="H22650" i="2"/>
  <c r="I22650" i="2" s="1"/>
  <c r="H22649" i="2"/>
  <c r="I22649" i="2" s="1"/>
  <c r="H22648" i="2"/>
  <c r="I22648" i="2" s="1"/>
  <c r="H22647" i="2"/>
  <c r="I22647" i="2" s="1"/>
  <c r="H22646" i="2"/>
  <c r="I22646" i="2" s="1"/>
  <c r="H22645" i="2"/>
  <c r="I22645" i="2" s="1"/>
  <c r="H22644" i="2"/>
  <c r="I22644" i="2" s="1"/>
  <c r="H22643" i="2"/>
  <c r="I22643" i="2" s="1"/>
  <c r="H22642" i="2"/>
  <c r="I22642" i="2" s="1"/>
  <c r="H22641" i="2"/>
  <c r="I22641" i="2" s="1"/>
  <c r="H22640" i="2"/>
  <c r="I22640" i="2" s="1"/>
  <c r="H22639" i="2"/>
  <c r="I22639" i="2" s="1"/>
  <c r="H22638" i="2"/>
  <c r="I22638" i="2" s="1"/>
  <c r="H22637" i="2"/>
  <c r="I22637" i="2" s="1"/>
  <c r="H22636" i="2"/>
  <c r="I22636" i="2" s="1"/>
  <c r="H22635" i="2"/>
  <c r="I22635" i="2" s="1"/>
  <c r="H22634" i="2"/>
  <c r="I22634" i="2" s="1"/>
  <c r="H22633" i="2"/>
  <c r="I22633" i="2" s="1"/>
  <c r="H22632" i="2"/>
  <c r="I22632" i="2" s="1"/>
  <c r="H22631" i="2"/>
  <c r="I22631" i="2" s="1"/>
  <c r="H22630" i="2"/>
  <c r="I22630" i="2" s="1"/>
  <c r="H22629" i="2"/>
  <c r="I22629" i="2" s="1"/>
  <c r="H22628" i="2"/>
  <c r="I22628" i="2" s="1"/>
  <c r="H22627" i="2"/>
  <c r="I22627" i="2" s="1"/>
  <c r="H22626" i="2"/>
  <c r="I22626" i="2" s="1"/>
  <c r="H22625" i="2"/>
  <c r="I22625" i="2" s="1"/>
  <c r="H22624" i="2"/>
  <c r="I22624" i="2" s="1"/>
  <c r="H22623" i="2"/>
  <c r="I22623" i="2" s="1"/>
  <c r="H22622" i="2"/>
  <c r="I22622" i="2" s="1"/>
  <c r="H22621" i="2"/>
  <c r="I22621" i="2" s="1"/>
  <c r="H22620" i="2"/>
  <c r="I22620" i="2" s="1"/>
  <c r="H22619" i="2"/>
  <c r="I22619" i="2" s="1"/>
  <c r="H22618" i="2"/>
  <c r="I22618" i="2" s="1"/>
  <c r="H22617" i="2"/>
  <c r="I22617" i="2" s="1"/>
  <c r="H22616" i="2"/>
  <c r="I22616" i="2" s="1"/>
  <c r="H22615" i="2"/>
  <c r="I22615" i="2" s="1"/>
  <c r="H22614" i="2"/>
  <c r="I22614" i="2" s="1"/>
  <c r="H22613" i="2"/>
  <c r="I22613" i="2" s="1"/>
  <c r="H22612" i="2"/>
  <c r="I22612" i="2" s="1"/>
  <c r="H22611" i="2"/>
  <c r="I22611" i="2" s="1"/>
  <c r="H22610" i="2"/>
  <c r="I22610" i="2" s="1"/>
  <c r="H22609" i="2"/>
  <c r="I22609" i="2" s="1"/>
  <c r="H22608" i="2"/>
  <c r="I22608" i="2" s="1"/>
  <c r="H22607" i="2"/>
  <c r="I22607" i="2" s="1"/>
  <c r="H22606" i="2"/>
  <c r="I22606" i="2" s="1"/>
  <c r="H22605" i="2"/>
  <c r="I22605" i="2" s="1"/>
  <c r="H22604" i="2"/>
  <c r="I22604" i="2" s="1"/>
  <c r="H22603" i="2"/>
  <c r="I22603" i="2" s="1"/>
  <c r="H22602" i="2"/>
  <c r="I22602" i="2" s="1"/>
  <c r="H22601" i="2"/>
  <c r="I22601" i="2" s="1"/>
  <c r="H22600" i="2"/>
  <c r="I22600" i="2" s="1"/>
  <c r="H22599" i="2"/>
  <c r="I22599" i="2" s="1"/>
  <c r="H22598" i="2"/>
  <c r="I22598" i="2" s="1"/>
  <c r="H22597" i="2"/>
  <c r="I22597" i="2" s="1"/>
  <c r="H22596" i="2"/>
  <c r="I22596" i="2" s="1"/>
  <c r="H22595" i="2"/>
  <c r="I22595" i="2" s="1"/>
  <c r="H22594" i="2"/>
  <c r="I22594" i="2" s="1"/>
  <c r="H22593" i="2"/>
  <c r="I22593" i="2" s="1"/>
  <c r="H22592" i="2"/>
  <c r="I22592" i="2" s="1"/>
  <c r="H22591" i="2"/>
  <c r="I22591" i="2" s="1"/>
  <c r="H22590" i="2"/>
  <c r="I22590" i="2" s="1"/>
  <c r="H22589" i="2"/>
  <c r="I22589" i="2" s="1"/>
  <c r="H22588" i="2"/>
  <c r="I22588" i="2" s="1"/>
  <c r="H22587" i="2"/>
  <c r="I22587" i="2" s="1"/>
  <c r="H22586" i="2"/>
  <c r="I22586" i="2" s="1"/>
  <c r="H22585" i="2"/>
  <c r="I22585" i="2" s="1"/>
  <c r="H22584" i="2"/>
  <c r="I22584" i="2" s="1"/>
  <c r="H22583" i="2"/>
  <c r="I22583" i="2" s="1"/>
  <c r="H22582" i="2"/>
  <c r="I22582" i="2" s="1"/>
  <c r="H22581" i="2"/>
  <c r="I22581" i="2" s="1"/>
  <c r="H22580" i="2"/>
  <c r="I22580" i="2" s="1"/>
  <c r="H22579" i="2"/>
  <c r="I22579" i="2" s="1"/>
  <c r="H22578" i="2"/>
  <c r="I22578" i="2" s="1"/>
  <c r="H22577" i="2"/>
  <c r="I22577" i="2" s="1"/>
  <c r="H22576" i="2"/>
  <c r="I22576" i="2" s="1"/>
  <c r="H22575" i="2"/>
  <c r="I22575" i="2" s="1"/>
  <c r="H22574" i="2"/>
  <c r="I22574" i="2" s="1"/>
  <c r="H22573" i="2"/>
  <c r="I22573" i="2" s="1"/>
  <c r="H22572" i="2"/>
  <c r="I22572" i="2" s="1"/>
  <c r="H22571" i="2"/>
  <c r="I22571" i="2" s="1"/>
  <c r="H22570" i="2"/>
  <c r="I22570" i="2" s="1"/>
  <c r="H22569" i="2"/>
  <c r="I22569" i="2" s="1"/>
  <c r="H22568" i="2"/>
  <c r="I22568" i="2" s="1"/>
  <c r="H22567" i="2"/>
  <c r="I22567" i="2" s="1"/>
  <c r="H22566" i="2"/>
  <c r="I22566" i="2" s="1"/>
  <c r="H22565" i="2"/>
  <c r="I22565" i="2" s="1"/>
  <c r="H22564" i="2"/>
  <c r="I22564" i="2" s="1"/>
  <c r="H22563" i="2"/>
  <c r="I22563" i="2" s="1"/>
  <c r="H22562" i="2"/>
  <c r="I22562" i="2" s="1"/>
  <c r="H22561" i="2"/>
  <c r="I22561" i="2" s="1"/>
  <c r="H22560" i="2"/>
  <c r="I22560" i="2" s="1"/>
  <c r="H22559" i="2"/>
  <c r="I22559" i="2" s="1"/>
  <c r="H22558" i="2"/>
  <c r="I22558" i="2" s="1"/>
  <c r="H22557" i="2"/>
  <c r="I22557" i="2" s="1"/>
  <c r="H22556" i="2"/>
  <c r="I22556" i="2" s="1"/>
  <c r="H22555" i="2"/>
  <c r="I22555" i="2" s="1"/>
  <c r="H22554" i="2"/>
  <c r="I22554" i="2" s="1"/>
  <c r="H22553" i="2"/>
  <c r="I22553" i="2" s="1"/>
  <c r="H22552" i="2"/>
  <c r="I22552" i="2" s="1"/>
  <c r="H22551" i="2"/>
  <c r="I22551" i="2" s="1"/>
  <c r="H22550" i="2"/>
  <c r="I22550" i="2" s="1"/>
  <c r="H22549" i="2"/>
  <c r="I22549" i="2" s="1"/>
  <c r="H22548" i="2"/>
  <c r="I22548" i="2" s="1"/>
  <c r="H22547" i="2"/>
  <c r="I22547" i="2" s="1"/>
  <c r="H22546" i="2"/>
  <c r="I22546" i="2" s="1"/>
  <c r="H22545" i="2"/>
  <c r="I22545" i="2" s="1"/>
  <c r="H22544" i="2"/>
  <c r="I22544" i="2" s="1"/>
  <c r="H22543" i="2"/>
  <c r="I22543" i="2" s="1"/>
  <c r="H22542" i="2"/>
  <c r="I22542" i="2" s="1"/>
  <c r="H22541" i="2"/>
  <c r="I22541" i="2" s="1"/>
  <c r="H22540" i="2"/>
  <c r="I22540" i="2" s="1"/>
  <c r="H22539" i="2"/>
  <c r="I22539" i="2" s="1"/>
  <c r="H22538" i="2"/>
  <c r="I22538" i="2" s="1"/>
  <c r="H22537" i="2"/>
  <c r="I22537" i="2" s="1"/>
  <c r="H22536" i="2"/>
  <c r="I22536" i="2" s="1"/>
  <c r="H22535" i="2"/>
  <c r="I22535" i="2" s="1"/>
  <c r="H22534" i="2"/>
  <c r="I22534" i="2" s="1"/>
  <c r="H22533" i="2"/>
  <c r="I22533" i="2" s="1"/>
  <c r="H22532" i="2"/>
  <c r="I22532" i="2" s="1"/>
  <c r="H22531" i="2"/>
  <c r="I22531" i="2" s="1"/>
  <c r="H22530" i="2"/>
  <c r="I22530" i="2" s="1"/>
  <c r="H22529" i="2"/>
  <c r="I22529" i="2" s="1"/>
  <c r="H22528" i="2"/>
  <c r="I22528" i="2" s="1"/>
  <c r="H22527" i="2"/>
  <c r="I22527" i="2" s="1"/>
  <c r="H22526" i="2"/>
  <c r="I22526" i="2" s="1"/>
  <c r="H22525" i="2"/>
  <c r="I22525" i="2" s="1"/>
  <c r="H22524" i="2"/>
  <c r="I22524" i="2" s="1"/>
  <c r="H22523" i="2"/>
  <c r="I22523" i="2" s="1"/>
  <c r="H22522" i="2"/>
  <c r="I22522" i="2" s="1"/>
  <c r="H22521" i="2"/>
  <c r="I22521" i="2" s="1"/>
  <c r="H22520" i="2"/>
  <c r="I22520" i="2" s="1"/>
  <c r="H22519" i="2"/>
  <c r="I22519" i="2" s="1"/>
  <c r="H22518" i="2"/>
  <c r="I22518" i="2" s="1"/>
  <c r="H22517" i="2"/>
  <c r="I22517" i="2" s="1"/>
  <c r="H22516" i="2"/>
  <c r="I22516" i="2" s="1"/>
  <c r="H22515" i="2"/>
  <c r="I22515" i="2" s="1"/>
  <c r="H22514" i="2"/>
  <c r="I22514" i="2" s="1"/>
  <c r="H22513" i="2"/>
  <c r="I22513" i="2" s="1"/>
  <c r="H22512" i="2"/>
  <c r="I22512" i="2" s="1"/>
  <c r="H22511" i="2"/>
  <c r="I22511" i="2" s="1"/>
  <c r="H22510" i="2"/>
  <c r="I22510" i="2" s="1"/>
  <c r="H22509" i="2"/>
  <c r="I22509" i="2" s="1"/>
  <c r="H22508" i="2"/>
  <c r="I22508" i="2" s="1"/>
  <c r="H22507" i="2"/>
  <c r="I22507" i="2" s="1"/>
  <c r="H22506" i="2"/>
  <c r="I22506" i="2" s="1"/>
  <c r="H22505" i="2"/>
  <c r="I22505" i="2" s="1"/>
  <c r="H22504" i="2"/>
  <c r="I22504" i="2" s="1"/>
  <c r="H22503" i="2"/>
  <c r="I22503" i="2" s="1"/>
  <c r="H22502" i="2"/>
  <c r="I22502" i="2" s="1"/>
  <c r="H22501" i="2"/>
  <c r="I22501" i="2" s="1"/>
  <c r="H22500" i="2"/>
  <c r="I22500" i="2" s="1"/>
  <c r="H22499" i="2"/>
  <c r="I22499" i="2" s="1"/>
  <c r="H22498" i="2"/>
  <c r="I22498" i="2" s="1"/>
  <c r="H22497" i="2"/>
  <c r="I22497" i="2" s="1"/>
  <c r="H22496" i="2"/>
  <c r="I22496" i="2" s="1"/>
  <c r="H22495" i="2"/>
  <c r="I22495" i="2" s="1"/>
  <c r="H22494" i="2"/>
  <c r="I22494" i="2" s="1"/>
  <c r="H22493" i="2"/>
  <c r="I22493" i="2" s="1"/>
  <c r="H22492" i="2"/>
  <c r="I22492" i="2" s="1"/>
  <c r="H22491" i="2"/>
  <c r="I22491" i="2" s="1"/>
  <c r="H22490" i="2"/>
  <c r="I22490" i="2" s="1"/>
  <c r="H22489" i="2"/>
  <c r="I22489" i="2" s="1"/>
  <c r="H22488" i="2"/>
  <c r="I22488" i="2" s="1"/>
  <c r="H22487" i="2"/>
  <c r="I22487" i="2" s="1"/>
  <c r="H22486" i="2"/>
  <c r="I22486" i="2" s="1"/>
  <c r="H22485" i="2"/>
  <c r="I22485" i="2" s="1"/>
  <c r="H22484" i="2"/>
  <c r="I22484" i="2" s="1"/>
  <c r="H22483" i="2"/>
  <c r="I22483" i="2" s="1"/>
  <c r="H22482" i="2"/>
  <c r="I22482" i="2" s="1"/>
  <c r="H22481" i="2"/>
  <c r="I22481" i="2" s="1"/>
  <c r="H22480" i="2"/>
  <c r="I22480" i="2" s="1"/>
  <c r="H22479" i="2"/>
  <c r="I22479" i="2" s="1"/>
  <c r="H22478" i="2"/>
  <c r="I22478" i="2" s="1"/>
  <c r="H22477" i="2"/>
  <c r="I22477" i="2" s="1"/>
  <c r="H22476" i="2"/>
  <c r="I22476" i="2" s="1"/>
  <c r="H22475" i="2"/>
  <c r="I22475" i="2" s="1"/>
  <c r="H22474" i="2"/>
  <c r="I22474" i="2" s="1"/>
  <c r="H22473" i="2"/>
  <c r="I22473" i="2" s="1"/>
  <c r="H22472" i="2"/>
  <c r="I22472" i="2" s="1"/>
  <c r="H22471" i="2"/>
  <c r="I22471" i="2" s="1"/>
  <c r="H22470" i="2"/>
  <c r="I22470" i="2" s="1"/>
  <c r="H22469" i="2"/>
  <c r="I22469" i="2" s="1"/>
  <c r="H22468" i="2"/>
  <c r="I22468" i="2" s="1"/>
  <c r="H22467" i="2"/>
  <c r="I22467" i="2" s="1"/>
  <c r="H22466" i="2"/>
  <c r="I22466" i="2" s="1"/>
  <c r="H22465" i="2"/>
  <c r="I22465" i="2" s="1"/>
  <c r="H22464" i="2"/>
  <c r="I22464" i="2" s="1"/>
  <c r="H22463" i="2"/>
  <c r="I22463" i="2" s="1"/>
  <c r="H22462" i="2"/>
  <c r="I22462" i="2" s="1"/>
  <c r="H22461" i="2"/>
  <c r="I22461" i="2" s="1"/>
  <c r="H22460" i="2"/>
  <c r="I22460" i="2" s="1"/>
  <c r="H22459" i="2"/>
  <c r="I22459" i="2" s="1"/>
  <c r="H22458" i="2"/>
  <c r="I22458" i="2" s="1"/>
  <c r="H22457" i="2"/>
  <c r="I22457" i="2" s="1"/>
  <c r="H22456" i="2"/>
  <c r="I22456" i="2" s="1"/>
  <c r="H22455" i="2"/>
  <c r="I22455" i="2" s="1"/>
  <c r="H22454" i="2"/>
  <c r="I22454" i="2" s="1"/>
  <c r="H22453" i="2"/>
  <c r="I22453" i="2" s="1"/>
  <c r="H22452" i="2"/>
  <c r="I22452" i="2" s="1"/>
  <c r="H22451" i="2"/>
  <c r="I22451" i="2" s="1"/>
  <c r="H22450" i="2"/>
  <c r="I22450" i="2" s="1"/>
  <c r="H22449" i="2"/>
  <c r="I22449" i="2" s="1"/>
  <c r="H22448" i="2"/>
  <c r="I22448" i="2" s="1"/>
  <c r="H22447" i="2"/>
  <c r="I22447" i="2" s="1"/>
  <c r="H22446" i="2"/>
  <c r="I22446" i="2" s="1"/>
  <c r="H22445" i="2"/>
  <c r="I22445" i="2" s="1"/>
  <c r="H22444" i="2"/>
  <c r="I22444" i="2" s="1"/>
  <c r="H22443" i="2"/>
  <c r="I22443" i="2" s="1"/>
  <c r="H22442" i="2"/>
  <c r="I22442" i="2" s="1"/>
  <c r="H22441" i="2"/>
  <c r="I22441" i="2" s="1"/>
  <c r="H22440" i="2"/>
  <c r="I22440" i="2" s="1"/>
  <c r="H22439" i="2"/>
  <c r="I22439" i="2" s="1"/>
  <c r="H22438" i="2"/>
  <c r="I22438" i="2" s="1"/>
  <c r="H22437" i="2"/>
  <c r="I22437" i="2" s="1"/>
  <c r="H22436" i="2"/>
  <c r="I22436" i="2" s="1"/>
  <c r="H22435" i="2"/>
  <c r="I22435" i="2" s="1"/>
  <c r="H22434" i="2"/>
  <c r="I22434" i="2" s="1"/>
  <c r="H22433" i="2"/>
  <c r="I22433" i="2" s="1"/>
  <c r="H22432" i="2"/>
  <c r="I22432" i="2" s="1"/>
  <c r="H22431" i="2"/>
  <c r="I22431" i="2" s="1"/>
  <c r="H22430" i="2"/>
  <c r="I22430" i="2" s="1"/>
  <c r="H22429" i="2"/>
  <c r="I22429" i="2" s="1"/>
  <c r="H22428" i="2"/>
  <c r="I22428" i="2" s="1"/>
  <c r="H22427" i="2"/>
  <c r="I22427" i="2" s="1"/>
  <c r="H22426" i="2"/>
  <c r="I22426" i="2" s="1"/>
  <c r="H22425" i="2"/>
  <c r="I22425" i="2" s="1"/>
  <c r="H22424" i="2"/>
  <c r="I22424" i="2" s="1"/>
  <c r="H22423" i="2"/>
  <c r="I22423" i="2" s="1"/>
  <c r="H22422" i="2"/>
  <c r="I22422" i="2" s="1"/>
  <c r="H22421" i="2"/>
  <c r="I22421" i="2" s="1"/>
  <c r="H22420" i="2"/>
  <c r="I22420" i="2" s="1"/>
  <c r="H22419" i="2"/>
  <c r="I22419" i="2" s="1"/>
  <c r="H22418" i="2"/>
  <c r="I22418" i="2" s="1"/>
  <c r="H22417" i="2"/>
  <c r="I22417" i="2" s="1"/>
  <c r="H22416" i="2"/>
  <c r="I22416" i="2" s="1"/>
  <c r="H22415" i="2"/>
  <c r="I22415" i="2" s="1"/>
  <c r="H22414" i="2"/>
  <c r="I22414" i="2" s="1"/>
  <c r="H22413" i="2"/>
  <c r="I22413" i="2" s="1"/>
  <c r="H22412" i="2"/>
  <c r="I22412" i="2" s="1"/>
  <c r="H22411" i="2"/>
  <c r="I22411" i="2" s="1"/>
  <c r="H22410" i="2"/>
  <c r="I22410" i="2" s="1"/>
  <c r="H22409" i="2"/>
  <c r="I22409" i="2" s="1"/>
  <c r="H22408" i="2"/>
  <c r="I22408" i="2" s="1"/>
  <c r="H22407" i="2"/>
  <c r="I22407" i="2" s="1"/>
  <c r="H22406" i="2"/>
  <c r="I22406" i="2" s="1"/>
  <c r="H22405" i="2"/>
  <c r="I22405" i="2" s="1"/>
  <c r="H22404" i="2"/>
  <c r="I22404" i="2" s="1"/>
  <c r="H22403" i="2"/>
  <c r="I22403" i="2" s="1"/>
  <c r="H22402" i="2"/>
  <c r="I22402" i="2" s="1"/>
  <c r="H22401" i="2"/>
  <c r="I22401" i="2" s="1"/>
  <c r="H22400" i="2"/>
  <c r="I22400" i="2" s="1"/>
  <c r="H22399" i="2"/>
  <c r="I22399" i="2" s="1"/>
  <c r="H22398" i="2"/>
  <c r="I22398" i="2" s="1"/>
  <c r="H22397" i="2"/>
  <c r="I22397" i="2" s="1"/>
  <c r="H22396" i="2"/>
  <c r="I22396" i="2" s="1"/>
  <c r="H22395" i="2"/>
  <c r="I22395" i="2" s="1"/>
  <c r="H22394" i="2"/>
  <c r="I22394" i="2" s="1"/>
  <c r="H22393" i="2"/>
  <c r="I22393" i="2" s="1"/>
  <c r="H22392" i="2"/>
  <c r="I22392" i="2" s="1"/>
  <c r="H22391" i="2"/>
  <c r="I22391" i="2" s="1"/>
  <c r="H22390" i="2"/>
  <c r="I22390" i="2" s="1"/>
  <c r="H22389" i="2"/>
  <c r="I22389" i="2" s="1"/>
  <c r="H22388" i="2"/>
  <c r="I22388" i="2" s="1"/>
  <c r="H22387" i="2"/>
  <c r="I22387" i="2" s="1"/>
  <c r="H22386" i="2"/>
  <c r="I22386" i="2" s="1"/>
  <c r="H22385" i="2"/>
  <c r="I22385" i="2" s="1"/>
  <c r="H22384" i="2"/>
  <c r="I22384" i="2" s="1"/>
  <c r="H22383" i="2"/>
  <c r="I22383" i="2" s="1"/>
  <c r="H22382" i="2"/>
  <c r="I22382" i="2" s="1"/>
  <c r="H22381" i="2"/>
  <c r="I22381" i="2" s="1"/>
  <c r="H22380" i="2"/>
  <c r="I22380" i="2" s="1"/>
  <c r="H22379" i="2"/>
  <c r="I22379" i="2" s="1"/>
  <c r="H22378" i="2"/>
  <c r="I22378" i="2" s="1"/>
  <c r="H22377" i="2"/>
  <c r="I22377" i="2" s="1"/>
  <c r="H22376" i="2"/>
  <c r="I22376" i="2" s="1"/>
  <c r="H22375" i="2"/>
  <c r="I22375" i="2" s="1"/>
  <c r="H22374" i="2"/>
  <c r="I22374" i="2" s="1"/>
  <c r="H22373" i="2"/>
  <c r="I22373" i="2" s="1"/>
  <c r="H22372" i="2"/>
  <c r="I22372" i="2" s="1"/>
  <c r="H22371" i="2"/>
  <c r="I22371" i="2" s="1"/>
  <c r="H22370" i="2"/>
  <c r="I22370" i="2" s="1"/>
  <c r="H22369" i="2"/>
  <c r="I22369" i="2" s="1"/>
  <c r="H22368" i="2"/>
  <c r="I22368" i="2" s="1"/>
  <c r="H22367" i="2"/>
  <c r="I22367" i="2" s="1"/>
  <c r="H22366" i="2"/>
  <c r="I22366" i="2" s="1"/>
  <c r="H22365" i="2"/>
  <c r="I22365" i="2" s="1"/>
  <c r="H22364" i="2"/>
  <c r="I22364" i="2" s="1"/>
  <c r="H22363" i="2"/>
  <c r="I22363" i="2" s="1"/>
  <c r="H22362" i="2"/>
  <c r="I22362" i="2" s="1"/>
  <c r="H22361" i="2"/>
  <c r="I22361" i="2" s="1"/>
  <c r="H22360" i="2"/>
  <c r="I22360" i="2" s="1"/>
  <c r="H22359" i="2"/>
  <c r="I22359" i="2" s="1"/>
  <c r="H22358" i="2"/>
  <c r="I22358" i="2" s="1"/>
  <c r="H22357" i="2"/>
  <c r="I22357" i="2" s="1"/>
  <c r="H22356" i="2"/>
  <c r="I22356" i="2" s="1"/>
  <c r="H22355" i="2"/>
  <c r="I22355" i="2" s="1"/>
  <c r="H22354" i="2"/>
  <c r="I22354" i="2" s="1"/>
  <c r="H22353" i="2"/>
  <c r="I22353" i="2" s="1"/>
  <c r="H22352" i="2"/>
  <c r="I22352" i="2" s="1"/>
  <c r="H22351" i="2"/>
  <c r="I22351" i="2" s="1"/>
  <c r="H22350" i="2"/>
  <c r="I22350" i="2" s="1"/>
  <c r="H22349" i="2"/>
  <c r="I22349" i="2" s="1"/>
  <c r="H22348" i="2"/>
  <c r="I22348" i="2" s="1"/>
  <c r="H22347" i="2"/>
  <c r="I22347" i="2" s="1"/>
  <c r="H22346" i="2"/>
  <c r="I22346" i="2" s="1"/>
  <c r="H22345" i="2"/>
  <c r="I22345" i="2" s="1"/>
  <c r="H22344" i="2"/>
  <c r="I22344" i="2" s="1"/>
  <c r="H22343" i="2"/>
  <c r="I22343" i="2" s="1"/>
  <c r="H22342" i="2"/>
  <c r="I22342" i="2" s="1"/>
  <c r="H22341" i="2"/>
  <c r="I22341" i="2" s="1"/>
  <c r="H22340" i="2"/>
  <c r="I22340" i="2" s="1"/>
  <c r="H22339" i="2"/>
  <c r="I22339" i="2" s="1"/>
  <c r="H22338" i="2"/>
  <c r="I22338" i="2" s="1"/>
  <c r="H22337" i="2"/>
  <c r="I22337" i="2" s="1"/>
  <c r="H22336" i="2"/>
  <c r="I22336" i="2" s="1"/>
  <c r="H22335" i="2"/>
  <c r="I22335" i="2" s="1"/>
  <c r="H22334" i="2"/>
  <c r="I22334" i="2" s="1"/>
  <c r="H22333" i="2"/>
  <c r="I22333" i="2" s="1"/>
  <c r="H22332" i="2"/>
  <c r="I22332" i="2" s="1"/>
  <c r="H22331" i="2"/>
  <c r="I22331" i="2" s="1"/>
  <c r="H22330" i="2"/>
  <c r="I22330" i="2" s="1"/>
  <c r="H22329" i="2"/>
  <c r="I22329" i="2" s="1"/>
  <c r="H22328" i="2"/>
  <c r="I22328" i="2" s="1"/>
  <c r="H22327" i="2"/>
  <c r="I22327" i="2" s="1"/>
  <c r="H22326" i="2"/>
  <c r="I22326" i="2" s="1"/>
  <c r="H22325" i="2"/>
  <c r="I22325" i="2" s="1"/>
  <c r="H22324" i="2"/>
  <c r="I22324" i="2" s="1"/>
  <c r="H22323" i="2"/>
  <c r="I22323" i="2" s="1"/>
  <c r="H22322" i="2"/>
  <c r="I22322" i="2" s="1"/>
  <c r="H22321" i="2"/>
  <c r="I22321" i="2" s="1"/>
  <c r="H22320" i="2"/>
  <c r="I22320" i="2" s="1"/>
  <c r="H22319" i="2"/>
  <c r="I22319" i="2" s="1"/>
  <c r="H22318" i="2"/>
  <c r="I22318" i="2" s="1"/>
  <c r="H22317" i="2"/>
  <c r="I22317" i="2" s="1"/>
  <c r="H22316" i="2"/>
  <c r="I22316" i="2" s="1"/>
  <c r="H22315" i="2"/>
  <c r="I22315" i="2" s="1"/>
  <c r="H22314" i="2"/>
  <c r="I22314" i="2" s="1"/>
  <c r="H22313" i="2"/>
  <c r="I22313" i="2" s="1"/>
  <c r="H22312" i="2"/>
  <c r="I22312" i="2" s="1"/>
  <c r="H22311" i="2"/>
  <c r="I22311" i="2" s="1"/>
  <c r="H22310" i="2"/>
  <c r="I22310" i="2" s="1"/>
  <c r="H22309" i="2"/>
  <c r="I22309" i="2" s="1"/>
  <c r="H22308" i="2"/>
  <c r="I22308" i="2" s="1"/>
  <c r="H22307" i="2"/>
  <c r="I22307" i="2" s="1"/>
  <c r="H22306" i="2"/>
  <c r="I22306" i="2" s="1"/>
  <c r="H22305" i="2"/>
  <c r="I22305" i="2" s="1"/>
  <c r="H22304" i="2"/>
  <c r="I22304" i="2" s="1"/>
  <c r="H22303" i="2"/>
  <c r="I22303" i="2" s="1"/>
  <c r="H22302" i="2"/>
  <c r="I22302" i="2" s="1"/>
  <c r="H22301" i="2"/>
  <c r="I22301" i="2" s="1"/>
  <c r="H22300" i="2"/>
  <c r="I22300" i="2" s="1"/>
  <c r="H22299" i="2"/>
  <c r="I22299" i="2" s="1"/>
  <c r="H22298" i="2"/>
  <c r="I22298" i="2" s="1"/>
  <c r="H22297" i="2"/>
  <c r="I22297" i="2" s="1"/>
  <c r="H22296" i="2"/>
  <c r="I22296" i="2" s="1"/>
  <c r="H22295" i="2"/>
  <c r="I22295" i="2" s="1"/>
  <c r="H22294" i="2"/>
  <c r="I22294" i="2" s="1"/>
  <c r="H22293" i="2"/>
  <c r="I22293" i="2" s="1"/>
  <c r="H22292" i="2"/>
  <c r="I22292" i="2" s="1"/>
  <c r="H22291" i="2"/>
  <c r="I22291" i="2" s="1"/>
  <c r="H22290" i="2"/>
  <c r="I22290" i="2" s="1"/>
  <c r="H22289" i="2"/>
  <c r="I22289" i="2" s="1"/>
  <c r="H22288" i="2"/>
  <c r="I22288" i="2" s="1"/>
  <c r="H22287" i="2"/>
  <c r="I22287" i="2" s="1"/>
  <c r="H22286" i="2"/>
  <c r="I22286" i="2" s="1"/>
  <c r="H22285" i="2"/>
  <c r="I22285" i="2" s="1"/>
  <c r="H22284" i="2"/>
  <c r="I22284" i="2" s="1"/>
  <c r="H22283" i="2"/>
  <c r="I22283" i="2" s="1"/>
  <c r="H22282" i="2"/>
  <c r="I22282" i="2" s="1"/>
  <c r="H22281" i="2"/>
  <c r="I22281" i="2" s="1"/>
  <c r="H22280" i="2"/>
  <c r="I22280" i="2" s="1"/>
  <c r="H22279" i="2"/>
  <c r="I22279" i="2" s="1"/>
  <c r="H22278" i="2"/>
  <c r="I22278" i="2" s="1"/>
  <c r="H22277" i="2"/>
  <c r="I22277" i="2" s="1"/>
  <c r="H22276" i="2"/>
  <c r="I22276" i="2" s="1"/>
  <c r="H22275" i="2"/>
  <c r="I22275" i="2" s="1"/>
  <c r="H22274" i="2"/>
  <c r="I22274" i="2" s="1"/>
  <c r="H22273" i="2"/>
  <c r="I22273" i="2" s="1"/>
  <c r="H22272" i="2"/>
  <c r="I22272" i="2" s="1"/>
  <c r="H22271" i="2"/>
  <c r="I22271" i="2" s="1"/>
  <c r="H22270" i="2"/>
  <c r="I22270" i="2" s="1"/>
  <c r="H22269" i="2"/>
  <c r="I22269" i="2" s="1"/>
  <c r="H22268" i="2"/>
  <c r="I22268" i="2" s="1"/>
  <c r="H22267" i="2"/>
  <c r="I22267" i="2" s="1"/>
  <c r="H22266" i="2"/>
  <c r="I22266" i="2" s="1"/>
  <c r="H22265" i="2"/>
  <c r="I22265" i="2" s="1"/>
  <c r="H22264" i="2"/>
  <c r="I22264" i="2" s="1"/>
  <c r="H22263" i="2"/>
  <c r="I22263" i="2" s="1"/>
  <c r="H22262" i="2"/>
  <c r="I22262" i="2" s="1"/>
  <c r="H22261" i="2"/>
  <c r="I22261" i="2" s="1"/>
  <c r="H22260" i="2"/>
  <c r="I22260" i="2" s="1"/>
  <c r="H22259" i="2"/>
  <c r="I22259" i="2" s="1"/>
  <c r="H22258" i="2"/>
  <c r="I22258" i="2" s="1"/>
  <c r="H22257" i="2"/>
  <c r="I22257" i="2" s="1"/>
  <c r="H22256" i="2"/>
  <c r="I22256" i="2" s="1"/>
  <c r="H22255" i="2"/>
  <c r="I22255" i="2" s="1"/>
  <c r="H22254" i="2"/>
  <c r="I22254" i="2" s="1"/>
  <c r="H22253" i="2"/>
  <c r="I22253" i="2" s="1"/>
  <c r="H22252" i="2"/>
  <c r="I22252" i="2" s="1"/>
  <c r="H22251" i="2"/>
  <c r="I22251" i="2" s="1"/>
  <c r="H22250" i="2"/>
  <c r="I22250" i="2" s="1"/>
  <c r="H22249" i="2"/>
  <c r="I22249" i="2" s="1"/>
  <c r="H22248" i="2"/>
  <c r="I22248" i="2" s="1"/>
  <c r="H22247" i="2"/>
  <c r="I22247" i="2" s="1"/>
  <c r="H22246" i="2"/>
  <c r="I22246" i="2" s="1"/>
  <c r="H22245" i="2"/>
  <c r="I22245" i="2" s="1"/>
  <c r="H22244" i="2"/>
  <c r="I22244" i="2" s="1"/>
  <c r="H22243" i="2"/>
  <c r="I22243" i="2" s="1"/>
  <c r="H22242" i="2"/>
  <c r="I22242" i="2" s="1"/>
  <c r="H22241" i="2"/>
  <c r="I22241" i="2" s="1"/>
  <c r="H22240" i="2"/>
  <c r="I22240" i="2" s="1"/>
  <c r="H22239" i="2"/>
  <c r="I22239" i="2" s="1"/>
  <c r="H22238" i="2"/>
  <c r="I22238" i="2" s="1"/>
  <c r="H22237" i="2"/>
  <c r="I22237" i="2" s="1"/>
  <c r="H22236" i="2"/>
  <c r="I22236" i="2" s="1"/>
  <c r="H22235" i="2"/>
  <c r="I22235" i="2" s="1"/>
  <c r="H22234" i="2"/>
  <c r="I22234" i="2" s="1"/>
  <c r="H22233" i="2"/>
  <c r="I22233" i="2" s="1"/>
  <c r="H22232" i="2"/>
  <c r="I22232" i="2" s="1"/>
  <c r="H22231" i="2"/>
  <c r="I22231" i="2" s="1"/>
  <c r="H22230" i="2"/>
  <c r="I22230" i="2" s="1"/>
  <c r="H22229" i="2"/>
  <c r="I22229" i="2" s="1"/>
  <c r="H22228" i="2"/>
  <c r="I22228" i="2" s="1"/>
  <c r="H22227" i="2"/>
  <c r="I22227" i="2" s="1"/>
  <c r="H22226" i="2"/>
  <c r="I22226" i="2" s="1"/>
  <c r="H22225" i="2"/>
  <c r="I22225" i="2" s="1"/>
  <c r="H22224" i="2"/>
  <c r="I22224" i="2" s="1"/>
  <c r="H22223" i="2"/>
  <c r="I22223" i="2" s="1"/>
  <c r="H22222" i="2"/>
  <c r="I22222" i="2" s="1"/>
  <c r="H22221" i="2"/>
  <c r="I22221" i="2" s="1"/>
  <c r="H22220" i="2"/>
  <c r="I22220" i="2" s="1"/>
  <c r="H22219" i="2"/>
  <c r="I22219" i="2" s="1"/>
  <c r="H22218" i="2"/>
  <c r="I22218" i="2" s="1"/>
  <c r="H22217" i="2"/>
  <c r="I22217" i="2" s="1"/>
  <c r="H22216" i="2"/>
  <c r="I22216" i="2" s="1"/>
  <c r="H22215" i="2"/>
  <c r="I22215" i="2" s="1"/>
  <c r="H22214" i="2"/>
  <c r="I22214" i="2" s="1"/>
  <c r="H22213" i="2"/>
  <c r="I22213" i="2" s="1"/>
  <c r="H22212" i="2"/>
  <c r="I22212" i="2" s="1"/>
  <c r="H22211" i="2"/>
  <c r="I22211" i="2" s="1"/>
  <c r="H22210" i="2"/>
  <c r="I22210" i="2" s="1"/>
  <c r="H22209" i="2"/>
  <c r="I22209" i="2" s="1"/>
  <c r="H22208" i="2"/>
  <c r="I22208" i="2" s="1"/>
  <c r="H22207" i="2"/>
  <c r="I22207" i="2" s="1"/>
  <c r="H22206" i="2"/>
  <c r="I22206" i="2" s="1"/>
  <c r="H22205" i="2"/>
  <c r="I22205" i="2" s="1"/>
  <c r="H22204" i="2"/>
  <c r="I22204" i="2" s="1"/>
  <c r="H22203" i="2"/>
  <c r="I22203" i="2" s="1"/>
  <c r="H22202" i="2"/>
  <c r="I22202" i="2" s="1"/>
  <c r="H22201" i="2"/>
  <c r="I22201" i="2" s="1"/>
  <c r="H22200" i="2"/>
  <c r="I22200" i="2" s="1"/>
  <c r="H22199" i="2"/>
  <c r="I22199" i="2" s="1"/>
  <c r="H22198" i="2"/>
  <c r="I22198" i="2" s="1"/>
  <c r="H22197" i="2"/>
  <c r="I22197" i="2" s="1"/>
  <c r="H22196" i="2"/>
  <c r="I22196" i="2" s="1"/>
  <c r="H22195" i="2"/>
  <c r="I22195" i="2" s="1"/>
  <c r="H22194" i="2"/>
  <c r="I22194" i="2" s="1"/>
  <c r="H22193" i="2"/>
  <c r="I22193" i="2" s="1"/>
  <c r="H22192" i="2"/>
  <c r="I22192" i="2" s="1"/>
  <c r="H22191" i="2"/>
  <c r="I22191" i="2" s="1"/>
  <c r="H22190" i="2"/>
  <c r="I22190" i="2" s="1"/>
  <c r="H22189" i="2"/>
  <c r="I22189" i="2" s="1"/>
  <c r="H22188" i="2"/>
  <c r="I22188" i="2" s="1"/>
  <c r="H22187" i="2"/>
  <c r="I22187" i="2" s="1"/>
  <c r="H22186" i="2"/>
  <c r="I22186" i="2" s="1"/>
  <c r="H22185" i="2"/>
  <c r="I22185" i="2" s="1"/>
  <c r="H22184" i="2"/>
  <c r="I22184" i="2" s="1"/>
  <c r="H22183" i="2"/>
  <c r="I22183" i="2" s="1"/>
  <c r="H22182" i="2"/>
  <c r="I22182" i="2" s="1"/>
  <c r="H22181" i="2"/>
  <c r="I22181" i="2" s="1"/>
  <c r="H22180" i="2"/>
  <c r="I22180" i="2" s="1"/>
  <c r="H22179" i="2"/>
  <c r="I22179" i="2" s="1"/>
  <c r="H22178" i="2"/>
  <c r="I22178" i="2" s="1"/>
  <c r="H22177" i="2"/>
  <c r="I22177" i="2" s="1"/>
  <c r="H22176" i="2"/>
  <c r="I22176" i="2" s="1"/>
  <c r="H22175" i="2"/>
  <c r="I22175" i="2" s="1"/>
  <c r="H22174" i="2"/>
  <c r="I22174" i="2" s="1"/>
  <c r="H22173" i="2"/>
  <c r="I22173" i="2" s="1"/>
  <c r="H22172" i="2"/>
  <c r="I22172" i="2" s="1"/>
  <c r="H22171" i="2"/>
  <c r="I22171" i="2" s="1"/>
  <c r="H22170" i="2"/>
  <c r="I22170" i="2" s="1"/>
  <c r="H22169" i="2"/>
  <c r="I22169" i="2" s="1"/>
  <c r="H22168" i="2"/>
  <c r="I22168" i="2" s="1"/>
  <c r="H22167" i="2"/>
  <c r="I22167" i="2" s="1"/>
  <c r="H22166" i="2"/>
  <c r="I22166" i="2" s="1"/>
  <c r="H22165" i="2"/>
  <c r="I22165" i="2" s="1"/>
  <c r="H22164" i="2"/>
  <c r="I22164" i="2" s="1"/>
  <c r="H22163" i="2"/>
  <c r="I22163" i="2" s="1"/>
  <c r="H22162" i="2"/>
  <c r="I22162" i="2" s="1"/>
  <c r="H22161" i="2"/>
  <c r="I22161" i="2" s="1"/>
  <c r="H22160" i="2"/>
  <c r="I22160" i="2" s="1"/>
  <c r="H22159" i="2"/>
  <c r="I22159" i="2" s="1"/>
  <c r="H22158" i="2"/>
  <c r="I22158" i="2" s="1"/>
  <c r="H22157" i="2"/>
  <c r="I22157" i="2" s="1"/>
  <c r="H22156" i="2"/>
  <c r="I22156" i="2" s="1"/>
  <c r="H22155" i="2"/>
  <c r="I22155" i="2" s="1"/>
  <c r="H22154" i="2"/>
  <c r="I22154" i="2" s="1"/>
  <c r="H22153" i="2"/>
  <c r="I22153" i="2" s="1"/>
  <c r="H22152" i="2"/>
  <c r="I22152" i="2" s="1"/>
  <c r="H22151" i="2"/>
  <c r="I22151" i="2" s="1"/>
  <c r="H22150" i="2"/>
  <c r="I22150" i="2" s="1"/>
  <c r="H22149" i="2"/>
  <c r="I22149" i="2" s="1"/>
  <c r="H22148" i="2"/>
  <c r="I22148" i="2" s="1"/>
  <c r="H22147" i="2"/>
  <c r="I22147" i="2" s="1"/>
  <c r="H22146" i="2"/>
  <c r="I22146" i="2" s="1"/>
  <c r="H22145" i="2"/>
  <c r="I22145" i="2" s="1"/>
  <c r="H22144" i="2"/>
  <c r="I22144" i="2" s="1"/>
  <c r="H22143" i="2"/>
  <c r="I22143" i="2" s="1"/>
  <c r="H22142" i="2"/>
  <c r="I22142" i="2" s="1"/>
  <c r="H22141" i="2"/>
  <c r="I22141" i="2" s="1"/>
  <c r="H22140" i="2"/>
  <c r="I22140" i="2" s="1"/>
  <c r="H22139" i="2"/>
  <c r="I22139" i="2" s="1"/>
  <c r="H22138" i="2"/>
  <c r="I22138" i="2" s="1"/>
  <c r="H22137" i="2"/>
  <c r="I22137" i="2" s="1"/>
  <c r="H22136" i="2"/>
  <c r="I22136" i="2" s="1"/>
  <c r="H22135" i="2"/>
  <c r="I22135" i="2" s="1"/>
  <c r="H22134" i="2"/>
  <c r="I22134" i="2" s="1"/>
  <c r="H22133" i="2"/>
  <c r="I22133" i="2" s="1"/>
  <c r="H22132" i="2"/>
  <c r="I22132" i="2" s="1"/>
  <c r="H22131" i="2"/>
  <c r="I22131" i="2" s="1"/>
  <c r="H22130" i="2"/>
  <c r="I22130" i="2" s="1"/>
  <c r="H22129" i="2"/>
  <c r="I22129" i="2" s="1"/>
  <c r="H22128" i="2"/>
  <c r="I22128" i="2" s="1"/>
  <c r="H22127" i="2"/>
  <c r="I22127" i="2" s="1"/>
  <c r="H22126" i="2"/>
  <c r="I22126" i="2" s="1"/>
  <c r="H22125" i="2"/>
  <c r="I22125" i="2" s="1"/>
  <c r="H22124" i="2"/>
  <c r="I22124" i="2" s="1"/>
  <c r="H22123" i="2"/>
  <c r="I22123" i="2" s="1"/>
  <c r="H22122" i="2"/>
  <c r="I22122" i="2" s="1"/>
  <c r="H22121" i="2"/>
  <c r="I22121" i="2" s="1"/>
  <c r="H22120" i="2"/>
  <c r="I22120" i="2" s="1"/>
  <c r="H22119" i="2"/>
  <c r="I22119" i="2" s="1"/>
  <c r="H22118" i="2"/>
  <c r="I22118" i="2" s="1"/>
  <c r="H22117" i="2"/>
  <c r="I22117" i="2" s="1"/>
  <c r="H22116" i="2"/>
  <c r="I22116" i="2" s="1"/>
  <c r="H22115" i="2"/>
  <c r="I22115" i="2" s="1"/>
  <c r="H22114" i="2"/>
  <c r="I22114" i="2" s="1"/>
  <c r="H22113" i="2"/>
  <c r="I22113" i="2" s="1"/>
  <c r="H22112" i="2"/>
  <c r="I22112" i="2" s="1"/>
  <c r="H22111" i="2"/>
  <c r="I22111" i="2" s="1"/>
  <c r="H22110" i="2"/>
  <c r="I22110" i="2" s="1"/>
  <c r="H22109" i="2"/>
  <c r="I22109" i="2" s="1"/>
  <c r="H22108" i="2"/>
  <c r="I22108" i="2" s="1"/>
  <c r="H22107" i="2"/>
  <c r="I22107" i="2" s="1"/>
  <c r="H22106" i="2"/>
  <c r="I22106" i="2" s="1"/>
  <c r="H22105" i="2"/>
  <c r="I22105" i="2" s="1"/>
  <c r="H22104" i="2"/>
  <c r="I22104" i="2" s="1"/>
  <c r="H22103" i="2"/>
  <c r="I22103" i="2" s="1"/>
  <c r="H22102" i="2"/>
  <c r="I22102" i="2" s="1"/>
  <c r="H22101" i="2"/>
  <c r="I22101" i="2" s="1"/>
  <c r="H22100" i="2"/>
  <c r="I22100" i="2" s="1"/>
  <c r="H22099" i="2"/>
  <c r="I22099" i="2" s="1"/>
  <c r="H22098" i="2"/>
  <c r="I22098" i="2" s="1"/>
  <c r="H22097" i="2"/>
  <c r="I22097" i="2" s="1"/>
  <c r="H22096" i="2"/>
  <c r="I22096" i="2" s="1"/>
  <c r="H22095" i="2"/>
  <c r="I22095" i="2" s="1"/>
  <c r="H22094" i="2"/>
  <c r="I22094" i="2" s="1"/>
  <c r="H22093" i="2"/>
  <c r="I22093" i="2" s="1"/>
  <c r="H22092" i="2"/>
  <c r="I22092" i="2" s="1"/>
  <c r="H22091" i="2"/>
  <c r="I22091" i="2" s="1"/>
  <c r="H22090" i="2"/>
  <c r="I22090" i="2" s="1"/>
  <c r="H22089" i="2"/>
  <c r="I22089" i="2" s="1"/>
  <c r="H22088" i="2"/>
  <c r="I22088" i="2" s="1"/>
  <c r="H22087" i="2"/>
  <c r="I22087" i="2" s="1"/>
  <c r="H22086" i="2"/>
  <c r="I22086" i="2" s="1"/>
  <c r="H22085" i="2"/>
  <c r="I22085" i="2" s="1"/>
  <c r="H22084" i="2"/>
  <c r="I22084" i="2" s="1"/>
  <c r="H22083" i="2"/>
  <c r="I22083" i="2" s="1"/>
  <c r="H22082" i="2"/>
  <c r="I22082" i="2" s="1"/>
  <c r="H22081" i="2"/>
  <c r="I22081" i="2" s="1"/>
  <c r="H22080" i="2"/>
  <c r="I22080" i="2" s="1"/>
  <c r="H22079" i="2"/>
  <c r="I22079" i="2" s="1"/>
  <c r="H22078" i="2"/>
  <c r="I22078" i="2" s="1"/>
  <c r="H22077" i="2"/>
  <c r="I22077" i="2" s="1"/>
  <c r="H22076" i="2"/>
  <c r="I22076" i="2" s="1"/>
  <c r="H22075" i="2"/>
  <c r="I22075" i="2" s="1"/>
  <c r="H22074" i="2"/>
  <c r="I22074" i="2" s="1"/>
  <c r="H22073" i="2"/>
  <c r="I22073" i="2" s="1"/>
  <c r="H22072" i="2"/>
  <c r="I22072" i="2" s="1"/>
  <c r="H22071" i="2"/>
  <c r="I22071" i="2" s="1"/>
  <c r="H22070" i="2"/>
  <c r="I22070" i="2" s="1"/>
  <c r="H22069" i="2"/>
  <c r="I22069" i="2" s="1"/>
  <c r="H22068" i="2"/>
  <c r="I22068" i="2" s="1"/>
  <c r="H22067" i="2"/>
  <c r="I22067" i="2" s="1"/>
  <c r="H22066" i="2"/>
  <c r="I22066" i="2" s="1"/>
  <c r="H22065" i="2"/>
  <c r="I22065" i="2" s="1"/>
  <c r="H22064" i="2"/>
  <c r="I22064" i="2" s="1"/>
  <c r="H22063" i="2"/>
  <c r="I22063" i="2" s="1"/>
  <c r="H22062" i="2"/>
  <c r="I22062" i="2" s="1"/>
  <c r="H22061" i="2"/>
  <c r="I22061" i="2" s="1"/>
  <c r="H22060" i="2"/>
  <c r="I22060" i="2" s="1"/>
  <c r="H22059" i="2"/>
  <c r="I22059" i="2" s="1"/>
  <c r="H22058" i="2"/>
  <c r="I22058" i="2" s="1"/>
  <c r="H22057" i="2"/>
  <c r="I22057" i="2" s="1"/>
  <c r="H22056" i="2"/>
  <c r="I22056" i="2" s="1"/>
  <c r="H22055" i="2"/>
  <c r="I22055" i="2" s="1"/>
  <c r="H22054" i="2"/>
  <c r="I22054" i="2" s="1"/>
  <c r="H22053" i="2"/>
  <c r="I22053" i="2" s="1"/>
  <c r="H22052" i="2"/>
  <c r="I22052" i="2" s="1"/>
  <c r="H22051" i="2"/>
  <c r="I22051" i="2" s="1"/>
  <c r="H22050" i="2"/>
  <c r="I22050" i="2" s="1"/>
  <c r="H22049" i="2"/>
  <c r="I22049" i="2" s="1"/>
  <c r="H22048" i="2"/>
  <c r="I22048" i="2" s="1"/>
  <c r="H22047" i="2"/>
  <c r="I22047" i="2" s="1"/>
  <c r="H22046" i="2"/>
  <c r="I22046" i="2" s="1"/>
  <c r="H22045" i="2"/>
  <c r="I22045" i="2" s="1"/>
  <c r="H22044" i="2"/>
  <c r="I22044" i="2" s="1"/>
  <c r="H22043" i="2"/>
  <c r="I22043" i="2" s="1"/>
  <c r="H22042" i="2"/>
  <c r="I22042" i="2" s="1"/>
  <c r="H22041" i="2"/>
  <c r="I22041" i="2" s="1"/>
  <c r="H22040" i="2"/>
  <c r="I22040" i="2" s="1"/>
  <c r="H22039" i="2"/>
  <c r="I22039" i="2" s="1"/>
  <c r="H22038" i="2"/>
  <c r="I22038" i="2" s="1"/>
  <c r="H22037" i="2"/>
  <c r="I22037" i="2" s="1"/>
  <c r="H22036" i="2"/>
  <c r="I22036" i="2" s="1"/>
  <c r="H22035" i="2"/>
  <c r="I22035" i="2" s="1"/>
  <c r="H22034" i="2"/>
  <c r="I22034" i="2" s="1"/>
  <c r="H22033" i="2"/>
  <c r="I22033" i="2" s="1"/>
  <c r="H22032" i="2"/>
  <c r="I22032" i="2" s="1"/>
  <c r="H22031" i="2"/>
  <c r="I22031" i="2" s="1"/>
  <c r="H22030" i="2"/>
  <c r="I22030" i="2" s="1"/>
  <c r="H22029" i="2"/>
  <c r="I22029" i="2" s="1"/>
  <c r="H22028" i="2"/>
  <c r="I22028" i="2" s="1"/>
  <c r="H22027" i="2"/>
  <c r="I22027" i="2" s="1"/>
  <c r="H22026" i="2"/>
  <c r="I22026" i="2" s="1"/>
  <c r="H22025" i="2"/>
  <c r="I22025" i="2" s="1"/>
  <c r="H22024" i="2"/>
  <c r="I22024" i="2" s="1"/>
  <c r="H22023" i="2"/>
  <c r="I22023" i="2" s="1"/>
  <c r="H22022" i="2"/>
  <c r="I22022" i="2" s="1"/>
  <c r="H22021" i="2"/>
  <c r="I22021" i="2" s="1"/>
  <c r="H22020" i="2"/>
  <c r="I22020" i="2" s="1"/>
  <c r="H22019" i="2"/>
  <c r="I22019" i="2" s="1"/>
  <c r="H22018" i="2"/>
  <c r="I22018" i="2" s="1"/>
  <c r="H22017" i="2"/>
  <c r="I22017" i="2" s="1"/>
  <c r="H22016" i="2"/>
  <c r="I22016" i="2" s="1"/>
  <c r="H22015" i="2"/>
  <c r="I22015" i="2" s="1"/>
  <c r="H22014" i="2"/>
  <c r="I22014" i="2" s="1"/>
  <c r="H22013" i="2"/>
  <c r="I22013" i="2" s="1"/>
  <c r="H22012" i="2"/>
  <c r="I22012" i="2" s="1"/>
  <c r="H22011" i="2"/>
  <c r="I22011" i="2" s="1"/>
  <c r="H22010" i="2"/>
  <c r="I22010" i="2" s="1"/>
  <c r="H22009" i="2"/>
  <c r="I22009" i="2" s="1"/>
  <c r="H22008" i="2"/>
  <c r="I22008" i="2" s="1"/>
  <c r="H22007" i="2"/>
  <c r="I22007" i="2" s="1"/>
  <c r="H22006" i="2"/>
  <c r="I22006" i="2" s="1"/>
  <c r="H22005" i="2"/>
  <c r="I22005" i="2" s="1"/>
  <c r="H22004" i="2"/>
  <c r="I22004" i="2" s="1"/>
  <c r="H22003" i="2"/>
  <c r="I22003" i="2" s="1"/>
  <c r="H22002" i="2"/>
  <c r="I22002" i="2" s="1"/>
  <c r="H22001" i="2"/>
  <c r="I22001" i="2" s="1"/>
  <c r="H22000" i="2"/>
  <c r="I22000" i="2" s="1"/>
  <c r="H21999" i="2"/>
  <c r="I21999" i="2" s="1"/>
  <c r="H21998" i="2"/>
  <c r="I21998" i="2" s="1"/>
  <c r="H21997" i="2"/>
  <c r="I21997" i="2" s="1"/>
  <c r="H21996" i="2"/>
  <c r="I21996" i="2" s="1"/>
  <c r="H21995" i="2"/>
  <c r="I21995" i="2" s="1"/>
  <c r="H21994" i="2"/>
  <c r="I21994" i="2" s="1"/>
  <c r="H21993" i="2"/>
  <c r="I21993" i="2" s="1"/>
  <c r="H21992" i="2"/>
  <c r="I21992" i="2" s="1"/>
  <c r="H21991" i="2"/>
  <c r="I21991" i="2" s="1"/>
  <c r="H21990" i="2"/>
  <c r="I21990" i="2" s="1"/>
  <c r="H21989" i="2"/>
  <c r="I21989" i="2" s="1"/>
  <c r="H21988" i="2"/>
  <c r="I21988" i="2" s="1"/>
  <c r="H21987" i="2"/>
  <c r="I21987" i="2" s="1"/>
  <c r="H21986" i="2"/>
  <c r="I21986" i="2" s="1"/>
  <c r="H21985" i="2"/>
  <c r="I21985" i="2" s="1"/>
  <c r="H21984" i="2"/>
  <c r="I21984" i="2" s="1"/>
  <c r="H21983" i="2"/>
  <c r="I21983" i="2" s="1"/>
  <c r="H21982" i="2"/>
  <c r="I21982" i="2" s="1"/>
  <c r="H21981" i="2"/>
  <c r="I21981" i="2" s="1"/>
  <c r="H21980" i="2"/>
  <c r="I21980" i="2" s="1"/>
  <c r="H21979" i="2"/>
  <c r="I21979" i="2" s="1"/>
  <c r="H21978" i="2"/>
  <c r="I21978" i="2" s="1"/>
  <c r="H21977" i="2"/>
  <c r="I21977" i="2" s="1"/>
  <c r="H21976" i="2"/>
  <c r="I21976" i="2" s="1"/>
  <c r="H21975" i="2"/>
  <c r="I21975" i="2" s="1"/>
  <c r="H21974" i="2"/>
  <c r="I21974" i="2" s="1"/>
  <c r="H21973" i="2"/>
  <c r="I21973" i="2" s="1"/>
  <c r="H21972" i="2"/>
  <c r="I21972" i="2" s="1"/>
  <c r="H21971" i="2"/>
  <c r="I21971" i="2" s="1"/>
  <c r="H21970" i="2"/>
  <c r="I21970" i="2" s="1"/>
  <c r="H21969" i="2"/>
  <c r="I21969" i="2" s="1"/>
  <c r="H21968" i="2"/>
  <c r="I21968" i="2" s="1"/>
  <c r="H21967" i="2"/>
  <c r="I21967" i="2" s="1"/>
  <c r="H21966" i="2"/>
  <c r="I21966" i="2" s="1"/>
  <c r="H21965" i="2"/>
  <c r="I21965" i="2" s="1"/>
  <c r="H21964" i="2"/>
  <c r="I21964" i="2" s="1"/>
  <c r="H21963" i="2"/>
  <c r="I21963" i="2" s="1"/>
  <c r="H21962" i="2"/>
  <c r="I21962" i="2" s="1"/>
  <c r="H21961" i="2"/>
  <c r="I21961" i="2" s="1"/>
  <c r="H21960" i="2"/>
  <c r="I21960" i="2" s="1"/>
  <c r="H21959" i="2"/>
  <c r="I21959" i="2" s="1"/>
  <c r="H21958" i="2"/>
  <c r="I21958" i="2" s="1"/>
  <c r="H21957" i="2"/>
  <c r="I21957" i="2" s="1"/>
  <c r="H21956" i="2"/>
  <c r="I21956" i="2" s="1"/>
  <c r="H21955" i="2"/>
  <c r="I21955" i="2" s="1"/>
  <c r="H21954" i="2"/>
  <c r="I21954" i="2" s="1"/>
  <c r="H21953" i="2"/>
  <c r="I21953" i="2" s="1"/>
  <c r="H21952" i="2"/>
  <c r="I21952" i="2" s="1"/>
  <c r="H21951" i="2"/>
  <c r="I21951" i="2" s="1"/>
  <c r="H21950" i="2"/>
  <c r="I21950" i="2" s="1"/>
  <c r="H21949" i="2"/>
  <c r="I21949" i="2" s="1"/>
  <c r="H21948" i="2"/>
  <c r="I21948" i="2" s="1"/>
  <c r="H21947" i="2"/>
  <c r="I21947" i="2" s="1"/>
  <c r="H21946" i="2"/>
  <c r="I21946" i="2" s="1"/>
  <c r="H21945" i="2"/>
  <c r="I21945" i="2" s="1"/>
  <c r="H21944" i="2"/>
  <c r="I21944" i="2" s="1"/>
  <c r="H21943" i="2"/>
  <c r="I21943" i="2" s="1"/>
  <c r="H21942" i="2"/>
  <c r="I21942" i="2" s="1"/>
  <c r="H21941" i="2"/>
  <c r="I21941" i="2" s="1"/>
  <c r="H21940" i="2"/>
  <c r="I21940" i="2" s="1"/>
  <c r="H21939" i="2"/>
  <c r="I21939" i="2" s="1"/>
  <c r="H21938" i="2"/>
  <c r="I21938" i="2" s="1"/>
  <c r="H21937" i="2"/>
  <c r="I21937" i="2" s="1"/>
  <c r="H21936" i="2"/>
  <c r="I21936" i="2" s="1"/>
  <c r="H21935" i="2"/>
  <c r="I21935" i="2" s="1"/>
  <c r="H21934" i="2"/>
  <c r="I21934" i="2" s="1"/>
  <c r="H21933" i="2"/>
  <c r="I21933" i="2" s="1"/>
  <c r="H21932" i="2"/>
  <c r="I21932" i="2" s="1"/>
  <c r="H21931" i="2"/>
  <c r="I21931" i="2" s="1"/>
  <c r="H21930" i="2"/>
  <c r="I21930" i="2" s="1"/>
  <c r="H21929" i="2"/>
  <c r="I21929" i="2" s="1"/>
  <c r="H21928" i="2"/>
  <c r="I21928" i="2" s="1"/>
  <c r="H21927" i="2"/>
  <c r="I21927" i="2" s="1"/>
  <c r="H21926" i="2"/>
  <c r="I21926" i="2" s="1"/>
  <c r="H21925" i="2"/>
  <c r="I21925" i="2" s="1"/>
  <c r="H21924" i="2"/>
  <c r="I21924" i="2" s="1"/>
  <c r="H21923" i="2"/>
  <c r="I21923" i="2" s="1"/>
  <c r="H21922" i="2"/>
  <c r="I21922" i="2" s="1"/>
  <c r="H21921" i="2"/>
  <c r="I21921" i="2" s="1"/>
  <c r="H21920" i="2"/>
  <c r="I21920" i="2" s="1"/>
  <c r="H21919" i="2"/>
  <c r="I21919" i="2" s="1"/>
  <c r="H21918" i="2"/>
  <c r="I21918" i="2" s="1"/>
  <c r="H21917" i="2"/>
  <c r="I21917" i="2" s="1"/>
  <c r="H21916" i="2"/>
  <c r="I21916" i="2" s="1"/>
  <c r="H21915" i="2"/>
  <c r="I21915" i="2" s="1"/>
  <c r="H21914" i="2"/>
  <c r="I21914" i="2" s="1"/>
  <c r="H21913" i="2"/>
  <c r="I21913" i="2" s="1"/>
  <c r="H21912" i="2"/>
  <c r="I21912" i="2" s="1"/>
  <c r="H21911" i="2"/>
  <c r="I21911" i="2" s="1"/>
  <c r="H21910" i="2"/>
  <c r="I21910" i="2" s="1"/>
  <c r="H21909" i="2"/>
  <c r="I21909" i="2" s="1"/>
  <c r="H21908" i="2"/>
  <c r="I21908" i="2" s="1"/>
  <c r="H21907" i="2"/>
  <c r="I21907" i="2" s="1"/>
  <c r="H21906" i="2"/>
  <c r="I21906" i="2" s="1"/>
  <c r="H21905" i="2"/>
  <c r="I21905" i="2" s="1"/>
  <c r="H21904" i="2"/>
  <c r="I21904" i="2" s="1"/>
  <c r="H21903" i="2"/>
  <c r="I21903" i="2" s="1"/>
  <c r="H21902" i="2"/>
  <c r="I21902" i="2" s="1"/>
  <c r="H21901" i="2"/>
  <c r="I21901" i="2" s="1"/>
  <c r="H21900" i="2"/>
  <c r="I21900" i="2" s="1"/>
  <c r="H21899" i="2"/>
  <c r="I21899" i="2" s="1"/>
  <c r="H21898" i="2"/>
  <c r="I21898" i="2" s="1"/>
  <c r="H21897" i="2"/>
  <c r="I21897" i="2" s="1"/>
  <c r="H21896" i="2"/>
  <c r="I21896" i="2" s="1"/>
  <c r="H21895" i="2"/>
  <c r="I21895" i="2" s="1"/>
  <c r="H21894" i="2"/>
  <c r="I21894" i="2" s="1"/>
  <c r="H21893" i="2"/>
  <c r="I21893" i="2" s="1"/>
  <c r="H21892" i="2"/>
  <c r="I21892" i="2" s="1"/>
  <c r="H21891" i="2"/>
  <c r="I21891" i="2" s="1"/>
  <c r="H21890" i="2"/>
  <c r="I21890" i="2" s="1"/>
  <c r="H21889" i="2"/>
  <c r="I21889" i="2" s="1"/>
  <c r="H21888" i="2"/>
  <c r="I21888" i="2" s="1"/>
  <c r="H21887" i="2"/>
  <c r="I21887" i="2" s="1"/>
  <c r="H21886" i="2"/>
  <c r="I21886" i="2" s="1"/>
  <c r="H21885" i="2"/>
  <c r="I21885" i="2" s="1"/>
  <c r="H21884" i="2"/>
  <c r="I21884" i="2" s="1"/>
  <c r="H21883" i="2"/>
  <c r="I21883" i="2" s="1"/>
  <c r="H21882" i="2"/>
  <c r="I21882" i="2" s="1"/>
  <c r="H21881" i="2"/>
  <c r="I21881" i="2" s="1"/>
  <c r="H21880" i="2"/>
  <c r="I21880" i="2" s="1"/>
  <c r="H21879" i="2"/>
  <c r="I21879" i="2" s="1"/>
  <c r="H21878" i="2"/>
  <c r="I21878" i="2" s="1"/>
  <c r="H21877" i="2"/>
  <c r="I21877" i="2" s="1"/>
  <c r="H21876" i="2"/>
  <c r="I21876" i="2" s="1"/>
  <c r="H21875" i="2"/>
  <c r="I21875" i="2" s="1"/>
  <c r="H21874" i="2"/>
  <c r="I21874" i="2" s="1"/>
  <c r="H21873" i="2"/>
  <c r="I21873" i="2" s="1"/>
  <c r="H21872" i="2"/>
  <c r="I21872" i="2" s="1"/>
  <c r="H21871" i="2"/>
  <c r="I21871" i="2" s="1"/>
  <c r="H21870" i="2"/>
  <c r="I21870" i="2" s="1"/>
  <c r="H21869" i="2"/>
  <c r="I21869" i="2" s="1"/>
  <c r="H21868" i="2"/>
  <c r="I21868" i="2" s="1"/>
  <c r="H21867" i="2"/>
  <c r="I21867" i="2" s="1"/>
  <c r="H21866" i="2"/>
  <c r="I21866" i="2" s="1"/>
  <c r="H21865" i="2"/>
  <c r="I21865" i="2" s="1"/>
  <c r="H21864" i="2"/>
  <c r="I21864" i="2" s="1"/>
  <c r="H21863" i="2"/>
  <c r="I21863" i="2" s="1"/>
  <c r="H21862" i="2"/>
  <c r="I21862" i="2" s="1"/>
  <c r="H21861" i="2"/>
  <c r="I21861" i="2" s="1"/>
  <c r="H21860" i="2"/>
  <c r="I21860" i="2" s="1"/>
  <c r="H21859" i="2"/>
  <c r="I21859" i="2" s="1"/>
  <c r="H21858" i="2"/>
  <c r="I21858" i="2" s="1"/>
  <c r="H21857" i="2"/>
  <c r="I21857" i="2" s="1"/>
  <c r="H21856" i="2"/>
  <c r="I21856" i="2" s="1"/>
  <c r="H21855" i="2"/>
  <c r="I21855" i="2" s="1"/>
  <c r="H21854" i="2"/>
  <c r="I21854" i="2" s="1"/>
  <c r="H21853" i="2"/>
  <c r="I21853" i="2" s="1"/>
  <c r="H21852" i="2"/>
  <c r="I21852" i="2" s="1"/>
  <c r="H21851" i="2"/>
  <c r="I21851" i="2" s="1"/>
  <c r="H21850" i="2"/>
  <c r="I21850" i="2" s="1"/>
  <c r="H21849" i="2"/>
  <c r="I21849" i="2" s="1"/>
  <c r="H21848" i="2"/>
  <c r="I21848" i="2" s="1"/>
  <c r="H21847" i="2"/>
  <c r="I21847" i="2" s="1"/>
  <c r="H21846" i="2"/>
  <c r="I21846" i="2" s="1"/>
  <c r="H21845" i="2"/>
  <c r="I21845" i="2" s="1"/>
  <c r="H21844" i="2"/>
  <c r="I21844" i="2" s="1"/>
  <c r="H21843" i="2"/>
  <c r="I21843" i="2" s="1"/>
  <c r="H21842" i="2"/>
  <c r="I21842" i="2" s="1"/>
  <c r="H21841" i="2"/>
  <c r="I21841" i="2" s="1"/>
  <c r="H21840" i="2"/>
  <c r="I21840" i="2" s="1"/>
  <c r="H21839" i="2"/>
  <c r="I21839" i="2" s="1"/>
  <c r="H21838" i="2"/>
  <c r="I21838" i="2" s="1"/>
  <c r="H21837" i="2"/>
  <c r="I21837" i="2" s="1"/>
  <c r="H21836" i="2"/>
  <c r="I21836" i="2" s="1"/>
  <c r="H21835" i="2"/>
  <c r="I21835" i="2" s="1"/>
  <c r="H21834" i="2"/>
  <c r="I21834" i="2" s="1"/>
  <c r="H21833" i="2"/>
  <c r="I21833" i="2" s="1"/>
  <c r="H21832" i="2"/>
  <c r="I21832" i="2" s="1"/>
  <c r="H21831" i="2"/>
  <c r="I21831" i="2" s="1"/>
  <c r="H21830" i="2"/>
  <c r="I21830" i="2" s="1"/>
  <c r="H21829" i="2"/>
  <c r="I21829" i="2" s="1"/>
  <c r="H21828" i="2"/>
  <c r="I21828" i="2" s="1"/>
  <c r="H21827" i="2"/>
  <c r="I21827" i="2" s="1"/>
  <c r="H21826" i="2"/>
  <c r="I21826" i="2" s="1"/>
  <c r="H21825" i="2"/>
  <c r="I21825" i="2" s="1"/>
  <c r="H21824" i="2"/>
  <c r="I21824" i="2" s="1"/>
  <c r="H21823" i="2"/>
  <c r="I21823" i="2" s="1"/>
  <c r="H21822" i="2"/>
  <c r="I21822" i="2" s="1"/>
  <c r="H21821" i="2"/>
  <c r="I21821" i="2" s="1"/>
  <c r="H21820" i="2"/>
  <c r="I21820" i="2" s="1"/>
  <c r="H21819" i="2"/>
  <c r="I21819" i="2" s="1"/>
  <c r="H21818" i="2"/>
  <c r="I21818" i="2" s="1"/>
  <c r="H21817" i="2"/>
  <c r="I21817" i="2" s="1"/>
  <c r="H21816" i="2"/>
  <c r="I21816" i="2" s="1"/>
  <c r="H21815" i="2"/>
  <c r="I21815" i="2" s="1"/>
  <c r="H21814" i="2"/>
  <c r="I21814" i="2" s="1"/>
  <c r="H21813" i="2"/>
  <c r="I21813" i="2" s="1"/>
  <c r="H21812" i="2"/>
  <c r="I21812" i="2" s="1"/>
  <c r="H21811" i="2"/>
  <c r="I21811" i="2" s="1"/>
  <c r="H21810" i="2"/>
  <c r="I21810" i="2" s="1"/>
  <c r="H21809" i="2"/>
  <c r="I21809" i="2" s="1"/>
  <c r="H21808" i="2"/>
  <c r="I21808" i="2" s="1"/>
  <c r="H21807" i="2"/>
  <c r="I21807" i="2" s="1"/>
  <c r="H21806" i="2"/>
  <c r="I21806" i="2" s="1"/>
  <c r="H21805" i="2"/>
  <c r="I21805" i="2" s="1"/>
  <c r="H21804" i="2"/>
  <c r="I21804" i="2" s="1"/>
  <c r="H21803" i="2"/>
  <c r="I21803" i="2" s="1"/>
  <c r="H21802" i="2"/>
  <c r="I21802" i="2" s="1"/>
  <c r="H21801" i="2"/>
  <c r="I21801" i="2" s="1"/>
  <c r="H21800" i="2"/>
  <c r="I21800" i="2" s="1"/>
  <c r="H21799" i="2"/>
  <c r="I21799" i="2" s="1"/>
  <c r="H21798" i="2"/>
  <c r="I21798" i="2" s="1"/>
  <c r="H21797" i="2"/>
  <c r="I21797" i="2" s="1"/>
  <c r="H21796" i="2"/>
  <c r="I21796" i="2" s="1"/>
  <c r="H21795" i="2"/>
  <c r="I21795" i="2" s="1"/>
  <c r="H21794" i="2"/>
  <c r="I21794" i="2" s="1"/>
  <c r="H21793" i="2"/>
  <c r="I21793" i="2" s="1"/>
  <c r="H21792" i="2"/>
  <c r="I21792" i="2" s="1"/>
  <c r="H21791" i="2"/>
  <c r="I21791" i="2" s="1"/>
  <c r="H21790" i="2"/>
  <c r="I21790" i="2" s="1"/>
  <c r="H21789" i="2"/>
  <c r="I21789" i="2" s="1"/>
  <c r="H21788" i="2"/>
  <c r="I21788" i="2" s="1"/>
  <c r="H21787" i="2"/>
  <c r="I21787" i="2" s="1"/>
  <c r="H21786" i="2"/>
  <c r="I21786" i="2" s="1"/>
  <c r="H21785" i="2"/>
  <c r="I21785" i="2" s="1"/>
  <c r="H21784" i="2"/>
  <c r="I21784" i="2" s="1"/>
  <c r="H21783" i="2"/>
  <c r="I21783" i="2" s="1"/>
  <c r="H21782" i="2"/>
  <c r="I21782" i="2" s="1"/>
  <c r="H21781" i="2"/>
  <c r="I21781" i="2" s="1"/>
  <c r="H21780" i="2"/>
  <c r="I21780" i="2" s="1"/>
  <c r="H21779" i="2"/>
  <c r="I21779" i="2" s="1"/>
  <c r="H21778" i="2"/>
  <c r="I21778" i="2" s="1"/>
  <c r="H21777" i="2"/>
  <c r="I21777" i="2" s="1"/>
  <c r="H21776" i="2"/>
  <c r="I21776" i="2" s="1"/>
  <c r="H21775" i="2"/>
  <c r="I21775" i="2" s="1"/>
  <c r="H21774" i="2"/>
  <c r="I21774" i="2" s="1"/>
  <c r="H21773" i="2"/>
  <c r="I21773" i="2" s="1"/>
  <c r="H21772" i="2"/>
  <c r="I21772" i="2" s="1"/>
  <c r="H21771" i="2"/>
  <c r="I21771" i="2" s="1"/>
  <c r="H21770" i="2"/>
  <c r="I21770" i="2" s="1"/>
  <c r="H21769" i="2"/>
  <c r="I21769" i="2" s="1"/>
  <c r="H21768" i="2"/>
  <c r="I21768" i="2" s="1"/>
  <c r="H21767" i="2"/>
  <c r="I21767" i="2" s="1"/>
  <c r="H21766" i="2"/>
  <c r="I21766" i="2" s="1"/>
  <c r="H21765" i="2"/>
  <c r="I21765" i="2" s="1"/>
  <c r="H21764" i="2"/>
  <c r="I21764" i="2" s="1"/>
  <c r="H21763" i="2"/>
  <c r="I21763" i="2" s="1"/>
  <c r="H21762" i="2"/>
  <c r="I21762" i="2" s="1"/>
  <c r="H21761" i="2"/>
  <c r="I21761" i="2" s="1"/>
  <c r="H21760" i="2"/>
  <c r="I21760" i="2" s="1"/>
  <c r="H21759" i="2"/>
  <c r="I21759" i="2" s="1"/>
  <c r="H21758" i="2"/>
  <c r="I21758" i="2" s="1"/>
  <c r="H21757" i="2"/>
  <c r="I21757" i="2" s="1"/>
  <c r="H21756" i="2"/>
  <c r="I21756" i="2" s="1"/>
  <c r="H21755" i="2"/>
  <c r="I21755" i="2" s="1"/>
  <c r="H21754" i="2"/>
  <c r="I21754" i="2" s="1"/>
  <c r="H21753" i="2"/>
  <c r="I21753" i="2" s="1"/>
  <c r="H21752" i="2"/>
  <c r="I21752" i="2" s="1"/>
  <c r="H21751" i="2"/>
  <c r="I21751" i="2" s="1"/>
  <c r="H21750" i="2"/>
  <c r="I21750" i="2" s="1"/>
  <c r="H21749" i="2"/>
  <c r="I21749" i="2" s="1"/>
  <c r="H21748" i="2"/>
  <c r="I21748" i="2" s="1"/>
  <c r="H21747" i="2"/>
  <c r="I21747" i="2" s="1"/>
  <c r="H21746" i="2"/>
  <c r="I21746" i="2" s="1"/>
  <c r="H21745" i="2"/>
  <c r="I21745" i="2" s="1"/>
  <c r="H21744" i="2"/>
  <c r="I21744" i="2" s="1"/>
  <c r="H21743" i="2"/>
  <c r="I21743" i="2" s="1"/>
  <c r="H21742" i="2"/>
  <c r="I21742" i="2" s="1"/>
  <c r="H21741" i="2"/>
  <c r="I21741" i="2" s="1"/>
  <c r="H21740" i="2"/>
  <c r="I21740" i="2" s="1"/>
  <c r="H21739" i="2"/>
  <c r="I21739" i="2" s="1"/>
  <c r="H21738" i="2"/>
  <c r="I21738" i="2" s="1"/>
  <c r="H21737" i="2"/>
  <c r="I21737" i="2" s="1"/>
  <c r="H21736" i="2"/>
  <c r="I21736" i="2" s="1"/>
  <c r="H21735" i="2"/>
  <c r="I21735" i="2" s="1"/>
  <c r="H21734" i="2"/>
  <c r="I21734" i="2" s="1"/>
  <c r="H21733" i="2"/>
  <c r="I21733" i="2" s="1"/>
  <c r="H21732" i="2"/>
  <c r="I21732" i="2" s="1"/>
  <c r="H21731" i="2"/>
  <c r="I21731" i="2" s="1"/>
  <c r="H21730" i="2"/>
  <c r="I21730" i="2" s="1"/>
  <c r="H21729" i="2"/>
  <c r="I21729" i="2" s="1"/>
  <c r="H21728" i="2"/>
  <c r="I21728" i="2" s="1"/>
  <c r="H21727" i="2"/>
  <c r="I21727" i="2" s="1"/>
  <c r="H21726" i="2"/>
  <c r="I21726" i="2" s="1"/>
  <c r="H21725" i="2"/>
  <c r="I21725" i="2" s="1"/>
  <c r="H21724" i="2"/>
  <c r="I21724" i="2" s="1"/>
  <c r="H21723" i="2"/>
  <c r="I21723" i="2" s="1"/>
  <c r="H21722" i="2"/>
  <c r="I21722" i="2" s="1"/>
  <c r="H21721" i="2"/>
  <c r="I21721" i="2" s="1"/>
  <c r="H21720" i="2"/>
  <c r="I21720" i="2" s="1"/>
  <c r="H21719" i="2"/>
  <c r="I21719" i="2" s="1"/>
  <c r="H21718" i="2"/>
  <c r="I21718" i="2" s="1"/>
  <c r="H21717" i="2"/>
  <c r="I21717" i="2" s="1"/>
  <c r="H21716" i="2"/>
  <c r="I21716" i="2" s="1"/>
  <c r="H21715" i="2"/>
  <c r="I21715" i="2" s="1"/>
  <c r="H21714" i="2"/>
  <c r="I21714" i="2" s="1"/>
  <c r="H21713" i="2"/>
  <c r="I21713" i="2" s="1"/>
  <c r="H21712" i="2"/>
  <c r="I21712" i="2" s="1"/>
  <c r="H21711" i="2"/>
  <c r="I21711" i="2" s="1"/>
  <c r="H21710" i="2"/>
  <c r="I21710" i="2" s="1"/>
  <c r="H21709" i="2"/>
  <c r="I21709" i="2" s="1"/>
  <c r="H21708" i="2"/>
  <c r="I21708" i="2" s="1"/>
  <c r="H21707" i="2"/>
  <c r="I21707" i="2" s="1"/>
  <c r="H21706" i="2"/>
  <c r="I21706" i="2" s="1"/>
  <c r="H21705" i="2"/>
  <c r="I21705" i="2" s="1"/>
  <c r="H21704" i="2"/>
  <c r="I21704" i="2" s="1"/>
  <c r="H21703" i="2"/>
  <c r="I21703" i="2" s="1"/>
  <c r="H21702" i="2"/>
  <c r="I21702" i="2" s="1"/>
  <c r="H21701" i="2"/>
  <c r="I21701" i="2" s="1"/>
  <c r="H21700" i="2"/>
  <c r="I21700" i="2" s="1"/>
  <c r="H21699" i="2"/>
  <c r="I21699" i="2" s="1"/>
  <c r="H21698" i="2"/>
  <c r="I21698" i="2" s="1"/>
  <c r="H21697" i="2"/>
  <c r="I21697" i="2" s="1"/>
  <c r="H21696" i="2"/>
  <c r="I21696" i="2" s="1"/>
  <c r="H21695" i="2"/>
  <c r="I21695" i="2" s="1"/>
  <c r="H21694" i="2"/>
  <c r="I21694" i="2" s="1"/>
  <c r="H21693" i="2"/>
  <c r="I21693" i="2" s="1"/>
  <c r="H21692" i="2"/>
  <c r="I21692" i="2" s="1"/>
  <c r="H21691" i="2"/>
  <c r="I21691" i="2" s="1"/>
  <c r="H21690" i="2"/>
  <c r="I21690" i="2" s="1"/>
  <c r="H21689" i="2"/>
  <c r="I21689" i="2" s="1"/>
  <c r="H21688" i="2"/>
  <c r="I21688" i="2" s="1"/>
  <c r="H21687" i="2"/>
  <c r="I21687" i="2" s="1"/>
  <c r="H21686" i="2"/>
  <c r="I21686" i="2" s="1"/>
  <c r="H21685" i="2"/>
  <c r="I21685" i="2" s="1"/>
  <c r="H21684" i="2"/>
  <c r="I21684" i="2" s="1"/>
  <c r="H21683" i="2"/>
  <c r="I21683" i="2" s="1"/>
  <c r="H21682" i="2"/>
  <c r="I21682" i="2" s="1"/>
  <c r="H21681" i="2"/>
  <c r="I21681" i="2" s="1"/>
  <c r="H21680" i="2"/>
  <c r="I21680" i="2" s="1"/>
  <c r="H21679" i="2"/>
  <c r="I21679" i="2" s="1"/>
  <c r="H21678" i="2"/>
  <c r="I21678" i="2" s="1"/>
  <c r="H21677" i="2"/>
  <c r="I21677" i="2" s="1"/>
  <c r="H21676" i="2"/>
  <c r="I21676" i="2" s="1"/>
  <c r="H21675" i="2"/>
  <c r="I21675" i="2" s="1"/>
  <c r="H21674" i="2"/>
  <c r="I21674" i="2" s="1"/>
  <c r="H21673" i="2"/>
  <c r="I21673" i="2" s="1"/>
  <c r="H21672" i="2"/>
  <c r="I21672" i="2" s="1"/>
  <c r="H21671" i="2"/>
  <c r="I21671" i="2" s="1"/>
  <c r="H21670" i="2"/>
  <c r="I21670" i="2" s="1"/>
  <c r="H21669" i="2"/>
  <c r="I21669" i="2" s="1"/>
  <c r="H21668" i="2"/>
  <c r="I21668" i="2" s="1"/>
  <c r="H21667" i="2"/>
  <c r="I21667" i="2" s="1"/>
  <c r="H21666" i="2"/>
  <c r="I21666" i="2" s="1"/>
  <c r="H21665" i="2"/>
  <c r="I21665" i="2" s="1"/>
  <c r="H21664" i="2"/>
  <c r="I21664" i="2" s="1"/>
  <c r="H21663" i="2"/>
  <c r="I21663" i="2" s="1"/>
  <c r="H21662" i="2"/>
  <c r="I21662" i="2" s="1"/>
  <c r="H21661" i="2"/>
  <c r="I21661" i="2" s="1"/>
  <c r="H21660" i="2"/>
  <c r="I21660" i="2" s="1"/>
  <c r="H21659" i="2"/>
  <c r="I21659" i="2" s="1"/>
  <c r="H21658" i="2"/>
  <c r="I21658" i="2" s="1"/>
  <c r="H21657" i="2"/>
  <c r="I21657" i="2" s="1"/>
  <c r="H21656" i="2"/>
  <c r="I21656" i="2" s="1"/>
  <c r="H21655" i="2"/>
  <c r="I21655" i="2" s="1"/>
  <c r="H21654" i="2"/>
  <c r="I21654" i="2" s="1"/>
  <c r="H21653" i="2"/>
  <c r="I21653" i="2" s="1"/>
  <c r="H21652" i="2"/>
  <c r="I21652" i="2" s="1"/>
  <c r="H21651" i="2"/>
  <c r="I21651" i="2" s="1"/>
  <c r="H21650" i="2"/>
  <c r="I21650" i="2" s="1"/>
  <c r="H21649" i="2"/>
  <c r="I21649" i="2" s="1"/>
  <c r="H21648" i="2"/>
  <c r="I21648" i="2" s="1"/>
  <c r="H21647" i="2"/>
  <c r="I21647" i="2" s="1"/>
  <c r="H21646" i="2"/>
  <c r="I21646" i="2" s="1"/>
  <c r="H21645" i="2"/>
  <c r="I21645" i="2" s="1"/>
  <c r="H21644" i="2"/>
  <c r="I21644" i="2" s="1"/>
  <c r="H21643" i="2"/>
  <c r="I21643" i="2" s="1"/>
  <c r="H21642" i="2"/>
  <c r="I21642" i="2" s="1"/>
  <c r="H21641" i="2"/>
  <c r="I21641" i="2" s="1"/>
  <c r="H21640" i="2"/>
  <c r="I21640" i="2" s="1"/>
  <c r="H21639" i="2"/>
  <c r="I21639" i="2" s="1"/>
  <c r="H21638" i="2"/>
  <c r="I21638" i="2" s="1"/>
  <c r="H21637" i="2"/>
  <c r="I21637" i="2" s="1"/>
  <c r="H21636" i="2"/>
  <c r="I21636" i="2" s="1"/>
  <c r="H21635" i="2"/>
  <c r="I21635" i="2" s="1"/>
  <c r="H21634" i="2"/>
  <c r="I21634" i="2" s="1"/>
  <c r="H21633" i="2"/>
  <c r="I21633" i="2" s="1"/>
  <c r="H21632" i="2"/>
  <c r="I21632" i="2" s="1"/>
  <c r="H21631" i="2"/>
  <c r="I21631" i="2" s="1"/>
  <c r="H21630" i="2"/>
  <c r="I21630" i="2" s="1"/>
  <c r="H21629" i="2"/>
  <c r="I21629" i="2" s="1"/>
  <c r="H21628" i="2"/>
  <c r="I21628" i="2" s="1"/>
  <c r="H21627" i="2"/>
  <c r="I21627" i="2" s="1"/>
  <c r="H21626" i="2"/>
  <c r="I21626" i="2" s="1"/>
  <c r="H21625" i="2"/>
  <c r="I21625" i="2" s="1"/>
  <c r="H21624" i="2"/>
  <c r="I21624" i="2" s="1"/>
  <c r="H21623" i="2"/>
  <c r="I21623" i="2" s="1"/>
  <c r="H21622" i="2"/>
  <c r="I21622" i="2" s="1"/>
  <c r="H21621" i="2"/>
  <c r="I21621" i="2" s="1"/>
  <c r="H21620" i="2"/>
  <c r="I21620" i="2" s="1"/>
  <c r="H21619" i="2"/>
  <c r="I21619" i="2" s="1"/>
  <c r="H21618" i="2"/>
  <c r="I21618" i="2" s="1"/>
  <c r="H21617" i="2"/>
  <c r="I21617" i="2" s="1"/>
  <c r="H21616" i="2"/>
  <c r="I21616" i="2" s="1"/>
  <c r="H21615" i="2"/>
  <c r="I21615" i="2" s="1"/>
  <c r="H21614" i="2"/>
  <c r="I21614" i="2" s="1"/>
  <c r="H21613" i="2"/>
  <c r="I21613" i="2" s="1"/>
  <c r="H21612" i="2"/>
  <c r="I21612" i="2" s="1"/>
  <c r="H21611" i="2"/>
  <c r="I21611" i="2" s="1"/>
  <c r="H21610" i="2"/>
  <c r="I21610" i="2" s="1"/>
  <c r="H21609" i="2"/>
  <c r="I21609" i="2" s="1"/>
  <c r="H21608" i="2"/>
  <c r="I21608" i="2" s="1"/>
  <c r="H21607" i="2"/>
  <c r="I21607" i="2" s="1"/>
  <c r="H21606" i="2"/>
  <c r="I21606" i="2" s="1"/>
  <c r="H21605" i="2"/>
  <c r="I21605" i="2" s="1"/>
  <c r="H21604" i="2"/>
  <c r="I21604" i="2" s="1"/>
  <c r="H21603" i="2"/>
  <c r="I21603" i="2" s="1"/>
  <c r="H21602" i="2"/>
  <c r="I21602" i="2" s="1"/>
  <c r="H21601" i="2"/>
  <c r="I21601" i="2" s="1"/>
  <c r="H21600" i="2"/>
  <c r="I21600" i="2" s="1"/>
  <c r="H21599" i="2"/>
  <c r="I21599" i="2" s="1"/>
  <c r="H21598" i="2"/>
  <c r="I21598" i="2" s="1"/>
  <c r="H21597" i="2"/>
  <c r="I21597" i="2" s="1"/>
  <c r="H21596" i="2"/>
  <c r="I21596" i="2" s="1"/>
  <c r="H21595" i="2"/>
  <c r="I21595" i="2" s="1"/>
  <c r="H21594" i="2"/>
  <c r="I21594" i="2" s="1"/>
  <c r="H21593" i="2"/>
  <c r="I21593" i="2" s="1"/>
  <c r="H21592" i="2"/>
  <c r="I21592" i="2" s="1"/>
  <c r="H21591" i="2"/>
  <c r="I21591" i="2" s="1"/>
  <c r="H21590" i="2"/>
  <c r="I21590" i="2" s="1"/>
  <c r="H21589" i="2"/>
  <c r="I21589" i="2" s="1"/>
  <c r="H21588" i="2"/>
  <c r="I21588" i="2" s="1"/>
  <c r="H21587" i="2"/>
  <c r="I21587" i="2" s="1"/>
  <c r="H21586" i="2"/>
  <c r="I21586" i="2" s="1"/>
  <c r="H21585" i="2"/>
  <c r="I21585" i="2" s="1"/>
  <c r="H21584" i="2"/>
  <c r="I21584" i="2" s="1"/>
  <c r="H21583" i="2"/>
  <c r="I21583" i="2" s="1"/>
  <c r="H21582" i="2"/>
  <c r="I21582" i="2" s="1"/>
  <c r="H21581" i="2"/>
  <c r="I21581" i="2" s="1"/>
  <c r="H21580" i="2"/>
  <c r="I21580" i="2" s="1"/>
  <c r="H21579" i="2"/>
  <c r="I21579" i="2" s="1"/>
  <c r="H21578" i="2"/>
  <c r="I21578" i="2" s="1"/>
  <c r="H21577" i="2"/>
  <c r="I21577" i="2" s="1"/>
  <c r="H21576" i="2"/>
  <c r="I21576" i="2" s="1"/>
  <c r="H21575" i="2"/>
  <c r="I21575" i="2" s="1"/>
  <c r="H21574" i="2"/>
  <c r="I21574" i="2" s="1"/>
  <c r="H21573" i="2"/>
  <c r="I21573" i="2" s="1"/>
  <c r="H21572" i="2"/>
  <c r="I21572" i="2" s="1"/>
  <c r="H21571" i="2"/>
  <c r="I21571" i="2" s="1"/>
  <c r="H21570" i="2"/>
  <c r="I21570" i="2" s="1"/>
  <c r="H21569" i="2"/>
  <c r="I21569" i="2" s="1"/>
  <c r="H21568" i="2"/>
  <c r="I21568" i="2" s="1"/>
  <c r="H21567" i="2"/>
  <c r="I21567" i="2" s="1"/>
  <c r="H21566" i="2"/>
  <c r="I21566" i="2" s="1"/>
  <c r="H21565" i="2"/>
  <c r="I21565" i="2" s="1"/>
  <c r="H21564" i="2"/>
  <c r="I21564" i="2" s="1"/>
  <c r="H21563" i="2"/>
  <c r="I21563" i="2" s="1"/>
  <c r="H21562" i="2"/>
  <c r="I21562" i="2" s="1"/>
  <c r="H21561" i="2"/>
  <c r="I21561" i="2" s="1"/>
  <c r="H21560" i="2"/>
  <c r="I21560" i="2" s="1"/>
  <c r="H21559" i="2"/>
  <c r="I21559" i="2" s="1"/>
  <c r="H21558" i="2"/>
  <c r="I21558" i="2" s="1"/>
  <c r="H21557" i="2"/>
  <c r="I21557" i="2" s="1"/>
  <c r="H21556" i="2"/>
  <c r="I21556" i="2" s="1"/>
  <c r="H21555" i="2"/>
  <c r="I21555" i="2" s="1"/>
  <c r="H21554" i="2"/>
  <c r="I21554" i="2" s="1"/>
  <c r="H21553" i="2"/>
  <c r="I21553" i="2" s="1"/>
  <c r="H21552" i="2"/>
  <c r="I21552" i="2" s="1"/>
  <c r="H21551" i="2"/>
  <c r="I21551" i="2" s="1"/>
  <c r="H21550" i="2"/>
  <c r="I21550" i="2" s="1"/>
  <c r="H21549" i="2"/>
  <c r="I21549" i="2" s="1"/>
  <c r="H21548" i="2"/>
  <c r="I21548" i="2" s="1"/>
  <c r="H21547" i="2"/>
  <c r="I21547" i="2" s="1"/>
  <c r="H21546" i="2"/>
  <c r="I21546" i="2" s="1"/>
  <c r="H21545" i="2"/>
  <c r="I21545" i="2" s="1"/>
  <c r="H21544" i="2"/>
  <c r="I21544" i="2" s="1"/>
  <c r="H21543" i="2"/>
  <c r="I21543" i="2" s="1"/>
  <c r="H21542" i="2"/>
  <c r="I21542" i="2" s="1"/>
  <c r="H21541" i="2"/>
  <c r="I21541" i="2" s="1"/>
  <c r="H21540" i="2"/>
  <c r="I21540" i="2" s="1"/>
  <c r="H21539" i="2"/>
  <c r="I21539" i="2" s="1"/>
  <c r="H21538" i="2"/>
  <c r="I21538" i="2" s="1"/>
  <c r="H21537" i="2"/>
  <c r="I21537" i="2" s="1"/>
  <c r="H21536" i="2"/>
  <c r="I21536" i="2" s="1"/>
  <c r="H21535" i="2"/>
  <c r="I21535" i="2" s="1"/>
  <c r="H21534" i="2"/>
  <c r="I21534" i="2" s="1"/>
  <c r="H21533" i="2"/>
  <c r="I21533" i="2" s="1"/>
  <c r="H21532" i="2"/>
  <c r="I21532" i="2" s="1"/>
  <c r="H21531" i="2"/>
  <c r="I21531" i="2" s="1"/>
  <c r="H21530" i="2"/>
  <c r="I21530" i="2" s="1"/>
  <c r="H21529" i="2"/>
  <c r="I21529" i="2" s="1"/>
  <c r="H21528" i="2"/>
  <c r="I21528" i="2" s="1"/>
  <c r="H21527" i="2"/>
  <c r="I21527" i="2" s="1"/>
  <c r="H21526" i="2"/>
  <c r="I21526" i="2" s="1"/>
  <c r="H21525" i="2"/>
  <c r="I21525" i="2" s="1"/>
  <c r="H21524" i="2"/>
  <c r="I21524" i="2" s="1"/>
  <c r="H21523" i="2"/>
  <c r="I21523" i="2" s="1"/>
  <c r="H21522" i="2"/>
  <c r="I21522" i="2" s="1"/>
  <c r="H21521" i="2"/>
  <c r="I21521" i="2" s="1"/>
  <c r="H21520" i="2"/>
  <c r="I21520" i="2" s="1"/>
  <c r="H21519" i="2"/>
  <c r="I21519" i="2" s="1"/>
  <c r="H21518" i="2"/>
  <c r="I21518" i="2" s="1"/>
  <c r="H21517" i="2"/>
  <c r="I21517" i="2" s="1"/>
  <c r="H21516" i="2"/>
  <c r="I21516" i="2" s="1"/>
  <c r="H21515" i="2"/>
  <c r="I21515" i="2" s="1"/>
  <c r="H21514" i="2"/>
  <c r="I21514" i="2" s="1"/>
  <c r="H21513" i="2"/>
  <c r="I21513" i="2" s="1"/>
  <c r="H21512" i="2"/>
  <c r="I21512" i="2" s="1"/>
  <c r="H21511" i="2"/>
  <c r="I21511" i="2" s="1"/>
  <c r="H21510" i="2"/>
  <c r="I21510" i="2" s="1"/>
  <c r="H21509" i="2"/>
  <c r="I21509" i="2" s="1"/>
  <c r="H21508" i="2"/>
  <c r="I21508" i="2" s="1"/>
  <c r="H21507" i="2"/>
  <c r="I21507" i="2" s="1"/>
  <c r="H21506" i="2"/>
  <c r="I21506" i="2" s="1"/>
  <c r="H21505" i="2"/>
  <c r="I21505" i="2" s="1"/>
  <c r="H21504" i="2"/>
  <c r="I21504" i="2" s="1"/>
  <c r="H21503" i="2"/>
  <c r="I21503" i="2" s="1"/>
  <c r="H21502" i="2"/>
  <c r="I21502" i="2" s="1"/>
  <c r="H21501" i="2"/>
  <c r="I21501" i="2" s="1"/>
  <c r="H21500" i="2"/>
  <c r="I21500" i="2" s="1"/>
  <c r="H21499" i="2"/>
  <c r="I21499" i="2" s="1"/>
  <c r="H21498" i="2"/>
  <c r="I21498" i="2" s="1"/>
  <c r="H21497" i="2"/>
  <c r="I21497" i="2" s="1"/>
  <c r="H21496" i="2"/>
  <c r="I21496" i="2" s="1"/>
  <c r="H21495" i="2"/>
  <c r="I21495" i="2" s="1"/>
  <c r="H21494" i="2"/>
  <c r="I21494" i="2" s="1"/>
  <c r="H21493" i="2"/>
  <c r="I21493" i="2" s="1"/>
  <c r="H21492" i="2"/>
  <c r="I21492" i="2" s="1"/>
  <c r="H21491" i="2"/>
  <c r="I21491" i="2" s="1"/>
  <c r="H21490" i="2"/>
  <c r="I21490" i="2" s="1"/>
  <c r="H21489" i="2"/>
  <c r="I21489" i="2" s="1"/>
  <c r="H21488" i="2"/>
  <c r="I21488" i="2" s="1"/>
  <c r="H21487" i="2"/>
  <c r="I21487" i="2" s="1"/>
  <c r="H21486" i="2"/>
  <c r="I21486" i="2" s="1"/>
  <c r="H21485" i="2"/>
  <c r="I21485" i="2" s="1"/>
  <c r="H21484" i="2"/>
  <c r="I21484" i="2" s="1"/>
  <c r="H21483" i="2"/>
  <c r="I21483" i="2" s="1"/>
  <c r="H21482" i="2"/>
  <c r="I21482" i="2" s="1"/>
  <c r="H21481" i="2"/>
  <c r="I21481" i="2" s="1"/>
  <c r="H21480" i="2"/>
  <c r="I21480" i="2" s="1"/>
  <c r="H21479" i="2"/>
  <c r="I21479" i="2" s="1"/>
  <c r="H21478" i="2"/>
  <c r="I21478" i="2" s="1"/>
  <c r="H21477" i="2"/>
  <c r="I21477" i="2" s="1"/>
  <c r="H21476" i="2"/>
  <c r="I21476" i="2" s="1"/>
  <c r="H21475" i="2"/>
  <c r="I21475" i="2" s="1"/>
  <c r="H21474" i="2"/>
  <c r="I21474" i="2" s="1"/>
  <c r="H21473" i="2"/>
  <c r="I21473" i="2" s="1"/>
  <c r="H21472" i="2"/>
  <c r="I21472" i="2" s="1"/>
  <c r="H21471" i="2"/>
  <c r="I21471" i="2" s="1"/>
  <c r="H21470" i="2"/>
  <c r="I21470" i="2" s="1"/>
  <c r="H21469" i="2"/>
  <c r="I21469" i="2" s="1"/>
  <c r="H21468" i="2"/>
  <c r="I21468" i="2" s="1"/>
  <c r="H21467" i="2"/>
  <c r="I21467" i="2" s="1"/>
  <c r="H21466" i="2"/>
  <c r="I21466" i="2" s="1"/>
  <c r="H21465" i="2"/>
  <c r="I21465" i="2" s="1"/>
  <c r="H21464" i="2"/>
  <c r="I21464" i="2" s="1"/>
  <c r="H21463" i="2"/>
  <c r="I21463" i="2" s="1"/>
  <c r="H21462" i="2"/>
  <c r="I21462" i="2" s="1"/>
  <c r="H21461" i="2"/>
  <c r="I21461" i="2" s="1"/>
  <c r="H21460" i="2"/>
  <c r="I21460" i="2" s="1"/>
  <c r="H21459" i="2"/>
  <c r="I21459" i="2" s="1"/>
  <c r="H21458" i="2"/>
  <c r="I21458" i="2" s="1"/>
  <c r="H21457" i="2"/>
  <c r="I21457" i="2" s="1"/>
  <c r="H21456" i="2"/>
  <c r="I21456" i="2" s="1"/>
  <c r="H21455" i="2"/>
  <c r="I21455" i="2" s="1"/>
  <c r="H21454" i="2"/>
  <c r="I21454" i="2" s="1"/>
  <c r="H21453" i="2"/>
  <c r="I21453" i="2" s="1"/>
  <c r="H21452" i="2"/>
  <c r="I21452" i="2" s="1"/>
  <c r="H21451" i="2"/>
  <c r="I21451" i="2" s="1"/>
  <c r="H21450" i="2"/>
  <c r="I21450" i="2" s="1"/>
  <c r="H21449" i="2"/>
  <c r="I21449" i="2" s="1"/>
  <c r="H21448" i="2"/>
  <c r="I21448" i="2" s="1"/>
  <c r="H21447" i="2"/>
  <c r="I21447" i="2" s="1"/>
  <c r="H21446" i="2"/>
  <c r="I21446" i="2" s="1"/>
  <c r="H21445" i="2"/>
  <c r="I21445" i="2" s="1"/>
  <c r="H21444" i="2"/>
  <c r="I21444" i="2" s="1"/>
  <c r="H21443" i="2"/>
  <c r="I21443" i="2" s="1"/>
  <c r="H21442" i="2"/>
  <c r="I21442" i="2" s="1"/>
  <c r="H21441" i="2"/>
  <c r="I21441" i="2" s="1"/>
  <c r="H21440" i="2"/>
  <c r="I21440" i="2" s="1"/>
  <c r="H21439" i="2"/>
  <c r="I21439" i="2" s="1"/>
  <c r="H21438" i="2"/>
  <c r="I21438" i="2" s="1"/>
  <c r="H21437" i="2"/>
  <c r="I21437" i="2" s="1"/>
  <c r="H21436" i="2"/>
  <c r="I21436" i="2" s="1"/>
  <c r="H21435" i="2"/>
  <c r="I21435" i="2" s="1"/>
  <c r="H21434" i="2"/>
  <c r="I21434" i="2" s="1"/>
  <c r="H21433" i="2"/>
  <c r="I21433" i="2" s="1"/>
  <c r="H21432" i="2"/>
  <c r="I21432" i="2" s="1"/>
  <c r="H21431" i="2"/>
  <c r="I21431" i="2" s="1"/>
  <c r="H21430" i="2"/>
  <c r="I21430" i="2" s="1"/>
  <c r="H21429" i="2"/>
  <c r="I21429" i="2" s="1"/>
  <c r="H21428" i="2"/>
  <c r="I21428" i="2" s="1"/>
  <c r="H21427" i="2"/>
  <c r="I21427" i="2" s="1"/>
  <c r="H21426" i="2"/>
  <c r="I21426" i="2" s="1"/>
  <c r="H21425" i="2"/>
  <c r="I21425" i="2" s="1"/>
  <c r="H21424" i="2"/>
  <c r="I21424" i="2" s="1"/>
  <c r="H21423" i="2"/>
  <c r="I21423" i="2" s="1"/>
  <c r="H21422" i="2"/>
  <c r="I21422" i="2" s="1"/>
  <c r="H21421" i="2"/>
  <c r="I21421" i="2" s="1"/>
  <c r="H21420" i="2"/>
  <c r="I21420" i="2" s="1"/>
  <c r="H21419" i="2"/>
  <c r="I21419" i="2" s="1"/>
  <c r="H21418" i="2"/>
  <c r="I21418" i="2" s="1"/>
  <c r="H21417" i="2"/>
  <c r="I21417" i="2" s="1"/>
  <c r="H21416" i="2"/>
  <c r="I21416" i="2" s="1"/>
  <c r="H21415" i="2"/>
  <c r="I21415" i="2" s="1"/>
  <c r="H21414" i="2"/>
  <c r="I21414" i="2" s="1"/>
  <c r="H21413" i="2"/>
  <c r="I21413" i="2" s="1"/>
  <c r="H21412" i="2"/>
  <c r="I21412" i="2" s="1"/>
  <c r="H21411" i="2"/>
  <c r="I21411" i="2" s="1"/>
  <c r="H21410" i="2"/>
  <c r="I21410" i="2" s="1"/>
  <c r="H21409" i="2"/>
  <c r="I21409" i="2" s="1"/>
  <c r="H21408" i="2"/>
  <c r="I21408" i="2" s="1"/>
  <c r="H21407" i="2"/>
  <c r="I21407" i="2" s="1"/>
  <c r="H21406" i="2"/>
  <c r="I21406" i="2" s="1"/>
  <c r="H21405" i="2"/>
  <c r="I21405" i="2" s="1"/>
  <c r="H21404" i="2"/>
  <c r="I21404" i="2" s="1"/>
  <c r="H21403" i="2"/>
  <c r="I21403" i="2" s="1"/>
  <c r="H21402" i="2"/>
  <c r="I21402" i="2" s="1"/>
  <c r="H21401" i="2"/>
  <c r="I21401" i="2" s="1"/>
  <c r="H21400" i="2"/>
  <c r="I21400" i="2" s="1"/>
  <c r="H21399" i="2"/>
  <c r="I21399" i="2" s="1"/>
  <c r="H21398" i="2"/>
  <c r="I21398" i="2" s="1"/>
  <c r="H21397" i="2"/>
  <c r="I21397" i="2" s="1"/>
  <c r="H21396" i="2"/>
  <c r="I21396" i="2" s="1"/>
  <c r="H21395" i="2"/>
  <c r="I21395" i="2" s="1"/>
  <c r="H21394" i="2"/>
  <c r="I21394" i="2" s="1"/>
  <c r="H21393" i="2"/>
  <c r="I21393" i="2" s="1"/>
  <c r="H21392" i="2"/>
  <c r="I21392" i="2" s="1"/>
  <c r="H21391" i="2"/>
  <c r="I21391" i="2" s="1"/>
  <c r="H21390" i="2"/>
  <c r="I21390" i="2" s="1"/>
  <c r="H21389" i="2"/>
  <c r="I21389" i="2" s="1"/>
  <c r="H21388" i="2"/>
  <c r="I21388" i="2" s="1"/>
  <c r="H21387" i="2"/>
  <c r="I21387" i="2" s="1"/>
  <c r="H21386" i="2"/>
  <c r="I21386" i="2" s="1"/>
  <c r="H21385" i="2"/>
  <c r="I21385" i="2" s="1"/>
  <c r="H21384" i="2"/>
  <c r="I21384" i="2" s="1"/>
  <c r="H21383" i="2"/>
  <c r="I21383" i="2" s="1"/>
  <c r="H21382" i="2"/>
  <c r="I21382" i="2" s="1"/>
  <c r="H21381" i="2"/>
  <c r="I21381" i="2" s="1"/>
  <c r="H21380" i="2"/>
  <c r="I21380" i="2" s="1"/>
  <c r="H21379" i="2"/>
  <c r="I21379" i="2" s="1"/>
  <c r="H21378" i="2"/>
  <c r="I21378" i="2" s="1"/>
  <c r="H21377" i="2"/>
  <c r="I21377" i="2" s="1"/>
  <c r="H21376" i="2"/>
  <c r="I21376" i="2" s="1"/>
  <c r="H21375" i="2"/>
  <c r="I21375" i="2" s="1"/>
  <c r="H21374" i="2"/>
  <c r="I21374" i="2" s="1"/>
  <c r="H21373" i="2"/>
  <c r="I21373" i="2" s="1"/>
  <c r="H21372" i="2"/>
  <c r="I21372" i="2" s="1"/>
  <c r="H21371" i="2"/>
  <c r="I21371" i="2" s="1"/>
  <c r="H21370" i="2"/>
  <c r="I21370" i="2" s="1"/>
  <c r="H21369" i="2"/>
  <c r="I21369" i="2" s="1"/>
  <c r="H21368" i="2"/>
  <c r="I21368" i="2" s="1"/>
  <c r="H21367" i="2"/>
  <c r="I21367" i="2" s="1"/>
  <c r="H21366" i="2"/>
  <c r="I21366" i="2" s="1"/>
  <c r="H21365" i="2"/>
  <c r="I21365" i="2" s="1"/>
  <c r="H21364" i="2"/>
  <c r="I21364" i="2" s="1"/>
  <c r="H21363" i="2"/>
  <c r="I21363" i="2" s="1"/>
  <c r="H21362" i="2"/>
  <c r="I21362" i="2" s="1"/>
  <c r="H21361" i="2"/>
  <c r="I21361" i="2" s="1"/>
  <c r="H21360" i="2"/>
  <c r="I21360" i="2" s="1"/>
  <c r="H21359" i="2"/>
  <c r="I21359" i="2" s="1"/>
  <c r="H21358" i="2"/>
  <c r="I21358" i="2" s="1"/>
  <c r="H21357" i="2"/>
  <c r="I21357" i="2" s="1"/>
  <c r="H21356" i="2"/>
  <c r="I21356" i="2" s="1"/>
  <c r="H21355" i="2"/>
  <c r="I21355" i="2" s="1"/>
  <c r="H21354" i="2"/>
  <c r="I21354" i="2" s="1"/>
  <c r="H21353" i="2"/>
  <c r="I21353" i="2" s="1"/>
  <c r="H21352" i="2"/>
  <c r="I21352" i="2" s="1"/>
  <c r="H21351" i="2"/>
  <c r="I21351" i="2" s="1"/>
  <c r="H21350" i="2"/>
  <c r="I21350" i="2" s="1"/>
  <c r="H21349" i="2"/>
  <c r="I21349" i="2" s="1"/>
  <c r="H21348" i="2"/>
  <c r="I21348" i="2" s="1"/>
  <c r="H21347" i="2"/>
  <c r="I21347" i="2" s="1"/>
  <c r="H21346" i="2"/>
  <c r="I21346" i="2" s="1"/>
  <c r="H21345" i="2"/>
  <c r="I21345" i="2" s="1"/>
  <c r="H21344" i="2"/>
  <c r="I21344" i="2" s="1"/>
  <c r="H21343" i="2"/>
  <c r="I21343" i="2" s="1"/>
  <c r="H21342" i="2"/>
  <c r="I21342" i="2" s="1"/>
  <c r="H21341" i="2"/>
  <c r="I21341" i="2" s="1"/>
  <c r="H21340" i="2"/>
  <c r="I21340" i="2" s="1"/>
  <c r="H21339" i="2"/>
  <c r="I21339" i="2" s="1"/>
  <c r="H21338" i="2"/>
  <c r="I21338" i="2" s="1"/>
  <c r="H21337" i="2"/>
  <c r="I21337" i="2" s="1"/>
  <c r="H21336" i="2"/>
  <c r="I21336" i="2" s="1"/>
  <c r="H21335" i="2"/>
  <c r="I21335" i="2" s="1"/>
  <c r="H21334" i="2"/>
  <c r="I21334" i="2" s="1"/>
  <c r="H21333" i="2"/>
  <c r="I21333" i="2" s="1"/>
  <c r="H21332" i="2"/>
  <c r="I21332" i="2" s="1"/>
  <c r="H21331" i="2"/>
  <c r="I21331" i="2" s="1"/>
  <c r="H21330" i="2"/>
  <c r="I21330" i="2" s="1"/>
  <c r="H21329" i="2"/>
  <c r="I21329" i="2" s="1"/>
  <c r="H21328" i="2"/>
  <c r="I21328" i="2" s="1"/>
  <c r="H21327" i="2"/>
  <c r="I21327" i="2" s="1"/>
  <c r="H21326" i="2"/>
  <c r="I21326" i="2" s="1"/>
  <c r="H21325" i="2"/>
  <c r="I21325" i="2" s="1"/>
  <c r="H21324" i="2"/>
  <c r="I21324" i="2" s="1"/>
  <c r="H21323" i="2"/>
  <c r="I21323" i="2" s="1"/>
  <c r="H21322" i="2"/>
  <c r="I21322" i="2" s="1"/>
  <c r="H21321" i="2"/>
  <c r="I21321" i="2" s="1"/>
  <c r="H21320" i="2"/>
  <c r="I21320" i="2" s="1"/>
  <c r="H21319" i="2"/>
  <c r="I21319" i="2" s="1"/>
  <c r="H21318" i="2"/>
  <c r="I21318" i="2" s="1"/>
  <c r="H21317" i="2"/>
  <c r="I21317" i="2" s="1"/>
  <c r="H21316" i="2"/>
  <c r="I21316" i="2" s="1"/>
  <c r="H21315" i="2"/>
  <c r="I21315" i="2" s="1"/>
  <c r="H21314" i="2"/>
  <c r="I21314" i="2" s="1"/>
  <c r="H21313" i="2"/>
  <c r="I21313" i="2" s="1"/>
  <c r="H21312" i="2"/>
  <c r="I21312" i="2" s="1"/>
  <c r="H21311" i="2"/>
  <c r="I21311" i="2" s="1"/>
  <c r="H21310" i="2"/>
  <c r="I21310" i="2" s="1"/>
  <c r="H21309" i="2"/>
  <c r="I21309" i="2" s="1"/>
  <c r="H21308" i="2"/>
  <c r="I21308" i="2" s="1"/>
  <c r="H21307" i="2"/>
  <c r="I21307" i="2" s="1"/>
  <c r="H21306" i="2"/>
  <c r="I21306" i="2" s="1"/>
  <c r="H21305" i="2"/>
  <c r="I21305" i="2" s="1"/>
  <c r="H21304" i="2"/>
  <c r="I21304" i="2" s="1"/>
  <c r="H21303" i="2"/>
  <c r="I21303" i="2" s="1"/>
  <c r="H21302" i="2"/>
  <c r="I21302" i="2" s="1"/>
  <c r="H21301" i="2"/>
  <c r="I21301" i="2" s="1"/>
  <c r="H21300" i="2"/>
  <c r="I21300" i="2" s="1"/>
  <c r="H21299" i="2"/>
  <c r="I21299" i="2" s="1"/>
  <c r="H21298" i="2"/>
  <c r="I21298" i="2" s="1"/>
  <c r="H21297" i="2"/>
  <c r="I21297" i="2" s="1"/>
  <c r="H21296" i="2"/>
  <c r="I21296" i="2" s="1"/>
  <c r="H21295" i="2"/>
  <c r="I21295" i="2" s="1"/>
  <c r="H21294" i="2"/>
  <c r="I21294" i="2" s="1"/>
  <c r="H21293" i="2"/>
  <c r="I21293" i="2" s="1"/>
  <c r="H21292" i="2"/>
  <c r="I21292" i="2" s="1"/>
  <c r="H21291" i="2"/>
  <c r="I21291" i="2" s="1"/>
  <c r="H21290" i="2"/>
  <c r="I21290" i="2" s="1"/>
  <c r="H21289" i="2"/>
  <c r="I21289" i="2" s="1"/>
  <c r="H21288" i="2"/>
  <c r="I21288" i="2" s="1"/>
  <c r="H21287" i="2"/>
  <c r="I21287" i="2" s="1"/>
  <c r="H21286" i="2"/>
  <c r="I21286" i="2" s="1"/>
  <c r="H21285" i="2"/>
  <c r="I21285" i="2" s="1"/>
  <c r="H21284" i="2"/>
  <c r="I21284" i="2" s="1"/>
  <c r="H21283" i="2"/>
  <c r="I21283" i="2" s="1"/>
  <c r="H21282" i="2"/>
  <c r="I21282" i="2" s="1"/>
  <c r="H21281" i="2"/>
  <c r="I21281" i="2" s="1"/>
  <c r="H21280" i="2"/>
  <c r="I21280" i="2" s="1"/>
  <c r="H21279" i="2"/>
  <c r="I21279" i="2" s="1"/>
  <c r="H21278" i="2"/>
  <c r="I21278" i="2" s="1"/>
  <c r="H21277" i="2"/>
  <c r="I21277" i="2" s="1"/>
  <c r="H21276" i="2"/>
  <c r="I21276" i="2" s="1"/>
  <c r="H21275" i="2"/>
  <c r="I21275" i="2" s="1"/>
  <c r="H21274" i="2"/>
  <c r="I21274" i="2" s="1"/>
  <c r="H21273" i="2"/>
  <c r="I21273" i="2" s="1"/>
  <c r="H21272" i="2"/>
  <c r="I21272" i="2" s="1"/>
  <c r="H21271" i="2"/>
  <c r="I21271" i="2" s="1"/>
  <c r="H21270" i="2"/>
  <c r="I21270" i="2" s="1"/>
  <c r="H21269" i="2"/>
  <c r="I21269" i="2" s="1"/>
  <c r="H21268" i="2"/>
  <c r="I21268" i="2" s="1"/>
  <c r="H21267" i="2"/>
  <c r="I21267" i="2" s="1"/>
  <c r="H21266" i="2"/>
  <c r="I21266" i="2" s="1"/>
  <c r="H21265" i="2"/>
  <c r="I21265" i="2" s="1"/>
  <c r="H21264" i="2"/>
  <c r="I21264" i="2" s="1"/>
  <c r="H21263" i="2"/>
  <c r="I21263" i="2" s="1"/>
  <c r="H21262" i="2"/>
  <c r="I21262" i="2" s="1"/>
  <c r="H21261" i="2"/>
  <c r="I21261" i="2" s="1"/>
  <c r="H21260" i="2"/>
  <c r="I21260" i="2" s="1"/>
  <c r="H21259" i="2"/>
  <c r="I21259" i="2" s="1"/>
  <c r="H21258" i="2"/>
  <c r="I21258" i="2" s="1"/>
  <c r="H21257" i="2"/>
  <c r="I21257" i="2" s="1"/>
  <c r="H21256" i="2"/>
  <c r="I21256" i="2" s="1"/>
  <c r="H21255" i="2"/>
  <c r="I21255" i="2" s="1"/>
  <c r="H21254" i="2"/>
  <c r="I21254" i="2" s="1"/>
  <c r="H21253" i="2"/>
  <c r="I21253" i="2" s="1"/>
  <c r="H21252" i="2"/>
  <c r="I21252" i="2" s="1"/>
  <c r="H21251" i="2"/>
  <c r="I21251" i="2" s="1"/>
  <c r="H21250" i="2"/>
  <c r="I21250" i="2" s="1"/>
  <c r="H21249" i="2"/>
  <c r="I21249" i="2" s="1"/>
  <c r="H21248" i="2"/>
  <c r="I21248" i="2" s="1"/>
  <c r="H21247" i="2"/>
  <c r="I21247" i="2" s="1"/>
  <c r="H21246" i="2"/>
  <c r="I21246" i="2" s="1"/>
  <c r="H21245" i="2"/>
  <c r="I21245" i="2" s="1"/>
  <c r="H21244" i="2"/>
  <c r="I21244" i="2" s="1"/>
  <c r="H21243" i="2"/>
  <c r="I21243" i="2" s="1"/>
  <c r="H21242" i="2"/>
  <c r="I21242" i="2" s="1"/>
  <c r="H21241" i="2"/>
  <c r="I21241" i="2" s="1"/>
  <c r="H21240" i="2"/>
  <c r="I21240" i="2" s="1"/>
  <c r="H21239" i="2"/>
  <c r="I21239" i="2" s="1"/>
  <c r="H21238" i="2"/>
  <c r="I21238" i="2" s="1"/>
  <c r="H21237" i="2"/>
  <c r="I21237" i="2" s="1"/>
  <c r="H21236" i="2"/>
  <c r="I21236" i="2" s="1"/>
  <c r="H21235" i="2"/>
  <c r="I21235" i="2" s="1"/>
  <c r="H21234" i="2"/>
  <c r="I21234" i="2" s="1"/>
  <c r="H21233" i="2"/>
  <c r="I21233" i="2" s="1"/>
  <c r="H21232" i="2"/>
  <c r="I21232" i="2" s="1"/>
  <c r="H21231" i="2"/>
  <c r="I21231" i="2" s="1"/>
  <c r="H21230" i="2"/>
  <c r="I21230" i="2" s="1"/>
  <c r="H21229" i="2"/>
  <c r="I21229" i="2" s="1"/>
  <c r="H21228" i="2"/>
  <c r="I21228" i="2" s="1"/>
  <c r="H21227" i="2"/>
  <c r="I21227" i="2" s="1"/>
  <c r="H21226" i="2"/>
  <c r="I21226" i="2" s="1"/>
  <c r="H21225" i="2"/>
  <c r="I21225" i="2" s="1"/>
  <c r="H21224" i="2"/>
  <c r="I21224" i="2" s="1"/>
  <c r="H21223" i="2"/>
  <c r="I21223" i="2" s="1"/>
  <c r="H21222" i="2"/>
  <c r="I21222" i="2" s="1"/>
  <c r="H21221" i="2"/>
  <c r="I21221" i="2" s="1"/>
  <c r="H21220" i="2"/>
  <c r="I21220" i="2" s="1"/>
  <c r="H21219" i="2"/>
  <c r="I21219" i="2" s="1"/>
  <c r="H21218" i="2"/>
  <c r="I21218" i="2" s="1"/>
  <c r="H21217" i="2"/>
  <c r="I21217" i="2" s="1"/>
  <c r="H21216" i="2"/>
  <c r="I21216" i="2" s="1"/>
  <c r="H21215" i="2"/>
  <c r="I21215" i="2" s="1"/>
  <c r="H21214" i="2"/>
  <c r="I21214" i="2" s="1"/>
  <c r="H21213" i="2"/>
  <c r="I21213" i="2" s="1"/>
  <c r="H21212" i="2"/>
  <c r="I21212" i="2" s="1"/>
  <c r="H21211" i="2"/>
  <c r="I21211" i="2" s="1"/>
  <c r="H21210" i="2"/>
  <c r="I21210" i="2" s="1"/>
  <c r="H21209" i="2"/>
  <c r="I21209" i="2" s="1"/>
  <c r="H21208" i="2"/>
  <c r="I21208" i="2" s="1"/>
  <c r="H21207" i="2"/>
  <c r="I21207" i="2" s="1"/>
  <c r="H21206" i="2"/>
  <c r="I21206" i="2" s="1"/>
  <c r="H21205" i="2"/>
  <c r="I21205" i="2" s="1"/>
  <c r="H21204" i="2"/>
  <c r="I21204" i="2" s="1"/>
  <c r="H21203" i="2"/>
  <c r="I21203" i="2" s="1"/>
  <c r="H21202" i="2"/>
  <c r="I21202" i="2" s="1"/>
  <c r="H21201" i="2"/>
  <c r="I21201" i="2" s="1"/>
  <c r="H21200" i="2"/>
  <c r="I21200" i="2" s="1"/>
  <c r="H21199" i="2"/>
  <c r="I21199" i="2" s="1"/>
  <c r="H21198" i="2"/>
  <c r="I21198" i="2" s="1"/>
  <c r="H21197" i="2"/>
  <c r="I21197" i="2" s="1"/>
  <c r="H21196" i="2"/>
  <c r="I21196" i="2" s="1"/>
  <c r="H21195" i="2"/>
  <c r="I21195" i="2" s="1"/>
  <c r="H21194" i="2"/>
  <c r="I21194" i="2" s="1"/>
  <c r="H21193" i="2"/>
  <c r="I21193" i="2" s="1"/>
  <c r="H21192" i="2"/>
  <c r="I21192" i="2" s="1"/>
  <c r="H21191" i="2"/>
  <c r="I21191" i="2" s="1"/>
  <c r="H21190" i="2"/>
  <c r="I21190" i="2" s="1"/>
  <c r="H21189" i="2"/>
  <c r="I21189" i="2" s="1"/>
  <c r="H21188" i="2"/>
  <c r="I21188" i="2" s="1"/>
  <c r="H21187" i="2"/>
  <c r="I21187" i="2" s="1"/>
  <c r="H21186" i="2"/>
  <c r="I21186" i="2" s="1"/>
  <c r="H21185" i="2"/>
  <c r="I21185" i="2" s="1"/>
  <c r="H21184" i="2"/>
  <c r="I21184" i="2" s="1"/>
  <c r="H21183" i="2"/>
  <c r="I21183" i="2" s="1"/>
  <c r="H21182" i="2"/>
  <c r="I21182" i="2" s="1"/>
  <c r="H21181" i="2"/>
  <c r="I21181" i="2" s="1"/>
  <c r="H21180" i="2"/>
  <c r="I21180" i="2" s="1"/>
  <c r="H21179" i="2"/>
  <c r="I21179" i="2" s="1"/>
  <c r="H21178" i="2"/>
  <c r="I21178" i="2" s="1"/>
  <c r="H21177" i="2"/>
  <c r="I21177" i="2" s="1"/>
  <c r="H21176" i="2"/>
  <c r="I21176" i="2" s="1"/>
  <c r="H21175" i="2"/>
  <c r="I21175" i="2" s="1"/>
  <c r="H21174" i="2"/>
  <c r="I21174" i="2" s="1"/>
  <c r="H21173" i="2"/>
  <c r="I21173" i="2" s="1"/>
  <c r="H21172" i="2"/>
  <c r="I21172" i="2" s="1"/>
  <c r="H21171" i="2"/>
  <c r="I21171" i="2" s="1"/>
  <c r="H21170" i="2"/>
  <c r="I21170" i="2" s="1"/>
  <c r="H21169" i="2"/>
  <c r="I21169" i="2" s="1"/>
  <c r="H21168" i="2"/>
  <c r="I21168" i="2" s="1"/>
  <c r="H21167" i="2"/>
  <c r="I21167" i="2" s="1"/>
  <c r="H21166" i="2"/>
  <c r="I21166" i="2" s="1"/>
  <c r="H21165" i="2"/>
  <c r="I21165" i="2" s="1"/>
  <c r="H21164" i="2"/>
  <c r="I21164" i="2" s="1"/>
  <c r="H21163" i="2"/>
  <c r="I21163" i="2" s="1"/>
  <c r="H21162" i="2"/>
  <c r="I21162" i="2" s="1"/>
  <c r="H21161" i="2"/>
  <c r="I21161" i="2" s="1"/>
  <c r="H21160" i="2"/>
  <c r="I21160" i="2" s="1"/>
  <c r="H21159" i="2"/>
  <c r="I21159" i="2" s="1"/>
  <c r="H21158" i="2"/>
  <c r="I21158" i="2" s="1"/>
  <c r="H21157" i="2"/>
  <c r="I21157" i="2" s="1"/>
  <c r="H21156" i="2"/>
  <c r="I21156" i="2" s="1"/>
  <c r="H21155" i="2"/>
  <c r="I21155" i="2" s="1"/>
  <c r="H21154" i="2"/>
  <c r="I21154" i="2" s="1"/>
  <c r="H21153" i="2"/>
  <c r="I21153" i="2" s="1"/>
  <c r="H21152" i="2"/>
  <c r="I21152" i="2" s="1"/>
  <c r="H21151" i="2"/>
  <c r="I21151" i="2" s="1"/>
  <c r="H21150" i="2"/>
  <c r="I21150" i="2" s="1"/>
  <c r="H21149" i="2"/>
  <c r="I21149" i="2" s="1"/>
  <c r="H21148" i="2"/>
  <c r="I21148" i="2" s="1"/>
  <c r="H21147" i="2"/>
  <c r="I21147" i="2" s="1"/>
  <c r="H21146" i="2"/>
  <c r="I21146" i="2" s="1"/>
  <c r="H21145" i="2"/>
  <c r="I21145" i="2" s="1"/>
  <c r="H21144" i="2"/>
  <c r="I21144" i="2" s="1"/>
  <c r="H21143" i="2"/>
  <c r="I21143" i="2" s="1"/>
  <c r="H21142" i="2"/>
  <c r="I21142" i="2" s="1"/>
  <c r="H21141" i="2"/>
  <c r="I21141" i="2" s="1"/>
  <c r="H21140" i="2"/>
  <c r="I21140" i="2" s="1"/>
  <c r="H21139" i="2"/>
  <c r="I21139" i="2" s="1"/>
  <c r="H21138" i="2"/>
  <c r="I21138" i="2" s="1"/>
  <c r="H21137" i="2"/>
  <c r="I21137" i="2" s="1"/>
  <c r="H21136" i="2"/>
  <c r="I21136" i="2" s="1"/>
  <c r="H21135" i="2"/>
  <c r="I21135" i="2" s="1"/>
  <c r="H21134" i="2"/>
  <c r="I21134" i="2" s="1"/>
  <c r="H21133" i="2"/>
  <c r="I21133" i="2" s="1"/>
  <c r="H21132" i="2"/>
  <c r="I21132" i="2" s="1"/>
  <c r="H21131" i="2"/>
  <c r="I21131" i="2" s="1"/>
  <c r="H21130" i="2"/>
  <c r="I21130" i="2" s="1"/>
  <c r="H21129" i="2"/>
  <c r="I21129" i="2" s="1"/>
  <c r="H21128" i="2"/>
  <c r="I21128" i="2" s="1"/>
  <c r="H21127" i="2"/>
  <c r="I21127" i="2" s="1"/>
  <c r="H21126" i="2"/>
  <c r="I21126" i="2" s="1"/>
  <c r="H21125" i="2"/>
  <c r="I21125" i="2" s="1"/>
  <c r="H21124" i="2"/>
  <c r="I21124" i="2" s="1"/>
  <c r="H21123" i="2"/>
  <c r="I21123" i="2" s="1"/>
  <c r="H21122" i="2"/>
  <c r="I21122" i="2" s="1"/>
  <c r="H21121" i="2"/>
  <c r="I21121" i="2" s="1"/>
  <c r="H21120" i="2"/>
  <c r="I21120" i="2" s="1"/>
  <c r="H21119" i="2"/>
  <c r="I21119" i="2" s="1"/>
  <c r="H21118" i="2"/>
  <c r="I21118" i="2" s="1"/>
  <c r="H21117" i="2"/>
  <c r="I21117" i="2" s="1"/>
  <c r="H21116" i="2"/>
  <c r="I21116" i="2" s="1"/>
  <c r="H21115" i="2"/>
  <c r="I21115" i="2" s="1"/>
  <c r="H21114" i="2"/>
  <c r="I21114" i="2" s="1"/>
  <c r="H21113" i="2"/>
  <c r="I21113" i="2" s="1"/>
  <c r="H21112" i="2"/>
  <c r="I21112" i="2" s="1"/>
  <c r="H21111" i="2"/>
  <c r="I21111" i="2" s="1"/>
  <c r="H21110" i="2"/>
  <c r="I21110" i="2" s="1"/>
  <c r="H21109" i="2"/>
  <c r="I21109" i="2" s="1"/>
  <c r="H21108" i="2"/>
  <c r="I21108" i="2" s="1"/>
  <c r="H21107" i="2"/>
  <c r="I21107" i="2" s="1"/>
  <c r="H21106" i="2"/>
  <c r="I21106" i="2" s="1"/>
  <c r="H21105" i="2"/>
  <c r="I21105" i="2" s="1"/>
  <c r="H21104" i="2"/>
  <c r="I21104" i="2" s="1"/>
  <c r="H21103" i="2"/>
  <c r="I21103" i="2" s="1"/>
  <c r="H21102" i="2"/>
  <c r="I21102" i="2" s="1"/>
  <c r="H21101" i="2"/>
  <c r="I21101" i="2" s="1"/>
  <c r="H21100" i="2"/>
  <c r="I21100" i="2" s="1"/>
  <c r="H21099" i="2"/>
  <c r="I21099" i="2" s="1"/>
  <c r="H21098" i="2"/>
  <c r="I21098" i="2" s="1"/>
  <c r="H21097" i="2"/>
  <c r="I21097" i="2" s="1"/>
  <c r="H21096" i="2"/>
  <c r="I21096" i="2" s="1"/>
  <c r="H21095" i="2"/>
  <c r="I21095" i="2" s="1"/>
  <c r="H21094" i="2"/>
  <c r="I21094" i="2" s="1"/>
  <c r="H21093" i="2"/>
  <c r="I21093" i="2" s="1"/>
  <c r="H21092" i="2"/>
  <c r="I21092" i="2" s="1"/>
  <c r="H21091" i="2"/>
  <c r="I21091" i="2" s="1"/>
  <c r="H21090" i="2"/>
  <c r="I21090" i="2" s="1"/>
  <c r="H21089" i="2"/>
  <c r="I21089" i="2" s="1"/>
  <c r="H21088" i="2"/>
  <c r="I21088" i="2" s="1"/>
  <c r="H21087" i="2"/>
  <c r="I21087" i="2" s="1"/>
  <c r="H21086" i="2"/>
  <c r="I21086" i="2" s="1"/>
  <c r="H21085" i="2"/>
  <c r="I21085" i="2" s="1"/>
  <c r="H21084" i="2"/>
  <c r="I21084" i="2" s="1"/>
  <c r="H21083" i="2"/>
  <c r="I21083" i="2" s="1"/>
  <c r="H21082" i="2"/>
  <c r="I21082" i="2" s="1"/>
  <c r="H21081" i="2"/>
  <c r="I21081" i="2" s="1"/>
  <c r="H21080" i="2"/>
  <c r="I21080" i="2" s="1"/>
  <c r="H21079" i="2"/>
  <c r="I21079" i="2" s="1"/>
  <c r="H21078" i="2"/>
  <c r="I21078" i="2" s="1"/>
  <c r="H21077" i="2"/>
  <c r="I21077" i="2" s="1"/>
  <c r="H21076" i="2"/>
  <c r="I21076" i="2" s="1"/>
  <c r="H21075" i="2"/>
  <c r="I21075" i="2" s="1"/>
  <c r="H21074" i="2"/>
  <c r="I21074" i="2" s="1"/>
  <c r="H21073" i="2"/>
  <c r="I21073" i="2" s="1"/>
  <c r="H21072" i="2"/>
  <c r="I21072" i="2" s="1"/>
  <c r="H21071" i="2"/>
  <c r="I21071" i="2" s="1"/>
  <c r="H21070" i="2"/>
  <c r="I21070" i="2" s="1"/>
  <c r="H21069" i="2"/>
  <c r="I21069" i="2" s="1"/>
  <c r="H21068" i="2"/>
  <c r="I21068" i="2" s="1"/>
  <c r="H21067" i="2"/>
  <c r="I21067" i="2" s="1"/>
  <c r="H21066" i="2"/>
  <c r="I21066" i="2" s="1"/>
  <c r="H21065" i="2"/>
  <c r="I21065" i="2" s="1"/>
  <c r="H21064" i="2"/>
  <c r="I21064" i="2" s="1"/>
  <c r="H21063" i="2"/>
  <c r="I21063" i="2" s="1"/>
  <c r="H21062" i="2"/>
  <c r="I21062" i="2" s="1"/>
  <c r="H21061" i="2"/>
  <c r="I21061" i="2" s="1"/>
  <c r="H21060" i="2"/>
  <c r="I21060" i="2" s="1"/>
  <c r="H21059" i="2"/>
  <c r="I21059" i="2" s="1"/>
  <c r="H21058" i="2"/>
  <c r="I21058" i="2" s="1"/>
  <c r="H21057" i="2"/>
  <c r="I21057" i="2" s="1"/>
  <c r="H21056" i="2"/>
  <c r="I21056" i="2" s="1"/>
  <c r="H21055" i="2"/>
  <c r="I21055" i="2" s="1"/>
  <c r="H21054" i="2"/>
  <c r="I21054" i="2" s="1"/>
  <c r="H21053" i="2"/>
  <c r="I21053" i="2" s="1"/>
  <c r="H21052" i="2"/>
  <c r="I21052" i="2" s="1"/>
  <c r="H21051" i="2"/>
  <c r="I21051" i="2" s="1"/>
  <c r="H21050" i="2"/>
  <c r="I21050" i="2" s="1"/>
  <c r="H21049" i="2"/>
  <c r="I21049" i="2" s="1"/>
  <c r="H21048" i="2"/>
  <c r="I21048" i="2" s="1"/>
  <c r="H21047" i="2"/>
  <c r="I21047" i="2" s="1"/>
  <c r="H21046" i="2"/>
  <c r="I21046" i="2" s="1"/>
  <c r="H21045" i="2"/>
  <c r="I21045" i="2" s="1"/>
  <c r="H21044" i="2"/>
  <c r="I21044" i="2" s="1"/>
  <c r="H21043" i="2"/>
  <c r="I21043" i="2" s="1"/>
  <c r="H21042" i="2"/>
  <c r="I21042" i="2" s="1"/>
  <c r="H21041" i="2"/>
  <c r="I21041" i="2" s="1"/>
  <c r="H21040" i="2"/>
  <c r="I21040" i="2" s="1"/>
  <c r="H21039" i="2"/>
  <c r="I21039" i="2" s="1"/>
  <c r="H21038" i="2"/>
  <c r="I21038" i="2" s="1"/>
  <c r="H21037" i="2"/>
  <c r="I21037" i="2" s="1"/>
  <c r="H21036" i="2"/>
  <c r="I21036" i="2" s="1"/>
  <c r="H21035" i="2"/>
  <c r="I21035" i="2" s="1"/>
  <c r="H21034" i="2"/>
  <c r="I21034" i="2" s="1"/>
  <c r="H21033" i="2"/>
  <c r="I21033" i="2" s="1"/>
  <c r="H21032" i="2"/>
  <c r="I21032" i="2" s="1"/>
  <c r="H21031" i="2"/>
  <c r="I21031" i="2" s="1"/>
  <c r="H21030" i="2"/>
  <c r="I21030" i="2" s="1"/>
  <c r="H21029" i="2"/>
  <c r="I21029" i="2" s="1"/>
  <c r="H21028" i="2"/>
  <c r="I21028" i="2" s="1"/>
  <c r="H21027" i="2"/>
  <c r="I21027" i="2" s="1"/>
  <c r="H21026" i="2"/>
  <c r="I21026" i="2" s="1"/>
  <c r="H21025" i="2"/>
  <c r="I21025" i="2" s="1"/>
  <c r="H21024" i="2"/>
  <c r="I21024" i="2" s="1"/>
  <c r="H21023" i="2"/>
  <c r="I21023" i="2" s="1"/>
  <c r="H21022" i="2"/>
  <c r="I21022" i="2" s="1"/>
  <c r="H21021" i="2"/>
  <c r="I21021" i="2" s="1"/>
  <c r="H21020" i="2"/>
  <c r="I21020" i="2" s="1"/>
  <c r="H21019" i="2"/>
  <c r="I21019" i="2" s="1"/>
  <c r="H21018" i="2"/>
  <c r="I21018" i="2" s="1"/>
  <c r="H21017" i="2"/>
  <c r="I21017" i="2" s="1"/>
  <c r="H21016" i="2"/>
  <c r="I21016" i="2" s="1"/>
  <c r="H21015" i="2"/>
  <c r="I21015" i="2" s="1"/>
  <c r="H21014" i="2"/>
  <c r="I21014" i="2" s="1"/>
  <c r="H21013" i="2"/>
  <c r="I21013" i="2" s="1"/>
  <c r="H21012" i="2"/>
  <c r="I21012" i="2" s="1"/>
  <c r="H21011" i="2"/>
  <c r="I21011" i="2" s="1"/>
  <c r="H21010" i="2"/>
  <c r="I21010" i="2" s="1"/>
  <c r="H21009" i="2"/>
  <c r="I21009" i="2" s="1"/>
  <c r="H21008" i="2"/>
  <c r="I21008" i="2" s="1"/>
  <c r="H21007" i="2"/>
  <c r="I21007" i="2" s="1"/>
  <c r="H21006" i="2"/>
  <c r="I21006" i="2" s="1"/>
  <c r="H21005" i="2"/>
  <c r="I21005" i="2" s="1"/>
  <c r="H21004" i="2"/>
  <c r="I21004" i="2" s="1"/>
  <c r="H21003" i="2"/>
  <c r="I21003" i="2" s="1"/>
  <c r="H21002" i="2"/>
  <c r="I21002" i="2" s="1"/>
  <c r="H21001" i="2"/>
  <c r="I21001" i="2" s="1"/>
  <c r="H21000" i="2"/>
  <c r="I21000" i="2" s="1"/>
  <c r="H20999" i="2"/>
  <c r="I20999" i="2" s="1"/>
  <c r="H20998" i="2"/>
  <c r="I20998" i="2" s="1"/>
  <c r="H20997" i="2"/>
  <c r="I20997" i="2" s="1"/>
  <c r="H20996" i="2"/>
  <c r="I20996" i="2" s="1"/>
  <c r="H20995" i="2"/>
  <c r="I20995" i="2" s="1"/>
  <c r="H20994" i="2"/>
  <c r="I20994" i="2" s="1"/>
  <c r="H20993" i="2"/>
  <c r="I20993" i="2" s="1"/>
  <c r="H20992" i="2"/>
  <c r="I20992" i="2" s="1"/>
  <c r="H20991" i="2"/>
  <c r="I20991" i="2" s="1"/>
  <c r="H20990" i="2"/>
  <c r="I20990" i="2" s="1"/>
  <c r="H20989" i="2"/>
  <c r="I20989" i="2" s="1"/>
  <c r="H20988" i="2"/>
  <c r="I20988" i="2" s="1"/>
  <c r="H20987" i="2"/>
  <c r="I20987" i="2" s="1"/>
  <c r="H20986" i="2"/>
  <c r="I20986" i="2" s="1"/>
  <c r="H20985" i="2"/>
  <c r="I20985" i="2" s="1"/>
  <c r="H20984" i="2"/>
  <c r="I20984" i="2" s="1"/>
  <c r="H20983" i="2"/>
  <c r="I20983" i="2" s="1"/>
  <c r="H20982" i="2"/>
  <c r="I20982" i="2" s="1"/>
  <c r="H20981" i="2"/>
  <c r="I20981" i="2" s="1"/>
  <c r="H20980" i="2"/>
  <c r="I20980" i="2" s="1"/>
  <c r="H20979" i="2"/>
  <c r="I20979" i="2" s="1"/>
  <c r="H20978" i="2"/>
  <c r="I20978" i="2" s="1"/>
  <c r="H20977" i="2"/>
  <c r="I20977" i="2" s="1"/>
  <c r="H20976" i="2"/>
  <c r="I20976" i="2" s="1"/>
  <c r="H20975" i="2"/>
  <c r="I20975" i="2" s="1"/>
  <c r="H20974" i="2"/>
  <c r="I20974" i="2" s="1"/>
  <c r="H20973" i="2"/>
  <c r="I20973" i="2" s="1"/>
  <c r="H20972" i="2"/>
  <c r="I20972" i="2" s="1"/>
  <c r="H20971" i="2"/>
  <c r="I20971" i="2" s="1"/>
  <c r="H20970" i="2"/>
  <c r="I20970" i="2" s="1"/>
  <c r="H20969" i="2"/>
  <c r="I20969" i="2" s="1"/>
  <c r="H20968" i="2"/>
  <c r="I20968" i="2" s="1"/>
  <c r="H20967" i="2"/>
  <c r="I20967" i="2" s="1"/>
  <c r="H20966" i="2"/>
  <c r="I20966" i="2" s="1"/>
  <c r="H20965" i="2"/>
  <c r="I20965" i="2" s="1"/>
  <c r="H20964" i="2"/>
  <c r="I20964" i="2" s="1"/>
  <c r="H20963" i="2"/>
  <c r="I20963" i="2" s="1"/>
  <c r="H20962" i="2"/>
  <c r="I20962" i="2" s="1"/>
  <c r="H20961" i="2"/>
  <c r="I20961" i="2" s="1"/>
  <c r="H20960" i="2"/>
  <c r="I20960" i="2" s="1"/>
  <c r="H20959" i="2"/>
  <c r="I20959" i="2" s="1"/>
  <c r="H20958" i="2"/>
  <c r="I20958" i="2" s="1"/>
  <c r="H20957" i="2"/>
  <c r="I20957" i="2" s="1"/>
  <c r="H20956" i="2"/>
  <c r="I20956" i="2" s="1"/>
  <c r="H20955" i="2"/>
  <c r="I20955" i="2" s="1"/>
  <c r="H20954" i="2"/>
  <c r="I20954" i="2" s="1"/>
  <c r="H20953" i="2"/>
  <c r="I20953" i="2" s="1"/>
  <c r="H20952" i="2"/>
  <c r="I20952" i="2" s="1"/>
  <c r="H20951" i="2"/>
  <c r="I20951" i="2" s="1"/>
  <c r="H20950" i="2"/>
  <c r="I20950" i="2" s="1"/>
  <c r="H20949" i="2"/>
  <c r="I20949" i="2" s="1"/>
  <c r="H20948" i="2"/>
  <c r="I20948" i="2" s="1"/>
  <c r="H20947" i="2"/>
  <c r="I20947" i="2" s="1"/>
  <c r="H20946" i="2"/>
  <c r="I20946" i="2" s="1"/>
  <c r="H20945" i="2"/>
  <c r="I20945" i="2" s="1"/>
  <c r="H20944" i="2"/>
  <c r="I20944" i="2" s="1"/>
  <c r="H20943" i="2"/>
  <c r="I20943" i="2" s="1"/>
  <c r="H20942" i="2"/>
  <c r="I20942" i="2" s="1"/>
  <c r="H20941" i="2"/>
  <c r="I20941" i="2" s="1"/>
  <c r="H20940" i="2"/>
  <c r="I20940" i="2" s="1"/>
  <c r="H20939" i="2"/>
  <c r="I20939" i="2" s="1"/>
  <c r="H20938" i="2"/>
  <c r="I20938" i="2" s="1"/>
  <c r="H20937" i="2"/>
  <c r="I20937" i="2" s="1"/>
  <c r="H20936" i="2"/>
  <c r="I20936" i="2" s="1"/>
  <c r="H20935" i="2"/>
  <c r="I20935" i="2" s="1"/>
  <c r="H20934" i="2"/>
  <c r="I20934" i="2" s="1"/>
  <c r="H20933" i="2"/>
  <c r="I20933" i="2" s="1"/>
  <c r="H20932" i="2"/>
  <c r="I20932" i="2" s="1"/>
  <c r="H20931" i="2"/>
  <c r="I20931" i="2" s="1"/>
  <c r="H20930" i="2"/>
  <c r="I20930" i="2" s="1"/>
  <c r="H20929" i="2"/>
  <c r="I20929" i="2" s="1"/>
  <c r="H20928" i="2"/>
  <c r="I20928" i="2" s="1"/>
  <c r="H20927" i="2"/>
  <c r="I20927" i="2" s="1"/>
  <c r="H20926" i="2"/>
  <c r="I20926" i="2" s="1"/>
  <c r="H20925" i="2"/>
  <c r="I20925" i="2" s="1"/>
  <c r="H20924" i="2"/>
  <c r="I20924" i="2" s="1"/>
  <c r="H20923" i="2"/>
  <c r="I20923" i="2" s="1"/>
  <c r="H20922" i="2"/>
  <c r="I20922" i="2" s="1"/>
  <c r="H20921" i="2"/>
  <c r="I20921" i="2" s="1"/>
  <c r="H20920" i="2"/>
  <c r="I20920" i="2" s="1"/>
  <c r="H20919" i="2"/>
  <c r="I20919" i="2" s="1"/>
  <c r="H20918" i="2"/>
  <c r="I20918" i="2" s="1"/>
  <c r="H20917" i="2"/>
  <c r="I20917" i="2" s="1"/>
  <c r="H20916" i="2"/>
  <c r="I20916" i="2" s="1"/>
  <c r="H20915" i="2"/>
  <c r="I20915" i="2" s="1"/>
  <c r="H20914" i="2"/>
  <c r="I20914" i="2" s="1"/>
  <c r="H20913" i="2"/>
  <c r="I20913" i="2" s="1"/>
  <c r="H20912" i="2"/>
  <c r="I20912" i="2" s="1"/>
  <c r="H20911" i="2"/>
  <c r="I20911" i="2" s="1"/>
  <c r="H20910" i="2"/>
  <c r="I20910" i="2" s="1"/>
  <c r="H20909" i="2"/>
  <c r="I20909" i="2" s="1"/>
  <c r="H20908" i="2"/>
  <c r="I20908" i="2" s="1"/>
  <c r="H20907" i="2"/>
  <c r="I20907" i="2" s="1"/>
  <c r="H20906" i="2"/>
  <c r="I20906" i="2" s="1"/>
  <c r="H20905" i="2"/>
  <c r="I20905" i="2" s="1"/>
  <c r="H20904" i="2"/>
  <c r="I20904" i="2" s="1"/>
  <c r="H20903" i="2"/>
  <c r="I20903" i="2" s="1"/>
  <c r="H20902" i="2"/>
  <c r="I20902" i="2" s="1"/>
  <c r="H20901" i="2"/>
  <c r="I20901" i="2" s="1"/>
  <c r="H20900" i="2"/>
  <c r="I20900" i="2" s="1"/>
  <c r="H20899" i="2"/>
  <c r="I20899" i="2" s="1"/>
  <c r="H20898" i="2"/>
  <c r="I20898" i="2" s="1"/>
  <c r="H20897" i="2"/>
  <c r="I20897" i="2" s="1"/>
  <c r="H20896" i="2"/>
  <c r="I20896" i="2" s="1"/>
  <c r="H20895" i="2"/>
  <c r="I20895" i="2" s="1"/>
  <c r="H20894" i="2"/>
  <c r="I20894" i="2" s="1"/>
  <c r="H20893" i="2"/>
  <c r="I20893" i="2" s="1"/>
  <c r="H20892" i="2"/>
  <c r="I20892" i="2" s="1"/>
  <c r="H20891" i="2"/>
  <c r="I20891" i="2" s="1"/>
  <c r="H20890" i="2"/>
  <c r="I20890" i="2" s="1"/>
  <c r="H20889" i="2"/>
  <c r="I20889" i="2" s="1"/>
  <c r="H20888" i="2"/>
  <c r="I20888" i="2" s="1"/>
  <c r="H20887" i="2"/>
  <c r="I20887" i="2" s="1"/>
  <c r="H20886" i="2"/>
  <c r="I20886" i="2" s="1"/>
  <c r="H20885" i="2"/>
  <c r="I20885" i="2" s="1"/>
  <c r="H20884" i="2"/>
  <c r="I20884" i="2" s="1"/>
  <c r="H20883" i="2"/>
  <c r="I20883" i="2" s="1"/>
  <c r="H20882" i="2"/>
  <c r="I20882" i="2" s="1"/>
  <c r="H20881" i="2"/>
  <c r="I20881" i="2" s="1"/>
  <c r="H20880" i="2"/>
  <c r="I20880" i="2" s="1"/>
  <c r="H20879" i="2"/>
  <c r="I20879" i="2" s="1"/>
  <c r="H20878" i="2"/>
  <c r="I20878" i="2" s="1"/>
  <c r="H20877" i="2"/>
  <c r="I20877" i="2" s="1"/>
  <c r="H20876" i="2"/>
  <c r="I20876" i="2" s="1"/>
  <c r="H20875" i="2"/>
  <c r="I20875" i="2" s="1"/>
  <c r="H20874" i="2"/>
  <c r="I20874" i="2" s="1"/>
  <c r="H20873" i="2"/>
  <c r="I20873" i="2" s="1"/>
  <c r="H20872" i="2"/>
  <c r="I20872" i="2" s="1"/>
  <c r="H20871" i="2"/>
  <c r="I20871" i="2" s="1"/>
  <c r="H20870" i="2"/>
  <c r="I20870" i="2" s="1"/>
  <c r="H20869" i="2"/>
  <c r="I20869" i="2" s="1"/>
  <c r="H20868" i="2"/>
  <c r="I20868" i="2" s="1"/>
  <c r="H20867" i="2"/>
  <c r="I20867" i="2" s="1"/>
  <c r="H20866" i="2"/>
  <c r="I20866" i="2" s="1"/>
  <c r="H20865" i="2"/>
  <c r="I20865" i="2" s="1"/>
  <c r="H20864" i="2"/>
  <c r="I20864" i="2" s="1"/>
  <c r="H20863" i="2"/>
  <c r="I20863" i="2" s="1"/>
  <c r="H20862" i="2"/>
  <c r="I20862" i="2" s="1"/>
  <c r="H20861" i="2"/>
  <c r="I20861" i="2" s="1"/>
  <c r="H20860" i="2"/>
  <c r="I20860" i="2" s="1"/>
  <c r="H20859" i="2"/>
  <c r="I20859" i="2" s="1"/>
  <c r="H20858" i="2"/>
  <c r="I20858" i="2" s="1"/>
  <c r="H20857" i="2"/>
  <c r="I20857" i="2" s="1"/>
  <c r="H20856" i="2"/>
  <c r="I20856" i="2" s="1"/>
  <c r="H20855" i="2"/>
  <c r="I20855" i="2" s="1"/>
  <c r="H20854" i="2"/>
  <c r="I20854" i="2" s="1"/>
  <c r="H20853" i="2"/>
  <c r="I20853" i="2" s="1"/>
  <c r="H20852" i="2"/>
  <c r="I20852" i="2" s="1"/>
  <c r="H20851" i="2"/>
  <c r="I20851" i="2" s="1"/>
  <c r="H20850" i="2"/>
  <c r="I20850" i="2" s="1"/>
  <c r="H20849" i="2"/>
  <c r="I20849" i="2" s="1"/>
  <c r="H20848" i="2"/>
  <c r="I20848" i="2" s="1"/>
  <c r="H20847" i="2"/>
  <c r="I20847" i="2" s="1"/>
  <c r="H20846" i="2"/>
  <c r="I20846" i="2" s="1"/>
  <c r="H20845" i="2"/>
  <c r="I20845" i="2" s="1"/>
  <c r="H20844" i="2"/>
  <c r="I20844" i="2" s="1"/>
  <c r="H20843" i="2"/>
  <c r="I20843" i="2" s="1"/>
  <c r="H20842" i="2"/>
  <c r="I20842" i="2" s="1"/>
  <c r="H20841" i="2"/>
  <c r="I20841" i="2" s="1"/>
  <c r="H20840" i="2"/>
  <c r="I20840" i="2" s="1"/>
  <c r="H20839" i="2"/>
  <c r="I20839" i="2" s="1"/>
  <c r="H20838" i="2"/>
  <c r="I20838" i="2" s="1"/>
  <c r="H20837" i="2"/>
  <c r="I20837" i="2" s="1"/>
  <c r="H20836" i="2"/>
  <c r="I20836" i="2" s="1"/>
  <c r="H20835" i="2"/>
  <c r="I20835" i="2" s="1"/>
  <c r="H20834" i="2"/>
  <c r="I20834" i="2" s="1"/>
  <c r="H20833" i="2"/>
  <c r="I20833" i="2" s="1"/>
  <c r="H20832" i="2"/>
  <c r="I20832" i="2" s="1"/>
  <c r="H20831" i="2"/>
  <c r="I20831" i="2" s="1"/>
  <c r="H20830" i="2"/>
  <c r="I20830" i="2" s="1"/>
  <c r="H20829" i="2"/>
  <c r="I20829" i="2" s="1"/>
  <c r="H20828" i="2"/>
  <c r="I20828" i="2" s="1"/>
  <c r="H20827" i="2"/>
  <c r="I20827" i="2" s="1"/>
  <c r="H20826" i="2"/>
  <c r="I20826" i="2" s="1"/>
  <c r="H20825" i="2"/>
  <c r="I20825" i="2" s="1"/>
  <c r="H20824" i="2"/>
  <c r="I20824" i="2" s="1"/>
  <c r="H20823" i="2"/>
  <c r="I20823" i="2" s="1"/>
  <c r="H20822" i="2"/>
  <c r="I20822" i="2" s="1"/>
  <c r="H20821" i="2"/>
  <c r="I20821" i="2" s="1"/>
  <c r="H20820" i="2"/>
  <c r="I20820" i="2" s="1"/>
  <c r="H20819" i="2"/>
  <c r="I20819" i="2" s="1"/>
  <c r="H20818" i="2"/>
  <c r="I20818" i="2" s="1"/>
  <c r="H20817" i="2"/>
  <c r="I20817" i="2" s="1"/>
  <c r="H20816" i="2"/>
  <c r="I20816" i="2" s="1"/>
  <c r="H20815" i="2"/>
  <c r="I20815" i="2" s="1"/>
  <c r="H20814" i="2"/>
  <c r="I20814" i="2" s="1"/>
  <c r="H20813" i="2"/>
  <c r="I20813" i="2" s="1"/>
  <c r="H20812" i="2"/>
  <c r="I20812" i="2" s="1"/>
  <c r="H20811" i="2"/>
  <c r="I20811" i="2" s="1"/>
  <c r="H20810" i="2"/>
  <c r="I20810" i="2" s="1"/>
  <c r="H20809" i="2"/>
  <c r="I20809" i="2" s="1"/>
  <c r="H20808" i="2"/>
  <c r="I20808" i="2" s="1"/>
  <c r="H20807" i="2"/>
  <c r="I20807" i="2" s="1"/>
  <c r="H20806" i="2"/>
  <c r="I20806" i="2" s="1"/>
  <c r="H20805" i="2"/>
  <c r="I20805" i="2" s="1"/>
  <c r="H20804" i="2"/>
  <c r="I20804" i="2" s="1"/>
  <c r="H20803" i="2"/>
  <c r="I20803" i="2" s="1"/>
  <c r="H20802" i="2"/>
  <c r="I20802" i="2" s="1"/>
  <c r="H20801" i="2"/>
  <c r="I20801" i="2" s="1"/>
  <c r="H20800" i="2"/>
  <c r="I20800" i="2" s="1"/>
  <c r="H20799" i="2"/>
  <c r="I20799" i="2" s="1"/>
  <c r="H20798" i="2"/>
  <c r="I20798" i="2" s="1"/>
  <c r="H20797" i="2"/>
  <c r="I20797" i="2" s="1"/>
  <c r="H20796" i="2"/>
  <c r="I20796" i="2" s="1"/>
  <c r="H20795" i="2"/>
  <c r="I20795" i="2" s="1"/>
  <c r="H20794" i="2"/>
  <c r="I20794" i="2" s="1"/>
  <c r="H20793" i="2"/>
  <c r="I20793" i="2" s="1"/>
  <c r="H20792" i="2"/>
  <c r="I20792" i="2" s="1"/>
  <c r="H20791" i="2"/>
  <c r="I20791" i="2" s="1"/>
  <c r="H20790" i="2"/>
  <c r="I20790" i="2" s="1"/>
  <c r="H20789" i="2"/>
  <c r="I20789" i="2" s="1"/>
  <c r="H20788" i="2"/>
  <c r="I20788" i="2" s="1"/>
  <c r="H20787" i="2"/>
  <c r="I20787" i="2" s="1"/>
  <c r="H20786" i="2"/>
  <c r="I20786" i="2" s="1"/>
  <c r="H20785" i="2"/>
  <c r="I20785" i="2" s="1"/>
  <c r="H20784" i="2"/>
  <c r="I20784" i="2" s="1"/>
  <c r="H20783" i="2"/>
  <c r="I20783" i="2" s="1"/>
  <c r="H20782" i="2"/>
  <c r="I20782" i="2" s="1"/>
  <c r="H20781" i="2"/>
  <c r="I20781" i="2" s="1"/>
  <c r="H20780" i="2"/>
  <c r="I20780" i="2" s="1"/>
  <c r="H20779" i="2"/>
  <c r="I20779" i="2" s="1"/>
  <c r="H20778" i="2"/>
  <c r="I20778" i="2" s="1"/>
  <c r="H20777" i="2"/>
  <c r="I20777" i="2" s="1"/>
  <c r="H20776" i="2"/>
  <c r="I20776" i="2" s="1"/>
  <c r="H20775" i="2"/>
  <c r="I20775" i="2" s="1"/>
  <c r="H20774" i="2"/>
  <c r="I20774" i="2" s="1"/>
  <c r="H20773" i="2"/>
  <c r="I20773" i="2" s="1"/>
  <c r="H20772" i="2"/>
  <c r="I20772" i="2" s="1"/>
  <c r="H20771" i="2"/>
  <c r="I20771" i="2" s="1"/>
  <c r="H20770" i="2"/>
  <c r="I20770" i="2" s="1"/>
  <c r="H20769" i="2"/>
  <c r="I20769" i="2" s="1"/>
  <c r="H20768" i="2"/>
  <c r="I20768" i="2" s="1"/>
  <c r="H20767" i="2"/>
  <c r="I20767" i="2" s="1"/>
  <c r="H20766" i="2"/>
  <c r="I20766" i="2" s="1"/>
  <c r="H20765" i="2"/>
  <c r="I20765" i="2" s="1"/>
  <c r="H20764" i="2"/>
  <c r="I20764" i="2" s="1"/>
  <c r="H20763" i="2"/>
  <c r="I20763" i="2" s="1"/>
  <c r="H20762" i="2"/>
  <c r="I20762" i="2" s="1"/>
  <c r="H20761" i="2"/>
  <c r="I20761" i="2" s="1"/>
  <c r="H20760" i="2"/>
  <c r="I20760" i="2" s="1"/>
  <c r="H20759" i="2"/>
  <c r="I20759" i="2" s="1"/>
  <c r="H20758" i="2"/>
  <c r="I20758" i="2" s="1"/>
  <c r="H20757" i="2"/>
  <c r="I20757" i="2" s="1"/>
  <c r="H20756" i="2"/>
  <c r="I20756" i="2" s="1"/>
  <c r="H20755" i="2"/>
  <c r="I20755" i="2" s="1"/>
  <c r="H20754" i="2"/>
  <c r="I20754" i="2" s="1"/>
  <c r="H20753" i="2"/>
  <c r="I20753" i="2" s="1"/>
  <c r="H20752" i="2"/>
  <c r="I20752" i="2" s="1"/>
  <c r="H20751" i="2"/>
  <c r="I20751" i="2" s="1"/>
  <c r="H20750" i="2"/>
  <c r="I20750" i="2" s="1"/>
  <c r="H20749" i="2"/>
  <c r="I20749" i="2" s="1"/>
  <c r="H20748" i="2"/>
  <c r="I20748" i="2" s="1"/>
  <c r="H20747" i="2"/>
  <c r="I20747" i="2" s="1"/>
  <c r="H20746" i="2"/>
  <c r="I20746" i="2" s="1"/>
  <c r="H20745" i="2"/>
  <c r="I20745" i="2" s="1"/>
  <c r="H20744" i="2"/>
  <c r="I20744" i="2" s="1"/>
  <c r="H20743" i="2"/>
  <c r="I20743" i="2" s="1"/>
  <c r="H20742" i="2"/>
  <c r="I20742" i="2" s="1"/>
  <c r="H20741" i="2"/>
  <c r="I20741" i="2" s="1"/>
  <c r="H20740" i="2"/>
  <c r="I20740" i="2" s="1"/>
  <c r="H20739" i="2"/>
  <c r="I20739" i="2" s="1"/>
  <c r="H20738" i="2"/>
  <c r="I20738" i="2" s="1"/>
  <c r="H20737" i="2"/>
  <c r="I20737" i="2" s="1"/>
  <c r="H20736" i="2"/>
  <c r="I20736" i="2" s="1"/>
  <c r="H20735" i="2"/>
  <c r="I20735" i="2" s="1"/>
  <c r="H20734" i="2"/>
  <c r="I20734" i="2" s="1"/>
  <c r="H20733" i="2"/>
  <c r="I20733" i="2" s="1"/>
  <c r="H20732" i="2"/>
  <c r="I20732" i="2" s="1"/>
  <c r="H20731" i="2"/>
  <c r="I20731" i="2" s="1"/>
  <c r="H20730" i="2"/>
  <c r="I20730" i="2" s="1"/>
  <c r="H20729" i="2"/>
  <c r="I20729" i="2" s="1"/>
  <c r="H20728" i="2"/>
  <c r="I20728" i="2" s="1"/>
  <c r="H20727" i="2"/>
  <c r="I20727" i="2" s="1"/>
  <c r="H20726" i="2"/>
  <c r="I20726" i="2" s="1"/>
  <c r="H20725" i="2"/>
  <c r="I20725" i="2" s="1"/>
  <c r="H20724" i="2"/>
  <c r="I20724" i="2" s="1"/>
  <c r="H20723" i="2"/>
  <c r="I20723" i="2" s="1"/>
  <c r="H20722" i="2"/>
  <c r="I20722" i="2" s="1"/>
  <c r="H20721" i="2"/>
  <c r="I20721" i="2" s="1"/>
  <c r="H20720" i="2"/>
  <c r="I20720" i="2" s="1"/>
  <c r="H20719" i="2"/>
  <c r="I20719" i="2" s="1"/>
  <c r="H20718" i="2"/>
  <c r="I20718" i="2" s="1"/>
  <c r="H20717" i="2"/>
  <c r="I20717" i="2" s="1"/>
  <c r="H20716" i="2"/>
  <c r="I20716" i="2" s="1"/>
  <c r="H20715" i="2"/>
  <c r="I20715" i="2" s="1"/>
  <c r="H20714" i="2"/>
  <c r="I20714" i="2" s="1"/>
  <c r="H20713" i="2"/>
  <c r="I20713" i="2" s="1"/>
  <c r="H20712" i="2"/>
  <c r="I20712" i="2" s="1"/>
  <c r="H20711" i="2"/>
  <c r="I20711" i="2" s="1"/>
  <c r="H20710" i="2"/>
  <c r="I20710" i="2" s="1"/>
  <c r="H20709" i="2"/>
  <c r="I20709" i="2" s="1"/>
  <c r="H20708" i="2"/>
  <c r="I20708" i="2" s="1"/>
  <c r="H20707" i="2"/>
  <c r="I20707" i="2" s="1"/>
  <c r="H20706" i="2"/>
  <c r="I20706" i="2" s="1"/>
  <c r="H20705" i="2"/>
  <c r="I20705" i="2" s="1"/>
  <c r="H20704" i="2"/>
  <c r="I20704" i="2" s="1"/>
  <c r="H20703" i="2"/>
  <c r="I20703" i="2" s="1"/>
  <c r="H20702" i="2"/>
  <c r="I20702" i="2" s="1"/>
  <c r="H20701" i="2"/>
  <c r="I20701" i="2" s="1"/>
  <c r="H20700" i="2"/>
  <c r="I20700" i="2" s="1"/>
  <c r="H20699" i="2"/>
  <c r="I20699" i="2" s="1"/>
  <c r="H20698" i="2"/>
  <c r="I20698" i="2" s="1"/>
  <c r="H20697" i="2"/>
  <c r="I20697" i="2" s="1"/>
  <c r="H20696" i="2"/>
  <c r="I20696" i="2" s="1"/>
  <c r="H20695" i="2"/>
  <c r="I20695" i="2" s="1"/>
  <c r="H20694" i="2"/>
  <c r="I20694" i="2" s="1"/>
  <c r="H20693" i="2"/>
  <c r="I20693" i="2" s="1"/>
  <c r="H20692" i="2"/>
  <c r="I20692" i="2" s="1"/>
  <c r="H20691" i="2"/>
  <c r="I20691" i="2" s="1"/>
  <c r="H20690" i="2"/>
  <c r="I20690" i="2" s="1"/>
  <c r="H20689" i="2"/>
  <c r="I20689" i="2" s="1"/>
  <c r="H20688" i="2"/>
  <c r="I20688" i="2" s="1"/>
  <c r="H20687" i="2"/>
  <c r="I20687" i="2" s="1"/>
  <c r="H20686" i="2"/>
  <c r="I20686" i="2" s="1"/>
  <c r="H20685" i="2"/>
  <c r="I20685" i="2" s="1"/>
  <c r="H20684" i="2"/>
  <c r="I20684" i="2" s="1"/>
  <c r="H20683" i="2"/>
  <c r="I20683" i="2" s="1"/>
  <c r="H20682" i="2"/>
  <c r="I20682" i="2" s="1"/>
  <c r="H20681" i="2"/>
  <c r="I20681" i="2" s="1"/>
  <c r="H20680" i="2"/>
  <c r="I20680" i="2" s="1"/>
  <c r="H20679" i="2"/>
  <c r="I20679" i="2" s="1"/>
  <c r="H20678" i="2"/>
  <c r="I20678" i="2" s="1"/>
  <c r="H20677" i="2"/>
  <c r="I20677" i="2" s="1"/>
  <c r="H20676" i="2"/>
  <c r="I20676" i="2" s="1"/>
  <c r="H20675" i="2"/>
  <c r="I20675" i="2" s="1"/>
  <c r="H20674" i="2"/>
  <c r="I20674" i="2" s="1"/>
  <c r="H20673" i="2"/>
  <c r="I20673" i="2" s="1"/>
  <c r="H20672" i="2"/>
  <c r="I20672" i="2" s="1"/>
  <c r="H20671" i="2"/>
  <c r="I20671" i="2" s="1"/>
  <c r="H20670" i="2"/>
  <c r="I20670" i="2" s="1"/>
  <c r="H20669" i="2"/>
  <c r="I20669" i="2" s="1"/>
  <c r="H20668" i="2"/>
  <c r="I20668" i="2" s="1"/>
  <c r="H20667" i="2"/>
  <c r="I20667" i="2" s="1"/>
  <c r="H20666" i="2"/>
  <c r="I20666" i="2" s="1"/>
  <c r="H20665" i="2"/>
  <c r="I20665" i="2" s="1"/>
  <c r="H20664" i="2"/>
  <c r="I20664" i="2" s="1"/>
  <c r="H20663" i="2"/>
  <c r="I20663" i="2" s="1"/>
  <c r="H20662" i="2"/>
  <c r="I20662" i="2" s="1"/>
  <c r="H20661" i="2"/>
  <c r="I20661" i="2" s="1"/>
  <c r="H20660" i="2"/>
  <c r="I20660" i="2" s="1"/>
  <c r="H20659" i="2"/>
  <c r="I20659" i="2" s="1"/>
  <c r="H20658" i="2"/>
  <c r="I20658" i="2" s="1"/>
  <c r="H20657" i="2"/>
  <c r="I20657" i="2" s="1"/>
  <c r="H20656" i="2"/>
  <c r="I20656" i="2" s="1"/>
  <c r="H20655" i="2"/>
  <c r="I20655" i="2" s="1"/>
  <c r="H20654" i="2"/>
  <c r="I20654" i="2" s="1"/>
  <c r="H20653" i="2"/>
  <c r="I20653" i="2" s="1"/>
  <c r="H20652" i="2"/>
  <c r="I20652" i="2" s="1"/>
  <c r="H20651" i="2"/>
  <c r="I20651" i="2" s="1"/>
  <c r="H20650" i="2"/>
  <c r="I20650" i="2" s="1"/>
  <c r="H20649" i="2"/>
  <c r="I20649" i="2" s="1"/>
  <c r="H20648" i="2"/>
  <c r="I20648" i="2" s="1"/>
  <c r="H20647" i="2"/>
  <c r="I20647" i="2" s="1"/>
  <c r="H20646" i="2"/>
  <c r="I20646" i="2" s="1"/>
  <c r="H20645" i="2"/>
  <c r="I20645" i="2" s="1"/>
  <c r="H20644" i="2"/>
  <c r="I20644" i="2" s="1"/>
  <c r="H20643" i="2"/>
  <c r="I20643" i="2" s="1"/>
  <c r="H20642" i="2"/>
  <c r="I20642" i="2" s="1"/>
  <c r="H20641" i="2"/>
  <c r="I20641" i="2" s="1"/>
  <c r="H20640" i="2"/>
  <c r="I20640" i="2" s="1"/>
  <c r="H20639" i="2"/>
  <c r="I20639" i="2" s="1"/>
  <c r="H20638" i="2"/>
  <c r="I20638" i="2" s="1"/>
  <c r="H20637" i="2"/>
  <c r="I20637" i="2" s="1"/>
  <c r="H20636" i="2"/>
  <c r="I20636" i="2" s="1"/>
  <c r="H20635" i="2"/>
  <c r="I20635" i="2" s="1"/>
  <c r="H20634" i="2"/>
  <c r="I20634" i="2" s="1"/>
  <c r="H20633" i="2"/>
  <c r="I20633" i="2" s="1"/>
  <c r="H20632" i="2"/>
  <c r="I20632" i="2" s="1"/>
  <c r="H20631" i="2"/>
  <c r="I20631" i="2" s="1"/>
  <c r="H20630" i="2"/>
  <c r="I20630" i="2" s="1"/>
  <c r="H20629" i="2"/>
  <c r="I20629" i="2" s="1"/>
  <c r="H20628" i="2"/>
  <c r="I20628" i="2" s="1"/>
  <c r="H20627" i="2"/>
  <c r="I20627" i="2" s="1"/>
  <c r="H20626" i="2"/>
  <c r="I20626" i="2" s="1"/>
  <c r="H20625" i="2"/>
  <c r="I20625" i="2" s="1"/>
  <c r="H20624" i="2"/>
  <c r="I20624" i="2" s="1"/>
  <c r="H20623" i="2"/>
  <c r="I20623" i="2" s="1"/>
  <c r="H20622" i="2"/>
  <c r="I20622" i="2" s="1"/>
  <c r="H20621" i="2"/>
  <c r="I20621" i="2" s="1"/>
  <c r="H20620" i="2"/>
  <c r="I20620" i="2" s="1"/>
  <c r="H20619" i="2"/>
  <c r="I20619" i="2" s="1"/>
  <c r="H20618" i="2"/>
  <c r="I20618" i="2" s="1"/>
  <c r="H20617" i="2"/>
  <c r="I20617" i="2" s="1"/>
  <c r="H20616" i="2"/>
  <c r="I20616" i="2" s="1"/>
  <c r="H20615" i="2"/>
  <c r="I20615" i="2" s="1"/>
  <c r="H20614" i="2"/>
  <c r="I20614" i="2" s="1"/>
  <c r="H20613" i="2"/>
  <c r="I20613" i="2" s="1"/>
  <c r="H20612" i="2"/>
  <c r="I20612" i="2" s="1"/>
  <c r="H20611" i="2"/>
  <c r="I20611" i="2" s="1"/>
  <c r="H20610" i="2"/>
  <c r="I20610" i="2" s="1"/>
  <c r="H20609" i="2"/>
  <c r="I20609" i="2" s="1"/>
  <c r="H20608" i="2"/>
  <c r="I20608" i="2" s="1"/>
  <c r="H20607" i="2"/>
  <c r="I20607" i="2" s="1"/>
  <c r="H20606" i="2"/>
  <c r="I20606" i="2" s="1"/>
  <c r="H20605" i="2"/>
  <c r="I20605" i="2" s="1"/>
  <c r="H20604" i="2"/>
  <c r="I20604" i="2" s="1"/>
  <c r="H20603" i="2"/>
  <c r="I20603" i="2" s="1"/>
  <c r="H20602" i="2"/>
  <c r="I20602" i="2" s="1"/>
  <c r="H20601" i="2"/>
  <c r="I20601" i="2" s="1"/>
  <c r="H20600" i="2"/>
  <c r="I20600" i="2" s="1"/>
  <c r="H20599" i="2"/>
  <c r="I20599" i="2" s="1"/>
  <c r="H20598" i="2"/>
  <c r="I20598" i="2" s="1"/>
  <c r="H20597" i="2"/>
  <c r="I20597" i="2" s="1"/>
  <c r="H20596" i="2"/>
  <c r="I20596" i="2" s="1"/>
  <c r="H20595" i="2"/>
  <c r="I20595" i="2" s="1"/>
  <c r="H20594" i="2"/>
  <c r="I20594" i="2" s="1"/>
  <c r="H20593" i="2"/>
  <c r="I20593" i="2" s="1"/>
  <c r="H20592" i="2"/>
  <c r="I20592" i="2" s="1"/>
  <c r="H20591" i="2"/>
  <c r="I20591" i="2" s="1"/>
  <c r="H20590" i="2"/>
  <c r="I20590" i="2" s="1"/>
  <c r="H20589" i="2"/>
  <c r="I20589" i="2" s="1"/>
  <c r="H20588" i="2"/>
  <c r="I20588" i="2" s="1"/>
  <c r="H20587" i="2"/>
  <c r="I20587" i="2" s="1"/>
  <c r="H20586" i="2"/>
  <c r="I20586" i="2" s="1"/>
  <c r="H20585" i="2"/>
  <c r="I20585" i="2" s="1"/>
  <c r="H20584" i="2"/>
  <c r="I20584" i="2" s="1"/>
  <c r="H20583" i="2"/>
  <c r="I20583" i="2" s="1"/>
  <c r="H20582" i="2"/>
  <c r="I20582" i="2" s="1"/>
  <c r="H20581" i="2"/>
  <c r="I20581" i="2" s="1"/>
  <c r="H20580" i="2"/>
  <c r="I20580" i="2" s="1"/>
  <c r="H20579" i="2"/>
  <c r="I20579" i="2" s="1"/>
  <c r="H20578" i="2"/>
  <c r="I20578" i="2" s="1"/>
  <c r="H20577" i="2"/>
  <c r="I20577" i="2" s="1"/>
  <c r="H20576" i="2"/>
  <c r="I20576" i="2" s="1"/>
  <c r="H20575" i="2"/>
  <c r="I20575" i="2" s="1"/>
  <c r="H20574" i="2"/>
  <c r="I20574" i="2" s="1"/>
  <c r="H20573" i="2"/>
  <c r="I20573" i="2" s="1"/>
  <c r="H20572" i="2"/>
  <c r="I20572" i="2" s="1"/>
  <c r="H20571" i="2"/>
  <c r="I20571" i="2" s="1"/>
  <c r="H20570" i="2"/>
  <c r="I20570" i="2" s="1"/>
  <c r="H20569" i="2"/>
  <c r="I20569" i="2" s="1"/>
  <c r="H20568" i="2"/>
  <c r="I20568" i="2" s="1"/>
  <c r="H20567" i="2"/>
  <c r="I20567" i="2" s="1"/>
  <c r="H20566" i="2"/>
  <c r="I20566" i="2" s="1"/>
  <c r="H20565" i="2"/>
  <c r="I20565" i="2" s="1"/>
  <c r="H20564" i="2"/>
  <c r="I20564" i="2" s="1"/>
  <c r="H20563" i="2"/>
  <c r="I20563" i="2" s="1"/>
  <c r="H20562" i="2"/>
  <c r="I20562" i="2" s="1"/>
  <c r="H20561" i="2"/>
  <c r="I20561" i="2" s="1"/>
  <c r="H20560" i="2"/>
  <c r="I20560" i="2" s="1"/>
  <c r="H20559" i="2"/>
  <c r="I20559" i="2" s="1"/>
  <c r="H20558" i="2"/>
  <c r="I20558" i="2" s="1"/>
  <c r="H20557" i="2"/>
  <c r="I20557" i="2" s="1"/>
  <c r="H20556" i="2"/>
  <c r="I20556" i="2" s="1"/>
  <c r="H20555" i="2"/>
  <c r="I20555" i="2" s="1"/>
  <c r="H20554" i="2"/>
  <c r="I20554" i="2" s="1"/>
  <c r="H20553" i="2"/>
  <c r="I20553" i="2" s="1"/>
  <c r="H20552" i="2"/>
  <c r="I20552" i="2" s="1"/>
  <c r="H20551" i="2"/>
  <c r="I20551" i="2" s="1"/>
  <c r="H20550" i="2"/>
  <c r="I20550" i="2" s="1"/>
  <c r="H20549" i="2"/>
  <c r="I20549" i="2" s="1"/>
  <c r="H20548" i="2"/>
  <c r="I20548" i="2" s="1"/>
  <c r="H20547" i="2"/>
  <c r="I20547" i="2" s="1"/>
  <c r="H20546" i="2"/>
  <c r="I20546" i="2" s="1"/>
  <c r="H20545" i="2"/>
  <c r="I20545" i="2" s="1"/>
  <c r="H20544" i="2"/>
  <c r="I20544" i="2" s="1"/>
  <c r="H20543" i="2"/>
  <c r="I20543" i="2" s="1"/>
  <c r="H20542" i="2"/>
  <c r="I20542" i="2" s="1"/>
  <c r="H20541" i="2"/>
  <c r="I20541" i="2" s="1"/>
  <c r="H20540" i="2"/>
  <c r="I20540" i="2" s="1"/>
  <c r="H20539" i="2"/>
  <c r="I20539" i="2" s="1"/>
  <c r="H20538" i="2"/>
  <c r="I20538" i="2" s="1"/>
  <c r="H20537" i="2"/>
  <c r="I20537" i="2" s="1"/>
  <c r="H20536" i="2"/>
  <c r="I20536" i="2" s="1"/>
  <c r="H20535" i="2"/>
  <c r="I20535" i="2" s="1"/>
  <c r="H20534" i="2"/>
  <c r="I20534" i="2" s="1"/>
  <c r="H20533" i="2"/>
  <c r="I20533" i="2" s="1"/>
  <c r="H20532" i="2"/>
  <c r="I20532" i="2" s="1"/>
  <c r="H20531" i="2"/>
  <c r="I20531" i="2" s="1"/>
  <c r="H20530" i="2"/>
  <c r="I20530" i="2" s="1"/>
  <c r="H20529" i="2"/>
  <c r="I20529" i="2" s="1"/>
  <c r="H20528" i="2"/>
  <c r="I20528" i="2" s="1"/>
  <c r="H20527" i="2"/>
  <c r="I20527" i="2" s="1"/>
  <c r="H20526" i="2"/>
  <c r="I20526" i="2" s="1"/>
  <c r="H20525" i="2"/>
  <c r="I20525" i="2" s="1"/>
  <c r="H20524" i="2"/>
  <c r="I20524" i="2" s="1"/>
  <c r="H20523" i="2"/>
  <c r="I20523" i="2" s="1"/>
  <c r="H20522" i="2"/>
  <c r="I20522" i="2" s="1"/>
  <c r="H20521" i="2"/>
  <c r="I20521" i="2" s="1"/>
  <c r="H20520" i="2"/>
  <c r="I20520" i="2" s="1"/>
  <c r="H20519" i="2"/>
  <c r="I20519" i="2" s="1"/>
  <c r="H20518" i="2"/>
  <c r="I20518" i="2" s="1"/>
  <c r="H20517" i="2"/>
  <c r="I20517" i="2" s="1"/>
  <c r="H20516" i="2"/>
  <c r="I20516" i="2" s="1"/>
  <c r="H20515" i="2"/>
  <c r="I20515" i="2" s="1"/>
  <c r="H20514" i="2"/>
  <c r="I20514" i="2" s="1"/>
  <c r="H20513" i="2"/>
  <c r="I20513" i="2" s="1"/>
  <c r="H20512" i="2"/>
  <c r="I20512" i="2" s="1"/>
  <c r="H20511" i="2"/>
  <c r="I20511" i="2" s="1"/>
  <c r="H20510" i="2"/>
  <c r="I20510" i="2" s="1"/>
  <c r="H20509" i="2"/>
  <c r="I20509" i="2" s="1"/>
  <c r="H20508" i="2"/>
  <c r="I20508" i="2" s="1"/>
  <c r="H20507" i="2"/>
  <c r="I20507" i="2" s="1"/>
  <c r="H20506" i="2"/>
  <c r="I20506" i="2" s="1"/>
  <c r="H20505" i="2"/>
  <c r="I20505" i="2" s="1"/>
  <c r="H20504" i="2"/>
  <c r="I20504" i="2" s="1"/>
  <c r="H20503" i="2"/>
  <c r="I20503" i="2" s="1"/>
  <c r="H20502" i="2"/>
  <c r="I20502" i="2" s="1"/>
  <c r="H20501" i="2"/>
  <c r="I20501" i="2" s="1"/>
  <c r="H20500" i="2"/>
  <c r="I20500" i="2" s="1"/>
  <c r="H20499" i="2"/>
  <c r="I20499" i="2" s="1"/>
  <c r="H20498" i="2"/>
  <c r="I20498" i="2" s="1"/>
  <c r="H20497" i="2"/>
  <c r="I20497" i="2" s="1"/>
  <c r="H20496" i="2"/>
  <c r="I20496" i="2" s="1"/>
  <c r="H20495" i="2"/>
  <c r="I20495" i="2" s="1"/>
  <c r="H20494" i="2"/>
  <c r="I20494" i="2" s="1"/>
  <c r="H20493" i="2"/>
  <c r="I20493" i="2" s="1"/>
  <c r="H20492" i="2"/>
  <c r="I20492" i="2" s="1"/>
  <c r="H20491" i="2"/>
  <c r="I20491" i="2" s="1"/>
  <c r="H20490" i="2"/>
  <c r="I20490" i="2" s="1"/>
  <c r="H20489" i="2"/>
  <c r="I20489" i="2" s="1"/>
  <c r="H20488" i="2"/>
  <c r="I20488" i="2" s="1"/>
  <c r="H20487" i="2"/>
  <c r="I20487" i="2" s="1"/>
  <c r="H20486" i="2"/>
  <c r="I20486" i="2" s="1"/>
  <c r="H20485" i="2"/>
  <c r="I20485" i="2" s="1"/>
  <c r="H20484" i="2"/>
  <c r="I20484" i="2" s="1"/>
  <c r="H20483" i="2"/>
  <c r="I20483" i="2" s="1"/>
  <c r="H20482" i="2"/>
  <c r="I20482" i="2" s="1"/>
  <c r="H20481" i="2"/>
  <c r="I20481" i="2" s="1"/>
  <c r="H20480" i="2"/>
  <c r="I20480" i="2" s="1"/>
  <c r="H20479" i="2"/>
  <c r="I20479" i="2" s="1"/>
  <c r="H20478" i="2"/>
  <c r="I20478" i="2" s="1"/>
  <c r="H20477" i="2"/>
  <c r="I20477" i="2" s="1"/>
  <c r="H20476" i="2"/>
  <c r="I20476" i="2" s="1"/>
  <c r="H20475" i="2"/>
  <c r="I20475" i="2" s="1"/>
  <c r="H20474" i="2"/>
  <c r="I20474" i="2" s="1"/>
  <c r="H20473" i="2"/>
  <c r="I20473" i="2" s="1"/>
  <c r="H20472" i="2"/>
  <c r="I20472" i="2" s="1"/>
  <c r="H20471" i="2"/>
  <c r="I20471" i="2" s="1"/>
  <c r="H20470" i="2"/>
  <c r="I20470" i="2" s="1"/>
  <c r="H20469" i="2"/>
  <c r="I20469" i="2" s="1"/>
  <c r="H20468" i="2"/>
  <c r="I20468" i="2" s="1"/>
  <c r="H20467" i="2"/>
  <c r="I20467" i="2" s="1"/>
  <c r="H20466" i="2"/>
  <c r="I20466" i="2" s="1"/>
  <c r="H20465" i="2"/>
  <c r="I20465" i="2" s="1"/>
  <c r="H20464" i="2"/>
  <c r="I20464" i="2" s="1"/>
  <c r="H20463" i="2"/>
  <c r="I20463" i="2" s="1"/>
  <c r="H20462" i="2"/>
  <c r="I20462" i="2" s="1"/>
  <c r="H20461" i="2"/>
  <c r="I20461" i="2" s="1"/>
  <c r="H20460" i="2"/>
  <c r="I20460" i="2" s="1"/>
  <c r="H20459" i="2"/>
  <c r="I20459" i="2" s="1"/>
  <c r="H20458" i="2"/>
  <c r="I20458" i="2" s="1"/>
  <c r="H20457" i="2"/>
  <c r="I20457" i="2" s="1"/>
  <c r="H20456" i="2"/>
  <c r="I20456" i="2" s="1"/>
  <c r="H20455" i="2"/>
  <c r="I20455" i="2" s="1"/>
  <c r="H20454" i="2"/>
  <c r="I20454" i="2" s="1"/>
  <c r="H20453" i="2"/>
  <c r="I20453" i="2" s="1"/>
  <c r="H20452" i="2"/>
  <c r="I20452" i="2" s="1"/>
  <c r="H20451" i="2"/>
  <c r="I20451" i="2" s="1"/>
  <c r="H20450" i="2"/>
  <c r="I20450" i="2" s="1"/>
  <c r="H20449" i="2"/>
  <c r="I20449" i="2" s="1"/>
  <c r="H20448" i="2"/>
  <c r="I20448" i="2" s="1"/>
  <c r="H20447" i="2"/>
  <c r="I20447" i="2" s="1"/>
  <c r="H20446" i="2"/>
  <c r="I20446" i="2" s="1"/>
  <c r="H20445" i="2"/>
  <c r="I20445" i="2" s="1"/>
  <c r="H20444" i="2"/>
  <c r="I20444" i="2" s="1"/>
  <c r="H20443" i="2"/>
  <c r="I20443" i="2" s="1"/>
  <c r="H20442" i="2"/>
  <c r="I20442" i="2" s="1"/>
  <c r="H20441" i="2"/>
  <c r="I20441" i="2" s="1"/>
  <c r="H20440" i="2"/>
  <c r="I20440" i="2" s="1"/>
  <c r="H20439" i="2"/>
  <c r="I20439" i="2" s="1"/>
  <c r="H20438" i="2"/>
  <c r="I20438" i="2" s="1"/>
  <c r="H20437" i="2"/>
  <c r="I20437" i="2" s="1"/>
  <c r="H20436" i="2"/>
  <c r="I20436" i="2" s="1"/>
  <c r="H20435" i="2"/>
  <c r="I20435" i="2" s="1"/>
  <c r="H20434" i="2"/>
  <c r="I20434" i="2" s="1"/>
  <c r="H20433" i="2"/>
  <c r="I20433" i="2" s="1"/>
  <c r="H20432" i="2"/>
  <c r="I20432" i="2" s="1"/>
  <c r="H20431" i="2"/>
  <c r="I20431" i="2" s="1"/>
  <c r="H20430" i="2"/>
  <c r="I20430" i="2" s="1"/>
  <c r="H20429" i="2"/>
  <c r="I20429" i="2" s="1"/>
  <c r="H20428" i="2"/>
  <c r="I20428" i="2" s="1"/>
  <c r="H20427" i="2"/>
  <c r="I20427" i="2" s="1"/>
  <c r="H20426" i="2"/>
  <c r="I20426" i="2" s="1"/>
  <c r="H20425" i="2"/>
  <c r="I20425" i="2" s="1"/>
  <c r="H20424" i="2"/>
  <c r="I20424" i="2" s="1"/>
  <c r="H20423" i="2"/>
  <c r="I20423" i="2" s="1"/>
  <c r="H20422" i="2"/>
  <c r="I20422" i="2" s="1"/>
  <c r="H20421" i="2"/>
  <c r="I20421" i="2" s="1"/>
  <c r="H20420" i="2"/>
  <c r="I20420" i="2" s="1"/>
  <c r="H20419" i="2"/>
  <c r="I20419" i="2" s="1"/>
  <c r="H20418" i="2"/>
  <c r="I20418" i="2" s="1"/>
  <c r="H20417" i="2"/>
  <c r="I20417" i="2" s="1"/>
  <c r="H20416" i="2"/>
  <c r="I20416" i="2" s="1"/>
  <c r="H20415" i="2"/>
  <c r="I20415" i="2" s="1"/>
  <c r="H20414" i="2"/>
  <c r="I20414" i="2" s="1"/>
  <c r="H20413" i="2"/>
  <c r="I20413" i="2" s="1"/>
  <c r="H20412" i="2"/>
  <c r="I20412" i="2" s="1"/>
  <c r="H20411" i="2"/>
  <c r="I20411" i="2" s="1"/>
  <c r="H20410" i="2"/>
  <c r="I20410" i="2" s="1"/>
  <c r="H20409" i="2"/>
  <c r="I20409" i="2" s="1"/>
  <c r="H20408" i="2"/>
  <c r="I20408" i="2" s="1"/>
  <c r="H20407" i="2"/>
  <c r="I20407" i="2" s="1"/>
  <c r="H20406" i="2"/>
  <c r="I20406" i="2" s="1"/>
  <c r="H20405" i="2"/>
  <c r="I20405" i="2" s="1"/>
  <c r="H20404" i="2"/>
  <c r="I20404" i="2" s="1"/>
  <c r="H20403" i="2"/>
  <c r="I20403" i="2" s="1"/>
  <c r="H20402" i="2"/>
  <c r="I20402" i="2" s="1"/>
  <c r="H20401" i="2"/>
  <c r="I20401" i="2" s="1"/>
  <c r="H20400" i="2"/>
  <c r="I20400" i="2" s="1"/>
  <c r="H20399" i="2"/>
  <c r="I20399" i="2" s="1"/>
  <c r="H20398" i="2"/>
  <c r="I20398" i="2" s="1"/>
  <c r="H20397" i="2"/>
  <c r="I20397" i="2" s="1"/>
  <c r="H20396" i="2"/>
  <c r="I20396" i="2" s="1"/>
  <c r="H20395" i="2"/>
  <c r="I20395" i="2" s="1"/>
  <c r="H20394" i="2"/>
  <c r="I20394" i="2" s="1"/>
  <c r="H20393" i="2"/>
  <c r="I20393" i="2" s="1"/>
  <c r="H20392" i="2"/>
  <c r="I20392" i="2" s="1"/>
  <c r="H20391" i="2"/>
  <c r="I20391" i="2" s="1"/>
  <c r="H20390" i="2"/>
  <c r="I20390" i="2" s="1"/>
  <c r="H20389" i="2"/>
  <c r="I20389" i="2" s="1"/>
  <c r="H20388" i="2"/>
  <c r="I20388" i="2" s="1"/>
  <c r="H20387" i="2"/>
  <c r="I20387" i="2" s="1"/>
  <c r="H20386" i="2"/>
  <c r="I20386" i="2" s="1"/>
  <c r="H20385" i="2"/>
  <c r="I20385" i="2" s="1"/>
  <c r="H20384" i="2"/>
  <c r="I20384" i="2" s="1"/>
  <c r="H20383" i="2"/>
  <c r="I20383" i="2" s="1"/>
  <c r="H20382" i="2"/>
  <c r="I20382" i="2" s="1"/>
  <c r="H20381" i="2"/>
  <c r="I20381" i="2" s="1"/>
  <c r="H20380" i="2"/>
  <c r="I20380" i="2" s="1"/>
  <c r="H20379" i="2"/>
  <c r="I20379" i="2" s="1"/>
  <c r="H20378" i="2"/>
  <c r="I20378" i="2" s="1"/>
  <c r="H20377" i="2"/>
  <c r="I20377" i="2" s="1"/>
  <c r="H20376" i="2"/>
  <c r="I20376" i="2" s="1"/>
  <c r="H20375" i="2"/>
  <c r="I20375" i="2" s="1"/>
  <c r="H20374" i="2"/>
  <c r="I20374" i="2" s="1"/>
  <c r="H20373" i="2"/>
  <c r="I20373" i="2" s="1"/>
  <c r="H20372" i="2"/>
  <c r="I20372" i="2" s="1"/>
  <c r="H20371" i="2"/>
  <c r="I20371" i="2" s="1"/>
  <c r="H20370" i="2"/>
  <c r="I20370" i="2" s="1"/>
  <c r="H20369" i="2"/>
  <c r="I20369" i="2" s="1"/>
  <c r="H20368" i="2"/>
  <c r="I20368" i="2" s="1"/>
  <c r="H20367" i="2"/>
  <c r="I20367" i="2" s="1"/>
  <c r="H20366" i="2"/>
  <c r="I20366" i="2" s="1"/>
  <c r="H20365" i="2"/>
  <c r="I20365" i="2" s="1"/>
  <c r="H20364" i="2"/>
  <c r="I20364" i="2" s="1"/>
  <c r="H20363" i="2"/>
  <c r="I20363" i="2" s="1"/>
  <c r="H20362" i="2"/>
  <c r="I20362" i="2" s="1"/>
  <c r="H20361" i="2"/>
  <c r="I20361" i="2" s="1"/>
  <c r="H20360" i="2"/>
  <c r="I20360" i="2" s="1"/>
  <c r="H20359" i="2"/>
  <c r="I20359" i="2" s="1"/>
  <c r="H20358" i="2"/>
  <c r="I20358" i="2" s="1"/>
  <c r="H20357" i="2"/>
  <c r="I20357" i="2" s="1"/>
  <c r="H20356" i="2"/>
  <c r="I20356" i="2" s="1"/>
  <c r="H20355" i="2"/>
  <c r="I20355" i="2" s="1"/>
  <c r="H20354" i="2"/>
  <c r="I20354" i="2" s="1"/>
  <c r="H20353" i="2"/>
  <c r="I20353" i="2" s="1"/>
  <c r="H20352" i="2"/>
  <c r="I20352" i="2" s="1"/>
  <c r="H20351" i="2"/>
  <c r="I20351" i="2" s="1"/>
  <c r="H20350" i="2"/>
  <c r="I20350" i="2" s="1"/>
  <c r="H20349" i="2"/>
  <c r="I20349" i="2" s="1"/>
  <c r="H20348" i="2"/>
  <c r="I20348" i="2" s="1"/>
  <c r="H20347" i="2"/>
  <c r="I20347" i="2" s="1"/>
  <c r="H20346" i="2"/>
  <c r="I20346" i="2" s="1"/>
  <c r="H20345" i="2"/>
  <c r="I20345" i="2" s="1"/>
  <c r="H20344" i="2"/>
  <c r="I20344" i="2" s="1"/>
  <c r="H20343" i="2"/>
  <c r="I20343" i="2" s="1"/>
  <c r="H20342" i="2"/>
  <c r="I20342" i="2" s="1"/>
  <c r="H20341" i="2"/>
  <c r="I20341" i="2" s="1"/>
  <c r="H20340" i="2"/>
  <c r="I20340" i="2" s="1"/>
  <c r="H20339" i="2"/>
  <c r="I20339" i="2" s="1"/>
  <c r="H20338" i="2"/>
  <c r="I20338" i="2" s="1"/>
  <c r="H20337" i="2"/>
  <c r="I20337" i="2" s="1"/>
  <c r="H20336" i="2"/>
  <c r="I20336" i="2" s="1"/>
  <c r="H20335" i="2"/>
  <c r="I20335" i="2" s="1"/>
  <c r="H20334" i="2"/>
  <c r="I20334" i="2" s="1"/>
  <c r="H20333" i="2"/>
  <c r="I20333" i="2" s="1"/>
  <c r="H20332" i="2"/>
  <c r="I20332" i="2" s="1"/>
  <c r="H20331" i="2"/>
  <c r="I20331" i="2" s="1"/>
  <c r="H20330" i="2"/>
  <c r="I20330" i="2" s="1"/>
  <c r="H20329" i="2"/>
  <c r="I20329" i="2" s="1"/>
  <c r="H20328" i="2"/>
  <c r="I20328" i="2" s="1"/>
  <c r="H20327" i="2"/>
  <c r="I20327" i="2" s="1"/>
  <c r="H20326" i="2"/>
  <c r="I20326" i="2" s="1"/>
  <c r="H20325" i="2"/>
  <c r="I20325" i="2" s="1"/>
  <c r="H20324" i="2"/>
  <c r="I20324" i="2" s="1"/>
  <c r="H20323" i="2"/>
  <c r="I20323" i="2" s="1"/>
  <c r="H20322" i="2"/>
  <c r="I20322" i="2" s="1"/>
  <c r="H20321" i="2"/>
  <c r="I20321" i="2" s="1"/>
  <c r="H20320" i="2"/>
  <c r="I20320" i="2" s="1"/>
  <c r="H20319" i="2"/>
  <c r="I20319" i="2" s="1"/>
  <c r="H20318" i="2"/>
  <c r="I20318" i="2" s="1"/>
  <c r="H20317" i="2"/>
  <c r="I20317" i="2" s="1"/>
  <c r="H20316" i="2"/>
  <c r="I20316" i="2" s="1"/>
  <c r="H20315" i="2"/>
  <c r="I20315" i="2" s="1"/>
  <c r="H20314" i="2"/>
  <c r="I20314" i="2" s="1"/>
  <c r="H20313" i="2"/>
  <c r="I20313" i="2" s="1"/>
  <c r="H20312" i="2"/>
  <c r="I20312" i="2" s="1"/>
  <c r="H20311" i="2"/>
  <c r="I20311" i="2" s="1"/>
  <c r="H20310" i="2"/>
  <c r="I20310" i="2" s="1"/>
  <c r="H20309" i="2"/>
  <c r="I20309" i="2" s="1"/>
  <c r="H20308" i="2"/>
  <c r="I20308" i="2" s="1"/>
  <c r="H20307" i="2"/>
  <c r="I20307" i="2" s="1"/>
  <c r="H20306" i="2"/>
  <c r="I20306" i="2" s="1"/>
  <c r="H20305" i="2"/>
  <c r="I20305" i="2" s="1"/>
  <c r="H20304" i="2"/>
  <c r="I20304" i="2" s="1"/>
  <c r="H20303" i="2"/>
  <c r="I20303" i="2" s="1"/>
  <c r="H20302" i="2"/>
  <c r="I20302" i="2" s="1"/>
  <c r="H20301" i="2"/>
  <c r="I20301" i="2" s="1"/>
  <c r="H20300" i="2"/>
  <c r="I20300" i="2" s="1"/>
  <c r="H20299" i="2"/>
  <c r="I20299" i="2" s="1"/>
  <c r="H20298" i="2"/>
  <c r="I20298" i="2" s="1"/>
  <c r="H20297" i="2"/>
  <c r="I20297" i="2" s="1"/>
  <c r="H20296" i="2"/>
  <c r="I20296" i="2" s="1"/>
  <c r="H20295" i="2"/>
  <c r="I20295" i="2" s="1"/>
  <c r="H20294" i="2"/>
  <c r="I20294" i="2" s="1"/>
  <c r="H20293" i="2"/>
  <c r="I20293" i="2" s="1"/>
  <c r="H20292" i="2"/>
  <c r="I20292" i="2" s="1"/>
  <c r="H20291" i="2"/>
  <c r="I20291" i="2" s="1"/>
  <c r="H20290" i="2"/>
  <c r="I20290" i="2" s="1"/>
  <c r="H20289" i="2"/>
  <c r="I20289" i="2" s="1"/>
  <c r="H20288" i="2"/>
  <c r="I20288" i="2" s="1"/>
  <c r="H20287" i="2"/>
  <c r="I20287" i="2" s="1"/>
  <c r="H20286" i="2"/>
  <c r="I20286" i="2" s="1"/>
  <c r="H20285" i="2"/>
  <c r="I20285" i="2" s="1"/>
  <c r="H20284" i="2"/>
  <c r="I20284" i="2" s="1"/>
  <c r="H20283" i="2"/>
  <c r="I20283" i="2" s="1"/>
  <c r="H20282" i="2"/>
  <c r="I20282" i="2" s="1"/>
  <c r="H20281" i="2"/>
  <c r="I20281" i="2" s="1"/>
  <c r="H20280" i="2"/>
  <c r="I20280" i="2" s="1"/>
  <c r="H20279" i="2"/>
  <c r="I20279" i="2" s="1"/>
  <c r="H20278" i="2"/>
  <c r="I20278" i="2" s="1"/>
  <c r="H20277" i="2"/>
  <c r="I20277" i="2" s="1"/>
  <c r="H20276" i="2"/>
  <c r="I20276" i="2" s="1"/>
  <c r="H20275" i="2"/>
  <c r="I20275" i="2" s="1"/>
  <c r="H20274" i="2"/>
  <c r="I20274" i="2" s="1"/>
  <c r="H20273" i="2"/>
  <c r="I20273" i="2" s="1"/>
  <c r="H20272" i="2"/>
  <c r="I20272" i="2" s="1"/>
  <c r="H20271" i="2"/>
  <c r="I20271" i="2" s="1"/>
  <c r="H20270" i="2"/>
  <c r="I20270" i="2" s="1"/>
  <c r="H20269" i="2"/>
  <c r="I20269" i="2" s="1"/>
  <c r="H20268" i="2"/>
  <c r="I20268" i="2" s="1"/>
  <c r="H20267" i="2"/>
  <c r="I20267" i="2" s="1"/>
  <c r="H20266" i="2"/>
  <c r="I20266" i="2" s="1"/>
  <c r="H20265" i="2"/>
  <c r="I20265" i="2" s="1"/>
  <c r="H20264" i="2"/>
  <c r="I20264" i="2" s="1"/>
  <c r="H20263" i="2"/>
  <c r="I20263" i="2" s="1"/>
  <c r="H20262" i="2"/>
  <c r="I20262" i="2" s="1"/>
  <c r="H20261" i="2"/>
  <c r="I20261" i="2" s="1"/>
  <c r="H20260" i="2"/>
  <c r="I20260" i="2" s="1"/>
  <c r="H20259" i="2"/>
  <c r="I20259" i="2" s="1"/>
  <c r="H20258" i="2"/>
  <c r="I20258" i="2" s="1"/>
  <c r="H20257" i="2"/>
  <c r="I20257" i="2" s="1"/>
  <c r="H20256" i="2"/>
  <c r="I20256" i="2" s="1"/>
  <c r="H20255" i="2"/>
  <c r="I20255" i="2" s="1"/>
  <c r="H20254" i="2"/>
  <c r="I20254" i="2" s="1"/>
  <c r="H20253" i="2"/>
  <c r="I20253" i="2" s="1"/>
  <c r="H20252" i="2"/>
  <c r="I20252" i="2" s="1"/>
  <c r="H20251" i="2"/>
  <c r="I20251" i="2" s="1"/>
  <c r="H20250" i="2"/>
  <c r="I20250" i="2" s="1"/>
  <c r="H20249" i="2"/>
  <c r="I20249" i="2" s="1"/>
  <c r="H20248" i="2"/>
  <c r="I20248" i="2" s="1"/>
  <c r="H20247" i="2"/>
  <c r="I20247" i="2" s="1"/>
  <c r="H20246" i="2"/>
  <c r="I20246" i="2" s="1"/>
  <c r="H20245" i="2"/>
  <c r="I20245" i="2" s="1"/>
  <c r="H20244" i="2"/>
  <c r="I20244" i="2" s="1"/>
  <c r="H20243" i="2"/>
  <c r="I20243" i="2" s="1"/>
  <c r="H20242" i="2"/>
  <c r="I20242" i="2" s="1"/>
  <c r="H20241" i="2"/>
  <c r="I20241" i="2" s="1"/>
  <c r="H20240" i="2"/>
  <c r="I20240" i="2" s="1"/>
  <c r="H20239" i="2"/>
  <c r="I20239" i="2" s="1"/>
  <c r="H20238" i="2"/>
  <c r="I20238" i="2" s="1"/>
  <c r="H20237" i="2"/>
  <c r="I20237" i="2" s="1"/>
  <c r="H20236" i="2"/>
  <c r="I20236" i="2" s="1"/>
  <c r="H20235" i="2"/>
  <c r="I20235" i="2" s="1"/>
  <c r="H20234" i="2"/>
  <c r="I20234" i="2" s="1"/>
  <c r="H20233" i="2"/>
  <c r="I20233" i="2" s="1"/>
  <c r="H20232" i="2"/>
  <c r="I20232" i="2" s="1"/>
  <c r="H20231" i="2"/>
  <c r="I20231" i="2" s="1"/>
  <c r="H20230" i="2"/>
  <c r="I20230" i="2" s="1"/>
  <c r="H20229" i="2"/>
  <c r="I20229" i="2" s="1"/>
  <c r="H20228" i="2"/>
  <c r="I20228" i="2" s="1"/>
  <c r="H20227" i="2"/>
  <c r="I20227" i="2" s="1"/>
  <c r="H20226" i="2"/>
  <c r="I20226" i="2" s="1"/>
  <c r="H20225" i="2"/>
  <c r="I20225" i="2" s="1"/>
  <c r="H20224" i="2"/>
  <c r="I20224" i="2" s="1"/>
  <c r="H20223" i="2"/>
  <c r="I20223" i="2" s="1"/>
  <c r="H20222" i="2"/>
  <c r="I20222" i="2" s="1"/>
  <c r="H20221" i="2"/>
  <c r="I20221" i="2" s="1"/>
  <c r="H20220" i="2"/>
  <c r="I20220" i="2" s="1"/>
  <c r="H20219" i="2"/>
  <c r="I20219" i="2" s="1"/>
  <c r="H20218" i="2"/>
  <c r="I20218" i="2" s="1"/>
  <c r="H20217" i="2"/>
  <c r="I20217" i="2" s="1"/>
  <c r="H20216" i="2"/>
  <c r="I20216" i="2" s="1"/>
  <c r="H20215" i="2"/>
  <c r="I20215" i="2" s="1"/>
  <c r="H20214" i="2"/>
  <c r="I20214" i="2" s="1"/>
  <c r="H20213" i="2"/>
  <c r="I20213" i="2" s="1"/>
  <c r="H20212" i="2"/>
  <c r="I20212" i="2" s="1"/>
  <c r="H20211" i="2"/>
  <c r="I20211" i="2" s="1"/>
  <c r="H20210" i="2"/>
  <c r="I20210" i="2" s="1"/>
  <c r="H20209" i="2"/>
  <c r="I20209" i="2" s="1"/>
  <c r="H20208" i="2"/>
  <c r="I20208" i="2" s="1"/>
  <c r="H20207" i="2"/>
  <c r="I20207" i="2" s="1"/>
  <c r="H20206" i="2"/>
  <c r="I20206" i="2" s="1"/>
  <c r="H20205" i="2"/>
  <c r="I20205" i="2" s="1"/>
  <c r="H20204" i="2"/>
  <c r="I20204" i="2" s="1"/>
  <c r="H20203" i="2"/>
  <c r="I20203" i="2" s="1"/>
  <c r="H20202" i="2"/>
  <c r="I20202" i="2" s="1"/>
  <c r="H20201" i="2"/>
  <c r="I20201" i="2" s="1"/>
  <c r="H20200" i="2"/>
  <c r="I20200" i="2" s="1"/>
  <c r="H20199" i="2"/>
  <c r="I20199" i="2" s="1"/>
  <c r="H20198" i="2"/>
  <c r="I20198" i="2" s="1"/>
  <c r="H20197" i="2"/>
  <c r="I20197" i="2" s="1"/>
  <c r="H20196" i="2"/>
  <c r="I20196" i="2" s="1"/>
  <c r="H20195" i="2"/>
  <c r="I20195" i="2" s="1"/>
  <c r="H20194" i="2"/>
  <c r="I20194" i="2" s="1"/>
  <c r="H20193" i="2"/>
  <c r="I20193" i="2" s="1"/>
  <c r="H20192" i="2"/>
  <c r="I20192" i="2" s="1"/>
  <c r="H20191" i="2"/>
  <c r="I20191" i="2" s="1"/>
  <c r="H20190" i="2"/>
  <c r="I20190" i="2" s="1"/>
  <c r="H20189" i="2"/>
  <c r="I20189" i="2" s="1"/>
  <c r="H20188" i="2"/>
  <c r="I20188" i="2" s="1"/>
  <c r="H20187" i="2"/>
  <c r="I20187" i="2" s="1"/>
  <c r="H20186" i="2"/>
  <c r="I20186" i="2" s="1"/>
  <c r="H20185" i="2"/>
  <c r="I20185" i="2" s="1"/>
  <c r="H20184" i="2"/>
  <c r="I20184" i="2" s="1"/>
  <c r="H20183" i="2"/>
  <c r="I20183" i="2" s="1"/>
  <c r="H20182" i="2"/>
  <c r="I20182" i="2" s="1"/>
  <c r="H20181" i="2"/>
  <c r="I20181" i="2" s="1"/>
  <c r="H20180" i="2"/>
  <c r="I20180" i="2" s="1"/>
  <c r="H20179" i="2"/>
  <c r="I20179" i="2" s="1"/>
  <c r="H20178" i="2"/>
  <c r="I20178" i="2" s="1"/>
  <c r="H20177" i="2"/>
  <c r="I20177" i="2" s="1"/>
  <c r="H20176" i="2"/>
  <c r="I20176" i="2" s="1"/>
  <c r="H20175" i="2"/>
  <c r="I20175" i="2" s="1"/>
  <c r="H20174" i="2"/>
  <c r="I20174" i="2" s="1"/>
  <c r="H20173" i="2"/>
  <c r="I20173" i="2" s="1"/>
  <c r="H20172" i="2"/>
  <c r="I20172" i="2" s="1"/>
  <c r="H20171" i="2"/>
  <c r="I20171" i="2" s="1"/>
  <c r="H20170" i="2"/>
  <c r="I20170" i="2" s="1"/>
  <c r="H20169" i="2"/>
  <c r="I20169" i="2" s="1"/>
  <c r="H20168" i="2"/>
  <c r="I20168" i="2" s="1"/>
  <c r="H20167" i="2"/>
  <c r="I20167" i="2" s="1"/>
  <c r="H20166" i="2"/>
  <c r="I20166" i="2" s="1"/>
  <c r="H20165" i="2"/>
  <c r="I20165" i="2" s="1"/>
  <c r="H20164" i="2"/>
  <c r="I20164" i="2" s="1"/>
  <c r="H20163" i="2"/>
  <c r="I20163" i="2" s="1"/>
  <c r="H20162" i="2"/>
  <c r="I20162" i="2" s="1"/>
  <c r="H20161" i="2"/>
  <c r="I20161" i="2" s="1"/>
  <c r="H20160" i="2"/>
  <c r="I20160" i="2" s="1"/>
  <c r="H20159" i="2"/>
  <c r="I20159" i="2" s="1"/>
  <c r="H20158" i="2"/>
  <c r="I20158" i="2" s="1"/>
  <c r="H20157" i="2"/>
  <c r="I20157" i="2" s="1"/>
  <c r="H20156" i="2"/>
  <c r="I20156" i="2" s="1"/>
  <c r="H20155" i="2"/>
  <c r="I20155" i="2" s="1"/>
  <c r="H20154" i="2"/>
  <c r="I20154" i="2" s="1"/>
  <c r="H20153" i="2"/>
  <c r="I20153" i="2" s="1"/>
  <c r="H20152" i="2"/>
  <c r="I20152" i="2" s="1"/>
  <c r="H20151" i="2"/>
  <c r="I20151" i="2" s="1"/>
  <c r="H20150" i="2"/>
  <c r="I20150" i="2" s="1"/>
  <c r="H20149" i="2"/>
  <c r="I20149" i="2" s="1"/>
  <c r="H20148" i="2"/>
  <c r="I20148" i="2" s="1"/>
  <c r="H20147" i="2"/>
  <c r="I20147" i="2" s="1"/>
  <c r="H20146" i="2"/>
  <c r="I20146" i="2" s="1"/>
  <c r="H20145" i="2"/>
  <c r="I20145" i="2" s="1"/>
  <c r="H20144" i="2"/>
  <c r="I20144" i="2" s="1"/>
  <c r="H20143" i="2"/>
  <c r="I20143" i="2" s="1"/>
  <c r="H20142" i="2"/>
  <c r="I20142" i="2" s="1"/>
  <c r="H20141" i="2"/>
  <c r="I20141" i="2" s="1"/>
  <c r="H20140" i="2"/>
  <c r="I20140" i="2" s="1"/>
  <c r="H20139" i="2"/>
  <c r="I20139" i="2" s="1"/>
  <c r="H20138" i="2"/>
  <c r="I20138" i="2" s="1"/>
  <c r="H20137" i="2"/>
  <c r="I20137" i="2" s="1"/>
  <c r="H20136" i="2"/>
  <c r="I20136" i="2" s="1"/>
  <c r="H20135" i="2"/>
  <c r="I20135" i="2" s="1"/>
  <c r="H20134" i="2"/>
  <c r="I20134" i="2" s="1"/>
  <c r="H20133" i="2"/>
  <c r="I20133" i="2" s="1"/>
  <c r="H20132" i="2"/>
  <c r="I20132" i="2" s="1"/>
  <c r="H20131" i="2"/>
  <c r="I20131" i="2" s="1"/>
  <c r="H20130" i="2"/>
  <c r="I20130" i="2" s="1"/>
  <c r="H20129" i="2"/>
  <c r="I20129" i="2" s="1"/>
  <c r="H20128" i="2"/>
  <c r="I20128" i="2" s="1"/>
  <c r="H20127" i="2"/>
  <c r="I20127" i="2" s="1"/>
  <c r="H20126" i="2"/>
  <c r="I20126" i="2" s="1"/>
  <c r="H20125" i="2"/>
  <c r="I20125" i="2" s="1"/>
  <c r="H20124" i="2"/>
  <c r="I20124" i="2" s="1"/>
  <c r="H20123" i="2"/>
  <c r="I20123" i="2" s="1"/>
  <c r="H20122" i="2"/>
  <c r="I20122" i="2" s="1"/>
  <c r="H20121" i="2"/>
  <c r="I20121" i="2" s="1"/>
  <c r="H20120" i="2"/>
  <c r="I20120" i="2" s="1"/>
  <c r="H20119" i="2"/>
  <c r="I20119" i="2" s="1"/>
  <c r="H20118" i="2"/>
  <c r="I20118" i="2" s="1"/>
  <c r="H20117" i="2"/>
  <c r="I20117" i="2" s="1"/>
  <c r="H20116" i="2"/>
  <c r="I20116" i="2" s="1"/>
  <c r="H20115" i="2"/>
  <c r="I20115" i="2" s="1"/>
  <c r="H20114" i="2"/>
  <c r="I20114" i="2" s="1"/>
  <c r="H20113" i="2"/>
  <c r="I20113" i="2" s="1"/>
  <c r="H20112" i="2"/>
  <c r="I20112" i="2" s="1"/>
  <c r="H20111" i="2"/>
  <c r="I20111" i="2" s="1"/>
  <c r="H20110" i="2"/>
  <c r="I20110" i="2" s="1"/>
  <c r="H20109" i="2"/>
  <c r="I20109" i="2" s="1"/>
  <c r="H20108" i="2"/>
  <c r="I20108" i="2" s="1"/>
  <c r="H20107" i="2"/>
  <c r="I20107" i="2" s="1"/>
  <c r="H20106" i="2"/>
  <c r="I20106" i="2" s="1"/>
  <c r="H20105" i="2"/>
  <c r="I20105" i="2" s="1"/>
  <c r="H20104" i="2"/>
  <c r="I20104" i="2" s="1"/>
  <c r="H20103" i="2"/>
  <c r="I20103" i="2" s="1"/>
  <c r="H20102" i="2"/>
  <c r="I20102" i="2" s="1"/>
  <c r="H20101" i="2"/>
  <c r="I20101" i="2" s="1"/>
  <c r="H20100" i="2"/>
  <c r="I20100" i="2" s="1"/>
  <c r="H20099" i="2"/>
  <c r="I20099" i="2" s="1"/>
  <c r="H20098" i="2"/>
  <c r="I20098" i="2" s="1"/>
  <c r="H20097" i="2"/>
  <c r="I20097" i="2" s="1"/>
  <c r="H20096" i="2"/>
  <c r="I20096" i="2" s="1"/>
  <c r="H20095" i="2"/>
  <c r="I20095" i="2" s="1"/>
  <c r="H20094" i="2"/>
  <c r="I20094" i="2" s="1"/>
  <c r="H20093" i="2"/>
  <c r="I20093" i="2" s="1"/>
  <c r="H20092" i="2"/>
  <c r="I20092" i="2" s="1"/>
  <c r="H20091" i="2"/>
  <c r="I20091" i="2" s="1"/>
  <c r="H20090" i="2"/>
  <c r="I20090" i="2" s="1"/>
  <c r="H20089" i="2"/>
  <c r="I20089" i="2" s="1"/>
  <c r="H20088" i="2"/>
  <c r="I20088" i="2" s="1"/>
  <c r="H20087" i="2"/>
  <c r="I20087" i="2" s="1"/>
  <c r="H20086" i="2"/>
  <c r="I20086" i="2" s="1"/>
  <c r="H20085" i="2"/>
  <c r="I20085" i="2" s="1"/>
  <c r="H20084" i="2"/>
  <c r="I20084" i="2" s="1"/>
  <c r="H20083" i="2"/>
  <c r="I20083" i="2" s="1"/>
  <c r="H20082" i="2"/>
  <c r="I20082" i="2" s="1"/>
  <c r="H20081" i="2"/>
  <c r="I20081" i="2" s="1"/>
  <c r="H20080" i="2"/>
  <c r="I20080" i="2" s="1"/>
  <c r="H20079" i="2"/>
  <c r="I20079" i="2" s="1"/>
  <c r="H20078" i="2"/>
  <c r="I20078" i="2" s="1"/>
  <c r="H20077" i="2"/>
  <c r="I20077" i="2" s="1"/>
  <c r="H20076" i="2"/>
  <c r="I20076" i="2" s="1"/>
  <c r="H20075" i="2"/>
  <c r="I20075" i="2" s="1"/>
  <c r="H20074" i="2"/>
  <c r="I20074" i="2" s="1"/>
  <c r="H20073" i="2"/>
  <c r="I20073" i="2" s="1"/>
  <c r="H20072" i="2"/>
  <c r="I20072" i="2" s="1"/>
  <c r="H20071" i="2"/>
  <c r="I20071" i="2" s="1"/>
  <c r="H20070" i="2"/>
  <c r="I20070" i="2" s="1"/>
  <c r="H20069" i="2"/>
  <c r="I20069" i="2" s="1"/>
  <c r="H20068" i="2"/>
  <c r="I20068" i="2" s="1"/>
  <c r="H20067" i="2"/>
  <c r="I20067" i="2" s="1"/>
  <c r="H20066" i="2"/>
  <c r="I20066" i="2" s="1"/>
  <c r="H20065" i="2"/>
  <c r="I20065" i="2" s="1"/>
  <c r="H20064" i="2"/>
  <c r="I20064" i="2" s="1"/>
  <c r="H20063" i="2"/>
  <c r="I20063" i="2" s="1"/>
  <c r="H20062" i="2"/>
  <c r="I20062" i="2" s="1"/>
  <c r="H20061" i="2"/>
  <c r="I20061" i="2" s="1"/>
  <c r="H20060" i="2"/>
  <c r="I20060" i="2" s="1"/>
  <c r="H20059" i="2"/>
  <c r="I20059" i="2" s="1"/>
  <c r="H20058" i="2"/>
  <c r="I20058" i="2" s="1"/>
  <c r="H20057" i="2"/>
  <c r="I20057" i="2" s="1"/>
  <c r="H20056" i="2"/>
  <c r="I20056" i="2" s="1"/>
  <c r="H20055" i="2"/>
  <c r="I20055" i="2" s="1"/>
  <c r="H20054" i="2"/>
  <c r="I20054" i="2" s="1"/>
  <c r="H20053" i="2"/>
  <c r="I20053" i="2" s="1"/>
  <c r="H20052" i="2"/>
  <c r="I20052" i="2" s="1"/>
  <c r="H20051" i="2"/>
  <c r="I20051" i="2" s="1"/>
  <c r="H20050" i="2"/>
  <c r="I20050" i="2" s="1"/>
  <c r="H20049" i="2"/>
  <c r="I20049" i="2" s="1"/>
  <c r="H20048" i="2"/>
  <c r="I20048" i="2" s="1"/>
  <c r="H20047" i="2"/>
  <c r="I20047" i="2" s="1"/>
  <c r="H20046" i="2"/>
  <c r="I20046" i="2" s="1"/>
  <c r="H20045" i="2"/>
  <c r="I20045" i="2" s="1"/>
  <c r="H20044" i="2"/>
  <c r="I20044" i="2" s="1"/>
  <c r="H20043" i="2"/>
  <c r="I20043" i="2" s="1"/>
  <c r="H20042" i="2"/>
  <c r="I20042" i="2" s="1"/>
  <c r="H20041" i="2"/>
  <c r="I20041" i="2" s="1"/>
  <c r="H20040" i="2"/>
  <c r="I20040" i="2" s="1"/>
  <c r="H20039" i="2"/>
  <c r="I20039" i="2" s="1"/>
  <c r="H20038" i="2"/>
  <c r="I20038" i="2" s="1"/>
  <c r="H20037" i="2"/>
  <c r="I20037" i="2" s="1"/>
  <c r="H20036" i="2"/>
  <c r="I20036" i="2" s="1"/>
  <c r="H20035" i="2"/>
  <c r="I20035" i="2" s="1"/>
  <c r="H20034" i="2"/>
  <c r="I20034" i="2" s="1"/>
  <c r="H20033" i="2"/>
  <c r="I20033" i="2" s="1"/>
  <c r="H20032" i="2"/>
  <c r="I20032" i="2" s="1"/>
  <c r="H20031" i="2"/>
  <c r="I20031" i="2" s="1"/>
  <c r="H20030" i="2"/>
  <c r="I20030" i="2" s="1"/>
  <c r="H20029" i="2"/>
  <c r="I20029" i="2" s="1"/>
  <c r="H20028" i="2"/>
  <c r="I20028" i="2" s="1"/>
  <c r="H20027" i="2"/>
  <c r="I20027" i="2" s="1"/>
  <c r="H20026" i="2"/>
  <c r="I20026" i="2" s="1"/>
  <c r="H20025" i="2"/>
  <c r="I20025" i="2" s="1"/>
  <c r="H20024" i="2"/>
  <c r="I20024" i="2" s="1"/>
  <c r="H20023" i="2"/>
  <c r="I20023" i="2" s="1"/>
  <c r="H20022" i="2"/>
  <c r="I20022" i="2" s="1"/>
  <c r="H20021" i="2"/>
  <c r="I20021" i="2" s="1"/>
  <c r="H20020" i="2"/>
  <c r="I20020" i="2" s="1"/>
  <c r="H20019" i="2"/>
  <c r="I20019" i="2" s="1"/>
  <c r="H20018" i="2"/>
  <c r="I20018" i="2" s="1"/>
  <c r="H20017" i="2"/>
  <c r="I20017" i="2" s="1"/>
  <c r="H20016" i="2"/>
  <c r="I20016" i="2" s="1"/>
  <c r="H20015" i="2"/>
  <c r="I20015" i="2" s="1"/>
  <c r="H20014" i="2"/>
  <c r="I20014" i="2" s="1"/>
  <c r="H20013" i="2"/>
  <c r="I20013" i="2" s="1"/>
  <c r="H20012" i="2"/>
  <c r="I20012" i="2" s="1"/>
  <c r="H20011" i="2"/>
  <c r="I20011" i="2" s="1"/>
  <c r="H20010" i="2"/>
  <c r="I20010" i="2" s="1"/>
  <c r="H20009" i="2"/>
  <c r="I20009" i="2" s="1"/>
  <c r="H20008" i="2"/>
  <c r="I20008" i="2" s="1"/>
  <c r="H20007" i="2"/>
  <c r="I20007" i="2" s="1"/>
  <c r="H20006" i="2"/>
  <c r="I20006" i="2" s="1"/>
  <c r="H20005" i="2"/>
  <c r="I20005" i="2" s="1"/>
  <c r="H20004" i="2"/>
  <c r="I20004" i="2" s="1"/>
  <c r="H20003" i="2"/>
  <c r="I20003" i="2" s="1"/>
  <c r="H20002" i="2"/>
  <c r="I20002" i="2" s="1"/>
  <c r="H20001" i="2"/>
  <c r="I20001" i="2" s="1"/>
  <c r="H20000" i="2"/>
  <c r="I20000" i="2" s="1"/>
  <c r="H19999" i="2"/>
  <c r="I19999" i="2" s="1"/>
  <c r="H19998" i="2"/>
  <c r="I19998" i="2" s="1"/>
  <c r="H19997" i="2"/>
  <c r="I19997" i="2" s="1"/>
  <c r="H19996" i="2"/>
  <c r="I19996" i="2" s="1"/>
  <c r="H19995" i="2"/>
  <c r="I19995" i="2" s="1"/>
  <c r="H19994" i="2"/>
  <c r="I19994" i="2" s="1"/>
  <c r="H19993" i="2"/>
  <c r="I19993" i="2" s="1"/>
  <c r="H19992" i="2"/>
  <c r="I19992" i="2" s="1"/>
  <c r="H19991" i="2"/>
  <c r="I19991" i="2" s="1"/>
  <c r="H19990" i="2"/>
  <c r="I19990" i="2" s="1"/>
  <c r="H19989" i="2"/>
  <c r="I19989" i="2" s="1"/>
  <c r="H19988" i="2"/>
  <c r="I19988" i="2" s="1"/>
  <c r="H19987" i="2"/>
  <c r="I19987" i="2" s="1"/>
  <c r="H19986" i="2"/>
  <c r="I19986" i="2" s="1"/>
  <c r="H19985" i="2"/>
  <c r="I19985" i="2" s="1"/>
  <c r="H19984" i="2"/>
  <c r="I19984" i="2" s="1"/>
  <c r="H19983" i="2"/>
  <c r="I19983" i="2" s="1"/>
  <c r="H19982" i="2"/>
  <c r="I19982" i="2" s="1"/>
  <c r="H19981" i="2"/>
  <c r="I19981" i="2" s="1"/>
  <c r="H19980" i="2"/>
  <c r="I19980" i="2" s="1"/>
  <c r="H19979" i="2"/>
  <c r="I19979" i="2" s="1"/>
  <c r="H19978" i="2"/>
  <c r="I19978" i="2" s="1"/>
  <c r="H19977" i="2"/>
  <c r="I19977" i="2" s="1"/>
  <c r="H19976" i="2"/>
  <c r="I19976" i="2" s="1"/>
  <c r="H19975" i="2"/>
  <c r="I19975" i="2" s="1"/>
  <c r="H19974" i="2"/>
  <c r="I19974" i="2" s="1"/>
  <c r="H19973" i="2"/>
  <c r="I19973" i="2" s="1"/>
  <c r="H19972" i="2"/>
  <c r="I19972" i="2" s="1"/>
  <c r="H19971" i="2"/>
  <c r="I19971" i="2" s="1"/>
  <c r="H19970" i="2"/>
  <c r="I19970" i="2" s="1"/>
  <c r="H19969" i="2"/>
  <c r="I19969" i="2" s="1"/>
  <c r="H19968" i="2"/>
  <c r="I19968" i="2" s="1"/>
  <c r="H19967" i="2"/>
  <c r="I19967" i="2" s="1"/>
  <c r="H19966" i="2"/>
  <c r="I19966" i="2" s="1"/>
  <c r="H19965" i="2"/>
  <c r="I19965" i="2" s="1"/>
  <c r="H19964" i="2"/>
  <c r="I19964" i="2" s="1"/>
  <c r="H19963" i="2"/>
  <c r="I19963" i="2" s="1"/>
  <c r="H19962" i="2"/>
  <c r="I19962" i="2" s="1"/>
  <c r="H19961" i="2"/>
  <c r="I19961" i="2" s="1"/>
  <c r="H19960" i="2"/>
  <c r="I19960" i="2" s="1"/>
  <c r="H19959" i="2"/>
  <c r="I19959" i="2" s="1"/>
  <c r="H19958" i="2"/>
  <c r="I19958" i="2" s="1"/>
  <c r="H19957" i="2"/>
  <c r="I19957" i="2" s="1"/>
  <c r="H19956" i="2"/>
  <c r="I19956" i="2" s="1"/>
  <c r="H19955" i="2"/>
  <c r="I19955" i="2" s="1"/>
  <c r="H19954" i="2"/>
  <c r="I19954" i="2" s="1"/>
  <c r="H19953" i="2"/>
  <c r="I19953" i="2" s="1"/>
  <c r="H19952" i="2"/>
  <c r="I19952" i="2" s="1"/>
  <c r="H19951" i="2"/>
  <c r="I19951" i="2" s="1"/>
  <c r="H19950" i="2"/>
  <c r="I19950" i="2" s="1"/>
  <c r="H19949" i="2"/>
  <c r="I19949" i="2" s="1"/>
  <c r="H19948" i="2"/>
  <c r="I19948" i="2" s="1"/>
  <c r="H19947" i="2"/>
  <c r="I19947" i="2" s="1"/>
  <c r="H19946" i="2"/>
  <c r="I19946" i="2" s="1"/>
  <c r="H19945" i="2"/>
  <c r="I19945" i="2" s="1"/>
  <c r="H19944" i="2"/>
  <c r="I19944" i="2" s="1"/>
  <c r="H19943" i="2"/>
  <c r="I19943" i="2" s="1"/>
  <c r="H19942" i="2"/>
  <c r="I19942" i="2" s="1"/>
  <c r="H19941" i="2"/>
  <c r="I19941" i="2" s="1"/>
  <c r="H19940" i="2"/>
  <c r="I19940" i="2" s="1"/>
  <c r="H19939" i="2"/>
  <c r="I19939" i="2" s="1"/>
  <c r="H19938" i="2"/>
  <c r="I19938" i="2" s="1"/>
  <c r="H19937" i="2"/>
  <c r="I19937" i="2" s="1"/>
  <c r="H19936" i="2"/>
  <c r="I19936" i="2" s="1"/>
  <c r="H19935" i="2"/>
  <c r="I19935" i="2" s="1"/>
  <c r="H19934" i="2"/>
  <c r="I19934" i="2" s="1"/>
  <c r="H19933" i="2"/>
  <c r="I19933" i="2" s="1"/>
  <c r="H19932" i="2"/>
  <c r="I19932" i="2" s="1"/>
  <c r="H19931" i="2"/>
  <c r="I19931" i="2" s="1"/>
  <c r="H19930" i="2"/>
  <c r="I19930" i="2" s="1"/>
  <c r="H19929" i="2"/>
  <c r="I19929" i="2" s="1"/>
  <c r="H19928" i="2"/>
  <c r="I19928" i="2" s="1"/>
  <c r="H19927" i="2"/>
  <c r="I19927" i="2" s="1"/>
  <c r="H19926" i="2"/>
  <c r="I19926" i="2" s="1"/>
  <c r="H19925" i="2"/>
  <c r="I19925" i="2" s="1"/>
  <c r="H19924" i="2"/>
  <c r="I19924" i="2" s="1"/>
  <c r="H19923" i="2"/>
  <c r="I19923" i="2" s="1"/>
  <c r="H19922" i="2"/>
  <c r="I19922" i="2" s="1"/>
  <c r="H19921" i="2"/>
  <c r="I19921" i="2" s="1"/>
  <c r="H19920" i="2"/>
  <c r="I19920" i="2" s="1"/>
  <c r="H19919" i="2"/>
  <c r="I19919" i="2" s="1"/>
  <c r="H19918" i="2"/>
  <c r="I19918" i="2" s="1"/>
  <c r="H19917" i="2"/>
  <c r="I19917" i="2" s="1"/>
  <c r="H19916" i="2"/>
  <c r="I19916" i="2" s="1"/>
  <c r="H19915" i="2"/>
  <c r="I19915" i="2" s="1"/>
  <c r="H19914" i="2"/>
  <c r="I19914" i="2" s="1"/>
  <c r="H19913" i="2"/>
  <c r="I19913" i="2" s="1"/>
  <c r="H19912" i="2"/>
  <c r="I19912" i="2" s="1"/>
  <c r="H19911" i="2"/>
  <c r="I19911" i="2" s="1"/>
  <c r="H19910" i="2"/>
  <c r="I19910" i="2" s="1"/>
  <c r="H19909" i="2"/>
  <c r="I19909" i="2" s="1"/>
  <c r="H19908" i="2"/>
  <c r="I19908" i="2" s="1"/>
  <c r="H19907" i="2"/>
  <c r="I19907" i="2" s="1"/>
  <c r="H19906" i="2"/>
  <c r="I19906" i="2" s="1"/>
  <c r="H19905" i="2"/>
  <c r="I19905" i="2" s="1"/>
  <c r="H19904" i="2"/>
  <c r="I19904" i="2" s="1"/>
  <c r="H19903" i="2"/>
  <c r="I19903" i="2" s="1"/>
  <c r="H19902" i="2"/>
  <c r="I19902" i="2" s="1"/>
  <c r="H19901" i="2"/>
  <c r="I19901" i="2" s="1"/>
  <c r="H19900" i="2"/>
  <c r="I19900" i="2" s="1"/>
  <c r="H19899" i="2"/>
  <c r="I19899" i="2" s="1"/>
  <c r="H19898" i="2"/>
  <c r="I19898" i="2" s="1"/>
  <c r="H19897" i="2"/>
  <c r="I19897" i="2" s="1"/>
  <c r="H19896" i="2"/>
  <c r="I19896" i="2" s="1"/>
  <c r="H19895" i="2"/>
  <c r="I19895" i="2" s="1"/>
  <c r="H19894" i="2"/>
  <c r="I19894" i="2" s="1"/>
  <c r="H19893" i="2"/>
  <c r="I19893" i="2" s="1"/>
  <c r="H19892" i="2"/>
  <c r="I19892" i="2" s="1"/>
  <c r="H19891" i="2"/>
  <c r="I19891" i="2" s="1"/>
  <c r="H19890" i="2"/>
  <c r="I19890" i="2" s="1"/>
  <c r="H19889" i="2"/>
  <c r="I19889" i="2" s="1"/>
  <c r="H19888" i="2"/>
  <c r="I19888" i="2" s="1"/>
  <c r="H19887" i="2"/>
  <c r="I19887" i="2" s="1"/>
  <c r="H19886" i="2"/>
  <c r="I19886" i="2" s="1"/>
  <c r="H19885" i="2"/>
  <c r="I19885" i="2" s="1"/>
  <c r="H19884" i="2"/>
  <c r="I19884" i="2" s="1"/>
  <c r="H19883" i="2"/>
  <c r="I19883" i="2" s="1"/>
  <c r="H19882" i="2"/>
  <c r="I19882" i="2" s="1"/>
  <c r="H19881" i="2"/>
  <c r="I19881" i="2" s="1"/>
  <c r="H19880" i="2"/>
  <c r="I19880" i="2" s="1"/>
  <c r="H19879" i="2"/>
  <c r="I19879" i="2" s="1"/>
  <c r="H19878" i="2"/>
  <c r="I19878" i="2" s="1"/>
  <c r="H19877" i="2"/>
  <c r="I19877" i="2" s="1"/>
  <c r="H19876" i="2"/>
  <c r="I19876" i="2" s="1"/>
  <c r="H19875" i="2"/>
  <c r="I19875" i="2" s="1"/>
  <c r="H19874" i="2"/>
  <c r="I19874" i="2" s="1"/>
  <c r="H19873" i="2"/>
  <c r="I19873" i="2" s="1"/>
  <c r="H19872" i="2"/>
  <c r="I19872" i="2" s="1"/>
  <c r="H19871" i="2"/>
  <c r="I19871" i="2" s="1"/>
  <c r="H19870" i="2"/>
  <c r="I19870" i="2" s="1"/>
  <c r="H19869" i="2"/>
  <c r="I19869" i="2" s="1"/>
  <c r="H19868" i="2"/>
  <c r="I19868" i="2" s="1"/>
  <c r="H19867" i="2"/>
  <c r="I19867" i="2" s="1"/>
  <c r="H19866" i="2"/>
  <c r="I19866" i="2" s="1"/>
  <c r="H19865" i="2"/>
  <c r="I19865" i="2" s="1"/>
  <c r="H19864" i="2"/>
  <c r="I19864" i="2" s="1"/>
  <c r="H19863" i="2"/>
  <c r="I19863" i="2" s="1"/>
  <c r="H19862" i="2"/>
  <c r="I19862" i="2" s="1"/>
  <c r="H19861" i="2"/>
  <c r="I19861" i="2" s="1"/>
  <c r="H19860" i="2"/>
  <c r="I19860" i="2" s="1"/>
  <c r="H19859" i="2"/>
  <c r="I19859" i="2" s="1"/>
  <c r="H19858" i="2"/>
  <c r="I19858" i="2" s="1"/>
  <c r="H19857" i="2"/>
  <c r="I19857" i="2" s="1"/>
  <c r="H19856" i="2"/>
  <c r="I19856" i="2" s="1"/>
  <c r="H19855" i="2"/>
  <c r="I19855" i="2" s="1"/>
  <c r="H19854" i="2"/>
  <c r="I19854" i="2" s="1"/>
  <c r="H19853" i="2"/>
  <c r="I19853" i="2" s="1"/>
  <c r="H19852" i="2"/>
  <c r="I19852" i="2" s="1"/>
  <c r="H19851" i="2"/>
  <c r="I19851" i="2" s="1"/>
  <c r="H19850" i="2"/>
  <c r="I19850" i="2" s="1"/>
  <c r="H19849" i="2"/>
  <c r="I19849" i="2" s="1"/>
  <c r="H19848" i="2"/>
  <c r="I19848" i="2" s="1"/>
  <c r="H19847" i="2"/>
  <c r="I19847" i="2" s="1"/>
  <c r="H19846" i="2"/>
  <c r="I19846" i="2" s="1"/>
  <c r="H19845" i="2"/>
  <c r="I19845" i="2" s="1"/>
  <c r="H19844" i="2"/>
  <c r="I19844" i="2" s="1"/>
  <c r="H19843" i="2"/>
  <c r="I19843" i="2" s="1"/>
  <c r="H19842" i="2"/>
  <c r="I19842" i="2" s="1"/>
  <c r="H19841" i="2"/>
  <c r="I19841" i="2" s="1"/>
  <c r="H19840" i="2"/>
  <c r="I19840" i="2" s="1"/>
  <c r="H19839" i="2"/>
  <c r="I19839" i="2" s="1"/>
  <c r="H19838" i="2"/>
  <c r="I19838" i="2" s="1"/>
  <c r="H19837" i="2"/>
  <c r="I19837" i="2" s="1"/>
  <c r="H19836" i="2"/>
  <c r="I19836" i="2" s="1"/>
  <c r="H19835" i="2"/>
  <c r="I19835" i="2" s="1"/>
  <c r="H19834" i="2"/>
  <c r="I19834" i="2" s="1"/>
  <c r="H19833" i="2"/>
  <c r="I19833" i="2" s="1"/>
  <c r="H19832" i="2"/>
  <c r="I19832" i="2" s="1"/>
  <c r="H19831" i="2"/>
  <c r="I19831" i="2" s="1"/>
  <c r="H19830" i="2"/>
  <c r="I19830" i="2" s="1"/>
  <c r="H19829" i="2"/>
  <c r="I19829" i="2" s="1"/>
  <c r="H19828" i="2"/>
  <c r="I19828" i="2" s="1"/>
  <c r="H19827" i="2"/>
  <c r="I19827" i="2" s="1"/>
  <c r="H19826" i="2"/>
  <c r="I19826" i="2" s="1"/>
  <c r="H19825" i="2"/>
  <c r="I19825" i="2" s="1"/>
  <c r="H19824" i="2"/>
  <c r="I19824" i="2" s="1"/>
  <c r="H19823" i="2"/>
  <c r="I19823" i="2" s="1"/>
  <c r="H19822" i="2"/>
  <c r="I19822" i="2" s="1"/>
  <c r="H19821" i="2"/>
  <c r="I19821" i="2" s="1"/>
  <c r="H19820" i="2"/>
  <c r="I19820" i="2" s="1"/>
  <c r="H19819" i="2"/>
  <c r="I19819" i="2" s="1"/>
  <c r="H19818" i="2"/>
  <c r="I19818" i="2" s="1"/>
  <c r="H19817" i="2"/>
  <c r="I19817" i="2" s="1"/>
  <c r="H19816" i="2"/>
  <c r="I19816" i="2" s="1"/>
  <c r="H19815" i="2"/>
  <c r="I19815" i="2" s="1"/>
  <c r="H19814" i="2"/>
  <c r="I19814" i="2" s="1"/>
  <c r="H19813" i="2"/>
  <c r="I19813" i="2" s="1"/>
  <c r="H19812" i="2"/>
  <c r="I19812" i="2" s="1"/>
  <c r="H19811" i="2"/>
  <c r="I19811" i="2" s="1"/>
  <c r="H19810" i="2"/>
  <c r="I19810" i="2" s="1"/>
  <c r="H19809" i="2"/>
  <c r="I19809" i="2" s="1"/>
  <c r="H19808" i="2"/>
  <c r="I19808" i="2" s="1"/>
  <c r="H19807" i="2"/>
  <c r="I19807" i="2" s="1"/>
  <c r="H19806" i="2"/>
  <c r="I19806" i="2" s="1"/>
  <c r="H19805" i="2"/>
  <c r="I19805" i="2" s="1"/>
  <c r="H19804" i="2"/>
  <c r="I19804" i="2" s="1"/>
  <c r="H19803" i="2"/>
  <c r="I19803" i="2" s="1"/>
  <c r="H19802" i="2"/>
  <c r="I19802" i="2" s="1"/>
  <c r="H19801" i="2"/>
  <c r="I19801" i="2" s="1"/>
  <c r="H19800" i="2"/>
  <c r="I19800" i="2" s="1"/>
  <c r="H19799" i="2"/>
  <c r="I19799" i="2" s="1"/>
  <c r="H19798" i="2"/>
  <c r="I19798" i="2" s="1"/>
  <c r="H19797" i="2"/>
  <c r="I19797" i="2" s="1"/>
  <c r="H19796" i="2"/>
  <c r="I19796" i="2" s="1"/>
  <c r="H19795" i="2"/>
  <c r="I19795" i="2" s="1"/>
  <c r="H19794" i="2"/>
  <c r="I19794" i="2" s="1"/>
  <c r="H19793" i="2"/>
  <c r="I19793" i="2" s="1"/>
  <c r="H19792" i="2"/>
  <c r="I19792" i="2" s="1"/>
  <c r="H19791" i="2"/>
  <c r="I19791" i="2" s="1"/>
  <c r="H19790" i="2"/>
  <c r="I19790" i="2" s="1"/>
  <c r="H19789" i="2"/>
  <c r="I19789" i="2" s="1"/>
  <c r="H19788" i="2"/>
  <c r="I19788" i="2" s="1"/>
  <c r="H19787" i="2"/>
  <c r="I19787" i="2" s="1"/>
  <c r="H19786" i="2"/>
  <c r="I19786" i="2" s="1"/>
  <c r="H19785" i="2"/>
  <c r="I19785" i="2" s="1"/>
  <c r="H19784" i="2"/>
  <c r="I19784" i="2" s="1"/>
  <c r="H19783" i="2"/>
  <c r="I19783" i="2" s="1"/>
  <c r="H19782" i="2"/>
  <c r="I19782" i="2" s="1"/>
  <c r="H19781" i="2"/>
  <c r="I19781" i="2" s="1"/>
  <c r="H19780" i="2"/>
  <c r="I19780" i="2" s="1"/>
  <c r="H19779" i="2"/>
  <c r="I19779" i="2" s="1"/>
  <c r="H19778" i="2"/>
  <c r="I19778" i="2" s="1"/>
  <c r="H19777" i="2"/>
  <c r="I19777" i="2" s="1"/>
  <c r="H19776" i="2"/>
  <c r="I19776" i="2" s="1"/>
  <c r="H19775" i="2"/>
  <c r="I19775" i="2" s="1"/>
  <c r="H19774" i="2"/>
  <c r="I19774" i="2" s="1"/>
  <c r="H19773" i="2"/>
  <c r="I19773" i="2" s="1"/>
  <c r="H19772" i="2"/>
  <c r="I19772" i="2" s="1"/>
  <c r="H19771" i="2"/>
  <c r="I19771" i="2" s="1"/>
  <c r="H19770" i="2"/>
  <c r="I19770" i="2" s="1"/>
  <c r="H19769" i="2"/>
  <c r="I19769" i="2" s="1"/>
  <c r="H19768" i="2"/>
  <c r="I19768" i="2" s="1"/>
  <c r="H19767" i="2"/>
  <c r="I19767" i="2" s="1"/>
  <c r="H19766" i="2"/>
  <c r="I19766" i="2" s="1"/>
  <c r="H19765" i="2"/>
  <c r="I19765" i="2" s="1"/>
  <c r="H19764" i="2"/>
  <c r="I19764" i="2" s="1"/>
  <c r="H19763" i="2"/>
  <c r="I19763" i="2" s="1"/>
  <c r="H19762" i="2"/>
  <c r="I19762" i="2" s="1"/>
  <c r="H19761" i="2"/>
  <c r="I19761" i="2" s="1"/>
  <c r="H19760" i="2"/>
  <c r="I19760" i="2" s="1"/>
  <c r="H19759" i="2"/>
  <c r="I19759" i="2" s="1"/>
  <c r="H19758" i="2"/>
  <c r="I19758" i="2" s="1"/>
  <c r="H19757" i="2"/>
  <c r="I19757" i="2" s="1"/>
  <c r="H19756" i="2"/>
  <c r="I19756" i="2" s="1"/>
  <c r="H19755" i="2"/>
  <c r="I19755" i="2" s="1"/>
  <c r="H19754" i="2"/>
  <c r="I19754" i="2" s="1"/>
  <c r="H19753" i="2"/>
  <c r="I19753" i="2" s="1"/>
  <c r="H19752" i="2"/>
  <c r="I19752" i="2" s="1"/>
  <c r="H19751" i="2"/>
  <c r="I19751" i="2" s="1"/>
  <c r="H19750" i="2"/>
  <c r="I19750" i="2" s="1"/>
  <c r="H19749" i="2"/>
  <c r="I19749" i="2" s="1"/>
  <c r="H19748" i="2"/>
  <c r="I19748" i="2" s="1"/>
  <c r="H19747" i="2"/>
  <c r="I19747" i="2" s="1"/>
  <c r="H19746" i="2"/>
  <c r="I19746" i="2" s="1"/>
  <c r="H19745" i="2"/>
  <c r="I19745" i="2" s="1"/>
  <c r="H19744" i="2"/>
  <c r="I19744" i="2" s="1"/>
  <c r="H19743" i="2"/>
  <c r="I19743" i="2" s="1"/>
  <c r="H19742" i="2"/>
  <c r="I19742" i="2" s="1"/>
  <c r="H19741" i="2"/>
  <c r="I19741" i="2" s="1"/>
  <c r="H19740" i="2"/>
  <c r="I19740" i="2" s="1"/>
  <c r="H19739" i="2"/>
  <c r="I19739" i="2" s="1"/>
  <c r="H19738" i="2"/>
  <c r="I19738" i="2" s="1"/>
  <c r="H19737" i="2"/>
  <c r="I19737" i="2" s="1"/>
  <c r="H19736" i="2"/>
  <c r="I19736" i="2" s="1"/>
  <c r="H19735" i="2"/>
  <c r="I19735" i="2" s="1"/>
  <c r="H19734" i="2"/>
  <c r="I19734" i="2" s="1"/>
  <c r="H19733" i="2"/>
  <c r="I19733" i="2" s="1"/>
  <c r="H19732" i="2"/>
  <c r="I19732" i="2" s="1"/>
  <c r="H19731" i="2"/>
  <c r="I19731" i="2" s="1"/>
  <c r="H19730" i="2"/>
  <c r="I19730" i="2" s="1"/>
  <c r="H19729" i="2"/>
  <c r="I19729" i="2" s="1"/>
  <c r="H19728" i="2"/>
  <c r="I19728" i="2" s="1"/>
  <c r="H19727" i="2"/>
  <c r="I19727" i="2" s="1"/>
  <c r="H19726" i="2"/>
  <c r="I19726" i="2" s="1"/>
  <c r="H19725" i="2"/>
  <c r="I19725" i="2" s="1"/>
  <c r="H19724" i="2"/>
  <c r="I19724" i="2" s="1"/>
  <c r="H19723" i="2"/>
  <c r="I19723" i="2" s="1"/>
  <c r="H19722" i="2"/>
  <c r="I19722" i="2" s="1"/>
  <c r="H19721" i="2"/>
  <c r="I19721" i="2" s="1"/>
  <c r="H19720" i="2"/>
  <c r="I19720" i="2" s="1"/>
  <c r="H19719" i="2"/>
  <c r="I19719" i="2" s="1"/>
  <c r="H19718" i="2"/>
  <c r="I19718" i="2" s="1"/>
  <c r="H19717" i="2"/>
  <c r="I19717" i="2" s="1"/>
  <c r="H19716" i="2"/>
  <c r="I19716" i="2" s="1"/>
  <c r="H19715" i="2"/>
  <c r="I19715" i="2" s="1"/>
  <c r="H19714" i="2"/>
  <c r="I19714" i="2" s="1"/>
  <c r="H19713" i="2"/>
  <c r="I19713" i="2" s="1"/>
  <c r="H19712" i="2"/>
  <c r="I19712" i="2" s="1"/>
  <c r="H19711" i="2"/>
  <c r="I19711" i="2" s="1"/>
  <c r="H19710" i="2"/>
  <c r="I19710" i="2" s="1"/>
  <c r="H19709" i="2"/>
  <c r="I19709" i="2" s="1"/>
  <c r="H19708" i="2"/>
  <c r="I19708" i="2" s="1"/>
  <c r="H19707" i="2"/>
  <c r="I19707" i="2" s="1"/>
  <c r="H19706" i="2"/>
  <c r="I19706" i="2" s="1"/>
  <c r="H19705" i="2"/>
  <c r="I19705" i="2" s="1"/>
  <c r="H19704" i="2"/>
  <c r="I19704" i="2" s="1"/>
  <c r="H19703" i="2"/>
  <c r="I19703" i="2" s="1"/>
  <c r="H19702" i="2"/>
  <c r="I19702" i="2" s="1"/>
  <c r="H19701" i="2"/>
  <c r="I19701" i="2" s="1"/>
  <c r="H19700" i="2"/>
  <c r="I19700" i="2" s="1"/>
  <c r="H19699" i="2"/>
  <c r="I19699" i="2" s="1"/>
  <c r="H19698" i="2"/>
  <c r="I19698" i="2" s="1"/>
  <c r="H19697" i="2"/>
  <c r="I19697" i="2" s="1"/>
  <c r="H19696" i="2"/>
  <c r="I19696" i="2" s="1"/>
  <c r="H19695" i="2"/>
  <c r="I19695" i="2" s="1"/>
  <c r="H19694" i="2"/>
  <c r="I19694" i="2" s="1"/>
  <c r="H19693" i="2"/>
  <c r="I19693" i="2" s="1"/>
  <c r="H19692" i="2"/>
  <c r="I19692" i="2" s="1"/>
  <c r="H19691" i="2"/>
  <c r="I19691" i="2" s="1"/>
  <c r="H19690" i="2"/>
  <c r="I19690" i="2" s="1"/>
  <c r="H19689" i="2"/>
  <c r="I19689" i="2" s="1"/>
  <c r="H19688" i="2"/>
  <c r="I19688" i="2" s="1"/>
  <c r="H19687" i="2"/>
  <c r="I19687" i="2" s="1"/>
  <c r="H19686" i="2"/>
  <c r="I19686" i="2" s="1"/>
  <c r="H19685" i="2"/>
  <c r="I19685" i="2" s="1"/>
  <c r="H19684" i="2"/>
  <c r="I19684" i="2" s="1"/>
  <c r="H19683" i="2"/>
  <c r="I19683" i="2" s="1"/>
  <c r="H19682" i="2"/>
  <c r="I19682" i="2" s="1"/>
  <c r="H19681" i="2"/>
  <c r="I19681" i="2" s="1"/>
  <c r="H19680" i="2"/>
  <c r="I19680" i="2" s="1"/>
  <c r="H19679" i="2"/>
  <c r="I19679" i="2" s="1"/>
  <c r="H19678" i="2"/>
  <c r="I19678" i="2" s="1"/>
  <c r="H19677" i="2"/>
  <c r="I19677" i="2" s="1"/>
  <c r="H19676" i="2"/>
  <c r="I19676" i="2" s="1"/>
  <c r="H19675" i="2"/>
  <c r="I19675" i="2" s="1"/>
  <c r="H19674" i="2"/>
  <c r="I19674" i="2" s="1"/>
  <c r="H19673" i="2"/>
  <c r="I19673" i="2" s="1"/>
  <c r="H19672" i="2"/>
  <c r="I19672" i="2" s="1"/>
  <c r="H19671" i="2"/>
  <c r="I19671" i="2" s="1"/>
  <c r="H19670" i="2"/>
  <c r="I19670" i="2" s="1"/>
  <c r="H19669" i="2"/>
  <c r="I19669" i="2" s="1"/>
  <c r="H19668" i="2"/>
  <c r="I19668" i="2" s="1"/>
  <c r="H19667" i="2"/>
  <c r="I19667" i="2" s="1"/>
  <c r="H19666" i="2"/>
  <c r="I19666" i="2" s="1"/>
  <c r="H19665" i="2"/>
  <c r="I19665" i="2" s="1"/>
  <c r="H19664" i="2"/>
  <c r="I19664" i="2" s="1"/>
  <c r="H19663" i="2"/>
  <c r="I19663" i="2" s="1"/>
  <c r="H19662" i="2"/>
  <c r="I19662" i="2" s="1"/>
  <c r="H19661" i="2"/>
  <c r="I19661" i="2" s="1"/>
  <c r="H19660" i="2"/>
  <c r="I19660" i="2" s="1"/>
  <c r="H19659" i="2"/>
  <c r="I19659" i="2" s="1"/>
  <c r="H19658" i="2"/>
  <c r="I19658" i="2" s="1"/>
  <c r="H19657" i="2"/>
  <c r="I19657" i="2" s="1"/>
  <c r="H19656" i="2"/>
  <c r="I19656" i="2" s="1"/>
  <c r="H19655" i="2"/>
  <c r="I19655" i="2" s="1"/>
  <c r="H19654" i="2"/>
  <c r="I19654" i="2" s="1"/>
  <c r="H19653" i="2"/>
  <c r="I19653" i="2" s="1"/>
  <c r="H19652" i="2"/>
  <c r="I19652" i="2" s="1"/>
  <c r="H19651" i="2"/>
  <c r="I19651" i="2" s="1"/>
  <c r="H19650" i="2"/>
  <c r="I19650" i="2" s="1"/>
  <c r="H19649" i="2"/>
  <c r="I19649" i="2" s="1"/>
  <c r="H19648" i="2"/>
  <c r="I19648" i="2" s="1"/>
  <c r="H19647" i="2"/>
  <c r="I19647" i="2" s="1"/>
  <c r="H19646" i="2"/>
  <c r="I19646" i="2" s="1"/>
  <c r="H19645" i="2"/>
  <c r="I19645" i="2" s="1"/>
  <c r="H19644" i="2"/>
  <c r="I19644" i="2" s="1"/>
  <c r="H19643" i="2"/>
  <c r="I19643" i="2" s="1"/>
  <c r="H19642" i="2"/>
  <c r="I19642" i="2" s="1"/>
  <c r="H19641" i="2"/>
  <c r="I19641" i="2" s="1"/>
  <c r="H19640" i="2"/>
  <c r="I19640" i="2" s="1"/>
  <c r="H19639" i="2"/>
  <c r="I19639" i="2" s="1"/>
  <c r="H19638" i="2"/>
  <c r="I19638" i="2" s="1"/>
  <c r="H19637" i="2"/>
  <c r="I19637" i="2" s="1"/>
  <c r="H19636" i="2"/>
  <c r="I19636" i="2" s="1"/>
  <c r="H19635" i="2"/>
  <c r="I19635" i="2" s="1"/>
  <c r="H19634" i="2"/>
  <c r="I19634" i="2" s="1"/>
  <c r="H19633" i="2"/>
  <c r="I19633" i="2" s="1"/>
  <c r="H19632" i="2"/>
  <c r="I19632" i="2" s="1"/>
  <c r="H19631" i="2"/>
  <c r="I19631" i="2" s="1"/>
  <c r="H19630" i="2"/>
  <c r="I19630" i="2" s="1"/>
  <c r="H19629" i="2"/>
  <c r="I19629" i="2" s="1"/>
  <c r="H19628" i="2"/>
  <c r="I19628" i="2" s="1"/>
  <c r="H19627" i="2"/>
  <c r="I19627" i="2" s="1"/>
  <c r="H19626" i="2"/>
  <c r="I19626" i="2" s="1"/>
  <c r="H19625" i="2"/>
  <c r="I19625" i="2" s="1"/>
  <c r="H19624" i="2"/>
  <c r="I19624" i="2" s="1"/>
  <c r="H19623" i="2"/>
  <c r="I19623" i="2" s="1"/>
  <c r="H19622" i="2"/>
  <c r="I19622" i="2" s="1"/>
  <c r="H19621" i="2"/>
  <c r="I19621" i="2" s="1"/>
  <c r="H19620" i="2"/>
  <c r="I19620" i="2" s="1"/>
  <c r="H19619" i="2"/>
  <c r="I19619" i="2" s="1"/>
  <c r="H19618" i="2"/>
  <c r="I19618" i="2" s="1"/>
  <c r="H19617" i="2"/>
  <c r="I19617" i="2" s="1"/>
  <c r="H19616" i="2"/>
  <c r="I19616" i="2" s="1"/>
  <c r="H19615" i="2"/>
  <c r="I19615" i="2" s="1"/>
  <c r="H19614" i="2"/>
  <c r="I19614" i="2" s="1"/>
  <c r="H19613" i="2"/>
  <c r="I19613" i="2" s="1"/>
  <c r="H19612" i="2"/>
  <c r="I19612" i="2" s="1"/>
  <c r="H19611" i="2"/>
  <c r="I19611" i="2" s="1"/>
  <c r="H19610" i="2"/>
  <c r="I19610" i="2" s="1"/>
  <c r="H19609" i="2"/>
  <c r="I19609" i="2" s="1"/>
  <c r="H19608" i="2"/>
  <c r="I19608" i="2" s="1"/>
  <c r="H19607" i="2"/>
  <c r="I19607" i="2" s="1"/>
  <c r="H19606" i="2"/>
  <c r="I19606" i="2" s="1"/>
  <c r="H19605" i="2"/>
  <c r="I19605" i="2" s="1"/>
  <c r="H19604" i="2"/>
  <c r="I19604" i="2" s="1"/>
  <c r="H19603" i="2"/>
  <c r="I19603" i="2" s="1"/>
  <c r="H19602" i="2"/>
  <c r="I19602" i="2" s="1"/>
  <c r="H19601" i="2"/>
  <c r="I19601" i="2" s="1"/>
  <c r="H19600" i="2"/>
  <c r="I19600" i="2" s="1"/>
  <c r="H19599" i="2"/>
  <c r="I19599" i="2" s="1"/>
  <c r="H19598" i="2"/>
  <c r="I19598" i="2" s="1"/>
  <c r="H19597" i="2"/>
  <c r="I19597" i="2" s="1"/>
  <c r="H19596" i="2"/>
  <c r="I19596" i="2" s="1"/>
  <c r="H19595" i="2"/>
  <c r="I19595" i="2" s="1"/>
  <c r="H19594" i="2"/>
  <c r="I19594" i="2" s="1"/>
  <c r="H19593" i="2"/>
  <c r="I19593" i="2" s="1"/>
  <c r="H19592" i="2"/>
  <c r="I19592" i="2" s="1"/>
  <c r="H19591" i="2"/>
  <c r="I19591" i="2" s="1"/>
  <c r="H19590" i="2"/>
  <c r="I19590" i="2" s="1"/>
  <c r="H19589" i="2"/>
  <c r="I19589" i="2" s="1"/>
  <c r="H19588" i="2"/>
  <c r="I19588" i="2" s="1"/>
  <c r="H19587" i="2"/>
  <c r="I19587" i="2" s="1"/>
  <c r="H19586" i="2"/>
  <c r="I19586" i="2" s="1"/>
  <c r="H19585" i="2"/>
  <c r="I19585" i="2" s="1"/>
  <c r="H19584" i="2"/>
  <c r="I19584" i="2" s="1"/>
  <c r="H19583" i="2"/>
  <c r="I19583" i="2" s="1"/>
  <c r="H19582" i="2"/>
  <c r="I19582" i="2" s="1"/>
  <c r="H19581" i="2"/>
  <c r="I19581" i="2" s="1"/>
  <c r="H19580" i="2"/>
  <c r="I19580" i="2" s="1"/>
  <c r="H19579" i="2"/>
  <c r="I19579" i="2" s="1"/>
  <c r="H19578" i="2"/>
  <c r="I19578" i="2" s="1"/>
  <c r="H19577" i="2"/>
  <c r="I19577" i="2" s="1"/>
  <c r="H19576" i="2"/>
  <c r="I19576" i="2" s="1"/>
  <c r="H19575" i="2"/>
  <c r="I19575" i="2" s="1"/>
  <c r="H19574" i="2"/>
  <c r="I19574" i="2" s="1"/>
  <c r="H19573" i="2"/>
  <c r="I19573" i="2" s="1"/>
  <c r="H19572" i="2"/>
  <c r="I19572" i="2" s="1"/>
  <c r="H19571" i="2"/>
  <c r="I19571" i="2" s="1"/>
  <c r="H19570" i="2"/>
  <c r="I19570" i="2" s="1"/>
  <c r="H19569" i="2"/>
  <c r="I19569" i="2" s="1"/>
  <c r="H19568" i="2"/>
  <c r="I19568" i="2" s="1"/>
  <c r="H19567" i="2"/>
  <c r="I19567" i="2" s="1"/>
  <c r="H19566" i="2"/>
  <c r="I19566" i="2" s="1"/>
  <c r="H19565" i="2"/>
  <c r="I19565" i="2" s="1"/>
  <c r="H19564" i="2"/>
  <c r="I19564" i="2" s="1"/>
  <c r="H19563" i="2"/>
  <c r="I19563" i="2" s="1"/>
  <c r="H19562" i="2"/>
  <c r="I19562" i="2" s="1"/>
  <c r="H19561" i="2"/>
  <c r="I19561" i="2" s="1"/>
  <c r="H19560" i="2"/>
  <c r="I19560" i="2" s="1"/>
  <c r="H19559" i="2"/>
  <c r="I19559" i="2" s="1"/>
  <c r="H19558" i="2"/>
  <c r="I19558" i="2" s="1"/>
  <c r="H19557" i="2"/>
  <c r="I19557" i="2" s="1"/>
  <c r="H19556" i="2"/>
  <c r="I19556" i="2" s="1"/>
  <c r="H19555" i="2"/>
  <c r="I19555" i="2" s="1"/>
  <c r="H19554" i="2"/>
  <c r="I19554" i="2" s="1"/>
  <c r="H19553" i="2"/>
  <c r="I19553" i="2" s="1"/>
  <c r="H19552" i="2"/>
  <c r="I19552" i="2" s="1"/>
  <c r="H19551" i="2"/>
  <c r="I19551" i="2" s="1"/>
  <c r="H19550" i="2"/>
  <c r="I19550" i="2" s="1"/>
  <c r="H19549" i="2"/>
  <c r="I19549" i="2" s="1"/>
  <c r="H19548" i="2"/>
  <c r="I19548" i="2" s="1"/>
  <c r="H19547" i="2"/>
  <c r="I19547" i="2" s="1"/>
  <c r="H19546" i="2"/>
  <c r="I19546" i="2" s="1"/>
  <c r="H19545" i="2"/>
  <c r="I19545" i="2" s="1"/>
  <c r="H19544" i="2"/>
  <c r="I19544" i="2" s="1"/>
  <c r="H19543" i="2"/>
  <c r="I19543" i="2" s="1"/>
  <c r="H19542" i="2"/>
  <c r="I19542" i="2" s="1"/>
  <c r="H19541" i="2"/>
  <c r="I19541" i="2" s="1"/>
  <c r="H19540" i="2"/>
  <c r="I19540" i="2" s="1"/>
  <c r="H19539" i="2"/>
  <c r="I19539" i="2" s="1"/>
  <c r="H19538" i="2"/>
  <c r="I19538" i="2" s="1"/>
  <c r="H19537" i="2"/>
  <c r="I19537" i="2" s="1"/>
  <c r="H19536" i="2"/>
  <c r="I19536" i="2" s="1"/>
  <c r="H19535" i="2"/>
  <c r="I19535" i="2" s="1"/>
  <c r="H19534" i="2"/>
  <c r="I19534" i="2" s="1"/>
  <c r="H19533" i="2"/>
  <c r="I19533" i="2" s="1"/>
  <c r="H19532" i="2"/>
  <c r="I19532" i="2" s="1"/>
  <c r="H19531" i="2"/>
  <c r="I19531" i="2" s="1"/>
  <c r="H19530" i="2"/>
  <c r="I19530" i="2" s="1"/>
  <c r="H19529" i="2"/>
  <c r="I19529" i="2" s="1"/>
  <c r="H19528" i="2"/>
  <c r="I19528" i="2" s="1"/>
  <c r="H19527" i="2"/>
  <c r="I19527" i="2" s="1"/>
  <c r="H19526" i="2"/>
  <c r="I19526" i="2" s="1"/>
  <c r="H19525" i="2"/>
  <c r="I19525" i="2" s="1"/>
  <c r="H19524" i="2"/>
  <c r="I19524" i="2" s="1"/>
  <c r="H19523" i="2"/>
  <c r="I19523" i="2" s="1"/>
  <c r="H19522" i="2"/>
  <c r="I19522" i="2" s="1"/>
  <c r="H19521" i="2"/>
  <c r="I19521" i="2" s="1"/>
  <c r="H19520" i="2"/>
  <c r="I19520" i="2" s="1"/>
  <c r="H19519" i="2"/>
  <c r="I19519" i="2" s="1"/>
  <c r="H19518" i="2"/>
  <c r="I19518" i="2" s="1"/>
  <c r="H19517" i="2"/>
  <c r="I19517" i="2" s="1"/>
  <c r="H19516" i="2"/>
  <c r="I19516" i="2" s="1"/>
  <c r="H19515" i="2"/>
  <c r="I19515" i="2" s="1"/>
  <c r="H19514" i="2"/>
  <c r="I19514" i="2" s="1"/>
  <c r="H19513" i="2"/>
  <c r="I19513" i="2" s="1"/>
  <c r="H19512" i="2"/>
  <c r="I19512" i="2" s="1"/>
  <c r="H19511" i="2"/>
  <c r="I19511" i="2" s="1"/>
  <c r="H19510" i="2"/>
  <c r="I19510" i="2" s="1"/>
  <c r="H19509" i="2"/>
  <c r="I19509" i="2" s="1"/>
  <c r="H19508" i="2"/>
  <c r="I19508" i="2" s="1"/>
  <c r="H19507" i="2"/>
  <c r="I19507" i="2" s="1"/>
  <c r="H19506" i="2"/>
  <c r="I19506" i="2" s="1"/>
  <c r="H19505" i="2"/>
  <c r="I19505" i="2" s="1"/>
  <c r="H19504" i="2"/>
  <c r="I19504" i="2" s="1"/>
  <c r="H19503" i="2"/>
  <c r="I19503" i="2" s="1"/>
  <c r="H19502" i="2"/>
  <c r="I19502" i="2" s="1"/>
  <c r="H19501" i="2"/>
  <c r="I19501" i="2" s="1"/>
  <c r="H19500" i="2"/>
  <c r="I19500" i="2" s="1"/>
  <c r="H19499" i="2"/>
  <c r="I19499" i="2" s="1"/>
  <c r="H19498" i="2"/>
  <c r="I19498" i="2" s="1"/>
  <c r="H19497" i="2"/>
  <c r="I19497" i="2" s="1"/>
  <c r="H19496" i="2"/>
  <c r="I19496" i="2" s="1"/>
  <c r="H19495" i="2"/>
  <c r="I19495" i="2" s="1"/>
  <c r="H19494" i="2"/>
  <c r="I19494" i="2" s="1"/>
  <c r="H19493" i="2"/>
  <c r="I19493" i="2" s="1"/>
  <c r="H19492" i="2"/>
  <c r="I19492" i="2" s="1"/>
  <c r="H19491" i="2"/>
  <c r="I19491" i="2" s="1"/>
  <c r="H19490" i="2"/>
  <c r="I19490" i="2" s="1"/>
  <c r="H19489" i="2"/>
  <c r="I19489" i="2" s="1"/>
  <c r="H19488" i="2"/>
  <c r="I19488" i="2" s="1"/>
  <c r="H19487" i="2"/>
  <c r="I19487" i="2" s="1"/>
  <c r="H19486" i="2"/>
  <c r="I19486" i="2" s="1"/>
  <c r="H19485" i="2"/>
  <c r="I19485" i="2" s="1"/>
  <c r="H19484" i="2"/>
  <c r="I19484" i="2" s="1"/>
  <c r="H19483" i="2"/>
  <c r="I19483" i="2" s="1"/>
  <c r="H19482" i="2"/>
  <c r="I19482" i="2" s="1"/>
  <c r="H19481" i="2"/>
  <c r="I19481" i="2" s="1"/>
  <c r="H19480" i="2"/>
  <c r="I19480" i="2" s="1"/>
  <c r="H19479" i="2"/>
  <c r="I19479" i="2" s="1"/>
  <c r="H19478" i="2"/>
  <c r="I19478" i="2" s="1"/>
  <c r="H19477" i="2"/>
  <c r="I19477" i="2" s="1"/>
  <c r="H19476" i="2"/>
  <c r="I19476" i="2" s="1"/>
  <c r="H19475" i="2"/>
  <c r="I19475" i="2" s="1"/>
  <c r="H19474" i="2"/>
  <c r="I19474" i="2" s="1"/>
  <c r="H19473" i="2"/>
  <c r="I19473" i="2" s="1"/>
  <c r="H19472" i="2"/>
  <c r="I19472" i="2" s="1"/>
  <c r="H19471" i="2"/>
  <c r="I19471" i="2" s="1"/>
  <c r="H19470" i="2"/>
  <c r="I19470" i="2" s="1"/>
  <c r="H19469" i="2"/>
  <c r="I19469" i="2" s="1"/>
  <c r="H19468" i="2"/>
  <c r="I19468" i="2" s="1"/>
  <c r="H19467" i="2"/>
  <c r="I19467" i="2" s="1"/>
  <c r="H19466" i="2"/>
  <c r="I19466" i="2" s="1"/>
  <c r="H19465" i="2"/>
  <c r="I19465" i="2" s="1"/>
  <c r="H19464" i="2"/>
  <c r="I19464" i="2" s="1"/>
  <c r="H19463" i="2"/>
  <c r="I19463" i="2" s="1"/>
  <c r="H19462" i="2"/>
  <c r="I19462" i="2" s="1"/>
  <c r="H19461" i="2"/>
  <c r="I19461" i="2" s="1"/>
  <c r="H19460" i="2"/>
  <c r="I19460" i="2" s="1"/>
  <c r="H19459" i="2"/>
  <c r="I19459" i="2" s="1"/>
  <c r="H19458" i="2"/>
  <c r="I19458" i="2" s="1"/>
  <c r="H19457" i="2"/>
  <c r="I19457" i="2" s="1"/>
  <c r="H19456" i="2"/>
  <c r="I19456" i="2" s="1"/>
  <c r="H19455" i="2"/>
  <c r="I19455" i="2" s="1"/>
  <c r="H19454" i="2"/>
  <c r="I19454" i="2" s="1"/>
  <c r="H19453" i="2"/>
  <c r="I19453" i="2" s="1"/>
  <c r="H19452" i="2"/>
  <c r="I19452" i="2" s="1"/>
  <c r="H19451" i="2"/>
  <c r="I19451" i="2" s="1"/>
  <c r="H19450" i="2"/>
  <c r="I19450" i="2" s="1"/>
  <c r="H19449" i="2"/>
  <c r="I19449" i="2" s="1"/>
  <c r="H19448" i="2"/>
  <c r="I19448" i="2" s="1"/>
  <c r="H19447" i="2"/>
  <c r="I19447" i="2" s="1"/>
  <c r="H19446" i="2"/>
  <c r="I19446" i="2" s="1"/>
  <c r="H19445" i="2"/>
  <c r="I19445" i="2" s="1"/>
  <c r="H19444" i="2"/>
  <c r="I19444" i="2" s="1"/>
  <c r="H19443" i="2"/>
  <c r="I19443" i="2" s="1"/>
  <c r="H19442" i="2"/>
  <c r="I19442" i="2" s="1"/>
  <c r="H19441" i="2"/>
  <c r="I19441" i="2" s="1"/>
  <c r="H19440" i="2"/>
  <c r="I19440" i="2" s="1"/>
  <c r="H19439" i="2"/>
  <c r="I19439" i="2" s="1"/>
  <c r="H19438" i="2"/>
  <c r="I19438" i="2" s="1"/>
  <c r="H19437" i="2"/>
  <c r="I19437" i="2" s="1"/>
  <c r="H19436" i="2"/>
  <c r="I19436" i="2" s="1"/>
  <c r="H19435" i="2"/>
  <c r="I19435" i="2" s="1"/>
  <c r="H19434" i="2"/>
  <c r="I19434" i="2" s="1"/>
  <c r="H19433" i="2"/>
  <c r="I19433" i="2" s="1"/>
  <c r="H19432" i="2"/>
  <c r="I19432" i="2" s="1"/>
  <c r="H19431" i="2"/>
  <c r="I19431" i="2" s="1"/>
  <c r="H19430" i="2"/>
  <c r="I19430" i="2" s="1"/>
  <c r="H19429" i="2"/>
  <c r="I19429" i="2" s="1"/>
  <c r="H19428" i="2"/>
  <c r="I19428" i="2" s="1"/>
  <c r="H19427" i="2"/>
  <c r="I19427" i="2" s="1"/>
  <c r="H19426" i="2"/>
  <c r="I19426" i="2" s="1"/>
  <c r="H19425" i="2"/>
  <c r="I19425" i="2" s="1"/>
  <c r="H19424" i="2"/>
  <c r="I19424" i="2" s="1"/>
  <c r="H19423" i="2"/>
  <c r="I19423" i="2" s="1"/>
  <c r="H19422" i="2"/>
  <c r="I19422" i="2" s="1"/>
  <c r="H19421" i="2"/>
  <c r="I19421" i="2" s="1"/>
  <c r="H19420" i="2"/>
  <c r="I19420" i="2" s="1"/>
  <c r="H19419" i="2"/>
  <c r="I19419" i="2" s="1"/>
  <c r="H19418" i="2"/>
  <c r="I19418" i="2" s="1"/>
  <c r="H19417" i="2"/>
  <c r="I19417" i="2" s="1"/>
  <c r="H19416" i="2"/>
  <c r="I19416" i="2" s="1"/>
  <c r="H19415" i="2"/>
  <c r="I19415" i="2" s="1"/>
  <c r="H19414" i="2"/>
  <c r="I19414" i="2" s="1"/>
  <c r="H19413" i="2"/>
  <c r="I19413" i="2" s="1"/>
  <c r="H19412" i="2"/>
  <c r="I19412" i="2" s="1"/>
  <c r="H19411" i="2"/>
  <c r="I19411" i="2" s="1"/>
  <c r="H19410" i="2"/>
  <c r="I19410" i="2" s="1"/>
  <c r="H19409" i="2"/>
  <c r="I19409" i="2" s="1"/>
  <c r="H19408" i="2"/>
  <c r="I19408" i="2" s="1"/>
  <c r="H19407" i="2"/>
  <c r="I19407" i="2" s="1"/>
  <c r="H19406" i="2"/>
  <c r="I19406" i="2" s="1"/>
  <c r="H19405" i="2"/>
  <c r="I19405" i="2" s="1"/>
  <c r="H19404" i="2"/>
  <c r="I19404" i="2" s="1"/>
  <c r="H19403" i="2"/>
  <c r="I19403" i="2" s="1"/>
  <c r="H19402" i="2"/>
  <c r="I19402" i="2" s="1"/>
  <c r="H19401" i="2"/>
  <c r="I19401" i="2" s="1"/>
  <c r="H19400" i="2"/>
  <c r="I19400" i="2" s="1"/>
  <c r="H19399" i="2"/>
  <c r="I19399" i="2" s="1"/>
  <c r="H19398" i="2"/>
  <c r="I19398" i="2" s="1"/>
  <c r="H19397" i="2"/>
  <c r="I19397" i="2" s="1"/>
  <c r="H19396" i="2"/>
  <c r="I19396" i="2" s="1"/>
  <c r="H19395" i="2"/>
  <c r="I19395" i="2" s="1"/>
  <c r="H19394" i="2"/>
  <c r="I19394" i="2" s="1"/>
  <c r="H19393" i="2"/>
  <c r="I19393" i="2" s="1"/>
  <c r="H19392" i="2"/>
  <c r="I19392" i="2" s="1"/>
  <c r="H19391" i="2"/>
  <c r="I19391" i="2" s="1"/>
  <c r="H19390" i="2"/>
  <c r="I19390" i="2" s="1"/>
  <c r="H19389" i="2"/>
  <c r="I19389" i="2" s="1"/>
  <c r="H19388" i="2"/>
  <c r="I19388" i="2" s="1"/>
  <c r="H19387" i="2"/>
  <c r="I19387" i="2" s="1"/>
  <c r="H19386" i="2"/>
  <c r="I19386" i="2" s="1"/>
  <c r="H19385" i="2"/>
  <c r="I19385" i="2" s="1"/>
  <c r="H19384" i="2"/>
  <c r="I19384" i="2" s="1"/>
  <c r="H19383" i="2"/>
  <c r="I19383" i="2" s="1"/>
  <c r="H19382" i="2"/>
  <c r="I19382" i="2" s="1"/>
  <c r="H19381" i="2"/>
  <c r="I19381" i="2" s="1"/>
  <c r="H19380" i="2"/>
  <c r="I19380" i="2" s="1"/>
  <c r="H19379" i="2"/>
  <c r="I19379" i="2" s="1"/>
  <c r="H19378" i="2"/>
  <c r="I19378" i="2" s="1"/>
  <c r="H19377" i="2"/>
  <c r="I19377" i="2" s="1"/>
  <c r="H19376" i="2"/>
  <c r="I19376" i="2" s="1"/>
  <c r="H19375" i="2"/>
  <c r="I19375" i="2" s="1"/>
  <c r="H19374" i="2"/>
  <c r="I19374" i="2" s="1"/>
  <c r="H19373" i="2"/>
  <c r="I19373" i="2" s="1"/>
  <c r="H19372" i="2"/>
  <c r="I19372" i="2" s="1"/>
  <c r="H19371" i="2"/>
  <c r="I19371" i="2" s="1"/>
  <c r="H19370" i="2"/>
  <c r="I19370" i="2" s="1"/>
  <c r="H19369" i="2"/>
  <c r="I19369" i="2" s="1"/>
  <c r="H19368" i="2"/>
  <c r="I19368" i="2" s="1"/>
  <c r="H19367" i="2"/>
  <c r="I19367" i="2" s="1"/>
  <c r="H19366" i="2"/>
  <c r="I19366" i="2" s="1"/>
  <c r="H19365" i="2"/>
  <c r="I19365" i="2" s="1"/>
  <c r="H19364" i="2"/>
  <c r="I19364" i="2" s="1"/>
  <c r="H19363" i="2"/>
  <c r="I19363" i="2" s="1"/>
  <c r="H19362" i="2"/>
  <c r="I19362" i="2" s="1"/>
  <c r="H19361" i="2"/>
  <c r="I19361" i="2" s="1"/>
  <c r="H19360" i="2"/>
  <c r="I19360" i="2" s="1"/>
  <c r="H19359" i="2"/>
  <c r="I19359" i="2" s="1"/>
  <c r="H19358" i="2"/>
  <c r="I19358" i="2" s="1"/>
  <c r="H19357" i="2"/>
  <c r="I19357" i="2" s="1"/>
  <c r="H19356" i="2"/>
  <c r="I19356" i="2" s="1"/>
  <c r="H19355" i="2"/>
  <c r="I19355" i="2" s="1"/>
  <c r="H19354" i="2"/>
  <c r="I19354" i="2" s="1"/>
  <c r="H19353" i="2"/>
  <c r="I19353" i="2" s="1"/>
  <c r="H19352" i="2"/>
  <c r="I19352" i="2" s="1"/>
  <c r="H19351" i="2"/>
  <c r="I19351" i="2" s="1"/>
  <c r="H19350" i="2"/>
  <c r="I19350" i="2" s="1"/>
  <c r="H19349" i="2"/>
  <c r="I19349" i="2" s="1"/>
  <c r="H19348" i="2"/>
  <c r="I19348" i="2" s="1"/>
  <c r="H19347" i="2"/>
  <c r="I19347" i="2" s="1"/>
  <c r="H19346" i="2"/>
  <c r="I19346" i="2" s="1"/>
  <c r="H19345" i="2"/>
  <c r="I19345" i="2" s="1"/>
  <c r="H19344" i="2"/>
  <c r="I19344" i="2" s="1"/>
  <c r="H19343" i="2"/>
  <c r="I19343" i="2" s="1"/>
  <c r="H19342" i="2"/>
  <c r="I19342" i="2" s="1"/>
  <c r="H19341" i="2"/>
  <c r="I19341" i="2" s="1"/>
  <c r="H19340" i="2"/>
  <c r="I19340" i="2" s="1"/>
  <c r="H19339" i="2"/>
  <c r="I19339" i="2" s="1"/>
  <c r="H19338" i="2"/>
  <c r="I19338" i="2" s="1"/>
  <c r="H19337" i="2"/>
  <c r="I19337" i="2" s="1"/>
  <c r="H19336" i="2"/>
  <c r="I19336" i="2" s="1"/>
  <c r="H19335" i="2"/>
  <c r="I19335" i="2" s="1"/>
  <c r="H19334" i="2"/>
  <c r="I19334" i="2" s="1"/>
  <c r="H19333" i="2"/>
  <c r="I19333" i="2" s="1"/>
  <c r="H19332" i="2"/>
  <c r="I19332" i="2" s="1"/>
  <c r="H19331" i="2"/>
  <c r="I19331" i="2" s="1"/>
  <c r="H19330" i="2"/>
  <c r="I19330" i="2" s="1"/>
  <c r="H19329" i="2"/>
  <c r="I19329" i="2" s="1"/>
  <c r="H19328" i="2"/>
  <c r="I19328" i="2" s="1"/>
  <c r="H19327" i="2"/>
  <c r="I19327" i="2" s="1"/>
  <c r="H19326" i="2"/>
  <c r="I19326" i="2" s="1"/>
  <c r="H19325" i="2"/>
  <c r="I19325" i="2" s="1"/>
  <c r="H19324" i="2"/>
  <c r="I19324" i="2" s="1"/>
  <c r="H19323" i="2"/>
  <c r="I19323" i="2" s="1"/>
  <c r="H19322" i="2"/>
  <c r="I19322" i="2" s="1"/>
  <c r="H19321" i="2"/>
  <c r="I19321" i="2" s="1"/>
  <c r="H19320" i="2"/>
  <c r="I19320" i="2" s="1"/>
  <c r="H19319" i="2"/>
  <c r="I19319" i="2" s="1"/>
  <c r="H19318" i="2"/>
  <c r="I19318" i="2" s="1"/>
  <c r="H19317" i="2"/>
  <c r="I19317" i="2" s="1"/>
  <c r="H19316" i="2"/>
  <c r="I19316" i="2" s="1"/>
  <c r="H19315" i="2"/>
  <c r="I19315" i="2" s="1"/>
  <c r="H19314" i="2"/>
  <c r="I19314" i="2" s="1"/>
  <c r="H19313" i="2"/>
  <c r="I19313" i="2" s="1"/>
  <c r="H19312" i="2"/>
  <c r="I19312" i="2" s="1"/>
  <c r="H19311" i="2"/>
  <c r="I19311" i="2" s="1"/>
  <c r="H19310" i="2"/>
  <c r="I19310" i="2" s="1"/>
  <c r="H19309" i="2"/>
  <c r="I19309" i="2" s="1"/>
  <c r="H19308" i="2"/>
  <c r="I19308" i="2" s="1"/>
  <c r="H19307" i="2"/>
  <c r="I19307" i="2" s="1"/>
  <c r="H19306" i="2"/>
  <c r="I19306" i="2" s="1"/>
  <c r="H19305" i="2"/>
  <c r="I19305" i="2" s="1"/>
  <c r="H19304" i="2"/>
  <c r="I19304" i="2" s="1"/>
  <c r="H19303" i="2"/>
  <c r="I19303" i="2" s="1"/>
  <c r="H19302" i="2"/>
  <c r="I19302" i="2" s="1"/>
  <c r="H19301" i="2"/>
  <c r="I19301" i="2" s="1"/>
  <c r="H19300" i="2"/>
  <c r="I19300" i="2" s="1"/>
  <c r="H19299" i="2"/>
  <c r="I19299" i="2" s="1"/>
  <c r="H19298" i="2"/>
  <c r="I19298" i="2" s="1"/>
  <c r="H19297" i="2"/>
  <c r="I19297" i="2" s="1"/>
  <c r="H19296" i="2"/>
  <c r="I19296" i="2" s="1"/>
  <c r="H19295" i="2"/>
  <c r="I19295" i="2" s="1"/>
  <c r="H19294" i="2"/>
  <c r="I19294" i="2" s="1"/>
  <c r="H19293" i="2"/>
  <c r="I19293" i="2" s="1"/>
  <c r="H19292" i="2"/>
  <c r="I19292" i="2" s="1"/>
  <c r="H19291" i="2"/>
  <c r="I19291" i="2" s="1"/>
  <c r="H19290" i="2"/>
  <c r="I19290" i="2" s="1"/>
  <c r="H19289" i="2"/>
  <c r="I19289" i="2" s="1"/>
  <c r="H19288" i="2"/>
  <c r="I19288" i="2" s="1"/>
  <c r="H19287" i="2"/>
  <c r="I19287" i="2" s="1"/>
  <c r="H19286" i="2"/>
  <c r="I19286" i="2" s="1"/>
  <c r="H19285" i="2"/>
  <c r="I19285" i="2" s="1"/>
  <c r="H19284" i="2"/>
  <c r="I19284" i="2" s="1"/>
  <c r="H19283" i="2"/>
  <c r="I19283" i="2" s="1"/>
  <c r="H19282" i="2"/>
  <c r="I19282" i="2" s="1"/>
  <c r="H19281" i="2"/>
  <c r="I19281" i="2" s="1"/>
  <c r="H19280" i="2"/>
  <c r="I19280" i="2" s="1"/>
  <c r="H19279" i="2"/>
  <c r="I19279" i="2" s="1"/>
  <c r="H19278" i="2"/>
  <c r="I19278" i="2" s="1"/>
  <c r="H19277" i="2"/>
  <c r="I19277" i="2" s="1"/>
  <c r="H19276" i="2"/>
  <c r="I19276" i="2" s="1"/>
  <c r="H19275" i="2"/>
  <c r="I19275" i="2" s="1"/>
  <c r="H19274" i="2"/>
  <c r="I19274" i="2" s="1"/>
  <c r="H19273" i="2"/>
  <c r="I19273" i="2" s="1"/>
  <c r="H19272" i="2"/>
  <c r="I19272" i="2" s="1"/>
  <c r="H19271" i="2"/>
  <c r="I19271" i="2" s="1"/>
  <c r="H19270" i="2"/>
  <c r="I19270" i="2" s="1"/>
  <c r="H19269" i="2"/>
  <c r="I19269" i="2" s="1"/>
  <c r="H19268" i="2"/>
  <c r="I19268" i="2" s="1"/>
  <c r="H19267" i="2"/>
  <c r="I19267" i="2" s="1"/>
  <c r="H19266" i="2"/>
  <c r="I19266" i="2" s="1"/>
  <c r="H19265" i="2"/>
  <c r="I19265" i="2" s="1"/>
  <c r="H19264" i="2"/>
  <c r="I19264" i="2" s="1"/>
  <c r="H19263" i="2"/>
  <c r="I19263" i="2" s="1"/>
  <c r="H19262" i="2"/>
  <c r="I19262" i="2" s="1"/>
  <c r="H19261" i="2"/>
  <c r="I19261" i="2" s="1"/>
  <c r="H19260" i="2"/>
  <c r="I19260" i="2" s="1"/>
  <c r="H19259" i="2"/>
  <c r="I19259" i="2" s="1"/>
  <c r="H19258" i="2"/>
  <c r="I19258" i="2" s="1"/>
  <c r="H19257" i="2"/>
  <c r="I19257" i="2" s="1"/>
  <c r="H19256" i="2"/>
  <c r="I19256" i="2" s="1"/>
  <c r="H19255" i="2"/>
  <c r="I19255" i="2" s="1"/>
  <c r="H19254" i="2"/>
  <c r="I19254" i="2" s="1"/>
  <c r="H19253" i="2"/>
  <c r="I19253" i="2" s="1"/>
  <c r="H19252" i="2"/>
  <c r="I19252" i="2" s="1"/>
  <c r="H19251" i="2"/>
  <c r="I19251" i="2" s="1"/>
  <c r="H19250" i="2"/>
  <c r="I19250" i="2" s="1"/>
  <c r="H19249" i="2"/>
  <c r="I19249" i="2" s="1"/>
  <c r="H19248" i="2"/>
  <c r="I19248" i="2" s="1"/>
  <c r="H19247" i="2"/>
  <c r="I19247" i="2" s="1"/>
  <c r="H19246" i="2"/>
  <c r="I19246" i="2" s="1"/>
  <c r="H19245" i="2"/>
  <c r="I19245" i="2" s="1"/>
  <c r="H19244" i="2"/>
  <c r="I19244" i="2" s="1"/>
  <c r="H19243" i="2"/>
  <c r="I19243" i="2" s="1"/>
  <c r="H19242" i="2"/>
  <c r="I19242" i="2" s="1"/>
  <c r="H19241" i="2"/>
  <c r="I19241" i="2" s="1"/>
  <c r="H19240" i="2"/>
  <c r="I19240" i="2" s="1"/>
  <c r="H19239" i="2"/>
  <c r="I19239" i="2" s="1"/>
  <c r="H19238" i="2"/>
  <c r="I19238" i="2" s="1"/>
  <c r="H19237" i="2"/>
  <c r="I19237" i="2" s="1"/>
  <c r="H19236" i="2"/>
  <c r="I19236" i="2" s="1"/>
  <c r="H19235" i="2"/>
  <c r="I19235" i="2" s="1"/>
  <c r="H19234" i="2"/>
  <c r="I19234" i="2" s="1"/>
  <c r="H19233" i="2"/>
  <c r="I19233" i="2" s="1"/>
  <c r="H19232" i="2"/>
  <c r="I19232" i="2" s="1"/>
  <c r="H19231" i="2"/>
  <c r="I19231" i="2" s="1"/>
  <c r="H19230" i="2"/>
  <c r="I19230" i="2" s="1"/>
  <c r="H19229" i="2"/>
  <c r="I19229" i="2" s="1"/>
  <c r="H19228" i="2"/>
  <c r="I19228" i="2" s="1"/>
  <c r="H19227" i="2"/>
  <c r="I19227" i="2" s="1"/>
  <c r="H19226" i="2"/>
  <c r="I19226" i="2" s="1"/>
  <c r="H19225" i="2"/>
  <c r="I19225" i="2" s="1"/>
  <c r="H19224" i="2"/>
  <c r="I19224" i="2" s="1"/>
  <c r="H19223" i="2"/>
  <c r="I19223" i="2" s="1"/>
  <c r="H19222" i="2"/>
  <c r="I19222" i="2" s="1"/>
  <c r="H19221" i="2"/>
  <c r="I19221" i="2" s="1"/>
  <c r="H19220" i="2"/>
  <c r="I19220" i="2" s="1"/>
  <c r="H19219" i="2"/>
  <c r="I19219" i="2" s="1"/>
  <c r="H19218" i="2"/>
  <c r="I19218" i="2" s="1"/>
  <c r="H19217" i="2"/>
  <c r="I19217" i="2" s="1"/>
  <c r="H19216" i="2"/>
  <c r="I19216" i="2" s="1"/>
  <c r="H19215" i="2"/>
  <c r="I19215" i="2" s="1"/>
  <c r="H19214" i="2"/>
  <c r="I19214" i="2" s="1"/>
  <c r="H19213" i="2"/>
  <c r="I19213" i="2" s="1"/>
  <c r="H19212" i="2"/>
  <c r="I19212" i="2" s="1"/>
  <c r="H19211" i="2"/>
  <c r="I19211" i="2" s="1"/>
  <c r="H19210" i="2"/>
  <c r="I19210" i="2" s="1"/>
  <c r="H19209" i="2"/>
  <c r="I19209" i="2" s="1"/>
  <c r="H19208" i="2"/>
  <c r="I19208" i="2" s="1"/>
  <c r="H19207" i="2"/>
  <c r="I19207" i="2" s="1"/>
  <c r="H19206" i="2"/>
  <c r="I19206" i="2" s="1"/>
  <c r="H19205" i="2"/>
  <c r="I19205" i="2" s="1"/>
  <c r="H19204" i="2"/>
  <c r="I19204" i="2" s="1"/>
  <c r="H19203" i="2"/>
  <c r="I19203" i="2" s="1"/>
  <c r="H19202" i="2"/>
  <c r="I19202" i="2" s="1"/>
  <c r="H19201" i="2"/>
  <c r="I19201" i="2" s="1"/>
  <c r="H19200" i="2"/>
  <c r="I19200" i="2" s="1"/>
  <c r="H19199" i="2"/>
  <c r="I19199" i="2" s="1"/>
  <c r="H19198" i="2"/>
  <c r="I19198" i="2" s="1"/>
  <c r="H19197" i="2"/>
  <c r="I19197" i="2" s="1"/>
  <c r="H19196" i="2"/>
  <c r="I19196" i="2" s="1"/>
  <c r="H19195" i="2"/>
  <c r="I19195" i="2" s="1"/>
  <c r="H19194" i="2"/>
  <c r="I19194" i="2" s="1"/>
  <c r="H19193" i="2"/>
  <c r="I19193" i="2" s="1"/>
  <c r="H19192" i="2"/>
  <c r="I19192" i="2" s="1"/>
  <c r="H19191" i="2"/>
  <c r="I19191" i="2" s="1"/>
  <c r="H19190" i="2"/>
  <c r="I19190" i="2" s="1"/>
  <c r="H19189" i="2"/>
  <c r="I19189" i="2" s="1"/>
  <c r="H19188" i="2"/>
  <c r="I19188" i="2" s="1"/>
  <c r="H19187" i="2"/>
  <c r="I19187" i="2" s="1"/>
  <c r="H19186" i="2"/>
  <c r="I19186" i="2" s="1"/>
  <c r="H19185" i="2"/>
  <c r="I19185" i="2" s="1"/>
  <c r="H19184" i="2"/>
  <c r="I19184" i="2" s="1"/>
  <c r="H19183" i="2"/>
  <c r="I19183" i="2" s="1"/>
  <c r="H19182" i="2"/>
  <c r="I19182" i="2" s="1"/>
  <c r="H19181" i="2"/>
  <c r="I19181" i="2" s="1"/>
  <c r="H19180" i="2"/>
  <c r="I19180" i="2" s="1"/>
  <c r="H19179" i="2"/>
  <c r="I19179" i="2" s="1"/>
  <c r="H19178" i="2"/>
  <c r="I19178" i="2" s="1"/>
  <c r="H19177" i="2"/>
  <c r="I19177" i="2" s="1"/>
  <c r="H19176" i="2"/>
  <c r="I19176" i="2" s="1"/>
  <c r="H19175" i="2"/>
  <c r="I19175" i="2" s="1"/>
  <c r="H19174" i="2"/>
  <c r="I19174" i="2" s="1"/>
  <c r="H19173" i="2"/>
  <c r="I19173" i="2" s="1"/>
  <c r="H19172" i="2"/>
  <c r="I19172" i="2" s="1"/>
  <c r="H19171" i="2"/>
  <c r="I19171" i="2" s="1"/>
  <c r="H19170" i="2"/>
  <c r="I19170" i="2" s="1"/>
  <c r="H19169" i="2"/>
  <c r="I19169" i="2" s="1"/>
  <c r="H19168" i="2"/>
  <c r="I19168" i="2" s="1"/>
  <c r="H19167" i="2"/>
  <c r="I19167" i="2" s="1"/>
  <c r="H19166" i="2"/>
  <c r="I19166" i="2" s="1"/>
  <c r="H19165" i="2"/>
  <c r="I19165" i="2" s="1"/>
  <c r="H19164" i="2"/>
  <c r="I19164" i="2" s="1"/>
  <c r="H19163" i="2"/>
  <c r="I19163" i="2" s="1"/>
  <c r="H19162" i="2"/>
  <c r="I19162" i="2" s="1"/>
  <c r="H19161" i="2"/>
  <c r="I19161" i="2" s="1"/>
  <c r="H19160" i="2"/>
  <c r="I19160" i="2" s="1"/>
  <c r="H19159" i="2"/>
  <c r="I19159" i="2" s="1"/>
  <c r="H19158" i="2"/>
  <c r="I19158" i="2" s="1"/>
  <c r="H19157" i="2"/>
  <c r="I19157" i="2" s="1"/>
  <c r="H19156" i="2"/>
  <c r="I19156" i="2" s="1"/>
  <c r="H19155" i="2"/>
  <c r="I19155" i="2" s="1"/>
  <c r="H19154" i="2"/>
  <c r="I19154" i="2" s="1"/>
  <c r="H19153" i="2"/>
  <c r="I19153" i="2" s="1"/>
  <c r="H19152" i="2"/>
  <c r="I19152" i="2" s="1"/>
  <c r="H19151" i="2"/>
  <c r="I19151" i="2" s="1"/>
  <c r="H19150" i="2"/>
  <c r="I19150" i="2" s="1"/>
  <c r="H19149" i="2"/>
  <c r="I19149" i="2" s="1"/>
  <c r="H19148" i="2"/>
  <c r="I19148" i="2" s="1"/>
  <c r="H19147" i="2"/>
  <c r="I19147" i="2" s="1"/>
  <c r="H19146" i="2"/>
  <c r="I19146" i="2" s="1"/>
  <c r="H19145" i="2"/>
  <c r="I19145" i="2" s="1"/>
  <c r="H19144" i="2"/>
  <c r="I19144" i="2" s="1"/>
  <c r="H19143" i="2"/>
  <c r="I19143" i="2" s="1"/>
  <c r="H19142" i="2"/>
  <c r="I19142" i="2" s="1"/>
  <c r="H19141" i="2"/>
  <c r="I19141" i="2" s="1"/>
  <c r="H19140" i="2"/>
  <c r="I19140" i="2" s="1"/>
  <c r="H19139" i="2"/>
  <c r="I19139" i="2" s="1"/>
  <c r="H19138" i="2"/>
  <c r="I19138" i="2" s="1"/>
  <c r="H19137" i="2"/>
  <c r="I19137" i="2" s="1"/>
  <c r="H19136" i="2"/>
  <c r="I19136" i="2" s="1"/>
  <c r="H19135" i="2"/>
  <c r="I19135" i="2" s="1"/>
  <c r="H19134" i="2"/>
  <c r="I19134" i="2" s="1"/>
  <c r="H19133" i="2"/>
  <c r="I19133" i="2" s="1"/>
  <c r="H19132" i="2"/>
  <c r="I19132" i="2" s="1"/>
  <c r="H19131" i="2"/>
  <c r="I19131" i="2" s="1"/>
  <c r="H19130" i="2"/>
  <c r="I19130" i="2" s="1"/>
  <c r="H19129" i="2"/>
  <c r="I19129" i="2" s="1"/>
  <c r="H19128" i="2"/>
  <c r="I19128" i="2" s="1"/>
  <c r="H19127" i="2"/>
  <c r="I19127" i="2" s="1"/>
  <c r="H19126" i="2"/>
  <c r="I19126" i="2" s="1"/>
  <c r="H19125" i="2"/>
  <c r="I19125" i="2" s="1"/>
  <c r="H19124" i="2"/>
  <c r="I19124" i="2" s="1"/>
  <c r="H19123" i="2"/>
  <c r="I19123" i="2" s="1"/>
  <c r="H19122" i="2"/>
  <c r="I19122" i="2" s="1"/>
  <c r="H19121" i="2"/>
  <c r="I19121" i="2" s="1"/>
  <c r="H19120" i="2"/>
  <c r="I19120" i="2" s="1"/>
  <c r="H19119" i="2"/>
  <c r="I19119" i="2" s="1"/>
  <c r="H19118" i="2"/>
  <c r="I19118" i="2" s="1"/>
  <c r="H19117" i="2"/>
  <c r="I19117" i="2" s="1"/>
  <c r="H19116" i="2"/>
  <c r="I19116" i="2" s="1"/>
  <c r="H19115" i="2"/>
  <c r="I19115" i="2" s="1"/>
  <c r="H19114" i="2"/>
  <c r="I19114" i="2" s="1"/>
  <c r="H19113" i="2"/>
  <c r="I19113" i="2" s="1"/>
  <c r="H19112" i="2"/>
  <c r="I19112" i="2" s="1"/>
  <c r="H19111" i="2"/>
  <c r="I19111" i="2" s="1"/>
  <c r="H19110" i="2"/>
  <c r="I19110" i="2" s="1"/>
  <c r="H19109" i="2"/>
  <c r="I19109" i="2" s="1"/>
  <c r="H19108" i="2"/>
  <c r="I19108" i="2" s="1"/>
  <c r="H19107" i="2"/>
  <c r="I19107" i="2" s="1"/>
  <c r="H19106" i="2"/>
  <c r="I19106" i="2" s="1"/>
  <c r="H19105" i="2"/>
  <c r="I19105" i="2" s="1"/>
  <c r="H19104" i="2"/>
  <c r="I19104" i="2" s="1"/>
  <c r="H19103" i="2"/>
  <c r="I19103" i="2" s="1"/>
  <c r="H19102" i="2"/>
  <c r="I19102" i="2" s="1"/>
  <c r="H19101" i="2"/>
  <c r="I19101" i="2" s="1"/>
  <c r="H19100" i="2"/>
  <c r="I19100" i="2" s="1"/>
  <c r="H19099" i="2"/>
  <c r="I19099" i="2" s="1"/>
  <c r="H19098" i="2"/>
  <c r="I19098" i="2" s="1"/>
  <c r="H19097" i="2"/>
  <c r="I19097" i="2" s="1"/>
  <c r="H19096" i="2"/>
  <c r="I19096" i="2" s="1"/>
  <c r="H19095" i="2"/>
  <c r="I19095" i="2" s="1"/>
  <c r="H19094" i="2"/>
  <c r="I19094" i="2" s="1"/>
  <c r="H19093" i="2"/>
  <c r="I19093" i="2" s="1"/>
  <c r="H19092" i="2"/>
  <c r="I19092" i="2" s="1"/>
  <c r="H19091" i="2"/>
  <c r="I19091" i="2" s="1"/>
  <c r="H19090" i="2"/>
  <c r="I19090" i="2" s="1"/>
  <c r="H19089" i="2"/>
  <c r="I19089" i="2" s="1"/>
  <c r="H19088" i="2"/>
  <c r="I19088" i="2" s="1"/>
  <c r="H19087" i="2"/>
  <c r="I19087" i="2" s="1"/>
  <c r="H19086" i="2"/>
  <c r="I19086" i="2" s="1"/>
  <c r="H19085" i="2"/>
  <c r="I19085" i="2" s="1"/>
  <c r="H19084" i="2"/>
  <c r="I19084" i="2" s="1"/>
  <c r="H19083" i="2"/>
  <c r="I19083" i="2" s="1"/>
  <c r="H19082" i="2"/>
  <c r="I19082" i="2" s="1"/>
  <c r="H19081" i="2"/>
  <c r="I19081" i="2" s="1"/>
  <c r="H19080" i="2"/>
  <c r="I19080" i="2" s="1"/>
  <c r="H19079" i="2"/>
  <c r="I19079" i="2" s="1"/>
  <c r="H19078" i="2"/>
  <c r="I19078" i="2" s="1"/>
  <c r="H19077" i="2"/>
  <c r="I19077" i="2" s="1"/>
  <c r="H19076" i="2"/>
  <c r="I19076" i="2" s="1"/>
  <c r="H19075" i="2"/>
  <c r="I19075" i="2" s="1"/>
  <c r="H19074" i="2"/>
  <c r="I19074" i="2" s="1"/>
  <c r="H19073" i="2"/>
  <c r="I19073" i="2" s="1"/>
  <c r="H19072" i="2"/>
  <c r="I19072" i="2" s="1"/>
  <c r="H19071" i="2"/>
  <c r="I19071" i="2" s="1"/>
  <c r="H19070" i="2"/>
  <c r="I19070" i="2" s="1"/>
  <c r="H19069" i="2"/>
  <c r="I19069" i="2" s="1"/>
  <c r="H19068" i="2"/>
  <c r="I19068" i="2" s="1"/>
  <c r="H19067" i="2"/>
  <c r="I19067" i="2" s="1"/>
  <c r="H19066" i="2"/>
  <c r="I19066" i="2" s="1"/>
  <c r="H19065" i="2"/>
  <c r="I19065" i="2" s="1"/>
  <c r="H19064" i="2"/>
  <c r="I19064" i="2" s="1"/>
  <c r="H19063" i="2"/>
  <c r="I19063" i="2" s="1"/>
  <c r="H19062" i="2"/>
  <c r="I19062" i="2" s="1"/>
  <c r="H19061" i="2"/>
  <c r="I19061" i="2" s="1"/>
  <c r="H19060" i="2"/>
  <c r="I19060" i="2" s="1"/>
  <c r="H19059" i="2"/>
  <c r="I19059" i="2" s="1"/>
  <c r="H19058" i="2"/>
  <c r="I19058" i="2" s="1"/>
  <c r="H19057" i="2"/>
  <c r="I19057" i="2" s="1"/>
  <c r="H19056" i="2"/>
  <c r="I19056" i="2" s="1"/>
  <c r="H19055" i="2"/>
  <c r="I19055" i="2" s="1"/>
  <c r="H19054" i="2"/>
  <c r="I19054" i="2" s="1"/>
  <c r="H19053" i="2"/>
  <c r="I19053" i="2" s="1"/>
  <c r="H19052" i="2"/>
  <c r="I19052" i="2" s="1"/>
  <c r="H19051" i="2"/>
  <c r="I19051" i="2" s="1"/>
  <c r="H19050" i="2"/>
  <c r="I19050" i="2" s="1"/>
  <c r="H19049" i="2"/>
  <c r="I19049" i="2" s="1"/>
  <c r="H19048" i="2"/>
  <c r="I19048" i="2" s="1"/>
  <c r="H19047" i="2"/>
  <c r="I19047" i="2" s="1"/>
  <c r="H19046" i="2"/>
  <c r="I19046" i="2" s="1"/>
  <c r="H19045" i="2"/>
  <c r="I19045" i="2" s="1"/>
  <c r="H19044" i="2"/>
  <c r="I19044" i="2" s="1"/>
  <c r="H19043" i="2"/>
  <c r="I19043" i="2" s="1"/>
  <c r="H19042" i="2"/>
  <c r="I19042" i="2" s="1"/>
  <c r="H19041" i="2"/>
  <c r="I19041" i="2" s="1"/>
  <c r="H19040" i="2"/>
  <c r="I19040" i="2" s="1"/>
  <c r="H19039" i="2"/>
  <c r="I19039" i="2" s="1"/>
  <c r="H19038" i="2"/>
  <c r="I19038" i="2" s="1"/>
  <c r="H19037" i="2"/>
  <c r="I19037" i="2" s="1"/>
  <c r="H19036" i="2"/>
  <c r="I19036" i="2" s="1"/>
  <c r="H19035" i="2"/>
  <c r="I19035" i="2" s="1"/>
  <c r="H19034" i="2"/>
  <c r="I19034" i="2" s="1"/>
  <c r="H19033" i="2"/>
  <c r="I19033" i="2" s="1"/>
  <c r="H19032" i="2"/>
  <c r="I19032" i="2" s="1"/>
  <c r="H19031" i="2"/>
  <c r="I19031" i="2" s="1"/>
  <c r="H19030" i="2"/>
  <c r="I19030" i="2" s="1"/>
  <c r="H19029" i="2"/>
  <c r="I19029" i="2" s="1"/>
  <c r="H19028" i="2"/>
  <c r="I19028" i="2" s="1"/>
  <c r="H19027" i="2"/>
  <c r="I19027" i="2" s="1"/>
  <c r="H19026" i="2"/>
  <c r="I19026" i="2" s="1"/>
  <c r="H19025" i="2"/>
  <c r="I19025" i="2" s="1"/>
  <c r="H19024" i="2"/>
  <c r="I19024" i="2" s="1"/>
  <c r="H19023" i="2"/>
  <c r="I19023" i="2" s="1"/>
  <c r="H19022" i="2"/>
  <c r="I19022" i="2" s="1"/>
  <c r="H19021" i="2"/>
  <c r="I19021" i="2" s="1"/>
  <c r="H19020" i="2"/>
  <c r="I19020" i="2" s="1"/>
  <c r="H19019" i="2"/>
  <c r="I19019" i="2" s="1"/>
  <c r="H19018" i="2"/>
  <c r="I19018" i="2" s="1"/>
  <c r="H19017" i="2"/>
  <c r="I19017" i="2" s="1"/>
  <c r="H19016" i="2"/>
  <c r="I19016" i="2" s="1"/>
  <c r="H19015" i="2"/>
  <c r="I19015" i="2" s="1"/>
  <c r="H19014" i="2"/>
  <c r="I19014" i="2" s="1"/>
  <c r="H19013" i="2"/>
  <c r="I19013" i="2" s="1"/>
  <c r="H19012" i="2"/>
  <c r="I19012" i="2" s="1"/>
  <c r="H19011" i="2"/>
  <c r="I19011" i="2" s="1"/>
  <c r="H19010" i="2"/>
  <c r="I19010" i="2" s="1"/>
  <c r="H19009" i="2"/>
  <c r="I19009" i="2" s="1"/>
  <c r="H19008" i="2"/>
  <c r="I19008" i="2" s="1"/>
  <c r="H19007" i="2"/>
  <c r="I19007" i="2" s="1"/>
  <c r="H19006" i="2"/>
  <c r="I19006" i="2" s="1"/>
  <c r="H19005" i="2"/>
  <c r="I19005" i="2" s="1"/>
  <c r="H19004" i="2"/>
  <c r="I19004" i="2" s="1"/>
  <c r="H19003" i="2"/>
  <c r="I19003" i="2" s="1"/>
  <c r="H19002" i="2"/>
  <c r="I19002" i="2" s="1"/>
  <c r="H19001" i="2"/>
  <c r="I19001" i="2" s="1"/>
  <c r="H19000" i="2"/>
  <c r="I19000" i="2" s="1"/>
  <c r="H18999" i="2"/>
  <c r="I18999" i="2" s="1"/>
  <c r="H18998" i="2"/>
  <c r="I18998" i="2" s="1"/>
  <c r="H18997" i="2"/>
  <c r="I18997" i="2" s="1"/>
  <c r="H18996" i="2"/>
  <c r="I18996" i="2" s="1"/>
  <c r="H18995" i="2"/>
  <c r="I18995" i="2" s="1"/>
  <c r="H18994" i="2"/>
  <c r="I18994" i="2" s="1"/>
  <c r="H18993" i="2"/>
  <c r="I18993" i="2" s="1"/>
  <c r="H18992" i="2"/>
  <c r="I18992" i="2" s="1"/>
  <c r="H18991" i="2"/>
  <c r="I18991" i="2" s="1"/>
  <c r="H18990" i="2"/>
  <c r="I18990" i="2" s="1"/>
  <c r="H18989" i="2"/>
  <c r="I18989" i="2" s="1"/>
  <c r="H18988" i="2"/>
  <c r="I18988" i="2" s="1"/>
  <c r="H18987" i="2"/>
  <c r="I18987" i="2" s="1"/>
  <c r="H18986" i="2"/>
  <c r="I18986" i="2" s="1"/>
  <c r="H18985" i="2"/>
  <c r="I18985" i="2" s="1"/>
  <c r="H18984" i="2"/>
  <c r="I18984" i="2" s="1"/>
  <c r="H18983" i="2"/>
  <c r="I18983" i="2" s="1"/>
  <c r="H18982" i="2"/>
  <c r="I18982" i="2" s="1"/>
  <c r="H18981" i="2"/>
  <c r="I18981" i="2" s="1"/>
  <c r="H18980" i="2"/>
  <c r="I18980" i="2" s="1"/>
  <c r="H18979" i="2"/>
  <c r="I18979" i="2" s="1"/>
  <c r="H18978" i="2"/>
  <c r="I18978" i="2" s="1"/>
  <c r="H18977" i="2"/>
  <c r="I18977" i="2" s="1"/>
  <c r="H18976" i="2"/>
  <c r="I18976" i="2" s="1"/>
  <c r="H18975" i="2"/>
  <c r="I18975" i="2" s="1"/>
  <c r="H18974" i="2"/>
  <c r="I18974" i="2" s="1"/>
  <c r="H18973" i="2"/>
  <c r="I18973" i="2" s="1"/>
  <c r="H18972" i="2"/>
  <c r="I18972" i="2" s="1"/>
  <c r="H18971" i="2"/>
  <c r="I18971" i="2" s="1"/>
  <c r="H18970" i="2"/>
  <c r="I18970" i="2" s="1"/>
  <c r="H18969" i="2"/>
  <c r="I18969" i="2" s="1"/>
  <c r="H18968" i="2"/>
  <c r="I18968" i="2" s="1"/>
  <c r="H18967" i="2"/>
  <c r="I18967" i="2" s="1"/>
  <c r="H18966" i="2"/>
  <c r="I18966" i="2" s="1"/>
  <c r="H18965" i="2"/>
  <c r="I18965" i="2" s="1"/>
  <c r="H18964" i="2"/>
  <c r="I18964" i="2" s="1"/>
  <c r="H18963" i="2"/>
  <c r="I18963" i="2" s="1"/>
  <c r="H18962" i="2"/>
  <c r="I18962" i="2" s="1"/>
  <c r="H18961" i="2"/>
  <c r="I18961" i="2" s="1"/>
  <c r="H18960" i="2"/>
  <c r="I18960" i="2" s="1"/>
  <c r="H18959" i="2"/>
  <c r="I18959" i="2" s="1"/>
  <c r="H18958" i="2"/>
  <c r="I18958" i="2" s="1"/>
  <c r="H18957" i="2"/>
  <c r="I18957" i="2" s="1"/>
  <c r="H18956" i="2"/>
  <c r="I18956" i="2" s="1"/>
  <c r="H18955" i="2"/>
  <c r="I18955" i="2" s="1"/>
  <c r="H18954" i="2"/>
  <c r="I18954" i="2" s="1"/>
  <c r="H18953" i="2"/>
  <c r="I18953" i="2" s="1"/>
  <c r="H18952" i="2"/>
  <c r="I18952" i="2" s="1"/>
  <c r="H18951" i="2"/>
  <c r="I18951" i="2" s="1"/>
  <c r="H18950" i="2"/>
  <c r="I18950" i="2" s="1"/>
  <c r="H18949" i="2"/>
  <c r="I18949" i="2" s="1"/>
  <c r="H18948" i="2"/>
  <c r="I18948" i="2" s="1"/>
  <c r="H18947" i="2"/>
  <c r="I18947" i="2" s="1"/>
  <c r="H18946" i="2"/>
  <c r="I18946" i="2" s="1"/>
  <c r="H18945" i="2"/>
  <c r="I18945" i="2" s="1"/>
  <c r="H18944" i="2"/>
  <c r="I18944" i="2" s="1"/>
  <c r="H18943" i="2"/>
  <c r="I18943" i="2" s="1"/>
  <c r="H18942" i="2"/>
  <c r="I18942" i="2" s="1"/>
  <c r="H18941" i="2"/>
  <c r="I18941" i="2" s="1"/>
  <c r="H18940" i="2"/>
  <c r="I18940" i="2" s="1"/>
  <c r="H18939" i="2"/>
  <c r="I18939" i="2" s="1"/>
  <c r="H18938" i="2"/>
  <c r="I18938" i="2" s="1"/>
  <c r="H18937" i="2"/>
  <c r="I18937" i="2" s="1"/>
  <c r="H18936" i="2"/>
  <c r="I18936" i="2" s="1"/>
  <c r="H18935" i="2"/>
  <c r="I18935" i="2" s="1"/>
  <c r="H18934" i="2"/>
  <c r="I18934" i="2" s="1"/>
  <c r="H18933" i="2"/>
  <c r="I18933" i="2" s="1"/>
  <c r="H18932" i="2"/>
  <c r="I18932" i="2" s="1"/>
  <c r="H18931" i="2"/>
  <c r="I18931" i="2" s="1"/>
  <c r="H18930" i="2"/>
  <c r="I18930" i="2" s="1"/>
  <c r="H18929" i="2"/>
  <c r="I18929" i="2" s="1"/>
  <c r="H18928" i="2"/>
  <c r="I18928" i="2" s="1"/>
  <c r="H18927" i="2"/>
  <c r="I18927" i="2" s="1"/>
  <c r="H18926" i="2"/>
  <c r="I18926" i="2" s="1"/>
  <c r="H18925" i="2"/>
  <c r="I18925" i="2" s="1"/>
  <c r="H18924" i="2"/>
  <c r="I18924" i="2" s="1"/>
  <c r="H18923" i="2"/>
  <c r="I18923" i="2" s="1"/>
  <c r="H18922" i="2"/>
  <c r="I18922" i="2" s="1"/>
  <c r="H18921" i="2"/>
  <c r="I18921" i="2" s="1"/>
  <c r="H18920" i="2"/>
  <c r="I18920" i="2" s="1"/>
  <c r="H18919" i="2"/>
  <c r="I18919" i="2" s="1"/>
  <c r="H18918" i="2"/>
  <c r="I18918" i="2" s="1"/>
  <c r="H18917" i="2"/>
  <c r="I18917" i="2" s="1"/>
  <c r="H18916" i="2"/>
  <c r="I18916" i="2" s="1"/>
  <c r="H18915" i="2"/>
  <c r="I18915" i="2" s="1"/>
  <c r="H18914" i="2"/>
  <c r="I18914" i="2" s="1"/>
  <c r="H18913" i="2"/>
  <c r="I18913" i="2" s="1"/>
  <c r="H18912" i="2"/>
  <c r="I18912" i="2" s="1"/>
  <c r="H18911" i="2"/>
  <c r="I18911" i="2" s="1"/>
  <c r="H18910" i="2"/>
  <c r="I18910" i="2" s="1"/>
  <c r="H18909" i="2"/>
  <c r="I18909" i="2" s="1"/>
  <c r="H18908" i="2"/>
  <c r="I18908" i="2" s="1"/>
  <c r="H18907" i="2"/>
  <c r="I18907" i="2" s="1"/>
  <c r="H18906" i="2"/>
  <c r="I18906" i="2" s="1"/>
  <c r="H18905" i="2"/>
  <c r="I18905" i="2" s="1"/>
  <c r="H18904" i="2"/>
  <c r="I18904" i="2" s="1"/>
  <c r="H18903" i="2"/>
  <c r="I18903" i="2" s="1"/>
  <c r="H18902" i="2"/>
  <c r="I18902" i="2" s="1"/>
  <c r="H18901" i="2"/>
  <c r="I18901" i="2" s="1"/>
  <c r="H18900" i="2"/>
  <c r="I18900" i="2" s="1"/>
  <c r="H18899" i="2"/>
  <c r="I18899" i="2" s="1"/>
  <c r="H18898" i="2"/>
  <c r="I18898" i="2" s="1"/>
  <c r="H18897" i="2"/>
  <c r="I18897" i="2" s="1"/>
  <c r="H18896" i="2"/>
  <c r="I18896" i="2" s="1"/>
  <c r="H18895" i="2"/>
  <c r="I18895" i="2" s="1"/>
  <c r="H18894" i="2"/>
  <c r="I18894" i="2" s="1"/>
  <c r="H18893" i="2"/>
  <c r="I18893" i="2" s="1"/>
  <c r="H18892" i="2"/>
  <c r="I18892" i="2" s="1"/>
  <c r="H18891" i="2"/>
  <c r="I18891" i="2" s="1"/>
  <c r="H18890" i="2"/>
  <c r="I18890" i="2" s="1"/>
  <c r="H18889" i="2"/>
  <c r="I18889" i="2" s="1"/>
  <c r="H18888" i="2"/>
  <c r="I18888" i="2" s="1"/>
  <c r="H18887" i="2"/>
  <c r="I18887" i="2" s="1"/>
  <c r="H18886" i="2"/>
  <c r="I18886" i="2" s="1"/>
  <c r="H18885" i="2"/>
  <c r="I18885" i="2" s="1"/>
  <c r="H18884" i="2"/>
  <c r="I18884" i="2" s="1"/>
  <c r="H18883" i="2"/>
  <c r="I18883" i="2" s="1"/>
  <c r="H18882" i="2"/>
  <c r="I18882" i="2" s="1"/>
  <c r="H18881" i="2"/>
  <c r="I18881" i="2" s="1"/>
  <c r="H18880" i="2"/>
  <c r="I18880" i="2" s="1"/>
  <c r="H18879" i="2"/>
  <c r="I18879" i="2" s="1"/>
  <c r="H18878" i="2"/>
  <c r="I18878" i="2" s="1"/>
  <c r="H18877" i="2"/>
  <c r="I18877" i="2" s="1"/>
  <c r="H18876" i="2"/>
  <c r="I18876" i="2" s="1"/>
  <c r="H18875" i="2"/>
  <c r="I18875" i="2" s="1"/>
  <c r="H18874" i="2"/>
  <c r="I18874" i="2" s="1"/>
  <c r="H18873" i="2"/>
  <c r="I18873" i="2" s="1"/>
  <c r="H18872" i="2"/>
  <c r="I18872" i="2" s="1"/>
  <c r="H18871" i="2"/>
  <c r="I18871" i="2" s="1"/>
  <c r="H18870" i="2"/>
  <c r="I18870" i="2" s="1"/>
  <c r="H18869" i="2"/>
  <c r="I18869" i="2" s="1"/>
  <c r="H18868" i="2"/>
  <c r="I18868" i="2" s="1"/>
  <c r="H18867" i="2"/>
  <c r="I18867" i="2" s="1"/>
  <c r="H18866" i="2"/>
  <c r="I18866" i="2" s="1"/>
  <c r="H18865" i="2"/>
  <c r="I18865" i="2" s="1"/>
  <c r="H18864" i="2"/>
  <c r="I18864" i="2" s="1"/>
  <c r="H18863" i="2"/>
  <c r="I18863" i="2" s="1"/>
  <c r="H18862" i="2"/>
  <c r="I18862" i="2" s="1"/>
  <c r="H18861" i="2"/>
  <c r="I18861" i="2" s="1"/>
  <c r="H18860" i="2"/>
  <c r="I18860" i="2" s="1"/>
  <c r="H18859" i="2"/>
  <c r="I18859" i="2" s="1"/>
  <c r="H18858" i="2"/>
  <c r="I18858" i="2" s="1"/>
  <c r="H18857" i="2"/>
  <c r="I18857" i="2" s="1"/>
  <c r="H18856" i="2"/>
  <c r="I18856" i="2" s="1"/>
  <c r="H18855" i="2"/>
  <c r="I18855" i="2" s="1"/>
  <c r="H18854" i="2"/>
  <c r="I18854" i="2" s="1"/>
  <c r="H18853" i="2"/>
  <c r="I18853" i="2" s="1"/>
  <c r="H18852" i="2"/>
  <c r="I18852" i="2" s="1"/>
  <c r="H18851" i="2"/>
  <c r="I18851" i="2" s="1"/>
  <c r="H18850" i="2"/>
  <c r="I18850" i="2" s="1"/>
  <c r="H18849" i="2"/>
  <c r="I18849" i="2" s="1"/>
  <c r="H18848" i="2"/>
  <c r="I18848" i="2" s="1"/>
  <c r="H18847" i="2"/>
  <c r="I18847" i="2" s="1"/>
  <c r="H18846" i="2"/>
  <c r="I18846" i="2" s="1"/>
  <c r="H18845" i="2"/>
  <c r="I18845" i="2" s="1"/>
  <c r="H18844" i="2"/>
  <c r="I18844" i="2" s="1"/>
  <c r="H18843" i="2"/>
  <c r="I18843" i="2" s="1"/>
  <c r="H18842" i="2"/>
  <c r="I18842" i="2" s="1"/>
  <c r="H18841" i="2"/>
  <c r="I18841" i="2" s="1"/>
  <c r="H18840" i="2"/>
  <c r="I18840" i="2" s="1"/>
  <c r="H18839" i="2"/>
  <c r="I18839" i="2" s="1"/>
  <c r="H18838" i="2"/>
  <c r="I18838" i="2" s="1"/>
  <c r="H18837" i="2"/>
  <c r="I18837" i="2" s="1"/>
  <c r="H18836" i="2"/>
  <c r="I18836" i="2" s="1"/>
  <c r="H18835" i="2"/>
  <c r="I18835" i="2" s="1"/>
  <c r="H18834" i="2"/>
  <c r="I18834" i="2" s="1"/>
  <c r="H18833" i="2"/>
  <c r="I18833" i="2" s="1"/>
  <c r="H18832" i="2"/>
  <c r="I18832" i="2" s="1"/>
  <c r="H18831" i="2"/>
  <c r="I18831" i="2" s="1"/>
  <c r="H18830" i="2"/>
  <c r="I18830" i="2" s="1"/>
  <c r="H18829" i="2"/>
  <c r="I18829" i="2" s="1"/>
  <c r="H18828" i="2"/>
  <c r="I18828" i="2" s="1"/>
  <c r="H18827" i="2"/>
  <c r="I18827" i="2" s="1"/>
  <c r="H18826" i="2"/>
  <c r="I18826" i="2" s="1"/>
  <c r="H18825" i="2"/>
  <c r="I18825" i="2" s="1"/>
  <c r="H18824" i="2"/>
  <c r="I18824" i="2" s="1"/>
  <c r="H18823" i="2"/>
  <c r="I18823" i="2" s="1"/>
  <c r="H18822" i="2"/>
  <c r="I18822" i="2" s="1"/>
  <c r="H18821" i="2"/>
  <c r="I18821" i="2" s="1"/>
  <c r="H18820" i="2"/>
  <c r="I18820" i="2" s="1"/>
  <c r="H18819" i="2"/>
  <c r="I18819" i="2" s="1"/>
  <c r="H18818" i="2"/>
  <c r="I18818" i="2" s="1"/>
  <c r="H18817" i="2"/>
  <c r="I18817" i="2" s="1"/>
  <c r="H18816" i="2"/>
  <c r="I18816" i="2" s="1"/>
  <c r="H18815" i="2"/>
  <c r="I18815" i="2" s="1"/>
  <c r="H18814" i="2"/>
  <c r="I18814" i="2" s="1"/>
  <c r="H18813" i="2"/>
  <c r="I18813" i="2" s="1"/>
  <c r="H18812" i="2"/>
  <c r="I18812" i="2" s="1"/>
  <c r="H18811" i="2"/>
  <c r="I18811" i="2" s="1"/>
  <c r="H18810" i="2"/>
  <c r="I18810" i="2" s="1"/>
  <c r="H18809" i="2"/>
  <c r="I18809" i="2" s="1"/>
  <c r="H18808" i="2"/>
  <c r="I18808" i="2" s="1"/>
  <c r="H18807" i="2"/>
  <c r="I18807" i="2" s="1"/>
  <c r="H18806" i="2"/>
  <c r="I18806" i="2" s="1"/>
  <c r="H18805" i="2"/>
  <c r="I18805" i="2" s="1"/>
  <c r="H18804" i="2"/>
  <c r="I18804" i="2" s="1"/>
  <c r="H18803" i="2"/>
  <c r="I18803" i="2" s="1"/>
  <c r="H18802" i="2"/>
  <c r="I18802" i="2" s="1"/>
  <c r="H18801" i="2"/>
  <c r="I18801" i="2" s="1"/>
  <c r="H18800" i="2"/>
  <c r="I18800" i="2" s="1"/>
  <c r="H18799" i="2"/>
  <c r="I18799" i="2" s="1"/>
  <c r="H18798" i="2"/>
  <c r="I18798" i="2" s="1"/>
  <c r="H18797" i="2"/>
  <c r="I18797" i="2" s="1"/>
  <c r="H18796" i="2"/>
  <c r="I18796" i="2" s="1"/>
  <c r="H18795" i="2"/>
  <c r="I18795" i="2" s="1"/>
  <c r="H18794" i="2"/>
  <c r="I18794" i="2" s="1"/>
  <c r="H18793" i="2"/>
  <c r="I18793" i="2" s="1"/>
  <c r="H18792" i="2"/>
  <c r="I18792" i="2" s="1"/>
  <c r="H18791" i="2"/>
  <c r="I18791" i="2" s="1"/>
  <c r="H18790" i="2"/>
  <c r="I18790" i="2" s="1"/>
  <c r="H18789" i="2"/>
  <c r="I18789" i="2" s="1"/>
  <c r="H18788" i="2"/>
  <c r="I18788" i="2" s="1"/>
  <c r="H18787" i="2"/>
  <c r="I18787" i="2" s="1"/>
  <c r="H18786" i="2"/>
  <c r="I18786" i="2" s="1"/>
  <c r="H18785" i="2"/>
  <c r="I18785" i="2" s="1"/>
  <c r="H18784" i="2"/>
  <c r="I18784" i="2" s="1"/>
  <c r="H18783" i="2"/>
  <c r="I18783" i="2" s="1"/>
  <c r="H18782" i="2"/>
  <c r="I18782" i="2" s="1"/>
  <c r="H18781" i="2"/>
  <c r="I18781" i="2" s="1"/>
  <c r="H18780" i="2"/>
  <c r="I18780" i="2" s="1"/>
  <c r="H18779" i="2"/>
  <c r="I18779" i="2" s="1"/>
  <c r="H18778" i="2"/>
  <c r="I18778" i="2" s="1"/>
  <c r="H18777" i="2"/>
  <c r="I18777" i="2" s="1"/>
  <c r="H18776" i="2"/>
  <c r="I18776" i="2" s="1"/>
  <c r="H18775" i="2"/>
  <c r="I18775" i="2" s="1"/>
  <c r="H18774" i="2"/>
  <c r="I18774" i="2" s="1"/>
  <c r="H18773" i="2"/>
  <c r="I18773" i="2" s="1"/>
  <c r="H18772" i="2"/>
  <c r="I18772" i="2" s="1"/>
  <c r="H18771" i="2"/>
  <c r="I18771" i="2" s="1"/>
  <c r="H18770" i="2"/>
  <c r="I18770" i="2" s="1"/>
  <c r="H18769" i="2"/>
  <c r="I18769" i="2" s="1"/>
  <c r="H18768" i="2"/>
  <c r="I18768" i="2" s="1"/>
  <c r="H18767" i="2"/>
  <c r="I18767" i="2" s="1"/>
  <c r="H18766" i="2"/>
  <c r="I18766" i="2" s="1"/>
  <c r="H18765" i="2"/>
  <c r="I18765" i="2" s="1"/>
  <c r="H18764" i="2"/>
  <c r="I18764" i="2" s="1"/>
  <c r="H18763" i="2"/>
  <c r="I18763" i="2" s="1"/>
  <c r="H18762" i="2"/>
  <c r="I18762" i="2" s="1"/>
  <c r="H18761" i="2"/>
  <c r="I18761" i="2" s="1"/>
  <c r="H18760" i="2"/>
  <c r="I18760" i="2" s="1"/>
  <c r="H18759" i="2"/>
  <c r="I18759" i="2" s="1"/>
  <c r="H18758" i="2"/>
  <c r="I18758" i="2" s="1"/>
  <c r="H18757" i="2"/>
  <c r="I18757" i="2" s="1"/>
  <c r="H18756" i="2"/>
  <c r="I18756" i="2" s="1"/>
  <c r="H18755" i="2"/>
  <c r="I18755" i="2" s="1"/>
  <c r="H18754" i="2"/>
  <c r="I18754" i="2" s="1"/>
  <c r="H18753" i="2"/>
  <c r="I18753" i="2" s="1"/>
  <c r="H18752" i="2"/>
  <c r="I18752" i="2" s="1"/>
  <c r="H18751" i="2"/>
  <c r="I18751" i="2" s="1"/>
  <c r="H18750" i="2"/>
  <c r="I18750" i="2" s="1"/>
  <c r="H18749" i="2"/>
  <c r="I18749" i="2" s="1"/>
  <c r="H18748" i="2"/>
  <c r="I18748" i="2" s="1"/>
  <c r="H18747" i="2"/>
  <c r="I18747" i="2" s="1"/>
  <c r="H18746" i="2"/>
  <c r="I18746" i="2" s="1"/>
  <c r="H18745" i="2"/>
  <c r="I18745" i="2" s="1"/>
  <c r="H18744" i="2"/>
  <c r="I18744" i="2" s="1"/>
  <c r="H18743" i="2"/>
  <c r="I18743" i="2" s="1"/>
  <c r="H18742" i="2"/>
  <c r="I18742" i="2" s="1"/>
  <c r="H18741" i="2"/>
  <c r="I18741" i="2" s="1"/>
  <c r="H18740" i="2"/>
  <c r="I18740" i="2" s="1"/>
  <c r="H18739" i="2"/>
  <c r="I18739" i="2" s="1"/>
  <c r="H18738" i="2"/>
  <c r="I18738" i="2" s="1"/>
  <c r="H18737" i="2"/>
  <c r="I18737" i="2" s="1"/>
  <c r="H18736" i="2"/>
  <c r="I18736" i="2" s="1"/>
  <c r="H18735" i="2"/>
  <c r="I18735" i="2" s="1"/>
  <c r="H18734" i="2"/>
  <c r="I18734" i="2" s="1"/>
  <c r="H18733" i="2"/>
  <c r="I18733" i="2" s="1"/>
  <c r="H18732" i="2"/>
  <c r="I18732" i="2" s="1"/>
  <c r="H18731" i="2"/>
  <c r="I18731" i="2" s="1"/>
  <c r="H18730" i="2"/>
  <c r="I18730" i="2" s="1"/>
  <c r="H18729" i="2"/>
  <c r="I18729" i="2" s="1"/>
  <c r="H18728" i="2"/>
  <c r="I18728" i="2" s="1"/>
  <c r="H18727" i="2"/>
  <c r="I18727" i="2" s="1"/>
  <c r="H18726" i="2"/>
  <c r="I18726" i="2" s="1"/>
  <c r="H18725" i="2"/>
  <c r="I18725" i="2" s="1"/>
  <c r="H18724" i="2"/>
  <c r="I18724" i="2" s="1"/>
  <c r="H18723" i="2"/>
  <c r="I18723" i="2" s="1"/>
  <c r="H18722" i="2"/>
  <c r="I18722" i="2" s="1"/>
  <c r="H18721" i="2"/>
  <c r="I18721" i="2" s="1"/>
  <c r="H18720" i="2"/>
  <c r="I18720" i="2" s="1"/>
  <c r="H18719" i="2"/>
  <c r="I18719" i="2" s="1"/>
  <c r="H18718" i="2"/>
  <c r="I18718" i="2" s="1"/>
  <c r="H18717" i="2"/>
  <c r="I18717" i="2" s="1"/>
  <c r="H18716" i="2"/>
  <c r="I18716" i="2" s="1"/>
  <c r="H18715" i="2"/>
  <c r="I18715" i="2" s="1"/>
  <c r="H18714" i="2"/>
  <c r="I18714" i="2" s="1"/>
  <c r="H18713" i="2"/>
  <c r="I18713" i="2" s="1"/>
  <c r="H18712" i="2"/>
  <c r="I18712" i="2" s="1"/>
  <c r="H18711" i="2"/>
  <c r="I18711" i="2" s="1"/>
  <c r="H18710" i="2"/>
  <c r="I18710" i="2" s="1"/>
  <c r="H18709" i="2"/>
  <c r="I18709" i="2" s="1"/>
  <c r="H18708" i="2"/>
  <c r="I18708" i="2" s="1"/>
  <c r="H18707" i="2"/>
  <c r="I18707" i="2" s="1"/>
  <c r="H18706" i="2"/>
  <c r="I18706" i="2" s="1"/>
  <c r="H18705" i="2"/>
  <c r="I18705" i="2" s="1"/>
  <c r="H18704" i="2"/>
  <c r="I18704" i="2" s="1"/>
  <c r="H18703" i="2"/>
  <c r="I18703" i="2" s="1"/>
  <c r="H18702" i="2"/>
  <c r="I18702" i="2" s="1"/>
  <c r="H18701" i="2"/>
  <c r="I18701" i="2" s="1"/>
  <c r="H18700" i="2"/>
  <c r="I18700" i="2" s="1"/>
  <c r="H18699" i="2"/>
  <c r="I18699" i="2" s="1"/>
  <c r="H18698" i="2"/>
  <c r="I18698" i="2" s="1"/>
  <c r="H18697" i="2"/>
  <c r="I18697" i="2" s="1"/>
  <c r="H18696" i="2"/>
  <c r="I18696" i="2" s="1"/>
  <c r="H18695" i="2"/>
  <c r="I18695" i="2" s="1"/>
  <c r="H18694" i="2"/>
  <c r="I18694" i="2" s="1"/>
  <c r="H18693" i="2"/>
  <c r="I18693" i="2" s="1"/>
  <c r="H18692" i="2"/>
  <c r="I18692" i="2" s="1"/>
  <c r="H18691" i="2"/>
  <c r="I18691" i="2" s="1"/>
  <c r="H18690" i="2"/>
  <c r="I18690" i="2" s="1"/>
  <c r="H18689" i="2"/>
  <c r="I18689" i="2" s="1"/>
  <c r="H18688" i="2"/>
  <c r="I18688" i="2" s="1"/>
  <c r="H18687" i="2"/>
  <c r="I18687" i="2" s="1"/>
  <c r="H18686" i="2"/>
  <c r="I18686" i="2" s="1"/>
  <c r="H18685" i="2"/>
  <c r="I18685" i="2" s="1"/>
  <c r="H18684" i="2"/>
  <c r="I18684" i="2" s="1"/>
  <c r="H18683" i="2"/>
  <c r="I18683" i="2" s="1"/>
  <c r="H18682" i="2"/>
  <c r="I18682" i="2" s="1"/>
  <c r="H18681" i="2"/>
  <c r="I18681" i="2" s="1"/>
  <c r="H18680" i="2"/>
  <c r="I18680" i="2" s="1"/>
  <c r="H18679" i="2"/>
  <c r="I18679" i="2" s="1"/>
  <c r="H18678" i="2"/>
  <c r="I18678" i="2" s="1"/>
  <c r="H18677" i="2"/>
  <c r="I18677" i="2" s="1"/>
  <c r="H18676" i="2"/>
  <c r="I18676" i="2" s="1"/>
  <c r="H18675" i="2"/>
  <c r="I18675" i="2" s="1"/>
  <c r="H18674" i="2"/>
  <c r="I18674" i="2" s="1"/>
  <c r="H18673" i="2"/>
  <c r="I18673" i="2" s="1"/>
  <c r="H18672" i="2"/>
  <c r="I18672" i="2" s="1"/>
  <c r="H18671" i="2"/>
  <c r="I18671" i="2" s="1"/>
  <c r="H18670" i="2"/>
  <c r="I18670" i="2" s="1"/>
  <c r="H18669" i="2"/>
  <c r="I18669" i="2" s="1"/>
  <c r="H18668" i="2"/>
  <c r="I18668" i="2" s="1"/>
  <c r="H18667" i="2"/>
  <c r="I18667" i="2" s="1"/>
  <c r="H18666" i="2"/>
  <c r="I18666" i="2" s="1"/>
  <c r="H18665" i="2"/>
  <c r="I18665" i="2" s="1"/>
  <c r="H18664" i="2"/>
  <c r="I18664" i="2" s="1"/>
  <c r="H18663" i="2"/>
  <c r="I18663" i="2" s="1"/>
  <c r="H18662" i="2"/>
  <c r="I18662" i="2" s="1"/>
  <c r="H18661" i="2"/>
  <c r="I18661" i="2" s="1"/>
  <c r="H18660" i="2"/>
  <c r="I18660" i="2" s="1"/>
  <c r="H18659" i="2"/>
  <c r="I18659" i="2" s="1"/>
  <c r="H18658" i="2"/>
  <c r="I18658" i="2" s="1"/>
  <c r="H18657" i="2"/>
  <c r="I18657" i="2" s="1"/>
  <c r="H18656" i="2"/>
  <c r="I18656" i="2" s="1"/>
  <c r="H18655" i="2"/>
  <c r="I18655" i="2" s="1"/>
  <c r="H18654" i="2"/>
  <c r="I18654" i="2" s="1"/>
  <c r="H18653" i="2"/>
  <c r="I18653" i="2" s="1"/>
  <c r="H18652" i="2"/>
  <c r="I18652" i="2" s="1"/>
  <c r="H18651" i="2"/>
  <c r="I18651" i="2" s="1"/>
  <c r="H18650" i="2"/>
  <c r="I18650" i="2" s="1"/>
  <c r="H18649" i="2"/>
  <c r="I18649" i="2" s="1"/>
  <c r="H18648" i="2"/>
  <c r="I18648" i="2" s="1"/>
  <c r="H18647" i="2"/>
  <c r="I18647" i="2" s="1"/>
  <c r="H18646" i="2"/>
  <c r="I18646" i="2" s="1"/>
  <c r="H18645" i="2"/>
  <c r="I18645" i="2" s="1"/>
  <c r="H18644" i="2"/>
  <c r="I18644" i="2" s="1"/>
  <c r="H18643" i="2"/>
  <c r="I18643" i="2" s="1"/>
  <c r="H18642" i="2"/>
  <c r="I18642" i="2" s="1"/>
  <c r="H18641" i="2"/>
  <c r="I18641" i="2" s="1"/>
  <c r="H18640" i="2"/>
  <c r="I18640" i="2" s="1"/>
  <c r="H18639" i="2"/>
  <c r="I18639" i="2" s="1"/>
  <c r="H18638" i="2"/>
  <c r="I18638" i="2" s="1"/>
  <c r="H18637" i="2"/>
  <c r="I18637" i="2" s="1"/>
  <c r="H18636" i="2"/>
  <c r="I18636" i="2" s="1"/>
  <c r="H18635" i="2"/>
  <c r="I18635" i="2" s="1"/>
  <c r="H18634" i="2"/>
  <c r="I18634" i="2" s="1"/>
  <c r="H18633" i="2"/>
  <c r="I18633" i="2" s="1"/>
  <c r="H18632" i="2"/>
  <c r="I18632" i="2" s="1"/>
  <c r="H18631" i="2"/>
  <c r="I18631" i="2" s="1"/>
  <c r="H18630" i="2"/>
  <c r="I18630" i="2" s="1"/>
  <c r="H18629" i="2"/>
  <c r="I18629" i="2" s="1"/>
  <c r="H18628" i="2"/>
  <c r="I18628" i="2" s="1"/>
  <c r="H18627" i="2"/>
  <c r="I18627" i="2" s="1"/>
  <c r="H18626" i="2"/>
  <c r="I18626" i="2" s="1"/>
  <c r="H18625" i="2"/>
  <c r="I18625" i="2" s="1"/>
  <c r="H18624" i="2"/>
  <c r="I18624" i="2" s="1"/>
  <c r="H18623" i="2"/>
  <c r="I18623" i="2" s="1"/>
  <c r="H18622" i="2"/>
  <c r="I18622" i="2" s="1"/>
  <c r="H18621" i="2"/>
  <c r="I18621" i="2" s="1"/>
  <c r="H18620" i="2"/>
  <c r="I18620" i="2" s="1"/>
  <c r="H18619" i="2"/>
  <c r="I18619" i="2" s="1"/>
  <c r="H18618" i="2"/>
  <c r="I18618" i="2" s="1"/>
  <c r="H18617" i="2"/>
  <c r="I18617" i="2" s="1"/>
  <c r="H18616" i="2"/>
  <c r="I18616" i="2" s="1"/>
  <c r="H18615" i="2"/>
  <c r="I18615" i="2" s="1"/>
  <c r="H18614" i="2"/>
  <c r="I18614" i="2" s="1"/>
  <c r="H18613" i="2"/>
  <c r="I18613" i="2" s="1"/>
  <c r="H18612" i="2"/>
  <c r="I18612" i="2" s="1"/>
  <c r="H18611" i="2"/>
  <c r="I18611" i="2" s="1"/>
  <c r="H18610" i="2"/>
  <c r="I18610" i="2" s="1"/>
  <c r="H18609" i="2"/>
  <c r="I18609" i="2" s="1"/>
  <c r="H18608" i="2"/>
  <c r="I18608" i="2" s="1"/>
  <c r="H18607" i="2"/>
  <c r="I18607" i="2" s="1"/>
  <c r="H18606" i="2"/>
  <c r="I18606" i="2" s="1"/>
  <c r="H18605" i="2"/>
  <c r="I18605" i="2" s="1"/>
  <c r="H18604" i="2"/>
  <c r="I18604" i="2" s="1"/>
  <c r="H18603" i="2"/>
  <c r="I18603" i="2" s="1"/>
  <c r="H18602" i="2"/>
  <c r="I18602" i="2" s="1"/>
  <c r="H18601" i="2"/>
  <c r="I18601" i="2" s="1"/>
  <c r="H18600" i="2"/>
  <c r="I18600" i="2" s="1"/>
  <c r="H18599" i="2"/>
  <c r="I18599" i="2" s="1"/>
  <c r="H18598" i="2"/>
  <c r="I18598" i="2" s="1"/>
  <c r="H18597" i="2"/>
  <c r="I18597" i="2" s="1"/>
  <c r="H18596" i="2"/>
  <c r="I18596" i="2" s="1"/>
  <c r="H18595" i="2"/>
  <c r="I18595" i="2" s="1"/>
  <c r="H18594" i="2"/>
  <c r="I18594" i="2" s="1"/>
  <c r="H18593" i="2"/>
  <c r="I18593" i="2" s="1"/>
  <c r="H18592" i="2"/>
  <c r="I18592" i="2" s="1"/>
  <c r="H18591" i="2"/>
  <c r="I18591" i="2" s="1"/>
  <c r="H18590" i="2"/>
  <c r="I18590" i="2" s="1"/>
  <c r="H18589" i="2"/>
  <c r="I18589" i="2" s="1"/>
  <c r="H18588" i="2"/>
  <c r="I18588" i="2" s="1"/>
  <c r="H18587" i="2"/>
  <c r="I18587" i="2" s="1"/>
  <c r="H18586" i="2"/>
  <c r="I18586" i="2" s="1"/>
  <c r="H18585" i="2"/>
  <c r="I18585" i="2" s="1"/>
  <c r="H18584" i="2"/>
  <c r="I18584" i="2" s="1"/>
  <c r="H18583" i="2"/>
  <c r="I18583" i="2" s="1"/>
  <c r="H18582" i="2"/>
  <c r="I18582" i="2" s="1"/>
  <c r="H18581" i="2"/>
  <c r="I18581" i="2" s="1"/>
  <c r="H18580" i="2"/>
  <c r="I18580" i="2" s="1"/>
  <c r="H18579" i="2"/>
  <c r="I18579" i="2" s="1"/>
  <c r="H18578" i="2"/>
  <c r="I18578" i="2" s="1"/>
  <c r="H18577" i="2"/>
  <c r="I18577" i="2" s="1"/>
  <c r="H18576" i="2"/>
  <c r="I18576" i="2" s="1"/>
  <c r="H18575" i="2"/>
  <c r="I18575" i="2" s="1"/>
  <c r="H18574" i="2"/>
  <c r="I18574" i="2" s="1"/>
  <c r="H18573" i="2"/>
  <c r="I18573" i="2" s="1"/>
  <c r="H18572" i="2"/>
  <c r="I18572" i="2" s="1"/>
  <c r="H18571" i="2"/>
  <c r="I18571" i="2" s="1"/>
  <c r="H18570" i="2"/>
  <c r="I18570" i="2" s="1"/>
  <c r="H18569" i="2"/>
  <c r="I18569" i="2" s="1"/>
  <c r="H18568" i="2"/>
  <c r="I18568" i="2" s="1"/>
  <c r="H18567" i="2"/>
  <c r="I18567" i="2" s="1"/>
  <c r="H18566" i="2"/>
  <c r="I18566" i="2" s="1"/>
  <c r="H18565" i="2"/>
  <c r="I18565" i="2" s="1"/>
  <c r="H18564" i="2"/>
  <c r="I18564" i="2" s="1"/>
  <c r="H18563" i="2"/>
  <c r="I18563" i="2" s="1"/>
  <c r="H18562" i="2"/>
  <c r="I18562" i="2" s="1"/>
  <c r="H18561" i="2"/>
  <c r="I18561" i="2" s="1"/>
  <c r="H18560" i="2"/>
  <c r="I18560" i="2" s="1"/>
  <c r="H18559" i="2"/>
  <c r="I18559" i="2" s="1"/>
  <c r="H18558" i="2"/>
  <c r="I18558" i="2" s="1"/>
  <c r="H18557" i="2"/>
  <c r="I18557" i="2" s="1"/>
  <c r="H18556" i="2"/>
  <c r="I18556" i="2" s="1"/>
  <c r="H18555" i="2"/>
  <c r="I18555" i="2" s="1"/>
  <c r="H18554" i="2"/>
  <c r="I18554" i="2" s="1"/>
  <c r="H18553" i="2"/>
  <c r="I18553" i="2" s="1"/>
  <c r="H18552" i="2"/>
  <c r="I18552" i="2" s="1"/>
  <c r="H18551" i="2"/>
  <c r="I18551" i="2" s="1"/>
  <c r="H18550" i="2"/>
  <c r="I18550" i="2" s="1"/>
  <c r="H18549" i="2"/>
  <c r="I18549" i="2" s="1"/>
  <c r="H18548" i="2"/>
  <c r="I18548" i="2" s="1"/>
  <c r="H18547" i="2"/>
  <c r="I18547" i="2" s="1"/>
  <c r="H18546" i="2"/>
  <c r="I18546" i="2" s="1"/>
  <c r="H18545" i="2"/>
  <c r="I18545" i="2" s="1"/>
  <c r="H18544" i="2"/>
  <c r="I18544" i="2" s="1"/>
  <c r="H18543" i="2"/>
  <c r="I18543" i="2" s="1"/>
  <c r="H18542" i="2"/>
  <c r="I18542" i="2" s="1"/>
  <c r="H18541" i="2"/>
  <c r="I18541" i="2" s="1"/>
  <c r="H18540" i="2"/>
  <c r="I18540" i="2" s="1"/>
  <c r="H18539" i="2"/>
  <c r="I18539" i="2" s="1"/>
  <c r="H18538" i="2"/>
  <c r="I18538" i="2" s="1"/>
  <c r="H18537" i="2"/>
  <c r="I18537" i="2" s="1"/>
  <c r="H18536" i="2"/>
  <c r="I18536" i="2" s="1"/>
  <c r="H18535" i="2"/>
  <c r="I18535" i="2" s="1"/>
  <c r="H18534" i="2"/>
  <c r="I18534" i="2" s="1"/>
  <c r="H18533" i="2"/>
  <c r="I18533" i="2" s="1"/>
  <c r="H18532" i="2"/>
  <c r="I18532" i="2" s="1"/>
  <c r="H18531" i="2"/>
  <c r="I18531" i="2" s="1"/>
  <c r="H18530" i="2"/>
  <c r="I18530" i="2" s="1"/>
  <c r="H18529" i="2"/>
  <c r="I18529" i="2" s="1"/>
  <c r="H18528" i="2"/>
  <c r="I18528" i="2" s="1"/>
  <c r="H18527" i="2"/>
  <c r="I18527" i="2" s="1"/>
  <c r="H18526" i="2"/>
  <c r="I18526" i="2" s="1"/>
  <c r="H18525" i="2"/>
  <c r="I18525" i="2" s="1"/>
  <c r="H18524" i="2"/>
  <c r="I18524" i="2" s="1"/>
  <c r="H18523" i="2"/>
  <c r="I18523" i="2" s="1"/>
  <c r="H18522" i="2"/>
  <c r="I18522" i="2" s="1"/>
  <c r="H18521" i="2"/>
  <c r="I18521" i="2" s="1"/>
  <c r="H18520" i="2"/>
  <c r="I18520" i="2" s="1"/>
  <c r="H18519" i="2"/>
  <c r="I18519" i="2" s="1"/>
  <c r="H18518" i="2"/>
  <c r="I18518" i="2" s="1"/>
  <c r="H18517" i="2"/>
  <c r="I18517" i="2" s="1"/>
  <c r="H18516" i="2"/>
  <c r="I18516" i="2" s="1"/>
  <c r="H18515" i="2"/>
  <c r="I18515" i="2" s="1"/>
  <c r="H18514" i="2"/>
  <c r="I18514" i="2" s="1"/>
  <c r="H18513" i="2"/>
  <c r="I18513" i="2" s="1"/>
  <c r="H18512" i="2"/>
  <c r="I18512" i="2" s="1"/>
  <c r="H18511" i="2"/>
  <c r="I18511" i="2" s="1"/>
  <c r="H18510" i="2"/>
  <c r="I18510" i="2" s="1"/>
  <c r="H18509" i="2"/>
  <c r="I18509" i="2" s="1"/>
  <c r="H18508" i="2"/>
  <c r="I18508" i="2" s="1"/>
  <c r="H18507" i="2"/>
  <c r="I18507" i="2" s="1"/>
  <c r="H18506" i="2"/>
  <c r="I18506" i="2" s="1"/>
  <c r="H18505" i="2"/>
  <c r="I18505" i="2" s="1"/>
  <c r="H18504" i="2"/>
  <c r="I18504" i="2" s="1"/>
  <c r="H18503" i="2"/>
  <c r="I18503" i="2" s="1"/>
  <c r="H18502" i="2"/>
  <c r="I18502" i="2" s="1"/>
  <c r="H18501" i="2"/>
  <c r="I18501" i="2" s="1"/>
  <c r="H18500" i="2"/>
  <c r="I18500" i="2" s="1"/>
  <c r="H18499" i="2"/>
  <c r="I18499" i="2" s="1"/>
  <c r="H18498" i="2"/>
  <c r="I18498" i="2" s="1"/>
  <c r="H18497" i="2"/>
  <c r="I18497" i="2" s="1"/>
  <c r="H18496" i="2"/>
  <c r="I18496" i="2" s="1"/>
  <c r="H18495" i="2"/>
  <c r="I18495" i="2" s="1"/>
  <c r="H18494" i="2"/>
  <c r="I18494" i="2" s="1"/>
  <c r="H18493" i="2"/>
  <c r="I18493" i="2" s="1"/>
  <c r="H18492" i="2"/>
  <c r="I18492" i="2" s="1"/>
  <c r="H18491" i="2"/>
  <c r="I18491" i="2" s="1"/>
  <c r="H18490" i="2"/>
  <c r="I18490" i="2" s="1"/>
  <c r="H18489" i="2"/>
  <c r="I18489" i="2" s="1"/>
  <c r="H18488" i="2"/>
  <c r="I18488" i="2" s="1"/>
  <c r="H18487" i="2"/>
  <c r="I18487" i="2" s="1"/>
  <c r="H18486" i="2"/>
  <c r="I18486" i="2" s="1"/>
  <c r="H18485" i="2"/>
  <c r="I18485" i="2" s="1"/>
  <c r="H18484" i="2"/>
  <c r="I18484" i="2" s="1"/>
  <c r="H18483" i="2"/>
  <c r="I18483" i="2" s="1"/>
  <c r="H18482" i="2"/>
  <c r="I18482" i="2" s="1"/>
  <c r="H18481" i="2"/>
  <c r="I18481" i="2" s="1"/>
  <c r="H18480" i="2"/>
  <c r="I18480" i="2" s="1"/>
  <c r="H18479" i="2"/>
  <c r="I18479" i="2" s="1"/>
  <c r="H18478" i="2"/>
  <c r="I18478" i="2" s="1"/>
  <c r="H18477" i="2"/>
  <c r="I18477" i="2" s="1"/>
  <c r="H18476" i="2"/>
  <c r="I18476" i="2" s="1"/>
  <c r="H18475" i="2"/>
  <c r="I18475" i="2" s="1"/>
  <c r="H18474" i="2"/>
  <c r="I18474" i="2" s="1"/>
  <c r="H18473" i="2"/>
  <c r="I18473" i="2" s="1"/>
  <c r="H18472" i="2"/>
  <c r="I18472" i="2" s="1"/>
  <c r="H18471" i="2"/>
  <c r="I18471" i="2" s="1"/>
  <c r="H18470" i="2"/>
  <c r="I18470" i="2" s="1"/>
  <c r="H18469" i="2"/>
  <c r="I18469" i="2" s="1"/>
  <c r="H18468" i="2"/>
  <c r="I18468" i="2" s="1"/>
  <c r="H18467" i="2"/>
  <c r="I18467" i="2" s="1"/>
  <c r="H18466" i="2"/>
  <c r="I18466" i="2" s="1"/>
  <c r="H18465" i="2"/>
  <c r="I18465" i="2" s="1"/>
  <c r="H18464" i="2"/>
  <c r="I18464" i="2" s="1"/>
  <c r="H18463" i="2"/>
  <c r="I18463" i="2" s="1"/>
  <c r="H18462" i="2"/>
  <c r="I18462" i="2" s="1"/>
  <c r="H18461" i="2"/>
  <c r="I18461" i="2" s="1"/>
  <c r="H18460" i="2"/>
  <c r="I18460" i="2" s="1"/>
  <c r="H18459" i="2"/>
  <c r="I18459" i="2" s="1"/>
  <c r="H18458" i="2"/>
  <c r="I18458" i="2" s="1"/>
  <c r="H18457" i="2"/>
  <c r="I18457" i="2" s="1"/>
  <c r="H18456" i="2"/>
  <c r="I18456" i="2" s="1"/>
  <c r="H18455" i="2"/>
  <c r="I18455" i="2" s="1"/>
  <c r="H18454" i="2"/>
  <c r="I18454" i="2" s="1"/>
  <c r="H18453" i="2"/>
  <c r="I18453" i="2" s="1"/>
  <c r="H18452" i="2"/>
  <c r="I18452" i="2" s="1"/>
  <c r="H18451" i="2"/>
  <c r="I18451" i="2" s="1"/>
  <c r="H18450" i="2"/>
  <c r="I18450" i="2" s="1"/>
  <c r="H18449" i="2"/>
  <c r="I18449" i="2" s="1"/>
  <c r="H18448" i="2"/>
  <c r="I18448" i="2" s="1"/>
  <c r="H18447" i="2"/>
  <c r="I18447" i="2" s="1"/>
  <c r="H18446" i="2"/>
  <c r="I18446" i="2" s="1"/>
  <c r="H18445" i="2"/>
  <c r="I18445" i="2" s="1"/>
  <c r="H18444" i="2"/>
  <c r="I18444" i="2" s="1"/>
  <c r="H18443" i="2"/>
  <c r="I18443" i="2" s="1"/>
  <c r="H18442" i="2"/>
  <c r="I18442" i="2" s="1"/>
  <c r="H18441" i="2"/>
  <c r="I18441" i="2" s="1"/>
  <c r="H18440" i="2"/>
  <c r="I18440" i="2" s="1"/>
  <c r="H18439" i="2"/>
  <c r="I18439" i="2" s="1"/>
  <c r="H18438" i="2"/>
  <c r="I18438" i="2" s="1"/>
  <c r="H18437" i="2"/>
  <c r="I18437" i="2" s="1"/>
  <c r="H18436" i="2"/>
  <c r="I18436" i="2" s="1"/>
  <c r="H18435" i="2"/>
  <c r="I18435" i="2" s="1"/>
  <c r="H18434" i="2"/>
  <c r="I18434" i="2" s="1"/>
  <c r="H18433" i="2"/>
  <c r="I18433" i="2" s="1"/>
  <c r="H18432" i="2"/>
  <c r="I18432" i="2" s="1"/>
  <c r="H18431" i="2"/>
  <c r="I18431" i="2" s="1"/>
  <c r="H18430" i="2"/>
  <c r="I18430" i="2" s="1"/>
  <c r="H18429" i="2"/>
  <c r="I18429" i="2" s="1"/>
  <c r="H18428" i="2"/>
  <c r="I18428" i="2" s="1"/>
  <c r="H18427" i="2"/>
  <c r="I18427" i="2" s="1"/>
  <c r="H18426" i="2"/>
  <c r="I18426" i="2" s="1"/>
  <c r="H18425" i="2"/>
  <c r="I18425" i="2" s="1"/>
  <c r="H18424" i="2"/>
  <c r="I18424" i="2" s="1"/>
  <c r="H18423" i="2"/>
  <c r="I18423" i="2" s="1"/>
  <c r="H18422" i="2"/>
  <c r="I18422" i="2" s="1"/>
  <c r="H18421" i="2"/>
  <c r="I18421" i="2" s="1"/>
  <c r="H18420" i="2"/>
  <c r="I18420" i="2" s="1"/>
  <c r="H18419" i="2"/>
  <c r="I18419" i="2" s="1"/>
  <c r="H18418" i="2"/>
  <c r="I18418" i="2" s="1"/>
  <c r="H18417" i="2"/>
  <c r="I18417" i="2" s="1"/>
  <c r="H18416" i="2"/>
  <c r="I18416" i="2" s="1"/>
  <c r="H18415" i="2"/>
  <c r="I18415" i="2" s="1"/>
  <c r="H18414" i="2"/>
  <c r="I18414" i="2" s="1"/>
  <c r="H18413" i="2"/>
  <c r="I18413" i="2" s="1"/>
  <c r="H18412" i="2"/>
  <c r="I18412" i="2" s="1"/>
  <c r="H18411" i="2"/>
  <c r="I18411" i="2" s="1"/>
  <c r="H18410" i="2"/>
  <c r="I18410" i="2" s="1"/>
  <c r="H18409" i="2"/>
  <c r="I18409" i="2" s="1"/>
  <c r="H18408" i="2"/>
  <c r="I18408" i="2" s="1"/>
  <c r="H18407" i="2"/>
  <c r="I18407" i="2" s="1"/>
  <c r="H18406" i="2"/>
  <c r="I18406" i="2" s="1"/>
  <c r="H18405" i="2"/>
  <c r="I18405" i="2" s="1"/>
  <c r="H18404" i="2"/>
  <c r="I18404" i="2" s="1"/>
  <c r="H18403" i="2"/>
  <c r="I18403" i="2" s="1"/>
  <c r="H18402" i="2"/>
  <c r="I18402" i="2" s="1"/>
  <c r="H18401" i="2"/>
  <c r="I18401" i="2" s="1"/>
  <c r="H18400" i="2"/>
  <c r="I18400" i="2" s="1"/>
  <c r="H18399" i="2"/>
  <c r="I18399" i="2" s="1"/>
  <c r="H18398" i="2"/>
  <c r="I18398" i="2" s="1"/>
  <c r="H18397" i="2"/>
  <c r="I18397" i="2" s="1"/>
  <c r="H18396" i="2"/>
  <c r="I18396" i="2" s="1"/>
  <c r="H18395" i="2"/>
  <c r="I18395" i="2" s="1"/>
  <c r="H18394" i="2"/>
  <c r="I18394" i="2" s="1"/>
  <c r="H18393" i="2"/>
  <c r="I18393" i="2" s="1"/>
  <c r="H18392" i="2"/>
  <c r="I18392" i="2" s="1"/>
  <c r="H18391" i="2"/>
  <c r="I18391" i="2" s="1"/>
  <c r="H18390" i="2"/>
  <c r="I18390" i="2" s="1"/>
  <c r="H18389" i="2"/>
  <c r="I18389" i="2" s="1"/>
  <c r="H18388" i="2"/>
  <c r="I18388" i="2" s="1"/>
  <c r="H18387" i="2"/>
  <c r="I18387" i="2" s="1"/>
  <c r="H18386" i="2"/>
  <c r="I18386" i="2" s="1"/>
  <c r="H18385" i="2"/>
  <c r="I18385" i="2" s="1"/>
  <c r="H18384" i="2"/>
  <c r="I18384" i="2" s="1"/>
  <c r="H18383" i="2"/>
  <c r="I18383" i="2" s="1"/>
  <c r="H18382" i="2"/>
  <c r="I18382" i="2" s="1"/>
  <c r="H18381" i="2"/>
  <c r="I18381" i="2" s="1"/>
  <c r="H18380" i="2"/>
  <c r="I18380" i="2" s="1"/>
  <c r="H18379" i="2"/>
  <c r="I18379" i="2" s="1"/>
  <c r="H18378" i="2"/>
  <c r="I18378" i="2" s="1"/>
  <c r="H18377" i="2"/>
  <c r="I18377" i="2" s="1"/>
  <c r="H18376" i="2"/>
  <c r="I18376" i="2" s="1"/>
  <c r="H18375" i="2"/>
  <c r="I18375" i="2" s="1"/>
  <c r="H18374" i="2"/>
  <c r="I18374" i="2" s="1"/>
  <c r="H18373" i="2"/>
  <c r="I18373" i="2" s="1"/>
  <c r="H18372" i="2"/>
  <c r="I18372" i="2" s="1"/>
  <c r="H18371" i="2"/>
  <c r="I18371" i="2" s="1"/>
  <c r="H18370" i="2"/>
  <c r="I18370" i="2" s="1"/>
  <c r="H18369" i="2"/>
  <c r="I18369" i="2" s="1"/>
  <c r="H18368" i="2"/>
  <c r="I18368" i="2" s="1"/>
  <c r="H18367" i="2"/>
  <c r="I18367" i="2" s="1"/>
  <c r="H18366" i="2"/>
  <c r="I18366" i="2" s="1"/>
  <c r="H18365" i="2"/>
  <c r="I18365" i="2" s="1"/>
  <c r="H18364" i="2"/>
  <c r="I18364" i="2" s="1"/>
  <c r="H18363" i="2"/>
  <c r="I18363" i="2" s="1"/>
  <c r="H18362" i="2"/>
  <c r="I18362" i="2" s="1"/>
  <c r="H18361" i="2"/>
  <c r="I18361" i="2" s="1"/>
  <c r="H18360" i="2"/>
  <c r="I18360" i="2" s="1"/>
  <c r="H18359" i="2"/>
  <c r="I18359" i="2" s="1"/>
  <c r="H18358" i="2"/>
  <c r="I18358" i="2" s="1"/>
  <c r="H18357" i="2"/>
  <c r="I18357" i="2" s="1"/>
  <c r="H18356" i="2"/>
  <c r="I18356" i="2" s="1"/>
  <c r="H18355" i="2"/>
  <c r="I18355" i="2" s="1"/>
  <c r="H18354" i="2"/>
  <c r="I18354" i="2" s="1"/>
  <c r="H18353" i="2"/>
  <c r="I18353" i="2" s="1"/>
  <c r="H18352" i="2"/>
  <c r="I18352" i="2" s="1"/>
  <c r="H18351" i="2"/>
  <c r="I18351" i="2" s="1"/>
  <c r="H18350" i="2"/>
  <c r="I18350" i="2" s="1"/>
  <c r="H18349" i="2"/>
  <c r="I18349" i="2" s="1"/>
  <c r="H18348" i="2"/>
  <c r="I18348" i="2" s="1"/>
  <c r="H18347" i="2"/>
  <c r="I18347" i="2" s="1"/>
  <c r="H18346" i="2"/>
  <c r="I18346" i="2" s="1"/>
  <c r="H18345" i="2"/>
  <c r="I18345" i="2" s="1"/>
  <c r="H18344" i="2"/>
  <c r="I18344" i="2" s="1"/>
  <c r="H18343" i="2"/>
  <c r="I18343" i="2" s="1"/>
  <c r="H18342" i="2"/>
  <c r="I18342" i="2" s="1"/>
  <c r="H18341" i="2"/>
  <c r="I18341" i="2" s="1"/>
  <c r="H18340" i="2"/>
  <c r="I18340" i="2" s="1"/>
  <c r="H18339" i="2"/>
  <c r="I18339" i="2" s="1"/>
  <c r="H18338" i="2"/>
  <c r="I18338" i="2" s="1"/>
  <c r="H18337" i="2"/>
  <c r="I18337" i="2" s="1"/>
  <c r="H18336" i="2"/>
  <c r="I18336" i="2" s="1"/>
  <c r="H18335" i="2"/>
  <c r="I18335" i="2" s="1"/>
  <c r="H18334" i="2"/>
  <c r="I18334" i="2" s="1"/>
  <c r="H18333" i="2"/>
  <c r="I18333" i="2" s="1"/>
  <c r="H18332" i="2"/>
  <c r="I18332" i="2" s="1"/>
  <c r="H18331" i="2"/>
  <c r="I18331" i="2" s="1"/>
  <c r="H18330" i="2"/>
  <c r="I18330" i="2" s="1"/>
  <c r="H18329" i="2"/>
  <c r="I18329" i="2" s="1"/>
  <c r="H18328" i="2"/>
  <c r="I18328" i="2" s="1"/>
  <c r="H18327" i="2"/>
  <c r="I18327" i="2" s="1"/>
  <c r="H18326" i="2"/>
  <c r="I18326" i="2" s="1"/>
  <c r="H18325" i="2"/>
  <c r="I18325" i="2" s="1"/>
  <c r="H18324" i="2"/>
  <c r="I18324" i="2" s="1"/>
  <c r="H18323" i="2"/>
  <c r="I18323" i="2" s="1"/>
  <c r="H18322" i="2"/>
  <c r="I18322" i="2" s="1"/>
  <c r="H18321" i="2"/>
  <c r="I18321" i="2" s="1"/>
  <c r="H18320" i="2"/>
  <c r="I18320" i="2" s="1"/>
  <c r="H18319" i="2"/>
  <c r="I18319" i="2" s="1"/>
  <c r="H18318" i="2"/>
  <c r="I18318" i="2" s="1"/>
  <c r="H18317" i="2"/>
  <c r="I18317" i="2" s="1"/>
  <c r="H18316" i="2"/>
  <c r="I18316" i="2" s="1"/>
  <c r="H18315" i="2"/>
  <c r="I18315" i="2" s="1"/>
  <c r="H18314" i="2"/>
  <c r="I18314" i="2" s="1"/>
  <c r="H18313" i="2"/>
  <c r="I18313" i="2" s="1"/>
  <c r="H18312" i="2"/>
  <c r="I18312" i="2" s="1"/>
  <c r="H18311" i="2"/>
  <c r="I18311" i="2" s="1"/>
  <c r="H18310" i="2"/>
  <c r="I18310" i="2" s="1"/>
  <c r="H18309" i="2"/>
  <c r="I18309" i="2" s="1"/>
  <c r="H18308" i="2"/>
  <c r="I18308" i="2" s="1"/>
  <c r="H18307" i="2"/>
  <c r="I18307" i="2" s="1"/>
  <c r="H18306" i="2"/>
  <c r="I18306" i="2" s="1"/>
  <c r="H18305" i="2"/>
  <c r="I18305" i="2" s="1"/>
  <c r="H18304" i="2"/>
  <c r="I18304" i="2" s="1"/>
  <c r="H18303" i="2"/>
  <c r="I18303" i="2" s="1"/>
  <c r="H18302" i="2"/>
  <c r="I18302" i="2" s="1"/>
  <c r="H18301" i="2"/>
  <c r="I18301" i="2" s="1"/>
  <c r="H18300" i="2"/>
  <c r="I18300" i="2" s="1"/>
  <c r="H18299" i="2"/>
  <c r="I18299" i="2" s="1"/>
  <c r="H18298" i="2"/>
  <c r="I18298" i="2" s="1"/>
  <c r="H18297" i="2"/>
  <c r="I18297" i="2" s="1"/>
  <c r="H18296" i="2"/>
  <c r="I18296" i="2" s="1"/>
  <c r="H18295" i="2"/>
  <c r="I18295" i="2" s="1"/>
  <c r="H18294" i="2"/>
  <c r="I18294" i="2" s="1"/>
  <c r="H18293" i="2"/>
  <c r="I18293" i="2" s="1"/>
  <c r="H18292" i="2"/>
  <c r="I18292" i="2" s="1"/>
  <c r="H18291" i="2"/>
  <c r="I18291" i="2" s="1"/>
  <c r="H18290" i="2"/>
  <c r="I18290" i="2" s="1"/>
  <c r="H18289" i="2"/>
  <c r="I18289" i="2" s="1"/>
  <c r="H18288" i="2"/>
  <c r="I18288" i="2" s="1"/>
  <c r="H18287" i="2"/>
  <c r="I18287" i="2" s="1"/>
  <c r="H18286" i="2"/>
  <c r="I18286" i="2" s="1"/>
  <c r="H18285" i="2"/>
  <c r="I18285" i="2" s="1"/>
  <c r="H18284" i="2"/>
  <c r="I18284" i="2" s="1"/>
  <c r="H18283" i="2"/>
  <c r="I18283" i="2" s="1"/>
  <c r="H18282" i="2"/>
  <c r="I18282" i="2" s="1"/>
  <c r="H18281" i="2"/>
  <c r="I18281" i="2" s="1"/>
  <c r="H18280" i="2"/>
  <c r="I18280" i="2" s="1"/>
  <c r="H18279" i="2"/>
  <c r="I18279" i="2" s="1"/>
  <c r="H18278" i="2"/>
  <c r="I18278" i="2" s="1"/>
  <c r="H18277" i="2"/>
  <c r="I18277" i="2" s="1"/>
  <c r="H18276" i="2"/>
  <c r="I18276" i="2" s="1"/>
  <c r="H18275" i="2"/>
  <c r="I18275" i="2" s="1"/>
  <c r="H18274" i="2"/>
  <c r="I18274" i="2" s="1"/>
  <c r="H18273" i="2"/>
  <c r="I18273" i="2" s="1"/>
  <c r="H18272" i="2"/>
  <c r="I18272" i="2" s="1"/>
  <c r="H18271" i="2"/>
  <c r="I18271" i="2" s="1"/>
  <c r="H18270" i="2"/>
  <c r="I18270" i="2" s="1"/>
  <c r="H18269" i="2"/>
  <c r="I18269" i="2" s="1"/>
  <c r="H18268" i="2"/>
  <c r="I18268" i="2" s="1"/>
  <c r="H18267" i="2"/>
  <c r="I18267" i="2" s="1"/>
  <c r="H18266" i="2"/>
  <c r="I18266" i="2" s="1"/>
  <c r="H18265" i="2"/>
  <c r="I18265" i="2" s="1"/>
  <c r="H18264" i="2"/>
  <c r="I18264" i="2" s="1"/>
  <c r="H18263" i="2"/>
  <c r="I18263" i="2" s="1"/>
  <c r="H18262" i="2"/>
  <c r="I18262" i="2" s="1"/>
  <c r="H18261" i="2"/>
  <c r="I18261" i="2" s="1"/>
  <c r="H18260" i="2"/>
  <c r="I18260" i="2" s="1"/>
  <c r="H18259" i="2"/>
  <c r="I18259" i="2" s="1"/>
  <c r="H18258" i="2"/>
  <c r="I18258" i="2" s="1"/>
  <c r="H18257" i="2"/>
  <c r="I18257" i="2" s="1"/>
  <c r="H18256" i="2"/>
  <c r="I18256" i="2" s="1"/>
  <c r="H18255" i="2"/>
  <c r="I18255" i="2" s="1"/>
  <c r="H18254" i="2"/>
  <c r="I18254" i="2" s="1"/>
  <c r="H18253" i="2"/>
  <c r="I18253" i="2" s="1"/>
  <c r="H18252" i="2"/>
  <c r="I18252" i="2" s="1"/>
  <c r="H18251" i="2"/>
  <c r="I18251" i="2" s="1"/>
  <c r="H18250" i="2"/>
  <c r="I18250" i="2" s="1"/>
  <c r="H18249" i="2"/>
  <c r="I18249" i="2" s="1"/>
  <c r="H18248" i="2"/>
  <c r="I18248" i="2" s="1"/>
  <c r="H18247" i="2"/>
  <c r="I18247" i="2" s="1"/>
  <c r="H18246" i="2"/>
  <c r="I18246" i="2" s="1"/>
  <c r="H18245" i="2"/>
  <c r="I18245" i="2" s="1"/>
  <c r="H18244" i="2"/>
  <c r="I18244" i="2" s="1"/>
  <c r="H18243" i="2"/>
  <c r="I18243" i="2" s="1"/>
  <c r="H18242" i="2"/>
  <c r="I18242" i="2" s="1"/>
  <c r="H18241" i="2"/>
  <c r="I18241" i="2" s="1"/>
  <c r="H18240" i="2"/>
  <c r="I18240" i="2" s="1"/>
  <c r="H18239" i="2"/>
  <c r="I18239" i="2" s="1"/>
  <c r="H18238" i="2"/>
  <c r="I18238" i="2" s="1"/>
  <c r="H18237" i="2"/>
  <c r="I18237" i="2" s="1"/>
  <c r="H18236" i="2"/>
  <c r="I18236" i="2" s="1"/>
  <c r="H18235" i="2"/>
  <c r="I18235" i="2" s="1"/>
  <c r="H18234" i="2"/>
  <c r="I18234" i="2" s="1"/>
  <c r="H18233" i="2"/>
  <c r="I18233" i="2" s="1"/>
  <c r="H18232" i="2"/>
  <c r="I18232" i="2" s="1"/>
  <c r="H18231" i="2"/>
  <c r="I18231" i="2" s="1"/>
  <c r="H18230" i="2"/>
  <c r="I18230" i="2" s="1"/>
  <c r="H18229" i="2"/>
  <c r="I18229" i="2" s="1"/>
  <c r="H18228" i="2"/>
  <c r="I18228" i="2" s="1"/>
  <c r="H18227" i="2"/>
  <c r="I18227" i="2" s="1"/>
  <c r="H18226" i="2"/>
  <c r="I18226" i="2" s="1"/>
  <c r="H18225" i="2"/>
  <c r="I18225" i="2" s="1"/>
  <c r="H18224" i="2"/>
  <c r="I18224" i="2" s="1"/>
  <c r="H18223" i="2"/>
  <c r="I18223" i="2" s="1"/>
  <c r="H18222" i="2"/>
  <c r="I18222" i="2" s="1"/>
  <c r="H18221" i="2"/>
  <c r="I18221" i="2" s="1"/>
  <c r="H18220" i="2"/>
  <c r="I18220" i="2" s="1"/>
  <c r="H18219" i="2"/>
  <c r="I18219" i="2" s="1"/>
  <c r="H18218" i="2"/>
  <c r="I18218" i="2" s="1"/>
  <c r="H18217" i="2"/>
  <c r="I18217" i="2" s="1"/>
  <c r="H18216" i="2"/>
  <c r="I18216" i="2" s="1"/>
  <c r="H18215" i="2"/>
  <c r="I18215" i="2" s="1"/>
  <c r="H18214" i="2"/>
  <c r="I18214" i="2" s="1"/>
  <c r="H18213" i="2"/>
  <c r="I18213" i="2" s="1"/>
  <c r="H18212" i="2"/>
  <c r="I18212" i="2" s="1"/>
  <c r="H18211" i="2"/>
  <c r="I18211" i="2" s="1"/>
  <c r="H18210" i="2"/>
  <c r="I18210" i="2" s="1"/>
  <c r="H18209" i="2"/>
  <c r="I18209" i="2" s="1"/>
  <c r="H18208" i="2"/>
  <c r="I18208" i="2" s="1"/>
  <c r="H18207" i="2"/>
  <c r="I18207" i="2" s="1"/>
  <c r="H18206" i="2"/>
  <c r="I18206" i="2" s="1"/>
  <c r="H18205" i="2"/>
  <c r="I18205" i="2" s="1"/>
  <c r="H18204" i="2"/>
  <c r="I18204" i="2" s="1"/>
  <c r="H18203" i="2"/>
  <c r="I18203" i="2" s="1"/>
  <c r="H18202" i="2"/>
  <c r="I18202" i="2" s="1"/>
  <c r="H18201" i="2"/>
  <c r="I18201" i="2" s="1"/>
  <c r="H18200" i="2"/>
  <c r="I18200" i="2" s="1"/>
  <c r="H18199" i="2"/>
  <c r="I18199" i="2" s="1"/>
  <c r="H18198" i="2"/>
  <c r="I18198" i="2" s="1"/>
  <c r="H18197" i="2"/>
  <c r="I18197" i="2" s="1"/>
  <c r="H18196" i="2"/>
  <c r="I18196" i="2" s="1"/>
  <c r="H18195" i="2"/>
  <c r="I18195" i="2" s="1"/>
  <c r="H18194" i="2"/>
  <c r="I18194" i="2" s="1"/>
  <c r="H18193" i="2"/>
  <c r="I18193" i="2" s="1"/>
  <c r="H18192" i="2"/>
  <c r="I18192" i="2" s="1"/>
  <c r="H18191" i="2"/>
  <c r="I18191" i="2" s="1"/>
  <c r="H18190" i="2"/>
  <c r="I18190" i="2" s="1"/>
  <c r="H18189" i="2"/>
  <c r="I18189" i="2" s="1"/>
  <c r="H18188" i="2"/>
  <c r="I18188" i="2" s="1"/>
  <c r="H18187" i="2"/>
  <c r="I18187" i="2" s="1"/>
  <c r="H18186" i="2"/>
  <c r="I18186" i="2" s="1"/>
  <c r="H18185" i="2"/>
  <c r="I18185" i="2" s="1"/>
  <c r="H18184" i="2"/>
  <c r="I18184" i="2" s="1"/>
  <c r="H18183" i="2"/>
  <c r="I18183" i="2" s="1"/>
  <c r="H18182" i="2"/>
  <c r="I18182" i="2" s="1"/>
  <c r="H18181" i="2"/>
  <c r="I18181" i="2" s="1"/>
  <c r="H18180" i="2"/>
  <c r="I18180" i="2" s="1"/>
  <c r="H18179" i="2"/>
  <c r="I18179" i="2" s="1"/>
  <c r="H18178" i="2"/>
  <c r="I18178" i="2" s="1"/>
  <c r="H18177" i="2"/>
  <c r="I18177" i="2" s="1"/>
  <c r="H18176" i="2"/>
  <c r="I18176" i="2" s="1"/>
  <c r="H18175" i="2"/>
  <c r="I18175" i="2" s="1"/>
  <c r="H18174" i="2"/>
  <c r="I18174" i="2" s="1"/>
  <c r="H18173" i="2"/>
  <c r="I18173" i="2" s="1"/>
  <c r="H18172" i="2"/>
  <c r="I18172" i="2" s="1"/>
  <c r="H18171" i="2"/>
  <c r="I18171" i="2" s="1"/>
  <c r="H18170" i="2"/>
  <c r="I18170" i="2" s="1"/>
  <c r="H18169" i="2"/>
  <c r="I18169" i="2" s="1"/>
  <c r="H18168" i="2"/>
  <c r="I18168" i="2" s="1"/>
  <c r="H18167" i="2"/>
  <c r="I18167" i="2" s="1"/>
  <c r="H18166" i="2"/>
  <c r="I18166" i="2" s="1"/>
  <c r="H18165" i="2"/>
  <c r="I18165" i="2" s="1"/>
  <c r="H18164" i="2"/>
  <c r="I18164" i="2" s="1"/>
  <c r="H18163" i="2"/>
  <c r="I18163" i="2" s="1"/>
  <c r="H18162" i="2"/>
  <c r="I18162" i="2" s="1"/>
  <c r="H18161" i="2"/>
  <c r="I18161" i="2" s="1"/>
  <c r="H18160" i="2"/>
  <c r="I18160" i="2" s="1"/>
  <c r="H18159" i="2"/>
  <c r="I18159" i="2" s="1"/>
  <c r="H18158" i="2"/>
  <c r="I18158" i="2" s="1"/>
  <c r="H18157" i="2"/>
  <c r="I18157" i="2" s="1"/>
  <c r="H18156" i="2"/>
  <c r="I18156" i="2" s="1"/>
  <c r="H18155" i="2"/>
  <c r="I18155" i="2" s="1"/>
  <c r="H18154" i="2"/>
  <c r="I18154" i="2" s="1"/>
  <c r="H18153" i="2"/>
  <c r="I18153" i="2" s="1"/>
  <c r="H18152" i="2"/>
  <c r="I18152" i="2" s="1"/>
  <c r="H18151" i="2"/>
  <c r="I18151" i="2" s="1"/>
  <c r="H18150" i="2"/>
  <c r="I18150" i="2" s="1"/>
  <c r="H18149" i="2"/>
  <c r="I18149" i="2" s="1"/>
  <c r="H18148" i="2"/>
  <c r="I18148" i="2" s="1"/>
  <c r="H18147" i="2"/>
  <c r="I18147" i="2" s="1"/>
  <c r="H18146" i="2"/>
  <c r="I18146" i="2" s="1"/>
  <c r="H18145" i="2"/>
  <c r="I18145" i="2" s="1"/>
  <c r="H18144" i="2"/>
  <c r="I18144" i="2" s="1"/>
  <c r="H18143" i="2"/>
  <c r="I18143" i="2" s="1"/>
  <c r="H18142" i="2"/>
  <c r="I18142" i="2" s="1"/>
  <c r="H18141" i="2"/>
  <c r="I18141" i="2" s="1"/>
  <c r="H18140" i="2"/>
  <c r="I18140" i="2" s="1"/>
  <c r="H18139" i="2"/>
  <c r="I18139" i="2" s="1"/>
  <c r="H18138" i="2"/>
  <c r="I18138" i="2" s="1"/>
  <c r="H18137" i="2"/>
  <c r="I18137" i="2" s="1"/>
  <c r="H18136" i="2"/>
  <c r="I18136" i="2" s="1"/>
  <c r="H18135" i="2"/>
  <c r="I18135" i="2" s="1"/>
  <c r="H18134" i="2"/>
  <c r="I18134" i="2" s="1"/>
  <c r="H18133" i="2"/>
  <c r="I18133" i="2" s="1"/>
  <c r="H18132" i="2"/>
  <c r="I18132" i="2" s="1"/>
  <c r="H18131" i="2"/>
  <c r="I18131" i="2" s="1"/>
  <c r="H18130" i="2"/>
  <c r="I18130" i="2" s="1"/>
  <c r="H18129" i="2"/>
  <c r="I18129" i="2" s="1"/>
  <c r="H18128" i="2"/>
  <c r="I18128" i="2" s="1"/>
  <c r="H18127" i="2"/>
  <c r="I18127" i="2" s="1"/>
  <c r="H18126" i="2"/>
  <c r="I18126" i="2" s="1"/>
  <c r="H18125" i="2"/>
  <c r="I18125" i="2" s="1"/>
  <c r="H18124" i="2"/>
  <c r="I18124" i="2" s="1"/>
  <c r="H18123" i="2"/>
  <c r="I18123" i="2" s="1"/>
  <c r="H18122" i="2"/>
  <c r="I18122" i="2" s="1"/>
  <c r="H18121" i="2"/>
  <c r="I18121" i="2" s="1"/>
  <c r="H18120" i="2"/>
  <c r="I18120" i="2" s="1"/>
  <c r="H18119" i="2"/>
  <c r="I18119" i="2" s="1"/>
  <c r="H18118" i="2"/>
  <c r="I18118" i="2" s="1"/>
  <c r="H18117" i="2"/>
  <c r="I18117" i="2" s="1"/>
  <c r="H18116" i="2"/>
  <c r="I18116" i="2" s="1"/>
  <c r="H18115" i="2"/>
  <c r="I18115" i="2" s="1"/>
  <c r="H18114" i="2"/>
  <c r="I18114" i="2" s="1"/>
  <c r="H18113" i="2"/>
  <c r="I18113" i="2" s="1"/>
  <c r="H18112" i="2"/>
  <c r="I18112" i="2" s="1"/>
  <c r="H18111" i="2"/>
  <c r="I18111" i="2" s="1"/>
  <c r="H18110" i="2"/>
  <c r="I18110" i="2" s="1"/>
  <c r="H18109" i="2"/>
  <c r="I18109" i="2" s="1"/>
  <c r="H18108" i="2"/>
  <c r="I18108" i="2" s="1"/>
  <c r="H18107" i="2"/>
  <c r="I18107" i="2" s="1"/>
  <c r="H18106" i="2"/>
  <c r="I18106" i="2" s="1"/>
  <c r="H18105" i="2"/>
  <c r="I18105" i="2" s="1"/>
  <c r="H18104" i="2"/>
  <c r="I18104" i="2" s="1"/>
  <c r="H18103" i="2"/>
  <c r="I18103" i="2" s="1"/>
  <c r="H18102" i="2"/>
  <c r="I18102" i="2" s="1"/>
  <c r="H18101" i="2"/>
  <c r="I18101" i="2" s="1"/>
  <c r="H18100" i="2"/>
  <c r="I18100" i="2" s="1"/>
  <c r="H18099" i="2"/>
  <c r="I18099" i="2" s="1"/>
  <c r="H18098" i="2"/>
  <c r="I18098" i="2" s="1"/>
  <c r="H18097" i="2"/>
  <c r="I18097" i="2" s="1"/>
  <c r="H18096" i="2"/>
  <c r="I18096" i="2" s="1"/>
  <c r="H18095" i="2"/>
  <c r="I18095" i="2" s="1"/>
  <c r="H18094" i="2"/>
  <c r="I18094" i="2" s="1"/>
  <c r="H18093" i="2"/>
  <c r="I18093" i="2" s="1"/>
  <c r="H18092" i="2"/>
  <c r="I18092" i="2" s="1"/>
  <c r="H18091" i="2"/>
  <c r="I18091" i="2" s="1"/>
  <c r="H18090" i="2"/>
  <c r="I18090" i="2" s="1"/>
  <c r="H18089" i="2"/>
  <c r="I18089" i="2" s="1"/>
  <c r="H18088" i="2"/>
  <c r="I18088" i="2" s="1"/>
  <c r="H18087" i="2"/>
  <c r="I18087" i="2" s="1"/>
  <c r="H18086" i="2"/>
  <c r="I18086" i="2" s="1"/>
  <c r="H18085" i="2"/>
  <c r="I18085" i="2" s="1"/>
  <c r="H18084" i="2"/>
  <c r="I18084" i="2" s="1"/>
  <c r="H18083" i="2"/>
  <c r="I18083" i="2" s="1"/>
  <c r="H18082" i="2"/>
  <c r="I18082" i="2" s="1"/>
  <c r="H18081" i="2"/>
  <c r="I18081" i="2" s="1"/>
  <c r="H18080" i="2"/>
  <c r="I18080" i="2" s="1"/>
  <c r="H18079" i="2"/>
  <c r="I18079" i="2" s="1"/>
  <c r="H18078" i="2"/>
  <c r="I18078" i="2" s="1"/>
  <c r="H18077" i="2"/>
  <c r="I18077" i="2" s="1"/>
  <c r="H18076" i="2"/>
  <c r="I18076" i="2" s="1"/>
  <c r="H18075" i="2"/>
  <c r="I18075" i="2" s="1"/>
  <c r="H18074" i="2"/>
  <c r="I18074" i="2" s="1"/>
  <c r="H18073" i="2"/>
  <c r="I18073" i="2" s="1"/>
  <c r="H18072" i="2"/>
  <c r="I18072" i="2" s="1"/>
  <c r="H18071" i="2"/>
  <c r="I18071" i="2" s="1"/>
  <c r="H18070" i="2"/>
  <c r="I18070" i="2" s="1"/>
  <c r="H18069" i="2"/>
  <c r="I18069" i="2" s="1"/>
  <c r="H18068" i="2"/>
  <c r="I18068" i="2" s="1"/>
  <c r="H18067" i="2"/>
  <c r="I18067" i="2" s="1"/>
  <c r="H18066" i="2"/>
  <c r="I18066" i="2" s="1"/>
  <c r="H18065" i="2"/>
  <c r="I18065" i="2" s="1"/>
  <c r="H18064" i="2"/>
  <c r="I18064" i="2" s="1"/>
  <c r="H18063" i="2"/>
  <c r="I18063" i="2" s="1"/>
  <c r="H18062" i="2"/>
  <c r="I18062" i="2" s="1"/>
  <c r="H18061" i="2"/>
  <c r="I18061" i="2" s="1"/>
  <c r="H18060" i="2"/>
  <c r="I18060" i="2" s="1"/>
  <c r="H18059" i="2"/>
  <c r="I18059" i="2" s="1"/>
  <c r="H18058" i="2"/>
  <c r="I18058" i="2" s="1"/>
  <c r="H18057" i="2"/>
  <c r="I18057" i="2" s="1"/>
  <c r="H18056" i="2"/>
  <c r="I18056" i="2" s="1"/>
  <c r="H18055" i="2"/>
  <c r="I18055" i="2" s="1"/>
  <c r="H18054" i="2"/>
  <c r="I18054" i="2" s="1"/>
  <c r="H18053" i="2"/>
  <c r="I18053" i="2" s="1"/>
  <c r="H18052" i="2"/>
  <c r="I18052" i="2" s="1"/>
  <c r="H18051" i="2"/>
  <c r="I18051" i="2" s="1"/>
  <c r="H18050" i="2"/>
  <c r="I18050" i="2" s="1"/>
  <c r="H18049" i="2"/>
  <c r="I18049" i="2" s="1"/>
  <c r="H18048" i="2"/>
  <c r="I18048" i="2" s="1"/>
  <c r="H18047" i="2"/>
  <c r="I18047" i="2" s="1"/>
  <c r="H18046" i="2"/>
  <c r="I18046" i="2" s="1"/>
  <c r="H18045" i="2"/>
  <c r="I18045" i="2" s="1"/>
  <c r="H18044" i="2"/>
  <c r="I18044" i="2" s="1"/>
  <c r="H18043" i="2"/>
  <c r="I18043" i="2" s="1"/>
  <c r="H18042" i="2"/>
  <c r="I18042" i="2" s="1"/>
  <c r="H18041" i="2"/>
  <c r="I18041" i="2" s="1"/>
  <c r="H18040" i="2"/>
  <c r="I18040" i="2" s="1"/>
  <c r="H18039" i="2"/>
  <c r="I18039" i="2" s="1"/>
  <c r="H18038" i="2"/>
  <c r="I18038" i="2" s="1"/>
  <c r="H18037" i="2"/>
  <c r="I18037" i="2" s="1"/>
  <c r="H18036" i="2"/>
  <c r="I18036" i="2" s="1"/>
  <c r="H18035" i="2"/>
  <c r="I18035" i="2" s="1"/>
  <c r="H18034" i="2"/>
  <c r="I18034" i="2" s="1"/>
  <c r="H18033" i="2"/>
  <c r="I18033" i="2" s="1"/>
  <c r="H18032" i="2"/>
  <c r="I18032" i="2" s="1"/>
  <c r="H18031" i="2"/>
  <c r="I18031" i="2" s="1"/>
  <c r="H18030" i="2"/>
  <c r="I18030" i="2" s="1"/>
  <c r="H18029" i="2"/>
  <c r="I18029" i="2" s="1"/>
  <c r="H18028" i="2"/>
  <c r="I18028" i="2" s="1"/>
  <c r="H18027" i="2"/>
  <c r="I18027" i="2" s="1"/>
  <c r="H18026" i="2"/>
  <c r="I18026" i="2" s="1"/>
  <c r="H18025" i="2"/>
  <c r="I18025" i="2" s="1"/>
  <c r="H18024" i="2"/>
  <c r="I18024" i="2" s="1"/>
  <c r="H18023" i="2"/>
  <c r="I18023" i="2" s="1"/>
  <c r="H18022" i="2"/>
  <c r="I18022" i="2" s="1"/>
  <c r="H18021" i="2"/>
  <c r="I18021" i="2" s="1"/>
  <c r="H18020" i="2"/>
  <c r="I18020" i="2" s="1"/>
  <c r="H18019" i="2"/>
  <c r="I18019" i="2" s="1"/>
  <c r="H18018" i="2"/>
  <c r="I18018" i="2" s="1"/>
  <c r="H18017" i="2"/>
  <c r="I18017" i="2" s="1"/>
  <c r="H18016" i="2"/>
  <c r="I18016" i="2" s="1"/>
  <c r="H18015" i="2"/>
  <c r="I18015" i="2" s="1"/>
  <c r="H18014" i="2"/>
  <c r="I18014" i="2" s="1"/>
  <c r="H18013" i="2"/>
  <c r="I18013" i="2" s="1"/>
  <c r="H18012" i="2"/>
  <c r="I18012" i="2" s="1"/>
  <c r="H18011" i="2"/>
  <c r="I18011" i="2" s="1"/>
  <c r="H18010" i="2"/>
  <c r="I18010" i="2" s="1"/>
  <c r="H18009" i="2"/>
  <c r="I18009" i="2" s="1"/>
  <c r="H18008" i="2"/>
  <c r="I18008" i="2" s="1"/>
  <c r="H18007" i="2"/>
  <c r="I18007" i="2" s="1"/>
  <c r="H18006" i="2"/>
  <c r="I18006" i="2" s="1"/>
  <c r="H18005" i="2"/>
  <c r="I18005" i="2" s="1"/>
  <c r="H18004" i="2"/>
  <c r="I18004" i="2" s="1"/>
  <c r="H18003" i="2"/>
  <c r="I18003" i="2" s="1"/>
  <c r="H18002" i="2"/>
  <c r="I18002" i="2" s="1"/>
  <c r="H18001" i="2"/>
  <c r="I18001" i="2" s="1"/>
  <c r="H18000" i="2"/>
  <c r="I18000" i="2" s="1"/>
  <c r="H17999" i="2"/>
  <c r="I17999" i="2" s="1"/>
  <c r="H17998" i="2"/>
  <c r="I17998" i="2" s="1"/>
  <c r="H17997" i="2"/>
  <c r="I17997" i="2" s="1"/>
  <c r="H17996" i="2"/>
  <c r="I17996" i="2" s="1"/>
  <c r="H17995" i="2"/>
  <c r="I17995" i="2" s="1"/>
  <c r="H17994" i="2"/>
  <c r="I17994" i="2" s="1"/>
  <c r="H17993" i="2"/>
  <c r="I17993" i="2" s="1"/>
  <c r="H17992" i="2"/>
  <c r="I17992" i="2" s="1"/>
  <c r="H17991" i="2"/>
  <c r="I17991" i="2" s="1"/>
  <c r="H17990" i="2"/>
  <c r="I17990" i="2" s="1"/>
  <c r="H17989" i="2"/>
  <c r="I17989" i="2" s="1"/>
  <c r="H17988" i="2"/>
  <c r="I17988" i="2" s="1"/>
  <c r="H17987" i="2"/>
  <c r="I17987" i="2" s="1"/>
  <c r="H17986" i="2"/>
  <c r="I17986" i="2" s="1"/>
  <c r="H17985" i="2"/>
  <c r="I17985" i="2" s="1"/>
  <c r="H17984" i="2"/>
  <c r="I17984" i="2" s="1"/>
  <c r="H17983" i="2"/>
  <c r="I17983" i="2" s="1"/>
  <c r="H17982" i="2"/>
  <c r="I17982" i="2" s="1"/>
  <c r="H17981" i="2"/>
  <c r="I17981" i="2" s="1"/>
  <c r="H17980" i="2"/>
  <c r="I17980" i="2" s="1"/>
  <c r="H17979" i="2"/>
  <c r="I17979" i="2" s="1"/>
  <c r="H17978" i="2"/>
  <c r="I17978" i="2" s="1"/>
  <c r="H17977" i="2"/>
  <c r="I17977" i="2" s="1"/>
  <c r="H17976" i="2"/>
  <c r="I17976" i="2" s="1"/>
  <c r="H17975" i="2"/>
  <c r="I17975" i="2" s="1"/>
  <c r="H17974" i="2"/>
  <c r="I17974" i="2" s="1"/>
  <c r="H17973" i="2"/>
  <c r="I17973" i="2" s="1"/>
  <c r="H17972" i="2"/>
  <c r="I17972" i="2" s="1"/>
  <c r="H17971" i="2"/>
  <c r="I17971" i="2" s="1"/>
  <c r="H17970" i="2"/>
  <c r="I17970" i="2" s="1"/>
  <c r="H17969" i="2"/>
  <c r="I17969" i="2" s="1"/>
  <c r="H17968" i="2"/>
  <c r="I17968" i="2" s="1"/>
  <c r="H17967" i="2"/>
  <c r="I17967" i="2" s="1"/>
  <c r="H17966" i="2"/>
  <c r="I17966" i="2" s="1"/>
  <c r="H17965" i="2"/>
  <c r="I17965" i="2" s="1"/>
  <c r="H17964" i="2"/>
  <c r="I17964" i="2" s="1"/>
  <c r="H17963" i="2"/>
  <c r="I17963" i="2" s="1"/>
  <c r="H17962" i="2"/>
  <c r="I17962" i="2" s="1"/>
  <c r="H17961" i="2"/>
  <c r="I17961" i="2" s="1"/>
  <c r="H17960" i="2"/>
  <c r="I17960" i="2" s="1"/>
  <c r="H17959" i="2"/>
  <c r="I17959" i="2" s="1"/>
  <c r="H17958" i="2"/>
  <c r="I17958" i="2" s="1"/>
  <c r="H17957" i="2"/>
  <c r="I17957" i="2" s="1"/>
  <c r="H17956" i="2"/>
  <c r="I17956" i="2" s="1"/>
  <c r="H17955" i="2"/>
  <c r="I17955" i="2" s="1"/>
  <c r="H17954" i="2"/>
  <c r="I17954" i="2" s="1"/>
  <c r="H17953" i="2"/>
  <c r="I17953" i="2" s="1"/>
  <c r="H17952" i="2"/>
  <c r="I17952" i="2" s="1"/>
  <c r="H17951" i="2"/>
  <c r="I17951" i="2" s="1"/>
  <c r="H17950" i="2"/>
  <c r="I17950" i="2" s="1"/>
  <c r="H17949" i="2"/>
  <c r="I17949" i="2" s="1"/>
  <c r="H17948" i="2"/>
  <c r="I17948" i="2" s="1"/>
  <c r="H17947" i="2"/>
  <c r="I17947" i="2" s="1"/>
  <c r="H17946" i="2"/>
  <c r="I17946" i="2" s="1"/>
  <c r="H17945" i="2"/>
  <c r="I17945" i="2" s="1"/>
  <c r="H17944" i="2"/>
  <c r="I17944" i="2" s="1"/>
  <c r="H17943" i="2"/>
  <c r="I17943" i="2" s="1"/>
  <c r="H17942" i="2"/>
  <c r="I17942" i="2" s="1"/>
  <c r="H17941" i="2"/>
  <c r="I17941" i="2" s="1"/>
  <c r="H17940" i="2"/>
  <c r="I17940" i="2" s="1"/>
  <c r="H17939" i="2"/>
  <c r="I17939" i="2" s="1"/>
  <c r="H17938" i="2"/>
  <c r="I17938" i="2" s="1"/>
  <c r="H17937" i="2"/>
  <c r="I17937" i="2" s="1"/>
  <c r="H17936" i="2"/>
  <c r="I17936" i="2" s="1"/>
  <c r="H17935" i="2"/>
  <c r="I17935" i="2" s="1"/>
  <c r="H17934" i="2"/>
  <c r="I17934" i="2" s="1"/>
  <c r="H17933" i="2"/>
  <c r="I17933" i="2" s="1"/>
  <c r="H17932" i="2"/>
  <c r="I17932" i="2" s="1"/>
  <c r="H17931" i="2"/>
  <c r="I17931" i="2" s="1"/>
  <c r="H17930" i="2"/>
  <c r="I17930" i="2" s="1"/>
  <c r="H17929" i="2"/>
  <c r="I17929" i="2" s="1"/>
  <c r="H17928" i="2"/>
  <c r="I17928" i="2" s="1"/>
  <c r="H17927" i="2"/>
  <c r="I17927" i="2" s="1"/>
  <c r="H17926" i="2"/>
  <c r="I17926" i="2" s="1"/>
  <c r="H17925" i="2"/>
  <c r="I17925" i="2" s="1"/>
  <c r="H17924" i="2"/>
  <c r="I17924" i="2" s="1"/>
  <c r="H17923" i="2"/>
  <c r="I17923" i="2" s="1"/>
  <c r="H17922" i="2"/>
  <c r="I17922" i="2" s="1"/>
  <c r="H17921" i="2"/>
  <c r="I17921" i="2" s="1"/>
  <c r="H17920" i="2"/>
  <c r="I17920" i="2" s="1"/>
  <c r="H17919" i="2"/>
  <c r="I17919" i="2" s="1"/>
  <c r="H17918" i="2"/>
  <c r="I17918" i="2" s="1"/>
  <c r="H17917" i="2"/>
  <c r="I17917" i="2" s="1"/>
  <c r="H17916" i="2"/>
  <c r="I17916" i="2" s="1"/>
  <c r="H17915" i="2"/>
  <c r="I17915" i="2" s="1"/>
  <c r="H17914" i="2"/>
  <c r="I17914" i="2" s="1"/>
  <c r="H17913" i="2"/>
  <c r="I17913" i="2" s="1"/>
  <c r="H17912" i="2"/>
  <c r="I17912" i="2" s="1"/>
  <c r="H17911" i="2"/>
  <c r="I17911" i="2" s="1"/>
  <c r="H17910" i="2"/>
  <c r="I17910" i="2" s="1"/>
  <c r="H17909" i="2"/>
  <c r="I17909" i="2" s="1"/>
  <c r="H17908" i="2"/>
  <c r="I17908" i="2" s="1"/>
  <c r="H17907" i="2"/>
  <c r="I17907" i="2" s="1"/>
  <c r="H17906" i="2"/>
  <c r="I17906" i="2" s="1"/>
  <c r="H17905" i="2"/>
  <c r="I17905" i="2" s="1"/>
  <c r="H17904" i="2"/>
  <c r="I17904" i="2" s="1"/>
  <c r="H17903" i="2"/>
  <c r="I17903" i="2" s="1"/>
  <c r="H17902" i="2"/>
  <c r="I17902" i="2" s="1"/>
  <c r="H17901" i="2"/>
  <c r="I17901" i="2" s="1"/>
  <c r="H17900" i="2"/>
  <c r="I17900" i="2" s="1"/>
  <c r="H17899" i="2"/>
  <c r="I17899" i="2" s="1"/>
  <c r="H17898" i="2"/>
  <c r="I17898" i="2" s="1"/>
  <c r="H17897" i="2"/>
  <c r="I17897" i="2" s="1"/>
  <c r="H17896" i="2"/>
  <c r="I17896" i="2" s="1"/>
  <c r="H17895" i="2"/>
  <c r="I17895" i="2" s="1"/>
  <c r="H17894" i="2"/>
  <c r="I17894" i="2" s="1"/>
  <c r="H17893" i="2"/>
  <c r="I17893" i="2" s="1"/>
  <c r="H17892" i="2"/>
  <c r="I17892" i="2" s="1"/>
  <c r="H17891" i="2"/>
  <c r="I17891" i="2" s="1"/>
  <c r="H17890" i="2"/>
  <c r="I17890" i="2" s="1"/>
  <c r="H17889" i="2"/>
  <c r="I17889" i="2" s="1"/>
  <c r="H17888" i="2"/>
  <c r="I17888" i="2" s="1"/>
  <c r="H17887" i="2"/>
  <c r="I17887" i="2" s="1"/>
  <c r="H17886" i="2"/>
  <c r="I17886" i="2" s="1"/>
  <c r="H17885" i="2"/>
  <c r="I17885" i="2" s="1"/>
  <c r="H17884" i="2"/>
  <c r="I17884" i="2" s="1"/>
  <c r="H17883" i="2"/>
  <c r="I17883" i="2" s="1"/>
  <c r="H17882" i="2"/>
  <c r="I17882" i="2" s="1"/>
  <c r="H17881" i="2"/>
  <c r="I17881" i="2" s="1"/>
  <c r="H17880" i="2"/>
  <c r="I17880" i="2" s="1"/>
  <c r="H17879" i="2"/>
  <c r="I17879" i="2" s="1"/>
  <c r="H17878" i="2"/>
  <c r="I17878" i="2" s="1"/>
  <c r="H17877" i="2"/>
  <c r="I17877" i="2" s="1"/>
  <c r="H17876" i="2"/>
  <c r="I17876" i="2" s="1"/>
  <c r="H17875" i="2"/>
  <c r="I17875" i="2" s="1"/>
  <c r="H17874" i="2"/>
  <c r="I17874" i="2" s="1"/>
  <c r="H17873" i="2"/>
  <c r="I17873" i="2" s="1"/>
  <c r="H17872" i="2"/>
  <c r="I17872" i="2" s="1"/>
  <c r="H17871" i="2"/>
  <c r="I17871" i="2" s="1"/>
  <c r="H17870" i="2"/>
  <c r="I17870" i="2" s="1"/>
  <c r="H17869" i="2"/>
  <c r="I17869" i="2" s="1"/>
  <c r="H17868" i="2"/>
  <c r="I17868" i="2" s="1"/>
  <c r="H17867" i="2"/>
  <c r="I17867" i="2" s="1"/>
  <c r="H17866" i="2"/>
  <c r="I17866" i="2" s="1"/>
  <c r="H17865" i="2"/>
  <c r="I17865" i="2" s="1"/>
  <c r="H17864" i="2"/>
  <c r="I17864" i="2" s="1"/>
  <c r="H17863" i="2"/>
  <c r="I17863" i="2" s="1"/>
  <c r="H17862" i="2"/>
  <c r="I17862" i="2" s="1"/>
  <c r="H17861" i="2"/>
  <c r="I17861" i="2" s="1"/>
  <c r="H17860" i="2"/>
  <c r="I17860" i="2" s="1"/>
  <c r="H17859" i="2"/>
  <c r="I17859" i="2" s="1"/>
  <c r="H17858" i="2"/>
  <c r="I17858" i="2" s="1"/>
  <c r="H17857" i="2"/>
  <c r="I17857" i="2" s="1"/>
  <c r="H17856" i="2"/>
  <c r="I17856" i="2" s="1"/>
  <c r="H17855" i="2"/>
  <c r="I17855" i="2" s="1"/>
  <c r="H17854" i="2"/>
  <c r="I17854" i="2" s="1"/>
  <c r="H17853" i="2"/>
  <c r="I17853" i="2" s="1"/>
  <c r="H17852" i="2"/>
  <c r="I17852" i="2" s="1"/>
  <c r="H17851" i="2"/>
  <c r="I17851" i="2" s="1"/>
  <c r="H17850" i="2"/>
  <c r="I17850" i="2" s="1"/>
  <c r="H17849" i="2"/>
  <c r="I17849" i="2" s="1"/>
  <c r="H17848" i="2"/>
  <c r="I17848" i="2" s="1"/>
  <c r="H17847" i="2"/>
  <c r="I17847" i="2" s="1"/>
  <c r="H17846" i="2"/>
  <c r="I17846" i="2" s="1"/>
  <c r="H17845" i="2"/>
  <c r="I17845" i="2" s="1"/>
  <c r="H17844" i="2"/>
  <c r="I17844" i="2" s="1"/>
  <c r="H17843" i="2"/>
  <c r="I17843" i="2" s="1"/>
  <c r="H17842" i="2"/>
  <c r="I17842" i="2" s="1"/>
  <c r="H17841" i="2"/>
  <c r="I17841" i="2" s="1"/>
  <c r="H17840" i="2"/>
  <c r="I17840" i="2" s="1"/>
  <c r="H17839" i="2"/>
  <c r="I17839" i="2" s="1"/>
  <c r="H17838" i="2"/>
  <c r="I17838" i="2" s="1"/>
  <c r="H17837" i="2"/>
  <c r="I17837" i="2" s="1"/>
  <c r="H17836" i="2"/>
  <c r="I17836" i="2" s="1"/>
  <c r="H17835" i="2"/>
  <c r="I17835" i="2" s="1"/>
  <c r="H17834" i="2"/>
  <c r="I17834" i="2" s="1"/>
  <c r="H17833" i="2"/>
  <c r="I17833" i="2" s="1"/>
  <c r="H17832" i="2"/>
  <c r="I17832" i="2" s="1"/>
  <c r="H17831" i="2"/>
  <c r="I17831" i="2" s="1"/>
  <c r="H17830" i="2"/>
  <c r="I17830" i="2" s="1"/>
  <c r="H17829" i="2"/>
  <c r="I17829" i="2" s="1"/>
  <c r="H17828" i="2"/>
  <c r="I17828" i="2" s="1"/>
  <c r="H17827" i="2"/>
  <c r="I17827" i="2" s="1"/>
  <c r="H17826" i="2"/>
  <c r="I17826" i="2" s="1"/>
  <c r="H17825" i="2"/>
  <c r="I17825" i="2" s="1"/>
  <c r="H17824" i="2"/>
  <c r="I17824" i="2" s="1"/>
  <c r="H17823" i="2"/>
  <c r="I17823" i="2" s="1"/>
  <c r="H17822" i="2"/>
  <c r="I17822" i="2" s="1"/>
  <c r="H17821" i="2"/>
  <c r="I17821" i="2" s="1"/>
  <c r="H17820" i="2"/>
  <c r="I17820" i="2" s="1"/>
  <c r="H17819" i="2"/>
  <c r="I17819" i="2" s="1"/>
  <c r="H17818" i="2"/>
  <c r="I17818" i="2" s="1"/>
  <c r="H17817" i="2"/>
  <c r="I17817" i="2" s="1"/>
  <c r="H17816" i="2"/>
  <c r="I17816" i="2" s="1"/>
  <c r="H17815" i="2"/>
  <c r="I17815" i="2" s="1"/>
  <c r="H17814" i="2"/>
  <c r="I17814" i="2" s="1"/>
  <c r="H17813" i="2"/>
  <c r="I17813" i="2" s="1"/>
  <c r="H17812" i="2"/>
  <c r="I17812" i="2" s="1"/>
  <c r="H17811" i="2"/>
  <c r="I17811" i="2" s="1"/>
  <c r="H17810" i="2"/>
  <c r="I17810" i="2" s="1"/>
  <c r="H17809" i="2"/>
  <c r="I17809" i="2" s="1"/>
  <c r="H17808" i="2"/>
  <c r="I17808" i="2" s="1"/>
  <c r="H17807" i="2"/>
  <c r="I17807" i="2" s="1"/>
  <c r="H17806" i="2"/>
  <c r="I17806" i="2" s="1"/>
  <c r="H17805" i="2"/>
  <c r="I17805" i="2" s="1"/>
  <c r="H17804" i="2"/>
  <c r="I17804" i="2" s="1"/>
  <c r="H17803" i="2"/>
  <c r="I17803" i="2" s="1"/>
  <c r="H17802" i="2"/>
  <c r="I17802" i="2" s="1"/>
  <c r="H17801" i="2"/>
  <c r="I17801" i="2" s="1"/>
  <c r="H17800" i="2"/>
  <c r="I17800" i="2" s="1"/>
  <c r="H17799" i="2"/>
  <c r="I17799" i="2" s="1"/>
  <c r="H17798" i="2"/>
  <c r="I17798" i="2" s="1"/>
  <c r="H17797" i="2"/>
  <c r="I17797" i="2" s="1"/>
  <c r="H17796" i="2"/>
  <c r="I17796" i="2" s="1"/>
  <c r="H17795" i="2"/>
  <c r="I17795" i="2" s="1"/>
  <c r="H17794" i="2"/>
  <c r="I17794" i="2" s="1"/>
  <c r="H17793" i="2"/>
  <c r="I17793" i="2" s="1"/>
  <c r="H17792" i="2"/>
  <c r="I17792" i="2" s="1"/>
  <c r="H17791" i="2"/>
  <c r="I17791" i="2" s="1"/>
  <c r="H17790" i="2"/>
  <c r="I17790" i="2" s="1"/>
  <c r="H17789" i="2"/>
  <c r="I17789" i="2" s="1"/>
  <c r="H17788" i="2"/>
  <c r="I17788" i="2" s="1"/>
  <c r="H17787" i="2"/>
  <c r="I17787" i="2" s="1"/>
  <c r="H17786" i="2"/>
  <c r="I17786" i="2" s="1"/>
  <c r="H17785" i="2"/>
  <c r="I17785" i="2" s="1"/>
  <c r="H17784" i="2"/>
  <c r="I17784" i="2" s="1"/>
  <c r="H17783" i="2"/>
  <c r="I17783" i="2" s="1"/>
  <c r="H17782" i="2"/>
  <c r="I17782" i="2" s="1"/>
  <c r="H17781" i="2"/>
  <c r="I17781" i="2" s="1"/>
  <c r="H17780" i="2"/>
  <c r="I17780" i="2" s="1"/>
  <c r="H17779" i="2"/>
  <c r="I17779" i="2" s="1"/>
  <c r="H17778" i="2"/>
  <c r="I17778" i="2" s="1"/>
  <c r="H17777" i="2"/>
  <c r="I17777" i="2" s="1"/>
  <c r="H17776" i="2"/>
  <c r="I17776" i="2" s="1"/>
  <c r="H17775" i="2"/>
  <c r="I17775" i="2" s="1"/>
  <c r="H17774" i="2"/>
  <c r="I17774" i="2" s="1"/>
  <c r="H17773" i="2"/>
  <c r="I17773" i="2" s="1"/>
  <c r="H17772" i="2"/>
  <c r="I17772" i="2" s="1"/>
  <c r="H17771" i="2"/>
  <c r="I17771" i="2" s="1"/>
  <c r="H17770" i="2"/>
  <c r="I17770" i="2" s="1"/>
  <c r="H17769" i="2"/>
  <c r="I17769" i="2" s="1"/>
  <c r="H17768" i="2"/>
  <c r="I17768" i="2" s="1"/>
  <c r="H17767" i="2"/>
  <c r="I17767" i="2" s="1"/>
  <c r="H17766" i="2"/>
  <c r="I17766" i="2" s="1"/>
  <c r="H17765" i="2"/>
  <c r="I17765" i="2" s="1"/>
  <c r="H17764" i="2"/>
  <c r="I17764" i="2" s="1"/>
  <c r="H17763" i="2"/>
  <c r="I17763" i="2" s="1"/>
  <c r="H17762" i="2"/>
  <c r="I17762" i="2" s="1"/>
  <c r="H17761" i="2"/>
  <c r="I17761" i="2" s="1"/>
  <c r="H17760" i="2"/>
  <c r="I17760" i="2" s="1"/>
  <c r="H17759" i="2"/>
  <c r="I17759" i="2" s="1"/>
  <c r="H17758" i="2"/>
  <c r="I17758" i="2" s="1"/>
  <c r="H17757" i="2"/>
  <c r="I17757" i="2" s="1"/>
  <c r="H17756" i="2"/>
  <c r="I17756" i="2" s="1"/>
  <c r="H17755" i="2"/>
  <c r="I17755" i="2" s="1"/>
  <c r="H17754" i="2"/>
  <c r="I17754" i="2" s="1"/>
  <c r="H17753" i="2"/>
  <c r="I17753" i="2" s="1"/>
  <c r="H17752" i="2"/>
  <c r="I17752" i="2" s="1"/>
  <c r="H17751" i="2"/>
  <c r="I17751" i="2" s="1"/>
  <c r="H17750" i="2"/>
  <c r="I17750" i="2" s="1"/>
  <c r="H17749" i="2"/>
  <c r="I17749" i="2" s="1"/>
  <c r="H17748" i="2"/>
  <c r="I17748" i="2" s="1"/>
  <c r="H17747" i="2"/>
  <c r="I17747" i="2" s="1"/>
  <c r="H17746" i="2"/>
  <c r="I17746" i="2" s="1"/>
  <c r="H17745" i="2"/>
  <c r="I17745" i="2" s="1"/>
  <c r="H17744" i="2"/>
  <c r="I17744" i="2" s="1"/>
  <c r="H17743" i="2"/>
  <c r="I17743" i="2" s="1"/>
  <c r="H17742" i="2"/>
  <c r="I17742" i="2" s="1"/>
  <c r="H17741" i="2"/>
  <c r="I17741" i="2" s="1"/>
  <c r="H17740" i="2"/>
  <c r="I17740" i="2" s="1"/>
  <c r="H17739" i="2"/>
  <c r="I17739" i="2" s="1"/>
  <c r="H17738" i="2"/>
  <c r="I17738" i="2" s="1"/>
  <c r="H17737" i="2"/>
  <c r="I17737" i="2" s="1"/>
  <c r="H17736" i="2"/>
  <c r="I17736" i="2" s="1"/>
  <c r="H17735" i="2"/>
  <c r="I17735" i="2" s="1"/>
  <c r="H17734" i="2"/>
  <c r="I17734" i="2" s="1"/>
  <c r="H17733" i="2"/>
  <c r="I17733" i="2" s="1"/>
  <c r="H17732" i="2"/>
  <c r="I17732" i="2" s="1"/>
  <c r="H17731" i="2"/>
  <c r="I17731" i="2" s="1"/>
  <c r="H17730" i="2"/>
  <c r="I17730" i="2" s="1"/>
  <c r="H17729" i="2"/>
  <c r="I17729" i="2" s="1"/>
  <c r="H17728" i="2"/>
  <c r="I17728" i="2" s="1"/>
  <c r="H17727" i="2"/>
  <c r="I17727" i="2" s="1"/>
  <c r="H17726" i="2"/>
  <c r="I17726" i="2" s="1"/>
  <c r="H17725" i="2"/>
  <c r="I17725" i="2" s="1"/>
  <c r="H17724" i="2"/>
  <c r="I17724" i="2" s="1"/>
  <c r="H17723" i="2"/>
  <c r="I17723" i="2" s="1"/>
  <c r="H17722" i="2"/>
  <c r="I17722" i="2" s="1"/>
  <c r="H17721" i="2"/>
  <c r="I17721" i="2" s="1"/>
  <c r="H17720" i="2"/>
  <c r="I17720" i="2" s="1"/>
  <c r="H17719" i="2"/>
  <c r="I17719" i="2" s="1"/>
  <c r="H17718" i="2"/>
  <c r="I17718" i="2" s="1"/>
  <c r="H17717" i="2"/>
  <c r="I17717" i="2" s="1"/>
  <c r="H17716" i="2"/>
  <c r="I17716" i="2" s="1"/>
  <c r="H17715" i="2"/>
  <c r="I17715" i="2" s="1"/>
  <c r="H17714" i="2"/>
  <c r="I17714" i="2" s="1"/>
  <c r="H17713" i="2"/>
  <c r="I17713" i="2" s="1"/>
  <c r="H17712" i="2"/>
  <c r="I17712" i="2" s="1"/>
  <c r="H17711" i="2"/>
  <c r="I17711" i="2" s="1"/>
  <c r="H17710" i="2"/>
  <c r="I17710" i="2" s="1"/>
  <c r="H17709" i="2"/>
  <c r="I17709" i="2" s="1"/>
  <c r="H17708" i="2"/>
  <c r="I17708" i="2" s="1"/>
  <c r="H17707" i="2"/>
  <c r="I17707" i="2" s="1"/>
  <c r="H17706" i="2"/>
  <c r="I17706" i="2" s="1"/>
  <c r="H17705" i="2"/>
  <c r="I17705" i="2" s="1"/>
  <c r="H17704" i="2"/>
  <c r="I17704" i="2" s="1"/>
  <c r="H17703" i="2"/>
  <c r="I17703" i="2" s="1"/>
  <c r="H17702" i="2"/>
  <c r="I17702" i="2" s="1"/>
  <c r="H17701" i="2"/>
  <c r="I17701" i="2" s="1"/>
  <c r="H17700" i="2"/>
  <c r="I17700" i="2" s="1"/>
  <c r="H17699" i="2"/>
  <c r="I17699" i="2" s="1"/>
  <c r="H17698" i="2"/>
  <c r="I17698" i="2" s="1"/>
  <c r="H17697" i="2"/>
  <c r="I17697" i="2" s="1"/>
  <c r="H17696" i="2"/>
  <c r="I17696" i="2" s="1"/>
  <c r="H17695" i="2"/>
  <c r="I17695" i="2" s="1"/>
  <c r="H17694" i="2"/>
  <c r="I17694" i="2" s="1"/>
  <c r="H17693" i="2"/>
  <c r="I17693" i="2" s="1"/>
  <c r="H17692" i="2"/>
  <c r="I17692" i="2" s="1"/>
  <c r="H17691" i="2"/>
  <c r="I17691" i="2" s="1"/>
  <c r="H17690" i="2"/>
  <c r="I17690" i="2" s="1"/>
  <c r="H17689" i="2"/>
  <c r="I17689" i="2" s="1"/>
  <c r="H17688" i="2"/>
  <c r="I17688" i="2" s="1"/>
  <c r="H17687" i="2"/>
  <c r="I17687" i="2" s="1"/>
  <c r="H17686" i="2"/>
  <c r="I17686" i="2" s="1"/>
  <c r="H17685" i="2"/>
  <c r="I17685" i="2" s="1"/>
  <c r="H17684" i="2"/>
  <c r="I17684" i="2" s="1"/>
  <c r="H17683" i="2"/>
  <c r="I17683" i="2" s="1"/>
  <c r="H17682" i="2"/>
  <c r="I17682" i="2" s="1"/>
  <c r="H17681" i="2"/>
  <c r="I17681" i="2" s="1"/>
  <c r="H17680" i="2"/>
  <c r="I17680" i="2" s="1"/>
  <c r="H17679" i="2"/>
  <c r="I17679" i="2" s="1"/>
  <c r="H17678" i="2"/>
  <c r="I17678" i="2" s="1"/>
  <c r="H17677" i="2"/>
  <c r="I17677" i="2" s="1"/>
  <c r="H17676" i="2"/>
  <c r="I17676" i="2" s="1"/>
  <c r="H17675" i="2"/>
  <c r="I17675" i="2" s="1"/>
  <c r="H17674" i="2"/>
  <c r="I17674" i="2" s="1"/>
  <c r="H17673" i="2"/>
  <c r="I17673" i="2" s="1"/>
  <c r="H17672" i="2"/>
  <c r="I17672" i="2" s="1"/>
  <c r="H17671" i="2"/>
  <c r="I17671" i="2" s="1"/>
  <c r="H17670" i="2"/>
  <c r="I17670" i="2" s="1"/>
  <c r="H17669" i="2"/>
  <c r="I17669" i="2" s="1"/>
  <c r="H17668" i="2"/>
  <c r="I17668" i="2" s="1"/>
  <c r="H17667" i="2"/>
  <c r="I17667" i="2" s="1"/>
  <c r="H17666" i="2"/>
  <c r="I17666" i="2" s="1"/>
  <c r="H17665" i="2"/>
  <c r="I17665" i="2" s="1"/>
  <c r="H17664" i="2"/>
  <c r="I17664" i="2" s="1"/>
  <c r="H17663" i="2"/>
  <c r="I17663" i="2" s="1"/>
  <c r="H17662" i="2"/>
  <c r="I17662" i="2" s="1"/>
  <c r="H17661" i="2"/>
  <c r="I17661" i="2" s="1"/>
  <c r="H17660" i="2"/>
  <c r="I17660" i="2" s="1"/>
  <c r="H17659" i="2"/>
  <c r="I17659" i="2" s="1"/>
  <c r="H17658" i="2"/>
  <c r="I17658" i="2" s="1"/>
  <c r="H17657" i="2"/>
  <c r="I17657" i="2" s="1"/>
  <c r="H17656" i="2"/>
  <c r="I17656" i="2" s="1"/>
  <c r="H17655" i="2"/>
  <c r="I17655" i="2" s="1"/>
  <c r="H17654" i="2"/>
  <c r="I17654" i="2" s="1"/>
  <c r="H17653" i="2"/>
  <c r="I17653" i="2" s="1"/>
  <c r="H17652" i="2"/>
  <c r="I17652" i="2" s="1"/>
  <c r="H17651" i="2"/>
  <c r="I17651" i="2" s="1"/>
  <c r="H17650" i="2"/>
  <c r="I17650" i="2" s="1"/>
  <c r="H17649" i="2"/>
  <c r="I17649" i="2" s="1"/>
  <c r="H17648" i="2"/>
  <c r="I17648" i="2" s="1"/>
  <c r="H17647" i="2"/>
  <c r="I17647" i="2" s="1"/>
  <c r="H17646" i="2"/>
  <c r="I17646" i="2" s="1"/>
  <c r="H17645" i="2"/>
  <c r="I17645" i="2" s="1"/>
  <c r="H17644" i="2"/>
  <c r="I17644" i="2" s="1"/>
  <c r="H17643" i="2"/>
  <c r="I17643" i="2" s="1"/>
  <c r="H17642" i="2"/>
  <c r="I17642" i="2" s="1"/>
  <c r="H17641" i="2"/>
  <c r="I17641" i="2" s="1"/>
  <c r="H17640" i="2"/>
  <c r="I17640" i="2" s="1"/>
  <c r="H17639" i="2"/>
  <c r="I17639" i="2" s="1"/>
  <c r="H17638" i="2"/>
  <c r="I17638" i="2" s="1"/>
  <c r="H17637" i="2"/>
  <c r="I17637" i="2" s="1"/>
  <c r="H17636" i="2"/>
  <c r="I17636" i="2" s="1"/>
  <c r="H17635" i="2"/>
  <c r="I17635" i="2" s="1"/>
  <c r="H17634" i="2"/>
  <c r="I17634" i="2" s="1"/>
  <c r="H17633" i="2"/>
  <c r="I17633" i="2" s="1"/>
  <c r="H17632" i="2"/>
  <c r="I17632" i="2" s="1"/>
  <c r="H17631" i="2"/>
  <c r="I17631" i="2" s="1"/>
  <c r="H17630" i="2"/>
  <c r="I17630" i="2" s="1"/>
  <c r="H17629" i="2"/>
  <c r="I17629" i="2" s="1"/>
  <c r="H17628" i="2"/>
  <c r="I17628" i="2" s="1"/>
  <c r="H17627" i="2"/>
  <c r="I17627" i="2" s="1"/>
  <c r="H17626" i="2"/>
  <c r="I17626" i="2" s="1"/>
  <c r="H17625" i="2"/>
  <c r="I17625" i="2" s="1"/>
  <c r="H17624" i="2"/>
  <c r="I17624" i="2" s="1"/>
  <c r="H17623" i="2"/>
  <c r="I17623" i="2" s="1"/>
  <c r="H17622" i="2"/>
  <c r="I17622" i="2" s="1"/>
  <c r="H17621" i="2"/>
  <c r="I17621" i="2" s="1"/>
  <c r="H17620" i="2"/>
  <c r="I17620" i="2" s="1"/>
  <c r="H17619" i="2"/>
  <c r="I17619" i="2" s="1"/>
  <c r="H17618" i="2"/>
  <c r="I17618" i="2" s="1"/>
  <c r="H17617" i="2"/>
  <c r="I17617" i="2" s="1"/>
  <c r="H17616" i="2"/>
  <c r="I17616" i="2" s="1"/>
  <c r="H17615" i="2"/>
  <c r="I17615" i="2" s="1"/>
  <c r="H17614" i="2"/>
  <c r="I17614" i="2" s="1"/>
  <c r="H17613" i="2"/>
  <c r="I17613" i="2" s="1"/>
  <c r="H17612" i="2"/>
  <c r="I17612" i="2" s="1"/>
  <c r="H17611" i="2"/>
  <c r="I17611" i="2" s="1"/>
  <c r="H17610" i="2"/>
  <c r="I17610" i="2" s="1"/>
  <c r="H17609" i="2"/>
  <c r="I17609" i="2" s="1"/>
  <c r="H17608" i="2"/>
  <c r="I17608" i="2" s="1"/>
  <c r="H17607" i="2"/>
  <c r="I17607" i="2" s="1"/>
  <c r="H17606" i="2"/>
  <c r="I17606" i="2" s="1"/>
  <c r="H17605" i="2"/>
  <c r="I17605" i="2" s="1"/>
  <c r="H17604" i="2"/>
  <c r="I17604" i="2" s="1"/>
  <c r="H17603" i="2"/>
  <c r="I17603" i="2" s="1"/>
  <c r="H17602" i="2"/>
  <c r="I17602" i="2" s="1"/>
  <c r="H17601" i="2"/>
  <c r="I17601" i="2" s="1"/>
  <c r="H17600" i="2"/>
  <c r="I17600" i="2" s="1"/>
  <c r="H17599" i="2"/>
  <c r="I17599" i="2" s="1"/>
  <c r="H17598" i="2"/>
  <c r="I17598" i="2" s="1"/>
  <c r="H17597" i="2"/>
  <c r="I17597" i="2" s="1"/>
  <c r="H17596" i="2"/>
  <c r="I17596" i="2" s="1"/>
  <c r="H17595" i="2"/>
  <c r="I17595" i="2" s="1"/>
  <c r="H17594" i="2"/>
  <c r="I17594" i="2" s="1"/>
  <c r="H17593" i="2"/>
  <c r="I17593" i="2" s="1"/>
  <c r="H17592" i="2"/>
  <c r="I17592" i="2" s="1"/>
  <c r="H17591" i="2"/>
  <c r="I17591" i="2" s="1"/>
  <c r="H17590" i="2"/>
  <c r="I17590" i="2" s="1"/>
  <c r="H17589" i="2"/>
  <c r="I17589" i="2" s="1"/>
  <c r="H17588" i="2"/>
  <c r="I17588" i="2" s="1"/>
  <c r="H17587" i="2"/>
  <c r="I17587" i="2" s="1"/>
  <c r="H17586" i="2"/>
  <c r="I17586" i="2" s="1"/>
  <c r="H17585" i="2"/>
  <c r="I17585" i="2" s="1"/>
  <c r="H17584" i="2"/>
  <c r="I17584" i="2" s="1"/>
  <c r="H17583" i="2"/>
  <c r="I17583" i="2" s="1"/>
  <c r="H17582" i="2"/>
  <c r="I17582" i="2" s="1"/>
  <c r="H17581" i="2"/>
  <c r="I17581" i="2" s="1"/>
  <c r="H17580" i="2"/>
  <c r="I17580" i="2" s="1"/>
  <c r="H17579" i="2"/>
  <c r="I17579" i="2" s="1"/>
  <c r="H17578" i="2"/>
  <c r="I17578" i="2" s="1"/>
  <c r="H17577" i="2"/>
  <c r="I17577" i="2" s="1"/>
  <c r="H17576" i="2"/>
  <c r="I17576" i="2" s="1"/>
  <c r="H17575" i="2"/>
  <c r="I17575" i="2" s="1"/>
  <c r="H17574" i="2"/>
  <c r="I17574" i="2" s="1"/>
  <c r="H17573" i="2"/>
  <c r="I17573" i="2" s="1"/>
  <c r="H17572" i="2"/>
  <c r="I17572" i="2" s="1"/>
  <c r="H17571" i="2"/>
  <c r="I17571" i="2" s="1"/>
  <c r="H17570" i="2"/>
  <c r="I17570" i="2" s="1"/>
  <c r="H17569" i="2"/>
  <c r="I17569" i="2" s="1"/>
  <c r="H17568" i="2"/>
  <c r="I17568" i="2" s="1"/>
  <c r="H17567" i="2"/>
  <c r="I17567" i="2" s="1"/>
  <c r="H17566" i="2"/>
  <c r="I17566" i="2" s="1"/>
  <c r="H17565" i="2"/>
  <c r="I17565" i="2" s="1"/>
  <c r="H17564" i="2"/>
  <c r="I17564" i="2" s="1"/>
  <c r="H17563" i="2"/>
  <c r="I17563" i="2" s="1"/>
  <c r="H17562" i="2"/>
  <c r="I17562" i="2" s="1"/>
  <c r="H17561" i="2"/>
  <c r="I17561" i="2" s="1"/>
  <c r="H17560" i="2"/>
  <c r="I17560" i="2" s="1"/>
  <c r="H17559" i="2"/>
  <c r="I17559" i="2" s="1"/>
  <c r="H17558" i="2"/>
  <c r="I17558" i="2" s="1"/>
  <c r="H17557" i="2"/>
  <c r="I17557" i="2" s="1"/>
  <c r="H17556" i="2"/>
  <c r="I17556" i="2" s="1"/>
  <c r="H17555" i="2"/>
  <c r="I17555" i="2" s="1"/>
  <c r="H17554" i="2"/>
  <c r="I17554" i="2" s="1"/>
  <c r="H17553" i="2"/>
  <c r="I17553" i="2" s="1"/>
  <c r="H17552" i="2"/>
  <c r="I17552" i="2" s="1"/>
  <c r="H17551" i="2"/>
  <c r="I17551" i="2" s="1"/>
  <c r="H17550" i="2"/>
  <c r="I17550" i="2" s="1"/>
  <c r="H17549" i="2"/>
  <c r="I17549" i="2" s="1"/>
  <c r="H17548" i="2"/>
  <c r="I17548" i="2" s="1"/>
  <c r="H17547" i="2"/>
  <c r="I17547" i="2" s="1"/>
  <c r="H17546" i="2"/>
  <c r="I17546" i="2" s="1"/>
  <c r="H17545" i="2"/>
  <c r="I17545" i="2" s="1"/>
  <c r="H17544" i="2"/>
  <c r="I17544" i="2" s="1"/>
  <c r="H17543" i="2"/>
  <c r="I17543" i="2" s="1"/>
  <c r="H17542" i="2"/>
  <c r="I17542" i="2" s="1"/>
  <c r="H17541" i="2"/>
  <c r="I17541" i="2" s="1"/>
  <c r="H17540" i="2"/>
  <c r="I17540" i="2" s="1"/>
  <c r="H17539" i="2"/>
  <c r="I17539" i="2" s="1"/>
  <c r="H17538" i="2"/>
  <c r="I17538" i="2" s="1"/>
  <c r="H17537" i="2"/>
  <c r="I17537" i="2" s="1"/>
  <c r="H17536" i="2"/>
  <c r="I17536" i="2" s="1"/>
  <c r="H17535" i="2"/>
  <c r="I17535" i="2" s="1"/>
  <c r="H17534" i="2"/>
  <c r="I17534" i="2" s="1"/>
  <c r="H17533" i="2"/>
  <c r="I17533" i="2" s="1"/>
  <c r="H17532" i="2"/>
  <c r="I17532" i="2" s="1"/>
  <c r="H17531" i="2"/>
  <c r="I17531" i="2" s="1"/>
  <c r="H17530" i="2"/>
  <c r="I17530" i="2" s="1"/>
  <c r="H17529" i="2"/>
  <c r="I17529" i="2" s="1"/>
  <c r="H17528" i="2"/>
  <c r="I17528" i="2" s="1"/>
  <c r="H17527" i="2"/>
  <c r="I17527" i="2" s="1"/>
  <c r="H17526" i="2"/>
  <c r="I17526" i="2" s="1"/>
  <c r="H17525" i="2"/>
  <c r="I17525" i="2" s="1"/>
  <c r="H17524" i="2"/>
  <c r="I17524" i="2" s="1"/>
  <c r="H17523" i="2"/>
  <c r="I17523" i="2" s="1"/>
  <c r="H17522" i="2"/>
  <c r="I17522" i="2" s="1"/>
  <c r="H17521" i="2"/>
  <c r="I17521" i="2" s="1"/>
  <c r="H17520" i="2"/>
  <c r="I17520" i="2" s="1"/>
  <c r="H17519" i="2"/>
  <c r="I17519" i="2" s="1"/>
  <c r="H17518" i="2"/>
  <c r="I17518" i="2" s="1"/>
  <c r="H17517" i="2"/>
  <c r="I17517" i="2" s="1"/>
  <c r="H17516" i="2"/>
  <c r="I17516" i="2" s="1"/>
  <c r="H17515" i="2"/>
  <c r="I17515" i="2" s="1"/>
  <c r="H17514" i="2"/>
  <c r="I17514" i="2" s="1"/>
  <c r="H17513" i="2"/>
  <c r="I17513" i="2" s="1"/>
  <c r="H17512" i="2"/>
  <c r="I17512" i="2" s="1"/>
  <c r="H17511" i="2"/>
  <c r="I17511" i="2" s="1"/>
  <c r="H17510" i="2"/>
  <c r="I17510" i="2" s="1"/>
  <c r="H17509" i="2"/>
  <c r="I17509" i="2" s="1"/>
  <c r="H17508" i="2"/>
  <c r="I17508" i="2" s="1"/>
  <c r="H17507" i="2"/>
  <c r="I17507" i="2" s="1"/>
  <c r="H17506" i="2"/>
  <c r="I17506" i="2" s="1"/>
  <c r="H17505" i="2"/>
  <c r="I17505" i="2" s="1"/>
  <c r="H17504" i="2"/>
  <c r="I17504" i="2" s="1"/>
  <c r="H17503" i="2"/>
  <c r="I17503" i="2" s="1"/>
  <c r="H17502" i="2"/>
  <c r="I17502" i="2" s="1"/>
  <c r="H17501" i="2"/>
  <c r="I17501" i="2" s="1"/>
  <c r="H17500" i="2"/>
  <c r="I17500" i="2" s="1"/>
  <c r="H17499" i="2"/>
  <c r="I17499" i="2" s="1"/>
  <c r="H17498" i="2"/>
  <c r="I17498" i="2" s="1"/>
  <c r="H17497" i="2"/>
  <c r="I17497" i="2" s="1"/>
  <c r="H17496" i="2"/>
  <c r="I17496" i="2" s="1"/>
  <c r="H17495" i="2"/>
  <c r="I17495" i="2" s="1"/>
  <c r="H17494" i="2"/>
  <c r="I17494" i="2" s="1"/>
  <c r="H17493" i="2"/>
  <c r="I17493" i="2" s="1"/>
  <c r="H17492" i="2"/>
  <c r="I17492" i="2" s="1"/>
  <c r="H17491" i="2"/>
  <c r="I17491" i="2" s="1"/>
  <c r="H17490" i="2"/>
  <c r="I17490" i="2" s="1"/>
  <c r="H17489" i="2"/>
  <c r="I17489" i="2" s="1"/>
  <c r="H17488" i="2"/>
  <c r="I17488" i="2" s="1"/>
  <c r="H17487" i="2"/>
  <c r="I17487" i="2" s="1"/>
  <c r="H17486" i="2"/>
  <c r="I17486" i="2" s="1"/>
  <c r="H17485" i="2"/>
  <c r="I17485" i="2" s="1"/>
  <c r="H17484" i="2"/>
  <c r="I17484" i="2" s="1"/>
  <c r="H17483" i="2"/>
  <c r="I17483" i="2" s="1"/>
  <c r="H17482" i="2"/>
  <c r="I17482" i="2" s="1"/>
  <c r="H17481" i="2"/>
  <c r="I17481" i="2" s="1"/>
  <c r="H17480" i="2"/>
  <c r="I17480" i="2" s="1"/>
  <c r="H17479" i="2"/>
  <c r="I17479" i="2" s="1"/>
  <c r="H17478" i="2"/>
  <c r="I17478" i="2" s="1"/>
  <c r="H17477" i="2"/>
  <c r="I17477" i="2" s="1"/>
  <c r="H17476" i="2"/>
  <c r="I17476" i="2" s="1"/>
  <c r="H17475" i="2"/>
  <c r="I17475" i="2" s="1"/>
  <c r="H17474" i="2"/>
  <c r="I17474" i="2" s="1"/>
  <c r="H17473" i="2"/>
  <c r="I17473" i="2" s="1"/>
  <c r="H17472" i="2"/>
  <c r="I17472" i="2" s="1"/>
  <c r="H17471" i="2"/>
  <c r="I17471" i="2" s="1"/>
  <c r="H17470" i="2"/>
  <c r="I17470" i="2" s="1"/>
  <c r="H17469" i="2"/>
  <c r="I17469" i="2" s="1"/>
  <c r="H17468" i="2"/>
  <c r="I17468" i="2" s="1"/>
  <c r="H17467" i="2"/>
  <c r="I17467" i="2" s="1"/>
  <c r="H17466" i="2"/>
  <c r="I17466" i="2" s="1"/>
  <c r="H17465" i="2"/>
  <c r="I17465" i="2" s="1"/>
  <c r="H17464" i="2"/>
  <c r="I17464" i="2" s="1"/>
  <c r="H17463" i="2"/>
  <c r="I17463" i="2" s="1"/>
  <c r="H17462" i="2"/>
  <c r="I17462" i="2" s="1"/>
  <c r="H17461" i="2"/>
  <c r="I17461" i="2" s="1"/>
  <c r="H17460" i="2"/>
  <c r="I17460" i="2" s="1"/>
  <c r="H17459" i="2"/>
  <c r="I17459" i="2" s="1"/>
  <c r="H17458" i="2"/>
  <c r="I17458" i="2" s="1"/>
  <c r="H17457" i="2"/>
  <c r="I17457" i="2" s="1"/>
  <c r="H17456" i="2"/>
  <c r="I17456" i="2" s="1"/>
  <c r="H17455" i="2"/>
  <c r="I17455" i="2" s="1"/>
  <c r="H17454" i="2"/>
  <c r="I17454" i="2" s="1"/>
  <c r="H17453" i="2"/>
  <c r="I17453" i="2" s="1"/>
  <c r="H17452" i="2"/>
  <c r="I17452" i="2" s="1"/>
  <c r="H17451" i="2"/>
  <c r="I17451" i="2" s="1"/>
  <c r="H17450" i="2"/>
  <c r="I17450" i="2" s="1"/>
  <c r="H17449" i="2"/>
  <c r="I17449" i="2" s="1"/>
  <c r="H17448" i="2"/>
  <c r="I17448" i="2" s="1"/>
  <c r="H17447" i="2"/>
  <c r="I17447" i="2" s="1"/>
  <c r="H17446" i="2"/>
  <c r="I17446" i="2" s="1"/>
  <c r="H17445" i="2"/>
  <c r="I17445" i="2" s="1"/>
  <c r="H17444" i="2"/>
  <c r="I17444" i="2" s="1"/>
  <c r="H17443" i="2"/>
  <c r="I17443" i="2" s="1"/>
  <c r="H17442" i="2"/>
  <c r="I17442" i="2" s="1"/>
  <c r="H17441" i="2"/>
  <c r="I17441" i="2" s="1"/>
  <c r="H17440" i="2"/>
  <c r="I17440" i="2" s="1"/>
  <c r="H17439" i="2"/>
  <c r="I17439" i="2" s="1"/>
  <c r="H17438" i="2"/>
  <c r="I17438" i="2" s="1"/>
  <c r="H17437" i="2"/>
  <c r="I17437" i="2" s="1"/>
  <c r="H17436" i="2"/>
  <c r="I17436" i="2" s="1"/>
  <c r="H17435" i="2"/>
  <c r="I17435" i="2" s="1"/>
  <c r="H17434" i="2"/>
  <c r="I17434" i="2" s="1"/>
  <c r="H17433" i="2"/>
  <c r="I17433" i="2" s="1"/>
  <c r="H17432" i="2"/>
  <c r="I17432" i="2" s="1"/>
  <c r="H17431" i="2"/>
  <c r="I17431" i="2" s="1"/>
  <c r="H17430" i="2"/>
  <c r="I17430" i="2" s="1"/>
  <c r="H17429" i="2"/>
  <c r="I17429" i="2" s="1"/>
  <c r="H17428" i="2"/>
  <c r="I17428" i="2" s="1"/>
  <c r="H17427" i="2"/>
  <c r="I17427" i="2" s="1"/>
  <c r="H17426" i="2"/>
  <c r="I17426" i="2" s="1"/>
  <c r="H17425" i="2"/>
  <c r="I17425" i="2" s="1"/>
  <c r="H17424" i="2"/>
  <c r="I17424" i="2" s="1"/>
  <c r="H17423" i="2"/>
  <c r="I17423" i="2" s="1"/>
  <c r="H17422" i="2"/>
  <c r="I17422" i="2" s="1"/>
  <c r="H17421" i="2"/>
  <c r="I17421" i="2" s="1"/>
  <c r="H17420" i="2"/>
  <c r="I17420" i="2" s="1"/>
  <c r="H17419" i="2"/>
  <c r="I17419" i="2" s="1"/>
  <c r="H17418" i="2"/>
  <c r="I17418" i="2" s="1"/>
  <c r="H17417" i="2"/>
  <c r="I17417" i="2" s="1"/>
  <c r="H17416" i="2"/>
  <c r="I17416" i="2" s="1"/>
  <c r="H17415" i="2"/>
  <c r="I17415" i="2" s="1"/>
  <c r="H17414" i="2"/>
  <c r="I17414" i="2" s="1"/>
  <c r="H17413" i="2"/>
  <c r="I17413" i="2" s="1"/>
  <c r="H17412" i="2"/>
  <c r="I17412" i="2" s="1"/>
  <c r="H17411" i="2"/>
  <c r="I17411" i="2" s="1"/>
  <c r="H17410" i="2"/>
  <c r="I17410" i="2" s="1"/>
  <c r="H17409" i="2"/>
  <c r="I17409" i="2" s="1"/>
  <c r="H17408" i="2"/>
  <c r="I17408" i="2" s="1"/>
  <c r="H17407" i="2"/>
  <c r="I17407" i="2" s="1"/>
  <c r="H17406" i="2"/>
  <c r="I17406" i="2" s="1"/>
  <c r="H17405" i="2"/>
  <c r="I17405" i="2" s="1"/>
  <c r="H17404" i="2"/>
  <c r="I17404" i="2" s="1"/>
  <c r="H17403" i="2"/>
  <c r="I17403" i="2" s="1"/>
  <c r="H17402" i="2"/>
  <c r="I17402" i="2" s="1"/>
  <c r="H17401" i="2"/>
  <c r="I17401" i="2" s="1"/>
  <c r="H17400" i="2"/>
  <c r="I17400" i="2" s="1"/>
  <c r="H17399" i="2"/>
  <c r="I17399" i="2" s="1"/>
  <c r="H17398" i="2"/>
  <c r="I17398" i="2" s="1"/>
  <c r="H17397" i="2"/>
  <c r="I17397" i="2" s="1"/>
  <c r="H17396" i="2"/>
  <c r="I17396" i="2" s="1"/>
  <c r="H17395" i="2"/>
  <c r="I17395" i="2" s="1"/>
  <c r="H17394" i="2"/>
  <c r="I17394" i="2" s="1"/>
  <c r="H17393" i="2"/>
  <c r="I17393" i="2" s="1"/>
  <c r="H17392" i="2"/>
  <c r="I17392" i="2" s="1"/>
  <c r="H17391" i="2"/>
  <c r="I17391" i="2" s="1"/>
  <c r="H17390" i="2"/>
  <c r="I17390" i="2" s="1"/>
  <c r="H17389" i="2"/>
  <c r="I17389" i="2" s="1"/>
  <c r="H17388" i="2"/>
  <c r="I17388" i="2" s="1"/>
  <c r="H17387" i="2"/>
  <c r="I17387" i="2" s="1"/>
  <c r="H17386" i="2"/>
  <c r="I17386" i="2" s="1"/>
  <c r="H17385" i="2"/>
  <c r="I17385" i="2" s="1"/>
  <c r="H17384" i="2"/>
  <c r="I17384" i="2" s="1"/>
  <c r="H17383" i="2"/>
  <c r="I17383" i="2" s="1"/>
  <c r="H17382" i="2"/>
  <c r="I17382" i="2" s="1"/>
  <c r="H17381" i="2"/>
  <c r="I17381" i="2" s="1"/>
  <c r="H17380" i="2"/>
  <c r="I17380" i="2" s="1"/>
  <c r="H17379" i="2"/>
  <c r="I17379" i="2" s="1"/>
  <c r="H17378" i="2"/>
  <c r="I17378" i="2" s="1"/>
  <c r="H17377" i="2"/>
  <c r="I17377" i="2" s="1"/>
  <c r="H17376" i="2"/>
  <c r="I17376" i="2" s="1"/>
  <c r="H17375" i="2"/>
  <c r="I17375" i="2" s="1"/>
  <c r="H17374" i="2"/>
  <c r="I17374" i="2" s="1"/>
  <c r="H17373" i="2"/>
  <c r="I17373" i="2" s="1"/>
  <c r="H17372" i="2"/>
  <c r="I17372" i="2" s="1"/>
  <c r="H17371" i="2"/>
  <c r="I17371" i="2" s="1"/>
  <c r="H17370" i="2"/>
  <c r="I17370" i="2" s="1"/>
  <c r="H17369" i="2"/>
  <c r="I17369" i="2" s="1"/>
  <c r="H17368" i="2"/>
  <c r="I17368" i="2" s="1"/>
  <c r="H17367" i="2"/>
  <c r="I17367" i="2" s="1"/>
  <c r="H17366" i="2"/>
  <c r="I17366" i="2" s="1"/>
  <c r="H17365" i="2"/>
  <c r="I17365" i="2" s="1"/>
  <c r="H17364" i="2"/>
  <c r="I17364" i="2" s="1"/>
  <c r="H17363" i="2"/>
  <c r="I17363" i="2" s="1"/>
  <c r="H17362" i="2"/>
  <c r="I17362" i="2" s="1"/>
  <c r="H17361" i="2"/>
  <c r="I17361" i="2" s="1"/>
  <c r="H17360" i="2"/>
  <c r="I17360" i="2" s="1"/>
  <c r="H17359" i="2"/>
  <c r="I17359" i="2" s="1"/>
  <c r="H17358" i="2"/>
  <c r="I17358" i="2" s="1"/>
  <c r="H17357" i="2"/>
  <c r="I17357" i="2" s="1"/>
  <c r="H17356" i="2"/>
  <c r="I17356" i="2" s="1"/>
  <c r="H17355" i="2"/>
  <c r="I17355" i="2" s="1"/>
  <c r="H17354" i="2"/>
  <c r="I17354" i="2" s="1"/>
  <c r="H17353" i="2"/>
  <c r="I17353" i="2" s="1"/>
  <c r="H17352" i="2"/>
  <c r="I17352" i="2" s="1"/>
  <c r="H17351" i="2"/>
  <c r="I17351" i="2" s="1"/>
  <c r="H17350" i="2"/>
  <c r="I17350" i="2" s="1"/>
  <c r="H17349" i="2"/>
  <c r="I17349" i="2" s="1"/>
  <c r="H17348" i="2"/>
  <c r="I17348" i="2" s="1"/>
  <c r="H17347" i="2"/>
  <c r="I17347" i="2" s="1"/>
  <c r="H17346" i="2"/>
  <c r="I17346" i="2" s="1"/>
  <c r="H17345" i="2"/>
  <c r="I17345" i="2" s="1"/>
  <c r="H17344" i="2"/>
  <c r="I17344" i="2" s="1"/>
  <c r="H17343" i="2"/>
  <c r="I17343" i="2" s="1"/>
  <c r="H17342" i="2"/>
  <c r="I17342" i="2" s="1"/>
  <c r="H17341" i="2"/>
  <c r="I17341" i="2" s="1"/>
  <c r="H17340" i="2"/>
  <c r="I17340" i="2" s="1"/>
  <c r="H17339" i="2"/>
  <c r="I17339" i="2" s="1"/>
  <c r="H17338" i="2"/>
  <c r="I17338" i="2" s="1"/>
  <c r="H17337" i="2"/>
  <c r="I17337" i="2" s="1"/>
  <c r="H17336" i="2"/>
  <c r="I17336" i="2" s="1"/>
  <c r="H17335" i="2"/>
  <c r="I17335" i="2" s="1"/>
  <c r="H17334" i="2"/>
  <c r="I17334" i="2" s="1"/>
  <c r="H17333" i="2"/>
  <c r="I17333" i="2" s="1"/>
  <c r="H17332" i="2"/>
  <c r="I17332" i="2" s="1"/>
  <c r="H17331" i="2"/>
  <c r="I17331" i="2" s="1"/>
  <c r="H17330" i="2"/>
  <c r="I17330" i="2" s="1"/>
  <c r="H17329" i="2"/>
  <c r="I17329" i="2" s="1"/>
  <c r="H17328" i="2"/>
  <c r="I17328" i="2" s="1"/>
  <c r="H17327" i="2"/>
  <c r="I17327" i="2" s="1"/>
  <c r="H17326" i="2"/>
  <c r="I17326" i="2" s="1"/>
  <c r="H17325" i="2"/>
  <c r="I17325" i="2" s="1"/>
  <c r="H17324" i="2"/>
  <c r="I17324" i="2" s="1"/>
  <c r="H17323" i="2"/>
  <c r="I17323" i="2" s="1"/>
  <c r="H17322" i="2"/>
  <c r="I17322" i="2" s="1"/>
  <c r="H17321" i="2"/>
  <c r="I17321" i="2" s="1"/>
  <c r="H17320" i="2"/>
  <c r="I17320" i="2" s="1"/>
  <c r="H17319" i="2"/>
  <c r="I17319" i="2" s="1"/>
  <c r="H17318" i="2"/>
  <c r="I17318" i="2" s="1"/>
  <c r="H17317" i="2"/>
  <c r="I17317" i="2" s="1"/>
  <c r="H17316" i="2"/>
  <c r="I17316" i="2" s="1"/>
  <c r="H17315" i="2"/>
  <c r="I17315" i="2" s="1"/>
  <c r="H17314" i="2"/>
  <c r="I17314" i="2" s="1"/>
  <c r="H17313" i="2"/>
  <c r="I17313" i="2" s="1"/>
  <c r="H17312" i="2"/>
  <c r="I17312" i="2" s="1"/>
  <c r="H17311" i="2"/>
  <c r="I17311" i="2" s="1"/>
  <c r="H17310" i="2"/>
  <c r="I17310" i="2" s="1"/>
  <c r="H17309" i="2"/>
  <c r="I17309" i="2" s="1"/>
  <c r="H17308" i="2"/>
  <c r="I17308" i="2" s="1"/>
  <c r="H17307" i="2"/>
  <c r="I17307" i="2" s="1"/>
  <c r="H17306" i="2"/>
  <c r="I17306" i="2" s="1"/>
  <c r="H17305" i="2"/>
  <c r="I17305" i="2" s="1"/>
  <c r="H17304" i="2"/>
  <c r="I17304" i="2" s="1"/>
  <c r="H17303" i="2"/>
  <c r="I17303" i="2" s="1"/>
  <c r="H17302" i="2"/>
  <c r="I17302" i="2" s="1"/>
  <c r="H17301" i="2"/>
  <c r="I17301" i="2" s="1"/>
  <c r="H17300" i="2"/>
  <c r="I17300" i="2" s="1"/>
  <c r="H17299" i="2"/>
  <c r="I17299" i="2" s="1"/>
  <c r="H17298" i="2"/>
  <c r="I17298" i="2" s="1"/>
  <c r="H17297" i="2"/>
  <c r="I17297" i="2" s="1"/>
  <c r="H17296" i="2"/>
  <c r="I17296" i="2" s="1"/>
  <c r="H17295" i="2"/>
  <c r="I17295" i="2" s="1"/>
  <c r="H17294" i="2"/>
  <c r="I17294" i="2" s="1"/>
  <c r="H17293" i="2"/>
  <c r="I17293" i="2" s="1"/>
  <c r="H17292" i="2"/>
  <c r="I17292" i="2" s="1"/>
  <c r="H17291" i="2"/>
  <c r="I17291" i="2" s="1"/>
  <c r="H17290" i="2"/>
  <c r="I17290" i="2" s="1"/>
  <c r="H17289" i="2"/>
  <c r="I17289" i="2" s="1"/>
  <c r="H17288" i="2"/>
  <c r="I17288" i="2" s="1"/>
  <c r="H17287" i="2"/>
  <c r="I17287" i="2" s="1"/>
  <c r="H17286" i="2"/>
  <c r="I17286" i="2" s="1"/>
  <c r="H17285" i="2"/>
  <c r="I17285" i="2" s="1"/>
  <c r="H17284" i="2"/>
  <c r="I17284" i="2" s="1"/>
  <c r="H17283" i="2"/>
  <c r="I17283" i="2" s="1"/>
  <c r="H17282" i="2"/>
  <c r="I17282" i="2" s="1"/>
  <c r="H17281" i="2"/>
  <c r="I17281" i="2" s="1"/>
  <c r="H17280" i="2"/>
  <c r="I17280" i="2" s="1"/>
  <c r="H17279" i="2"/>
  <c r="I17279" i="2" s="1"/>
  <c r="H17278" i="2"/>
  <c r="I17278" i="2" s="1"/>
  <c r="H17277" i="2"/>
  <c r="I17277" i="2" s="1"/>
  <c r="H17276" i="2"/>
  <c r="I17276" i="2" s="1"/>
  <c r="H17275" i="2"/>
  <c r="I17275" i="2" s="1"/>
  <c r="H17274" i="2"/>
  <c r="I17274" i="2" s="1"/>
  <c r="H17273" i="2"/>
  <c r="I17273" i="2" s="1"/>
  <c r="H17272" i="2"/>
  <c r="I17272" i="2" s="1"/>
  <c r="H17271" i="2"/>
  <c r="I17271" i="2" s="1"/>
  <c r="H17270" i="2"/>
  <c r="I17270" i="2" s="1"/>
  <c r="H17269" i="2"/>
  <c r="I17269" i="2" s="1"/>
  <c r="H17268" i="2"/>
  <c r="I17268" i="2" s="1"/>
  <c r="H17267" i="2"/>
  <c r="I17267" i="2" s="1"/>
  <c r="H17266" i="2"/>
  <c r="I17266" i="2" s="1"/>
  <c r="H17265" i="2"/>
  <c r="I17265" i="2" s="1"/>
  <c r="H17264" i="2"/>
  <c r="I17264" i="2" s="1"/>
  <c r="H17263" i="2"/>
  <c r="I17263" i="2" s="1"/>
  <c r="H17262" i="2"/>
  <c r="I17262" i="2" s="1"/>
  <c r="H17261" i="2"/>
  <c r="I17261" i="2" s="1"/>
  <c r="H17260" i="2"/>
  <c r="I17260" i="2" s="1"/>
  <c r="H17259" i="2"/>
  <c r="I17259" i="2" s="1"/>
  <c r="H17258" i="2"/>
  <c r="I17258" i="2" s="1"/>
  <c r="H17257" i="2"/>
  <c r="I17257" i="2" s="1"/>
  <c r="H17256" i="2"/>
  <c r="I17256" i="2" s="1"/>
  <c r="H17255" i="2"/>
  <c r="I17255" i="2" s="1"/>
  <c r="H17254" i="2"/>
  <c r="I17254" i="2" s="1"/>
  <c r="H17253" i="2"/>
  <c r="I17253" i="2" s="1"/>
  <c r="H17252" i="2"/>
  <c r="I17252" i="2" s="1"/>
  <c r="H17251" i="2"/>
  <c r="I17251" i="2" s="1"/>
  <c r="H17250" i="2"/>
  <c r="I17250" i="2" s="1"/>
  <c r="H17249" i="2"/>
  <c r="I17249" i="2" s="1"/>
  <c r="H17248" i="2"/>
  <c r="I17248" i="2" s="1"/>
  <c r="H17247" i="2"/>
  <c r="I17247" i="2" s="1"/>
  <c r="H17246" i="2"/>
  <c r="I17246" i="2" s="1"/>
  <c r="H17245" i="2"/>
  <c r="I17245" i="2" s="1"/>
  <c r="H17244" i="2"/>
  <c r="I17244" i="2" s="1"/>
  <c r="H17243" i="2"/>
  <c r="I17243" i="2" s="1"/>
  <c r="H17242" i="2"/>
  <c r="I17242" i="2" s="1"/>
  <c r="H17241" i="2"/>
  <c r="I17241" i="2" s="1"/>
  <c r="H17240" i="2"/>
  <c r="I17240" i="2" s="1"/>
  <c r="H17239" i="2"/>
  <c r="I17239" i="2" s="1"/>
  <c r="H17238" i="2"/>
  <c r="I17238" i="2" s="1"/>
  <c r="H17237" i="2"/>
  <c r="I17237" i="2" s="1"/>
  <c r="H17236" i="2"/>
  <c r="I17236" i="2" s="1"/>
  <c r="H17235" i="2"/>
  <c r="I17235" i="2" s="1"/>
  <c r="H17234" i="2"/>
  <c r="I17234" i="2" s="1"/>
  <c r="H17233" i="2"/>
  <c r="I17233" i="2" s="1"/>
  <c r="H17232" i="2"/>
  <c r="I17232" i="2" s="1"/>
  <c r="H17231" i="2"/>
  <c r="I17231" i="2" s="1"/>
  <c r="H17230" i="2"/>
  <c r="I17230" i="2" s="1"/>
  <c r="H17229" i="2"/>
  <c r="I17229" i="2" s="1"/>
  <c r="H17228" i="2"/>
  <c r="I17228" i="2" s="1"/>
  <c r="H17227" i="2"/>
  <c r="I17227" i="2" s="1"/>
  <c r="H17226" i="2"/>
  <c r="I17226" i="2" s="1"/>
  <c r="H17225" i="2"/>
  <c r="I17225" i="2" s="1"/>
  <c r="H17224" i="2"/>
  <c r="I17224" i="2" s="1"/>
  <c r="H17223" i="2"/>
  <c r="I17223" i="2" s="1"/>
  <c r="H17222" i="2"/>
  <c r="I17222" i="2" s="1"/>
  <c r="H17221" i="2"/>
  <c r="I17221" i="2" s="1"/>
  <c r="H17220" i="2"/>
  <c r="I17220" i="2" s="1"/>
  <c r="H17219" i="2"/>
  <c r="I17219" i="2" s="1"/>
  <c r="H17218" i="2"/>
  <c r="I17218" i="2" s="1"/>
  <c r="H17217" i="2"/>
  <c r="I17217" i="2" s="1"/>
  <c r="H17216" i="2"/>
  <c r="I17216" i="2" s="1"/>
  <c r="H17215" i="2"/>
  <c r="I17215" i="2" s="1"/>
  <c r="H17214" i="2"/>
  <c r="I17214" i="2" s="1"/>
  <c r="H17213" i="2"/>
  <c r="I17213" i="2" s="1"/>
  <c r="H17212" i="2"/>
  <c r="I17212" i="2" s="1"/>
  <c r="H17211" i="2"/>
  <c r="I17211" i="2" s="1"/>
  <c r="H17210" i="2"/>
  <c r="I17210" i="2" s="1"/>
  <c r="H17209" i="2"/>
  <c r="I17209" i="2" s="1"/>
  <c r="H17208" i="2"/>
  <c r="I17208" i="2" s="1"/>
  <c r="H17207" i="2"/>
  <c r="I17207" i="2" s="1"/>
  <c r="H17206" i="2"/>
  <c r="I17206" i="2" s="1"/>
  <c r="H17205" i="2"/>
  <c r="I17205" i="2" s="1"/>
  <c r="H17204" i="2"/>
  <c r="I17204" i="2" s="1"/>
  <c r="H17203" i="2"/>
  <c r="I17203" i="2" s="1"/>
  <c r="H17202" i="2"/>
  <c r="I17202" i="2" s="1"/>
  <c r="H17201" i="2"/>
  <c r="I17201" i="2" s="1"/>
  <c r="H17200" i="2"/>
  <c r="I17200" i="2" s="1"/>
  <c r="H17199" i="2"/>
  <c r="I17199" i="2" s="1"/>
  <c r="H17198" i="2"/>
  <c r="I17198" i="2" s="1"/>
  <c r="H17197" i="2"/>
  <c r="I17197" i="2" s="1"/>
  <c r="H17196" i="2"/>
  <c r="I17196" i="2" s="1"/>
  <c r="H17195" i="2"/>
  <c r="I17195" i="2" s="1"/>
  <c r="H17194" i="2"/>
  <c r="I17194" i="2" s="1"/>
  <c r="H17193" i="2"/>
  <c r="I17193" i="2" s="1"/>
  <c r="H17192" i="2"/>
  <c r="I17192" i="2" s="1"/>
  <c r="H17191" i="2"/>
  <c r="I17191" i="2" s="1"/>
  <c r="H17190" i="2"/>
  <c r="I17190" i="2" s="1"/>
  <c r="H17189" i="2"/>
  <c r="I17189" i="2" s="1"/>
  <c r="H17188" i="2"/>
  <c r="I17188" i="2" s="1"/>
  <c r="H17187" i="2"/>
  <c r="I17187" i="2" s="1"/>
  <c r="H17186" i="2"/>
  <c r="I17186" i="2" s="1"/>
  <c r="H17185" i="2"/>
  <c r="I17185" i="2" s="1"/>
  <c r="H17184" i="2"/>
  <c r="I17184" i="2" s="1"/>
  <c r="H17183" i="2"/>
  <c r="I17183" i="2" s="1"/>
  <c r="H17182" i="2"/>
  <c r="I17182" i="2" s="1"/>
  <c r="H17181" i="2"/>
  <c r="I17181" i="2" s="1"/>
  <c r="H17180" i="2"/>
  <c r="I17180" i="2" s="1"/>
  <c r="H17179" i="2"/>
  <c r="I17179" i="2" s="1"/>
  <c r="H17178" i="2"/>
  <c r="I17178" i="2" s="1"/>
  <c r="H17177" i="2"/>
  <c r="I17177" i="2" s="1"/>
  <c r="H17176" i="2"/>
  <c r="I17176" i="2" s="1"/>
  <c r="H17175" i="2"/>
  <c r="I17175" i="2" s="1"/>
  <c r="H17174" i="2"/>
  <c r="I17174" i="2" s="1"/>
  <c r="H17173" i="2"/>
  <c r="I17173" i="2" s="1"/>
  <c r="H17172" i="2"/>
  <c r="I17172" i="2" s="1"/>
  <c r="H17171" i="2"/>
  <c r="I17171" i="2" s="1"/>
  <c r="H17170" i="2"/>
  <c r="I17170" i="2" s="1"/>
  <c r="H17169" i="2"/>
  <c r="I17169" i="2" s="1"/>
  <c r="H17168" i="2"/>
  <c r="I17168" i="2" s="1"/>
  <c r="H17167" i="2"/>
  <c r="I17167" i="2" s="1"/>
  <c r="H17166" i="2"/>
  <c r="I17166" i="2" s="1"/>
  <c r="H17165" i="2"/>
  <c r="I17165" i="2" s="1"/>
  <c r="H17164" i="2"/>
  <c r="I17164" i="2" s="1"/>
  <c r="H17163" i="2"/>
  <c r="I17163" i="2" s="1"/>
  <c r="H17162" i="2"/>
  <c r="I17162" i="2" s="1"/>
  <c r="H17161" i="2"/>
  <c r="I17161" i="2" s="1"/>
  <c r="H17160" i="2"/>
  <c r="I17160" i="2" s="1"/>
  <c r="H17159" i="2"/>
  <c r="I17159" i="2" s="1"/>
  <c r="H17158" i="2"/>
  <c r="I17158" i="2" s="1"/>
  <c r="H17157" i="2"/>
  <c r="I17157" i="2" s="1"/>
  <c r="H17156" i="2"/>
  <c r="I17156" i="2" s="1"/>
  <c r="H17155" i="2"/>
  <c r="I17155" i="2" s="1"/>
  <c r="H17154" i="2"/>
  <c r="I17154" i="2" s="1"/>
  <c r="H17153" i="2"/>
  <c r="I17153" i="2" s="1"/>
  <c r="H17152" i="2"/>
  <c r="I17152" i="2" s="1"/>
  <c r="H17151" i="2"/>
  <c r="I17151" i="2" s="1"/>
  <c r="H17150" i="2"/>
  <c r="I17150" i="2" s="1"/>
  <c r="H17149" i="2"/>
  <c r="I17149" i="2" s="1"/>
  <c r="H17148" i="2"/>
  <c r="I17148" i="2" s="1"/>
  <c r="H17147" i="2"/>
  <c r="I17147" i="2" s="1"/>
  <c r="H17146" i="2"/>
  <c r="I17146" i="2" s="1"/>
  <c r="H17145" i="2"/>
  <c r="I17145" i="2" s="1"/>
  <c r="H17144" i="2"/>
  <c r="I17144" i="2" s="1"/>
  <c r="H17143" i="2"/>
  <c r="I17143" i="2" s="1"/>
  <c r="H17142" i="2"/>
  <c r="I17142" i="2" s="1"/>
  <c r="H17141" i="2"/>
  <c r="I17141" i="2" s="1"/>
  <c r="H17140" i="2"/>
  <c r="I17140" i="2" s="1"/>
  <c r="H17139" i="2"/>
  <c r="I17139" i="2" s="1"/>
  <c r="H17138" i="2"/>
  <c r="I17138" i="2" s="1"/>
  <c r="H17137" i="2"/>
  <c r="I17137" i="2" s="1"/>
  <c r="H17136" i="2"/>
  <c r="I17136" i="2" s="1"/>
  <c r="H17135" i="2"/>
  <c r="I17135" i="2" s="1"/>
  <c r="H17134" i="2"/>
  <c r="I17134" i="2" s="1"/>
  <c r="H17133" i="2"/>
  <c r="I17133" i="2" s="1"/>
  <c r="H17132" i="2"/>
  <c r="I17132" i="2" s="1"/>
  <c r="H17131" i="2"/>
  <c r="I17131" i="2" s="1"/>
  <c r="H17130" i="2"/>
  <c r="I17130" i="2" s="1"/>
  <c r="H17129" i="2"/>
  <c r="I17129" i="2" s="1"/>
  <c r="H17128" i="2"/>
  <c r="I17128" i="2" s="1"/>
  <c r="H17127" i="2"/>
  <c r="I17127" i="2" s="1"/>
  <c r="H17126" i="2"/>
  <c r="I17126" i="2" s="1"/>
  <c r="H17125" i="2"/>
  <c r="I17125" i="2" s="1"/>
  <c r="H17124" i="2"/>
  <c r="I17124" i="2" s="1"/>
  <c r="H17123" i="2"/>
  <c r="I17123" i="2" s="1"/>
  <c r="H17122" i="2"/>
  <c r="I17122" i="2" s="1"/>
  <c r="H17121" i="2"/>
  <c r="I17121" i="2" s="1"/>
  <c r="H17120" i="2"/>
  <c r="I17120" i="2" s="1"/>
  <c r="H17119" i="2"/>
  <c r="I17119" i="2" s="1"/>
  <c r="H17118" i="2"/>
  <c r="I17118" i="2" s="1"/>
  <c r="H17117" i="2"/>
  <c r="I17117" i="2" s="1"/>
  <c r="H17116" i="2"/>
  <c r="I17116" i="2" s="1"/>
  <c r="H17115" i="2"/>
  <c r="I17115" i="2" s="1"/>
  <c r="H17114" i="2"/>
  <c r="I17114" i="2" s="1"/>
  <c r="H17113" i="2"/>
  <c r="I17113" i="2" s="1"/>
  <c r="H17112" i="2"/>
  <c r="I17112" i="2" s="1"/>
  <c r="H17111" i="2"/>
  <c r="I17111" i="2" s="1"/>
  <c r="H17110" i="2"/>
  <c r="I17110" i="2" s="1"/>
  <c r="H17109" i="2"/>
  <c r="I17109" i="2" s="1"/>
  <c r="H17108" i="2"/>
  <c r="I17108" i="2" s="1"/>
  <c r="H17107" i="2"/>
  <c r="I17107" i="2" s="1"/>
  <c r="H17106" i="2"/>
  <c r="I17106" i="2" s="1"/>
  <c r="H17105" i="2"/>
  <c r="I17105" i="2" s="1"/>
  <c r="H17104" i="2"/>
  <c r="I17104" i="2" s="1"/>
  <c r="H17103" i="2"/>
  <c r="I17103" i="2" s="1"/>
  <c r="H17102" i="2"/>
  <c r="I17102" i="2" s="1"/>
  <c r="H17101" i="2"/>
  <c r="I17101" i="2" s="1"/>
  <c r="H17100" i="2"/>
  <c r="I17100" i="2" s="1"/>
  <c r="H17099" i="2"/>
  <c r="I17099" i="2" s="1"/>
  <c r="H17098" i="2"/>
  <c r="I17098" i="2" s="1"/>
  <c r="H17097" i="2"/>
  <c r="I17097" i="2" s="1"/>
  <c r="H17096" i="2"/>
  <c r="I17096" i="2" s="1"/>
  <c r="H17095" i="2"/>
  <c r="I17095" i="2" s="1"/>
  <c r="H17094" i="2"/>
  <c r="I17094" i="2" s="1"/>
  <c r="H17093" i="2"/>
  <c r="I17093" i="2" s="1"/>
  <c r="H17092" i="2"/>
  <c r="I17092" i="2" s="1"/>
  <c r="H17091" i="2"/>
  <c r="I17091" i="2" s="1"/>
  <c r="H17090" i="2"/>
  <c r="I17090" i="2" s="1"/>
  <c r="H17089" i="2"/>
  <c r="I17089" i="2" s="1"/>
  <c r="H17088" i="2"/>
  <c r="I17088" i="2" s="1"/>
  <c r="H17087" i="2"/>
  <c r="I17087" i="2" s="1"/>
  <c r="H17086" i="2"/>
  <c r="I17086" i="2" s="1"/>
  <c r="H17085" i="2"/>
  <c r="I17085" i="2" s="1"/>
  <c r="H17084" i="2"/>
  <c r="I17084" i="2" s="1"/>
  <c r="H17083" i="2"/>
  <c r="I17083" i="2" s="1"/>
  <c r="H17082" i="2"/>
  <c r="I17082" i="2" s="1"/>
  <c r="H17081" i="2"/>
  <c r="I17081" i="2" s="1"/>
  <c r="H17080" i="2"/>
  <c r="I17080" i="2" s="1"/>
  <c r="H17079" i="2"/>
  <c r="I17079" i="2" s="1"/>
  <c r="H17078" i="2"/>
  <c r="I17078" i="2" s="1"/>
  <c r="H17077" i="2"/>
  <c r="I17077" i="2" s="1"/>
  <c r="H17076" i="2"/>
  <c r="I17076" i="2" s="1"/>
  <c r="H17075" i="2"/>
  <c r="I17075" i="2" s="1"/>
  <c r="H17074" i="2"/>
  <c r="I17074" i="2" s="1"/>
  <c r="H17073" i="2"/>
  <c r="I17073" i="2" s="1"/>
  <c r="H17072" i="2"/>
  <c r="I17072" i="2" s="1"/>
  <c r="H17071" i="2"/>
  <c r="I17071" i="2" s="1"/>
  <c r="H17070" i="2"/>
  <c r="I17070" i="2" s="1"/>
  <c r="H17069" i="2"/>
  <c r="I17069" i="2" s="1"/>
  <c r="H17068" i="2"/>
  <c r="I17068" i="2" s="1"/>
  <c r="H17067" i="2"/>
  <c r="I17067" i="2" s="1"/>
  <c r="H17066" i="2"/>
  <c r="I17066" i="2" s="1"/>
  <c r="H17065" i="2"/>
  <c r="I17065" i="2" s="1"/>
  <c r="H17064" i="2"/>
  <c r="I17064" i="2" s="1"/>
  <c r="H17063" i="2"/>
  <c r="I17063" i="2" s="1"/>
  <c r="H17062" i="2"/>
  <c r="I17062" i="2" s="1"/>
  <c r="H17061" i="2"/>
  <c r="I17061" i="2" s="1"/>
  <c r="H17060" i="2"/>
  <c r="I17060" i="2" s="1"/>
  <c r="H17059" i="2"/>
  <c r="I17059" i="2" s="1"/>
  <c r="H17058" i="2"/>
  <c r="I17058" i="2" s="1"/>
  <c r="H17057" i="2"/>
  <c r="I17057" i="2" s="1"/>
  <c r="H17056" i="2"/>
  <c r="I17056" i="2" s="1"/>
  <c r="H17055" i="2"/>
  <c r="I17055" i="2" s="1"/>
  <c r="H17054" i="2"/>
  <c r="I17054" i="2" s="1"/>
  <c r="H17053" i="2"/>
  <c r="I17053" i="2" s="1"/>
  <c r="H17052" i="2"/>
  <c r="I17052" i="2" s="1"/>
  <c r="H17051" i="2"/>
  <c r="I17051" i="2" s="1"/>
  <c r="H17050" i="2"/>
  <c r="I17050" i="2" s="1"/>
  <c r="H17049" i="2"/>
  <c r="I17049" i="2" s="1"/>
  <c r="H17048" i="2"/>
  <c r="I17048" i="2" s="1"/>
  <c r="H17047" i="2"/>
  <c r="I17047" i="2" s="1"/>
  <c r="H17046" i="2"/>
  <c r="I17046" i="2" s="1"/>
  <c r="H17045" i="2"/>
  <c r="I17045" i="2" s="1"/>
  <c r="H17044" i="2"/>
  <c r="I17044" i="2" s="1"/>
  <c r="H17043" i="2"/>
  <c r="I17043" i="2" s="1"/>
  <c r="H17042" i="2"/>
  <c r="I17042" i="2" s="1"/>
  <c r="H17041" i="2"/>
  <c r="I17041" i="2" s="1"/>
  <c r="H17040" i="2"/>
  <c r="I17040" i="2" s="1"/>
  <c r="H17039" i="2"/>
  <c r="I17039" i="2" s="1"/>
  <c r="H17038" i="2"/>
  <c r="I17038" i="2" s="1"/>
  <c r="H17037" i="2"/>
  <c r="I17037" i="2" s="1"/>
  <c r="H17036" i="2"/>
  <c r="I17036" i="2" s="1"/>
  <c r="H17035" i="2"/>
  <c r="I17035" i="2" s="1"/>
  <c r="H17034" i="2"/>
  <c r="I17034" i="2" s="1"/>
  <c r="H17033" i="2"/>
  <c r="I17033" i="2" s="1"/>
  <c r="H17032" i="2"/>
  <c r="I17032" i="2" s="1"/>
  <c r="H17031" i="2"/>
  <c r="I17031" i="2" s="1"/>
  <c r="H17030" i="2"/>
  <c r="I17030" i="2" s="1"/>
  <c r="H17029" i="2"/>
  <c r="I17029" i="2" s="1"/>
  <c r="H17028" i="2"/>
  <c r="I17028" i="2" s="1"/>
  <c r="H17027" i="2"/>
  <c r="I17027" i="2" s="1"/>
  <c r="H17026" i="2"/>
  <c r="I17026" i="2" s="1"/>
  <c r="H17025" i="2"/>
  <c r="I17025" i="2" s="1"/>
  <c r="H17024" i="2"/>
  <c r="I17024" i="2" s="1"/>
  <c r="H17023" i="2"/>
  <c r="I17023" i="2" s="1"/>
  <c r="H17022" i="2"/>
  <c r="I17022" i="2" s="1"/>
  <c r="H17021" i="2"/>
  <c r="I17021" i="2" s="1"/>
  <c r="H17020" i="2"/>
  <c r="I17020" i="2" s="1"/>
  <c r="H17019" i="2"/>
  <c r="I17019" i="2" s="1"/>
  <c r="H17018" i="2"/>
  <c r="I17018" i="2" s="1"/>
  <c r="H17017" i="2"/>
  <c r="I17017" i="2" s="1"/>
  <c r="H17016" i="2"/>
  <c r="I17016" i="2" s="1"/>
  <c r="H17015" i="2"/>
  <c r="I17015" i="2" s="1"/>
  <c r="H17014" i="2"/>
  <c r="I17014" i="2" s="1"/>
  <c r="H17013" i="2"/>
  <c r="I17013" i="2" s="1"/>
  <c r="H17012" i="2"/>
  <c r="I17012" i="2" s="1"/>
  <c r="H17011" i="2"/>
  <c r="I17011" i="2" s="1"/>
  <c r="H17010" i="2"/>
  <c r="I17010" i="2" s="1"/>
  <c r="H17009" i="2"/>
  <c r="I17009" i="2" s="1"/>
  <c r="H17008" i="2"/>
  <c r="I17008" i="2" s="1"/>
  <c r="H17007" i="2"/>
  <c r="I17007" i="2" s="1"/>
  <c r="H17006" i="2"/>
  <c r="I17006" i="2" s="1"/>
  <c r="H17005" i="2"/>
  <c r="I17005" i="2" s="1"/>
  <c r="H17004" i="2"/>
  <c r="I17004" i="2" s="1"/>
  <c r="H17003" i="2"/>
  <c r="I17003" i="2" s="1"/>
  <c r="H17002" i="2"/>
  <c r="I17002" i="2" s="1"/>
  <c r="H17001" i="2"/>
  <c r="I17001" i="2" s="1"/>
  <c r="H17000" i="2"/>
  <c r="I17000" i="2" s="1"/>
  <c r="H16999" i="2"/>
  <c r="I16999" i="2" s="1"/>
  <c r="H16998" i="2"/>
  <c r="I16998" i="2" s="1"/>
  <c r="H16997" i="2"/>
  <c r="I16997" i="2" s="1"/>
  <c r="H16996" i="2"/>
  <c r="I16996" i="2" s="1"/>
  <c r="H16995" i="2"/>
  <c r="I16995" i="2" s="1"/>
  <c r="H16994" i="2"/>
  <c r="I16994" i="2" s="1"/>
  <c r="H16993" i="2"/>
  <c r="I16993" i="2" s="1"/>
  <c r="H16992" i="2"/>
  <c r="I16992" i="2" s="1"/>
  <c r="H16991" i="2"/>
  <c r="I16991" i="2" s="1"/>
  <c r="H16990" i="2"/>
  <c r="I16990" i="2" s="1"/>
  <c r="H16989" i="2"/>
  <c r="I16989" i="2" s="1"/>
  <c r="H16988" i="2"/>
  <c r="I16988" i="2" s="1"/>
  <c r="H16987" i="2"/>
  <c r="I16987" i="2" s="1"/>
  <c r="H16986" i="2"/>
  <c r="I16986" i="2" s="1"/>
  <c r="H16985" i="2"/>
  <c r="I16985" i="2" s="1"/>
  <c r="H16984" i="2"/>
  <c r="I16984" i="2" s="1"/>
  <c r="H16983" i="2"/>
  <c r="I16983" i="2" s="1"/>
  <c r="H16982" i="2"/>
  <c r="I16982" i="2" s="1"/>
  <c r="H16981" i="2"/>
  <c r="I16981" i="2" s="1"/>
  <c r="H16980" i="2"/>
  <c r="I16980" i="2" s="1"/>
  <c r="H16979" i="2"/>
  <c r="I16979" i="2" s="1"/>
  <c r="H16978" i="2"/>
  <c r="I16978" i="2" s="1"/>
  <c r="H16977" i="2"/>
  <c r="I16977" i="2" s="1"/>
  <c r="H16976" i="2"/>
  <c r="I16976" i="2" s="1"/>
  <c r="H16975" i="2"/>
  <c r="I16975" i="2" s="1"/>
  <c r="H16974" i="2"/>
  <c r="I16974" i="2" s="1"/>
  <c r="H16973" i="2"/>
  <c r="I16973" i="2" s="1"/>
  <c r="H16972" i="2"/>
  <c r="I16972" i="2" s="1"/>
  <c r="H16971" i="2"/>
  <c r="I16971" i="2" s="1"/>
  <c r="H16970" i="2"/>
  <c r="I16970" i="2" s="1"/>
  <c r="H16969" i="2"/>
  <c r="I16969" i="2" s="1"/>
  <c r="H16968" i="2"/>
  <c r="I16968" i="2" s="1"/>
  <c r="H16967" i="2"/>
  <c r="I16967" i="2" s="1"/>
  <c r="H16966" i="2"/>
  <c r="I16966" i="2" s="1"/>
  <c r="H16965" i="2"/>
  <c r="I16965" i="2" s="1"/>
  <c r="H16964" i="2"/>
  <c r="I16964" i="2" s="1"/>
  <c r="H16963" i="2"/>
  <c r="I16963" i="2" s="1"/>
  <c r="H16962" i="2"/>
  <c r="I16962" i="2" s="1"/>
  <c r="H16961" i="2"/>
  <c r="I16961" i="2" s="1"/>
  <c r="H16960" i="2"/>
  <c r="I16960" i="2" s="1"/>
  <c r="H16959" i="2"/>
  <c r="I16959" i="2" s="1"/>
  <c r="H16958" i="2"/>
  <c r="I16958" i="2" s="1"/>
  <c r="H16957" i="2"/>
  <c r="I16957" i="2" s="1"/>
  <c r="H16956" i="2"/>
  <c r="I16956" i="2" s="1"/>
  <c r="H16955" i="2"/>
  <c r="I16955" i="2" s="1"/>
  <c r="H16954" i="2"/>
  <c r="I16954" i="2" s="1"/>
  <c r="H16953" i="2"/>
  <c r="I16953" i="2" s="1"/>
  <c r="H16952" i="2"/>
  <c r="I16952" i="2" s="1"/>
  <c r="H16951" i="2"/>
  <c r="I16951" i="2" s="1"/>
  <c r="H16950" i="2"/>
  <c r="I16950" i="2" s="1"/>
  <c r="H16949" i="2"/>
  <c r="I16949" i="2" s="1"/>
  <c r="H16948" i="2"/>
  <c r="I16948" i="2" s="1"/>
  <c r="H16947" i="2"/>
  <c r="I16947" i="2" s="1"/>
  <c r="H16946" i="2"/>
  <c r="I16946" i="2" s="1"/>
  <c r="H16945" i="2"/>
  <c r="I16945" i="2" s="1"/>
  <c r="H16944" i="2"/>
  <c r="I16944" i="2" s="1"/>
  <c r="H16943" i="2"/>
  <c r="I16943" i="2" s="1"/>
  <c r="H16942" i="2"/>
  <c r="I16942" i="2" s="1"/>
  <c r="H16941" i="2"/>
  <c r="I16941" i="2" s="1"/>
  <c r="H16940" i="2"/>
  <c r="I16940" i="2" s="1"/>
  <c r="H16939" i="2"/>
  <c r="I16939" i="2" s="1"/>
  <c r="H16938" i="2"/>
  <c r="I16938" i="2" s="1"/>
  <c r="H16937" i="2"/>
  <c r="I16937" i="2" s="1"/>
  <c r="H16936" i="2"/>
  <c r="I16936" i="2" s="1"/>
  <c r="H16935" i="2"/>
  <c r="I16935" i="2" s="1"/>
  <c r="H16934" i="2"/>
  <c r="I16934" i="2" s="1"/>
  <c r="H16933" i="2"/>
  <c r="I16933" i="2" s="1"/>
  <c r="H16932" i="2"/>
  <c r="I16932" i="2" s="1"/>
  <c r="H16931" i="2"/>
  <c r="I16931" i="2" s="1"/>
  <c r="H16930" i="2"/>
  <c r="I16930" i="2" s="1"/>
  <c r="H16929" i="2"/>
  <c r="I16929" i="2" s="1"/>
  <c r="H16928" i="2"/>
  <c r="I16928" i="2" s="1"/>
  <c r="H16927" i="2"/>
  <c r="I16927" i="2" s="1"/>
  <c r="H16926" i="2"/>
  <c r="I16926" i="2" s="1"/>
  <c r="H16925" i="2"/>
  <c r="I16925" i="2" s="1"/>
  <c r="H16924" i="2"/>
  <c r="I16924" i="2" s="1"/>
  <c r="H16923" i="2"/>
  <c r="I16923" i="2" s="1"/>
  <c r="H16922" i="2"/>
  <c r="I16922" i="2" s="1"/>
  <c r="H16921" i="2"/>
  <c r="I16921" i="2" s="1"/>
  <c r="H16920" i="2"/>
  <c r="I16920" i="2" s="1"/>
  <c r="H16919" i="2"/>
  <c r="I16919" i="2" s="1"/>
  <c r="H16918" i="2"/>
  <c r="I16918" i="2" s="1"/>
  <c r="H16917" i="2"/>
  <c r="I16917" i="2" s="1"/>
  <c r="H16916" i="2"/>
  <c r="I16916" i="2" s="1"/>
  <c r="H16915" i="2"/>
  <c r="I16915" i="2" s="1"/>
  <c r="H16914" i="2"/>
  <c r="I16914" i="2" s="1"/>
  <c r="H16913" i="2"/>
  <c r="I16913" i="2" s="1"/>
  <c r="H16912" i="2"/>
  <c r="I16912" i="2" s="1"/>
  <c r="H16911" i="2"/>
  <c r="I16911" i="2" s="1"/>
  <c r="H16910" i="2"/>
  <c r="I16910" i="2" s="1"/>
  <c r="H16909" i="2"/>
  <c r="I16909" i="2" s="1"/>
  <c r="H16908" i="2"/>
  <c r="I16908" i="2" s="1"/>
  <c r="H16907" i="2"/>
  <c r="I16907" i="2" s="1"/>
  <c r="H16906" i="2"/>
  <c r="I16906" i="2" s="1"/>
  <c r="H16905" i="2"/>
  <c r="I16905" i="2" s="1"/>
  <c r="H16904" i="2"/>
  <c r="I16904" i="2" s="1"/>
  <c r="H16903" i="2"/>
  <c r="I16903" i="2" s="1"/>
  <c r="H16902" i="2"/>
  <c r="I16902" i="2" s="1"/>
  <c r="H16901" i="2"/>
  <c r="I16901" i="2" s="1"/>
  <c r="H16900" i="2"/>
  <c r="I16900" i="2" s="1"/>
  <c r="H16899" i="2"/>
  <c r="I16899" i="2" s="1"/>
  <c r="H16898" i="2"/>
  <c r="I16898" i="2" s="1"/>
  <c r="H16897" i="2"/>
  <c r="I16897" i="2" s="1"/>
  <c r="H16896" i="2"/>
  <c r="I16896" i="2" s="1"/>
  <c r="H16895" i="2"/>
  <c r="I16895" i="2" s="1"/>
  <c r="H16894" i="2"/>
  <c r="I16894" i="2" s="1"/>
  <c r="H16893" i="2"/>
  <c r="I16893" i="2" s="1"/>
  <c r="H16892" i="2"/>
  <c r="I16892" i="2" s="1"/>
  <c r="H16891" i="2"/>
  <c r="I16891" i="2" s="1"/>
  <c r="H16890" i="2"/>
  <c r="I16890" i="2" s="1"/>
  <c r="H16889" i="2"/>
  <c r="I16889" i="2" s="1"/>
  <c r="H16888" i="2"/>
  <c r="I16888" i="2" s="1"/>
  <c r="H16887" i="2"/>
  <c r="I16887" i="2" s="1"/>
  <c r="H16886" i="2"/>
  <c r="I16886" i="2" s="1"/>
  <c r="H16885" i="2"/>
  <c r="I16885" i="2" s="1"/>
  <c r="H16884" i="2"/>
  <c r="I16884" i="2" s="1"/>
  <c r="H16883" i="2"/>
  <c r="I16883" i="2" s="1"/>
  <c r="H16882" i="2"/>
  <c r="I16882" i="2" s="1"/>
  <c r="H16881" i="2"/>
  <c r="I16881" i="2" s="1"/>
  <c r="H16880" i="2"/>
  <c r="I16880" i="2" s="1"/>
  <c r="H16879" i="2"/>
  <c r="I16879" i="2" s="1"/>
  <c r="H16878" i="2"/>
  <c r="I16878" i="2" s="1"/>
  <c r="H16877" i="2"/>
  <c r="I16877" i="2" s="1"/>
  <c r="H16876" i="2"/>
  <c r="I16876" i="2" s="1"/>
  <c r="H16875" i="2"/>
  <c r="I16875" i="2" s="1"/>
  <c r="H16874" i="2"/>
  <c r="I16874" i="2" s="1"/>
  <c r="H16873" i="2"/>
  <c r="I16873" i="2" s="1"/>
  <c r="H16872" i="2"/>
  <c r="I16872" i="2" s="1"/>
  <c r="H16871" i="2"/>
  <c r="I16871" i="2" s="1"/>
  <c r="H16870" i="2"/>
  <c r="I16870" i="2" s="1"/>
  <c r="H16869" i="2"/>
  <c r="I16869" i="2" s="1"/>
  <c r="H16868" i="2"/>
  <c r="I16868" i="2" s="1"/>
  <c r="H16867" i="2"/>
  <c r="I16867" i="2" s="1"/>
  <c r="H16866" i="2"/>
  <c r="I16866" i="2" s="1"/>
  <c r="H16865" i="2"/>
  <c r="I16865" i="2" s="1"/>
  <c r="H16864" i="2"/>
  <c r="I16864" i="2" s="1"/>
  <c r="H16863" i="2"/>
  <c r="I16863" i="2" s="1"/>
  <c r="H16862" i="2"/>
  <c r="I16862" i="2" s="1"/>
  <c r="H16861" i="2"/>
  <c r="I16861" i="2" s="1"/>
  <c r="H16860" i="2"/>
  <c r="I16860" i="2" s="1"/>
  <c r="H16859" i="2"/>
  <c r="I16859" i="2" s="1"/>
  <c r="H16858" i="2"/>
  <c r="I16858" i="2" s="1"/>
  <c r="H16857" i="2"/>
  <c r="I16857" i="2" s="1"/>
  <c r="H16856" i="2"/>
  <c r="I16856" i="2" s="1"/>
  <c r="H16855" i="2"/>
  <c r="I16855" i="2" s="1"/>
  <c r="H16854" i="2"/>
  <c r="I16854" i="2" s="1"/>
  <c r="H16853" i="2"/>
  <c r="I16853" i="2" s="1"/>
  <c r="H16852" i="2"/>
  <c r="I16852" i="2" s="1"/>
  <c r="H16851" i="2"/>
  <c r="I16851" i="2" s="1"/>
  <c r="H16850" i="2"/>
  <c r="I16850" i="2" s="1"/>
  <c r="H16849" i="2"/>
  <c r="I16849" i="2" s="1"/>
  <c r="H16848" i="2"/>
  <c r="I16848" i="2" s="1"/>
  <c r="H16847" i="2"/>
  <c r="I16847" i="2" s="1"/>
  <c r="H16846" i="2"/>
  <c r="I16846" i="2" s="1"/>
  <c r="H16845" i="2"/>
  <c r="I16845" i="2" s="1"/>
  <c r="H16844" i="2"/>
  <c r="I16844" i="2" s="1"/>
  <c r="H16843" i="2"/>
  <c r="I16843" i="2" s="1"/>
  <c r="H16842" i="2"/>
  <c r="I16842" i="2" s="1"/>
  <c r="H16841" i="2"/>
  <c r="I16841" i="2" s="1"/>
  <c r="H16840" i="2"/>
  <c r="I16840" i="2" s="1"/>
  <c r="H16839" i="2"/>
  <c r="I16839" i="2" s="1"/>
  <c r="H16838" i="2"/>
  <c r="I16838" i="2" s="1"/>
  <c r="H16837" i="2"/>
  <c r="I16837" i="2" s="1"/>
  <c r="H16836" i="2"/>
  <c r="I16836" i="2" s="1"/>
  <c r="H16835" i="2"/>
  <c r="I16835" i="2" s="1"/>
  <c r="H16834" i="2"/>
  <c r="I16834" i="2" s="1"/>
  <c r="H16833" i="2"/>
  <c r="I16833" i="2" s="1"/>
  <c r="H16832" i="2"/>
  <c r="I16832" i="2" s="1"/>
  <c r="H16831" i="2"/>
  <c r="I16831" i="2" s="1"/>
  <c r="H16830" i="2"/>
  <c r="I16830" i="2" s="1"/>
  <c r="H16829" i="2"/>
  <c r="I16829" i="2" s="1"/>
  <c r="H16828" i="2"/>
  <c r="I16828" i="2" s="1"/>
  <c r="H16827" i="2"/>
  <c r="I16827" i="2" s="1"/>
  <c r="H16826" i="2"/>
  <c r="I16826" i="2" s="1"/>
  <c r="H16825" i="2"/>
  <c r="I16825" i="2" s="1"/>
  <c r="H16824" i="2"/>
  <c r="I16824" i="2" s="1"/>
  <c r="H16823" i="2"/>
  <c r="I16823" i="2" s="1"/>
  <c r="H16822" i="2"/>
  <c r="I16822" i="2" s="1"/>
  <c r="H16821" i="2"/>
  <c r="I16821" i="2" s="1"/>
  <c r="H16820" i="2"/>
  <c r="I16820" i="2" s="1"/>
  <c r="H16819" i="2"/>
  <c r="I16819" i="2" s="1"/>
  <c r="H16818" i="2"/>
  <c r="I16818" i="2" s="1"/>
  <c r="H16817" i="2"/>
  <c r="I16817" i="2" s="1"/>
  <c r="H16816" i="2"/>
  <c r="I16816" i="2" s="1"/>
  <c r="H16815" i="2"/>
  <c r="I16815" i="2" s="1"/>
  <c r="H16814" i="2"/>
  <c r="I16814" i="2" s="1"/>
  <c r="H16813" i="2"/>
  <c r="I16813" i="2" s="1"/>
  <c r="H16812" i="2"/>
  <c r="I16812" i="2" s="1"/>
  <c r="H16811" i="2"/>
  <c r="I16811" i="2" s="1"/>
  <c r="H16810" i="2"/>
  <c r="I16810" i="2" s="1"/>
  <c r="H16809" i="2"/>
  <c r="I16809" i="2" s="1"/>
  <c r="H16808" i="2"/>
  <c r="I16808" i="2" s="1"/>
  <c r="H16807" i="2"/>
  <c r="I16807" i="2" s="1"/>
  <c r="H16806" i="2"/>
  <c r="I16806" i="2" s="1"/>
  <c r="H16805" i="2"/>
  <c r="I16805" i="2" s="1"/>
  <c r="H16804" i="2"/>
  <c r="I16804" i="2" s="1"/>
  <c r="H16803" i="2"/>
  <c r="I16803" i="2" s="1"/>
  <c r="H16802" i="2"/>
  <c r="I16802" i="2" s="1"/>
  <c r="H16801" i="2"/>
  <c r="I16801" i="2" s="1"/>
  <c r="H16800" i="2"/>
  <c r="I16800" i="2" s="1"/>
  <c r="H16799" i="2"/>
  <c r="I16799" i="2" s="1"/>
  <c r="H16798" i="2"/>
  <c r="I16798" i="2" s="1"/>
  <c r="H16797" i="2"/>
  <c r="I16797" i="2" s="1"/>
  <c r="H16796" i="2"/>
  <c r="I16796" i="2" s="1"/>
  <c r="H16795" i="2"/>
  <c r="I16795" i="2" s="1"/>
  <c r="H16794" i="2"/>
  <c r="I16794" i="2" s="1"/>
  <c r="H16793" i="2"/>
  <c r="I16793" i="2" s="1"/>
  <c r="H16792" i="2"/>
  <c r="I16792" i="2" s="1"/>
  <c r="H16791" i="2"/>
  <c r="I16791" i="2" s="1"/>
  <c r="H16790" i="2"/>
  <c r="I16790" i="2" s="1"/>
  <c r="H16789" i="2"/>
  <c r="I16789" i="2" s="1"/>
  <c r="H16788" i="2"/>
  <c r="I16788" i="2" s="1"/>
  <c r="H16787" i="2"/>
  <c r="I16787" i="2" s="1"/>
  <c r="H16786" i="2"/>
  <c r="I16786" i="2" s="1"/>
  <c r="H16785" i="2"/>
  <c r="I16785" i="2" s="1"/>
  <c r="H16784" i="2"/>
  <c r="I16784" i="2" s="1"/>
  <c r="H16783" i="2"/>
  <c r="I16783" i="2" s="1"/>
  <c r="H16782" i="2"/>
  <c r="I16782" i="2" s="1"/>
  <c r="H16781" i="2"/>
  <c r="I16781" i="2" s="1"/>
  <c r="H16780" i="2"/>
  <c r="I16780" i="2" s="1"/>
  <c r="H16779" i="2"/>
  <c r="I16779" i="2" s="1"/>
  <c r="H16778" i="2"/>
  <c r="I16778" i="2" s="1"/>
  <c r="H16777" i="2"/>
  <c r="I16777" i="2" s="1"/>
  <c r="H16776" i="2"/>
  <c r="I16776" i="2" s="1"/>
  <c r="H16775" i="2"/>
  <c r="I16775" i="2" s="1"/>
  <c r="H16774" i="2"/>
  <c r="I16774" i="2" s="1"/>
  <c r="H16773" i="2"/>
  <c r="I16773" i="2" s="1"/>
  <c r="H16772" i="2"/>
  <c r="I16772" i="2" s="1"/>
  <c r="H16771" i="2"/>
  <c r="I16771" i="2" s="1"/>
  <c r="H16770" i="2"/>
  <c r="I16770" i="2" s="1"/>
  <c r="H16769" i="2"/>
  <c r="I16769" i="2" s="1"/>
  <c r="H16768" i="2"/>
  <c r="I16768" i="2" s="1"/>
  <c r="H16767" i="2"/>
  <c r="I16767" i="2" s="1"/>
  <c r="H16766" i="2"/>
  <c r="I16766" i="2" s="1"/>
  <c r="H16765" i="2"/>
  <c r="I16765" i="2" s="1"/>
  <c r="H16764" i="2"/>
  <c r="I16764" i="2" s="1"/>
  <c r="H16763" i="2"/>
  <c r="I16763" i="2" s="1"/>
  <c r="H16762" i="2"/>
  <c r="I16762" i="2" s="1"/>
  <c r="H16761" i="2"/>
  <c r="I16761" i="2" s="1"/>
  <c r="H16760" i="2"/>
  <c r="I16760" i="2" s="1"/>
  <c r="H16759" i="2"/>
  <c r="I16759" i="2" s="1"/>
  <c r="H16758" i="2"/>
  <c r="I16758" i="2" s="1"/>
  <c r="H16757" i="2"/>
  <c r="I16757" i="2" s="1"/>
  <c r="H16756" i="2"/>
  <c r="I16756" i="2" s="1"/>
  <c r="H16755" i="2"/>
  <c r="I16755" i="2" s="1"/>
  <c r="H16754" i="2"/>
  <c r="I16754" i="2" s="1"/>
  <c r="H16753" i="2"/>
  <c r="I16753" i="2" s="1"/>
  <c r="H16752" i="2"/>
  <c r="I16752" i="2" s="1"/>
  <c r="H16751" i="2"/>
  <c r="I16751" i="2" s="1"/>
  <c r="H16750" i="2"/>
  <c r="I16750" i="2" s="1"/>
  <c r="H16749" i="2"/>
  <c r="I16749" i="2" s="1"/>
  <c r="H16748" i="2"/>
  <c r="I16748" i="2" s="1"/>
  <c r="H16747" i="2"/>
  <c r="I16747" i="2" s="1"/>
  <c r="H16746" i="2"/>
  <c r="I16746" i="2" s="1"/>
  <c r="H16745" i="2"/>
  <c r="I16745" i="2" s="1"/>
  <c r="H16744" i="2"/>
  <c r="I16744" i="2" s="1"/>
  <c r="H16743" i="2"/>
  <c r="I16743" i="2" s="1"/>
  <c r="H16742" i="2"/>
  <c r="I16742" i="2" s="1"/>
  <c r="H16741" i="2"/>
  <c r="I16741" i="2" s="1"/>
  <c r="H16740" i="2"/>
  <c r="I16740" i="2" s="1"/>
  <c r="H16739" i="2"/>
  <c r="I16739" i="2" s="1"/>
  <c r="H16738" i="2"/>
  <c r="I16738" i="2" s="1"/>
  <c r="H16737" i="2"/>
  <c r="I16737" i="2" s="1"/>
  <c r="H16736" i="2"/>
  <c r="I16736" i="2" s="1"/>
  <c r="H16735" i="2"/>
  <c r="I16735" i="2" s="1"/>
  <c r="H16734" i="2"/>
  <c r="I16734" i="2" s="1"/>
  <c r="H16733" i="2"/>
  <c r="I16733" i="2" s="1"/>
  <c r="H16732" i="2"/>
  <c r="I16732" i="2" s="1"/>
  <c r="H16731" i="2"/>
  <c r="I16731" i="2" s="1"/>
  <c r="H16730" i="2"/>
  <c r="I16730" i="2" s="1"/>
  <c r="H16729" i="2"/>
  <c r="I16729" i="2" s="1"/>
  <c r="H16728" i="2"/>
  <c r="I16728" i="2" s="1"/>
  <c r="H16727" i="2"/>
  <c r="I16727" i="2" s="1"/>
  <c r="H16726" i="2"/>
  <c r="I16726" i="2" s="1"/>
  <c r="H16725" i="2"/>
  <c r="I16725" i="2" s="1"/>
  <c r="H16724" i="2"/>
  <c r="I16724" i="2" s="1"/>
  <c r="H16723" i="2"/>
  <c r="I16723" i="2" s="1"/>
  <c r="H16722" i="2"/>
  <c r="I16722" i="2" s="1"/>
  <c r="H16721" i="2"/>
  <c r="I16721" i="2" s="1"/>
  <c r="H16720" i="2"/>
  <c r="I16720" i="2" s="1"/>
  <c r="H16719" i="2"/>
  <c r="I16719" i="2" s="1"/>
  <c r="H16718" i="2"/>
  <c r="I16718" i="2" s="1"/>
  <c r="H16717" i="2"/>
  <c r="I16717" i="2" s="1"/>
  <c r="H16716" i="2"/>
  <c r="I16716" i="2" s="1"/>
  <c r="H16715" i="2"/>
  <c r="I16715" i="2" s="1"/>
  <c r="H16714" i="2"/>
  <c r="I16714" i="2" s="1"/>
  <c r="H16713" i="2"/>
  <c r="I16713" i="2" s="1"/>
  <c r="H16712" i="2"/>
  <c r="I16712" i="2" s="1"/>
  <c r="H16711" i="2"/>
  <c r="I16711" i="2" s="1"/>
  <c r="H16710" i="2"/>
  <c r="I16710" i="2" s="1"/>
  <c r="H16709" i="2"/>
  <c r="I16709" i="2" s="1"/>
  <c r="H16708" i="2"/>
  <c r="I16708" i="2" s="1"/>
  <c r="H16707" i="2"/>
  <c r="I16707" i="2" s="1"/>
  <c r="H16706" i="2"/>
  <c r="I16706" i="2" s="1"/>
  <c r="H16705" i="2"/>
  <c r="I16705" i="2" s="1"/>
  <c r="H16704" i="2"/>
  <c r="I16704" i="2" s="1"/>
  <c r="H16703" i="2"/>
  <c r="I16703" i="2" s="1"/>
  <c r="H16702" i="2"/>
  <c r="I16702" i="2" s="1"/>
  <c r="H16701" i="2"/>
  <c r="I16701" i="2" s="1"/>
  <c r="H16700" i="2"/>
  <c r="I16700" i="2" s="1"/>
  <c r="H16699" i="2"/>
  <c r="I16699" i="2" s="1"/>
  <c r="H16698" i="2"/>
  <c r="I16698" i="2" s="1"/>
  <c r="H16697" i="2"/>
  <c r="I16697" i="2" s="1"/>
  <c r="H16696" i="2"/>
  <c r="I16696" i="2" s="1"/>
  <c r="H16695" i="2"/>
  <c r="I16695" i="2" s="1"/>
  <c r="H16694" i="2"/>
  <c r="I16694" i="2" s="1"/>
  <c r="H16693" i="2"/>
  <c r="I16693" i="2" s="1"/>
  <c r="H16692" i="2"/>
  <c r="I16692" i="2" s="1"/>
  <c r="H16691" i="2"/>
  <c r="I16691" i="2" s="1"/>
  <c r="H16690" i="2"/>
  <c r="I16690" i="2" s="1"/>
  <c r="H16689" i="2"/>
  <c r="I16689" i="2" s="1"/>
  <c r="H16688" i="2"/>
  <c r="I16688" i="2" s="1"/>
  <c r="H16687" i="2"/>
  <c r="I16687" i="2" s="1"/>
  <c r="H16686" i="2"/>
  <c r="I16686" i="2" s="1"/>
  <c r="H16685" i="2"/>
  <c r="I16685" i="2" s="1"/>
  <c r="H16684" i="2"/>
  <c r="I16684" i="2" s="1"/>
  <c r="H16683" i="2"/>
  <c r="I16683" i="2" s="1"/>
  <c r="H16682" i="2"/>
  <c r="I16682" i="2" s="1"/>
  <c r="H16681" i="2"/>
  <c r="I16681" i="2" s="1"/>
  <c r="H16680" i="2"/>
  <c r="I16680" i="2" s="1"/>
  <c r="H16679" i="2"/>
  <c r="I16679" i="2" s="1"/>
  <c r="H16678" i="2"/>
  <c r="I16678" i="2" s="1"/>
  <c r="H16677" i="2"/>
  <c r="I16677" i="2" s="1"/>
  <c r="H16676" i="2"/>
  <c r="I16676" i="2" s="1"/>
  <c r="H16675" i="2"/>
  <c r="I16675" i="2" s="1"/>
  <c r="H16674" i="2"/>
  <c r="I16674" i="2" s="1"/>
  <c r="H16673" i="2"/>
  <c r="I16673" i="2" s="1"/>
  <c r="H16672" i="2"/>
  <c r="I16672" i="2" s="1"/>
  <c r="H16671" i="2"/>
  <c r="I16671" i="2" s="1"/>
  <c r="H16670" i="2"/>
  <c r="I16670" i="2" s="1"/>
  <c r="H16669" i="2"/>
  <c r="I16669" i="2" s="1"/>
  <c r="H16668" i="2"/>
  <c r="I16668" i="2" s="1"/>
  <c r="H16667" i="2"/>
  <c r="I16667" i="2" s="1"/>
  <c r="H16666" i="2"/>
  <c r="I16666" i="2" s="1"/>
  <c r="H16665" i="2"/>
  <c r="I16665" i="2" s="1"/>
  <c r="H16664" i="2"/>
  <c r="I16664" i="2" s="1"/>
  <c r="H16663" i="2"/>
  <c r="I16663" i="2" s="1"/>
  <c r="H16662" i="2"/>
  <c r="I16662" i="2" s="1"/>
  <c r="H16661" i="2"/>
  <c r="I16661" i="2" s="1"/>
  <c r="H16660" i="2"/>
  <c r="I16660" i="2" s="1"/>
  <c r="H16659" i="2"/>
  <c r="I16659" i="2" s="1"/>
  <c r="H16658" i="2"/>
  <c r="I16658" i="2" s="1"/>
  <c r="H16657" i="2"/>
  <c r="I16657" i="2" s="1"/>
  <c r="H16656" i="2"/>
  <c r="I16656" i="2" s="1"/>
  <c r="H16655" i="2"/>
  <c r="I16655" i="2" s="1"/>
  <c r="H16654" i="2"/>
  <c r="I16654" i="2" s="1"/>
  <c r="H16653" i="2"/>
  <c r="I16653" i="2" s="1"/>
  <c r="H16652" i="2"/>
  <c r="I16652" i="2" s="1"/>
  <c r="H16651" i="2"/>
  <c r="I16651" i="2" s="1"/>
  <c r="H16650" i="2"/>
  <c r="I16650" i="2" s="1"/>
  <c r="H16649" i="2"/>
  <c r="I16649" i="2" s="1"/>
  <c r="H16648" i="2"/>
  <c r="I16648" i="2" s="1"/>
  <c r="H16647" i="2"/>
  <c r="I16647" i="2" s="1"/>
  <c r="H16646" i="2"/>
  <c r="I16646" i="2" s="1"/>
  <c r="H16645" i="2"/>
  <c r="I16645" i="2" s="1"/>
  <c r="H16644" i="2"/>
  <c r="I16644" i="2" s="1"/>
  <c r="H16643" i="2"/>
  <c r="I16643" i="2" s="1"/>
  <c r="H16642" i="2"/>
  <c r="I16642" i="2" s="1"/>
  <c r="H16641" i="2"/>
  <c r="I16641" i="2" s="1"/>
  <c r="H16640" i="2"/>
  <c r="I16640" i="2" s="1"/>
  <c r="H16639" i="2"/>
  <c r="I16639" i="2" s="1"/>
  <c r="H16638" i="2"/>
  <c r="I16638" i="2" s="1"/>
  <c r="H16637" i="2"/>
  <c r="I16637" i="2" s="1"/>
  <c r="H16636" i="2"/>
  <c r="I16636" i="2" s="1"/>
  <c r="H16635" i="2"/>
  <c r="I16635" i="2" s="1"/>
  <c r="H16634" i="2"/>
  <c r="I16634" i="2" s="1"/>
  <c r="H16633" i="2"/>
  <c r="I16633" i="2" s="1"/>
  <c r="H16632" i="2"/>
  <c r="I16632" i="2" s="1"/>
  <c r="H16631" i="2"/>
  <c r="I16631" i="2" s="1"/>
  <c r="H16630" i="2"/>
  <c r="I16630" i="2" s="1"/>
  <c r="H16629" i="2"/>
  <c r="I16629" i="2" s="1"/>
  <c r="H16628" i="2"/>
  <c r="I16628" i="2" s="1"/>
  <c r="H16627" i="2"/>
  <c r="I16627" i="2" s="1"/>
  <c r="H16626" i="2"/>
  <c r="I16626" i="2" s="1"/>
  <c r="H16625" i="2"/>
  <c r="I16625" i="2" s="1"/>
  <c r="H16624" i="2"/>
  <c r="I16624" i="2" s="1"/>
  <c r="H16623" i="2"/>
  <c r="I16623" i="2" s="1"/>
  <c r="H16622" i="2"/>
  <c r="I16622" i="2" s="1"/>
  <c r="H16621" i="2"/>
  <c r="I16621" i="2" s="1"/>
  <c r="H16620" i="2"/>
  <c r="I16620" i="2" s="1"/>
  <c r="H16619" i="2"/>
  <c r="I16619" i="2" s="1"/>
  <c r="H16618" i="2"/>
  <c r="I16618" i="2" s="1"/>
  <c r="H16617" i="2"/>
  <c r="I16617" i="2" s="1"/>
  <c r="H16616" i="2"/>
  <c r="I16616" i="2" s="1"/>
  <c r="H16615" i="2"/>
  <c r="I16615" i="2" s="1"/>
  <c r="H16614" i="2"/>
  <c r="I16614" i="2" s="1"/>
  <c r="H16613" i="2"/>
  <c r="I16613" i="2" s="1"/>
  <c r="H16612" i="2"/>
  <c r="I16612" i="2" s="1"/>
  <c r="H16611" i="2"/>
  <c r="I16611" i="2" s="1"/>
  <c r="H16610" i="2"/>
  <c r="I16610" i="2" s="1"/>
  <c r="H16609" i="2"/>
  <c r="I16609" i="2" s="1"/>
  <c r="H16608" i="2"/>
  <c r="I16608" i="2" s="1"/>
  <c r="H16607" i="2"/>
  <c r="I16607" i="2" s="1"/>
  <c r="H16606" i="2"/>
  <c r="I16606" i="2" s="1"/>
  <c r="H16605" i="2"/>
  <c r="I16605" i="2" s="1"/>
  <c r="H16604" i="2"/>
  <c r="I16604" i="2" s="1"/>
  <c r="H16603" i="2"/>
  <c r="I16603" i="2" s="1"/>
  <c r="H16602" i="2"/>
  <c r="I16602" i="2" s="1"/>
  <c r="H16601" i="2"/>
  <c r="I16601" i="2" s="1"/>
  <c r="H16600" i="2"/>
  <c r="I16600" i="2" s="1"/>
  <c r="H16599" i="2"/>
  <c r="I16599" i="2" s="1"/>
  <c r="H16598" i="2"/>
  <c r="I16598" i="2" s="1"/>
  <c r="H16597" i="2"/>
  <c r="I16597" i="2" s="1"/>
  <c r="H16596" i="2"/>
  <c r="I16596" i="2" s="1"/>
  <c r="H16595" i="2"/>
  <c r="I16595" i="2" s="1"/>
  <c r="H16594" i="2"/>
  <c r="I16594" i="2" s="1"/>
  <c r="H16593" i="2"/>
  <c r="I16593" i="2" s="1"/>
  <c r="H16592" i="2"/>
  <c r="I16592" i="2" s="1"/>
  <c r="H16591" i="2"/>
  <c r="I16591" i="2" s="1"/>
  <c r="H16590" i="2"/>
  <c r="I16590" i="2" s="1"/>
  <c r="H16589" i="2"/>
  <c r="I16589" i="2" s="1"/>
  <c r="H16588" i="2"/>
  <c r="I16588" i="2" s="1"/>
  <c r="H16587" i="2"/>
  <c r="I16587" i="2" s="1"/>
  <c r="H16586" i="2"/>
  <c r="I16586" i="2" s="1"/>
  <c r="H16585" i="2"/>
  <c r="I16585" i="2" s="1"/>
  <c r="H16584" i="2"/>
  <c r="I16584" i="2" s="1"/>
  <c r="H16583" i="2"/>
  <c r="I16583" i="2" s="1"/>
  <c r="H16582" i="2"/>
  <c r="I16582" i="2" s="1"/>
  <c r="H16581" i="2"/>
  <c r="I16581" i="2" s="1"/>
  <c r="H16580" i="2"/>
  <c r="I16580" i="2" s="1"/>
  <c r="H16579" i="2"/>
  <c r="I16579" i="2" s="1"/>
  <c r="H16578" i="2"/>
  <c r="I16578" i="2" s="1"/>
  <c r="H16577" i="2"/>
  <c r="I16577" i="2" s="1"/>
  <c r="H16576" i="2"/>
  <c r="I16576" i="2" s="1"/>
  <c r="H16575" i="2"/>
  <c r="I16575" i="2" s="1"/>
  <c r="H16574" i="2"/>
  <c r="I16574" i="2" s="1"/>
  <c r="H16573" i="2"/>
  <c r="I16573" i="2" s="1"/>
  <c r="H16572" i="2"/>
  <c r="I16572" i="2" s="1"/>
  <c r="H16571" i="2"/>
  <c r="I16571" i="2" s="1"/>
  <c r="H16570" i="2"/>
  <c r="I16570" i="2" s="1"/>
  <c r="H16569" i="2"/>
  <c r="I16569" i="2" s="1"/>
  <c r="H16568" i="2"/>
  <c r="I16568" i="2" s="1"/>
  <c r="H16567" i="2"/>
  <c r="I16567" i="2" s="1"/>
  <c r="H16566" i="2"/>
  <c r="I16566" i="2" s="1"/>
  <c r="H16565" i="2"/>
  <c r="I16565" i="2" s="1"/>
  <c r="H16564" i="2"/>
  <c r="I16564" i="2" s="1"/>
  <c r="H16563" i="2"/>
  <c r="I16563" i="2" s="1"/>
  <c r="H16562" i="2"/>
  <c r="I16562" i="2" s="1"/>
  <c r="H16561" i="2"/>
  <c r="I16561" i="2" s="1"/>
  <c r="H16560" i="2"/>
  <c r="I16560" i="2" s="1"/>
  <c r="H16559" i="2"/>
  <c r="I16559" i="2" s="1"/>
  <c r="H16558" i="2"/>
  <c r="I16558" i="2" s="1"/>
  <c r="H16557" i="2"/>
  <c r="I16557" i="2" s="1"/>
  <c r="H16556" i="2"/>
  <c r="I16556" i="2" s="1"/>
  <c r="H16555" i="2"/>
  <c r="I16555" i="2" s="1"/>
  <c r="H16554" i="2"/>
  <c r="I16554" i="2" s="1"/>
  <c r="H16553" i="2"/>
  <c r="I16553" i="2" s="1"/>
  <c r="H16552" i="2"/>
  <c r="I16552" i="2" s="1"/>
  <c r="H16551" i="2"/>
  <c r="I16551" i="2" s="1"/>
  <c r="H16550" i="2"/>
  <c r="I16550" i="2" s="1"/>
  <c r="H16549" i="2"/>
  <c r="I16549" i="2" s="1"/>
  <c r="H16548" i="2"/>
  <c r="I16548" i="2" s="1"/>
  <c r="H16547" i="2"/>
  <c r="I16547" i="2" s="1"/>
  <c r="H16546" i="2"/>
  <c r="I16546" i="2" s="1"/>
  <c r="H16545" i="2"/>
  <c r="I16545" i="2" s="1"/>
  <c r="H16544" i="2"/>
  <c r="I16544" i="2" s="1"/>
  <c r="H16543" i="2"/>
  <c r="I16543" i="2" s="1"/>
  <c r="H16542" i="2"/>
  <c r="I16542" i="2" s="1"/>
  <c r="H16541" i="2"/>
  <c r="I16541" i="2" s="1"/>
  <c r="H16540" i="2"/>
  <c r="I16540" i="2" s="1"/>
  <c r="H16539" i="2"/>
  <c r="I16539" i="2" s="1"/>
  <c r="H16538" i="2"/>
  <c r="I16538" i="2" s="1"/>
  <c r="H16537" i="2"/>
  <c r="I16537" i="2" s="1"/>
  <c r="H16536" i="2"/>
  <c r="I16536" i="2" s="1"/>
  <c r="H16535" i="2"/>
  <c r="I16535" i="2" s="1"/>
  <c r="H16534" i="2"/>
  <c r="I16534" i="2" s="1"/>
  <c r="H16533" i="2"/>
  <c r="I16533" i="2" s="1"/>
  <c r="H16532" i="2"/>
  <c r="I16532" i="2" s="1"/>
  <c r="H16531" i="2"/>
  <c r="I16531" i="2" s="1"/>
  <c r="H16530" i="2"/>
  <c r="I16530" i="2" s="1"/>
  <c r="H16529" i="2"/>
  <c r="I16529" i="2" s="1"/>
  <c r="H16528" i="2"/>
  <c r="I16528" i="2" s="1"/>
  <c r="H16527" i="2"/>
  <c r="I16527" i="2" s="1"/>
  <c r="H16526" i="2"/>
  <c r="I16526" i="2" s="1"/>
  <c r="H16525" i="2"/>
  <c r="I16525" i="2" s="1"/>
  <c r="H16524" i="2"/>
  <c r="I16524" i="2" s="1"/>
  <c r="H16523" i="2"/>
  <c r="I16523" i="2" s="1"/>
  <c r="H16522" i="2"/>
  <c r="I16522" i="2" s="1"/>
  <c r="H16521" i="2"/>
  <c r="I16521" i="2" s="1"/>
  <c r="H16520" i="2"/>
  <c r="I16520" i="2" s="1"/>
  <c r="H16519" i="2"/>
  <c r="I16519" i="2" s="1"/>
  <c r="H16518" i="2"/>
  <c r="I16518" i="2" s="1"/>
  <c r="H16517" i="2"/>
  <c r="I16517" i="2" s="1"/>
  <c r="H16516" i="2"/>
  <c r="I16516" i="2" s="1"/>
  <c r="H16515" i="2"/>
  <c r="I16515" i="2" s="1"/>
  <c r="H16514" i="2"/>
  <c r="I16514" i="2" s="1"/>
  <c r="H16513" i="2"/>
  <c r="I16513" i="2" s="1"/>
  <c r="H16512" i="2"/>
  <c r="I16512" i="2" s="1"/>
  <c r="H16511" i="2"/>
  <c r="I16511" i="2" s="1"/>
  <c r="H16510" i="2"/>
  <c r="I16510" i="2" s="1"/>
  <c r="H16509" i="2"/>
  <c r="I16509" i="2" s="1"/>
  <c r="H16508" i="2"/>
  <c r="I16508" i="2" s="1"/>
  <c r="H16507" i="2"/>
  <c r="I16507" i="2" s="1"/>
  <c r="H16506" i="2"/>
  <c r="I16506" i="2" s="1"/>
  <c r="H16505" i="2"/>
  <c r="I16505" i="2" s="1"/>
  <c r="H16504" i="2"/>
  <c r="I16504" i="2" s="1"/>
  <c r="H16503" i="2"/>
  <c r="I16503" i="2" s="1"/>
  <c r="H16502" i="2"/>
  <c r="I16502" i="2" s="1"/>
  <c r="H16501" i="2"/>
  <c r="I16501" i="2" s="1"/>
  <c r="H16500" i="2"/>
  <c r="I16500" i="2" s="1"/>
  <c r="H16499" i="2"/>
  <c r="I16499" i="2" s="1"/>
  <c r="H16498" i="2"/>
  <c r="I16498" i="2" s="1"/>
  <c r="H16497" i="2"/>
  <c r="I16497" i="2" s="1"/>
  <c r="H16496" i="2"/>
  <c r="I16496" i="2" s="1"/>
  <c r="H16495" i="2"/>
  <c r="I16495" i="2" s="1"/>
  <c r="H16494" i="2"/>
  <c r="I16494" i="2" s="1"/>
  <c r="H16493" i="2"/>
  <c r="I16493" i="2" s="1"/>
  <c r="H16492" i="2"/>
  <c r="I16492" i="2" s="1"/>
  <c r="H16491" i="2"/>
  <c r="I16491" i="2" s="1"/>
  <c r="H16490" i="2"/>
  <c r="I16490" i="2" s="1"/>
  <c r="H16489" i="2"/>
  <c r="I16489" i="2" s="1"/>
  <c r="H16488" i="2"/>
  <c r="I16488" i="2" s="1"/>
  <c r="H16487" i="2"/>
  <c r="I16487" i="2" s="1"/>
  <c r="H16486" i="2"/>
  <c r="I16486" i="2" s="1"/>
  <c r="H16485" i="2"/>
  <c r="I16485" i="2" s="1"/>
  <c r="H16484" i="2"/>
  <c r="I16484" i="2" s="1"/>
  <c r="H16483" i="2"/>
  <c r="I16483" i="2" s="1"/>
  <c r="H16482" i="2"/>
  <c r="I16482" i="2" s="1"/>
  <c r="H16481" i="2"/>
  <c r="I16481" i="2" s="1"/>
  <c r="H16480" i="2"/>
  <c r="I16480" i="2" s="1"/>
  <c r="H16479" i="2"/>
  <c r="I16479" i="2" s="1"/>
  <c r="H16478" i="2"/>
  <c r="I16478" i="2" s="1"/>
  <c r="H16477" i="2"/>
  <c r="I16477" i="2" s="1"/>
  <c r="H16476" i="2"/>
  <c r="I16476" i="2" s="1"/>
  <c r="H16475" i="2"/>
  <c r="I16475" i="2" s="1"/>
  <c r="H16474" i="2"/>
  <c r="I16474" i="2" s="1"/>
  <c r="H16473" i="2"/>
  <c r="I16473" i="2" s="1"/>
  <c r="H16472" i="2"/>
  <c r="I16472" i="2" s="1"/>
  <c r="H16471" i="2"/>
  <c r="I16471" i="2" s="1"/>
  <c r="H16470" i="2"/>
  <c r="I16470" i="2" s="1"/>
  <c r="H16469" i="2"/>
  <c r="I16469" i="2" s="1"/>
  <c r="H16468" i="2"/>
  <c r="I16468" i="2" s="1"/>
  <c r="H16467" i="2"/>
  <c r="I16467" i="2" s="1"/>
  <c r="H16466" i="2"/>
  <c r="I16466" i="2" s="1"/>
  <c r="H16465" i="2"/>
  <c r="I16465" i="2" s="1"/>
  <c r="H16464" i="2"/>
  <c r="I16464" i="2" s="1"/>
  <c r="H16463" i="2"/>
  <c r="I16463" i="2" s="1"/>
  <c r="H16462" i="2"/>
  <c r="I16462" i="2" s="1"/>
  <c r="H16461" i="2"/>
  <c r="I16461" i="2" s="1"/>
  <c r="H16460" i="2"/>
  <c r="I16460" i="2" s="1"/>
  <c r="H16459" i="2"/>
  <c r="I16459" i="2" s="1"/>
  <c r="H16458" i="2"/>
  <c r="I16458" i="2" s="1"/>
  <c r="H16457" i="2"/>
  <c r="I16457" i="2" s="1"/>
  <c r="H16456" i="2"/>
  <c r="I16456" i="2" s="1"/>
  <c r="H16455" i="2"/>
  <c r="I16455" i="2" s="1"/>
  <c r="H16454" i="2"/>
  <c r="I16454" i="2" s="1"/>
  <c r="H16453" i="2"/>
  <c r="I16453" i="2" s="1"/>
  <c r="H16452" i="2"/>
  <c r="I16452" i="2" s="1"/>
  <c r="H16451" i="2"/>
  <c r="I16451" i="2" s="1"/>
  <c r="H16450" i="2"/>
  <c r="I16450" i="2" s="1"/>
  <c r="H16449" i="2"/>
  <c r="I16449" i="2" s="1"/>
  <c r="H16448" i="2"/>
  <c r="I16448" i="2" s="1"/>
  <c r="H16447" i="2"/>
  <c r="I16447" i="2" s="1"/>
  <c r="H16446" i="2"/>
  <c r="I16446" i="2" s="1"/>
  <c r="H16445" i="2"/>
  <c r="I16445" i="2" s="1"/>
  <c r="H16444" i="2"/>
  <c r="I16444" i="2" s="1"/>
  <c r="H16443" i="2"/>
  <c r="I16443" i="2" s="1"/>
  <c r="H16442" i="2"/>
  <c r="I16442" i="2" s="1"/>
  <c r="H16441" i="2"/>
  <c r="I16441" i="2" s="1"/>
  <c r="H16440" i="2"/>
  <c r="I16440" i="2" s="1"/>
  <c r="H16439" i="2"/>
  <c r="I16439" i="2" s="1"/>
  <c r="H16438" i="2"/>
  <c r="I16438" i="2" s="1"/>
  <c r="H16437" i="2"/>
  <c r="I16437" i="2" s="1"/>
  <c r="H16436" i="2"/>
  <c r="I16436" i="2" s="1"/>
  <c r="H16435" i="2"/>
  <c r="I16435" i="2" s="1"/>
  <c r="H16434" i="2"/>
  <c r="I16434" i="2" s="1"/>
  <c r="H16433" i="2"/>
  <c r="I16433" i="2" s="1"/>
  <c r="H16432" i="2"/>
  <c r="I16432" i="2" s="1"/>
  <c r="H16431" i="2"/>
  <c r="I16431" i="2" s="1"/>
  <c r="H16430" i="2"/>
  <c r="I16430" i="2" s="1"/>
  <c r="H16429" i="2"/>
  <c r="I16429" i="2" s="1"/>
  <c r="H16428" i="2"/>
  <c r="I16428" i="2" s="1"/>
  <c r="H16427" i="2"/>
  <c r="I16427" i="2" s="1"/>
  <c r="H16426" i="2"/>
  <c r="I16426" i="2" s="1"/>
  <c r="H16425" i="2"/>
  <c r="I16425" i="2" s="1"/>
  <c r="H16424" i="2"/>
  <c r="I16424" i="2" s="1"/>
  <c r="H16423" i="2"/>
  <c r="I16423" i="2" s="1"/>
  <c r="H16422" i="2"/>
  <c r="I16422" i="2" s="1"/>
  <c r="H16421" i="2"/>
  <c r="I16421" i="2" s="1"/>
  <c r="H16420" i="2"/>
  <c r="I16420" i="2" s="1"/>
  <c r="H16419" i="2"/>
  <c r="I16419" i="2" s="1"/>
  <c r="H16418" i="2"/>
  <c r="I16418" i="2" s="1"/>
  <c r="H16417" i="2"/>
  <c r="I16417" i="2" s="1"/>
  <c r="H16416" i="2"/>
  <c r="I16416" i="2" s="1"/>
  <c r="H16415" i="2"/>
  <c r="I16415" i="2" s="1"/>
  <c r="H16414" i="2"/>
  <c r="I16414" i="2" s="1"/>
  <c r="H16413" i="2"/>
  <c r="I16413" i="2" s="1"/>
  <c r="H16412" i="2"/>
  <c r="I16412" i="2" s="1"/>
  <c r="H16411" i="2"/>
  <c r="I16411" i="2" s="1"/>
  <c r="H16410" i="2"/>
  <c r="I16410" i="2" s="1"/>
  <c r="H16409" i="2"/>
  <c r="I16409" i="2" s="1"/>
  <c r="H16408" i="2"/>
  <c r="I16408" i="2" s="1"/>
  <c r="H16407" i="2"/>
  <c r="I16407" i="2" s="1"/>
  <c r="H16406" i="2"/>
  <c r="I16406" i="2" s="1"/>
  <c r="H16405" i="2"/>
  <c r="I16405" i="2" s="1"/>
  <c r="H16404" i="2"/>
  <c r="I16404" i="2" s="1"/>
  <c r="H16403" i="2"/>
  <c r="I16403" i="2" s="1"/>
  <c r="H16402" i="2"/>
  <c r="I16402" i="2" s="1"/>
  <c r="H16401" i="2"/>
  <c r="I16401" i="2" s="1"/>
  <c r="H16400" i="2"/>
  <c r="I16400" i="2" s="1"/>
  <c r="H16399" i="2"/>
  <c r="I16399" i="2" s="1"/>
  <c r="H16398" i="2"/>
  <c r="I16398" i="2" s="1"/>
  <c r="H16397" i="2"/>
  <c r="I16397" i="2" s="1"/>
  <c r="H16396" i="2"/>
  <c r="I16396" i="2" s="1"/>
  <c r="H16395" i="2"/>
  <c r="I16395" i="2" s="1"/>
  <c r="H16394" i="2"/>
  <c r="I16394" i="2" s="1"/>
  <c r="H16393" i="2"/>
  <c r="I16393" i="2" s="1"/>
  <c r="H16392" i="2"/>
  <c r="I16392" i="2" s="1"/>
  <c r="H16391" i="2"/>
  <c r="I16391" i="2" s="1"/>
  <c r="H16390" i="2"/>
  <c r="I16390" i="2" s="1"/>
  <c r="H16389" i="2"/>
  <c r="I16389" i="2" s="1"/>
  <c r="H16388" i="2"/>
  <c r="I16388" i="2" s="1"/>
  <c r="H16387" i="2"/>
  <c r="I16387" i="2" s="1"/>
  <c r="H16386" i="2"/>
  <c r="I16386" i="2" s="1"/>
  <c r="H16385" i="2"/>
  <c r="I16385" i="2" s="1"/>
  <c r="H16384" i="2"/>
  <c r="I16384" i="2" s="1"/>
  <c r="H16383" i="2"/>
  <c r="I16383" i="2" s="1"/>
  <c r="H16382" i="2"/>
  <c r="I16382" i="2" s="1"/>
  <c r="H16381" i="2"/>
  <c r="I16381" i="2" s="1"/>
  <c r="H16380" i="2"/>
  <c r="I16380" i="2" s="1"/>
  <c r="H16379" i="2"/>
  <c r="I16379" i="2" s="1"/>
  <c r="H16378" i="2"/>
  <c r="I16378" i="2" s="1"/>
  <c r="H16377" i="2"/>
  <c r="I16377" i="2" s="1"/>
  <c r="H16376" i="2"/>
  <c r="I16376" i="2" s="1"/>
  <c r="H16375" i="2"/>
  <c r="I16375" i="2" s="1"/>
  <c r="H16374" i="2"/>
  <c r="I16374" i="2" s="1"/>
  <c r="H16373" i="2"/>
  <c r="I16373" i="2" s="1"/>
  <c r="H16372" i="2"/>
  <c r="I16372" i="2" s="1"/>
  <c r="H16371" i="2"/>
  <c r="I16371" i="2" s="1"/>
  <c r="H16370" i="2"/>
  <c r="I16370" i="2" s="1"/>
  <c r="H16369" i="2"/>
  <c r="I16369" i="2" s="1"/>
  <c r="H16368" i="2"/>
  <c r="I16368" i="2" s="1"/>
  <c r="H16367" i="2"/>
  <c r="I16367" i="2" s="1"/>
  <c r="H16366" i="2"/>
  <c r="I16366" i="2" s="1"/>
  <c r="H16365" i="2"/>
  <c r="I16365" i="2" s="1"/>
  <c r="H16364" i="2"/>
  <c r="I16364" i="2" s="1"/>
  <c r="H16363" i="2"/>
  <c r="I16363" i="2" s="1"/>
  <c r="H16362" i="2"/>
  <c r="I16362" i="2" s="1"/>
  <c r="H16361" i="2"/>
  <c r="I16361" i="2" s="1"/>
  <c r="H16360" i="2"/>
  <c r="I16360" i="2" s="1"/>
  <c r="H16359" i="2"/>
  <c r="I16359" i="2" s="1"/>
  <c r="H16358" i="2"/>
  <c r="I16358" i="2" s="1"/>
  <c r="H16357" i="2"/>
  <c r="I16357" i="2" s="1"/>
  <c r="H16356" i="2"/>
  <c r="I16356" i="2" s="1"/>
  <c r="H16355" i="2"/>
  <c r="I16355" i="2" s="1"/>
  <c r="H16354" i="2"/>
  <c r="I16354" i="2" s="1"/>
  <c r="H16353" i="2"/>
  <c r="I16353" i="2" s="1"/>
  <c r="H16352" i="2"/>
  <c r="I16352" i="2" s="1"/>
  <c r="H16351" i="2"/>
  <c r="I16351" i="2" s="1"/>
  <c r="H16350" i="2"/>
  <c r="I16350" i="2" s="1"/>
  <c r="H16349" i="2"/>
  <c r="I16349" i="2" s="1"/>
  <c r="H16348" i="2"/>
  <c r="I16348" i="2" s="1"/>
  <c r="H16347" i="2"/>
  <c r="I16347" i="2" s="1"/>
  <c r="H16346" i="2"/>
  <c r="I16346" i="2" s="1"/>
  <c r="H16345" i="2"/>
  <c r="I16345" i="2" s="1"/>
  <c r="H16344" i="2"/>
  <c r="I16344" i="2" s="1"/>
  <c r="H16343" i="2"/>
  <c r="I16343" i="2" s="1"/>
  <c r="H16342" i="2"/>
  <c r="I16342" i="2" s="1"/>
  <c r="H16341" i="2"/>
  <c r="I16341" i="2" s="1"/>
  <c r="H16340" i="2"/>
  <c r="I16340" i="2" s="1"/>
  <c r="H16339" i="2"/>
  <c r="I16339" i="2" s="1"/>
  <c r="H16338" i="2"/>
  <c r="I16338" i="2" s="1"/>
  <c r="H16337" i="2"/>
  <c r="I16337" i="2" s="1"/>
  <c r="H16336" i="2"/>
  <c r="I16336" i="2" s="1"/>
  <c r="H16335" i="2"/>
  <c r="I16335" i="2" s="1"/>
  <c r="H16334" i="2"/>
  <c r="I16334" i="2" s="1"/>
  <c r="H16333" i="2"/>
  <c r="I16333" i="2" s="1"/>
  <c r="H16332" i="2"/>
  <c r="I16332" i="2" s="1"/>
  <c r="H16331" i="2"/>
  <c r="I16331" i="2" s="1"/>
  <c r="H16330" i="2"/>
  <c r="I16330" i="2" s="1"/>
  <c r="H16329" i="2"/>
  <c r="I16329" i="2" s="1"/>
  <c r="H16328" i="2"/>
  <c r="I16328" i="2" s="1"/>
  <c r="H16327" i="2"/>
  <c r="I16327" i="2" s="1"/>
  <c r="H16326" i="2"/>
  <c r="I16326" i="2" s="1"/>
  <c r="H16325" i="2"/>
  <c r="I16325" i="2" s="1"/>
  <c r="H16324" i="2"/>
  <c r="I16324" i="2" s="1"/>
  <c r="H16323" i="2"/>
  <c r="I16323" i="2" s="1"/>
  <c r="H16322" i="2"/>
  <c r="I16322" i="2" s="1"/>
  <c r="H16321" i="2"/>
  <c r="I16321" i="2" s="1"/>
  <c r="H16320" i="2"/>
  <c r="I16320" i="2" s="1"/>
  <c r="H16319" i="2"/>
  <c r="I16319" i="2" s="1"/>
  <c r="H16318" i="2"/>
  <c r="I16318" i="2" s="1"/>
  <c r="H16317" i="2"/>
  <c r="I16317" i="2" s="1"/>
  <c r="H16316" i="2"/>
  <c r="I16316" i="2" s="1"/>
  <c r="H16315" i="2"/>
  <c r="I16315" i="2" s="1"/>
  <c r="H16314" i="2"/>
  <c r="I16314" i="2" s="1"/>
  <c r="H16313" i="2"/>
  <c r="I16313" i="2" s="1"/>
  <c r="H16312" i="2"/>
  <c r="I16312" i="2" s="1"/>
  <c r="H16311" i="2"/>
  <c r="I16311" i="2" s="1"/>
  <c r="H16310" i="2"/>
  <c r="I16310" i="2" s="1"/>
  <c r="H16309" i="2"/>
  <c r="I16309" i="2" s="1"/>
  <c r="H16308" i="2"/>
  <c r="I16308" i="2" s="1"/>
  <c r="H16307" i="2"/>
  <c r="I16307" i="2" s="1"/>
  <c r="H16306" i="2"/>
  <c r="I16306" i="2" s="1"/>
  <c r="H16305" i="2"/>
  <c r="I16305" i="2" s="1"/>
  <c r="H16304" i="2"/>
  <c r="I16304" i="2" s="1"/>
  <c r="H16303" i="2"/>
  <c r="I16303" i="2" s="1"/>
  <c r="H16302" i="2"/>
  <c r="I16302" i="2" s="1"/>
  <c r="H16301" i="2"/>
  <c r="I16301" i="2" s="1"/>
  <c r="H16300" i="2"/>
  <c r="I16300" i="2" s="1"/>
  <c r="H16299" i="2"/>
  <c r="I16299" i="2" s="1"/>
  <c r="H16298" i="2"/>
  <c r="I16298" i="2" s="1"/>
  <c r="H16297" i="2"/>
  <c r="I16297" i="2" s="1"/>
  <c r="H16296" i="2"/>
  <c r="I16296" i="2" s="1"/>
  <c r="H16295" i="2"/>
  <c r="I16295" i="2" s="1"/>
  <c r="H16294" i="2"/>
  <c r="I16294" i="2" s="1"/>
  <c r="H16293" i="2"/>
  <c r="I16293" i="2" s="1"/>
  <c r="H16292" i="2"/>
  <c r="I16292" i="2" s="1"/>
  <c r="H16291" i="2"/>
  <c r="I16291" i="2" s="1"/>
  <c r="H16290" i="2"/>
  <c r="I16290" i="2" s="1"/>
  <c r="H16289" i="2"/>
  <c r="I16289" i="2" s="1"/>
  <c r="H16288" i="2"/>
  <c r="I16288" i="2" s="1"/>
  <c r="H16287" i="2"/>
  <c r="I16287" i="2" s="1"/>
  <c r="H16286" i="2"/>
  <c r="I16286" i="2" s="1"/>
  <c r="H16285" i="2"/>
  <c r="I16285" i="2" s="1"/>
  <c r="H16284" i="2"/>
  <c r="I16284" i="2" s="1"/>
  <c r="H16283" i="2"/>
  <c r="I16283" i="2" s="1"/>
  <c r="H16282" i="2"/>
  <c r="I16282" i="2" s="1"/>
  <c r="H16281" i="2"/>
  <c r="I16281" i="2" s="1"/>
  <c r="H16280" i="2"/>
  <c r="I16280" i="2" s="1"/>
  <c r="H16279" i="2"/>
  <c r="I16279" i="2" s="1"/>
  <c r="H16278" i="2"/>
  <c r="I16278" i="2" s="1"/>
  <c r="H16277" i="2"/>
  <c r="I16277" i="2" s="1"/>
  <c r="H16276" i="2"/>
  <c r="I16276" i="2" s="1"/>
  <c r="H16275" i="2"/>
  <c r="I16275" i="2" s="1"/>
  <c r="H16274" i="2"/>
  <c r="I16274" i="2" s="1"/>
  <c r="H16273" i="2"/>
  <c r="I16273" i="2" s="1"/>
  <c r="H16272" i="2"/>
  <c r="I16272" i="2" s="1"/>
  <c r="H16271" i="2"/>
  <c r="I16271" i="2" s="1"/>
  <c r="H16270" i="2"/>
  <c r="I16270" i="2" s="1"/>
  <c r="H16269" i="2"/>
  <c r="I16269" i="2" s="1"/>
  <c r="H16268" i="2"/>
  <c r="I16268" i="2" s="1"/>
  <c r="H16267" i="2"/>
  <c r="I16267" i="2" s="1"/>
  <c r="H16266" i="2"/>
  <c r="I16266" i="2" s="1"/>
  <c r="H16265" i="2"/>
  <c r="I16265" i="2" s="1"/>
  <c r="H16264" i="2"/>
  <c r="I16264" i="2" s="1"/>
  <c r="H16263" i="2"/>
  <c r="I16263" i="2" s="1"/>
  <c r="H16262" i="2"/>
  <c r="I16262" i="2" s="1"/>
  <c r="H16261" i="2"/>
  <c r="I16261" i="2" s="1"/>
  <c r="H16260" i="2"/>
  <c r="I16260" i="2" s="1"/>
  <c r="H16259" i="2"/>
  <c r="I16259" i="2" s="1"/>
  <c r="H16258" i="2"/>
  <c r="I16258" i="2" s="1"/>
  <c r="H16257" i="2"/>
  <c r="I16257" i="2" s="1"/>
  <c r="H16256" i="2"/>
  <c r="I16256" i="2" s="1"/>
  <c r="H16255" i="2"/>
  <c r="I16255" i="2" s="1"/>
  <c r="H16254" i="2"/>
  <c r="I16254" i="2" s="1"/>
  <c r="H16253" i="2"/>
  <c r="I16253" i="2" s="1"/>
  <c r="H16252" i="2"/>
  <c r="I16252" i="2" s="1"/>
  <c r="H16251" i="2"/>
  <c r="I16251" i="2" s="1"/>
  <c r="H16250" i="2"/>
  <c r="I16250" i="2" s="1"/>
  <c r="H16249" i="2"/>
  <c r="I16249" i="2" s="1"/>
  <c r="H16248" i="2"/>
  <c r="I16248" i="2" s="1"/>
  <c r="H16247" i="2"/>
  <c r="I16247" i="2" s="1"/>
  <c r="H16246" i="2"/>
  <c r="I16246" i="2" s="1"/>
  <c r="H16245" i="2"/>
  <c r="I16245" i="2" s="1"/>
  <c r="H16244" i="2"/>
  <c r="I16244" i="2" s="1"/>
  <c r="H16243" i="2"/>
  <c r="I16243" i="2" s="1"/>
  <c r="H16242" i="2"/>
  <c r="I16242" i="2" s="1"/>
  <c r="H16241" i="2"/>
  <c r="I16241" i="2" s="1"/>
  <c r="H16240" i="2"/>
  <c r="I16240" i="2" s="1"/>
  <c r="H16239" i="2"/>
  <c r="I16239" i="2" s="1"/>
  <c r="H16238" i="2"/>
  <c r="I16238" i="2" s="1"/>
  <c r="H16237" i="2"/>
  <c r="I16237" i="2" s="1"/>
  <c r="H16236" i="2"/>
  <c r="I16236" i="2" s="1"/>
  <c r="H16235" i="2"/>
  <c r="I16235" i="2" s="1"/>
  <c r="H16234" i="2"/>
  <c r="I16234" i="2" s="1"/>
  <c r="H16233" i="2"/>
  <c r="I16233" i="2" s="1"/>
  <c r="H16232" i="2"/>
  <c r="I16232" i="2" s="1"/>
  <c r="H16231" i="2"/>
  <c r="I16231" i="2" s="1"/>
  <c r="H16230" i="2"/>
  <c r="I16230" i="2" s="1"/>
  <c r="H16229" i="2"/>
  <c r="I16229" i="2" s="1"/>
  <c r="H16228" i="2"/>
  <c r="I16228" i="2" s="1"/>
  <c r="H16227" i="2"/>
  <c r="I16227" i="2" s="1"/>
  <c r="H16226" i="2"/>
  <c r="I16226" i="2" s="1"/>
  <c r="H16225" i="2"/>
  <c r="I16225" i="2" s="1"/>
  <c r="H16224" i="2"/>
  <c r="I16224" i="2" s="1"/>
  <c r="H16223" i="2"/>
  <c r="I16223" i="2" s="1"/>
  <c r="H16222" i="2"/>
  <c r="I16222" i="2" s="1"/>
  <c r="H16221" i="2"/>
  <c r="I16221" i="2" s="1"/>
  <c r="H16220" i="2"/>
  <c r="I16220" i="2" s="1"/>
  <c r="H16219" i="2"/>
  <c r="I16219" i="2" s="1"/>
  <c r="H16218" i="2"/>
  <c r="I16218" i="2" s="1"/>
  <c r="H16217" i="2"/>
  <c r="I16217" i="2" s="1"/>
  <c r="H16216" i="2"/>
  <c r="I16216" i="2" s="1"/>
  <c r="H16215" i="2"/>
  <c r="I16215" i="2" s="1"/>
  <c r="H16214" i="2"/>
  <c r="I16214" i="2" s="1"/>
  <c r="H16213" i="2"/>
  <c r="I16213" i="2" s="1"/>
  <c r="H16212" i="2"/>
  <c r="I16212" i="2" s="1"/>
  <c r="H16211" i="2"/>
  <c r="I16211" i="2" s="1"/>
  <c r="H16210" i="2"/>
  <c r="I16210" i="2" s="1"/>
  <c r="H16209" i="2"/>
  <c r="I16209" i="2" s="1"/>
  <c r="H16208" i="2"/>
  <c r="I16208" i="2" s="1"/>
  <c r="H16207" i="2"/>
  <c r="I16207" i="2" s="1"/>
  <c r="H16206" i="2"/>
  <c r="I16206" i="2" s="1"/>
  <c r="H16205" i="2"/>
  <c r="I16205" i="2" s="1"/>
  <c r="H16204" i="2"/>
  <c r="I16204" i="2" s="1"/>
  <c r="H16203" i="2"/>
  <c r="I16203" i="2" s="1"/>
  <c r="H16202" i="2"/>
  <c r="I16202" i="2" s="1"/>
  <c r="H16201" i="2"/>
  <c r="I16201" i="2" s="1"/>
  <c r="H16200" i="2"/>
  <c r="I16200" i="2" s="1"/>
  <c r="H16199" i="2"/>
  <c r="I16199" i="2" s="1"/>
  <c r="H16198" i="2"/>
  <c r="I16198" i="2" s="1"/>
  <c r="H16197" i="2"/>
  <c r="I16197" i="2" s="1"/>
  <c r="H16196" i="2"/>
  <c r="I16196" i="2" s="1"/>
  <c r="H16195" i="2"/>
  <c r="I16195" i="2" s="1"/>
  <c r="H16194" i="2"/>
  <c r="I16194" i="2" s="1"/>
  <c r="H16193" i="2"/>
  <c r="I16193" i="2" s="1"/>
  <c r="H16192" i="2"/>
  <c r="I16192" i="2" s="1"/>
  <c r="H16191" i="2"/>
  <c r="I16191" i="2" s="1"/>
  <c r="H16190" i="2"/>
  <c r="I16190" i="2" s="1"/>
  <c r="H16189" i="2"/>
  <c r="I16189" i="2" s="1"/>
  <c r="H16188" i="2"/>
  <c r="I16188" i="2" s="1"/>
  <c r="H16187" i="2"/>
  <c r="I16187" i="2" s="1"/>
  <c r="H16186" i="2"/>
  <c r="I16186" i="2" s="1"/>
  <c r="H16185" i="2"/>
  <c r="I16185" i="2" s="1"/>
  <c r="H16184" i="2"/>
  <c r="I16184" i="2" s="1"/>
  <c r="H16183" i="2"/>
  <c r="I16183" i="2" s="1"/>
  <c r="H16182" i="2"/>
  <c r="I16182" i="2" s="1"/>
  <c r="H16181" i="2"/>
  <c r="I16181" i="2" s="1"/>
  <c r="H16180" i="2"/>
  <c r="I16180" i="2" s="1"/>
  <c r="H16179" i="2"/>
  <c r="I16179" i="2" s="1"/>
  <c r="H16178" i="2"/>
  <c r="I16178" i="2" s="1"/>
  <c r="H16177" i="2"/>
  <c r="I16177" i="2" s="1"/>
  <c r="H16176" i="2"/>
  <c r="I16176" i="2" s="1"/>
  <c r="H16175" i="2"/>
  <c r="I16175" i="2" s="1"/>
  <c r="H16174" i="2"/>
  <c r="I16174" i="2" s="1"/>
  <c r="H16173" i="2"/>
  <c r="I16173" i="2" s="1"/>
  <c r="H16172" i="2"/>
  <c r="I16172" i="2" s="1"/>
  <c r="H16171" i="2"/>
  <c r="I16171" i="2" s="1"/>
  <c r="H16170" i="2"/>
  <c r="I16170" i="2" s="1"/>
  <c r="H16169" i="2"/>
  <c r="I16169" i="2" s="1"/>
  <c r="H16168" i="2"/>
  <c r="I16168" i="2" s="1"/>
  <c r="H16167" i="2"/>
  <c r="I16167" i="2" s="1"/>
  <c r="H16166" i="2"/>
  <c r="I16166" i="2" s="1"/>
  <c r="H16165" i="2"/>
  <c r="I16165" i="2" s="1"/>
  <c r="H16164" i="2"/>
  <c r="I16164" i="2" s="1"/>
  <c r="H16163" i="2"/>
  <c r="I16163" i="2" s="1"/>
  <c r="H16162" i="2"/>
  <c r="I16162" i="2" s="1"/>
  <c r="H16161" i="2"/>
  <c r="I16161" i="2" s="1"/>
  <c r="H16160" i="2"/>
  <c r="I16160" i="2" s="1"/>
  <c r="H16159" i="2"/>
  <c r="I16159" i="2" s="1"/>
  <c r="H16158" i="2"/>
  <c r="I16158" i="2" s="1"/>
  <c r="H16157" i="2"/>
  <c r="I16157" i="2" s="1"/>
  <c r="H16156" i="2"/>
  <c r="I16156" i="2" s="1"/>
  <c r="H16155" i="2"/>
  <c r="I16155" i="2" s="1"/>
  <c r="H16154" i="2"/>
  <c r="I16154" i="2" s="1"/>
  <c r="H16153" i="2"/>
  <c r="I16153" i="2" s="1"/>
  <c r="H16152" i="2"/>
  <c r="I16152" i="2" s="1"/>
  <c r="H16151" i="2"/>
  <c r="I16151" i="2" s="1"/>
  <c r="H16150" i="2"/>
  <c r="I16150" i="2" s="1"/>
  <c r="H16149" i="2"/>
  <c r="I16149" i="2" s="1"/>
  <c r="H16148" i="2"/>
  <c r="I16148" i="2" s="1"/>
  <c r="H16147" i="2"/>
  <c r="I16147" i="2" s="1"/>
  <c r="H16146" i="2"/>
  <c r="I16146" i="2" s="1"/>
  <c r="H16145" i="2"/>
  <c r="I16145" i="2" s="1"/>
  <c r="H16144" i="2"/>
  <c r="I16144" i="2" s="1"/>
  <c r="H16143" i="2"/>
  <c r="I16143" i="2" s="1"/>
  <c r="H16142" i="2"/>
  <c r="I16142" i="2" s="1"/>
  <c r="H16141" i="2"/>
  <c r="I16141" i="2" s="1"/>
  <c r="H16140" i="2"/>
  <c r="I16140" i="2" s="1"/>
  <c r="H16139" i="2"/>
  <c r="I16139" i="2" s="1"/>
  <c r="H16138" i="2"/>
  <c r="I16138" i="2" s="1"/>
  <c r="H16137" i="2"/>
  <c r="I16137" i="2" s="1"/>
  <c r="H16136" i="2"/>
  <c r="I16136" i="2" s="1"/>
  <c r="H16135" i="2"/>
  <c r="I16135" i="2" s="1"/>
  <c r="H16134" i="2"/>
  <c r="I16134" i="2" s="1"/>
  <c r="H16133" i="2"/>
  <c r="I16133" i="2" s="1"/>
  <c r="H16132" i="2"/>
  <c r="I16132" i="2" s="1"/>
  <c r="H16131" i="2"/>
  <c r="I16131" i="2" s="1"/>
  <c r="H16130" i="2"/>
  <c r="I16130" i="2" s="1"/>
  <c r="H16129" i="2"/>
  <c r="I16129" i="2" s="1"/>
  <c r="H16128" i="2"/>
  <c r="I16128" i="2" s="1"/>
  <c r="H16127" i="2"/>
  <c r="I16127" i="2" s="1"/>
  <c r="H16126" i="2"/>
  <c r="I16126" i="2" s="1"/>
  <c r="H16125" i="2"/>
  <c r="I16125" i="2" s="1"/>
  <c r="H16124" i="2"/>
  <c r="I16124" i="2" s="1"/>
  <c r="H16123" i="2"/>
  <c r="I16123" i="2" s="1"/>
  <c r="H16122" i="2"/>
  <c r="I16122" i="2" s="1"/>
  <c r="H16121" i="2"/>
  <c r="I16121" i="2" s="1"/>
  <c r="H16120" i="2"/>
  <c r="I16120" i="2" s="1"/>
  <c r="H16119" i="2"/>
  <c r="I16119" i="2" s="1"/>
  <c r="H16118" i="2"/>
  <c r="I16118" i="2" s="1"/>
  <c r="H16117" i="2"/>
  <c r="I16117" i="2" s="1"/>
  <c r="H16116" i="2"/>
  <c r="I16116" i="2" s="1"/>
  <c r="H16115" i="2"/>
  <c r="I16115" i="2" s="1"/>
  <c r="H16114" i="2"/>
  <c r="I16114" i="2" s="1"/>
  <c r="H16113" i="2"/>
  <c r="I16113" i="2" s="1"/>
  <c r="H16112" i="2"/>
  <c r="I16112" i="2" s="1"/>
  <c r="H16111" i="2"/>
  <c r="I16111" i="2" s="1"/>
  <c r="H16110" i="2"/>
  <c r="I16110" i="2" s="1"/>
  <c r="H16109" i="2"/>
  <c r="I16109" i="2" s="1"/>
  <c r="H16108" i="2"/>
  <c r="I16108" i="2" s="1"/>
  <c r="H16107" i="2"/>
  <c r="I16107" i="2" s="1"/>
  <c r="H16106" i="2"/>
  <c r="I16106" i="2" s="1"/>
  <c r="H16105" i="2"/>
  <c r="I16105" i="2" s="1"/>
  <c r="H16104" i="2"/>
  <c r="I16104" i="2" s="1"/>
  <c r="H16103" i="2"/>
  <c r="I16103" i="2" s="1"/>
  <c r="H16102" i="2"/>
  <c r="I16102" i="2" s="1"/>
  <c r="H16101" i="2"/>
  <c r="I16101" i="2" s="1"/>
  <c r="H16100" i="2"/>
  <c r="I16100" i="2" s="1"/>
  <c r="H16099" i="2"/>
  <c r="I16099" i="2" s="1"/>
  <c r="H16098" i="2"/>
  <c r="I16098" i="2" s="1"/>
  <c r="H16097" i="2"/>
  <c r="I16097" i="2" s="1"/>
  <c r="H16096" i="2"/>
  <c r="I16096" i="2" s="1"/>
  <c r="H16095" i="2"/>
  <c r="I16095" i="2" s="1"/>
  <c r="H16094" i="2"/>
  <c r="I16094" i="2" s="1"/>
  <c r="H16093" i="2"/>
  <c r="I16093" i="2" s="1"/>
  <c r="H16092" i="2"/>
  <c r="I16092" i="2" s="1"/>
  <c r="H16091" i="2"/>
  <c r="I16091" i="2" s="1"/>
  <c r="H16090" i="2"/>
  <c r="I16090" i="2" s="1"/>
  <c r="H16089" i="2"/>
  <c r="I16089" i="2" s="1"/>
  <c r="H16088" i="2"/>
  <c r="I16088" i="2" s="1"/>
  <c r="H16087" i="2"/>
  <c r="I16087" i="2" s="1"/>
  <c r="H16086" i="2"/>
  <c r="I16086" i="2" s="1"/>
  <c r="H16085" i="2"/>
  <c r="I16085" i="2" s="1"/>
  <c r="H16084" i="2"/>
  <c r="I16084" i="2" s="1"/>
  <c r="H16083" i="2"/>
  <c r="I16083" i="2" s="1"/>
  <c r="H16082" i="2"/>
  <c r="I16082" i="2" s="1"/>
  <c r="H16081" i="2"/>
  <c r="I16081" i="2" s="1"/>
  <c r="H16080" i="2"/>
  <c r="I16080" i="2" s="1"/>
  <c r="H16079" i="2"/>
  <c r="I16079" i="2" s="1"/>
  <c r="H16078" i="2"/>
  <c r="I16078" i="2" s="1"/>
  <c r="H16077" i="2"/>
  <c r="I16077" i="2" s="1"/>
  <c r="H16076" i="2"/>
  <c r="I16076" i="2" s="1"/>
  <c r="H16075" i="2"/>
  <c r="I16075" i="2" s="1"/>
  <c r="H16074" i="2"/>
  <c r="I16074" i="2" s="1"/>
  <c r="H16073" i="2"/>
  <c r="I16073" i="2" s="1"/>
  <c r="H16072" i="2"/>
  <c r="I16072" i="2" s="1"/>
  <c r="H16071" i="2"/>
  <c r="I16071" i="2" s="1"/>
  <c r="H16070" i="2"/>
  <c r="I16070" i="2" s="1"/>
  <c r="H16069" i="2"/>
  <c r="I16069" i="2" s="1"/>
  <c r="H16068" i="2"/>
  <c r="I16068" i="2" s="1"/>
  <c r="H16067" i="2"/>
  <c r="I16067" i="2" s="1"/>
  <c r="H16066" i="2"/>
  <c r="I16066" i="2" s="1"/>
  <c r="H16065" i="2"/>
  <c r="I16065" i="2" s="1"/>
  <c r="H16064" i="2"/>
  <c r="I16064" i="2" s="1"/>
  <c r="H16063" i="2"/>
  <c r="I16063" i="2" s="1"/>
  <c r="H16062" i="2"/>
  <c r="I16062" i="2" s="1"/>
  <c r="H16061" i="2"/>
  <c r="I16061" i="2" s="1"/>
  <c r="H16060" i="2"/>
  <c r="I16060" i="2" s="1"/>
  <c r="H16059" i="2"/>
  <c r="I16059" i="2" s="1"/>
  <c r="H16058" i="2"/>
  <c r="I16058" i="2" s="1"/>
  <c r="H16057" i="2"/>
  <c r="I16057" i="2" s="1"/>
  <c r="H16056" i="2"/>
  <c r="I16056" i="2" s="1"/>
  <c r="H16055" i="2"/>
  <c r="I16055" i="2" s="1"/>
  <c r="H16054" i="2"/>
  <c r="I16054" i="2" s="1"/>
  <c r="H16053" i="2"/>
  <c r="I16053" i="2" s="1"/>
  <c r="H16052" i="2"/>
  <c r="I16052" i="2" s="1"/>
  <c r="H16051" i="2"/>
  <c r="I16051" i="2" s="1"/>
  <c r="H16050" i="2"/>
  <c r="I16050" i="2" s="1"/>
  <c r="H16049" i="2"/>
  <c r="I16049" i="2" s="1"/>
  <c r="H16048" i="2"/>
  <c r="I16048" i="2" s="1"/>
  <c r="H16047" i="2"/>
  <c r="I16047" i="2" s="1"/>
  <c r="H16046" i="2"/>
  <c r="I16046" i="2" s="1"/>
  <c r="H16045" i="2"/>
  <c r="I16045" i="2" s="1"/>
  <c r="H16044" i="2"/>
  <c r="I16044" i="2" s="1"/>
  <c r="H16043" i="2"/>
  <c r="I16043" i="2" s="1"/>
  <c r="H16042" i="2"/>
  <c r="I16042" i="2" s="1"/>
  <c r="H16041" i="2"/>
  <c r="I16041" i="2" s="1"/>
  <c r="H16040" i="2"/>
  <c r="I16040" i="2" s="1"/>
  <c r="H16039" i="2"/>
  <c r="I16039" i="2" s="1"/>
  <c r="H16038" i="2"/>
  <c r="I16038" i="2" s="1"/>
  <c r="H16037" i="2"/>
  <c r="I16037" i="2" s="1"/>
  <c r="H16036" i="2"/>
  <c r="I16036" i="2" s="1"/>
  <c r="H16035" i="2"/>
  <c r="I16035" i="2" s="1"/>
  <c r="H16034" i="2"/>
  <c r="I16034" i="2" s="1"/>
  <c r="H16033" i="2"/>
  <c r="I16033" i="2" s="1"/>
  <c r="H16032" i="2"/>
  <c r="I16032" i="2" s="1"/>
  <c r="H16031" i="2"/>
  <c r="I16031" i="2" s="1"/>
  <c r="H16030" i="2"/>
  <c r="I16030" i="2" s="1"/>
  <c r="H16029" i="2"/>
  <c r="I16029" i="2" s="1"/>
  <c r="H16028" i="2"/>
  <c r="I16028" i="2" s="1"/>
  <c r="H16027" i="2"/>
  <c r="I16027" i="2" s="1"/>
  <c r="H16026" i="2"/>
  <c r="I16026" i="2" s="1"/>
  <c r="H16025" i="2"/>
  <c r="I16025" i="2" s="1"/>
  <c r="H16024" i="2"/>
  <c r="I16024" i="2" s="1"/>
  <c r="H16023" i="2"/>
  <c r="I16023" i="2" s="1"/>
  <c r="H16022" i="2"/>
  <c r="I16022" i="2" s="1"/>
  <c r="H16021" i="2"/>
  <c r="I16021" i="2" s="1"/>
  <c r="H16020" i="2"/>
  <c r="I16020" i="2" s="1"/>
  <c r="H16019" i="2"/>
  <c r="I16019" i="2" s="1"/>
  <c r="H16018" i="2"/>
  <c r="I16018" i="2" s="1"/>
  <c r="H16017" i="2"/>
  <c r="I16017" i="2" s="1"/>
  <c r="H16016" i="2"/>
  <c r="I16016" i="2" s="1"/>
  <c r="H16015" i="2"/>
  <c r="I16015" i="2" s="1"/>
  <c r="H16014" i="2"/>
  <c r="I16014" i="2" s="1"/>
  <c r="H16013" i="2"/>
  <c r="I16013" i="2" s="1"/>
  <c r="H16012" i="2"/>
  <c r="I16012" i="2" s="1"/>
  <c r="H16011" i="2"/>
  <c r="I16011" i="2" s="1"/>
  <c r="H16010" i="2"/>
  <c r="I16010" i="2" s="1"/>
  <c r="H16009" i="2"/>
  <c r="I16009" i="2" s="1"/>
  <c r="H16008" i="2"/>
  <c r="I16008" i="2" s="1"/>
  <c r="H16007" i="2"/>
  <c r="I16007" i="2" s="1"/>
  <c r="H16006" i="2"/>
  <c r="I16006" i="2" s="1"/>
  <c r="H16005" i="2"/>
  <c r="I16005" i="2" s="1"/>
  <c r="H16004" i="2"/>
  <c r="I16004" i="2" s="1"/>
  <c r="H16003" i="2"/>
  <c r="I16003" i="2" s="1"/>
  <c r="H16002" i="2"/>
  <c r="I16002" i="2" s="1"/>
  <c r="H16001" i="2"/>
  <c r="I16001" i="2" s="1"/>
  <c r="H16000" i="2"/>
  <c r="I16000" i="2" s="1"/>
  <c r="H15999" i="2"/>
  <c r="I15999" i="2" s="1"/>
  <c r="H15998" i="2"/>
  <c r="I15998" i="2" s="1"/>
  <c r="H15997" i="2"/>
  <c r="I15997" i="2" s="1"/>
  <c r="H15996" i="2"/>
  <c r="I15996" i="2" s="1"/>
  <c r="H15995" i="2"/>
  <c r="I15995" i="2" s="1"/>
  <c r="H15994" i="2"/>
  <c r="I15994" i="2" s="1"/>
  <c r="H15993" i="2"/>
  <c r="I15993" i="2" s="1"/>
  <c r="H15992" i="2"/>
  <c r="I15992" i="2" s="1"/>
  <c r="H15991" i="2"/>
  <c r="I15991" i="2" s="1"/>
  <c r="H15990" i="2"/>
  <c r="I15990" i="2" s="1"/>
  <c r="H15989" i="2"/>
  <c r="I15989" i="2" s="1"/>
  <c r="H15988" i="2"/>
  <c r="I15988" i="2" s="1"/>
  <c r="H15987" i="2"/>
  <c r="I15987" i="2" s="1"/>
  <c r="H15986" i="2"/>
  <c r="I15986" i="2" s="1"/>
  <c r="H15985" i="2"/>
  <c r="I15985" i="2" s="1"/>
  <c r="H15984" i="2"/>
  <c r="I15984" i="2" s="1"/>
  <c r="H15983" i="2"/>
  <c r="I15983" i="2" s="1"/>
  <c r="H15982" i="2"/>
  <c r="I15982" i="2" s="1"/>
  <c r="H15981" i="2"/>
  <c r="I15981" i="2" s="1"/>
  <c r="H15980" i="2"/>
  <c r="I15980" i="2" s="1"/>
  <c r="H15979" i="2"/>
  <c r="I15979" i="2" s="1"/>
  <c r="H15978" i="2"/>
  <c r="I15978" i="2" s="1"/>
  <c r="H15977" i="2"/>
  <c r="I15977" i="2" s="1"/>
  <c r="H15976" i="2"/>
  <c r="I15976" i="2" s="1"/>
  <c r="H15975" i="2"/>
  <c r="I15975" i="2" s="1"/>
  <c r="H15974" i="2"/>
  <c r="I15974" i="2" s="1"/>
  <c r="H15973" i="2"/>
  <c r="I15973" i="2" s="1"/>
  <c r="H15972" i="2"/>
  <c r="I15972" i="2" s="1"/>
  <c r="H15971" i="2"/>
  <c r="I15971" i="2" s="1"/>
  <c r="H15970" i="2"/>
  <c r="I15970" i="2" s="1"/>
  <c r="H15969" i="2"/>
  <c r="I15969" i="2" s="1"/>
  <c r="H15968" i="2"/>
  <c r="I15968" i="2" s="1"/>
  <c r="H15967" i="2"/>
  <c r="I15967" i="2" s="1"/>
  <c r="H15966" i="2"/>
  <c r="I15966" i="2" s="1"/>
  <c r="H15965" i="2"/>
  <c r="I15965" i="2" s="1"/>
  <c r="H15964" i="2"/>
  <c r="I15964" i="2" s="1"/>
  <c r="H15963" i="2"/>
  <c r="I15963" i="2" s="1"/>
  <c r="H15962" i="2"/>
  <c r="I15962" i="2" s="1"/>
  <c r="H15961" i="2"/>
  <c r="I15961" i="2" s="1"/>
  <c r="H15960" i="2"/>
  <c r="I15960" i="2" s="1"/>
  <c r="H15959" i="2"/>
  <c r="I15959" i="2" s="1"/>
  <c r="H15958" i="2"/>
  <c r="I15958" i="2" s="1"/>
  <c r="H15957" i="2"/>
  <c r="I15957" i="2" s="1"/>
  <c r="H15956" i="2"/>
  <c r="I15956" i="2" s="1"/>
  <c r="H15955" i="2"/>
  <c r="I15955" i="2" s="1"/>
  <c r="H15954" i="2"/>
  <c r="I15954" i="2" s="1"/>
  <c r="H15953" i="2"/>
  <c r="I15953" i="2" s="1"/>
  <c r="H15952" i="2"/>
  <c r="I15952" i="2" s="1"/>
  <c r="H15951" i="2"/>
  <c r="I15951" i="2" s="1"/>
  <c r="H15950" i="2"/>
  <c r="I15950" i="2" s="1"/>
  <c r="H15949" i="2"/>
  <c r="I15949" i="2" s="1"/>
  <c r="H15948" i="2"/>
  <c r="I15948" i="2" s="1"/>
  <c r="H15947" i="2"/>
  <c r="I15947" i="2" s="1"/>
  <c r="H15946" i="2"/>
  <c r="I15946" i="2" s="1"/>
  <c r="H15945" i="2"/>
  <c r="I15945" i="2" s="1"/>
  <c r="H15944" i="2"/>
  <c r="I15944" i="2" s="1"/>
  <c r="H15943" i="2"/>
  <c r="I15943" i="2" s="1"/>
  <c r="H15942" i="2"/>
  <c r="I15942" i="2" s="1"/>
  <c r="H15941" i="2"/>
  <c r="I15941" i="2" s="1"/>
  <c r="H15940" i="2"/>
  <c r="I15940" i="2" s="1"/>
  <c r="H15939" i="2"/>
  <c r="I15939" i="2" s="1"/>
  <c r="H15938" i="2"/>
  <c r="I15938" i="2" s="1"/>
  <c r="H15937" i="2"/>
  <c r="I15937" i="2" s="1"/>
  <c r="H15936" i="2"/>
  <c r="I15936" i="2" s="1"/>
  <c r="H15935" i="2"/>
  <c r="I15935" i="2" s="1"/>
  <c r="H15934" i="2"/>
  <c r="I15934" i="2" s="1"/>
  <c r="H15933" i="2"/>
  <c r="I15933" i="2" s="1"/>
  <c r="H15932" i="2"/>
  <c r="I15932" i="2" s="1"/>
  <c r="H15931" i="2"/>
  <c r="I15931" i="2" s="1"/>
  <c r="H15930" i="2"/>
  <c r="I15930" i="2" s="1"/>
  <c r="H15929" i="2"/>
  <c r="I15929" i="2" s="1"/>
  <c r="H15928" i="2"/>
  <c r="I15928" i="2" s="1"/>
  <c r="H15927" i="2"/>
  <c r="I15927" i="2" s="1"/>
  <c r="H15926" i="2"/>
  <c r="I15926" i="2" s="1"/>
  <c r="H15925" i="2"/>
  <c r="I15925" i="2" s="1"/>
  <c r="H15924" i="2"/>
  <c r="I15924" i="2" s="1"/>
  <c r="H15923" i="2"/>
  <c r="I15923" i="2" s="1"/>
  <c r="H15922" i="2"/>
  <c r="I15922" i="2" s="1"/>
  <c r="H15921" i="2"/>
  <c r="I15921" i="2" s="1"/>
  <c r="H15920" i="2"/>
  <c r="I15920" i="2" s="1"/>
  <c r="H15919" i="2"/>
  <c r="I15919" i="2" s="1"/>
  <c r="H15918" i="2"/>
  <c r="I15918" i="2" s="1"/>
  <c r="H15917" i="2"/>
  <c r="I15917" i="2" s="1"/>
  <c r="H15916" i="2"/>
  <c r="I15916" i="2" s="1"/>
  <c r="H15915" i="2"/>
  <c r="I15915" i="2" s="1"/>
  <c r="H15914" i="2"/>
  <c r="I15914" i="2" s="1"/>
  <c r="H15913" i="2"/>
  <c r="I15913" i="2" s="1"/>
  <c r="H15912" i="2"/>
  <c r="I15912" i="2" s="1"/>
  <c r="H15911" i="2"/>
  <c r="I15911" i="2" s="1"/>
  <c r="H15910" i="2"/>
  <c r="I15910" i="2" s="1"/>
  <c r="H15909" i="2"/>
  <c r="I15909" i="2" s="1"/>
  <c r="H15908" i="2"/>
  <c r="I15908" i="2" s="1"/>
  <c r="H15907" i="2"/>
  <c r="I15907" i="2" s="1"/>
  <c r="H15906" i="2"/>
  <c r="I15906" i="2" s="1"/>
  <c r="H15905" i="2"/>
  <c r="I15905" i="2" s="1"/>
  <c r="H15904" i="2"/>
  <c r="I15904" i="2" s="1"/>
  <c r="H15903" i="2"/>
  <c r="I15903" i="2" s="1"/>
  <c r="H15902" i="2"/>
  <c r="I15902" i="2" s="1"/>
  <c r="H15901" i="2"/>
  <c r="I15901" i="2" s="1"/>
  <c r="H15900" i="2"/>
  <c r="I15900" i="2" s="1"/>
  <c r="H15899" i="2"/>
  <c r="I15899" i="2" s="1"/>
  <c r="H15898" i="2"/>
  <c r="I15898" i="2" s="1"/>
  <c r="H15897" i="2"/>
  <c r="I15897" i="2" s="1"/>
  <c r="H15896" i="2"/>
  <c r="I15896" i="2" s="1"/>
  <c r="H15895" i="2"/>
  <c r="I15895" i="2" s="1"/>
  <c r="H15894" i="2"/>
  <c r="I15894" i="2" s="1"/>
  <c r="H15893" i="2"/>
  <c r="I15893" i="2" s="1"/>
  <c r="H15892" i="2"/>
  <c r="I15892" i="2" s="1"/>
  <c r="H15891" i="2"/>
  <c r="I15891" i="2" s="1"/>
  <c r="H15890" i="2"/>
  <c r="I15890" i="2" s="1"/>
  <c r="H15889" i="2"/>
  <c r="I15889" i="2" s="1"/>
  <c r="H15888" i="2"/>
  <c r="I15888" i="2" s="1"/>
  <c r="H15887" i="2"/>
  <c r="I15887" i="2" s="1"/>
  <c r="H15886" i="2"/>
  <c r="I15886" i="2" s="1"/>
  <c r="H15885" i="2"/>
  <c r="I15885" i="2" s="1"/>
  <c r="H15884" i="2"/>
  <c r="I15884" i="2" s="1"/>
  <c r="H15883" i="2"/>
  <c r="I15883" i="2" s="1"/>
  <c r="H15882" i="2"/>
  <c r="I15882" i="2" s="1"/>
  <c r="H15881" i="2"/>
  <c r="I15881" i="2" s="1"/>
  <c r="H15880" i="2"/>
  <c r="I15880" i="2" s="1"/>
  <c r="H15879" i="2"/>
  <c r="I15879" i="2" s="1"/>
  <c r="H15878" i="2"/>
  <c r="I15878" i="2" s="1"/>
  <c r="H15877" i="2"/>
  <c r="I15877" i="2" s="1"/>
  <c r="H15876" i="2"/>
  <c r="I15876" i="2" s="1"/>
  <c r="H15875" i="2"/>
  <c r="I15875" i="2" s="1"/>
  <c r="H15874" i="2"/>
  <c r="I15874" i="2" s="1"/>
  <c r="H15873" i="2"/>
  <c r="I15873" i="2" s="1"/>
  <c r="H15872" i="2"/>
  <c r="I15872" i="2" s="1"/>
  <c r="H15871" i="2"/>
  <c r="I15871" i="2" s="1"/>
  <c r="H15870" i="2"/>
  <c r="I15870" i="2" s="1"/>
  <c r="H15869" i="2"/>
  <c r="I15869" i="2" s="1"/>
  <c r="H15868" i="2"/>
  <c r="I15868" i="2" s="1"/>
  <c r="H15867" i="2"/>
  <c r="I15867" i="2" s="1"/>
  <c r="H15866" i="2"/>
  <c r="I15866" i="2" s="1"/>
  <c r="H15865" i="2"/>
  <c r="I15865" i="2" s="1"/>
  <c r="H15864" i="2"/>
  <c r="I15864" i="2" s="1"/>
  <c r="H15863" i="2"/>
  <c r="I15863" i="2" s="1"/>
  <c r="H15862" i="2"/>
  <c r="I15862" i="2" s="1"/>
  <c r="H15861" i="2"/>
  <c r="I15861" i="2" s="1"/>
  <c r="H15860" i="2"/>
  <c r="I15860" i="2" s="1"/>
  <c r="H15859" i="2"/>
  <c r="I15859" i="2" s="1"/>
  <c r="H15858" i="2"/>
  <c r="I15858" i="2" s="1"/>
  <c r="H15857" i="2"/>
  <c r="I15857" i="2" s="1"/>
  <c r="H15856" i="2"/>
  <c r="I15856" i="2" s="1"/>
  <c r="H15855" i="2"/>
  <c r="I15855" i="2" s="1"/>
  <c r="H15854" i="2"/>
  <c r="I15854" i="2" s="1"/>
  <c r="H15853" i="2"/>
  <c r="I15853" i="2" s="1"/>
  <c r="H15852" i="2"/>
  <c r="I15852" i="2" s="1"/>
  <c r="H15851" i="2"/>
  <c r="I15851" i="2" s="1"/>
  <c r="H15850" i="2"/>
  <c r="I15850" i="2" s="1"/>
  <c r="H15849" i="2"/>
  <c r="I15849" i="2" s="1"/>
  <c r="H15848" i="2"/>
  <c r="I15848" i="2" s="1"/>
  <c r="H15847" i="2"/>
  <c r="I15847" i="2" s="1"/>
  <c r="H15846" i="2"/>
  <c r="I15846" i="2" s="1"/>
  <c r="H15845" i="2"/>
  <c r="I15845" i="2" s="1"/>
  <c r="H15844" i="2"/>
  <c r="I15844" i="2" s="1"/>
  <c r="H15843" i="2"/>
  <c r="I15843" i="2" s="1"/>
  <c r="H15842" i="2"/>
  <c r="I15842" i="2" s="1"/>
  <c r="H15841" i="2"/>
  <c r="I15841" i="2" s="1"/>
  <c r="H15840" i="2"/>
  <c r="I15840" i="2" s="1"/>
  <c r="H15839" i="2"/>
  <c r="I15839" i="2" s="1"/>
  <c r="H15838" i="2"/>
  <c r="I15838" i="2" s="1"/>
  <c r="H15837" i="2"/>
  <c r="I15837" i="2" s="1"/>
  <c r="H15836" i="2"/>
  <c r="I15836" i="2" s="1"/>
  <c r="H15835" i="2"/>
  <c r="I15835" i="2" s="1"/>
  <c r="H15834" i="2"/>
  <c r="I15834" i="2" s="1"/>
  <c r="H15833" i="2"/>
  <c r="I15833" i="2" s="1"/>
  <c r="H15832" i="2"/>
  <c r="I15832" i="2" s="1"/>
  <c r="H15831" i="2"/>
  <c r="I15831" i="2" s="1"/>
  <c r="H15830" i="2"/>
  <c r="I15830" i="2" s="1"/>
  <c r="H15829" i="2"/>
  <c r="I15829" i="2" s="1"/>
  <c r="H15828" i="2"/>
  <c r="I15828" i="2" s="1"/>
  <c r="H15827" i="2"/>
  <c r="I15827" i="2" s="1"/>
  <c r="H15826" i="2"/>
  <c r="I15826" i="2" s="1"/>
  <c r="H15825" i="2"/>
  <c r="I15825" i="2" s="1"/>
  <c r="H15824" i="2"/>
  <c r="I15824" i="2" s="1"/>
  <c r="H15823" i="2"/>
  <c r="I15823" i="2" s="1"/>
  <c r="H15822" i="2"/>
  <c r="I15822" i="2" s="1"/>
  <c r="H15821" i="2"/>
  <c r="I15821" i="2" s="1"/>
  <c r="H15820" i="2"/>
  <c r="I15820" i="2" s="1"/>
  <c r="H15819" i="2"/>
  <c r="I15819" i="2" s="1"/>
  <c r="H15818" i="2"/>
  <c r="I15818" i="2" s="1"/>
  <c r="H15817" i="2"/>
  <c r="I15817" i="2" s="1"/>
  <c r="H15816" i="2"/>
  <c r="I15816" i="2" s="1"/>
  <c r="H15815" i="2"/>
  <c r="I15815" i="2" s="1"/>
  <c r="H15814" i="2"/>
  <c r="I15814" i="2" s="1"/>
  <c r="H15813" i="2"/>
  <c r="I15813" i="2" s="1"/>
  <c r="H15812" i="2"/>
  <c r="I15812" i="2" s="1"/>
  <c r="H15811" i="2"/>
  <c r="I15811" i="2" s="1"/>
  <c r="H15810" i="2"/>
  <c r="I15810" i="2" s="1"/>
  <c r="H15809" i="2"/>
  <c r="I15809" i="2" s="1"/>
  <c r="H15808" i="2"/>
  <c r="I15808" i="2" s="1"/>
  <c r="H15807" i="2"/>
  <c r="I15807" i="2" s="1"/>
  <c r="H15806" i="2"/>
  <c r="I15806" i="2" s="1"/>
  <c r="H15805" i="2"/>
  <c r="I15805" i="2" s="1"/>
  <c r="H15804" i="2"/>
  <c r="I15804" i="2" s="1"/>
  <c r="H15803" i="2"/>
  <c r="I15803" i="2" s="1"/>
  <c r="H15802" i="2"/>
  <c r="I15802" i="2" s="1"/>
  <c r="H15801" i="2"/>
  <c r="I15801" i="2" s="1"/>
  <c r="H15800" i="2"/>
  <c r="I15800" i="2" s="1"/>
  <c r="H15799" i="2"/>
  <c r="I15799" i="2" s="1"/>
  <c r="H15798" i="2"/>
  <c r="I15798" i="2" s="1"/>
  <c r="H15797" i="2"/>
  <c r="I15797" i="2" s="1"/>
  <c r="H15796" i="2"/>
  <c r="I15796" i="2" s="1"/>
  <c r="H15795" i="2"/>
  <c r="I15795" i="2" s="1"/>
  <c r="H15794" i="2"/>
  <c r="I15794" i="2" s="1"/>
  <c r="H15793" i="2"/>
  <c r="I15793" i="2" s="1"/>
  <c r="H15792" i="2"/>
  <c r="I15792" i="2" s="1"/>
  <c r="H15791" i="2"/>
  <c r="I15791" i="2" s="1"/>
  <c r="H15790" i="2"/>
  <c r="I15790" i="2" s="1"/>
  <c r="H15789" i="2"/>
  <c r="I15789" i="2" s="1"/>
  <c r="H15788" i="2"/>
  <c r="I15788" i="2" s="1"/>
  <c r="H15787" i="2"/>
  <c r="I15787" i="2" s="1"/>
  <c r="H15786" i="2"/>
  <c r="I15786" i="2" s="1"/>
  <c r="H15785" i="2"/>
  <c r="I15785" i="2" s="1"/>
  <c r="H15784" i="2"/>
  <c r="I15784" i="2" s="1"/>
  <c r="H15783" i="2"/>
  <c r="I15783" i="2" s="1"/>
  <c r="H15782" i="2"/>
  <c r="I15782" i="2" s="1"/>
  <c r="H15781" i="2"/>
  <c r="I15781" i="2" s="1"/>
  <c r="H15780" i="2"/>
  <c r="I15780" i="2" s="1"/>
  <c r="H15779" i="2"/>
  <c r="I15779" i="2" s="1"/>
  <c r="H15778" i="2"/>
  <c r="I15778" i="2" s="1"/>
  <c r="H15777" i="2"/>
  <c r="I15777" i="2" s="1"/>
  <c r="H15776" i="2"/>
  <c r="I15776" i="2" s="1"/>
  <c r="H15775" i="2"/>
  <c r="I15775" i="2" s="1"/>
  <c r="H15774" i="2"/>
  <c r="I15774" i="2" s="1"/>
  <c r="H15773" i="2"/>
  <c r="I15773" i="2" s="1"/>
  <c r="H15772" i="2"/>
  <c r="I15772" i="2" s="1"/>
  <c r="H15771" i="2"/>
  <c r="I15771" i="2" s="1"/>
  <c r="H15770" i="2"/>
  <c r="I15770" i="2" s="1"/>
  <c r="H15769" i="2"/>
  <c r="I15769" i="2" s="1"/>
  <c r="H15768" i="2"/>
  <c r="I15768" i="2" s="1"/>
  <c r="H15767" i="2"/>
  <c r="I15767" i="2" s="1"/>
  <c r="H15766" i="2"/>
  <c r="I15766" i="2" s="1"/>
  <c r="H15765" i="2"/>
  <c r="I15765" i="2" s="1"/>
  <c r="H15764" i="2"/>
  <c r="I15764" i="2" s="1"/>
  <c r="H15763" i="2"/>
  <c r="I15763" i="2" s="1"/>
  <c r="H15762" i="2"/>
  <c r="I15762" i="2" s="1"/>
  <c r="H15761" i="2"/>
  <c r="I15761" i="2" s="1"/>
  <c r="H15760" i="2"/>
  <c r="I15760" i="2" s="1"/>
  <c r="H15759" i="2"/>
  <c r="I15759" i="2" s="1"/>
  <c r="H15758" i="2"/>
  <c r="I15758" i="2" s="1"/>
  <c r="H15757" i="2"/>
  <c r="I15757" i="2" s="1"/>
  <c r="H15756" i="2"/>
  <c r="I15756" i="2" s="1"/>
  <c r="H15755" i="2"/>
  <c r="I15755" i="2" s="1"/>
  <c r="H15754" i="2"/>
  <c r="I15754" i="2" s="1"/>
  <c r="H15753" i="2"/>
  <c r="I15753" i="2" s="1"/>
  <c r="H15752" i="2"/>
  <c r="I15752" i="2" s="1"/>
  <c r="H15751" i="2"/>
  <c r="I15751" i="2" s="1"/>
  <c r="H15750" i="2"/>
  <c r="I15750" i="2" s="1"/>
  <c r="H15749" i="2"/>
  <c r="I15749" i="2" s="1"/>
  <c r="H15748" i="2"/>
  <c r="I15748" i="2" s="1"/>
  <c r="H15747" i="2"/>
  <c r="I15747" i="2" s="1"/>
  <c r="H15746" i="2"/>
  <c r="I15746" i="2" s="1"/>
  <c r="H15745" i="2"/>
  <c r="I15745" i="2" s="1"/>
  <c r="H15744" i="2"/>
  <c r="I15744" i="2" s="1"/>
  <c r="H15743" i="2"/>
  <c r="I15743" i="2" s="1"/>
  <c r="H15742" i="2"/>
  <c r="I15742" i="2" s="1"/>
  <c r="H15741" i="2"/>
  <c r="I15741" i="2" s="1"/>
  <c r="H15740" i="2"/>
  <c r="I15740" i="2" s="1"/>
  <c r="H15739" i="2"/>
  <c r="I15739" i="2" s="1"/>
  <c r="H15738" i="2"/>
  <c r="I15738" i="2" s="1"/>
  <c r="H15737" i="2"/>
  <c r="I15737" i="2" s="1"/>
  <c r="H15736" i="2"/>
  <c r="I15736" i="2" s="1"/>
  <c r="H15735" i="2"/>
  <c r="I15735" i="2" s="1"/>
  <c r="H15734" i="2"/>
  <c r="I15734" i="2" s="1"/>
  <c r="H15733" i="2"/>
  <c r="I15733" i="2" s="1"/>
  <c r="H15732" i="2"/>
  <c r="I15732" i="2" s="1"/>
  <c r="H15731" i="2"/>
  <c r="I15731" i="2" s="1"/>
  <c r="H15730" i="2"/>
  <c r="I15730" i="2" s="1"/>
  <c r="H15729" i="2"/>
  <c r="I15729" i="2" s="1"/>
  <c r="H15728" i="2"/>
  <c r="I15728" i="2" s="1"/>
  <c r="H15727" i="2"/>
  <c r="I15727" i="2" s="1"/>
  <c r="H15726" i="2"/>
  <c r="I15726" i="2" s="1"/>
  <c r="H15725" i="2"/>
  <c r="I15725" i="2" s="1"/>
  <c r="H15724" i="2"/>
  <c r="I15724" i="2" s="1"/>
  <c r="H15723" i="2"/>
  <c r="I15723" i="2" s="1"/>
  <c r="H15722" i="2"/>
  <c r="I15722" i="2" s="1"/>
  <c r="H15721" i="2"/>
  <c r="I15721" i="2" s="1"/>
  <c r="H15720" i="2"/>
  <c r="I15720" i="2" s="1"/>
  <c r="H15719" i="2"/>
  <c r="I15719" i="2" s="1"/>
  <c r="H15718" i="2"/>
  <c r="I15718" i="2" s="1"/>
  <c r="H15717" i="2"/>
  <c r="I15717" i="2" s="1"/>
  <c r="H15716" i="2"/>
  <c r="I15716" i="2" s="1"/>
  <c r="H15715" i="2"/>
  <c r="I15715" i="2" s="1"/>
  <c r="H15714" i="2"/>
  <c r="I15714" i="2" s="1"/>
  <c r="H15713" i="2"/>
  <c r="I15713" i="2" s="1"/>
  <c r="H15712" i="2"/>
  <c r="I15712" i="2" s="1"/>
  <c r="H15711" i="2"/>
  <c r="I15711" i="2" s="1"/>
  <c r="H15710" i="2"/>
  <c r="I15710" i="2" s="1"/>
  <c r="H15709" i="2"/>
  <c r="I15709" i="2" s="1"/>
  <c r="H15708" i="2"/>
  <c r="I15708" i="2" s="1"/>
  <c r="H15707" i="2"/>
  <c r="I15707" i="2" s="1"/>
  <c r="H15706" i="2"/>
  <c r="I15706" i="2" s="1"/>
  <c r="H15705" i="2"/>
  <c r="I15705" i="2" s="1"/>
  <c r="H15704" i="2"/>
  <c r="I15704" i="2" s="1"/>
  <c r="H15703" i="2"/>
  <c r="I15703" i="2" s="1"/>
  <c r="H15702" i="2"/>
  <c r="I15702" i="2" s="1"/>
  <c r="H15701" i="2"/>
  <c r="I15701" i="2" s="1"/>
  <c r="H15700" i="2"/>
  <c r="I15700" i="2" s="1"/>
  <c r="H15699" i="2"/>
  <c r="I15699" i="2" s="1"/>
  <c r="H15698" i="2"/>
  <c r="I15698" i="2" s="1"/>
  <c r="H15697" i="2"/>
  <c r="I15697" i="2" s="1"/>
  <c r="H15696" i="2"/>
  <c r="I15696" i="2" s="1"/>
  <c r="H15695" i="2"/>
  <c r="I15695" i="2" s="1"/>
  <c r="H15694" i="2"/>
  <c r="I15694" i="2" s="1"/>
  <c r="H15693" i="2"/>
  <c r="I15693" i="2" s="1"/>
  <c r="H15692" i="2"/>
  <c r="I15692" i="2" s="1"/>
  <c r="H15691" i="2"/>
  <c r="I15691" i="2" s="1"/>
  <c r="H15690" i="2"/>
  <c r="I15690" i="2" s="1"/>
  <c r="H15689" i="2"/>
  <c r="I15689" i="2" s="1"/>
  <c r="H15688" i="2"/>
  <c r="I15688" i="2" s="1"/>
  <c r="H15687" i="2"/>
  <c r="I15687" i="2" s="1"/>
  <c r="H15686" i="2"/>
  <c r="I15686" i="2" s="1"/>
  <c r="H15685" i="2"/>
  <c r="I15685" i="2" s="1"/>
  <c r="H15684" i="2"/>
  <c r="I15684" i="2" s="1"/>
  <c r="H15683" i="2"/>
  <c r="I15683" i="2" s="1"/>
  <c r="H15682" i="2"/>
  <c r="I15682" i="2" s="1"/>
  <c r="H15681" i="2"/>
  <c r="I15681" i="2" s="1"/>
  <c r="H15680" i="2"/>
  <c r="I15680" i="2" s="1"/>
  <c r="H15679" i="2"/>
  <c r="I15679" i="2" s="1"/>
  <c r="H15678" i="2"/>
  <c r="I15678" i="2" s="1"/>
  <c r="H15677" i="2"/>
  <c r="I15677" i="2" s="1"/>
  <c r="H15676" i="2"/>
  <c r="I15676" i="2" s="1"/>
  <c r="H15675" i="2"/>
  <c r="I15675" i="2" s="1"/>
  <c r="H15674" i="2"/>
  <c r="I15674" i="2" s="1"/>
  <c r="H15673" i="2"/>
  <c r="I15673" i="2" s="1"/>
  <c r="H15672" i="2"/>
  <c r="I15672" i="2" s="1"/>
  <c r="H15671" i="2"/>
  <c r="I15671" i="2" s="1"/>
  <c r="H15670" i="2"/>
  <c r="I15670" i="2" s="1"/>
  <c r="H15669" i="2"/>
  <c r="I15669" i="2" s="1"/>
  <c r="H15668" i="2"/>
  <c r="I15668" i="2" s="1"/>
  <c r="H15667" i="2"/>
  <c r="I15667" i="2" s="1"/>
  <c r="H15666" i="2"/>
  <c r="I15666" i="2" s="1"/>
  <c r="H15665" i="2"/>
  <c r="I15665" i="2" s="1"/>
  <c r="H15664" i="2"/>
  <c r="I15664" i="2" s="1"/>
  <c r="H15663" i="2"/>
  <c r="I15663" i="2" s="1"/>
  <c r="H15662" i="2"/>
  <c r="I15662" i="2" s="1"/>
  <c r="H15661" i="2"/>
  <c r="I15661" i="2" s="1"/>
  <c r="H15660" i="2"/>
  <c r="I15660" i="2" s="1"/>
  <c r="H15659" i="2"/>
  <c r="I15659" i="2" s="1"/>
  <c r="H15658" i="2"/>
  <c r="I15658" i="2" s="1"/>
  <c r="H15657" i="2"/>
  <c r="I15657" i="2" s="1"/>
  <c r="H15656" i="2"/>
  <c r="I15656" i="2" s="1"/>
  <c r="H15655" i="2"/>
  <c r="I15655" i="2" s="1"/>
  <c r="H15654" i="2"/>
  <c r="I15654" i="2" s="1"/>
  <c r="H15653" i="2"/>
  <c r="I15653" i="2" s="1"/>
  <c r="H15652" i="2"/>
  <c r="I15652" i="2" s="1"/>
  <c r="H15651" i="2"/>
  <c r="I15651" i="2" s="1"/>
  <c r="H15650" i="2"/>
  <c r="I15650" i="2" s="1"/>
  <c r="H15649" i="2"/>
  <c r="I15649" i="2" s="1"/>
  <c r="H15648" i="2"/>
  <c r="I15648" i="2" s="1"/>
  <c r="H15647" i="2"/>
  <c r="I15647" i="2" s="1"/>
  <c r="H15646" i="2"/>
  <c r="I15646" i="2" s="1"/>
  <c r="H15645" i="2"/>
  <c r="I15645" i="2" s="1"/>
  <c r="H15644" i="2"/>
  <c r="I15644" i="2" s="1"/>
  <c r="H15643" i="2"/>
  <c r="I15643" i="2" s="1"/>
  <c r="H15642" i="2"/>
  <c r="I15642" i="2" s="1"/>
  <c r="H15641" i="2"/>
  <c r="I15641" i="2" s="1"/>
  <c r="H15640" i="2"/>
  <c r="I15640" i="2" s="1"/>
  <c r="H15639" i="2"/>
  <c r="I15639" i="2" s="1"/>
  <c r="H15638" i="2"/>
  <c r="I15638" i="2" s="1"/>
  <c r="H15637" i="2"/>
  <c r="I15637" i="2" s="1"/>
  <c r="H15636" i="2"/>
  <c r="I15636" i="2" s="1"/>
  <c r="H15635" i="2"/>
  <c r="I15635" i="2" s="1"/>
  <c r="H15634" i="2"/>
  <c r="I15634" i="2" s="1"/>
  <c r="H15633" i="2"/>
  <c r="I15633" i="2" s="1"/>
  <c r="H15632" i="2"/>
  <c r="I15632" i="2" s="1"/>
  <c r="H15631" i="2"/>
  <c r="I15631" i="2" s="1"/>
  <c r="H15630" i="2"/>
  <c r="I15630" i="2" s="1"/>
  <c r="H15629" i="2"/>
  <c r="I15629" i="2" s="1"/>
  <c r="H15628" i="2"/>
  <c r="I15628" i="2" s="1"/>
  <c r="H15627" i="2"/>
  <c r="I15627" i="2" s="1"/>
  <c r="H15626" i="2"/>
  <c r="I15626" i="2" s="1"/>
  <c r="H15625" i="2"/>
  <c r="I15625" i="2" s="1"/>
  <c r="H15624" i="2"/>
  <c r="I15624" i="2" s="1"/>
  <c r="H15623" i="2"/>
  <c r="I15623" i="2" s="1"/>
  <c r="H15622" i="2"/>
  <c r="I15622" i="2" s="1"/>
  <c r="H15621" i="2"/>
  <c r="I15621" i="2" s="1"/>
  <c r="H15620" i="2"/>
  <c r="I15620" i="2" s="1"/>
  <c r="H15619" i="2"/>
  <c r="I15619" i="2" s="1"/>
  <c r="H15618" i="2"/>
  <c r="I15618" i="2" s="1"/>
  <c r="H15617" i="2"/>
  <c r="I15617" i="2" s="1"/>
  <c r="H15616" i="2"/>
  <c r="I15616" i="2" s="1"/>
  <c r="H15615" i="2"/>
  <c r="I15615" i="2" s="1"/>
  <c r="H15614" i="2"/>
  <c r="I15614" i="2" s="1"/>
  <c r="H15613" i="2"/>
  <c r="I15613" i="2" s="1"/>
  <c r="H15612" i="2"/>
  <c r="I15612" i="2" s="1"/>
  <c r="H15611" i="2"/>
  <c r="I15611" i="2" s="1"/>
  <c r="H15610" i="2"/>
  <c r="I15610" i="2" s="1"/>
  <c r="H15609" i="2"/>
  <c r="I15609" i="2" s="1"/>
  <c r="H15608" i="2"/>
  <c r="I15608" i="2" s="1"/>
  <c r="H15607" i="2"/>
  <c r="I15607" i="2" s="1"/>
  <c r="H15606" i="2"/>
  <c r="I15606" i="2" s="1"/>
  <c r="H15605" i="2"/>
  <c r="I15605" i="2" s="1"/>
  <c r="H15604" i="2"/>
  <c r="I15604" i="2" s="1"/>
  <c r="H15603" i="2"/>
  <c r="I15603" i="2" s="1"/>
  <c r="H15602" i="2"/>
  <c r="I15602" i="2" s="1"/>
  <c r="H15601" i="2"/>
  <c r="I15601" i="2" s="1"/>
  <c r="H15600" i="2"/>
  <c r="I15600" i="2" s="1"/>
  <c r="H15599" i="2"/>
  <c r="I15599" i="2" s="1"/>
  <c r="H15598" i="2"/>
  <c r="I15598" i="2" s="1"/>
  <c r="H15597" i="2"/>
  <c r="I15597" i="2" s="1"/>
  <c r="H15596" i="2"/>
  <c r="I15596" i="2" s="1"/>
  <c r="H15595" i="2"/>
  <c r="I15595" i="2" s="1"/>
  <c r="H15594" i="2"/>
  <c r="I15594" i="2" s="1"/>
  <c r="H15593" i="2"/>
  <c r="I15593" i="2" s="1"/>
  <c r="H15592" i="2"/>
  <c r="I15592" i="2" s="1"/>
  <c r="H15591" i="2"/>
  <c r="I15591" i="2" s="1"/>
  <c r="H15590" i="2"/>
  <c r="I15590" i="2" s="1"/>
  <c r="H15589" i="2"/>
  <c r="I15589" i="2" s="1"/>
  <c r="H15588" i="2"/>
  <c r="I15588" i="2" s="1"/>
  <c r="H15587" i="2"/>
  <c r="I15587" i="2" s="1"/>
  <c r="H15586" i="2"/>
  <c r="I15586" i="2" s="1"/>
  <c r="H15585" i="2"/>
  <c r="I15585" i="2" s="1"/>
  <c r="H15584" i="2"/>
  <c r="I15584" i="2" s="1"/>
  <c r="H15583" i="2"/>
  <c r="I15583" i="2" s="1"/>
  <c r="H15582" i="2"/>
  <c r="I15582" i="2" s="1"/>
  <c r="H15581" i="2"/>
  <c r="I15581" i="2" s="1"/>
  <c r="H15580" i="2"/>
  <c r="I15580" i="2" s="1"/>
  <c r="H15579" i="2"/>
  <c r="I15579" i="2" s="1"/>
  <c r="H15578" i="2"/>
  <c r="I15578" i="2" s="1"/>
  <c r="H15577" i="2"/>
  <c r="I15577" i="2" s="1"/>
  <c r="H15576" i="2"/>
  <c r="I15576" i="2" s="1"/>
  <c r="H15575" i="2"/>
  <c r="I15575" i="2" s="1"/>
  <c r="H15574" i="2"/>
  <c r="I15574" i="2" s="1"/>
  <c r="H15573" i="2"/>
  <c r="I15573" i="2" s="1"/>
  <c r="H15572" i="2"/>
  <c r="I15572" i="2" s="1"/>
  <c r="H15571" i="2"/>
  <c r="I15571" i="2" s="1"/>
  <c r="H15570" i="2"/>
  <c r="I15570" i="2" s="1"/>
  <c r="H15569" i="2"/>
  <c r="I15569" i="2" s="1"/>
  <c r="H15568" i="2"/>
  <c r="I15568" i="2" s="1"/>
  <c r="H15567" i="2"/>
  <c r="I15567" i="2" s="1"/>
  <c r="H15566" i="2"/>
  <c r="I15566" i="2" s="1"/>
  <c r="H15565" i="2"/>
  <c r="I15565" i="2" s="1"/>
  <c r="H15564" i="2"/>
  <c r="I15564" i="2" s="1"/>
  <c r="H15563" i="2"/>
  <c r="I15563" i="2" s="1"/>
  <c r="H15562" i="2"/>
  <c r="I15562" i="2" s="1"/>
  <c r="H15561" i="2"/>
  <c r="I15561" i="2" s="1"/>
  <c r="H15560" i="2"/>
  <c r="I15560" i="2" s="1"/>
  <c r="H15559" i="2"/>
  <c r="I15559" i="2" s="1"/>
  <c r="H15558" i="2"/>
  <c r="I15558" i="2" s="1"/>
  <c r="H15557" i="2"/>
  <c r="I15557" i="2" s="1"/>
  <c r="H15556" i="2"/>
  <c r="I15556" i="2" s="1"/>
  <c r="H15555" i="2"/>
  <c r="I15555" i="2" s="1"/>
  <c r="H15554" i="2"/>
  <c r="I15554" i="2" s="1"/>
  <c r="H15553" i="2"/>
  <c r="I15553" i="2" s="1"/>
  <c r="H15552" i="2"/>
  <c r="I15552" i="2" s="1"/>
  <c r="H15551" i="2"/>
  <c r="I15551" i="2" s="1"/>
  <c r="H15550" i="2"/>
  <c r="I15550" i="2" s="1"/>
  <c r="H15549" i="2"/>
  <c r="I15549" i="2" s="1"/>
  <c r="H15548" i="2"/>
  <c r="I15548" i="2" s="1"/>
  <c r="H15547" i="2"/>
  <c r="I15547" i="2" s="1"/>
  <c r="H15546" i="2"/>
  <c r="I15546" i="2" s="1"/>
  <c r="H15545" i="2"/>
  <c r="I15545" i="2" s="1"/>
  <c r="H15544" i="2"/>
  <c r="I15544" i="2" s="1"/>
  <c r="H15543" i="2"/>
  <c r="I15543" i="2" s="1"/>
  <c r="H15542" i="2"/>
  <c r="I15542" i="2" s="1"/>
  <c r="H15541" i="2"/>
  <c r="I15541" i="2" s="1"/>
  <c r="H15540" i="2"/>
  <c r="I15540" i="2" s="1"/>
  <c r="H15539" i="2"/>
  <c r="I15539" i="2" s="1"/>
  <c r="H15538" i="2"/>
  <c r="I15538" i="2" s="1"/>
  <c r="H15537" i="2"/>
  <c r="I15537" i="2" s="1"/>
  <c r="H15536" i="2"/>
  <c r="I15536" i="2" s="1"/>
  <c r="H15535" i="2"/>
  <c r="I15535" i="2" s="1"/>
  <c r="H15534" i="2"/>
  <c r="I15534" i="2" s="1"/>
  <c r="H15533" i="2"/>
  <c r="I15533" i="2" s="1"/>
  <c r="H15532" i="2"/>
  <c r="I15532" i="2" s="1"/>
  <c r="H15531" i="2"/>
  <c r="I15531" i="2" s="1"/>
  <c r="H15530" i="2"/>
  <c r="I15530" i="2" s="1"/>
  <c r="H15529" i="2"/>
  <c r="I15529" i="2" s="1"/>
  <c r="H15528" i="2"/>
  <c r="I15528" i="2" s="1"/>
  <c r="H15527" i="2"/>
  <c r="I15527" i="2" s="1"/>
  <c r="H15526" i="2"/>
  <c r="I15526" i="2" s="1"/>
  <c r="H15525" i="2"/>
  <c r="I15525" i="2" s="1"/>
  <c r="H15524" i="2"/>
  <c r="I15524" i="2" s="1"/>
  <c r="H15523" i="2"/>
  <c r="I15523" i="2" s="1"/>
  <c r="H15522" i="2"/>
  <c r="I15522" i="2" s="1"/>
  <c r="H15521" i="2"/>
  <c r="I15521" i="2" s="1"/>
  <c r="H15520" i="2"/>
  <c r="I15520" i="2" s="1"/>
  <c r="H15519" i="2"/>
  <c r="I15519" i="2" s="1"/>
  <c r="H15518" i="2"/>
  <c r="I15518" i="2" s="1"/>
  <c r="H15517" i="2"/>
  <c r="I15517" i="2" s="1"/>
  <c r="H15516" i="2"/>
  <c r="I15516" i="2" s="1"/>
  <c r="H15515" i="2"/>
  <c r="I15515" i="2" s="1"/>
  <c r="H15514" i="2"/>
  <c r="I15514" i="2" s="1"/>
  <c r="H15513" i="2"/>
  <c r="I15513" i="2" s="1"/>
  <c r="H15512" i="2"/>
  <c r="I15512" i="2" s="1"/>
  <c r="H15511" i="2"/>
  <c r="I15511" i="2" s="1"/>
  <c r="H15510" i="2"/>
  <c r="I15510" i="2" s="1"/>
  <c r="H15509" i="2"/>
  <c r="I15509" i="2" s="1"/>
  <c r="H15508" i="2"/>
  <c r="I15508" i="2" s="1"/>
  <c r="H15507" i="2"/>
  <c r="I15507" i="2" s="1"/>
  <c r="H15506" i="2"/>
  <c r="I15506" i="2" s="1"/>
  <c r="H15505" i="2"/>
  <c r="I15505" i="2" s="1"/>
  <c r="H15504" i="2"/>
  <c r="I15504" i="2" s="1"/>
  <c r="H15503" i="2"/>
  <c r="I15503" i="2" s="1"/>
  <c r="H15502" i="2"/>
  <c r="I15502" i="2" s="1"/>
  <c r="H15501" i="2"/>
  <c r="I15501" i="2" s="1"/>
  <c r="H15500" i="2"/>
  <c r="I15500" i="2" s="1"/>
  <c r="H15499" i="2"/>
  <c r="I15499" i="2" s="1"/>
  <c r="H15498" i="2"/>
  <c r="I15498" i="2" s="1"/>
  <c r="H15497" i="2"/>
  <c r="I15497" i="2" s="1"/>
  <c r="H15496" i="2"/>
  <c r="I15496" i="2" s="1"/>
  <c r="H15495" i="2"/>
  <c r="I15495" i="2" s="1"/>
  <c r="H15494" i="2"/>
  <c r="I15494" i="2" s="1"/>
  <c r="H15493" i="2"/>
  <c r="I15493" i="2" s="1"/>
  <c r="H15492" i="2"/>
  <c r="I15492" i="2" s="1"/>
  <c r="H15491" i="2"/>
  <c r="I15491" i="2" s="1"/>
  <c r="H15490" i="2"/>
  <c r="I15490" i="2" s="1"/>
  <c r="H15489" i="2"/>
  <c r="I15489" i="2" s="1"/>
  <c r="H15488" i="2"/>
  <c r="I15488" i="2" s="1"/>
  <c r="H15487" i="2"/>
  <c r="I15487" i="2" s="1"/>
  <c r="H15486" i="2"/>
  <c r="I15486" i="2" s="1"/>
  <c r="H15485" i="2"/>
  <c r="I15485" i="2" s="1"/>
  <c r="H15484" i="2"/>
  <c r="I15484" i="2" s="1"/>
  <c r="H15483" i="2"/>
  <c r="I15483" i="2" s="1"/>
  <c r="H15482" i="2"/>
  <c r="I15482" i="2" s="1"/>
  <c r="H15481" i="2"/>
  <c r="I15481" i="2" s="1"/>
  <c r="H15480" i="2"/>
  <c r="I15480" i="2" s="1"/>
  <c r="H15479" i="2"/>
  <c r="I15479" i="2" s="1"/>
  <c r="H15478" i="2"/>
  <c r="I15478" i="2" s="1"/>
  <c r="H15477" i="2"/>
  <c r="I15477" i="2" s="1"/>
  <c r="H15476" i="2"/>
  <c r="I15476" i="2" s="1"/>
  <c r="H15475" i="2"/>
  <c r="I15475" i="2" s="1"/>
  <c r="H15474" i="2"/>
  <c r="I15474" i="2" s="1"/>
  <c r="H15473" i="2"/>
  <c r="I15473" i="2" s="1"/>
  <c r="H15472" i="2"/>
  <c r="I15472" i="2" s="1"/>
  <c r="H15471" i="2"/>
  <c r="I15471" i="2" s="1"/>
  <c r="H15470" i="2"/>
  <c r="I15470" i="2" s="1"/>
  <c r="H15469" i="2"/>
  <c r="I15469" i="2" s="1"/>
  <c r="H15468" i="2"/>
  <c r="I15468" i="2" s="1"/>
  <c r="H15467" i="2"/>
  <c r="I15467" i="2" s="1"/>
  <c r="H15466" i="2"/>
  <c r="I15466" i="2" s="1"/>
  <c r="H15465" i="2"/>
  <c r="I15465" i="2" s="1"/>
  <c r="H15464" i="2"/>
  <c r="I15464" i="2" s="1"/>
  <c r="H15463" i="2"/>
  <c r="I15463" i="2" s="1"/>
  <c r="H15462" i="2"/>
  <c r="I15462" i="2" s="1"/>
  <c r="H15461" i="2"/>
  <c r="I15461" i="2" s="1"/>
  <c r="H15460" i="2"/>
  <c r="I15460" i="2" s="1"/>
  <c r="H15459" i="2"/>
  <c r="I15459" i="2" s="1"/>
  <c r="H15458" i="2"/>
  <c r="I15458" i="2" s="1"/>
  <c r="H15457" i="2"/>
  <c r="I15457" i="2" s="1"/>
  <c r="H15456" i="2"/>
  <c r="I15456" i="2" s="1"/>
  <c r="H15455" i="2"/>
  <c r="I15455" i="2" s="1"/>
  <c r="H15454" i="2"/>
  <c r="I15454" i="2" s="1"/>
  <c r="H15453" i="2"/>
  <c r="I15453" i="2" s="1"/>
  <c r="H15452" i="2"/>
  <c r="I15452" i="2" s="1"/>
  <c r="H15451" i="2"/>
  <c r="I15451" i="2" s="1"/>
  <c r="H15450" i="2"/>
  <c r="I15450" i="2" s="1"/>
  <c r="H15449" i="2"/>
  <c r="I15449" i="2" s="1"/>
  <c r="H15448" i="2"/>
  <c r="I15448" i="2" s="1"/>
  <c r="H15447" i="2"/>
  <c r="I15447" i="2" s="1"/>
  <c r="H15446" i="2"/>
  <c r="I15446" i="2" s="1"/>
  <c r="H15445" i="2"/>
  <c r="I15445" i="2" s="1"/>
  <c r="H15444" i="2"/>
  <c r="I15444" i="2" s="1"/>
  <c r="H15443" i="2"/>
  <c r="I15443" i="2" s="1"/>
  <c r="H15442" i="2"/>
  <c r="I15442" i="2" s="1"/>
  <c r="H15441" i="2"/>
  <c r="I15441" i="2" s="1"/>
  <c r="H15440" i="2"/>
  <c r="I15440" i="2" s="1"/>
  <c r="H15439" i="2"/>
  <c r="I15439" i="2" s="1"/>
  <c r="H15438" i="2"/>
  <c r="I15438" i="2" s="1"/>
  <c r="H15437" i="2"/>
  <c r="I15437" i="2" s="1"/>
  <c r="H15436" i="2"/>
  <c r="I15436" i="2" s="1"/>
  <c r="H15435" i="2"/>
  <c r="I15435" i="2" s="1"/>
  <c r="H15434" i="2"/>
  <c r="I15434" i="2" s="1"/>
  <c r="H15433" i="2"/>
  <c r="I15433" i="2" s="1"/>
  <c r="H15432" i="2"/>
  <c r="I15432" i="2" s="1"/>
  <c r="H15431" i="2"/>
  <c r="I15431" i="2" s="1"/>
  <c r="H15430" i="2"/>
  <c r="I15430" i="2" s="1"/>
  <c r="H15429" i="2"/>
  <c r="I15429" i="2" s="1"/>
  <c r="H15428" i="2"/>
  <c r="I15428" i="2" s="1"/>
  <c r="H15427" i="2"/>
  <c r="I15427" i="2" s="1"/>
  <c r="H15426" i="2"/>
  <c r="I15426" i="2" s="1"/>
  <c r="H15425" i="2"/>
  <c r="I15425" i="2" s="1"/>
  <c r="H15424" i="2"/>
  <c r="I15424" i="2" s="1"/>
  <c r="H15423" i="2"/>
  <c r="I15423" i="2" s="1"/>
  <c r="H15422" i="2"/>
  <c r="I15422" i="2" s="1"/>
  <c r="H15421" i="2"/>
  <c r="I15421" i="2" s="1"/>
  <c r="H15420" i="2"/>
  <c r="I15420" i="2" s="1"/>
  <c r="H15419" i="2"/>
  <c r="I15419" i="2" s="1"/>
  <c r="H15418" i="2"/>
  <c r="I15418" i="2" s="1"/>
  <c r="H15417" i="2"/>
  <c r="I15417" i="2" s="1"/>
  <c r="H15416" i="2"/>
  <c r="I15416" i="2" s="1"/>
  <c r="H15415" i="2"/>
  <c r="I15415" i="2" s="1"/>
  <c r="H15414" i="2"/>
  <c r="I15414" i="2" s="1"/>
  <c r="H15413" i="2"/>
  <c r="I15413" i="2" s="1"/>
  <c r="H15412" i="2"/>
  <c r="I15412" i="2" s="1"/>
  <c r="H15411" i="2"/>
  <c r="I15411" i="2" s="1"/>
  <c r="H15410" i="2"/>
  <c r="I15410" i="2" s="1"/>
  <c r="H15409" i="2"/>
  <c r="I15409" i="2" s="1"/>
  <c r="H15408" i="2"/>
  <c r="I15408" i="2" s="1"/>
  <c r="H15407" i="2"/>
  <c r="I15407" i="2" s="1"/>
  <c r="H15406" i="2"/>
  <c r="I15406" i="2" s="1"/>
  <c r="H15405" i="2"/>
  <c r="I15405" i="2" s="1"/>
  <c r="H15404" i="2"/>
  <c r="I15404" i="2" s="1"/>
  <c r="H15403" i="2"/>
  <c r="I15403" i="2" s="1"/>
  <c r="H15402" i="2"/>
  <c r="I15402" i="2" s="1"/>
  <c r="H15401" i="2"/>
  <c r="I15401" i="2" s="1"/>
  <c r="H15400" i="2"/>
  <c r="I15400" i="2" s="1"/>
  <c r="H15399" i="2"/>
  <c r="I15399" i="2" s="1"/>
  <c r="H15398" i="2"/>
  <c r="I15398" i="2" s="1"/>
  <c r="H15397" i="2"/>
  <c r="I15397" i="2" s="1"/>
  <c r="H15396" i="2"/>
  <c r="I15396" i="2" s="1"/>
  <c r="H15395" i="2"/>
  <c r="I15395" i="2" s="1"/>
  <c r="H15394" i="2"/>
  <c r="I15394" i="2" s="1"/>
  <c r="H15393" i="2"/>
  <c r="I15393" i="2" s="1"/>
  <c r="H15392" i="2"/>
  <c r="I15392" i="2" s="1"/>
  <c r="H15391" i="2"/>
  <c r="I15391" i="2" s="1"/>
  <c r="H15390" i="2"/>
  <c r="I15390" i="2" s="1"/>
  <c r="H15389" i="2"/>
  <c r="I15389" i="2" s="1"/>
  <c r="H15388" i="2"/>
  <c r="I15388" i="2" s="1"/>
  <c r="H15387" i="2"/>
  <c r="I15387" i="2" s="1"/>
  <c r="H15386" i="2"/>
  <c r="I15386" i="2" s="1"/>
  <c r="H15385" i="2"/>
  <c r="I15385" i="2" s="1"/>
  <c r="H15384" i="2"/>
  <c r="I15384" i="2" s="1"/>
  <c r="H15383" i="2"/>
  <c r="I15383" i="2" s="1"/>
  <c r="H15382" i="2"/>
  <c r="I15382" i="2" s="1"/>
  <c r="H15381" i="2"/>
  <c r="I15381" i="2" s="1"/>
  <c r="H15380" i="2"/>
  <c r="I15380" i="2" s="1"/>
  <c r="H15379" i="2"/>
  <c r="I15379" i="2" s="1"/>
  <c r="H15378" i="2"/>
  <c r="I15378" i="2" s="1"/>
  <c r="H15377" i="2"/>
  <c r="I15377" i="2" s="1"/>
  <c r="H15376" i="2"/>
  <c r="I15376" i="2" s="1"/>
  <c r="H15375" i="2"/>
  <c r="I15375" i="2" s="1"/>
  <c r="H15374" i="2"/>
  <c r="I15374" i="2" s="1"/>
  <c r="H15373" i="2"/>
  <c r="I15373" i="2" s="1"/>
  <c r="H15372" i="2"/>
  <c r="I15372" i="2" s="1"/>
  <c r="H15371" i="2"/>
  <c r="I15371" i="2" s="1"/>
  <c r="H15370" i="2"/>
  <c r="I15370" i="2" s="1"/>
  <c r="H15369" i="2"/>
  <c r="I15369" i="2" s="1"/>
  <c r="H15368" i="2"/>
  <c r="I15368" i="2" s="1"/>
  <c r="H15367" i="2"/>
  <c r="I15367" i="2" s="1"/>
  <c r="H15366" i="2"/>
  <c r="I15366" i="2" s="1"/>
  <c r="H15365" i="2"/>
  <c r="I15365" i="2" s="1"/>
  <c r="H15364" i="2"/>
  <c r="I15364" i="2" s="1"/>
  <c r="H15363" i="2"/>
  <c r="I15363" i="2" s="1"/>
  <c r="H15362" i="2"/>
  <c r="I15362" i="2" s="1"/>
  <c r="H15361" i="2"/>
  <c r="I15361" i="2" s="1"/>
  <c r="H15360" i="2"/>
  <c r="I15360" i="2" s="1"/>
  <c r="H15359" i="2"/>
  <c r="I15359" i="2" s="1"/>
  <c r="H15358" i="2"/>
  <c r="I15358" i="2" s="1"/>
  <c r="H15357" i="2"/>
  <c r="I15357" i="2" s="1"/>
  <c r="H15356" i="2"/>
  <c r="I15356" i="2" s="1"/>
  <c r="H15355" i="2"/>
  <c r="I15355" i="2" s="1"/>
  <c r="H15354" i="2"/>
  <c r="I15354" i="2" s="1"/>
  <c r="H15353" i="2"/>
  <c r="I15353" i="2" s="1"/>
  <c r="H15352" i="2"/>
  <c r="I15352" i="2" s="1"/>
  <c r="H15351" i="2"/>
  <c r="I15351" i="2" s="1"/>
  <c r="H15350" i="2"/>
  <c r="I15350" i="2" s="1"/>
  <c r="H15349" i="2"/>
  <c r="I15349" i="2" s="1"/>
  <c r="H15348" i="2"/>
  <c r="I15348" i="2" s="1"/>
  <c r="H15347" i="2"/>
  <c r="I15347" i="2" s="1"/>
  <c r="H15346" i="2"/>
  <c r="I15346" i="2" s="1"/>
  <c r="H15345" i="2"/>
  <c r="I15345" i="2" s="1"/>
  <c r="H15344" i="2"/>
  <c r="I15344" i="2" s="1"/>
  <c r="H15343" i="2"/>
  <c r="I15343" i="2" s="1"/>
  <c r="H15342" i="2"/>
  <c r="I15342" i="2" s="1"/>
  <c r="H15341" i="2"/>
  <c r="I15341" i="2" s="1"/>
  <c r="H15340" i="2"/>
  <c r="I15340" i="2" s="1"/>
  <c r="H15339" i="2"/>
  <c r="I15339" i="2" s="1"/>
  <c r="H15338" i="2"/>
  <c r="I15338" i="2" s="1"/>
  <c r="H15337" i="2"/>
  <c r="I15337" i="2" s="1"/>
  <c r="H15336" i="2"/>
  <c r="I15336" i="2" s="1"/>
  <c r="H15335" i="2"/>
  <c r="I15335" i="2" s="1"/>
  <c r="H15334" i="2"/>
  <c r="I15334" i="2" s="1"/>
  <c r="H15333" i="2"/>
  <c r="I15333" i="2" s="1"/>
  <c r="H15332" i="2"/>
  <c r="I15332" i="2" s="1"/>
  <c r="H15331" i="2"/>
  <c r="I15331" i="2" s="1"/>
  <c r="H15330" i="2"/>
  <c r="I15330" i="2" s="1"/>
  <c r="H15329" i="2"/>
  <c r="I15329" i="2" s="1"/>
  <c r="H15328" i="2"/>
  <c r="I15328" i="2" s="1"/>
  <c r="H15327" i="2"/>
  <c r="I15327" i="2" s="1"/>
  <c r="H15326" i="2"/>
  <c r="I15326" i="2" s="1"/>
  <c r="H15325" i="2"/>
  <c r="I15325" i="2" s="1"/>
  <c r="H15324" i="2"/>
  <c r="I15324" i="2" s="1"/>
  <c r="H15323" i="2"/>
  <c r="I15323" i="2" s="1"/>
  <c r="H15322" i="2"/>
  <c r="I15322" i="2" s="1"/>
  <c r="H15321" i="2"/>
  <c r="I15321" i="2" s="1"/>
  <c r="H15320" i="2"/>
  <c r="I15320" i="2" s="1"/>
  <c r="H15319" i="2"/>
  <c r="I15319" i="2" s="1"/>
  <c r="H15318" i="2"/>
  <c r="I15318" i="2" s="1"/>
  <c r="H15317" i="2"/>
  <c r="I15317" i="2" s="1"/>
  <c r="H15316" i="2"/>
  <c r="I15316" i="2" s="1"/>
  <c r="H15315" i="2"/>
  <c r="I15315" i="2" s="1"/>
  <c r="H15314" i="2"/>
  <c r="I15314" i="2" s="1"/>
  <c r="H15313" i="2"/>
  <c r="I15313" i="2" s="1"/>
  <c r="H15312" i="2"/>
  <c r="I15312" i="2" s="1"/>
  <c r="H15311" i="2"/>
  <c r="I15311" i="2" s="1"/>
  <c r="H15310" i="2"/>
  <c r="I15310" i="2" s="1"/>
  <c r="H15309" i="2"/>
  <c r="I15309" i="2" s="1"/>
  <c r="H15308" i="2"/>
  <c r="I15308" i="2" s="1"/>
  <c r="H15307" i="2"/>
  <c r="I15307" i="2" s="1"/>
  <c r="H15306" i="2"/>
  <c r="I15306" i="2" s="1"/>
  <c r="H15305" i="2"/>
  <c r="I15305" i="2" s="1"/>
  <c r="H15304" i="2"/>
  <c r="I15304" i="2" s="1"/>
  <c r="H15303" i="2"/>
  <c r="I15303" i="2" s="1"/>
  <c r="H15302" i="2"/>
  <c r="I15302" i="2" s="1"/>
  <c r="H15301" i="2"/>
  <c r="I15301" i="2" s="1"/>
  <c r="H15300" i="2"/>
  <c r="I15300" i="2" s="1"/>
  <c r="H15299" i="2"/>
  <c r="I15299" i="2" s="1"/>
  <c r="H15298" i="2"/>
  <c r="I15298" i="2" s="1"/>
  <c r="H15297" i="2"/>
  <c r="I15297" i="2" s="1"/>
  <c r="H15296" i="2"/>
  <c r="I15296" i="2" s="1"/>
  <c r="H15295" i="2"/>
  <c r="I15295" i="2" s="1"/>
  <c r="H15294" i="2"/>
  <c r="I15294" i="2" s="1"/>
  <c r="H15293" i="2"/>
  <c r="I15293" i="2" s="1"/>
  <c r="H15292" i="2"/>
  <c r="I15292" i="2" s="1"/>
  <c r="H15291" i="2"/>
  <c r="I15291" i="2" s="1"/>
  <c r="H15290" i="2"/>
  <c r="I15290" i="2" s="1"/>
  <c r="H15289" i="2"/>
  <c r="I15289" i="2" s="1"/>
  <c r="H15288" i="2"/>
  <c r="I15288" i="2" s="1"/>
  <c r="H15287" i="2"/>
  <c r="I15287" i="2" s="1"/>
  <c r="H15286" i="2"/>
  <c r="I15286" i="2" s="1"/>
  <c r="H15285" i="2"/>
  <c r="I15285" i="2" s="1"/>
  <c r="H15284" i="2"/>
  <c r="I15284" i="2" s="1"/>
  <c r="H15283" i="2"/>
  <c r="I15283" i="2" s="1"/>
  <c r="H15282" i="2"/>
  <c r="I15282" i="2" s="1"/>
  <c r="H15281" i="2"/>
  <c r="I15281" i="2" s="1"/>
  <c r="H15280" i="2"/>
  <c r="I15280" i="2" s="1"/>
  <c r="H15279" i="2"/>
  <c r="I15279" i="2" s="1"/>
  <c r="H15278" i="2"/>
  <c r="I15278" i="2" s="1"/>
  <c r="H15277" i="2"/>
  <c r="I15277" i="2" s="1"/>
  <c r="H15276" i="2"/>
  <c r="I15276" i="2" s="1"/>
  <c r="H15275" i="2"/>
  <c r="I15275" i="2" s="1"/>
  <c r="H15274" i="2"/>
  <c r="I15274" i="2" s="1"/>
  <c r="H15273" i="2"/>
  <c r="I15273" i="2" s="1"/>
  <c r="H15272" i="2"/>
  <c r="I15272" i="2" s="1"/>
  <c r="H15271" i="2"/>
  <c r="I15271" i="2" s="1"/>
  <c r="H15270" i="2"/>
  <c r="I15270" i="2" s="1"/>
  <c r="H15269" i="2"/>
  <c r="I15269" i="2" s="1"/>
  <c r="H15268" i="2"/>
  <c r="I15268" i="2" s="1"/>
  <c r="H15267" i="2"/>
  <c r="I15267" i="2" s="1"/>
  <c r="H15266" i="2"/>
  <c r="I15266" i="2" s="1"/>
  <c r="H15265" i="2"/>
  <c r="I15265" i="2" s="1"/>
  <c r="H15264" i="2"/>
  <c r="I15264" i="2" s="1"/>
  <c r="H15263" i="2"/>
  <c r="I15263" i="2" s="1"/>
  <c r="H15262" i="2"/>
  <c r="I15262" i="2" s="1"/>
  <c r="H15261" i="2"/>
  <c r="I15261" i="2" s="1"/>
  <c r="H15260" i="2"/>
  <c r="I15260" i="2" s="1"/>
  <c r="H15259" i="2"/>
  <c r="I15259" i="2" s="1"/>
  <c r="H15258" i="2"/>
  <c r="I15258" i="2" s="1"/>
  <c r="H15257" i="2"/>
  <c r="I15257" i="2" s="1"/>
  <c r="H15256" i="2"/>
  <c r="I15256" i="2" s="1"/>
  <c r="H15255" i="2"/>
  <c r="I15255" i="2" s="1"/>
  <c r="H15254" i="2"/>
  <c r="I15254" i="2" s="1"/>
  <c r="H15253" i="2"/>
  <c r="I15253" i="2" s="1"/>
  <c r="H15252" i="2"/>
  <c r="I15252" i="2" s="1"/>
  <c r="H15251" i="2"/>
  <c r="I15251" i="2" s="1"/>
  <c r="H15250" i="2"/>
  <c r="I15250" i="2" s="1"/>
  <c r="H15249" i="2"/>
  <c r="I15249" i="2" s="1"/>
  <c r="H15248" i="2"/>
  <c r="I15248" i="2" s="1"/>
  <c r="H15247" i="2"/>
  <c r="I15247" i="2" s="1"/>
  <c r="H15246" i="2"/>
  <c r="I15246" i="2" s="1"/>
  <c r="H15245" i="2"/>
  <c r="I15245" i="2" s="1"/>
  <c r="H15244" i="2"/>
  <c r="I15244" i="2" s="1"/>
  <c r="H15243" i="2"/>
  <c r="I15243" i="2" s="1"/>
  <c r="H15242" i="2"/>
  <c r="I15242" i="2" s="1"/>
  <c r="H15241" i="2"/>
  <c r="I15241" i="2" s="1"/>
  <c r="H15240" i="2"/>
  <c r="I15240" i="2" s="1"/>
  <c r="H15239" i="2"/>
  <c r="I15239" i="2" s="1"/>
  <c r="H15238" i="2"/>
  <c r="I15238" i="2" s="1"/>
  <c r="H15237" i="2"/>
  <c r="I15237" i="2" s="1"/>
  <c r="H15236" i="2"/>
  <c r="I15236" i="2" s="1"/>
  <c r="H15235" i="2"/>
  <c r="I15235" i="2" s="1"/>
  <c r="H15234" i="2"/>
  <c r="I15234" i="2" s="1"/>
  <c r="H15233" i="2"/>
  <c r="I15233" i="2" s="1"/>
  <c r="H15232" i="2"/>
  <c r="I15232" i="2" s="1"/>
  <c r="H15231" i="2"/>
  <c r="I15231" i="2" s="1"/>
  <c r="H15230" i="2"/>
  <c r="I15230" i="2" s="1"/>
  <c r="H15229" i="2"/>
  <c r="I15229" i="2" s="1"/>
  <c r="H15228" i="2"/>
  <c r="I15228" i="2" s="1"/>
  <c r="H15227" i="2"/>
  <c r="I15227" i="2" s="1"/>
  <c r="H15226" i="2"/>
  <c r="I15226" i="2" s="1"/>
  <c r="H15225" i="2"/>
  <c r="I15225" i="2" s="1"/>
  <c r="H15224" i="2"/>
  <c r="I15224" i="2" s="1"/>
  <c r="H15223" i="2"/>
  <c r="I15223" i="2" s="1"/>
  <c r="H15222" i="2"/>
  <c r="I15222" i="2" s="1"/>
  <c r="H15221" i="2"/>
  <c r="I15221" i="2" s="1"/>
  <c r="H15220" i="2"/>
  <c r="I15220" i="2" s="1"/>
  <c r="H15219" i="2"/>
  <c r="I15219" i="2" s="1"/>
  <c r="H15218" i="2"/>
  <c r="I15218" i="2" s="1"/>
  <c r="H15217" i="2"/>
  <c r="I15217" i="2" s="1"/>
  <c r="H15216" i="2"/>
  <c r="I15216" i="2" s="1"/>
  <c r="H15215" i="2"/>
  <c r="I15215" i="2" s="1"/>
  <c r="H15214" i="2"/>
  <c r="I15214" i="2" s="1"/>
  <c r="H15213" i="2"/>
  <c r="I15213" i="2" s="1"/>
  <c r="H15212" i="2"/>
  <c r="I15212" i="2" s="1"/>
  <c r="H15211" i="2"/>
  <c r="I15211" i="2" s="1"/>
  <c r="H15210" i="2"/>
  <c r="I15210" i="2" s="1"/>
  <c r="H15209" i="2"/>
  <c r="I15209" i="2" s="1"/>
  <c r="H15208" i="2"/>
  <c r="I15208" i="2" s="1"/>
  <c r="H15207" i="2"/>
  <c r="I15207" i="2" s="1"/>
  <c r="H15206" i="2"/>
  <c r="I15206" i="2" s="1"/>
  <c r="H15205" i="2"/>
  <c r="I15205" i="2" s="1"/>
  <c r="H15204" i="2"/>
  <c r="I15204" i="2" s="1"/>
  <c r="H15203" i="2"/>
  <c r="I15203" i="2" s="1"/>
  <c r="H15202" i="2"/>
  <c r="I15202" i="2" s="1"/>
  <c r="H15201" i="2"/>
  <c r="I15201" i="2" s="1"/>
  <c r="H15200" i="2"/>
  <c r="I15200" i="2" s="1"/>
  <c r="H15199" i="2"/>
  <c r="I15199" i="2" s="1"/>
  <c r="H15198" i="2"/>
  <c r="I15198" i="2" s="1"/>
  <c r="H15197" i="2"/>
  <c r="I15197" i="2" s="1"/>
  <c r="H15196" i="2"/>
  <c r="I15196" i="2" s="1"/>
  <c r="H15195" i="2"/>
  <c r="I15195" i="2" s="1"/>
  <c r="H15194" i="2"/>
  <c r="I15194" i="2" s="1"/>
  <c r="H15193" i="2"/>
  <c r="I15193" i="2" s="1"/>
  <c r="H15192" i="2"/>
  <c r="I15192" i="2" s="1"/>
  <c r="H15191" i="2"/>
  <c r="I15191" i="2" s="1"/>
  <c r="H15190" i="2"/>
  <c r="I15190" i="2" s="1"/>
  <c r="H15189" i="2"/>
  <c r="I15189" i="2" s="1"/>
  <c r="H15188" i="2"/>
  <c r="I15188" i="2" s="1"/>
  <c r="H15187" i="2"/>
  <c r="I15187" i="2" s="1"/>
  <c r="H15186" i="2"/>
  <c r="I15186" i="2" s="1"/>
  <c r="H15185" i="2"/>
  <c r="I15185" i="2" s="1"/>
  <c r="H15184" i="2"/>
  <c r="I15184" i="2" s="1"/>
  <c r="H15183" i="2"/>
  <c r="I15183" i="2" s="1"/>
  <c r="H15182" i="2"/>
  <c r="I15182" i="2" s="1"/>
  <c r="H15181" i="2"/>
  <c r="I15181" i="2" s="1"/>
  <c r="H15180" i="2"/>
  <c r="I15180" i="2" s="1"/>
  <c r="H15179" i="2"/>
  <c r="I15179" i="2" s="1"/>
  <c r="H15178" i="2"/>
  <c r="I15178" i="2" s="1"/>
  <c r="H15177" i="2"/>
  <c r="I15177" i="2" s="1"/>
  <c r="H15176" i="2"/>
  <c r="I15176" i="2" s="1"/>
  <c r="H15175" i="2"/>
  <c r="I15175" i="2" s="1"/>
  <c r="H15174" i="2"/>
  <c r="I15174" i="2" s="1"/>
  <c r="H15173" i="2"/>
  <c r="I15173" i="2" s="1"/>
  <c r="H15172" i="2"/>
  <c r="I15172" i="2" s="1"/>
  <c r="H15171" i="2"/>
  <c r="I15171" i="2" s="1"/>
  <c r="H15170" i="2"/>
  <c r="I15170" i="2" s="1"/>
  <c r="H15169" i="2"/>
  <c r="I15169" i="2" s="1"/>
  <c r="H15168" i="2"/>
  <c r="I15168" i="2" s="1"/>
  <c r="H15167" i="2"/>
  <c r="I15167" i="2" s="1"/>
  <c r="H15166" i="2"/>
  <c r="I15166" i="2" s="1"/>
  <c r="H15165" i="2"/>
  <c r="I15165" i="2" s="1"/>
  <c r="H15164" i="2"/>
  <c r="I15164" i="2" s="1"/>
  <c r="H15163" i="2"/>
  <c r="I15163" i="2" s="1"/>
  <c r="H15162" i="2"/>
  <c r="I15162" i="2" s="1"/>
  <c r="H15161" i="2"/>
  <c r="I15161" i="2" s="1"/>
  <c r="H15160" i="2"/>
  <c r="I15160" i="2" s="1"/>
  <c r="H15159" i="2"/>
  <c r="I15159" i="2" s="1"/>
  <c r="H15158" i="2"/>
  <c r="I15158" i="2" s="1"/>
  <c r="H15157" i="2"/>
  <c r="I15157" i="2" s="1"/>
  <c r="H15156" i="2"/>
  <c r="I15156" i="2" s="1"/>
  <c r="H15155" i="2"/>
  <c r="I15155" i="2" s="1"/>
  <c r="H15154" i="2"/>
  <c r="I15154" i="2" s="1"/>
  <c r="H15153" i="2"/>
  <c r="I15153" i="2" s="1"/>
  <c r="H15152" i="2"/>
  <c r="I15152" i="2" s="1"/>
  <c r="H15151" i="2"/>
  <c r="I15151" i="2" s="1"/>
  <c r="H15150" i="2"/>
  <c r="I15150" i="2" s="1"/>
  <c r="H15149" i="2"/>
  <c r="I15149" i="2" s="1"/>
  <c r="H15148" i="2"/>
  <c r="I15148" i="2" s="1"/>
  <c r="H15147" i="2"/>
  <c r="I15147" i="2" s="1"/>
  <c r="H15146" i="2"/>
  <c r="I15146" i="2" s="1"/>
  <c r="H15145" i="2"/>
  <c r="I15145" i="2" s="1"/>
  <c r="H15144" i="2"/>
  <c r="I15144" i="2" s="1"/>
  <c r="H15143" i="2"/>
  <c r="I15143" i="2" s="1"/>
  <c r="H15142" i="2"/>
  <c r="I15142" i="2" s="1"/>
  <c r="H15141" i="2"/>
  <c r="I15141" i="2" s="1"/>
  <c r="H15140" i="2"/>
  <c r="I15140" i="2" s="1"/>
  <c r="H15139" i="2"/>
  <c r="I15139" i="2" s="1"/>
  <c r="H15138" i="2"/>
  <c r="I15138" i="2" s="1"/>
  <c r="H15137" i="2"/>
  <c r="I15137" i="2" s="1"/>
  <c r="H15136" i="2"/>
  <c r="I15136" i="2" s="1"/>
  <c r="H15135" i="2"/>
  <c r="I15135" i="2" s="1"/>
  <c r="H15134" i="2"/>
  <c r="I15134" i="2" s="1"/>
  <c r="H15133" i="2"/>
  <c r="I15133" i="2" s="1"/>
  <c r="H15132" i="2"/>
  <c r="I15132" i="2" s="1"/>
  <c r="H15131" i="2"/>
  <c r="I15131" i="2" s="1"/>
  <c r="H15130" i="2"/>
  <c r="I15130" i="2" s="1"/>
  <c r="H15129" i="2"/>
  <c r="I15129" i="2" s="1"/>
  <c r="H15128" i="2"/>
  <c r="I15128" i="2" s="1"/>
  <c r="H15127" i="2"/>
  <c r="I15127" i="2" s="1"/>
  <c r="H15126" i="2"/>
  <c r="I15126" i="2" s="1"/>
  <c r="H15125" i="2"/>
  <c r="I15125" i="2" s="1"/>
  <c r="H15124" i="2"/>
  <c r="I15124" i="2" s="1"/>
  <c r="H15123" i="2"/>
  <c r="I15123" i="2" s="1"/>
  <c r="H15122" i="2"/>
  <c r="I15122" i="2" s="1"/>
  <c r="H15121" i="2"/>
  <c r="I15121" i="2" s="1"/>
  <c r="H15120" i="2"/>
  <c r="I15120" i="2" s="1"/>
  <c r="H15119" i="2"/>
  <c r="I15119" i="2" s="1"/>
  <c r="H15118" i="2"/>
  <c r="I15118" i="2" s="1"/>
  <c r="H15117" i="2"/>
  <c r="I15117" i="2" s="1"/>
  <c r="H15116" i="2"/>
  <c r="I15116" i="2" s="1"/>
  <c r="H15115" i="2"/>
  <c r="I15115" i="2" s="1"/>
  <c r="H15114" i="2"/>
  <c r="I15114" i="2" s="1"/>
  <c r="H15113" i="2"/>
  <c r="I15113" i="2" s="1"/>
  <c r="H15112" i="2"/>
  <c r="I15112" i="2" s="1"/>
  <c r="H15111" i="2"/>
  <c r="I15111" i="2" s="1"/>
  <c r="H15110" i="2"/>
  <c r="I15110" i="2" s="1"/>
  <c r="H15109" i="2"/>
  <c r="I15109" i="2" s="1"/>
  <c r="H15108" i="2"/>
  <c r="I15108" i="2" s="1"/>
  <c r="H15107" i="2"/>
  <c r="I15107" i="2" s="1"/>
  <c r="H15106" i="2"/>
  <c r="I15106" i="2" s="1"/>
  <c r="H15105" i="2"/>
  <c r="I15105" i="2" s="1"/>
  <c r="H15104" i="2"/>
  <c r="I15104" i="2" s="1"/>
  <c r="H15103" i="2"/>
  <c r="I15103" i="2" s="1"/>
  <c r="H15102" i="2"/>
  <c r="I15102" i="2" s="1"/>
  <c r="H15101" i="2"/>
  <c r="I15101" i="2" s="1"/>
  <c r="H15100" i="2"/>
  <c r="I15100" i="2" s="1"/>
  <c r="H15099" i="2"/>
  <c r="I15099" i="2" s="1"/>
  <c r="H15098" i="2"/>
  <c r="I15098" i="2" s="1"/>
  <c r="H15097" i="2"/>
  <c r="I15097" i="2" s="1"/>
  <c r="H15096" i="2"/>
  <c r="I15096" i="2" s="1"/>
  <c r="H15095" i="2"/>
  <c r="I15095" i="2" s="1"/>
  <c r="H15094" i="2"/>
  <c r="I15094" i="2" s="1"/>
  <c r="H15093" i="2"/>
  <c r="I15093" i="2" s="1"/>
  <c r="H15092" i="2"/>
  <c r="I15092" i="2" s="1"/>
  <c r="H15091" i="2"/>
  <c r="I15091" i="2" s="1"/>
  <c r="H15090" i="2"/>
  <c r="I15090" i="2" s="1"/>
  <c r="H15089" i="2"/>
  <c r="I15089" i="2" s="1"/>
  <c r="H15088" i="2"/>
  <c r="I15088" i="2" s="1"/>
  <c r="H15087" i="2"/>
  <c r="I15087" i="2" s="1"/>
  <c r="H15086" i="2"/>
  <c r="I15086" i="2" s="1"/>
  <c r="H15085" i="2"/>
  <c r="I15085" i="2" s="1"/>
  <c r="H15084" i="2"/>
  <c r="I15084" i="2" s="1"/>
  <c r="H15083" i="2"/>
  <c r="I15083" i="2" s="1"/>
  <c r="H15082" i="2"/>
  <c r="I15082" i="2" s="1"/>
  <c r="H15081" i="2"/>
  <c r="I15081" i="2" s="1"/>
  <c r="H15080" i="2"/>
  <c r="I15080" i="2" s="1"/>
  <c r="H15079" i="2"/>
  <c r="I15079" i="2" s="1"/>
  <c r="H15078" i="2"/>
  <c r="I15078" i="2" s="1"/>
  <c r="H15077" i="2"/>
  <c r="I15077" i="2" s="1"/>
  <c r="H15076" i="2"/>
  <c r="I15076" i="2" s="1"/>
  <c r="H15075" i="2"/>
  <c r="I15075" i="2" s="1"/>
  <c r="H15074" i="2"/>
  <c r="I15074" i="2" s="1"/>
  <c r="H15073" i="2"/>
  <c r="I15073" i="2" s="1"/>
  <c r="H15072" i="2"/>
  <c r="I15072" i="2" s="1"/>
  <c r="H15071" i="2"/>
  <c r="I15071" i="2" s="1"/>
  <c r="H15070" i="2"/>
  <c r="I15070" i="2" s="1"/>
  <c r="H15069" i="2"/>
  <c r="I15069" i="2" s="1"/>
  <c r="H15068" i="2"/>
  <c r="I15068" i="2" s="1"/>
  <c r="H15067" i="2"/>
  <c r="I15067" i="2" s="1"/>
  <c r="H15066" i="2"/>
  <c r="I15066" i="2" s="1"/>
  <c r="H15065" i="2"/>
  <c r="I15065" i="2" s="1"/>
  <c r="H15064" i="2"/>
  <c r="I15064" i="2" s="1"/>
  <c r="H15063" i="2"/>
  <c r="I15063" i="2" s="1"/>
  <c r="H15062" i="2"/>
  <c r="I15062" i="2" s="1"/>
  <c r="H15061" i="2"/>
  <c r="I15061" i="2" s="1"/>
  <c r="H15060" i="2"/>
  <c r="I15060" i="2" s="1"/>
  <c r="H15059" i="2"/>
  <c r="I15059" i="2" s="1"/>
  <c r="H15058" i="2"/>
  <c r="I15058" i="2" s="1"/>
  <c r="H15057" i="2"/>
  <c r="I15057" i="2" s="1"/>
  <c r="H15056" i="2"/>
  <c r="I15056" i="2" s="1"/>
  <c r="H15055" i="2"/>
  <c r="I15055" i="2" s="1"/>
  <c r="H15054" i="2"/>
  <c r="I15054" i="2" s="1"/>
  <c r="H15053" i="2"/>
  <c r="I15053" i="2" s="1"/>
  <c r="H15052" i="2"/>
  <c r="I15052" i="2" s="1"/>
  <c r="H15051" i="2"/>
  <c r="I15051" i="2" s="1"/>
  <c r="H15050" i="2"/>
  <c r="I15050" i="2" s="1"/>
  <c r="H15049" i="2"/>
  <c r="I15049" i="2" s="1"/>
  <c r="H15048" i="2"/>
  <c r="I15048" i="2" s="1"/>
  <c r="H15047" i="2"/>
  <c r="I15047" i="2" s="1"/>
  <c r="H15046" i="2"/>
  <c r="I15046" i="2" s="1"/>
  <c r="H15045" i="2"/>
  <c r="I15045" i="2" s="1"/>
  <c r="H15044" i="2"/>
  <c r="I15044" i="2" s="1"/>
  <c r="H15043" i="2"/>
  <c r="I15043" i="2" s="1"/>
  <c r="H15042" i="2"/>
  <c r="I15042" i="2" s="1"/>
  <c r="H15041" i="2"/>
  <c r="I15041" i="2" s="1"/>
  <c r="H15040" i="2"/>
  <c r="I15040" i="2" s="1"/>
  <c r="H15039" i="2"/>
  <c r="I15039" i="2" s="1"/>
  <c r="H15038" i="2"/>
  <c r="I15038" i="2" s="1"/>
  <c r="H15037" i="2"/>
  <c r="I15037" i="2" s="1"/>
  <c r="H15036" i="2"/>
  <c r="I15036" i="2" s="1"/>
  <c r="H15035" i="2"/>
  <c r="I15035" i="2" s="1"/>
  <c r="H15034" i="2"/>
  <c r="I15034" i="2" s="1"/>
  <c r="H15033" i="2"/>
  <c r="I15033" i="2" s="1"/>
  <c r="H15032" i="2"/>
  <c r="I15032" i="2" s="1"/>
  <c r="H15031" i="2"/>
  <c r="I15031" i="2" s="1"/>
  <c r="H15030" i="2"/>
  <c r="I15030" i="2" s="1"/>
  <c r="H15029" i="2"/>
  <c r="I15029" i="2" s="1"/>
  <c r="H15028" i="2"/>
  <c r="I15028" i="2" s="1"/>
  <c r="H15027" i="2"/>
  <c r="I15027" i="2" s="1"/>
  <c r="H15026" i="2"/>
  <c r="I15026" i="2" s="1"/>
  <c r="H15025" i="2"/>
  <c r="I15025" i="2" s="1"/>
  <c r="H15024" i="2"/>
  <c r="I15024" i="2" s="1"/>
  <c r="H15023" i="2"/>
  <c r="I15023" i="2" s="1"/>
  <c r="H15022" i="2"/>
  <c r="I15022" i="2" s="1"/>
  <c r="H15021" i="2"/>
  <c r="I15021" i="2" s="1"/>
  <c r="H15020" i="2"/>
  <c r="I15020" i="2" s="1"/>
  <c r="H15019" i="2"/>
  <c r="I15019" i="2" s="1"/>
  <c r="H15018" i="2"/>
  <c r="I15018" i="2" s="1"/>
  <c r="H15017" i="2"/>
  <c r="I15017" i="2" s="1"/>
  <c r="H15016" i="2"/>
  <c r="I15016" i="2" s="1"/>
  <c r="H15015" i="2"/>
  <c r="I15015" i="2" s="1"/>
  <c r="H15014" i="2"/>
  <c r="I15014" i="2" s="1"/>
  <c r="H15013" i="2"/>
  <c r="I15013" i="2" s="1"/>
  <c r="H15012" i="2"/>
  <c r="I15012" i="2" s="1"/>
  <c r="H15011" i="2"/>
  <c r="I15011" i="2" s="1"/>
  <c r="H15010" i="2"/>
  <c r="I15010" i="2" s="1"/>
  <c r="H15009" i="2"/>
  <c r="I15009" i="2" s="1"/>
  <c r="H15008" i="2"/>
  <c r="I15008" i="2" s="1"/>
  <c r="H15007" i="2"/>
  <c r="I15007" i="2" s="1"/>
  <c r="H15006" i="2"/>
  <c r="I15006" i="2" s="1"/>
  <c r="H15005" i="2"/>
  <c r="I15005" i="2" s="1"/>
  <c r="H15004" i="2"/>
  <c r="I15004" i="2" s="1"/>
  <c r="H15003" i="2"/>
  <c r="I15003" i="2" s="1"/>
  <c r="H15002" i="2"/>
  <c r="I15002" i="2" s="1"/>
  <c r="H15001" i="2"/>
  <c r="I15001" i="2" s="1"/>
  <c r="H15000" i="2"/>
  <c r="I15000" i="2" s="1"/>
  <c r="H14999" i="2"/>
  <c r="I14999" i="2" s="1"/>
  <c r="H14998" i="2"/>
  <c r="I14998" i="2" s="1"/>
  <c r="H14997" i="2"/>
  <c r="I14997" i="2" s="1"/>
  <c r="H14996" i="2"/>
  <c r="I14996" i="2" s="1"/>
  <c r="H14995" i="2"/>
  <c r="I14995" i="2" s="1"/>
  <c r="H14994" i="2"/>
  <c r="I14994" i="2" s="1"/>
  <c r="H14993" i="2"/>
  <c r="I14993" i="2" s="1"/>
  <c r="H14992" i="2"/>
  <c r="I14992" i="2" s="1"/>
  <c r="H14991" i="2"/>
  <c r="I14991" i="2" s="1"/>
  <c r="H14990" i="2"/>
  <c r="I14990" i="2" s="1"/>
  <c r="H14989" i="2"/>
  <c r="I14989" i="2" s="1"/>
  <c r="H14988" i="2"/>
  <c r="I14988" i="2" s="1"/>
  <c r="H14987" i="2"/>
  <c r="I14987" i="2" s="1"/>
  <c r="H14986" i="2"/>
  <c r="I14986" i="2" s="1"/>
  <c r="H14985" i="2"/>
  <c r="I14985" i="2" s="1"/>
  <c r="H14984" i="2"/>
  <c r="I14984" i="2" s="1"/>
  <c r="H14983" i="2"/>
  <c r="I14983" i="2" s="1"/>
  <c r="H14982" i="2"/>
  <c r="I14982" i="2" s="1"/>
  <c r="H14981" i="2"/>
  <c r="I14981" i="2" s="1"/>
  <c r="H14980" i="2"/>
  <c r="I14980" i="2" s="1"/>
  <c r="H14979" i="2"/>
  <c r="I14979" i="2" s="1"/>
  <c r="H14978" i="2"/>
  <c r="I14978" i="2" s="1"/>
  <c r="H14977" i="2"/>
  <c r="I14977" i="2" s="1"/>
  <c r="H14976" i="2"/>
  <c r="I14976" i="2" s="1"/>
  <c r="H14975" i="2"/>
  <c r="I14975" i="2" s="1"/>
  <c r="H14974" i="2"/>
  <c r="I14974" i="2" s="1"/>
  <c r="H14973" i="2"/>
  <c r="I14973" i="2" s="1"/>
  <c r="H14972" i="2"/>
  <c r="I14972" i="2" s="1"/>
  <c r="H14971" i="2"/>
  <c r="I14971" i="2" s="1"/>
  <c r="H14970" i="2"/>
  <c r="I14970" i="2" s="1"/>
  <c r="H14969" i="2"/>
  <c r="I14969" i="2" s="1"/>
  <c r="H14968" i="2"/>
  <c r="I14968" i="2" s="1"/>
  <c r="H14967" i="2"/>
  <c r="I14967" i="2" s="1"/>
  <c r="H14966" i="2"/>
  <c r="I14966" i="2" s="1"/>
  <c r="H14965" i="2"/>
  <c r="I14965" i="2" s="1"/>
  <c r="H14964" i="2"/>
  <c r="I14964" i="2" s="1"/>
  <c r="H14963" i="2"/>
  <c r="I14963" i="2" s="1"/>
  <c r="H14962" i="2"/>
  <c r="I14962" i="2" s="1"/>
  <c r="H14961" i="2"/>
  <c r="I14961" i="2" s="1"/>
  <c r="H14960" i="2"/>
  <c r="I14960" i="2" s="1"/>
  <c r="H14959" i="2"/>
  <c r="I14959" i="2" s="1"/>
  <c r="H14958" i="2"/>
  <c r="I14958" i="2" s="1"/>
  <c r="H14957" i="2"/>
  <c r="I14957" i="2" s="1"/>
  <c r="H14956" i="2"/>
  <c r="I14956" i="2" s="1"/>
  <c r="H14955" i="2"/>
  <c r="I14955" i="2" s="1"/>
  <c r="H14954" i="2"/>
  <c r="I14954" i="2" s="1"/>
  <c r="H14953" i="2"/>
  <c r="I14953" i="2" s="1"/>
  <c r="H14952" i="2"/>
  <c r="I14952" i="2" s="1"/>
  <c r="H14951" i="2"/>
  <c r="I14951" i="2" s="1"/>
  <c r="H14950" i="2"/>
  <c r="I14950" i="2" s="1"/>
  <c r="H14949" i="2"/>
  <c r="I14949" i="2" s="1"/>
  <c r="H14948" i="2"/>
  <c r="I14948" i="2" s="1"/>
  <c r="H14947" i="2"/>
  <c r="I14947" i="2" s="1"/>
  <c r="H14946" i="2"/>
  <c r="I14946" i="2" s="1"/>
  <c r="H14945" i="2"/>
  <c r="I14945" i="2" s="1"/>
  <c r="H14944" i="2"/>
  <c r="I14944" i="2" s="1"/>
  <c r="H14943" i="2"/>
  <c r="I14943" i="2" s="1"/>
  <c r="H14942" i="2"/>
  <c r="I14942" i="2" s="1"/>
  <c r="H14941" i="2"/>
  <c r="I14941" i="2" s="1"/>
  <c r="H14940" i="2"/>
  <c r="I14940" i="2" s="1"/>
  <c r="H14939" i="2"/>
  <c r="I14939" i="2" s="1"/>
  <c r="H14938" i="2"/>
  <c r="I14938" i="2" s="1"/>
  <c r="H14937" i="2"/>
  <c r="I14937" i="2" s="1"/>
  <c r="H14936" i="2"/>
  <c r="I14936" i="2" s="1"/>
  <c r="H14935" i="2"/>
  <c r="I14935" i="2" s="1"/>
  <c r="H14934" i="2"/>
  <c r="I14934" i="2" s="1"/>
  <c r="H14933" i="2"/>
  <c r="I14933" i="2" s="1"/>
  <c r="H14932" i="2"/>
  <c r="I14932" i="2" s="1"/>
  <c r="H14931" i="2"/>
  <c r="I14931" i="2" s="1"/>
  <c r="H14930" i="2"/>
  <c r="I14930" i="2" s="1"/>
  <c r="H14929" i="2"/>
  <c r="I14929" i="2" s="1"/>
  <c r="H14928" i="2"/>
  <c r="I14928" i="2" s="1"/>
  <c r="H14927" i="2"/>
  <c r="I14927" i="2" s="1"/>
  <c r="H14926" i="2"/>
  <c r="I14926" i="2" s="1"/>
  <c r="H14925" i="2"/>
  <c r="I14925" i="2" s="1"/>
  <c r="H14924" i="2"/>
  <c r="I14924" i="2" s="1"/>
  <c r="H14923" i="2"/>
  <c r="I14923" i="2" s="1"/>
  <c r="H14922" i="2"/>
  <c r="I14922" i="2" s="1"/>
  <c r="H14921" i="2"/>
  <c r="I14921" i="2" s="1"/>
  <c r="H14920" i="2"/>
  <c r="I14920" i="2" s="1"/>
  <c r="H14919" i="2"/>
  <c r="I14919" i="2" s="1"/>
  <c r="H14918" i="2"/>
  <c r="I14918" i="2" s="1"/>
  <c r="H14917" i="2"/>
  <c r="I14917" i="2" s="1"/>
  <c r="H14916" i="2"/>
  <c r="I14916" i="2" s="1"/>
  <c r="H14915" i="2"/>
  <c r="I14915" i="2" s="1"/>
  <c r="H14914" i="2"/>
  <c r="I14914" i="2" s="1"/>
  <c r="H14913" i="2"/>
  <c r="I14913" i="2" s="1"/>
  <c r="H14912" i="2"/>
  <c r="I14912" i="2" s="1"/>
  <c r="H14911" i="2"/>
  <c r="I14911" i="2" s="1"/>
  <c r="H14910" i="2"/>
  <c r="I14910" i="2" s="1"/>
  <c r="H14909" i="2"/>
  <c r="I14909" i="2" s="1"/>
  <c r="H14908" i="2"/>
  <c r="I14908" i="2" s="1"/>
  <c r="H14907" i="2"/>
  <c r="I14907" i="2" s="1"/>
  <c r="H14906" i="2"/>
  <c r="I14906" i="2" s="1"/>
  <c r="H14905" i="2"/>
  <c r="I14905" i="2" s="1"/>
  <c r="H14904" i="2"/>
  <c r="I14904" i="2" s="1"/>
  <c r="H14903" i="2"/>
  <c r="I14903" i="2" s="1"/>
  <c r="H14902" i="2"/>
  <c r="I14902" i="2" s="1"/>
  <c r="H14901" i="2"/>
  <c r="I14901" i="2" s="1"/>
  <c r="H14900" i="2"/>
  <c r="I14900" i="2" s="1"/>
  <c r="H14899" i="2"/>
  <c r="I14899" i="2" s="1"/>
  <c r="H14898" i="2"/>
  <c r="I14898" i="2" s="1"/>
  <c r="H14897" i="2"/>
  <c r="I14897" i="2" s="1"/>
  <c r="H14896" i="2"/>
  <c r="I14896" i="2" s="1"/>
  <c r="H14895" i="2"/>
  <c r="I14895" i="2" s="1"/>
  <c r="H14894" i="2"/>
  <c r="I14894" i="2" s="1"/>
  <c r="H14893" i="2"/>
  <c r="I14893" i="2" s="1"/>
  <c r="H14892" i="2"/>
  <c r="I14892" i="2" s="1"/>
  <c r="H14891" i="2"/>
  <c r="I14891" i="2" s="1"/>
  <c r="H14890" i="2"/>
  <c r="I14890" i="2" s="1"/>
  <c r="H14889" i="2"/>
  <c r="I14889" i="2" s="1"/>
  <c r="H14888" i="2"/>
  <c r="I14888" i="2" s="1"/>
  <c r="H14887" i="2"/>
  <c r="I14887" i="2" s="1"/>
  <c r="H14886" i="2"/>
  <c r="I14886" i="2" s="1"/>
  <c r="H14885" i="2"/>
  <c r="I14885" i="2" s="1"/>
  <c r="H14884" i="2"/>
  <c r="I14884" i="2" s="1"/>
  <c r="H14883" i="2"/>
  <c r="I14883" i="2" s="1"/>
  <c r="H14882" i="2"/>
  <c r="I14882" i="2" s="1"/>
  <c r="H14881" i="2"/>
  <c r="I14881" i="2" s="1"/>
  <c r="H14880" i="2"/>
  <c r="I14880" i="2" s="1"/>
  <c r="H14879" i="2"/>
  <c r="I14879" i="2" s="1"/>
  <c r="H14878" i="2"/>
  <c r="I14878" i="2" s="1"/>
  <c r="H14877" i="2"/>
  <c r="I14877" i="2" s="1"/>
  <c r="H14876" i="2"/>
  <c r="I14876" i="2" s="1"/>
  <c r="H14875" i="2"/>
  <c r="I14875" i="2" s="1"/>
  <c r="H14874" i="2"/>
  <c r="I14874" i="2" s="1"/>
  <c r="H14873" i="2"/>
  <c r="I14873" i="2" s="1"/>
  <c r="H14872" i="2"/>
  <c r="I14872" i="2" s="1"/>
  <c r="H14871" i="2"/>
  <c r="I14871" i="2" s="1"/>
  <c r="H14870" i="2"/>
  <c r="I14870" i="2" s="1"/>
  <c r="H14869" i="2"/>
  <c r="I14869" i="2" s="1"/>
  <c r="H14868" i="2"/>
  <c r="I14868" i="2" s="1"/>
  <c r="H14867" i="2"/>
  <c r="I14867" i="2" s="1"/>
  <c r="H14866" i="2"/>
  <c r="I14866" i="2" s="1"/>
  <c r="H14865" i="2"/>
  <c r="I14865" i="2" s="1"/>
  <c r="H14864" i="2"/>
  <c r="I14864" i="2" s="1"/>
  <c r="H14863" i="2"/>
  <c r="I14863" i="2" s="1"/>
  <c r="H14862" i="2"/>
  <c r="I14862" i="2" s="1"/>
  <c r="H14861" i="2"/>
  <c r="I14861" i="2" s="1"/>
  <c r="H14860" i="2"/>
  <c r="I14860" i="2" s="1"/>
  <c r="H14859" i="2"/>
  <c r="I14859" i="2" s="1"/>
  <c r="H14858" i="2"/>
  <c r="I14858" i="2" s="1"/>
  <c r="H14857" i="2"/>
  <c r="I14857" i="2" s="1"/>
  <c r="H14856" i="2"/>
  <c r="I14856" i="2" s="1"/>
  <c r="H14855" i="2"/>
  <c r="I14855" i="2" s="1"/>
  <c r="H14854" i="2"/>
  <c r="I14854" i="2" s="1"/>
  <c r="H14853" i="2"/>
  <c r="I14853" i="2" s="1"/>
  <c r="H14852" i="2"/>
  <c r="I14852" i="2" s="1"/>
  <c r="H14851" i="2"/>
  <c r="I14851" i="2" s="1"/>
  <c r="H14850" i="2"/>
  <c r="I14850" i="2" s="1"/>
  <c r="H14849" i="2"/>
  <c r="I14849" i="2" s="1"/>
  <c r="H14848" i="2"/>
  <c r="I14848" i="2" s="1"/>
  <c r="H14847" i="2"/>
  <c r="I14847" i="2" s="1"/>
  <c r="H14846" i="2"/>
  <c r="I14846" i="2" s="1"/>
  <c r="H14845" i="2"/>
  <c r="I14845" i="2" s="1"/>
  <c r="H14844" i="2"/>
  <c r="I14844" i="2" s="1"/>
  <c r="H14843" i="2"/>
  <c r="I14843" i="2" s="1"/>
  <c r="H14842" i="2"/>
  <c r="I14842" i="2" s="1"/>
  <c r="H14841" i="2"/>
  <c r="I14841" i="2" s="1"/>
  <c r="H14840" i="2"/>
  <c r="I14840" i="2" s="1"/>
  <c r="H14839" i="2"/>
  <c r="I14839" i="2" s="1"/>
  <c r="H14838" i="2"/>
  <c r="I14838" i="2" s="1"/>
  <c r="H14837" i="2"/>
  <c r="I14837" i="2" s="1"/>
  <c r="H14836" i="2"/>
  <c r="I14836" i="2" s="1"/>
  <c r="H14835" i="2"/>
  <c r="I14835" i="2" s="1"/>
  <c r="H14834" i="2"/>
  <c r="I14834" i="2" s="1"/>
  <c r="H14833" i="2"/>
  <c r="I14833" i="2" s="1"/>
  <c r="H14832" i="2"/>
  <c r="I14832" i="2" s="1"/>
  <c r="H14831" i="2"/>
  <c r="I14831" i="2" s="1"/>
  <c r="H14830" i="2"/>
  <c r="I14830" i="2" s="1"/>
  <c r="H14829" i="2"/>
  <c r="I14829" i="2" s="1"/>
  <c r="H14828" i="2"/>
  <c r="I14828" i="2" s="1"/>
  <c r="H14827" i="2"/>
  <c r="I14827" i="2" s="1"/>
  <c r="H14826" i="2"/>
  <c r="I14826" i="2" s="1"/>
  <c r="H14825" i="2"/>
  <c r="I14825" i="2" s="1"/>
  <c r="H14824" i="2"/>
  <c r="I14824" i="2" s="1"/>
  <c r="H14823" i="2"/>
  <c r="I14823" i="2" s="1"/>
  <c r="H14822" i="2"/>
  <c r="I14822" i="2" s="1"/>
  <c r="H14821" i="2"/>
  <c r="I14821" i="2" s="1"/>
  <c r="H14820" i="2"/>
  <c r="I14820" i="2" s="1"/>
  <c r="H14819" i="2"/>
  <c r="I14819" i="2" s="1"/>
  <c r="H14818" i="2"/>
  <c r="I14818" i="2" s="1"/>
  <c r="H14817" i="2"/>
  <c r="I14817" i="2" s="1"/>
  <c r="H14816" i="2"/>
  <c r="I14816" i="2" s="1"/>
  <c r="H14815" i="2"/>
  <c r="I14815" i="2" s="1"/>
  <c r="H14814" i="2"/>
  <c r="I14814" i="2" s="1"/>
  <c r="H14813" i="2"/>
  <c r="I14813" i="2" s="1"/>
  <c r="H14812" i="2"/>
  <c r="I14812" i="2" s="1"/>
  <c r="H14811" i="2"/>
  <c r="I14811" i="2" s="1"/>
  <c r="H14810" i="2"/>
  <c r="I14810" i="2" s="1"/>
  <c r="H14809" i="2"/>
  <c r="I14809" i="2" s="1"/>
  <c r="H14808" i="2"/>
  <c r="I14808" i="2" s="1"/>
  <c r="H14807" i="2"/>
  <c r="I14807" i="2" s="1"/>
  <c r="H14806" i="2"/>
  <c r="I14806" i="2" s="1"/>
  <c r="H14805" i="2"/>
  <c r="I14805" i="2" s="1"/>
  <c r="H14804" i="2"/>
  <c r="I14804" i="2" s="1"/>
  <c r="H14803" i="2"/>
  <c r="I14803" i="2" s="1"/>
  <c r="H14802" i="2"/>
  <c r="I14802" i="2" s="1"/>
  <c r="H14801" i="2"/>
  <c r="I14801" i="2" s="1"/>
  <c r="H14800" i="2"/>
  <c r="I14800" i="2" s="1"/>
  <c r="H14799" i="2"/>
  <c r="I14799" i="2" s="1"/>
  <c r="H14798" i="2"/>
  <c r="I14798" i="2" s="1"/>
  <c r="H14797" i="2"/>
  <c r="I14797" i="2" s="1"/>
  <c r="H14796" i="2"/>
  <c r="I14796" i="2" s="1"/>
  <c r="H14795" i="2"/>
  <c r="I14795" i="2" s="1"/>
  <c r="H14794" i="2"/>
  <c r="I14794" i="2" s="1"/>
  <c r="H14793" i="2"/>
  <c r="I14793" i="2" s="1"/>
  <c r="H14792" i="2"/>
  <c r="I14792" i="2" s="1"/>
  <c r="H14791" i="2"/>
  <c r="I14791" i="2" s="1"/>
  <c r="H14790" i="2"/>
  <c r="I14790" i="2" s="1"/>
  <c r="H14789" i="2"/>
  <c r="I14789" i="2" s="1"/>
  <c r="H14788" i="2"/>
  <c r="I14788" i="2" s="1"/>
  <c r="H14787" i="2"/>
  <c r="I14787" i="2" s="1"/>
  <c r="H14786" i="2"/>
  <c r="I14786" i="2" s="1"/>
  <c r="H14785" i="2"/>
  <c r="I14785" i="2" s="1"/>
  <c r="H14784" i="2"/>
  <c r="I14784" i="2" s="1"/>
  <c r="H14783" i="2"/>
  <c r="I14783" i="2" s="1"/>
  <c r="H14782" i="2"/>
  <c r="I14782" i="2" s="1"/>
  <c r="H14781" i="2"/>
  <c r="I14781" i="2" s="1"/>
  <c r="H14780" i="2"/>
  <c r="I14780" i="2" s="1"/>
  <c r="H14779" i="2"/>
  <c r="I14779" i="2" s="1"/>
  <c r="H14778" i="2"/>
  <c r="I14778" i="2" s="1"/>
  <c r="H14777" i="2"/>
  <c r="I14777" i="2" s="1"/>
  <c r="H14776" i="2"/>
  <c r="I14776" i="2" s="1"/>
  <c r="H14775" i="2"/>
  <c r="I14775" i="2" s="1"/>
  <c r="H14774" i="2"/>
  <c r="I14774" i="2" s="1"/>
  <c r="H14773" i="2"/>
  <c r="I14773" i="2" s="1"/>
  <c r="H14772" i="2"/>
  <c r="I14772" i="2" s="1"/>
  <c r="H14771" i="2"/>
  <c r="I14771" i="2" s="1"/>
  <c r="H14770" i="2"/>
  <c r="I14770" i="2" s="1"/>
  <c r="H14769" i="2"/>
  <c r="I14769" i="2" s="1"/>
  <c r="H14768" i="2"/>
  <c r="I14768" i="2" s="1"/>
  <c r="H14767" i="2"/>
  <c r="I14767" i="2" s="1"/>
  <c r="H14766" i="2"/>
  <c r="I14766" i="2" s="1"/>
  <c r="H14765" i="2"/>
  <c r="I14765" i="2" s="1"/>
  <c r="H14764" i="2"/>
  <c r="I14764" i="2" s="1"/>
  <c r="H14763" i="2"/>
  <c r="I14763" i="2" s="1"/>
  <c r="H14762" i="2"/>
  <c r="I14762" i="2" s="1"/>
  <c r="H14761" i="2"/>
  <c r="I14761" i="2" s="1"/>
  <c r="H14760" i="2"/>
  <c r="I14760" i="2" s="1"/>
  <c r="H14759" i="2"/>
  <c r="I14759" i="2" s="1"/>
  <c r="H14758" i="2"/>
  <c r="I14758" i="2" s="1"/>
  <c r="H14757" i="2"/>
  <c r="I14757" i="2" s="1"/>
  <c r="H14756" i="2"/>
  <c r="I14756" i="2" s="1"/>
  <c r="H14755" i="2"/>
  <c r="I14755" i="2" s="1"/>
  <c r="H14754" i="2"/>
  <c r="I14754" i="2" s="1"/>
  <c r="H14753" i="2"/>
  <c r="I14753" i="2" s="1"/>
  <c r="H14752" i="2"/>
  <c r="I14752" i="2" s="1"/>
  <c r="H14751" i="2"/>
  <c r="I14751" i="2" s="1"/>
  <c r="H14750" i="2"/>
  <c r="I14750" i="2" s="1"/>
  <c r="H14749" i="2"/>
  <c r="I14749" i="2" s="1"/>
  <c r="H14748" i="2"/>
  <c r="I14748" i="2" s="1"/>
  <c r="H14747" i="2"/>
  <c r="I14747" i="2" s="1"/>
  <c r="H14746" i="2"/>
  <c r="I14746" i="2" s="1"/>
  <c r="H14745" i="2"/>
  <c r="I14745" i="2" s="1"/>
  <c r="H14744" i="2"/>
  <c r="I14744" i="2" s="1"/>
  <c r="H14743" i="2"/>
  <c r="I14743" i="2" s="1"/>
  <c r="H14742" i="2"/>
  <c r="I14742" i="2" s="1"/>
  <c r="H14741" i="2"/>
  <c r="I14741" i="2" s="1"/>
  <c r="H14740" i="2"/>
  <c r="I14740" i="2" s="1"/>
  <c r="H14739" i="2"/>
  <c r="I14739" i="2" s="1"/>
  <c r="H14738" i="2"/>
  <c r="I14738" i="2" s="1"/>
  <c r="H14737" i="2"/>
  <c r="I14737" i="2" s="1"/>
  <c r="H14736" i="2"/>
  <c r="I14736" i="2" s="1"/>
  <c r="H14735" i="2"/>
  <c r="I14735" i="2" s="1"/>
  <c r="H14734" i="2"/>
  <c r="I14734" i="2" s="1"/>
  <c r="H14733" i="2"/>
  <c r="I14733" i="2" s="1"/>
  <c r="H14732" i="2"/>
  <c r="I14732" i="2" s="1"/>
  <c r="H14731" i="2"/>
  <c r="I14731" i="2" s="1"/>
  <c r="H14730" i="2"/>
  <c r="I14730" i="2" s="1"/>
  <c r="H14729" i="2"/>
  <c r="I14729" i="2" s="1"/>
  <c r="H14728" i="2"/>
  <c r="I14728" i="2" s="1"/>
  <c r="H14727" i="2"/>
  <c r="I14727" i="2" s="1"/>
  <c r="H14726" i="2"/>
  <c r="I14726" i="2" s="1"/>
  <c r="H14725" i="2"/>
  <c r="I14725" i="2" s="1"/>
  <c r="H14724" i="2"/>
  <c r="I14724" i="2" s="1"/>
  <c r="H14723" i="2"/>
  <c r="I14723" i="2" s="1"/>
  <c r="H14722" i="2"/>
  <c r="I14722" i="2" s="1"/>
  <c r="H14721" i="2"/>
  <c r="I14721" i="2" s="1"/>
  <c r="H14720" i="2"/>
  <c r="I14720" i="2" s="1"/>
  <c r="H14719" i="2"/>
  <c r="I14719" i="2" s="1"/>
  <c r="H14718" i="2"/>
  <c r="I14718" i="2" s="1"/>
  <c r="H14717" i="2"/>
  <c r="I14717" i="2" s="1"/>
  <c r="H14716" i="2"/>
  <c r="I14716" i="2" s="1"/>
  <c r="H14715" i="2"/>
  <c r="I14715" i="2" s="1"/>
  <c r="H14714" i="2"/>
  <c r="I14714" i="2" s="1"/>
  <c r="H14713" i="2"/>
  <c r="I14713" i="2" s="1"/>
  <c r="H14712" i="2"/>
  <c r="I14712" i="2" s="1"/>
  <c r="H14711" i="2"/>
  <c r="I14711" i="2" s="1"/>
  <c r="H14710" i="2"/>
  <c r="I14710" i="2" s="1"/>
  <c r="H14709" i="2"/>
  <c r="I14709" i="2" s="1"/>
  <c r="H14708" i="2"/>
  <c r="I14708" i="2" s="1"/>
  <c r="H14707" i="2"/>
  <c r="I14707" i="2" s="1"/>
  <c r="H14706" i="2"/>
  <c r="I14706" i="2" s="1"/>
  <c r="H14705" i="2"/>
  <c r="I14705" i="2" s="1"/>
  <c r="H14704" i="2"/>
  <c r="I14704" i="2" s="1"/>
  <c r="H14703" i="2"/>
  <c r="I14703" i="2" s="1"/>
  <c r="H14702" i="2"/>
  <c r="I14702" i="2" s="1"/>
  <c r="H14701" i="2"/>
  <c r="I14701" i="2" s="1"/>
  <c r="H14700" i="2"/>
  <c r="I14700" i="2" s="1"/>
  <c r="H14699" i="2"/>
  <c r="I14699" i="2" s="1"/>
  <c r="H14698" i="2"/>
  <c r="I14698" i="2" s="1"/>
  <c r="H14697" i="2"/>
  <c r="I14697" i="2" s="1"/>
  <c r="H14696" i="2"/>
  <c r="I14696" i="2" s="1"/>
  <c r="H14695" i="2"/>
  <c r="I14695" i="2" s="1"/>
  <c r="H14694" i="2"/>
  <c r="I14694" i="2" s="1"/>
  <c r="H14693" i="2"/>
  <c r="I14693" i="2" s="1"/>
  <c r="H14692" i="2"/>
  <c r="I14692" i="2" s="1"/>
  <c r="H14691" i="2"/>
  <c r="I14691" i="2" s="1"/>
  <c r="H14690" i="2"/>
  <c r="I14690" i="2" s="1"/>
  <c r="H14689" i="2"/>
  <c r="I14689" i="2" s="1"/>
  <c r="H14688" i="2"/>
  <c r="I14688" i="2" s="1"/>
  <c r="H14687" i="2"/>
  <c r="I14687" i="2" s="1"/>
  <c r="H14686" i="2"/>
  <c r="I14686" i="2" s="1"/>
  <c r="H14685" i="2"/>
  <c r="I14685" i="2" s="1"/>
  <c r="H14684" i="2"/>
  <c r="I14684" i="2" s="1"/>
  <c r="H14683" i="2"/>
  <c r="I14683" i="2" s="1"/>
  <c r="H14682" i="2"/>
  <c r="I14682" i="2" s="1"/>
  <c r="H14681" i="2"/>
  <c r="I14681" i="2" s="1"/>
  <c r="H14680" i="2"/>
  <c r="I14680" i="2" s="1"/>
  <c r="H14679" i="2"/>
  <c r="I14679" i="2" s="1"/>
  <c r="H14678" i="2"/>
  <c r="I14678" i="2" s="1"/>
  <c r="H14677" i="2"/>
  <c r="I14677" i="2" s="1"/>
  <c r="H14676" i="2"/>
  <c r="I14676" i="2" s="1"/>
  <c r="H14675" i="2"/>
  <c r="I14675" i="2" s="1"/>
  <c r="H14674" i="2"/>
  <c r="I14674" i="2" s="1"/>
  <c r="H14673" i="2"/>
  <c r="I14673" i="2" s="1"/>
  <c r="H14672" i="2"/>
  <c r="I14672" i="2" s="1"/>
  <c r="H14671" i="2"/>
  <c r="I14671" i="2" s="1"/>
  <c r="H14670" i="2"/>
  <c r="I14670" i="2" s="1"/>
  <c r="H14669" i="2"/>
  <c r="I14669" i="2" s="1"/>
  <c r="H14668" i="2"/>
  <c r="I14668" i="2" s="1"/>
  <c r="H14667" i="2"/>
  <c r="I14667" i="2" s="1"/>
  <c r="H14666" i="2"/>
  <c r="I14666" i="2" s="1"/>
  <c r="H14665" i="2"/>
  <c r="I14665" i="2" s="1"/>
  <c r="H14664" i="2"/>
  <c r="I14664" i="2" s="1"/>
  <c r="H14663" i="2"/>
  <c r="I14663" i="2" s="1"/>
  <c r="H14662" i="2"/>
  <c r="I14662" i="2" s="1"/>
  <c r="H14661" i="2"/>
  <c r="I14661" i="2" s="1"/>
  <c r="H14660" i="2"/>
  <c r="I14660" i="2" s="1"/>
  <c r="H14659" i="2"/>
  <c r="I14659" i="2" s="1"/>
  <c r="H14658" i="2"/>
  <c r="I14658" i="2" s="1"/>
  <c r="H14657" i="2"/>
  <c r="I14657" i="2" s="1"/>
  <c r="H14656" i="2"/>
  <c r="I14656" i="2" s="1"/>
  <c r="H14655" i="2"/>
  <c r="I14655" i="2" s="1"/>
  <c r="H14654" i="2"/>
  <c r="I14654" i="2" s="1"/>
  <c r="H14653" i="2"/>
  <c r="I14653" i="2" s="1"/>
  <c r="H14652" i="2"/>
  <c r="I14652" i="2" s="1"/>
  <c r="H14651" i="2"/>
  <c r="I14651" i="2" s="1"/>
  <c r="H14650" i="2"/>
  <c r="I14650" i="2" s="1"/>
  <c r="H14649" i="2"/>
  <c r="I14649" i="2" s="1"/>
  <c r="H14648" i="2"/>
  <c r="I14648" i="2" s="1"/>
  <c r="H14647" i="2"/>
  <c r="I14647" i="2" s="1"/>
  <c r="H14646" i="2"/>
  <c r="I14646" i="2" s="1"/>
  <c r="H14645" i="2"/>
  <c r="I14645" i="2" s="1"/>
  <c r="H14644" i="2"/>
  <c r="I14644" i="2" s="1"/>
  <c r="H14643" i="2"/>
  <c r="I14643" i="2" s="1"/>
  <c r="H14642" i="2"/>
  <c r="I14642" i="2" s="1"/>
  <c r="H14641" i="2"/>
  <c r="I14641" i="2" s="1"/>
  <c r="H14640" i="2"/>
  <c r="I14640" i="2" s="1"/>
  <c r="H14639" i="2"/>
  <c r="I14639" i="2" s="1"/>
  <c r="H14638" i="2"/>
  <c r="I14638" i="2" s="1"/>
  <c r="H14637" i="2"/>
  <c r="I14637" i="2" s="1"/>
  <c r="H14636" i="2"/>
  <c r="I14636" i="2" s="1"/>
  <c r="H14635" i="2"/>
  <c r="I14635" i="2" s="1"/>
  <c r="H14634" i="2"/>
  <c r="I14634" i="2" s="1"/>
  <c r="H14633" i="2"/>
  <c r="I14633" i="2" s="1"/>
  <c r="H14632" i="2"/>
  <c r="I14632" i="2" s="1"/>
  <c r="H14631" i="2"/>
  <c r="I14631" i="2" s="1"/>
  <c r="H14630" i="2"/>
  <c r="I14630" i="2" s="1"/>
  <c r="H14629" i="2"/>
  <c r="I14629" i="2" s="1"/>
  <c r="H14628" i="2"/>
  <c r="I14628" i="2" s="1"/>
  <c r="H14627" i="2"/>
  <c r="I14627" i="2" s="1"/>
  <c r="H14626" i="2"/>
  <c r="I14626" i="2" s="1"/>
  <c r="H14625" i="2"/>
  <c r="I14625" i="2" s="1"/>
  <c r="H14624" i="2"/>
  <c r="I14624" i="2" s="1"/>
  <c r="H14623" i="2"/>
  <c r="I14623" i="2" s="1"/>
  <c r="H14622" i="2"/>
  <c r="I14622" i="2" s="1"/>
  <c r="H14621" i="2"/>
  <c r="I14621" i="2" s="1"/>
  <c r="H14620" i="2"/>
  <c r="I14620" i="2" s="1"/>
  <c r="H14619" i="2"/>
  <c r="I14619" i="2" s="1"/>
  <c r="H14618" i="2"/>
  <c r="I14618" i="2" s="1"/>
  <c r="H14617" i="2"/>
  <c r="I14617" i="2" s="1"/>
  <c r="H14616" i="2"/>
  <c r="I14616" i="2" s="1"/>
  <c r="H14615" i="2"/>
  <c r="I14615" i="2" s="1"/>
  <c r="H14614" i="2"/>
  <c r="I14614" i="2" s="1"/>
  <c r="H14613" i="2"/>
  <c r="I14613" i="2" s="1"/>
  <c r="H14612" i="2"/>
  <c r="I14612" i="2" s="1"/>
  <c r="H14611" i="2"/>
  <c r="I14611" i="2" s="1"/>
  <c r="H14610" i="2"/>
  <c r="I14610" i="2" s="1"/>
  <c r="H14609" i="2"/>
  <c r="I14609" i="2" s="1"/>
  <c r="H14608" i="2"/>
  <c r="I14608" i="2" s="1"/>
  <c r="H14607" i="2"/>
  <c r="I14607" i="2" s="1"/>
  <c r="H14606" i="2"/>
  <c r="I14606" i="2" s="1"/>
  <c r="H14605" i="2"/>
  <c r="I14605" i="2" s="1"/>
  <c r="H14604" i="2"/>
  <c r="I14604" i="2" s="1"/>
  <c r="H14603" i="2"/>
  <c r="I14603" i="2" s="1"/>
  <c r="H14602" i="2"/>
  <c r="I14602" i="2" s="1"/>
  <c r="H14601" i="2"/>
  <c r="I14601" i="2" s="1"/>
  <c r="H14600" i="2"/>
  <c r="I14600" i="2" s="1"/>
  <c r="H14599" i="2"/>
  <c r="I14599" i="2" s="1"/>
  <c r="H14598" i="2"/>
  <c r="I14598" i="2" s="1"/>
  <c r="H14597" i="2"/>
  <c r="I14597" i="2" s="1"/>
  <c r="H14596" i="2"/>
  <c r="I14596" i="2" s="1"/>
  <c r="H14595" i="2"/>
  <c r="I14595" i="2" s="1"/>
  <c r="H14594" i="2"/>
  <c r="I14594" i="2" s="1"/>
  <c r="H14593" i="2"/>
  <c r="I14593" i="2" s="1"/>
  <c r="H14592" i="2"/>
  <c r="I14592" i="2" s="1"/>
  <c r="H14591" i="2"/>
  <c r="I14591" i="2" s="1"/>
  <c r="H14590" i="2"/>
  <c r="I14590" i="2" s="1"/>
  <c r="H14589" i="2"/>
  <c r="I14589" i="2" s="1"/>
  <c r="H14588" i="2"/>
  <c r="I14588" i="2" s="1"/>
  <c r="H14587" i="2"/>
  <c r="I14587" i="2" s="1"/>
  <c r="H14586" i="2"/>
  <c r="I14586" i="2" s="1"/>
  <c r="H14585" i="2"/>
  <c r="I14585" i="2" s="1"/>
  <c r="H14584" i="2"/>
  <c r="I14584" i="2" s="1"/>
  <c r="H14583" i="2"/>
  <c r="I14583" i="2" s="1"/>
  <c r="H14582" i="2"/>
  <c r="I14582" i="2" s="1"/>
  <c r="H14581" i="2"/>
  <c r="I14581" i="2" s="1"/>
  <c r="H14580" i="2"/>
  <c r="I14580" i="2" s="1"/>
  <c r="H14579" i="2"/>
  <c r="I14579" i="2" s="1"/>
  <c r="H14578" i="2"/>
  <c r="I14578" i="2" s="1"/>
  <c r="H14577" i="2"/>
  <c r="I14577" i="2" s="1"/>
  <c r="H14576" i="2"/>
  <c r="I14576" i="2" s="1"/>
  <c r="H14575" i="2"/>
  <c r="I14575" i="2" s="1"/>
  <c r="H14574" i="2"/>
  <c r="I14574" i="2" s="1"/>
  <c r="H14573" i="2"/>
  <c r="I14573" i="2" s="1"/>
  <c r="H14572" i="2"/>
  <c r="I14572" i="2" s="1"/>
  <c r="H14571" i="2"/>
  <c r="I14571" i="2" s="1"/>
  <c r="H14570" i="2"/>
  <c r="I14570" i="2" s="1"/>
  <c r="H14569" i="2"/>
  <c r="I14569" i="2" s="1"/>
  <c r="H14568" i="2"/>
  <c r="I14568" i="2" s="1"/>
  <c r="H14567" i="2"/>
  <c r="I14567" i="2" s="1"/>
  <c r="H14566" i="2"/>
  <c r="I14566" i="2" s="1"/>
  <c r="H14565" i="2"/>
  <c r="I14565" i="2" s="1"/>
  <c r="H14564" i="2"/>
  <c r="I14564" i="2" s="1"/>
  <c r="H14563" i="2"/>
  <c r="I14563" i="2" s="1"/>
  <c r="H14562" i="2"/>
  <c r="I14562" i="2" s="1"/>
  <c r="H14561" i="2"/>
  <c r="I14561" i="2" s="1"/>
  <c r="H14560" i="2"/>
  <c r="I14560" i="2" s="1"/>
  <c r="H14559" i="2"/>
  <c r="I14559" i="2" s="1"/>
  <c r="H14558" i="2"/>
  <c r="I14558" i="2" s="1"/>
  <c r="H14557" i="2"/>
  <c r="I14557" i="2" s="1"/>
  <c r="H14556" i="2"/>
  <c r="I14556" i="2" s="1"/>
  <c r="H14555" i="2"/>
  <c r="I14555" i="2" s="1"/>
  <c r="H14554" i="2"/>
  <c r="I14554" i="2" s="1"/>
  <c r="H14553" i="2"/>
  <c r="I14553" i="2" s="1"/>
  <c r="H14552" i="2"/>
  <c r="I14552" i="2" s="1"/>
  <c r="H14551" i="2"/>
  <c r="I14551" i="2" s="1"/>
  <c r="H14550" i="2"/>
  <c r="I14550" i="2" s="1"/>
  <c r="H14549" i="2"/>
  <c r="I14549" i="2" s="1"/>
  <c r="H14548" i="2"/>
  <c r="I14548" i="2" s="1"/>
  <c r="H14547" i="2"/>
  <c r="I14547" i="2" s="1"/>
  <c r="H14546" i="2"/>
  <c r="I14546" i="2" s="1"/>
  <c r="H14545" i="2"/>
  <c r="I14545" i="2" s="1"/>
  <c r="H14544" i="2"/>
  <c r="I14544" i="2" s="1"/>
  <c r="H14543" i="2"/>
  <c r="I14543" i="2" s="1"/>
  <c r="H14542" i="2"/>
  <c r="I14542" i="2" s="1"/>
  <c r="H14541" i="2"/>
  <c r="I14541" i="2" s="1"/>
  <c r="H14540" i="2"/>
  <c r="I14540" i="2" s="1"/>
  <c r="H14539" i="2"/>
  <c r="I14539" i="2" s="1"/>
  <c r="H14538" i="2"/>
  <c r="I14538" i="2" s="1"/>
  <c r="H14537" i="2"/>
  <c r="I14537" i="2" s="1"/>
  <c r="H14536" i="2"/>
  <c r="I14536" i="2" s="1"/>
  <c r="H14535" i="2"/>
  <c r="I14535" i="2" s="1"/>
  <c r="H14534" i="2"/>
  <c r="I14534" i="2" s="1"/>
  <c r="H14533" i="2"/>
  <c r="I14533" i="2" s="1"/>
  <c r="H14532" i="2"/>
  <c r="I14532" i="2" s="1"/>
  <c r="H14531" i="2"/>
  <c r="I14531" i="2" s="1"/>
  <c r="H14530" i="2"/>
  <c r="I14530" i="2" s="1"/>
  <c r="H14529" i="2"/>
  <c r="I14529" i="2" s="1"/>
  <c r="H14528" i="2"/>
  <c r="I14528" i="2" s="1"/>
  <c r="H14527" i="2"/>
  <c r="I14527" i="2" s="1"/>
  <c r="H14526" i="2"/>
  <c r="I14526" i="2" s="1"/>
  <c r="H14525" i="2"/>
  <c r="I14525" i="2" s="1"/>
  <c r="H14524" i="2"/>
  <c r="I14524" i="2" s="1"/>
  <c r="H14523" i="2"/>
  <c r="I14523" i="2" s="1"/>
  <c r="H14522" i="2"/>
  <c r="I14522" i="2" s="1"/>
  <c r="H14521" i="2"/>
  <c r="I14521" i="2" s="1"/>
  <c r="H14520" i="2"/>
  <c r="I14520" i="2" s="1"/>
  <c r="H14519" i="2"/>
  <c r="I14519" i="2" s="1"/>
  <c r="H14518" i="2"/>
  <c r="I14518" i="2" s="1"/>
  <c r="H14517" i="2"/>
  <c r="I14517" i="2" s="1"/>
  <c r="H14516" i="2"/>
  <c r="I14516" i="2" s="1"/>
  <c r="H14515" i="2"/>
  <c r="I14515" i="2" s="1"/>
  <c r="H14514" i="2"/>
  <c r="I14514" i="2" s="1"/>
  <c r="H14513" i="2"/>
  <c r="I14513" i="2" s="1"/>
  <c r="H14512" i="2"/>
  <c r="I14512" i="2" s="1"/>
  <c r="H14511" i="2"/>
  <c r="I14511" i="2" s="1"/>
  <c r="H14510" i="2"/>
  <c r="I14510" i="2" s="1"/>
  <c r="H14509" i="2"/>
  <c r="I14509" i="2" s="1"/>
  <c r="H14508" i="2"/>
  <c r="I14508" i="2" s="1"/>
  <c r="H14507" i="2"/>
  <c r="I14507" i="2" s="1"/>
  <c r="H14506" i="2"/>
  <c r="I14506" i="2" s="1"/>
  <c r="H14505" i="2"/>
  <c r="I14505" i="2" s="1"/>
  <c r="H14504" i="2"/>
  <c r="I14504" i="2" s="1"/>
  <c r="H14503" i="2"/>
  <c r="I14503" i="2" s="1"/>
  <c r="H14502" i="2"/>
  <c r="I14502" i="2" s="1"/>
  <c r="H14501" i="2"/>
  <c r="I14501" i="2" s="1"/>
  <c r="H14500" i="2"/>
  <c r="I14500" i="2" s="1"/>
  <c r="H14499" i="2"/>
  <c r="I14499" i="2" s="1"/>
  <c r="H14498" i="2"/>
  <c r="I14498" i="2" s="1"/>
  <c r="H14497" i="2"/>
  <c r="I14497" i="2" s="1"/>
  <c r="H14496" i="2"/>
  <c r="I14496" i="2" s="1"/>
  <c r="H14495" i="2"/>
  <c r="I14495" i="2" s="1"/>
  <c r="H14494" i="2"/>
  <c r="I14494" i="2" s="1"/>
  <c r="H14493" i="2"/>
  <c r="I14493" i="2" s="1"/>
  <c r="H14492" i="2"/>
  <c r="I14492" i="2" s="1"/>
  <c r="H14491" i="2"/>
  <c r="I14491" i="2" s="1"/>
  <c r="H14490" i="2"/>
  <c r="I14490" i="2" s="1"/>
  <c r="H14489" i="2"/>
  <c r="I14489" i="2" s="1"/>
  <c r="H14488" i="2"/>
  <c r="I14488" i="2" s="1"/>
  <c r="H14487" i="2"/>
  <c r="I14487" i="2" s="1"/>
  <c r="H14486" i="2"/>
  <c r="I14486" i="2" s="1"/>
  <c r="H14485" i="2"/>
  <c r="I14485" i="2" s="1"/>
  <c r="H14484" i="2"/>
  <c r="I14484" i="2" s="1"/>
  <c r="H14483" i="2"/>
  <c r="I14483" i="2" s="1"/>
  <c r="H14482" i="2"/>
  <c r="I14482" i="2" s="1"/>
  <c r="H14481" i="2"/>
  <c r="I14481" i="2" s="1"/>
  <c r="H14480" i="2"/>
  <c r="I14480" i="2" s="1"/>
  <c r="H14479" i="2"/>
  <c r="I14479" i="2" s="1"/>
  <c r="H14478" i="2"/>
  <c r="I14478" i="2" s="1"/>
  <c r="H14477" i="2"/>
  <c r="I14477" i="2" s="1"/>
  <c r="H14476" i="2"/>
  <c r="I14476" i="2" s="1"/>
  <c r="H14475" i="2"/>
  <c r="I14475" i="2" s="1"/>
  <c r="H14474" i="2"/>
  <c r="I14474" i="2" s="1"/>
  <c r="H14473" i="2"/>
  <c r="I14473" i="2" s="1"/>
  <c r="H14472" i="2"/>
  <c r="I14472" i="2" s="1"/>
  <c r="H14471" i="2"/>
  <c r="I14471" i="2" s="1"/>
  <c r="H14470" i="2"/>
  <c r="I14470" i="2" s="1"/>
  <c r="H14469" i="2"/>
  <c r="I14469" i="2" s="1"/>
  <c r="H14468" i="2"/>
  <c r="I14468" i="2" s="1"/>
  <c r="H14467" i="2"/>
  <c r="I14467" i="2" s="1"/>
  <c r="H14466" i="2"/>
  <c r="I14466" i="2" s="1"/>
  <c r="H14465" i="2"/>
  <c r="I14465" i="2" s="1"/>
  <c r="H14464" i="2"/>
  <c r="I14464" i="2" s="1"/>
  <c r="H14463" i="2"/>
  <c r="I14463" i="2" s="1"/>
  <c r="H14462" i="2"/>
  <c r="I14462" i="2" s="1"/>
  <c r="H14461" i="2"/>
  <c r="I14461" i="2" s="1"/>
  <c r="H14460" i="2"/>
  <c r="I14460" i="2" s="1"/>
  <c r="H14459" i="2"/>
  <c r="I14459" i="2" s="1"/>
  <c r="H14458" i="2"/>
  <c r="I14458" i="2" s="1"/>
  <c r="H14457" i="2"/>
  <c r="I14457" i="2" s="1"/>
  <c r="H14456" i="2"/>
  <c r="I14456" i="2" s="1"/>
  <c r="H14455" i="2"/>
  <c r="I14455" i="2" s="1"/>
  <c r="H14454" i="2"/>
  <c r="I14454" i="2" s="1"/>
  <c r="H14453" i="2"/>
  <c r="I14453" i="2" s="1"/>
  <c r="H14452" i="2"/>
  <c r="I14452" i="2" s="1"/>
  <c r="H14451" i="2"/>
  <c r="I14451" i="2" s="1"/>
  <c r="H14450" i="2"/>
  <c r="I14450" i="2" s="1"/>
  <c r="H14449" i="2"/>
  <c r="I14449" i="2" s="1"/>
  <c r="H14448" i="2"/>
  <c r="I14448" i="2" s="1"/>
  <c r="H14447" i="2"/>
  <c r="I14447" i="2" s="1"/>
  <c r="H14446" i="2"/>
  <c r="I14446" i="2" s="1"/>
  <c r="H14445" i="2"/>
  <c r="I14445" i="2" s="1"/>
  <c r="H14444" i="2"/>
  <c r="I14444" i="2" s="1"/>
  <c r="H14443" i="2"/>
  <c r="I14443" i="2" s="1"/>
  <c r="H14442" i="2"/>
  <c r="I14442" i="2" s="1"/>
  <c r="H14441" i="2"/>
  <c r="I14441" i="2" s="1"/>
  <c r="H14440" i="2"/>
  <c r="I14440" i="2" s="1"/>
  <c r="H14439" i="2"/>
  <c r="I14439" i="2" s="1"/>
  <c r="H14438" i="2"/>
  <c r="I14438" i="2" s="1"/>
  <c r="H14437" i="2"/>
  <c r="I14437" i="2" s="1"/>
  <c r="H14436" i="2"/>
  <c r="I14436" i="2" s="1"/>
  <c r="H14435" i="2"/>
  <c r="I14435" i="2" s="1"/>
  <c r="H14434" i="2"/>
  <c r="I14434" i="2" s="1"/>
  <c r="H14433" i="2"/>
  <c r="I14433" i="2" s="1"/>
  <c r="H14432" i="2"/>
  <c r="I14432" i="2" s="1"/>
  <c r="H14431" i="2"/>
  <c r="I14431" i="2" s="1"/>
  <c r="H14430" i="2"/>
  <c r="I14430" i="2" s="1"/>
  <c r="H14429" i="2"/>
  <c r="I14429" i="2" s="1"/>
  <c r="H14428" i="2"/>
  <c r="I14428" i="2" s="1"/>
  <c r="H14427" i="2"/>
  <c r="I14427" i="2" s="1"/>
  <c r="H14426" i="2"/>
  <c r="I14426" i="2" s="1"/>
  <c r="H14425" i="2"/>
  <c r="I14425" i="2" s="1"/>
  <c r="H14424" i="2"/>
  <c r="I14424" i="2" s="1"/>
  <c r="H14423" i="2"/>
  <c r="I14423" i="2" s="1"/>
  <c r="H14422" i="2"/>
  <c r="I14422" i="2" s="1"/>
  <c r="H14421" i="2"/>
  <c r="I14421" i="2" s="1"/>
  <c r="H14420" i="2"/>
  <c r="I14420" i="2" s="1"/>
  <c r="H14419" i="2"/>
  <c r="I14419" i="2" s="1"/>
  <c r="H14418" i="2"/>
  <c r="I14418" i="2" s="1"/>
  <c r="H14417" i="2"/>
  <c r="I14417" i="2" s="1"/>
  <c r="H14416" i="2"/>
  <c r="I14416" i="2" s="1"/>
  <c r="H14415" i="2"/>
  <c r="I14415" i="2" s="1"/>
  <c r="H14414" i="2"/>
  <c r="I14414" i="2" s="1"/>
  <c r="H14413" i="2"/>
  <c r="I14413" i="2" s="1"/>
  <c r="H14412" i="2"/>
  <c r="I14412" i="2" s="1"/>
  <c r="H14411" i="2"/>
  <c r="I14411" i="2" s="1"/>
  <c r="H14410" i="2"/>
  <c r="I14410" i="2" s="1"/>
  <c r="H14409" i="2"/>
  <c r="I14409" i="2" s="1"/>
  <c r="H14408" i="2"/>
  <c r="I14408" i="2" s="1"/>
  <c r="H14407" i="2"/>
  <c r="I14407" i="2" s="1"/>
  <c r="H14406" i="2"/>
  <c r="I14406" i="2" s="1"/>
  <c r="H14405" i="2"/>
  <c r="I14405" i="2" s="1"/>
  <c r="H14404" i="2"/>
  <c r="I14404" i="2" s="1"/>
  <c r="H14403" i="2"/>
  <c r="I14403" i="2" s="1"/>
  <c r="H14402" i="2"/>
  <c r="I14402" i="2" s="1"/>
  <c r="H14401" i="2"/>
  <c r="I14401" i="2" s="1"/>
  <c r="H14400" i="2"/>
  <c r="I14400" i="2" s="1"/>
  <c r="H14399" i="2"/>
  <c r="I14399" i="2" s="1"/>
  <c r="H14398" i="2"/>
  <c r="I14398" i="2" s="1"/>
  <c r="H14397" i="2"/>
  <c r="I14397" i="2" s="1"/>
  <c r="H14396" i="2"/>
  <c r="I14396" i="2" s="1"/>
  <c r="H14395" i="2"/>
  <c r="I14395" i="2" s="1"/>
  <c r="H14394" i="2"/>
  <c r="I14394" i="2" s="1"/>
  <c r="H14393" i="2"/>
  <c r="I14393" i="2" s="1"/>
  <c r="H14392" i="2"/>
  <c r="I14392" i="2" s="1"/>
  <c r="H14391" i="2"/>
  <c r="I14391" i="2" s="1"/>
  <c r="H14390" i="2"/>
  <c r="I14390" i="2" s="1"/>
  <c r="H14389" i="2"/>
  <c r="I14389" i="2" s="1"/>
  <c r="H14388" i="2"/>
  <c r="I14388" i="2" s="1"/>
  <c r="H14387" i="2"/>
  <c r="I14387" i="2" s="1"/>
  <c r="H14386" i="2"/>
  <c r="I14386" i="2" s="1"/>
  <c r="H14385" i="2"/>
  <c r="I14385" i="2" s="1"/>
  <c r="H14384" i="2"/>
  <c r="I14384" i="2" s="1"/>
  <c r="H14383" i="2"/>
  <c r="I14383" i="2" s="1"/>
  <c r="H14382" i="2"/>
  <c r="I14382" i="2" s="1"/>
  <c r="H14381" i="2"/>
  <c r="I14381" i="2" s="1"/>
  <c r="H14380" i="2"/>
  <c r="I14380" i="2" s="1"/>
  <c r="H14379" i="2"/>
  <c r="I14379" i="2" s="1"/>
  <c r="H14378" i="2"/>
  <c r="I14378" i="2" s="1"/>
  <c r="H14377" i="2"/>
  <c r="I14377" i="2" s="1"/>
  <c r="H14376" i="2"/>
  <c r="I14376" i="2" s="1"/>
  <c r="H14375" i="2"/>
  <c r="I14375" i="2" s="1"/>
  <c r="H14374" i="2"/>
  <c r="I14374" i="2" s="1"/>
  <c r="H14373" i="2"/>
  <c r="I14373" i="2" s="1"/>
  <c r="H14372" i="2"/>
  <c r="I14372" i="2" s="1"/>
  <c r="H14371" i="2"/>
  <c r="I14371" i="2" s="1"/>
  <c r="H14370" i="2"/>
  <c r="I14370" i="2" s="1"/>
  <c r="H14369" i="2"/>
  <c r="I14369" i="2" s="1"/>
  <c r="H14368" i="2"/>
  <c r="I14368" i="2" s="1"/>
  <c r="H14367" i="2"/>
  <c r="I14367" i="2" s="1"/>
  <c r="H14366" i="2"/>
  <c r="I14366" i="2" s="1"/>
  <c r="H14365" i="2"/>
  <c r="I14365" i="2" s="1"/>
  <c r="H14364" i="2"/>
  <c r="I14364" i="2" s="1"/>
  <c r="H14363" i="2"/>
  <c r="I14363" i="2" s="1"/>
  <c r="H14362" i="2"/>
  <c r="I14362" i="2" s="1"/>
  <c r="H14361" i="2"/>
  <c r="I14361" i="2" s="1"/>
  <c r="H14360" i="2"/>
  <c r="I14360" i="2" s="1"/>
  <c r="H14359" i="2"/>
  <c r="I14359" i="2" s="1"/>
  <c r="H14358" i="2"/>
  <c r="I14358" i="2" s="1"/>
  <c r="H14357" i="2"/>
  <c r="I14357" i="2" s="1"/>
  <c r="H14356" i="2"/>
  <c r="I14356" i="2" s="1"/>
  <c r="H14355" i="2"/>
  <c r="I14355" i="2" s="1"/>
  <c r="H14354" i="2"/>
  <c r="I14354" i="2" s="1"/>
  <c r="H14353" i="2"/>
  <c r="I14353" i="2" s="1"/>
  <c r="H14352" i="2"/>
  <c r="I14352" i="2" s="1"/>
  <c r="H14351" i="2"/>
  <c r="I14351" i="2" s="1"/>
  <c r="H14350" i="2"/>
  <c r="I14350" i="2" s="1"/>
  <c r="H14349" i="2"/>
  <c r="I14349" i="2" s="1"/>
  <c r="H14348" i="2"/>
  <c r="I14348" i="2" s="1"/>
  <c r="H14347" i="2"/>
  <c r="I14347" i="2" s="1"/>
  <c r="H14346" i="2"/>
  <c r="I14346" i="2" s="1"/>
  <c r="H14345" i="2"/>
  <c r="I14345" i="2" s="1"/>
  <c r="H14344" i="2"/>
  <c r="I14344" i="2" s="1"/>
  <c r="H14343" i="2"/>
  <c r="I14343" i="2" s="1"/>
  <c r="H14342" i="2"/>
  <c r="I14342" i="2" s="1"/>
  <c r="H14341" i="2"/>
  <c r="I14341" i="2" s="1"/>
  <c r="H14340" i="2"/>
  <c r="I14340" i="2" s="1"/>
  <c r="H14339" i="2"/>
  <c r="I14339" i="2" s="1"/>
  <c r="H14338" i="2"/>
  <c r="I14338" i="2" s="1"/>
  <c r="H14337" i="2"/>
  <c r="I14337" i="2" s="1"/>
  <c r="H14336" i="2"/>
  <c r="I14336" i="2" s="1"/>
  <c r="H14335" i="2"/>
  <c r="I14335" i="2" s="1"/>
  <c r="H14334" i="2"/>
  <c r="I14334" i="2" s="1"/>
  <c r="H14333" i="2"/>
  <c r="I14333" i="2" s="1"/>
  <c r="H14332" i="2"/>
  <c r="I14332" i="2" s="1"/>
  <c r="H14331" i="2"/>
  <c r="I14331" i="2" s="1"/>
  <c r="H14330" i="2"/>
  <c r="I14330" i="2" s="1"/>
  <c r="H14329" i="2"/>
  <c r="I14329" i="2" s="1"/>
  <c r="H14328" i="2"/>
  <c r="I14328" i="2" s="1"/>
  <c r="H14327" i="2"/>
  <c r="I14327" i="2" s="1"/>
  <c r="H14326" i="2"/>
  <c r="I14326" i="2" s="1"/>
  <c r="H14325" i="2"/>
  <c r="I14325" i="2" s="1"/>
  <c r="H14324" i="2"/>
  <c r="I14324" i="2" s="1"/>
  <c r="H14323" i="2"/>
  <c r="I14323" i="2" s="1"/>
  <c r="H14322" i="2"/>
  <c r="I14322" i="2" s="1"/>
  <c r="H14321" i="2"/>
  <c r="I14321" i="2" s="1"/>
  <c r="H14320" i="2"/>
  <c r="I14320" i="2" s="1"/>
  <c r="H14319" i="2"/>
  <c r="I14319" i="2" s="1"/>
  <c r="H14318" i="2"/>
  <c r="I14318" i="2" s="1"/>
  <c r="H14317" i="2"/>
  <c r="I14317" i="2" s="1"/>
  <c r="H14316" i="2"/>
  <c r="I14316" i="2" s="1"/>
  <c r="H14315" i="2"/>
  <c r="I14315" i="2" s="1"/>
  <c r="H14314" i="2"/>
  <c r="I14314" i="2" s="1"/>
  <c r="H14313" i="2"/>
  <c r="I14313" i="2" s="1"/>
  <c r="H14312" i="2"/>
  <c r="I14312" i="2" s="1"/>
  <c r="H14311" i="2"/>
  <c r="I14311" i="2" s="1"/>
  <c r="H14310" i="2"/>
  <c r="I14310" i="2" s="1"/>
  <c r="H14309" i="2"/>
  <c r="I14309" i="2" s="1"/>
  <c r="H14308" i="2"/>
  <c r="I14308" i="2" s="1"/>
  <c r="H14307" i="2"/>
  <c r="I14307" i="2" s="1"/>
  <c r="H14306" i="2"/>
  <c r="I14306" i="2" s="1"/>
  <c r="H14305" i="2"/>
  <c r="I14305" i="2" s="1"/>
  <c r="H14304" i="2"/>
  <c r="I14304" i="2" s="1"/>
  <c r="H14303" i="2"/>
  <c r="I14303" i="2" s="1"/>
  <c r="H14302" i="2"/>
  <c r="I14302" i="2" s="1"/>
  <c r="H14301" i="2"/>
  <c r="I14301" i="2" s="1"/>
  <c r="H14300" i="2"/>
  <c r="I14300" i="2" s="1"/>
  <c r="H14299" i="2"/>
  <c r="I14299" i="2" s="1"/>
  <c r="H14298" i="2"/>
  <c r="I14298" i="2" s="1"/>
  <c r="H14297" i="2"/>
  <c r="I14297" i="2" s="1"/>
  <c r="H14296" i="2"/>
  <c r="I14296" i="2" s="1"/>
  <c r="H14295" i="2"/>
  <c r="I14295" i="2" s="1"/>
  <c r="H14294" i="2"/>
  <c r="I14294" i="2" s="1"/>
  <c r="H14293" i="2"/>
  <c r="I14293" i="2" s="1"/>
  <c r="H14292" i="2"/>
  <c r="I14292" i="2" s="1"/>
  <c r="H14291" i="2"/>
  <c r="I14291" i="2" s="1"/>
  <c r="H14290" i="2"/>
  <c r="I14290" i="2" s="1"/>
  <c r="H14289" i="2"/>
  <c r="I14289" i="2" s="1"/>
  <c r="H14288" i="2"/>
  <c r="I14288" i="2" s="1"/>
  <c r="H14287" i="2"/>
  <c r="I14287" i="2" s="1"/>
  <c r="H14286" i="2"/>
  <c r="I14286" i="2" s="1"/>
  <c r="H14285" i="2"/>
  <c r="I14285" i="2" s="1"/>
  <c r="H14284" i="2"/>
  <c r="I14284" i="2" s="1"/>
  <c r="H14283" i="2"/>
  <c r="I14283" i="2" s="1"/>
  <c r="H14282" i="2"/>
  <c r="I14282" i="2" s="1"/>
  <c r="H14281" i="2"/>
  <c r="I14281" i="2" s="1"/>
  <c r="H14280" i="2"/>
  <c r="I14280" i="2" s="1"/>
  <c r="H14279" i="2"/>
  <c r="I14279" i="2" s="1"/>
  <c r="H14278" i="2"/>
  <c r="I14278" i="2" s="1"/>
  <c r="H14277" i="2"/>
  <c r="I14277" i="2" s="1"/>
  <c r="H14276" i="2"/>
  <c r="I14276" i="2" s="1"/>
  <c r="H14275" i="2"/>
  <c r="I14275" i="2" s="1"/>
  <c r="H14274" i="2"/>
  <c r="I14274" i="2" s="1"/>
  <c r="H14273" i="2"/>
  <c r="I14273" i="2" s="1"/>
  <c r="H14272" i="2"/>
  <c r="I14272" i="2" s="1"/>
  <c r="H14271" i="2"/>
  <c r="I14271" i="2" s="1"/>
  <c r="H14270" i="2"/>
  <c r="I14270" i="2" s="1"/>
  <c r="H14269" i="2"/>
  <c r="I14269" i="2" s="1"/>
  <c r="H14268" i="2"/>
  <c r="I14268" i="2" s="1"/>
  <c r="H14267" i="2"/>
  <c r="I14267" i="2" s="1"/>
  <c r="H14266" i="2"/>
  <c r="I14266" i="2" s="1"/>
  <c r="H14265" i="2"/>
  <c r="I14265" i="2" s="1"/>
  <c r="H14264" i="2"/>
  <c r="I14264" i="2" s="1"/>
  <c r="H14263" i="2"/>
  <c r="I14263" i="2" s="1"/>
  <c r="H14262" i="2"/>
  <c r="I14262" i="2" s="1"/>
  <c r="H14261" i="2"/>
  <c r="I14261" i="2" s="1"/>
  <c r="H14260" i="2"/>
  <c r="I14260" i="2" s="1"/>
  <c r="H14259" i="2"/>
  <c r="I14259" i="2" s="1"/>
  <c r="H14258" i="2"/>
  <c r="I14258" i="2" s="1"/>
  <c r="H14257" i="2"/>
  <c r="I14257" i="2" s="1"/>
  <c r="H14256" i="2"/>
  <c r="I14256" i="2" s="1"/>
  <c r="H14255" i="2"/>
  <c r="I14255" i="2" s="1"/>
  <c r="H14254" i="2"/>
  <c r="I14254" i="2" s="1"/>
  <c r="H14253" i="2"/>
  <c r="I14253" i="2" s="1"/>
  <c r="H14252" i="2"/>
  <c r="I14252" i="2" s="1"/>
  <c r="H14251" i="2"/>
  <c r="I14251" i="2" s="1"/>
  <c r="H14250" i="2"/>
  <c r="I14250" i="2" s="1"/>
  <c r="H14249" i="2"/>
  <c r="I14249" i="2" s="1"/>
  <c r="H14248" i="2"/>
  <c r="I14248" i="2" s="1"/>
  <c r="H14247" i="2"/>
  <c r="I14247" i="2" s="1"/>
  <c r="H14246" i="2"/>
  <c r="I14246" i="2" s="1"/>
  <c r="H14245" i="2"/>
  <c r="I14245" i="2" s="1"/>
  <c r="H14244" i="2"/>
  <c r="I14244" i="2" s="1"/>
  <c r="H14243" i="2"/>
  <c r="I14243" i="2" s="1"/>
  <c r="H14242" i="2"/>
  <c r="I14242" i="2" s="1"/>
  <c r="H14241" i="2"/>
  <c r="I14241" i="2" s="1"/>
  <c r="H14240" i="2"/>
  <c r="I14240" i="2" s="1"/>
  <c r="H14239" i="2"/>
  <c r="I14239" i="2" s="1"/>
  <c r="H14238" i="2"/>
  <c r="I14238" i="2" s="1"/>
  <c r="H14237" i="2"/>
  <c r="I14237" i="2" s="1"/>
  <c r="H14236" i="2"/>
  <c r="I14236" i="2" s="1"/>
  <c r="H14235" i="2"/>
  <c r="I14235" i="2" s="1"/>
  <c r="H14234" i="2"/>
  <c r="I14234" i="2" s="1"/>
  <c r="H14233" i="2"/>
  <c r="I14233" i="2" s="1"/>
  <c r="H14232" i="2"/>
  <c r="I14232" i="2" s="1"/>
  <c r="H14231" i="2"/>
  <c r="I14231" i="2" s="1"/>
  <c r="H14230" i="2"/>
  <c r="I14230" i="2" s="1"/>
  <c r="H14229" i="2"/>
  <c r="I14229" i="2" s="1"/>
  <c r="H14228" i="2"/>
  <c r="I14228" i="2" s="1"/>
  <c r="H14227" i="2"/>
  <c r="I14227" i="2" s="1"/>
  <c r="H14226" i="2"/>
  <c r="I14226" i="2" s="1"/>
  <c r="H14225" i="2"/>
  <c r="I14225" i="2" s="1"/>
  <c r="H14224" i="2"/>
  <c r="I14224" i="2" s="1"/>
  <c r="H14223" i="2"/>
  <c r="I14223" i="2" s="1"/>
  <c r="H14222" i="2"/>
  <c r="I14222" i="2" s="1"/>
  <c r="H14221" i="2"/>
  <c r="I14221" i="2" s="1"/>
  <c r="H14220" i="2"/>
  <c r="I14220" i="2" s="1"/>
  <c r="H14219" i="2"/>
  <c r="I14219" i="2" s="1"/>
  <c r="H14218" i="2"/>
  <c r="I14218" i="2" s="1"/>
  <c r="H14217" i="2"/>
  <c r="I14217" i="2" s="1"/>
  <c r="H14216" i="2"/>
  <c r="I14216" i="2" s="1"/>
  <c r="H14215" i="2"/>
  <c r="I14215" i="2" s="1"/>
  <c r="H14214" i="2"/>
  <c r="I14214" i="2" s="1"/>
  <c r="H14213" i="2"/>
  <c r="I14213" i="2" s="1"/>
  <c r="H14212" i="2"/>
  <c r="I14212" i="2" s="1"/>
  <c r="H14211" i="2"/>
  <c r="I14211" i="2" s="1"/>
  <c r="H14210" i="2"/>
  <c r="I14210" i="2" s="1"/>
  <c r="H14209" i="2"/>
  <c r="I14209" i="2" s="1"/>
  <c r="H14208" i="2"/>
  <c r="I14208" i="2" s="1"/>
  <c r="H14207" i="2"/>
  <c r="I14207" i="2" s="1"/>
  <c r="H14206" i="2"/>
  <c r="I14206" i="2" s="1"/>
  <c r="H14205" i="2"/>
  <c r="I14205" i="2" s="1"/>
  <c r="H14204" i="2"/>
  <c r="I14204" i="2" s="1"/>
  <c r="H14203" i="2"/>
  <c r="I14203" i="2" s="1"/>
  <c r="H14202" i="2"/>
  <c r="I14202" i="2" s="1"/>
  <c r="H14201" i="2"/>
  <c r="I14201" i="2" s="1"/>
  <c r="H14200" i="2"/>
  <c r="I14200" i="2" s="1"/>
  <c r="H14199" i="2"/>
  <c r="I14199" i="2" s="1"/>
  <c r="H14198" i="2"/>
  <c r="I14198" i="2" s="1"/>
  <c r="H14197" i="2"/>
  <c r="I14197" i="2" s="1"/>
  <c r="H14196" i="2"/>
  <c r="I14196" i="2" s="1"/>
  <c r="H14195" i="2"/>
  <c r="I14195" i="2" s="1"/>
  <c r="H14194" i="2"/>
  <c r="I14194" i="2" s="1"/>
  <c r="H14193" i="2"/>
  <c r="I14193" i="2" s="1"/>
  <c r="H14192" i="2"/>
  <c r="I14192" i="2" s="1"/>
  <c r="H14191" i="2"/>
  <c r="I14191" i="2" s="1"/>
  <c r="H14190" i="2"/>
  <c r="I14190" i="2" s="1"/>
  <c r="H14189" i="2"/>
  <c r="I14189" i="2" s="1"/>
  <c r="H14188" i="2"/>
  <c r="I14188" i="2" s="1"/>
  <c r="H14187" i="2"/>
  <c r="I14187" i="2" s="1"/>
  <c r="H14186" i="2"/>
  <c r="I14186" i="2" s="1"/>
  <c r="H14185" i="2"/>
  <c r="I14185" i="2" s="1"/>
  <c r="H14184" i="2"/>
  <c r="I14184" i="2" s="1"/>
  <c r="H14183" i="2"/>
  <c r="I14183" i="2" s="1"/>
  <c r="H14182" i="2"/>
  <c r="I14182" i="2" s="1"/>
  <c r="H14181" i="2"/>
  <c r="I14181" i="2" s="1"/>
  <c r="H14180" i="2"/>
  <c r="I14180" i="2" s="1"/>
  <c r="H14179" i="2"/>
  <c r="I14179" i="2" s="1"/>
  <c r="H14178" i="2"/>
  <c r="I14178" i="2" s="1"/>
  <c r="H14177" i="2"/>
  <c r="I14177" i="2" s="1"/>
  <c r="H14176" i="2"/>
  <c r="I14176" i="2" s="1"/>
  <c r="H14175" i="2"/>
  <c r="I14175" i="2" s="1"/>
  <c r="H14174" i="2"/>
  <c r="I14174" i="2" s="1"/>
  <c r="H14173" i="2"/>
  <c r="I14173" i="2" s="1"/>
  <c r="H14172" i="2"/>
  <c r="I14172" i="2" s="1"/>
  <c r="H14171" i="2"/>
  <c r="I14171" i="2" s="1"/>
  <c r="H14170" i="2"/>
  <c r="I14170" i="2" s="1"/>
  <c r="H14169" i="2"/>
  <c r="I14169" i="2" s="1"/>
  <c r="H14168" i="2"/>
  <c r="I14168" i="2" s="1"/>
  <c r="H14167" i="2"/>
  <c r="I14167" i="2" s="1"/>
  <c r="H14166" i="2"/>
  <c r="I14166" i="2" s="1"/>
  <c r="H14165" i="2"/>
  <c r="I14165" i="2" s="1"/>
  <c r="H14164" i="2"/>
  <c r="I14164" i="2" s="1"/>
  <c r="H14163" i="2"/>
  <c r="I14163" i="2" s="1"/>
  <c r="H14162" i="2"/>
  <c r="I14162" i="2" s="1"/>
  <c r="H14161" i="2"/>
  <c r="I14161" i="2" s="1"/>
  <c r="H14160" i="2"/>
  <c r="I14160" i="2" s="1"/>
  <c r="H14159" i="2"/>
  <c r="I14159" i="2" s="1"/>
  <c r="H14158" i="2"/>
  <c r="I14158" i="2" s="1"/>
  <c r="H14157" i="2"/>
  <c r="I14157" i="2" s="1"/>
  <c r="H14156" i="2"/>
  <c r="I14156" i="2" s="1"/>
  <c r="H14155" i="2"/>
  <c r="I14155" i="2" s="1"/>
  <c r="H14154" i="2"/>
  <c r="I14154" i="2" s="1"/>
  <c r="H14153" i="2"/>
  <c r="I14153" i="2" s="1"/>
  <c r="H14152" i="2"/>
  <c r="I14152" i="2" s="1"/>
  <c r="H14151" i="2"/>
  <c r="I14151" i="2" s="1"/>
  <c r="H14150" i="2"/>
  <c r="I14150" i="2" s="1"/>
  <c r="H14149" i="2"/>
  <c r="I14149" i="2" s="1"/>
  <c r="H14148" i="2"/>
  <c r="I14148" i="2" s="1"/>
  <c r="H14147" i="2"/>
  <c r="I14147" i="2" s="1"/>
  <c r="H14146" i="2"/>
  <c r="I14146" i="2" s="1"/>
  <c r="H14145" i="2"/>
  <c r="I14145" i="2" s="1"/>
  <c r="H14144" i="2"/>
  <c r="I14144" i="2" s="1"/>
  <c r="H14143" i="2"/>
  <c r="I14143" i="2" s="1"/>
  <c r="H14142" i="2"/>
  <c r="I14142" i="2" s="1"/>
  <c r="H14141" i="2"/>
  <c r="I14141" i="2" s="1"/>
  <c r="H14140" i="2"/>
  <c r="I14140" i="2" s="1"/>
  <c r="H14139" i="2"/>
  <c r="I14139" i="2" s="1"/>
  <c r="H14138" i="2"/>
  <c r="I14138" i="2" s="1"/>
  <c r="H14137" i="2"/>
  <c r="I14137" i="2" s="1"/>
  <c r="H14136" i="2"/>
  <c r="I14136" i="2" s="1"/>
  <c r="H14135" i="2"/>
  <c r="I14135" i="2" s="1"/>
  <c r="H14134" i="2"/>
  <c r="I14134" i="2" s="1"/>
  <c r="H14133" i="2"/>
  <c r="I14133" i="2" s="1"/>
  <c r="H14132" i="2"/>
  <c r="I14132" i="2" s="1"/>
  <c r="H14131" i="2"/>
  <c r="I14131" i="2" s="1"/>
  <c r="H14130" i="2"/>
  <c r="I14130" i="2" s="1"/>
  <c r="H14129" i="2"/>
  <c r="I14129" i="2" s="1"/>
  <c r="H14128" i="2"/>
  <c r="I14128" i="2" s="1"/>
  <c r="H14127" i="2"/>
  <c r="I14127" i="2" s="1"/>
  <c r="H14126" i="2"/>
  <c r="I14126" i="2" s="1"/>
  <c r="H14125" i="2"/>
  <c r="I14125" i="2" s="1"/>
  <c r="H14124" i="2"/>
  <c r="I14124" i="2" s="1"/>
  <c r="H14123" i="2"/>
  <c r="I14123" i="2" s="1"/>
  <c r="H14122" i="2"/>
  <c r="I14122" i="2" s="1"/>
  <c r="H14121" i="2"/>
  <c r="I14121" i="2" s="1"/>
  <c r="H14120" i="2"/>
  <c r="I14120" i="2" s="1"/>
  <c r="H14119" i="2"/>
  <c r="I14119" i="2" s="1"/>
  <c r="H14118" i="2"/>
  <c r="I14118" i="2" s="1"/>
  <c r="H14117" i="2"/>
  <c r="I14117" i="2" s="1"/>
  <c r="H14116" i="2"/>
  <c r="I14116" i="2" s="1"/>
  <c r="H14115" i="2"/>
  <c r="I14115" i="2" s="1"/>
  <c r="H14114" i="2"/>
  <c r="I14114" i="2" s="1"/>
  <c r="H14113" i="2"/>
  <c r="I14113" i="2" s="1"/>
  <c r="H14112" i="2"/>
  <c r="I14112" i="2" s="1"/>
  <c r="H14111" i="2"/>
  <c r="I14111" i="2" s="1"/>
  <c r="H14110" i="2"/>
  <c r="I14110" i="2" s="1"/>
  <c r="H14109" i="2"/>
  <c r="I14109" i="2" s="1"/>
  <c r="H14108" i="2"/>
  <c r="I14108" i="2" s="1"/>
  <c r="H14107" i="2"/>
  <c r="I14107" i="2" s="1"/>
  <c r="H14106" i="2"/>
  <c r="I14106" i="2" s="1"/>
  <c r="H14105" i="2"/>
  <c r="I14105" i="2" s="1"/>
  <c r="H14104" i="2"/>
  <c r="I14104" i="2" s="1"/>
  <c r="H14103" i="2"/>
  <c r="I14103" i="2" s="1"/>
  <c r="H14102" i="2"/>
  <c r="I14102" i="2" s="1"/>
  <c r="H14101" i="2"/>
  <c r="I14101" i="2" s="1"/>
  <c r="H14100" i="2"/>
  <c r="I14100" i="2" s="1"/>
  <c r="H14099" i="2"/>
  <c r="I14099" i="2" s="1"/>
  <c r="H14098" i="2"/>
  <c r="I14098" i="2" s="1"/>
  <c r="H14097" i="2"/>
  <c r="I14097" i="2" s="1"/>
  <c r="H14096" i="2"/>
  <c r="I14096" i="2" s="1"/>
  <c r="H14095" i="2"/>
  <c r="I14095" i="2" s="1"/>
  <c r="H14094" i="2"/>
  <c r="I14094" i="2" s="1"/>
  <c r="H14093" i="2"/>
  <c r="I14093" i="2" s="1"/>
  <c r="H14092" i="2"/>
  <c r="I14092" i="2" s="1"/>
  <c r="H14091" i="2"/>
  <c r="I14091" i="2" s="1"/>
  <c r="H14090" i="2"/>
  <c r="I14090" i="2" s="1"/>
  <c r="H14089" i="2"/>
  <c r="I14089" i="2" s="1"/>
  <c r="H14088" i="2"/>
  <c r="I14088" i="2" s="1"/>
  <c r="H14087" i="2"/>
  <c r="I14087" i="2" s="1"/>
  <c r="H14086" i="2"/>
  <c r="I14086" i="2" s="1"/>
  <c r="H14085" i="2"/>
  <c r="I14085" i="2" s="1"/>
  <c r="H14084" i="2"/>
  <c r="I14084" i="2" s="1"/>
  <c r="H14083" i="2"/>
  <c r="I14083" i="2" s="1"/>
  <c r="H14082" i="2"/>
  <c r="I14082" i="2" s="1"/>
  <c r="H14081" i="2"/>
  <c r="I14081" i="2" s="1"/>
  <c r="H14080" i="2"/>
  <c r="I14080" i="2" s="1"/>
  <c r="H14079" i="2"/>
  <c r="I14079" i="2" s="1"/>
  <c r="H14078" i="2"/>
  <c r="I14078" i="2" s="1"/>
  <c r="H14077" i="2"/>
  <c r="I14077" i="2" s="1"/>
  <c r="H14076" i="2"/>
  <c r="I14076" i="2" s="1"/>
  <c r="H14075" i="2"/>
  <c r="I14075" i="2" s="1"/>
  <c r="H14074" i="2"/>
  <c r="I14074" i="2" s="1"/>
  <c r="H14073" i="2"/>
  <c r="I14073" i="2" s="1"/>
  <c r="H14072" i="2"/>
  <c r="I14072" i="2" s="1"/>
  <c r="H14071" i="2"/>
  <c r="I14071" i="2" s="1"/>
  <c r="H14070" i="2"/>
  <c r="I14070" i="2" s="1"/>
  <c r="H14069" i="2"/>
  <c r="I14069" i="2" s="1"/>
  <c r="H14068" i="2"/>
  <c r="I14068" i="2" s="1"/>
  <c r="H14067" i="2"/>
  <c r="I14067" i="2" s="1"/>
  <c r="H14066" i="2"/>
  <c r="I14066" i="2" s="1"/>
  <c r="H14065" i="2"/>
  <c r="I14065" i="2" s="1"/>
  <c r="H14064" i="2"/>
  <c r="I14064" i="2" s="1"/>
  <c r="H14063" i="2"/>
  <c r="I14063" i="2" s="1"/>
  <c r="H14062" i="2"/>
  <c r="I14062" i="2" s="1"/>
  <c r="H14061" i="2"/>
  <c r="I14061" i="2" s="1"/>
  <c r="H14060" i="2"/>
  <c r="I14060" i="2" s="1"/>
  <c r="H14059" i="2"/>
  <c r="I14059" i="2" s="1"/>
  <c r="H14058" i="2"/>
  <c r="I14058" i="2" s="1"/>
  <c r="H14057" i="2"/>
  <c r="I14057" i="2" s="1"/>
  <c r="H14056" i="2"/>
  <c r="I14056" i="2" s="1"/>
  <c r="H14055" i="2"/>
  <c r="I14055" i="2" s="1"/>
  <c r="H14054" i="2"/>
  <c r="I14054" i="2" s="1"/>
  <c r="H14053" i="2"/>
  <c r="I14053" i="2" s="1"/>
  <c r="H14052" i="2"/>
  <c r="I14052" i="2" s="1"/>
  <c r="H14051" i="2"/>
  <c r="I14051" i="2" s="1"/>
  <c r="H14050" i="2"/>
  <c r="I14050" i="2" s="1"/>
  <c r="H14049" i="2"/>
  <c r="I14049" i="2" s="1"/>
  <c r="H14048" i="2"/>
  <c r="I14048" i="2" s="1"/>
  <c r="H14047" i="2"/>
  <c r="I14047" i="2" s="1"/>
  <c r="H14046" i="2"/>
  <c r="I14046" i="2" s="1"/>
  <c r="H14045" i="2"/>
  <c r="I14045" i="2" s="1"/>
  <c r="H14044" i="2"/>
  <c r="I14044" i="2" s="1"/>
  <c r="H14043" i="2"/>
  <c r="I14043" i="2" s="1"/>
  <c r="H14042" i="2"/>
  <c r="I14042" i="2" s="1"/>
  <c r="H14041" i="2"/>
  <c r="I14041" i="2" s="1"/>
  <c r="H14040" i="2"/>
  <c r="I14040" i="2" s="1"/>
  <c r="H14039" i="2"/>
  <c r="I14039" i="2" s="1"/>
  <c r="H14038" i="2"/>
  <c r="I14038" i="2" s="1"/>
  <c r="H14037" i="2"/>
  <c r="I14037" i="2" s="1"/>
  <c r="H14036" i="2"/>
  <c r="I14036" i="2" s="1"/>
  <c r="H14035" i="2"/>
  <c r="I14035" i="2" s="1"/>
  <c r="H14034" i="2"/>
  <c r="I14034" i="2" s="1"/>
  <c r="H14033" i="2"/>
  <c r="I14033" i="2" s="1"/>
  <c r="H14032" i="2"/>
  <c r="I14032" i="2" s="1"/>
  <c r="H14031" i="2"/>
  <c r="I14031" i="2" s="1"/>
  <c r="H14030" i="2"/>
  <c r="I14030" i="2" s="1"/>
  <c r="H14029" i="2"/>
  <c r="I14029" i="2" s="1"/>
  <c r="H14028" i="2"/>
  <c r="I14028" i="2" s="1"/>
  <c r="H14027" i="2"/>
  <c r="I14027" i="2" s="1"/>
  <c r="H14026" i="2"/>
  <c r="I14026" i="2" s="1"/>
  <c r="H14025" i="2"/>
  <c r="I14025" i="2" s="1"/>
  <c r="H14024" i="2"/>
  <c r="I14024" i="2" s="1"/>
  <c r="H14023" i="2"/>
  <c r="I14023" i="2" s="1"/>
  <c r="H14022" i="2"/>
  <c r="I14022" i="2" s="1"/>
  <c r="H14021" i="2"/>
  <c r="I14021" i="2" s="1"/>
  <c r="H14020" i="2"/>
  <c r="I14020" i="2" s="1"/>
  <c r="H14019" i="2"/>
  <c r="I14019" i="2" s="1"/>
  <c r="H14018" i="2"/>
  <c r="I14018" i="2" s="1"/>
  <c r="H14017" i="2"/>
  <c r="I14017" i="2" s="1"/>
  <c r="H14016" i="2"/>
  <c r="I14016" i="2" s="1"/>
  <c r="H14015" i="2"/>
  <c r="I14015" i="2" s="1"/>
  <c r="H14014" i="2"/>
  <c r="I14014" i="2" s="1"/>
  <c r="H14013" i="2"/>
  <c r="I14013" i="2" s="1"/>
  <c r="H14012" i="2"/>
  <c r="I14012" i="2" s="1"/>
  <c r="H14011" i="2"/>
  <c r="I14011" i="2" s="1"/>
  <c r="H14010" i="2"/>
  <c r="I14010" i="2" s="1"/>
  <c r="H14009" i="2"/>
  <c r="I14009" i="2" s="1"/>
  <c r="H14008" i="2"/>
  <c r="I14008" i="2" s="1"/>
  <c r="H14007" i="2"/>
  <c r="I14007" i="2" s="1"/>
  <c r="H14006" i="2"/>
  <c r="I14006" i="2" s="1"/>
  <c r="H14005" i="2"/>
  <c r="I14005" i="2" s="1"/>
  <c r="H14004" i="2"/>
  <c r="I14004" i="2" s="1"/>
  <c r="H14003" i="2"/>
  <c r="I14003" i="2" s="1"/>
  <c r="H14002" i="2"/>
  <c r="I14002" i="2" s="1"/>
  <c r="H14001" i="2"/>
  <c r="I14001" i="2" s="1"/>
  <c r="H14000" i="2"/>
  <c r="I14000" i="2" s="1"/>
  <c r="H13999" i="2"/>
  <c r="I13999" i="2" s="1"/>
  <c r="H13998" i="2"/>
  <c r="I13998" i="2" s="1"/>
  <c r="H13997" i="2"/>
  <c r="I13997" i="2" s="1"/>
  <c r="H13996" i="2"/>
  <c r="I13996" i="2" s="1"/>
  <c r="H13995" i="2"/>
  <c r="I13995" i="2" s="1"/>
  <c r="H13994" i="2"/>
  <c r="I13994" i="2" s="1"/>
  <c r="H13993" i="2"/>
  <c r="I13993" i="2" s="1"/>
  <c r="H13992" i="2"/>
  <c r="I13992" i="2" s="1"/>
  <c r="H13991" i="2"/>
  <c r="I13991" i="2" s="1"/>
  <c r="H13990" i="2"/>
  <c r="I13990" i="2" s="1"/>
  <c r="H13989" i="2"/>
  <c r="I13989" i="2" s="1"/>
  <c r="H13988" i="2"/>
  <c r="I13988" i="2" s="1"/>
  <c r="H13987" i="2"/>
  <c r="I13987" i="2" s="1"/>
  <c r="H13986" i="2"/>
  <c r="I13986" i="2" s="1"/>
  <c r="H13985" i="2"/>
  <c r="I13985" i="2" s="1"/>
  <c r="H13984" i="2"/>
  <c r="I13984" i="2" s="1"/>
  <c r="H13983" i="2"/>
  <c r="I13983" i="2" s="1"/>
  <c r="H13982" i="2"/>
  <c r="I13982" i="2" s="1"/>
  <c r="H13981" i="2"/>
  <c r="I13981" i="2" s="1"/>
  <c r="H13980" i="2"/>
  <c r="I13980" i="2" s="1"/>
  <c r="H13979" i="2"/>
  <c r="I13979" i="2" s="1"/>
  <c r="H13978" i="2"/>
  <c r="I13978" i="2" s="1"/>
  <c r="H13977" i="2"/>
  <c r="I13977" i="2" s="1"/>
  <c r="H13976" i="2"/>
  <c r="I13976" i="2" s="1"/>
  <c r="H13975" i="2"/>
  <c r="I13975" i="2" s="1"/>
  <c r="H13974" i="2"/>
  <c r="I13974" i="2" s="1"/>
  <c r="H13973" i="2"/>
  <c r="I13973" i="2" s="1"/>
  <c r="H13972" i="2"/>
  <c r="I13972" i="2" s="1"/>
  <c r="H13971" i="2"/>
  <c r="I13971" i="2" s="1"/>
  <c r="H13970" i="2"/>
  <c r="I13970" i="2" s="1"/>
  <c r="H13969" i="2"/>
  <c r="I13969" i="2" s="1"/>
  <c r="H13968" i="2"/>
  <c r="I13968" i="2" s="1"/>
  <c r="H13967" i="2"/>
  <c r="I13967" i="2" s="1"/>
  <c r="H13966" i="2"/>
  <c r="I13966" i="2" s="1"/>
  <c r="H13965" i="2"/>
  <c r="I13965" i="2" s="1"/>
  <c r="H13964" i="2"/>
  <c r="I13964" i="2" s="1"/>
  <c r="H13963" i="2"/>
  <c r="I13963" i="2" s="1"/>
  <c r="H13962" i="2"/>
  <c r="I13962" i="2" s="1"/>
  <c r="H13961" i="2"/>
  <c r="I13961" i="2" s="1"/>
  <c r="H13960" i="2"/>
  <c r="I13960" i="2" s="1"/>
  <c r="H13959" i="2"/>
  <c r="I13959" i="2" s="1"/>
  <c r="H13958" i="2"/>
  <c r="I13958" i="2" s="1"/>
  <c r="H13957" i="2"/>
  <c r="I13957" i="2" s="1"/>
  <c r="H13956" i="2"/>
  <c r="I13956" i="2" s="1"/>
  <c r="H13955" i="2"/>
  <c r="I13955" i="2" s="1"/>
  <c r="H13954" i="2"/>
  <c r="I13954" i="2" s="1"/>
  <c r="H13953" i="2"/>
  <c r="I13953" i="2" s="1"/>
  <c r="H13952" i="2"/>
  <c r="I13952" i="2" s="1"/>
  <c r="H13951" i="2"/>
  <c r="I13951" i="2" s="1"/>
  <c r="H13950" i="2"/>
  <c r="I13950" i="2" s="1"/>
  <c r="H13949" i="2"/>
  <c r="I13949" i="2" s="1"/>
  <c r="H13948" i="2"/>
  <c r="I13948" i="2" s="1"/>
  <c r="H13947" i="2"/>
  <c r="I13947" i="2" s="1"/>
  <c r="H13946" i="2"/>
  <c r="I13946" i="2" s="1"/>
  <c r="H13945" i="2"/>
  <c r="I13945" i="2" s="1"/>
  <c r="H13944" i="2"/>
  <c r="I13944" i="2" s="1"/>
  <c r="H13943" i="2"/>
  <c r="I13943" i="2" s="1"/>
  <c r="H13942" i="2"/>
  <c r="I13942" i="2" s="1"/>
  <c r="H13941" i="2"/>
  <c r="I13941" i="2" s="1"/>
  <c r="H13940" i="2"/>
  <c r="I13940" i="2" s="1"/>
  <c r="H13939" i="2"/>
  <c r="I13939" i="2" s="1"/>
  <c r="H13938" i="2"/>
  <c r="I13938" i="2" s="1"/>
  <c r="H13937" i="2"/>
  <c r="I13937" i="2" s="1"/>
  <c r="H13936" i="2"/>
  <c r="I13936" i="2" s="1"/>
  <c r="H13935" i="2"/>
  <c r="I13935" i="2" s="1"/>
  <c r="H13934" i="2"/>
  <c r="I13934" i="2" s="1"/>
  <c r="H13933" i="2"/>
  <c r="I13933" i="2" s="1"/>
  <c r="H13932" i="2"/>
  <c r="I13932" i="2" s="1"/>
  <c r="H13931" i="2"/>
  <c r="I13931" i="2" s="1"/>
  <c r="H13930" i="2"/>
  <c r="I13930" i="2" s="1"/>
  <c r="H13929" i="2"/>
  <c r="I13929" i="2" s="1"/>
  <c r="H13928" i="2"/>
  <c r="I13928" i="2" s="1"/>
  <c r="H13927" i="2"/>
  <c r="I13927" i="2" s="1"/>
  <c r="H13926" i="2"/>
  <c r="I13926" i="2" s="1"/>
  <c r="H13925" i="2"/>
  <c r="I13925" i="2" s="1"/>
  <c r="H13924" i="2"/>
  <c r="I13924" i="2" s="1"/>
  <c r="H13923" i="2"/>
  <c r="I13923" i="2" s="1"/>
  <c r="H13922" i="2"/>
  <c r="I13922" i="2" s="1"/>
  <c r="H13921" i="2"/>
  <c r="I13921" i="2" s="1"/>
  <c r="H13920" i="2"/>
  <c r="I13920" i="2" s="1"/>
  <c r="H13919" i="2"/>
  <c r="I13919" i="2" s="1"/>
  <c r="H13918" i="2"/>
  <c r="I13918" i="2" s="1"/>
  <c r="H13917" i="2"/>
  <c r="I13917" i="2" s="1"/>
  <c r="H13916" i="2"/>
  <c r="I13916" i="2" s="1"/>
  <c r="H13915" i="2"/>
  <c r="I13915" i="2" s="1"/>
  <c r="H13914" i="2"/>
  <c r="I13914" i="2" s="1"/>
  <c r="H13913" i="2"/>
  <c r="I13913" i="2" s="1"/>
  <c r="H13912" i="2"/>
  <c r="I13912" i="2" s="1"/>
  <c r="H13911" i="2"/>
  <c r="I13911" i="2" s="1"/>
  <c r="H13910" i="2"/>
  <c r="I13910" i="2" s="1"/>
  <c r="H13909" i="2"/>
  <c r="I13909" i="2" s="1"/>
  <c r="H13908" i="2"/>
  <c r="I13908" i="2" s="1"/>
  <c r="H13907" i="2"/>
  <c r="I13907" i="2" s="1"/>
  <c r="H13906" i="2"/>
  <c r="I13906" i="2" s="1"/>
  <c r="H13905" i="2"/>
  <c r="I13905" i="2" s="1"/>
  <c r="H13904" i="2"/>
  <c r="I13904" i="2" s="1"/>
  <c r="H13903" i="2"/>
  <c r="I13903" i="2" s="1"/>
  <c r="H13902" i="2"/>
  <c r="I13902" i="2" s="1"/>
  <c r="H13901" i="2"/>
  <c r="I13901" i="2" s="1"/>
  <c r="H13900" i="2"/>
  <c r="I13900" i="2" s="1"/>
  <c r="H13899" i="2"/>
  <c r="I13899" i="2" s="1"/>
  <c r="H13898" i="2"/>
  <c r="I13898" i="2" s="1"/>
  <c r="H13897" i="2"/>
  <c r="I13897" i="2" s="1"/>
  <c r="H13896" i="2"/>
  <c r="I13896" i="2" s="1"/>
  <c r="H13895" i="2"/>
  <c r="I13895" i="2" s="1"/>
  <c r="H13894" i="2"/>
  <c r="I13894" i="2" s="1"/>
  <c r="H13893" i="2"/>
  <c r="I13893" i="2" s="1"/>
  <c r="H13892" i="2"/>
  <c r="I13892" i="2" s="1"/>
  <c r="H13891" i="2"/>
  <c r="I13891" i="2" s="1"/>
  <c r="H13890" i="2"/>
  <c r="I13890" i="2" s="1"/>
  <c r="H13889" i="2"/>
  <c r="I13889" i="2" s="1"/>
  <c r="H13888" i="2"/>
  <c r="I13888" i="2" s="1"/>
  <c r="H13887" i="2"/>
  <c r="I13887" i="2" s="1"/>
  <c r="H13886" i="2"/>
  <c r="I13886" i="2" s="1"/>
  <c r="H13885" i="2"/>
  <c r="I13885" i="2" s="1"/>
  <c r="H13884" i="2"/>
  <c r="I13884" i="2" s="1"/>
  <c r="H13883" i="2"/>
  <c r="I13883" i="2" s="1"/>
  <c r="H13882" i="2"/>
  <c r="I13882" i="2" s="1"/>
  <c r="H13881" i="2"/>
  <c r="I13881" i="2" s="1"/>
  <c r="H13880" i="2"/>
  <c r="I13880" i="2" s="1"/>
  <c r="H13879" i="2"/>
  <c r="I13879" i="2" s="1"/>
  <c r="H13878" i="2"/>
  <c r="I13878" i="2" s="1"/>
  <c r="H13877" i="2"/>
  <c r="I13877" i="2" s="1"/>
  <c r="H13876" i="2"/>
  <c r="I13876" i="2" s="1"/>
  <c r="H13875" i="2"/>
  <c r="I13875" i="2" s="1"/>
  <c r="H13874" i="2"/>
  <c r="I13874" i="2" s="1"/>
  <c r="H13873" i="2"/>
  <c r="I13873" i="2" s="1"/>
  <c r="H13872" i="2"/>
  <c r="I13872" i="2" s="1"/>
  <c r="H13871" i="2"/>
  <c r="I13871" i="2" s="1"/>
  <c r="H13870" i="2"/>
  <c r="I13870" i="2" s="1"/>
  <c r="H13869" i="2"/>
  <c r="I13869" i="2" s="1"/>
  <c r="H13868" i="2"/>
  <c r="I13868" i="2" s="1"/>
  <c r="H13867" i="2"/>
  <c r="I13867" i="2" s="1"/>
  <c r="H13866" i="2"/>
  <c r="I13866" i="2" s="1"/>
  <c r="H13865" i="2"/>
  <c r="I13865" i="2" s="1"/>
  <c r="H13864" i="2"/>
  <c r="I13864" i="2" s="1"/>
  <c r="H13863" i="2"/>
  <c r="I13863" i="2" s="1"/>
  <c r="H13862" i="2"/>
  <c r="I13862" i="2" s="1"/>
  <c r="H13861" i="2"/>
  <c r="I13861" i="2" s="1"/>
  <c r="H13860" i="2"/>
  <c r="I13860" i="2" s="1"/>
  <c r="H13859" i="2"/>
  <c r="I13859" i="2" s="1"/>
  <c r="H13858" i="2"/>
  <c r="I13858" i="2" s="1"/>
  <c r="H13857" i="2"/>
  <c r="I13857" i="2" s="1"/>
  <c r="H13856" i="2"/>
  <c r="I13856" i="2" s="1"/>
  <c r="H13855" i="2"/>
  <c r="I13855" i="2" s="1"/>
  <c r="H13854" i="2"/>
  <c r="I13854" i="2" s="1"/>
  <c r="H13853" i="2"/>
  <c r="I13853" i="2" s="1"/>
  <c r="H13852" i="2"/>
  <c r="I13852" i="2" s="1"/>
  <c r="H13851" i="2"/>
  <c r="I13851" i="2" s="1"/>
  <c r="H13850" i="2"/>
  <c r="I13850" i="2" s="1"/>
  <c r="H13849" i="2"/>
  <c r="I13849" i="2" s="1"/>
  <c r="H13848" i="2"/>
  <c r="I13848" i="2" s="1"/>
  <c r="H13847" i="2"/>
  <c r="I13847" i="2" s="1"/>
  <c r="H13846" i="2"/>
  <c r="I13846" i="2" s="1"/>
  <c r="H13845" i="2"/>
  <c r="I13845" i="2" s="1"/>
  <c r="H13844" i="2"/>
  <c r="I13844" i="2" s="1"/>
  <c r="H13843" i="2"/>
  <c r="I13843" i="2" s="1"/>
  <c r="H13842" i="2"/>
  <c r="I13842" i="2" s="1"/>
  <c r="H13841" i="2"/>
  <c r="I13841" i="2" s="1"/>
  <c r="H13840" i="2"/>
  <c r="I13840" i="2" s="1"/>
  <c r="H13839" i="2"/>
  <c r="I13839" i="2" s="1"/>
  <c r="H13838" i="2"/>
  <c r="I13838" i="2" s="1"/>
  <c r="H13837" i="2"/>
  <c r="I13837" i="2" s="1"/>
  <c r="H13836" i="2"/>
  <c r="I13836" i="2" s="1"/>
  <c r="H13835" i="2"/>
  <c r="I13835" i="2" s="1"/>
  <c r="H13834" i="2"/>
  <c r="I13834" i="2" s="1"/>
  <c r="H13833" i="2"/>
  <c r="I13833" i="2" s="1"/>
  <c r="H13832" i="2"/>
  <c r="I13832" i="2" s="1"/>
  <c r="H13831" i="2"/>
  <c r="I13831" i="2" s="1"/>
  <c r="H13830" i="2"/>
  <c r="I13830" i="2" s="1"/>
  <c r="H13829" i="2"/>
  <c r="I13829" i="2" s="1"/>
  <c r="H13828" i="2"/>
  <c r="I13828" i="2" s="1"/>
  <c r="H13827" i="2"/>
  <c r="I13827" i="2" s="1"/>
  <c r="H13826" i="2"/>
  <c r="I13826" i="2" s="1"/>
  <c r="H13825" i="2"/>
  <c r="I13825" i="2" s="1"/>
  <c r="H13824" i="2"/>
  <c r="I13824" i="2" s="1"/>
  <c r="H13823" i="2"/>
  <c r="I13823" i="2" s="1"/>
  <c r="H13822" i="2"/>
  <c r="I13822" i="2" s="1"/>
  <c r="H13821" i="2"/>
  <c r="I13821" i="2" s="1"/>
  <c r="H13820" i="2"/>
  <c r="I13820" i="2" s="1"/>
  <c r="H13819" i="2"/>
  <c r="I13819" i="2" s="1"/>
  <c r="H13818" i="2"/>
  <c r="I13818" i="2" s="1"/>
  <c r="H13817" i="2"/>
  <c r="I13817" i="2" s="1"/>
  <c r="H13816" i="2"/>
  <c r="I13816" i="2" s="1"/>
  <c r="H13815" i="2"/>
  <c r="I13815" i="2" s="1"/>
  <c r="H13814" i="2"/>
  <c r="I13814" i="2" s="1"/>
  <c r="H13813" i="2"/>
  <c r="I13813" i="2" s="1"/>
  <c r="H13812" i="2"/>
  <c r="I13812" i="2" s="1"/>
  <c r="H13811" i="2"/>
  <c r="I13811" i="2" s="1"/>
  <c r="H13810" i="2"/>
  <c r="I13810" i="2" s="1"/>
  <c r="H13809" i="2"/>
  <c r="I13809" i="2" s="1"/>
  <c r="H13808" i="2"/>
  <c r="I13808" i="2" s="1"/>
  <c r="H13807" i="2"/>
  <c r="I13807" i="2" s="1"/>
  <c r="H13806" i="2"/>
  <c r="I13806" i="2" s="1"/>
  <c r="H13805" i="2"/>
  <c r="I13805" i="2" s="1"/>
  <c r="H13804" i="2"/>
  <c r="I13804" i="2" s="1"/>
  <c r="H13803" i="2"/>
  <c r="I13803" i="2" s="1"/>
  <c r="H13802" i="2"/>
  <c r="I13802" i="2" s="1"/>
  <c r="H13801" i="2"/>
  <c r="I13801" i="2" s="1"/>
  <c r="H13800" i="2"/>
  <c r="I13800" i="2" s="1"/>
  <c r="H13799" i="2"/>
  <c r="I13799" i="2" s="1"/>
  <c r="H13798" i="2"/>
  <c r="I13798" i="2" s="1"/>
  <c r="H13797" i="2"/>
  <c r="I13797" i="2" s="1"/>
  <c r="H13796" i="2"/>
  <c r="I13796" i="2" s="1"/>
  <c r="H13795" i="2"/>
  <c r="I13795" i="2" s="1"/>
  <c r="H13794" i="2"/>
  <c r="I13794" i="2" s="1"/>
  <c r="H13793" i="2"/>
  <c r="I13793" i="2" s="1"/>
  <c r="H13792" i="2"/>
  <c r="I13792" i="2" s="1"/>
  <c r="H13791" i="2"/>
  <c r="I13791" i="2" s="1"/>
  <c r="H13790" i="2"/>
  <c r="I13790" i="2" s="1"/>
  <c r="H13789" i="2"/>
  <c r="I13789" i="2" s="1"/>
  <c r="H13788" i="2"/>
  <c r="I13788" i="2" s="1"/>
  <c r="H13787" i="2"/>
  <c r="I13787" i="2" s="1"/>
  <c r="H13786" i="2"/>
  <c r="I13786" i="2" s="1"/>
  <c r="H13785" i="2"/>
  <c r="I13785" i="2" s="1"/>
  <c r="H13784" i="2"/>
  <c r="I13784" i="2" s="1"/>
  <c r="H13783" i="2"/>
  <c r="I13783" i="2" s="1"/>
  <c r="H13782" i="2"/>
  <c r="I13782" i="2" s="1"/>
  <c r="H13781" i="2"/>
  <c r="I13781" i="2" s="1"/>
  <c r="H13780" i="2"/>
  <c r="I13780" i="2" s="1"/>
  <c r="H13779" i="2"/>
  <c r="I13779" i="2" s="1"/>
  <c r="H13778" i="2"/>
  <c r="I13778" i="2" s="1"/>
  <c r="H13777" i="2"/>
  <c r="I13777" i="2" s="1"/>
  <c r="H13776" i="2"/>
  <c r="I13776" i="2" s="1"/>
  <c r="H13775" i="2"/>
  <c r="I13775" i="2" s="1"/>
  <c r="H13774" i="2"/>
  <c r="I13774" i="2" s="1"/>
  <c r="H13773" i="2"/>
  <c r="I13773" i="2" s="1"/>
  <c r="H13772" i="2"/>
  <c r="I13772" i="2" s="1"/>
  <c r="H13771" i="2"/>
  <c r="I13771" i="2" s="1"/>
  <c r="H13770" i="2"/>
  <c r="I13770" i="2" s="1"/>
  <c r="H13769" i="2"/>
  <c r="I13769" i="2" s="1"/>
  <c r="H13768" i="2"/>
  <c r="I13768" i="2" s="1"/>
  <c r="H13767" i="2"/>
  <c r="I13767" i="2" s="1"/>
  <c r="H13766" i="2"/>
  <c r="I13766" i="2" s="1"/>
  <c r="H13765" i="2"/>
  <c r="I13765" i="2" s="1"/>
  <c r="H13764" i="2"/>
  <c r="I13764" i="2" s="1"/>
  <c r="H13763" i="2"/>
  <c r="I13763" i="2" s="1"/>
  <c r="H13762" i="2"/>
  <c r="I13762" i="2" s="1"/>
  <c r="H13761" i="2"/>
  <c r="I13761" i="2" s="1"/>
  <c r="H13760" i="2"/>
  <c r="I13760" i="2" s="1"/>
  <c r="H13759" i="2"/>
  <c r="I13759" i="2" s="1"/>
  <c r="H13758" i="2"/>
  <c r="I13758" i="2" s="1"/>
  <c r="H13757" i="2"/>
  <c r="I13757" i="2" s="1"/>
  <c r="H13756" i="2"/>
  <c r="I13756" i="2" s="1"/>
  <c r="H13755" i="2"/>
  <c r="I13755" i="2" s="1"/>
  <c r="H13754" i="2"/>
  <c r="I13754" i="2" s="1"/>
  <c r="H13753" i="2"/>
  <c r="I13753" i="2" s="1"/>
  <c r="H13752" i="2"/>
  <c r="I13752" i="2" s="1"/>
  <c r="H13751" i="2"/>
  <c r="I13751" i="2" s="1"/>
  <c r="H13750" i="2"/>
  <c r="I13750" i="2" s="1"/>
  <c r="H13749" i="2"/>
  <c r="I13749" i="2" s="1"/>
  <c r="H13748" i="2"/>
  <c r="I13748" i="2" s="1"/>
  <c r="H13747" i="2"/>
  <c r="I13747" i="2" s="1"/>
  <c r="H13746" i="2"/>
  <c r="I13746" i="2" s="1"/>
  <c r="H13745" i="2"/>
  <c r="I13745" i="2" s="1"/>
  <c r="H13744" i="2"/>
  <c r="I13744" i="2" s="1"/>
  <c r="H13743" i="2"/>
  <c r="I13743" i="2" s="1"/>
  <c r="H13742" i="2"/>
  <c r="I13742" i="2" s="1"/>
  <c r="H13741" i="2"/>
  <c r="I13741" i="2" s="1"/>
  <c r="H13740" i="2"/>
  <c r="I13740" i="2" s="1"/>
  <c r="H13739" i="2"/>
  <c r="I13739" i="2" s="1"/>
  <c r="H13738" i="2"/>
  <c r="I13738" i="2" s="1"/>
  <c r="H13737" i="2"/>
  <c r="I13737" i="2" s="1"/>
  <c r="H13736" i="2"/>
  <c r="I13736" i="2" s="1"/>
  <c r="H13735" i="2"/>
  <c r="I13735" i="2" s="1"/>
  <c r="H13734" i="2"/>
  <c r="I13734" i="2" s="1"/>
  <c r="H13733" i="2"/>
  <c r="I13733" i="2" s="1"/>
  <c r="H13732" i="2"/>
  <c r="I13732" i="2" s="1"/>
  <c r="H13731" i="2"/>
  <c r="I13731" i="2" s="1"/>
  <c r="H13730" i="2"/>
  <c r="I13730" i="2" s="1"/>
  <c r="H13729" i="2"/>
  <c r="I13729" i="2" s="1"/>
  <c r="H13728" i="2"/>
  <c r="I13728" i="2" s="1"/>
  <c r="H13727" i="2"/>
  <c r="I13727" i="2" s="1"/>
  <c r="H13726" i="2"/>
  <c r="I13726" i="2" s="1"/>
  <c r="H13725" i="2"/>
  <c r="I13725" i="2" s="1"/>
  <c r="H13724" i="2"/>
  <c r="I13724" i="2" s="1"/>
  <c r="H13723" i="2"/>
  <c r="I13723" i="2" s="1"/>
  <c r="H13722" i="2"/>
  <c r="I13722" i="2" s="1"/>
  <c r="H13721" i="2"/>
  <c r="I13721" i="2" s="1"/>
  <c r="H13720" i="2"/>
  <c r="I13720" i="2" s="1"/>
  <c r="H13719" i="2"/>
  <c r="I13719" i="2" s="1"/>
  <c r="H13718" i="2"/>
  <c r="I13718" i="2" s="1"/>
  <c r="H13717" i="2"/>
  <c r="I13717" i="2" s="1"/>
  <c r="H13716" i="2"/>
  <c r="I13716" i="2" s="1"/>
  <c r="H13715" i="2"/>
  <c r="I13715" i="2" s="1"/>
  <c r="H13714" i="2"/>
  <c r="I13714" i="2" s="1"/>
  <c r="H13713" i="2"/>
  <c r="I13713" i="2" s="1"/>
  <c r="H13712" i="2"/>
  <c r="I13712" i="2" s="1"/>
  <c r="H13711" i="2"/>
  <c r="I13711" i="2" s="1"/>
  <c r="H13710" i="2"/>
  <c r="I13710" i="2" s="1"/>
  <c r="H13709" i="2"/>
  <c r="I13709" i="2" s="1"/>
  <c r="H13708" i="2"/>
  <c r="I13708" i="2" s="1"/>
  <c r="H13707" i="2"/>
  <c r="I13707" i="2" s="1"/>
  <c r="H13706" i="2"/>
  <c r="I13706" i="2" s="1"/>
  <c r="H13705" i="2"/>
  <c r="I13705" i="2" s="1"/>
  <c r="H13704" i="2"/>
  <c r="I13704" i="2" s="1"/>
  <c r="H13703" i="2"/>
  <c r="I13703" i="2" s="1"/>
  <c r="H13702" i="2"/>
  <c r="I13702" i="2" s="1"/>
  <c r="H13701" i="2"/>
  <c r="I13701" i="2" s="1"/>
  <c r="H13700" i="2"/>
  <c r="I13700" i="2" s="1"/>
  <c r="H13699" i="2"/>
  <c r="I13699" i="2" s="1"/>
  <c r="H13698" i="2"/>
  <c r="I13698" i="2" s="1"/>
  <c r="H13697" i="2"/>
  <c r="I13697" i="2" s="1"/>
  <c r="H13696" i="2"/>
  <c r="I13696" i="2" s="1"/>
  <c r="H13695" i="2"/>
  <c r="I13695" i="2" s="1"/>
  <c r="H13694" i="2"/>
  <c r="I13694" i="2" s="1"/>
  <c r="H13693" i="2"/>
  <c r="I13693" i="2" s="1"/>
  <c r="H13692" i="2"/>
  <c r="I13692" i="2" s="1"/>
  <c r="H13691" i="2"/>
  <c r="I13691" i="2" s="1"/>
  <c r="H13690" i="2"/>
  <c r="I13690" i="2" s="1"/>
  <c r="H13689" i="2"/>
  <c r="I13689" i="2" s="1"/>
  <c r="H13688" i="2"/>
  <c r="I13688" i="2" s="1"/>
  <c r="H13687" i="2"/>
  <c r="I13687" i="2" s="1"/>
  <c r="H13686" i="2"/>
  <c r="I13686" i="2" s="1"/>
  <c r="H13685" i="2"/>
  <c r="I13685" i="2" s="1"/>
  <c r="H13684" i="2"/>
  <c r="I13684" i="2" s="1"/>
  <c r="H13683" i="2"/>
  <c r="I13683" i="2" s="1"/>
  <c r="H13682" i="2"/>
  <c r="I13682" i="2" s="1"/>
  <c r="H13681" i="2"/>
  <c r="I13681" i="2" s="1"/>
  <c r="H13680" i="2"/>
  <c r="I13680" i="2" s="1"/>
  <c r="H13679" i="2"/>
  <c r="I13679" i="2" s="1"/>
  <c r="H13678" i="2"/>
  <c r="I13678" i="2" s="1"/>
  <c r="H13677" i="2"/>
  <c r="I13677" i="2" s="1"/>
  <c r="H13676" i="2"/>
  <c r="I13676" i="2" s="1"/>
  <c r="H13675" i="2"/>
  <c r="I13675" i="2" s="1"/>
  <c r="H13674" i="2"/>
  <c r="I13674" i="2" s="1"/>
  <c r="H13673" i="2"/>
  <c r="I13673" i="2" s="1"/>
  <c r="H13672" i="2"/>
  <c r="I13672" i="2" s="1"/>
  <c r="H13671" i="2"/>
  <c r="I13671" i="2" s="1"/>
  <c r="H13670" i="2"/>
  <c r="I13670" i="2" s="1"/>
  <c r="H13669" i="2"/>
  <c r="I13669" i="2" s="1"/>
  <c r="H13668" i="2"/>
  <c r="I13668" i="2" s="1"/>
  <c r="H13667" i="2"/>
  <c r="I13667" i="2" s="1"/>
  <c r="H13666" i="2"/>
  <c r="I13666" i="2" s="1"/>
  <c r="H13665" i="2"/>
  <c r="I13665" i="2" s="1"/>
  <c r="H13664" i="2"/>
  <c r="I13664" i="2" s="1"/>
  <c r="H13663" i="2"/>
  <c r="I13663" i="2" s="1"/>
  <c r="H13662" i="2"/>
  <c r="I13662" i="2" s="1"/>
  <c r="H13661" i="2"/>
  <c r="I13661" i="2" s="1"/>
  <c r="H13660" i="2"/>
  <c r="I13660" i="2" s="1"/>
  <c r="H13659" i="2"/>
  <c r="I13659" i="2" s="1"/>
  <c r="H13658" i="2"/>
  <c r="I13658" i="2" s="1"/>
  <c r="H13657" i="2"/>
  <c r="I13657" i="2" s="1"/>
  <c r="H13656" i="2"/>
  <c r="I13656" i="2" s="1"/>
  <c r="H13655" i="2"/>
  <c r="I13655" i="2" s="1"/>
  <c r="H13654" i="2"/>
  <c r="I13654" i="2" s="1"/>
  <c r="H13653" i="2"/>
  <c r="I13653" i="2" s="1"/>
  <c r="H13652" i="2"/>
  <c r="I13652" i="2" s="1"/>
  <c r="H13651" i="2"/>
  <c r="I13651" i="2" s="1"/>
  <c r="H13650" i="2"/>
  <c r="I13650" i="2" s="1"/>
  <c r="H13649" i="2"/>
  <c r="I13649" i="2" s="1"/>
  <c r="H13648" i="2"/>
  <c r="I13648" i="2" s="1"/>
  <c r="H13647" i="2"/>
  <c r="I13647" i="2" s="1"/>
  <c r="H13646" i="2"/>
  <c r="I13646" i="2" s="1"/>
  <c r="H13645" i="2"/>
  <c r="I13645" i="2" s="1"/>
  <c r="H13644" i="2"/>
  <c r="I13644" i="2" s="1"/>
  <c r="H13643" i="2"/>
  <c r="I13643" i="2" s="1"/>
  <c r="H13642" i="2"/>
  <c r="I13642" i="2" s="1"/>
  <c r="H13641" i="2"/>
  <c r="I13641" i="2" s="1"/>
  <c r="H13640" i="2"/>
  <c r="I13640" i="2" s="1"/>
  <c r="H13639" i="2"/>
  <c r="I13639" i="2" s="1"/>
  <c r="H13638" i="2"/>
  <c r="I13638" i="2" s="1"/>
  <c r="H13637" i="2"/>
  <c r="I13637" i="2" s="1"/>
  <c r="H13636" i="2"/>
  <c r="I13636" i="2" s="1"/>
  <c r="H13635" i="2"/>
  <c r="I13635" i="2" s="1"/>
  <c r="H13634" i="2"/>
  <c r="I13634" i="2" s="1"/>
  <c r="H13633" i="2"/>
  <c r="I13633" i="2" s="1"/>
  <c r="H13632" i="2"/>
  <c r="I13632" i="2" s="1"/>
  <c r="H13631" i="2"/>
  <c r="I13631" i="2" s="1"/>
  <c r="H13630" i="2"/>
  <c r="I13630" i="2" s="1"/>
  <c r="H13629" i="2"/>
  <c r="I13629" i="2" s="1"/>
  <c r="H13628" i="2"/>
  <c r="I13628" i="2" s="1"/>
  <c r="H13627" i="2"/>
  <c r="I13627" i="2" s="1"/>
  <c r="H13626" i="2"/>
  <c r="I13626" i="2" s="1"/>
  <c r="H13625" i="2"/>
  <c r="I13625" i="2" s="1"/>
  <c r="H13624" i="2"/>
  <c r="I13624" i="2" s="1"/>
  <c r="H13623" i="2"/>
  <c r="I13623" i="2" s="1"/>
  <c r="H13622" i="2"/>
  <c r="I13622" i="2" s="1"/>
  <c r="H13621" i="2"/>
  <c r="I13621" i="2" s="1"/>
  <c r="H13620" i="2"/>
  <c r="I13620" i="2" s="1"/>
  <c r="H13619" i="2"/>
  <c r="I13619" i="2" s="1"/>
  <c r="H13618" i="2"/>
  <c r="I13618" i="2" s="1"/>
  <c r="H13617" i="2"/>
  <c r="I13617" i="2" s="1"/>
  <c r="H13616" i="2"/>
  <c r="I13616" i="2" s="1"/>
  <c r="H13615" i="2"/>
  <c r="I13615" i="2" s="1"/>
  <c r="H13614" i="2"/>
  <c r="I13614" i="2" s="1"/>
  <c r="H13613" i="2"/>
  <c r="I13613" i="2" s="1"/>
  <c r="H13612" i="2"/>
  <c r="I13612" i="2" s="1"/>
  <c r="H13611" i="2"/>
  <c r="I13611" i="2" s="1"/>
  <c r="H13610" i="2"/>
  <c r="I13610" i="2" s="1"/>
  <c r="H13609" i="2"/>
  <c r="I13609" i="2" s="1"/>
  <c r="H13608" i="2"/>
  <c r="I13608" i="2" s="1"/>
  <c r="H13607" i="2"/>
  <c r="I13607" i="2" s="1"/>
  <c r="H13606" i="2"/>
  <c r="I13606" i="2" s="1"/>
  <c r="H13605" i="2"/>
  <c r="I13605" i="2" s="1"/>
  <c r="H13604" i="2"/>
  <c r="I13604" i="2" s="1"/>
  <c r="H13603" i="2"/>
  <c r="I13603" i="2" s="1"/>
  <c r="H13602" i="2"/>
  <c r="I13602" i="2" s="1"/>
  <c r="H13601" i="2"/>
  <c r="I13601" i="2" s="1"/>
  <c r="H13600" i="2"/>
  <c r="I13600" i="2" s="1"/>
  <c r="H13599" i="2"/>
  <c r="I13599" i="2" s="1"/>
  <c r="H13598" i="2"/>
  <c r="I13598" i="2" s="1"/>
  <c r="H13597" i="2"/>
  <c r="I13597" i="2" s="1"/>
  <c r="H13596" i="2"/>
  <c r="I13596" i="2" s="1"/>
  <c r="H13595" i="2"/>
  <c r="I13595" i="2" s="1"/>
  <c r="H13594" i="2"/>
  <c r="I13594" i="2" s="1"/>
  <c r="H13593" i="2"/>
  <c r="I13593" i="2" s="1"/>
  <c r="H13592" i="2"/>
  <c r="I13592" i="2" s="1"/>
  <c r="H13591" i="2"/>
  <c r="I13591" i="2" s="1"/>
  <c r="H13590" i="2"/>
  <c r="I13590" i="2" s="1"/>
  <c r="H13589" i="2"/>
  <c r="I13589" i="2" s="1"/>
  <c r="H13588" i="2"/>
  <c r="I13588" i="2" s="1"/>
  <c r="H13587" i="2"/>
  <c r="I13587" i="2" s="1"/>
  <c r="H13586" i="2"/>
  <c r="I13586" i="2" s="1"/>
  <c r="H13585" i="2"/>
  <c r="I13585" i="2" s="1"/>
  <c r="H13584" i="2"/>
  <c r="I13584" i="2" s="1"/>
  <c r="H13583" i="2"/>
  <c r="I13583" i="2" s="1"/>
  <c r="H13582" i="2"/>
  <c r="I13582" i="2" s="1"/>
  <c r="H13581" i="2"/>
  <c r="I13581" i="2" s="1"/>
  <c r="H13580" i="2"/>
  <c r="I13580" i="2" s="1"/>
  <c r="H13579" i="2"/>
  <c r="I13579" i="2" s="1"/>
  <c r="H13578" i="2"/>
  <c r="I13578" i="2" s="1"/>
  <c r="H13577" i="2"/>
  <c r="I13577" i="2" s="1"/>
  <c r="H13576" i="2"/>
  <c r="I13576" i="2" s="1"/>
  <c r="H13575" i="2"/>
  <c r="I13575" i="2" s="1"/>
  <c r="H13574" i="2"/>
  <c r="I13574" i="2" s="1"/>
  <c r="H13573" i="2"/>
  <c r="I13573" i="2" s="1"/>
  <c r="H13572" i="2"/>
  <c r="I13572" i="2" s="1"/>
  <c r="H13571" i="2"/>
  <c r="I13571" i="2" s="1"/>
  <c r="H13570" i="2"/>
  <c r="I13570" i="2" s="1"/>
  <c r="H13569" i="2"/>
  <c r="I13569" i="2" s="1"/>
  <c r="H13568" i="2"/>
  <c r="I13568" i="2" s="1"/>
  <c r="H13567" i="2"/>
  <c r="I13567" i="2" s="1"/>
  <c r="H13566" i="2"/>
  <c r="I13566" i="2" s="1"/>
  <c r="H13565" i="2"/>
  <c r="I13565" i="2" s="1"/>
  <c r="H13564" i="2"/>
  <c r="I13564" i="2" s="1"/>
  <c r="H13563" i="2"/>
  <c r="I13563" i="2" s="1"/>
  <c r="H13562" i="2"/>
  <c r="I13562" i="2" s="1"/>
  <c r="H13561" i="2"/>
  <c r="I13561" i="2" s="1"/>
  <c r="H13560" i="2"/>
  <c r="I13560" i="2" s="1"/>
  <c r="H13559" i="2"/>
  <c r="I13559" i="2" s="1"/>
  <c r="H13558" i="2"/>
  <c r="I13558" i="2" s="1"/>
  <c r="H13557" i="2"/>
  <c r="I13557" i="2" s="1"/>
  <c r="H13556" i="2"/>
  <c r="I13556" i="2" s="1"/>
  <c r="H13555" i="2"/>
  <c r="I13555" i="2" s="1"/>
  <c r="H13554" i="2"/>
  <c r="I13554" i="2" s="1"/>
  <c r="H13553" i="2"/>
  <c r="I13553" i="2" s="1"/>
  <c r="H13552" i="2"/>
  <c r="I13552" i="2" s="1"/>
  <c r="H13551" i="2"/>
  <c r="I13551" i="2" s="1"/>
  <c r="H13550" i="2"/>
  <c r="I13550" i="2" s="1"/>
  <c r="H13549" i="2"/>
  <c r="I13549" i="2" s="1"/>
  <c r="H13548" i="2"/>
  <c r="I13548" i="2" s="1"/>
  <c r="H13547" i="2"/>
  <c r="I13547" i="2" s="1"/>
  <c r="H13546" i="2"/>
  <c r="I13546" i="2" s="1"/>
  <c r="H13545" i="2"/>
  <c r="I13545" i="2" s="1"/>
  <c r="H13544" i="2"/>
  <c r="I13544" i="2" s="1"/>
  <c r="H13543" i="2"/>
  <c r="I13543" i="2" s="1"/>
  <c r="H13542" i="2"/>
  <c r="I13542" i="2" s="1"/>
  <c r="H13541" i="2"/>
  <c r="I13541" i="2" s="1"/>
  <c r="H13540" i="2"/>
  <c r="I13540" i="2" s="1"/>
  <c r="H13539" i="2"/>
  <c r="I13539" i="2" s="1"/>
  <c r="H13538" i="2"/>
  <c r="I13538" i="2" s="1"/>
  <c r="H13537" i="2"/>
  <c r="I13537" i="2" s="1"/>
  <c r="H13536" i="2"/>
  <c r="I13536" i="2" s="1"/>
  <c r="H13535" i="2"/>
  <c r="I13535" i="2" s="1"/>
  <c r="H13534" i="2"/>
  <c r="I13534" i="2" s="1"/>
  <c r="H13533" i="2"/>
  <c r="I13533" i="2" s="1"/>
  <c r="H13532" i="2"/>
  <c r="I13532" i="2" s="1"/>
  <c r="H13531" i="2"/>
  <c r="I13531" i="2" s="1"/>
  <c r="H13530" i="2"/>
  <c r="I13530" i="2" s="1"/>
  <c r="H13529" i="2"/>
  <c r="I13529" i="2" s="1"/>
  <c r="H13528" i="2"/>
  <c r="I13528" i="2" s="1"/>
  <c r="H13527" i="2"/>
  <c r="I13527" i="2" s="1"/>
  <c r="H13526" i="2"/>
  <c r="I13526" i="2" s="1"/>
  <c r="H13525" i="2"/>
  <c r="I13525" i="2" s="1"/>
  <c r="H13524" i="2"/>
  <c r="I13524" i="2" s="1"/>
  <c r="H13523" i="2"/>
  <c r="I13523" i="2" s="1"/>
  <c r="H13522" i="2"/>
  <c r="I13522" i="2" s="1"/>
  <c r="H13521" i="2"/>
  <c r="I13521" i="2" s="1"/>
  <c r="H13520" i="2"/>
  <c r="I13520" i="2" s="1"/>
  <c r="H13519" i="2"/>
  <c r="I13519" i="2" s="1"/>
  <c r="H13518" i="2"/>
  <c r="I13518" i="2" s="1"/>
  <c r="H13517" i="2"/>
  <c r="I13517" i="2" s="1"/>
  <c r="H13516" i="2"/>
  <c r="I13516" i="2" s="1"/>
  <c r="H13515" i="2"/>
  <c r="I13515" i="2" s="1"/>
  <c r="H13514" i="2"/>
  <c r="I13514" i="2" s="1"/>
  <c r="H13513" i="2"/>
  <c r="I13513" i="2" s="1"/>
  <c r="H13512" i="2"/>
  <c r="I13512" i="2" s="1"/>
  <c r="H13511" i="2"/>
  <c r="I13511" i="2" s="1"/>
  <c r="H13510" i="2"/>
  <c r="I13510" i="2" s="1"/>
  <c r="H13509" i="2"/>
  <c r="I13509" i="2" s="1"/>
  <c r="H13508" i="2"/>
  <c r="I13508" i="2" s="1"/>
  <c r="H13507" i="2"/>
  <c r="I13507" i="2" s="1"/>
  <c r="H13506" i="2"/>
  <c r="I13506" i="2" s="1"/>
  <c r="H13505" i="2"/>
  <c r="I13505" i="2" s="1"/>
  <c r="H13504" i="2"/>
  <c r="I13504" i="2" s="1"/>
  <c r="H13503" i="2"/>
  <c r="I13503" i="2" s="1"/>
  <c r="H13502" i="2"/>
  <c r="I13502" i="2" s="1"/>
  <c r="H13501" i="2"/>
  <c r="I13501" i="2" s="1"/>
  <c r="H13500" i="2"/>
  <c r="I13500" i="2" s="1"/>
  <c r="H13499" i="2"/>
  <c r="I13499" i="2" s="1"/>
  <c r="H13498" i="2"/>
  <c r="I13498" i="2" s="1"/>
  <c r="H13497" i="2"/>
  <c r="I13497" i="2" s="1"/>
  <c r="H13496" i="2"/>
  <c r="I13496" i="2" s="1"/>
  <c r="H13495" i="2"/>
  <c r="I13495" i="2" s="1"/>
  <c r="H13494" i="2"/>
  <c r="I13494" i="2" s="1"/>
  <c r="H13493" i="2"/>
  <c r="I13493" i="2" s="1"/>
  <c r="H13492" i="2"/>
  <c r="I13492" i="2" s="1"/>
  <c r="H13491" i="2"/>
  <c r="I13491" i="2" s="1"/>
  <c r="H13490" i="2"/>
  <c r="I13490" i="2" s="1"/>
  <c r="H13489" i="2"/>
  <c r="I13489" i="2" s="1"/>
  <c r="H13488" i="2"/>
  <c r="I13488" i="2" s="1"/>
  <c r="H13487" i="2"/>
  <c r="I13487" i="2" s="1"/>
  <c r="H13486" i="2"/>
  <c r="I13486" i="2" s="1"/>
  <c r="H13485" i="2"/>
  <c r="I13485" i="2" s="1"/>
  <c r="H13484" i="2"/>
  <c r="I13484" i="2" s="1"/>
  <c r="H13483" i="2"/>
  <c r="I13483" i="2" s="1"/>
  <c r="H13482" i="2"/>
  <c r="I13482" i="2" s="1"/>
  <c r="H13481" i="2"/>
  <c r="I13481" i="2" s="1"/>
  <c r="H13480" i="2"/>
  <c r="I13480" i="2" s="1"/>
  <c r="H13479" i="2"/>
  <c r="I13479" i="2" s="1"/>
  <c r="H13478" i="2"/>
  <c r="I13478" i="2" s="1"/>
  <c r="H13477" i="2"/>
  <c r="I13477" i="2" s="1"/>
  <c r="H13476" i="2"/>
  <c r="I13476" i="2" s="1"/>
  <c r="H13475" i="2"/>
  <c r="I13475" i="2" s="1"/>
  <c r="H13474" i="2"/>
  <c r="I13474" i="2" s="1"/>
  <c r="H13473" i="2"/>
  <c r="I13473" i="2" s="1"/>
  <c r="H13472" i="2"/>
  <c r="I13472" i="2" s="1"/>
  <c r="H13471" i="2"/>
  <c r="I13471" i="2" s="1"/>
  <c r="H13470" i="2"/>
  <c r="I13470" i="2" s="1"/>
  <c r="H13469" i="2"/>
  <c r="I13469" i="2" s="1"/>
  <c r="H13468" i="2"/>
  <c r="I13468" i="2" s="1"/>
  <c r="H13467" i="2"/>
  <c r="I13467" i="2" s="1"/>
  <c r="H13466" i="2"/>
  <c r="I13466" i="2" s="1"/>
  <c r="H13465" i="2"/>
  <c r="I13465" i="2" s="1"/>
  <c r="H13464" i="2"/>
  <c r="I13464" i="2" s="1"/>
  <c r="H13463" i="2"/>
  <c r="I13463" i="2" s="1"/>
  <c r="H13462" i="2"/>
  <c r="I13462" i="2" s="1"/>
  <c r="H13461" i="2"/>
  <c r="I13461" i="2" s="1"/>
  <c r="H13460" i="2"/>
  <c r="I13460" i="2" s="1"/>
  <c r="H13459" i="2"/>
  <c r="I13459" i="2" s="1"/>
  <c r="H13458" i="2"/>
  <c r="I13458" i="2" s="1"/>
  <c r="H13457" i="2"/>
  <c r="I13457" i="2" s="1"/>
  <c r="H13456" i="2"/>
  <c r="I13456" i="2" s="1"/>
  <c r="H13455" i="2"/>
  <c r="I13455" i="2" s="1"/>
  <c r="H13454" i="2"/>
  <c r="I13454" i="2" s="1"/>
  <c r="H13453" i="2"/>
  <c r="I13453" i="2" s="1"/>
  <c r="H13452" i="2"/>
  <c r="I13452" i="2" s="1"/>
  <c r="H13451" i="2"/>
  <c r="I13451" i="2" s="1"/>
  <c r="H13450" i="2"/>
  <c r="I13450" i="2" s="1"/>
  <c r="H13449" i="2"/>
  <c r="I13449" i="2" s="1"/>
  <c r="H13448" i="2"/>
  <c r="I13448" i="2" s="1"/>
  <c r="H13447" i="2"/>
  <c r="I13447" i="2" s="1"/>
  <c r="H13446" i="2"/>
  <c r="I13446" i="2" s="1"/>
  <c r="H13445" i="2"/>
  <c r="I13445" i="2" s="1"/>
  <c r="H13444" i="2"/>
  <c r="I13444" i="2" s="1"/>
  <c r="H13443" i="2"/>
  <c r="I13443" i="2" s="1"/>
  <c r="H13442" i="2"/>
  <c r="I13442" i="2" s="1"/>
  <c r="H13441" i="2"/>
  <c r="I13441" i="2" s="1"/>
  <c r="H13440" i="2"/>
  <c r="I13440" i="2" s="1"/>
  <c r="H13439" i="2"/>
  <c r="I13439" i="2" s="1"/>
  <c r="H13438" i="2"/>
  <c r="I13438" i="2" s="1"/>
  <c r="H13437" i="2"/>
  <c r="I13437" i="2" s="1"/>
  <c r="H13436" i="2"/>
  <c r="I13436" i="2" s="1"/>
  <c r="H13435" i="2"/>
  <c r="I13435" i="2" s="1"/>
  <c r="H13434" i="2"/>
  <c r="I13434" i="2" s="1"/>
  <c r="H13433" i="2"/>
  <c r="I13433" i="2" s="1"/>
  <c r="H13432" i="2"/>
  <c r="I13432" i="2" s="1"/>
  <c r="H13431" i="2"/>
  <c r="I13431" i="2" s="1"/>
  <c r="H13430" i="2"/>
  <c r="I13430" i="2" s="1"/>
  <c r="H13429" i="2"/>
  <c r="I13429" i="2" s="1"/>
  <c r="H13428" i="2"/>
  <c r="I13428" i="2" s="1"/>
  <c r="H13427" i="2"/>
  <c r="I13427" i="2" s="1"/>
  <c r="H13426" i="2"/>
  <c r="I13426" i="2" s="1"/>
  <c r="H13425" i="2"/>
  <c r="I13425" i="2" s="1"/>
  <c r="H13424" i="2"/>
  <c r="I13424" i="2" s="1"/>
  <c r="H13423" i="2"/>
  <c r="I13423" i="2" s="1"/>
  <c r="H13422" i="2"/>
  <c r="I13422" i="2" s="1"/>
  <c r="H13421" i="2"/>
  <c r="I13421" i="2" s="1"/>
  <c r="H13420" i="2"/>
  <c r="I13420" i="2" s="1"/>
  <c r="H13419" i="2"/>
  <c r="I13419" i="2" s="1"/>
  <c r="H13418" i="2"/>
  <c r="I13418" i="2" s="1"/>
  <c r="H13417" i="2"/>
  <c r="I13417" i="2" s="1"/>
  <c r="H13416" i="2"/>
  <c r="I13416" i="2" s="1"/>
  <c r="H13415" i="2"/>
  <c r="I13415" i="2" s="1"/>
  <c r="H13414" i="2"/>
  <c r="I13414" i="2" s="1"/>
  <c r="H13413" i="2"/>
  <c r="I13413" i="2" s="1"/>
  <c r="H13412" i="2"/>
  <c r="I13412" i="2" s="1"/>
  <c r="H13411" i="2"/>
  <c r="I13411" i="2" s="1"/>
  <c r="H13410" i="2"/>
  <c r="I13410" i="2" s="1"/>
  <c r="H13409" i="2"/>
  <c r="I13409" i="2" s="1"/>
  <c r="H13408" i="2"/>
  <c r="I13408" i="2" s="1"/>
  <c r="H13407" i="2"/>
  <c r="I13407" i="2" s="1"/>
  <c r="H13406" i="2"/>
  <c r="I13406" i="2" s="1"/>
  <c r="H13405" i="2"/>
  <c r="I13405" i="2" s="1"/>
  <c r="H13404" i="2"/>
  <c r="I13404" i="2" s="1"/>
  <c r="H13403" i="2"/>
  <c r="I13403" i="2" s="1"/>
  <c r="H13402" i="2"/>
  <c r="I13402" i="2" s="1"/>
  <c r="H13401" i="2"/>
  <c r="I13401" i="2" s="1"/>
  <c r="H13400" i="2"/>
  <c r="I13400" i="2" s="1"/>
  <c r="H13399" i="2"/>
  <c r="I13399" i="2" s="1"/>
  <c r="H13398" i="2"/>
  <c r="I13398" i="2" s="1"/>
  <c r="H13397" i="2"/>
  <c r="I13397" i="2" s="1"/>
  <c r="H13396" i="2"/>
  <c r="I13396" i="2" s="1"/>
  <c r="H13395" i="2"/>
  <c r="I13395" i="2" s="1"/>
  <c r="H13394" i="2"/>
  <c r="I13394" i="2" s="1"/>
  <c r="H13393" i="2"/>
  <c r="I13393" i="2" s="1"/>
  <c r="H13392" i="2"/>
  <c r="I13392" i="2" s="1"/>
  <c r="H13391" i="2"/>
  <c r="I13391" i="2" s="1"/>
  <c r="H13390" i="2"/>
  <c r="I13390" i="2" s="1"/>
  <c r="H13389" i="2"/>
  <c r="I13389" i="2" s="1"/>
  <c r="H13388" i="2"/>
  <c r="I13388" i="2" s="1"/>
  <c r="H13387" i="2"/>
  <c r="I13387" i="2" s="1"/>
  <c r="H13386" i="2"/>
  <c r="I13386" i="2" s="1"/>
  <c r="H13385" i="2"/>
  <c r="I13385" i="2" s="1"/>
  <c r="H13384" i="2"/>
  <c r="I13384" i="2" s="1"/>
  <c r="H13383" i="2"/>
  <c r="I13383" i="2" s="1"/>
  <c r="H13382" i="2"/>
  <c r="I13382" i="2" s="1"/>
  <c r="H13381" i="2"/>
  <c r="I13381" i="2" s="1"/>
  <c r="H13380" i="2"/>
  <c r="I13380" i="2" s="1"/>
  <c r="H13379" i="2"/>
  <c r="I13379" i="2" s="1"/>
  <c r="H13378" i="2"/>
  <c r="I13378" i="2" s="1"/>
  <c r="H13377" i="2"/>
  <c r="I13377" i="2" s="1"/>
  <c r="H13376" i="2"/>
  <c r="I13376" i="2" s="1"/>
  <c r="H13375" i="2"/>
  <c r="I13375" i="2" s="1"/>
  <c r="H13374" i="2"/>
  <c r="I13374" i="2" s="1"/>
  <c r="H13373" i="2"/>
  <c r="I13373" i="2" s="1"/>
  <c r="H13372" i="2"/>
  <c r="I13372" i="2" s="1"/>
  <c r="H13371" i="2"/>
  <c r="I13371" i="2" s="1"/>
  <c r="H13370" i="2"/>
  <c r="I13370" i="2" s="1"/>
  <c r="H13369" i="2"/>
  <c r="I13369" i="2" s="1"/>
  <c r="H13368" i="2"/>
  <c r="I13368" i="2" s="1"/>
  <c r="H13367" i="2"/>
  <c r="I13367" i="2" s="1"/>
  <c r="H13366" i="2"/>
  <c r="I13366" i="2" s="1"/>
  <c r="H13365" i="2"/>
  <c r="I13365" i="2" s="1"/>
  <c r="H13364" i="2"/>
  <c r="I13364" i="2" s="1"/>
  <c r="H13363" i="2"/>
  <c r="I13363" i="2" s="1"/>
  <c r="H13362" i="2"/>
  <c r="I13362" i="2" s="1"/>
  <c r="H13361" i="2"/>
  <c r="I13361" i="2" s="1"/>
  <c r="H13360" i="2"/>
  <c r="I13360" i="2" s="1"/>
  <c r="H13359" i="2"/>
  <c r="I13359" i="2" s="1"/>
  <c r="H13358" i="2"/>
  <c r="I13358" i="2" s="1"/>
  <c r="H13357" i="2"/>
  <c r="I13357" i="2" s="1"/>
  <c r="H13356" i="2"/>
  <c r="I13356" i="2" s="1"/>
  <c r="H13355" i="2"/>
  <c r="I13355" i="2" s="1"/>
  <c r="H13354" i="2"/>
  <c r="I13354" i="2" s="1"/>
  <c r="H13353" i="2"/>
  <c r="I13353" i="2" s="1"/>
  <c r="H13352" i="2"/>
  <c r="I13352" i="2" s="1"/>
  <c r="H13351" i="2"/>
  <c r="I13351" i="2" s="1"/>
  <c r="H13350" i="2"/>
  <c r="I13350" i="2" s="1"/>
  <c r="H13349" i="2"/>
  <c r="I13349" i="2" s="1"/>
  <c r="H13348" i="2"/>
  <c r="I13348" i="2" s="1"/>
  <c r="H13347" i="2"/>
  <c r="I13347" i="2" s="1"/>
  <c r="H13346" i="2"/>
  <c r="I13346" i="2" s="1"/>
  <c r="H13345" i="2"/>
  <c r="I13345" i="2" s="1"/>
  <c r="H13344" i="2"/>
  <c r="I13344" i="2" s="1"/>
  <c r="H13343" i="2"/>
  <c r="I13343" i="2" s="1"/>
  <c r="H13342" i="2"/>
  <c r="I13342" i="2" s="1"/>
  <c r="H13341" i="2"/>
  <c r="I13341" i="2" s="1"/>
  <c r="H13340" i="2"/>
  <c r="I13340" i="2" s="1"/>
  <c r="H13339" i="2"/>
  <c r="I13339" i="2" s="1"/>
  <c r="H13338" i="2"/>
  <c r="I13338" i="2" s="1"/>
  <c r="H13337" i="2"/>
  <c r="I13337" i="2" s="1"/>
  <c r="H13336" i="2"/>
  <c r="I13336" i="2" s="1"/>
  <c r="H13335" i="2"/>
  <c r="I13335" i="2" s="1"/>
  <c r="H13334" i="2"/>
  <c r="I13334" i="2" s="1"/>
  <c r="H13333" i="2"/>
  <c r="I13333" i="2" s="1"/>
  <c r="H13332" i="2"/>
  <c r="I13332" i="2" s="1"/>
  <c r="H13331" i="2"/>
  <c r="I13331" i="2" s="1"/>
  <c r="H13330" i="2"/>
  <c r="I13330" i="2" s="1"/>
  <c r="H13329" i="2"/>
  <c r="I13329" i="2" s="1"/>
  <c r="H13328" i="2"/>
  <c r="I13328" i="2" s="1"/>
  <c r="H13327" i="2"/>
  <c r="I13327" i="2" s="1"/>
  <c r="H13326" i="2"/>
  <c r="I13326" i="2" s="1"/>
  <c r="H13325" i="2"/>
  <c r="I13325" i="2" s="1"/>
  <c r="H13324" i="2"/>
  <c r="I13324" i="2" s="1"/>
  <c r="H13323" i="2"/>
  <c r="I13323" i="2" s="1"/>
  <c r="H13322" i="2"/>
  <c r="I13322" i="2" s="1"/>
  <c r="H13321" i="2"/>
  <c r="I13321" i="2" s="1"/>
  <c r="H13320" i="2"/>
  <c r="I13320" i="2" s="1"/>
  <c r="H13319" i="2"/>
  <c r="I13319" i="2" s="1"/>
  <c r="H13318" i="2"/>
  <c r="I13318" i="2" s="1"/>
  <c r="H13317" i="2"/>
  <c r="I13317" i="2" s="1"/>
  <c r="H13316" i="2"/>
  <c r="I13316" i="2" s="1"/>
  <c r="H13315" i="2"/>
  <c r="I13315" i="2" s="1"/>
  <c r="H13314" i="2"/>
  <c r="I13314" i="2" s="1"/>
  <c r="H13313" i="2"/>
  <c r="I13313" i="2" s="1"/>
  <c r="H13312" i="2"/>
  <c r="I13312" i="2" s="1"/>
  <c r="H13311" i="2"/>
  <c r="I13311" i="2" s="1"/>
  <c r="H13310" i="2"/>
  <c r="I13310" i="2" s="1"/>
  <c r="H13309" i="2"/>
  <c r="I13309" i="2" s="1"/>
  <c r="H13308" i="2"/>
  <c r="I13308" i="2" s="1"/>
  <c r="H13307" i="2"/>
  <c r="I13307" i="2" s="1"/>
  <c r="H13306" i="2"/>
  <c r="I13306" i="2" s="1"/>
  <c r="H13305" i="2"/>
  <c r="I13305" i="2" s="1"/>
  <c r="H13304" i="2"/>
  <c r="I13304" i="2" s="1"/>
  <c r="H13303" i="2"/>
  <c r="I13303" i="2" s="1"/>
  <c r="H13302" i="2"/>
  <c r="I13302" i="2" s="1"/>
  <c r="H13301" i="2"/>
  <c r="I13301" i="2" s="1"/>
  <c r="H13300" i="2"/>
  <c r="I13300" i="2" s="1"/>
  <c r="H13299" i="2"/>
  <c r="I13299" i="2" s="1"/>
  <c r="H13298" i="2"/>
  <c r="I13298" i="2" s="1"/>
  <c r="H13297" i="2"/>
  <c r="I13297" i="2" s="1"/>
  <c r="H13296" i="2"/>
  <c r="I13296" i="2" s="1"/>
  <c r="H13295" i="2"/>
  <c r="I13295" i="2" s="1"/>
  <c r="H13294" i="2"/>
  <c r="I13294" i="2" s="1"/>
  <c r="H13293" i="2"/>
  <c r="I13293" i="2" s="1"/>
  <c r="H13292" i="2"/>
  <c r="I13292" i="2" s="1"/>
  <c r="H13291" i="2"/>
  <c r="I13291" i="2" s="1"/>
  <c r="H13290" i="2"/>
  <c r="I13290" i="2" s="1"/>
  <c r="H13289" i="2"/>
  <c r="I13289" i="2" s="1"/>
  <c r="H13288" i="2"/>
  <c r="I13288" i="2" s="1"/>
  <c r="H13287" i="2"/>
  <c r="I13287" i="2" s="1"/>
  <c r="H13286" i="2"/>
  <c r="I13286" i="2" s="1"/>
  <c r="H13285" i="2"/>
  <c r="I13285" i="2" s="1"/>
  <c r="H13284" i="2"/>
  <c r="I13284" i="2" s="1"/>
  <c r="H13283" i="2"/>
  <c r="I13283" i="2" s="1"/>
  <c r="H13282" i="2"/>
  <c r="I13282" i="2" s="1"/>
  <c r="H13281" i="2"/>
  <c r="I13281" i="2" s="1"/>
  <c r="H13280" i="2"/>
  <c r="I13280" i="2" s="1"/>
  <c r="H13279" i="2"/>
  <c r="I13279" i="2" s="1"/>
  <c r="H13278" i="2"/>
  <c r="I13278" i="2" s="1"/>
  <c r="H13277" i="2"/>
  <c r="I13277" i="2" s="1"/>
  <c r="H13276" i="2"/>
  <c r="I13276" i="2" s="1"/>
  <c r="H13275" i="2"/>
  <c r="I13275" i="2" s="1"/>
  <c r="H13274" i="2"/>
  <c r="I13274" i="2" s="1"/>
  <c r="H13273" i="2"/>
  <c r="I13273" i="2" s="1"/>
  <c r="H13272" i="2"/>
  <c r="I13272" i="2" s="1"/>
  <c r="H13271" i="2"/>
  <c r="I13271" i="2" s="1"/>
  <c r="H13270" i="2"/>
  <c r="I13270" i="2" s="1"/>
  <c r="H13269" i="2"/>
  <c r="I13269" i="2" s="1"/>
  <c r="H13268" i="2"/>
  <c r="I13268" i="2" s="1"/>
  <c r="H13267" i="2"/>
  <c r="I13267" i="2" s="1"/>
  <c r="H13266" i="2"/>
  <c r="I13266" i="2" s="1"/>
  <c r="H13265" i="2"/>
  <c r="I13265" i="2" s="1"/>
  <c r="H13264" i="2"/>
  <c r="I13264" i="2" s="1"/>
  <c r="H13263" i="2"/>
  <c r="I13263" i="2" s="1"/>
  <c r="H13262" i="2"/>
  <c r="I13262" i="2" s="1"/>
  <c r="H13261" i="2"/>
  <c r="I13261" i="2" s="1"/>
  <c r="H13260" i="2"/>
  <c r="I13260" i="2" s="1"/>
  <c r="H13259" i="2"/>
  <c r="I13259" i="2" s="1"/>
  <c r="H13258" i="2"/>
  <c r="I13258" i="2" s="1"/>
  <c r="H13257" i="2"/>
  <c r="I13257" i="2" s="1"/>
  <c r="H13256" i="2"/>
  <c r="I13256" i="2" s="1"/>
  <c r="H13255" i="2"/>
  <c r="I13255" i="2" s="1"/>
  <c r="H13254" i="2"/>
  <c r="I13254" i="2" s="1"/>
  <c r="H13253" i="2"/>
  <c r="I13253" i="2" s="1"/>
  <c r="H13252" i="2"/>
  <c r="I13252" i="2" s="1"/>
  <c r="H13251" i="2"/>
  <c r="I13251" i="2" s="1"/>
  <c r="H13250" i="2"/>
  <c r="I13250" i="2" s="1"/>
  <c r="H13249" i="2"/>
  <c r="I13249" i="2" s="1"/>
  <c r="H13248" i="2"/>
  <c r="I13248" i="2" s="1"/>
  <c r="H13247" i="2"/>
  <c r="I13247" i="2" s="1"/>
  <c r="H13246" i="2"/>
  <c r="I13246" i="2" s="1"/>
  <c r="H13245" i="2"/>
  <c r="I13245" i="2" s="1"/>
  <c r="H13244" i="2"/>
  <c r="I13244" i="2" s="1"/>
  <c r="H13243" i="2"/>
  <c r="I13243" i="2" s="1"/>
  <c r="H13242" i="2"/>
  <c r="I13242" i="2" s="1"/>
  <c r="H13241" i="2"/>
  <c r="I13241" i="2" s="1"/>
  <c r="H13240" i="2"/>
  <c r="I13240" i="2" s="1"/>
  <c r="H13239" i="2"/>
  <c r="I13239" i="2" s="1"/>
  <c r="H13238" i="2"/>
  <c r="I13238" i="2" s="1"/>
  <c r="H13237" i="2"/>
  <c r="I13237" i="2" s="1"/>
  <c r="H13236" i="2"/>
  <c r="I13236" i="2" s="1"/>
  <c r="H13235" i="2"/>
  <c r="I13235" i="2" s="1"/>
  <c r="H13234" i="2"/>
  <c r="I13234" i="2" s="1"/>
  <c r="H13233" i="2"/>
  <c r="I13233" i="2" s="1"/>
  <c r="H13232" i="2"/>
  <c r="I13232" i="2" s="1"/>
  <c r="H13231" i="2"/>
  <c r="I13231" i="2" s="1"/>
  <c r="H13230" i="2"/>
  <c r="I13230" i="2" s="1"/>
  <c r="H13229" i="2"/>
  <c r="I13229" i="2" s="1"/>
  <c r="H13228" i="2"/>
  <c r="I13228" i="2" s="1"/>
  <c r="H13227" i="2"/>
  <c r="I13227" i="2" s="1"/>
  <c r="H13226" i="2"/>
  <c r="I13226" i="2" s="1"/>
  <c r="H13225" i="2"/>
  <c r="I13225" i="2" s="1"/>
  <c r="H13224" i="2"/>
  <c r="I13224" i="2" s="1"/>
  <c r="H13223" i="2"/>
  <c r="I13223" i="2" s="1"/>
  <c r="H13222" i="2"/>
  <c r="I13222" i="2" s="1"/>
  <c r="H13221" i="2"/>
  <c r="I13221" i="2" s="1"/>
  <c r="H13220" i="2"/>
  <c r="I13220" i="2" s="1"/>
  <c r="H13219" i="2"/>
  <c r="I13219" i="2" s="1"/>
  <c r="H13218" i="2"/>
  <c r="I13218" i="2" s="1"/>
  <c r="H13217" i="2"/>
  <c r="I13217" i="2" s="1"/>
  <c r="H13216" i="2"/>
  <c r="I13216" i="2" s="1"/>
  <c r="H13215" i="2"/>
  <c r="I13215" i="2" s="1"/>
  <c r="H13214" i="2"/>
  <c r="I13214" i="2" s="1"/>
  <c r="H13213" i="2"/>
  <c r="I13213" i="2" s="1"/>
  <c r="H13212" i="2"/>
  <c r="I13212" i="2" s="1"/>
  <c r="H13211" i="2"/>
  <c r="I13211" i="2" s="1"/>
  <c r="H13210" i="2"/>
  <c r="I13210" i="2" s="1"/>
  <c r="H13209" i="2"/>
  <c r="I13209" i="2" s="1"/>
  <c r="H13208" i="2"/>
  <c r="I13208" i="2" s="1"/>
  <c r="H13207" i="2"/>
  <c r="I13207" i="2" s="1"/>
  <c r="H13206" i="2"/>
  <c r="I13206" i="2" s="1"/>
  <c r="H13205" i="2"/>
  <c r="I13205" i="2" s="1"/>
  <c r="H13204" i="2"/>
  <c r="I13204" i="2" s="1"/>
  <c r="H13203" i="2"/>
  <c r="I13203" i="2" s="1"/>
  <c r="H13202" i="2"/>
  <c r="I13202" i="2" s="1"/>
  <c r="H13201" i="2"/>
  <c r="I13201" i="2" s="1"/>
  <c r="H13200" i="2"/>
  <c r="I13200" i="2" s="1"/>
  <c r="H13199" i="2"/>
  <c r="I13199" i="2" s="1"/>
  <c r="H13198" i="2"/>
  <c r="I13198" i="2" s="1"/>
  <c r="H13197" i="2"/>
  <c r="I13197" i="2" s="1"/>
  <c r="H13196" i="2"/>
  <c r="I13196" i="2" s="1"/>
  <c r="H13195" i="2"/>
  <c r="I13195" i="2" s="1"/>
  <c r="H13194" i="2"/>
  <c r="I13194" i="2" s="1"/>
  <c r="H13193" i="2"/>
  <c r="I13193" i="2" s="1"/>
  <c r="H13192" i="2"/>
  <c r="I13192" i="2" s="1"/>
  <c r="H13191" i="2"/>
  <c r="I13191" i="2" s="1"/>
  <c r="H13190" i="2"/>
  <c r="I13190" i="2" s="1"/>
  <c r="H13189" i="2"/>
  <c r="I13189" i="2" s="1"/>
  <c r="H13188" i="2"/>
  <c r="I13188" i="2" s="1"/>
  <c r="H13187" i="2"/>
  <c r="I13187" i="2" s="1"/>
  <c r="H13186" i="2"/>
  <c r="I13186" i="2" s="1"/>
  <c r="H13185" i="2"/>
  <c r="I13185" i="2" s="1"/>
  <c r="H13184" i="2"/>
  <c r="I13184" i="2" s="1"/>
  <c r="H13183" i="2"/>
  <c r="I13183" i="2" s="1"/>
  <c r="H13182" i="2"/>
  <c r="I13182" i="2" s="1"/>
  <c r="H13181" i="2"/>
  <c r="I13181" i="2" s="1"/>
  <c r="H13180" i="2"/>
  <c r="I13180" i="2" s="1"/>
  <c r="H13179" i="2"/>
  <c r="I13179" i="2" s="1"/>
  <c r="H13178" i="2"/>
  <c r="I13178" i="2" s="1"/>
  <c r="H13177" i="2"/>
  <c r="I13177" i="2" s="1"/>
  <c r="H13176" i="2"/>
  <c r="I13176" i="2" s="1"/>
  <c r="H13175" i="2"/>
  <c r="I13175" i="2" s="1"/>
  <c r="H13174" i="2"/>
  <c r="I13174" i="2" s="1"/>
  <c r="H13173" i="2"/>
  <c r="I13173" i="2" s="1"/>
  <c r="H13172" i="2"/>
  <c r="I13172" i="2" s="1"/>
  <c r="H13171" i="2"/>
  <c r="I13171" i="2" s="1"/>
  <c r="H13170" i="2"/>
  <c r="I13170" i="2" s="1"/>
  <c r="H13169" i="2"/>
  <c r="I13169" i="2" s="1"/>
  <c r="H13168" i="2"/>
  <c r="I13168" i="2" s="1"/>
  <c r="H13167" i="2"/>
  <c r="I13167" i="2" s="1"/>
  <c r="H13166" i="2"/>
  <c r="I13166" i="2" s="1"/>
  <c r="H13165" i="2"/>
  <c r="I13165" i="2" s="1"/>
  <c r="H13164" i="2"/>
  <c r="I13164" i="2" s="1"/>
  <c r="H13163" i="2"/>
  <c r="I13163" i="2" s="1"/>
  <c r="H13162" i="2"/>
  <c r="I13162" i="2" s="1"/>
  <c r="H13161" i="2"/>
  <c r="I13161" i="2" s="1"/>
  <c r="H13160" i="2"/>
  <c r="I13160" i="2" s="1"/>
  <c r="H13159" i="2"/>
  <c r="I13159" i="2" s="1"/>
  <c r="H13158" i="2"/>
  <c r="I13158" i="2" s="1"/>
  <c r="H13157" i="2"/>
  <c r="I13157" i="2" s="1"/>
  <c r="H13156" i="2"/>
  <c r="I13156" i="2" s="1"/>
  <c r="H13155" i="2"/>
  <c r="I13155" i="2" s="1"/>
  <c r="H13154" i="2"/>
  <c r="I13154" i="2" s="1"/>
  <c r="H13153" i="2"/>
  <c r="I13153" i="2" s="1"/>
  <c r="H13152" i="2"/>
  <c r="I13152" i="2" s="1"/>
  <c r="H13151" i="2"/>
  <c r="I13151" i="2" s="1"/>
  <c r="H13150" i="2"/>
  <c r="I13150" i="2" s="1"/>
  <c r="H13149" i="2"/>
  <c r="I13149" i="2" s="1"/>
  <c r="H13148" i="2"/>
  <c r="I13148" i="2" s="1"/>
  <c r="H13147" i="2"/>
  <c r="I13147" i="2" s="1"/>
  <c r="H13146" i="2"/>
  <c r="I13146" i="2" s="1"/>
  <c r="H13145" i="2"/>
  <c r="I13145" i="2" s="1"/>
  <c r="H13144" i="2"/>
  <c r="I13144" i="2" s="1"/>
  <c r="H13143" i="2"/>
  <c r="I13143" i="2" s="1"/>
  <c r="H13142" i="2"/>
  <c r="I13142" i="2" s="1"/>
  <c r="H13141" i="2"/>
  <c r="I13141" i="2" s="1"/>
  <c r="H13140" i="2"/>
  <c r="I13140" i="2" s="1"/>
  <c r="H13139" i="2"/>
  <c r="I13139" i="2" s="1"/>
  <c r="H13138" i="2"/>
  <c r="I13138" i="2" s="1"/>
  <c r="H13137" i="2"/>
  <c r="I13137" i="2" s="1"/>
  <c r="H13136" i="2"/>
  <c r="I13136" i="2" s="1"/>
  <c r="H13135" i="2"/>
  <c r="I13135" i="2" s="1"/>
  <c r="H13134" i="2"/>
  <c r="I13134" i="2" s="1"/>
  <c r="H13133" i="2"/>
  <c r="I13133" i="2" s="1"/>
  <c r="H13132" i="2"/>
  <c r="I13132" i="2" s="1"/>
  <c r="H13131" i="2"/>
  <c r="I13131" i="2" s="1"/>
  <c r="H13130" i="2"/>
  <c r="I13130" i="2" s="1"/>
  <c r="H13129" i="2"/>
  <c r="I13129" i="2" s="1"/>
  <c r="H13128" i="2"/>
  <c r="I13128" i="2" s="1"/>
  <c r="H13127" i="2"/>
  <c r="I13127" i="2" s="1"/>
  <c r="H13126" i="2"/>
  <c r="I13126" i="2" s="1"/>
  <c r="H13125" i="2"/>
  <c r="I13125" i="2" s="1"/>
  <c r="H13124" i="2"/>
  <c r="I13124" i="2" s="1"/>
  <c r="H13123" i="2"/>
  <c r="I13123" i="2" s="1"/>
  <c r="H13122" i="2"/>
  <c r="I13122" i="2" s="1"/>
  <c r="H13121" i="2"/>
  <c r="I13121" i="2" s="1"/>
  <c r="H13120" i="2"/>
  <c r="I13120" i="2" s="1"/>
  <c r="H13119" i="2"/>
  <c r="I13119" i="2" s="1"/>
  <c r="H13118" i="2"/>
  <c r="I13118" i="2" s="1"/>
  <c r="H13117" i="2"/>
  <c r="I13117" i="2" s="1"/>
  <c r="H13116" i="2"/>
  <c r="I13116" i="2" s="1"/>
  <c r="H13115" i="2"/>
  <c r="I13115" i="2" s="1"/>
  <c r="H13114" i="2"/>
  <c r="I13114" i="2" s="1"/>
  <c r="H13113" i="2"/>
  <c r="I13113" i="2" s="1"/>
  <c r="H13112" i="2"/>
  <c r="I13112" i="2" s="1"/>
  <c r="H13111" i="2"/>
  <c r="I13111" i="2" s="1"/>
  <c r="H13110" i="2"/>
  <c r="I13110" i="2" s="1"/>
  <c r="H13109" i="2"/>
  <c r="I13109" i="2" s="1"/>
  <c r="H13108" i="2"/>
  <c r="I13108" i="2" s="1"/>
  <c r="H13107" i="2"/>
  <c r="I13107" i="2" s="1"/>
  <c r="H13106" i="2"/>
  <c r="I13106" i="2" s="1"/>
  <c r="H13105" i="2"/>
  <c r="I13105" i="2" s="1"/>
  <c r="H13104" i="2"/>
  <c r="I13104" i="2" s="1"/>
  <c r="H13103" i="2"/>
  <c r="I13103" i="2" s="1"/>
  <c r="H13102" i="2"/>
  <c r="I13102" i="2" s="1"/>
  <c r="H13101" i="2"/>
  <c r="I13101" i="2" s="1"/>
  <c r="H13100" i="2"/>
  <c r="I13100" i="2" s="1"/>
  <c r="H13099" i="2"/>
  <c r="I13099" i="2" s="1"/>
  <c r="H13098" i="2"/>
  <c r="I13098" i="2" s="1"/>
  <c r="H13097" i="2"/>
  <c r="I13097" i="2" s="1"/>
  <c r="H13096" i="2"/>
  <c r="I13096" i="2" s="1"/>
  <c r="H13095" i="2"/>
  <c r="I13095" i="2" s="1"/>
  <c r="H13094" i="2"/>
  <c r="I13094" i="2" s="1"/>
  <c r="H13093" i="2"/>
  <c r="I13093" i="2" s="1"/>
  <c r="H13092" i="2"/>
  <c r="I13092" i="2" s="1"/>
  <c r="H13091" i="2"/>
  <c r="I13091" i="2" s="1"/>
  <c r="H13090" i="2"/>
  <c r="I13090" i="2" s="1"/>
  <c r="H13089" i="2"/>
  <c r="I13089" i="2" s="1"/>
  <c r="H13088" i="2"/>
  <c r="I13088" i="2" s="1"/>
  <c r="H13087" i="2"/>
  <c r="I13087" i="2" s="1"/>
  <c r="H13086" i="2"/>
  <c r="I13086" i="2" s="1"/>
  <c r="H13085" i="2"/>
  <c r="I13085" i="2" s="1"/>
  <c r="H13084" i="2"/>
  <c r="I13084" i="2" s="1"/>
  <c r="H13083" i="2"/>
  <c r="I13083" i="2" s="1"/>
  <c r="H13082" i="2"/>
  <c r="I13082" i="2" s="1"/>
  <c r="H13081" i="2"/>
  <c r="I13081" i="2" s="1"/>
  <c r="H13080" i="2"/>
  <c r="I13080" i="2" s="1"/>
  <c r="H13079" i="2"/>
  <c r="I13079" i="2" s="1"/>
  <c r="H13078" i="2"/>
  <c r="I13078" i="2" s="1"/>
  <c r="H13077" i="2"/>
  <c r="I13077" i="2" s="1"/>
  <c r="H13076" i="2"/>
  <c r="I13076" i="2" s="1"/>
  <c r="H13075" i="2"/>
  <c r="I13075" i="2" s="1"/>
  <c r="H13074" i="2"/>
  <c r="I13074" i="2" s="1"/>
  <c r="H13073" i="2"/>
  <c r="I13073" i="2" s="1"/>
  <c r="H13072" i="2"/>
  <c r="I13072" i="2" s="1"/>
  <c r="H13071" i="2"/>
  <c r="I13071" i="2" s="1"/>
  <c r="H13070" i="2"/>
  <c r="I13070" i="2" s="1"/>
  <c r="H13069" i="2"/>
  <c r="I13069" i="2" s="1"/>
  <c r="H13068" i="2"/>
  <c r="I13068" i="2" s="1"/>
  <c r="H13067" i="2"/>
  <c r="I13067" i="2" s="1"/>
  <c r="H13066" i="2"/>
  <c r="I13066" i="2" s="1"/>
  <c r="H13065" i="2"/>
  <c r="I13065" i="2" s="1"/>
  <c r="H13064" i="2"/>
  <c r="I13064" i="2" s="1"/>
  <c r="H13063" i="2"/>
  <c r="I13063" i="2" s="1"/>
  <c r="H13062" i="2"/>
  <c r="I13062" i="2" s="1"/>
  <c r="H13061" i="2"/>
  <c r="I13061" i="2" s="1"/>
  <c r="H13060" i="2"/>
  <c r="I13060" i="2" s="1"/>
  <c r="H13059" i="2"/>
  <c r="I13059" i="2" s="1"/>
  <c r="H13058" i="2"/>
  <c r="I13058" i="2" s="1"/>
  <c r="H13057" i="2"/>
  <c r="I13057" i="2" s="1"/>
  <c r="H13056" i="2"/>
  <c r="I13056" i="2" s="1"/>
  <c r="H13055" i="2"/>
  <c r="I13055" i="2" s="1"/>
  <c r="H13054" i="2"/>
  <c r="I13054" i="2" s="1"/>
  <c r="H13053" i="2"/>
  <c r="I13053" i="2" s="1"/>
  <c r="H13052" i="2"/>
  <c r="I13052" i="2" s="1"/>
  <c r="H13051" i="2"/>
  <c r="I13051" i="2" s="1"/>
  <c r="H13050" i="2"/>
  <c r="I13050" i="2" s="1"/>
  <c r="H13049" i="2"/>
  <c r="I13049" i="2" s="1"/>
  <c r="H13048" i="2"/>
  <c r="I13048" i="2" s="1"/>
  <c r="H13047" i="2"/>
  <c r="I13047" i="2" s="1"/>
  <c r="H13046" i="2"/>
  <c r="I13046" i="2" s="1"/>
  <c r="H13045" i="2"/>
  <c r="I13045" i="2" s="1"/>
  <c r="H13044" i="2"/>
  <c r="I13044" i="2" s="1"/>
  <c r="H13043" i="2"/>
  <c r="I13043" i="2" s="1"/>
  <c r="H13042" i="2"/>
  <c r="I13042" i="2" s="1"/>
  <c r="H13041" i="2"/>
  <c r="I13041" i="2" s="1"/>
  <c r="H13040" i="2"/>
  <c r="I13040" i="2" s="1"/>
  <c r="H13039" i="2"/>
  <c r="I13039" i="2" s="1"/>
  <c r="H13038" i="2"/>
  <c r="I13038" i="2" s="1"/>
  <c r="H13037" i="2"/>
  <c r="I13037" i="2" s="1"/>
  <c r="H13036" i="2"/>
  <c r="I13036" i="2" s="1"/>
  <c r="H13035" i="2"/>
  <c r="I13035" i="2" s="1"/>
  <c r="H13034" i="2"/>
  <c r="I13034" i="2" s="1"/>
  <c r="H13033" i="2"/>
  <c r="I13033" i="2" s="1"/>
  <c r="H13032" i="2"/>
  <c r="I13032" i="2" s="1"/>
  <c r="H13031" i="2"/>
  <c r="I13031" i="2" s="1"/>
  <c r="H13030" i="2"/>
  <c r="I13030" i="2" s="1"/>
  <c r="H13029" i="2"/>
  <c r="I13029" i="2" s="1"/>
  <c r="H13028" i="2"/>
  <c r="I13028" i="2" s="1"/>
  <c r="H13027" i="2"/>
  <c r="I13027" i="2" s="1"/>
  <c r="H13026" i="2"/>
  <c r="I13026" i="2" s="1"/>
  <c r="H13025" i="2"/>
  <c r="I13025" i="2" s="1"/>
  <c r="H13024" i="2"/>
  <c r="I13024" i="2" s="1"/>
  <c r="H13023" i="2"/>
  <c r="I13023" i="2" s="1"/>
  <c r="H13022" i="2"/>
  <c r="I13022" i="2" s="1"/>
  <c r="H13021" i="2"/>
  <c r="I13021" i="2" s="1"/>
  <c r="H13020" i="2"/>
  <c r="I13020" i="2" s="1"/>
  <c r="H13019" i="2"/>
  <c r="I13019" i="2" s="1"/>
  <c r="H13018" i="2"/>
  <c r="I13018" i="2" s="1"/>
  <c r="H13017" i="2"/>
  <c r="I13017" i="2" s="1"/>
  <c r="H13016" i="2"/>
  <c r="I13016" i="2" s="1"/>
  <c r="H13015" i="2"/>
  <c r="I13015" i="2" s="1"/>
  <c r="H13014" i="2"/>
  <c r="I13014" i="2" s="1"/>
  <c r="H13013" i="2"/>
  <c r="I13013" i="2" s="1"/>
  <c r="H13012" i="2"/>
  <c r="I13012" i="2" s="1"/>
  <c r="H13011" i="2"/>
  <c r="I13011" i="2" s="1"/>
  <c r="H13010" i="2"/>
  <c r="I13010" i="2" s="1"/>
  <c r="H13009" i="2"/>
  <c r="I13009" i="2" s="1"/>
  <c r="H13008" i="2"/>
  <c r="I13008" i="2" s="1"/>
  <c r="H13007" i="2"/>
  <c r="I13007" i="2" s="1"/>
  <c r="H13006" i="2"/>
  <c r="I13006" i="2" s="1"/>
  <c r="H13005" i="2"/>
  <c r="I13005" i="2" s="1"/>
  <c r="H13004" i="2"/>
  <c r="I13004" i="2" s="1"/>
  <c r="H13003" i="2"/>
  <c r="I13003" i="2" s="1"/>
  <c r="H13002" i="2"/>
  <c r="I13002" i="2" s="1"/>
  <c r="H13001" i="2"/>
  <c r="I13001" i="2" s="1"/>
  <c r="H13000" i="2"/>
  <c r="I13000" i="2" s="1"/>
  <c r="H12999" i="2"/>
  <c r="I12999" i="2" s="1"/>
  <c r="H12998" i="2"/>
  <c r="I12998" i="2" s="1"/>
  <c r="H12997" i="2"/>
  <c r="I12997" i="2" s="1"/>
  <c r="H12996" i="2"/>
  <c r="I12996" i="2" s="1"/>
  <c r="H12995" i="2"/>
  <c r="I12995" i="2" s="1"/>
  <c r="H12994" i="2"/>
  <c r="I12994" i="2" s="1"/>
  <c r="H12993" i="2"/>
  <c r="I12993" i="2" s="1"/>
  <c r="H12992" i="2"/>
  <c r="I12992" i="2" s="1"/>
  <c r="H12991" i="2"/>
  <c r="I12991" i="2" s="1"/>
  <c r="H12990" i="2"/>
  <c r="I12990" i="2" s="1"/>
  <c r="H12989" i="2"/>
  <c r="I12989" i="2" s="1"/>
  <c r="H12988" i="2"/>
  <c r="I12988" i="2" s="1"/>
  <c r="H12987" i="2"/>
  <c r="I12987" i="2" s="1"/>
  <c r="H12986" i="2"/>
  <c r="I12986" i="2" s="1"/>
  <c r="H12985" i="2"/>
  <c r="I12985" i="2" s="1"/>
  <c r="H12984" i="2"/>
  <c r="I12984" i="2" s="1"/>
  <c r="H12983" i="2"/>
  <c r="I12983" i="2" s="1"/>
  <c r="H12982" i="2"/>
  <c r="I12982" i="2" s="1"/>
  <c r="H12981" i="2"/>
  <c r="I12981" i="2" s="1"/>
  <c r="H12980" i="2"/>
  <c r="I12980" i="2" s="1"/>
  <c r="H12979" i="2"/>
  <c r="I12979" i="2" s="1"/>
  <c r="H12978" i="2"/>
  <c r="I12978" i="2" s="1"/>
  <c r="H12977" i="2"/>
  <c r="I12977" i="2" s="1"/>
  <c r="H12976" i="2"/>
  <c r="I12976" i="2" s="1"/>
  <c r="H12975" i="2"/>
  <c r="I12975" i="2" s="1"/>
  <c r="H12974" i="2"/>
  <c r="I12974" i="2" s="1"/>
  <c r="H12973" i="2"/>
  <c r="I12973" i="2" s="1"/>
  <c r="H12972" i="2"/>
  <c r="I12972" i="2" s="1"/>
  <c r="H12971" i="2"/>
  <c r="I12971" i="2" s="1"/>
  <c r="H12970" i="2"/>
  <c r="I12970" i="2" s="1"/>
  <c r="H12969" i="2"/>
  <c r="I12969" i="2" s="1"/>
  <c r="H12968" i="2"/>
  <c r="I12968" i="2" s="1"/>
  <c r="H12967" i="2"/>
  <c r="I12967" i="2" s="1"/>
  <c r="H12966" i="2"/>
  <c r="I12966" i="2" s="1"/>
  <c r="H12965" i="2"/>
  <c r="I12965" i="2" s="1"/>
  <c r="H12964" i="2"/>
  <c r="I12964" i="2" s="1"/>
  <c r="H12963" i="2"/>
  <c r="I12963" i="2" s="1"/>
  <c r="H12962" i="2"/>
  <c r="I12962" i="2" s="1"/>
  <c r="H12961" i="2"/>
  <c r="I12961" i="2" s="1"/>
  <c r="H12960" i="2"/>
  <c r="I12960" i="2" s="1"/>
  <c r="H12959" i="2"/>
  <c r="I12959" i="2" s="1"/>
  <c r="H12958" i="2"/>
  <c r="I12958" i="2" s="1"/>
  <c r="H12957" i="2"/>
  <c r="I12957" i="2" s="1"/>
  <c r="H12956" i="2"/>
  <c r="I12956" i="2" s="1"/>
  <c r="H12955" i="2"/>
  <c r="I12955" i="2" s="1"/>
  <c r="H12954" i="2"/>
  <c r="I12954" i="2" s="1"/>
  <c r="H12953" i="2"/>
  <c r="I12953" i="2" s="1"/>
  <c r="H12952" i="2"/>
  <c r="I12952" i="2" s="1"/>
  <c r="H12951" i="2"/>
  <c r="I12951" i="2" s="1"/>
  <c r="H12950" i="2"/>
  <c r="I12950" i="2" s="1"/>
  <c r="H12949" i="2"/>
  <c r="I12949" i="2" s="1"/>
  <c r="H12948" i="2"/>
  <c r="I12948" i="2" s="1"/>
  <c r="H12947" i="2"/>
  <c r="I12947" i="2" s="1"/>
  <c r="H12946" i="2"/>
  <c r="I12946" i="2" s="1"/>
  <c r="H12945" i="2"/>
  <c r="I12945" i="2" s="1"/>
  <c r="H12944" i="2"/>
  <c r="I12944" i="2" s="1"/>
  <c r="H12943" i="2"/>
  <c r="I12943" i="2" s="1"/>
  <c r="H12942" i="2"/>
  <c r="I12942" i="2" s="1"/>
  <c r="H12941" i="2"/>
  <c r="I12941" i="2" s="1"/>
  <c r="H12940" i="2"/>
  <c r="I12940" i="2" s="1"/>
  <c r="H12939" i="2"/>
  <c r="I12939" i="2" s="1"/>
  <c r="H12938" i="2"/>
  <c r="I12938" i="2" s="1"/>
  <c r="H12937" i="2"/>
  <c r="I12937" i="2" s="1"/>
  <c r="H12936" i="2"/>
  <c r="I12936" i="2" s="1"/>
  <c r="H12935" i="2"/>
  <c r="I12935" i="2" s="1"/>
  <c r="H12934" i="2"/>
  <c r="I12934" i="2" s="1"/>
  <c r="H12933" i="2"/>
  <c r="I12933" i="2" s="1"/>
  <c r="H12932" i="2"/>
  <c r="I12932" i="2" s="1"/>
  <c r="H12931" i="2"/>
  <c r="I12931" i="2" s="1"/>
  <c r="H12930" i="2"/>
  <c r="I12930" i="2" s="1"/>
  <c r="H12929" i="2"/>
  <c r="I12929" i="2" s="1"/>
  <c r="H12928" i="2"/>
  <c r="I12928" i="2" s="1"/>
  <c r="H12927" i="2"/>
  <c r="I12927" i="2" s="1"/>
  <c r="H12926" i="2"/>
  <c r="I12926" i="2" s="1"/>
  <c r="H12925" i="2"/>
  <c r="I12925" i="2" s="1"/>
  <c r="H12924" i="2"/>
  <c r="I12924" i="2" s="1"/>
  <c r="H12923" i="2"/>
  <c r="I12923" i="2" s="1"/>
  <c r="H12922" i="2"/>
  <c r="I12922" i="2" s="1"/>
  <c r="H12921" i="2"/>
  <c r="I12921" i="2" s="1"/>
  <c r="H12920" i="2"/>
  <c r="I12920" i="2" s="1"/>
  <c r="H12919" i="2"/>
  <c r="I12919" i="2" s="1"/>
  <c r="H12918" i="2"/>
  <c r="I12918" i="2" s="1"/>
  <c r="H12917" i="2"/>
  <c r="I12917" i="2" s="1"/>
  <c r="H12916" i="2"/>
  <c r="I12916" i="2" s="1"/>
  <c r="H12915" i="2"/>
  <c r="I12915" i="2" s="1"/>
  <c r="H12914" i="2"/>
  <c r="I12914" i="2" s="1"/>
  <c r="H12913" i="2"/>
  <c r="I12913" i="2" s="1"/>
  <c r="H12912" i="2"/>
  <c r="I12912" i="2" s="1"/>
  <c r="H12911" i="2"/>
  <c r="I12911" i="2" s="1"/>
  <c r="H12910" i="2"/>
  <c r="I12910" i="2" s="1"/>
  <c r="H12909" i="2"/>
  <c r="I12909" i="2" s="1"/>
  <c r="H12908" i="2"/>
  <c r="I12908" i="2" s="1"/>
  <c r="H12907" i="2"/>
  <c r="I12907" i="2" s="1"/>
  <c r="H12906" i="2"/>
  <c r="I12906" i="2" s="1"/>
  <c r="H12905" i="2"/>
  <c r="I12905" i="2" s="1"/>
  <c r="H12904" i="2"/>
  <c r="I12904" i="2" s="1"/>
  <c r="H12903" i="2"/>
  <c r="I12903" i="2" s="1"/>
  <c r="H12902" i="2"/>
  <c r="I12902" i="2" s="1"/>
  <c r="H12901" i="2"/>
  <c r="I12901" i="2" s="1"/>
  <c r="H12900" i="2"/>
  <c r="I12900" i="2" s="1"/>
  <c r="H12899" i="2"/>
  <c r="I12899" i="2" s="1"/>
  <c r="H12898" i="2"/>
  <c r="I12898" i="2" s="1"/>
  <c r="H12897" i="2"/>
  <c r="I12897" i="2" s="1"/>
  <c r="H12896" i="2"/>
  <c r="I12896" i="2" s="1"/>
  <c r="H12895" i="2"/>
  <c r="I12895" i="2" s="1"/>
  <c r="H12894" i="2"/>
  <c r="I12894" i="2" s="1"/>
  <c r="H12893" i="2"/>
  <c r="I12893" i="2" s="1"/>
  <c r="H12892" i="2"/>
  <c r="I12892" i="2" s="1"/>
  <c r="H12891" i="2"/>
  <c r="I12891" i="2" s="1"/>
  <c r="H12890" i="2"/>
  <c r="I12890" i="2" s="1"/>
  <c r="H12889" i="2"/>
  <c r="I12889" i="2" s="1"/>
  <c r="H12888" i="2"/>
  <c r="I12888" i="2" s="1"/>
  <c r="H12887" i="2"/>
  <c r="I12887" i="2" s="1"/>
  <c r="H12886" i="2"/>
  <c r="I12886" i="2" s="1"/>
  <c r="H12885" i="2"/>
  <c r="I12885" i="2" s="1"/>
  <c r="H12884" i="2"/>
  <c r="I12884" i="2" s="1"/>
  <c r="H12883" i="2"/>
  <c r="I12883" i="2" s="1"/>
  <c r="H12882" i="2"/>
  <c r="I12882" i="2" s="1"/>
  <c r="H12881" i="2"/>
  <c r="I12881" i="2" s="1"/>
  <c r="H12880" i="2"/>
  <c r="I12880" i="2" s="1"/>
  <c r="H12879" i="2"/>
  <c r="I12879" i="2" s="1"/>
  <c r="H12878" i="2"/>
  <c r="I12878" i="2" s="1"/>
  <c r="H12877" i="2"/>
  <c r="I12877" i="2" s="1"/>
  <c r="H12876" i="2"/>
  <c r="I12876" i="2" s="1"/>
  <c r="H12875" i="2"/>
  <c r="I12875" i="2" s="1"/>
  <c r="H12874" i="2"/>
  <c r="I12874" i="2" s="1"/>
  <c r="H12873" i="2"/>
  <c r="I12873" i="2" s="1"/>
  <c r="H12872" i="2"/>
  <c r="I12872" i="2" s="1"/>
  <c r="H12871" i="2"/>
  <c r="I12871" i="2" s="1"/>
  <c r="H12870" i="2"/>
  <c r="I12870" i="2" s="1"/>
  <c r="H12869" i="2"/>
  <c r="I12869" i="2" s="1"/>
  <c r="H12868" i="2"/>
  <c r="I12868" i="2" s="1"/>
  <c r="H12867" i="2"/>
  <c r="I12867" i="2" s="1"/>
  <c r="H12866" i="2"/>
  <c r="I12866" i="2" s="1"/>
  <c r="H12865" i="2"/>
  <c r="I12865" i="2" s="1"/>
  <c r="H12864" i="2"/>
  <c r="I12864" i="2" s="1"/>
  <c r="H12863" i="2"/>
  <c r="I12863" i="2" s="1"/>
  <c r="H12862" i="2"/>
  <c r="I12862" i="2" s="1"/>
  <c r="H12861" i="2"/>
  <c r="I12861" i="2" s="1"/>
  <c r="H12860" i="2"/>
  <c r="I12860" i="2" s="1"/>
  <c r="H12859" i="2"/>
  <c r="I12859" i="2" s="1"/>
  <c r="H12858" i="2"/>
  <c r="I12858" i="2" s="1"/>
  <c r="H12857" i="2"/>
  <c r="I12857" i="2" s="1"/>
  <c r="H12856" i="2"/>
  <c r="I12856" i="2" s="1"/>
  <c r="H12855" i="2"/>
  <c r="I12855" i="2" s="1"/>
  <c r="H12854" i="2"/>
  <c r="I12854" i="2" s="1"/>
  <c r="H12853" i="2"/>
  <c r="I12853" i="2" s="1"/>
  <c r="H12852" i="2"/>
  <c r="I12852" i="2" s="1"/>
  <c r="H12851" i="2"/>
  <c r="I12851" i="2" s="1"/>
  <c r="H12850" i="2"/>
  <c r="I12850" i="2" s="1"/>
  <c r="H12849" i="2"/>
  <c r="I12849" i="2" s="1"/>
  <c r="H12848" i="2"/>
  <c r="I12848" i="2" s="1"/>
  <c r="H12847" i="2"/>
  <c r="I12847" i="2" s="1"/>
  <c r="H12846" i="2"/>
  <c r="I12846" i="2" s="1"/>
  <c r="H12845" i="2"/>
  <c r="I12845" i="2" s="1"/>
  <c r="H12844" i="2"/>
  <c r="I12844" i="2" s="1"/>
  <c r="H12843" i="2"/>
  <c r="I12843" i="2" s="1"/>
  <c r="H12842" i="2"/>
  <c r="I12842" i="2" s="1"/>
  <c r="H12841" i="2"/>
  <c r="I12841" i="2" s="1"/>
  <c r="H12840" i="2"/>
  <c r="I12840" i="2" s="1"/>
  <c r="H12839" i="2"/>
  <c r="I12839" i="2" s="1"/>
  <c r="H12838" i="2"/>
  <c r="I12838" i="2" s="1"/>
  <c r="H12837" i="2"/>
  <c r="I12837" i="2" s="1"/>
  <c r="H12836" i="2"/>
  <c r="I12836" i="2" s="1"/>
  <c r="H12835" i="2"/>
  <c r="I12835" i="2" s="1"/>
  <c r="H12834" i="2"/>
  <c r="I12834" i="2" s="1"/>
  <c r="H12833" i="2"/>
  <c r="I12833" i="2" s="1"/>
  <c r="H12832" i="2"/>
  <c r="I12832" i="2" s="1"/>
  <c r="H12831" i="2"/>
  <c r="I12831" i="2" s="1"/>
  <c r="H12830" i="2"/>
  <c r="I12830" i="2" s="1"/>
  <c r="H12829" i="2"/>
  <c r="I12829" i="2" s="1"/>
  <c r="H12828" i="2"/>
  <c r="I12828" i="2" s="1"/>
  <c r="H12827" i="2"/>
  <c r="I12827" i="2" s="1"/>
  <c r="H12826" i="2"/>
  <c r="I12826" i="2" s="1"/>
  <c r="H12825" i="2"/>
  <c r="I12825" i="2" s="1"/>
  <c r="H12824" i="2"/>
  <c r="I12824" i="2" s="1"/>
  <c r="H12823" i="2"/>
  <c r="I12823" i="2" s="1"/>
  <c r="H12822" i="2"/>
  <c r="I12822" i="2" s="1"/>
  <c r="H12821" i="2"/>
  <c r="I12821" i="2" s="1"/>
  <c r="H12820" i="2"/>
  <c r="I12820" i="2" s="1"/>
  <c r="H12819" i="2"/>
  <c r="I12819" i="2" s="1"/>
  <c r="H12818" i="2"/>
  <c r="I12818" i="2" s="1"/>
  <c r="H12817" i="2"/>
  <c r="I12817" i="2" s="1"/>
  <c r="H12816" i="2"/>
  <c r="I12816" i="2" s="1"/>
  <c r="H12815" i="2"/>
  <c r="I12815" i="2" s="1"/>
  <c r="H12814" i="2"/>
  <c r="I12814" i="2" s="1"/>
  <c r="H12813" i="2"/>
  <c r="I12813" i="2" s="1"/>
  <c r="H12812" i="2"/>
  <c r="I12812" i="2" s="1"/>
  <c r="H12811" i="2"/>
  <c r="I12811" i="2" s="1"/>
  <c r="H12810" i="2"/>
  <c r="I12810" i="2" s="1"/>
  <c r="H12809" i="2"/>
  <c r="I12809" i="2" s="1"/>
  <c r="H12808" i="2"/>
  <c r="I12808" i="2" s="1"/>
  <c r="H12807" i="2"/>
  <c r="I12807" i="2" s="1"/>
  <c r="H12806" i="2"/>
  <c r="I12806" i="2" s="1"/>
  <c r="H12805" i="2"/>
  <c r="I12805" i="2" s="1"/>
  <c r="H12804" i="2"/>
  <c r="I12804" i="2" s="1"/>
  <c r="H12803" i="2"/>
  <c r="I12803" i="2" s="1"/>
  <c r="H12802" i="2"/>
  <c r="I12802" i="2" s="1"/>
  <c r="H12801" i="2"/>
  <c r="I12801" i="2" s="1"/>
  <c r="H12800" i="2"/>
  <c r="I12800" i="2" s="1"/>
  <c r="H12799" i="2"/>
  <c r="I12799" i="2" s="1"/>
  <c r="H12798" i="2"/>
  <c r="I12798" i="2" s="1"/>
  <c r="H12797" i="2"/>
  <c r="I12797" i="2" s="1"/>
  <c r="H12796" i="2"/>
  <c r="I12796" i="2" s="1"/>
  <c r="H12795" i="2"/>
  <c r="I12795" i="2" s="1"/>
  <c r="H12794" i="2"/>
  <c r="I12794" i="2" s="1"/>
  <c r="H12793" i="2"/>
  <c r="I12793" i="2" s="1"/>
  <c r="H12792" i="2"/>
  <c r="I12792" i="2" s="1"/>
  <c r="H12791" i="2"/>
  <c r="I12791" i="2" s="1"/>
  <c r="H12790" i="2"/>
  <c r="I12790" i="2" s="1"/>
  <c r="H12789" i="2"/>
  <c r="I12789" i="2" s="1"/>
  <c r="H12788" i="2"/>
  <c r="I12788" i="2" s="1"/>
  <c r="H12787" i="2"/>
  <c r="I12787" i="2" s="1"/>
  <c r="H12786" i="2"/>
  <c r="I12786" i="2" s="1"/>
  <c r="H12785" i="2"/>
  <c r="I12785" i="2" s="1"/>
  <c r="H12784" i="2"/>
  <c r="I12784" i="2" s="1"/>
  <c r="H12783" i="2"/>
  <c r="I12783" i="2" s="1"/>
  <c r="H12782" i="2"/>
  <c r="I12782" i="2" s="1"/>
  <c r="H12781" i="2"/>
  <c r="I12781" i="2" s="1"/>
  <c r="H12780" i="2"/>
  <c r="I12780" i="2" s="1"/>
  <c r="H12779" i="2"/>
  <c r="I12779" i="2" s="1"/>
  <c r="H12778" i="2"/>
  <c r="I12778" i="2" s="1"/>
  <c r="H12777" i="2"/>
  <c r="I12777" i="2" s="1"/>
  <c r="H12776" i="2"/>
  <c r="I12776" i="2" s="1"/>
  <c r="H12775" i="2"/>
  <c r="I12775" i="2" s="1"/>
  <c r="H12774" i="2"/>
  <c r="I12774" i="2" s="1"/>
  <c r="H12773" i="2"/>
  <c r="I12773" i="2" s="1"/>
  <c r="H12772" i="2"/>
  <c r="I12772" i="2" s="1"/>
  <c r="H12771" i="2"/>
  <c r="I12771" i="2" s="1"/>
  <c r="H12770" i="2"/>
  <c r="I12770" i="2" s="1"/>
  <c r="H12769" i="2"/>
  <c r="I12769" i="2" s="1"/>
  <c r="H12768" i="2"/>
  <c r="I12768" i="2" s="1"/>
  <c r="H12767" i="2"/>
  <c r="I12767" i="2" s="1"/>
  <c r="H12766" i="2"/>
  <c r="I12766" i="2" s="1"/>
  <c r="H12765" i="2"/>
  <c r="I12765" i="2" s="1"/>
  <c r="H12764" i="2"/>
  <c r="I12764" i="2" s="1"/>
  <c r="H12763" i="2"/>
  <c r="I12763" i="2" s="1"/>
  <c r="H12762" i="2"/>
  <c r="I12762" i="2" s="1"/>
  <c r="H12761" i="2"/>
  <c r="I12761" i="2" s="1"/>
  <c r="H12760" i="2"/>
  <c r="I12760" i="2" s="1"/>
  <c r="H12759" i="2"/>
  <c r="I12759" i="2" s="1"/>
  <c r="H12758" i="2"/>
  <c r="I12758" i="2" s="1"/>
  <c r="H12757" i="2"/>
  <c r="I12757" i="2" s="1"/>
  <c r="H12756" i="2"/>
  <c r="I12756" i="2" s="1"/>
  <c r="H12755" i="2"/>
  <c r="I12755" i="2" s="1"/>
  <c r="H12754" i="2"/>
  <c r="I12754" i="2" s="1"/>
  <c r="H12753" i="2"/>
  <c r="I12753" i="2" s="1"/>
  <c r="H12752" i="2"/>
  <c r="I12752" i="2" s="1"/>
  <c r="H12751" i="2"/>
  <c r="I12751" i="2" s="1"/>
  <c r="H12750" i="2"/>
  <c r="I12750" i="2" s="1"/>
  <c r="H12749" i="2"/>
  <c r="I12749" i="2" s="1"/>
  <c r="H12748" i="2"/>
  <c r="I12748" i="2" s="1"/>
  <c r="H12747" i="2"/>
  <c r="I12747" i="2" s="1"/>
  <c r="H12746" i="2"/>
  <c r="I12746" i="2" s="1"/>
  <c r="H12745" i="2"/>
  <c r="I12745" i="2" s="1"/>
  <c r="H12744" i="2"/>
  <c r="I12744" i="2" s="1"/>
  <c r="H12743" i="2"/>
  <c r="I12743" i="2" s="1"/>
  <c r="H12742" i="2"/>
  <c r="I12742" i="2" s="1"/>
  <c r="H12741" i="2"/>
  <c r="I12741" i="2" s="1"/>
  <c r="H12740" i="2"/>
  <c r="I12740" i="2" s="1"/>
  <c r="H12739" i="2"/>
  <c r="I12739" i="2" s="1"/>
  <c r="H12738" i="2"/>
  <c r="I12738" i="2" s="1"/>
  <c r="H12737" i="2"/>
  <c r="I12737" i="2" s="1"/>
  <c r="H12736" i="2"/>
  <c r="I12736" i="2" s="1"/>
  <c r="H12735" i="2"/>
  <c r="I12735" i="2" s="1"/>
  <c r="H12734" i="2"/>
  <c r="I12734" i="2" s="1"/>
  <c r="H12733" i="2"/>
  <c r="I12733" i="2" s="1"/>
  <c r="H12732" i="2"/>
  <c r="I12732" i="2" s="1"/>
  <c r="H12731" i="2"/>
  <c r="I12731" i="2" s="1"/>
  <c r="H12730" i="2"/>
  <c r="I12730" i="2" s="1"/>
  <c r="H12729" i="2"/>
  <c r="I12729" i="2" s="1"/>
  <c r="H12728" i="2"/>
  <c r="I12728" i="2" s="1"/>
  <c r="H12727" i="2"/>
  <c r="I12727" i="2" s="1"/>
  <c r="H12726" i="2"/>
  <c r="I12726" i="2" s="1"/>
  <c r="H12725" i="2"/>
  <c r="I12725" i="2" s="1"/>
  <c r="H12724" i="2"/>
  <c r="I12724" i="2" s="1"/>
  <c r="H12723" i="2"/>
  <c r="I12723" i="2" s="1"/>
  <c r="H12722" i="2"/>
  <c r="I12722" i="2" s="1"/>
  <c r="H12721" i="2"/>
  <c r="I12721" i="2" s="1"/>
  <c r="H12720" i="2"/>
  <c r="I12720" i="2" s="1"/>
  <c r="H12719" i="2"/>
  <c r="I12719" i="2" s="1"/>
  <c r="H12718" i="2"/>
  <c r="I12718" i="2" s="1"/>
  <c r="H12717" i="2"/>
  <c r="I12717" i="2" s="1"/>
  <c r="H12716" i="2"/>
  <c r="I12716" i="2" s="1"/>
  <c r="H12715" i="2"/>
  <c r="I12715" i="2" s="1"/>
  <c r="H12714" i="2"/>
  <c r="I12714" i="2" s="1"/>
  <c r="H12713" i="2"/>
  <c r="I12713" i="2" s="1"/>
  <c r="H12712" i="2"/>
  <c r="I12712" i="2" s="1"/>
  <c r="H12711" i="2"/>
  <c r="I12711" i="2" s="1"/>
  <c r="H12710" i="2"/>
  <c r="I12710" i="2" s="1"/>
  <c r="H12709" i="2"/>
  <c r="I12709" i="2" s="1"/>
  <c r="H12708" i="2"/>
  <c r="I12708" i="2" s="1"/>
  <c r="H12707" i="2"/>
  <c r="I12707" i="2" s="1"/>
  <c r="H12706" i="2"/>
  <c r="I12706" i="2" s="1"/>
  <c r="H12705" i="2"/>
  <c r="I12705" i="2" s="1"/>
  <c r="H12704" i="2"/>
  <c r="I12704" i="2" s="1"/>
  <c r="H12703" i="2"/>
  <c r="I12703" i="2" s="1"/>
  <c r="H12702" i="2"/>
  <c r="I12702" i="2" s="1"/>
  <c r="H12701" i="2"/>
  <c r="I12701" i="2" s="1"/>
  <c r="H12700" i="2"/>
  <c r="I12700" i="2" s="1"/>
  <c r="H12699" i="2"/>
  <c r="I12699" i="2" s="1"/>
  <c r="H12698" i="2"/>
  <c r="I12698" i="2" s="1"/>
  <c r="H12697" i="2"/>
  <c r="I12697" i="2" s="1"/>
  <c r="H12696" i="2"/>
  <c r="I12696" i="2" s="1"/>
  <c r="H12695" i="2"/>
  <c r="I12695" i="2" s="1"/>
  <c r="H12694" i="2"/>
  <c r="I12694" i="2" s="1"/>
  <c r="H12693" i="2"/>
  <c r="I12693" i="2" s="1"/>
  <c r="H12692" i="2"/>
  <c r="I12692" i="2" s="1"/>
  <c r="H12691" i="2"/>
  <c r="I12691" i="2" s="1"/>
  <c r="H12690" i="2"/>
  <c r="I12690" i="2" s="1"/>
  <c r="H12689" i="2"/>
  <c r="I12689" i="2" s="1"/>
  <c r="H12688" i="2"/>
  <c r="I12688" i="2" s="1"/>
  <c r="H12687" i="2"/>
  <c r="I12687" i="2" s="1"/>
  <c r="H12686" i="2"/>
  <c r="I12686" i="2" s="1"/>
  <c r="H12685" i="2"/>
  <c r="I12685" i="2" s="1"/>
  <c r="H12684" i="2"/>
  <c r="I12684" i="2" s="1"/>
  <c r="H12683" i="2"/>
  <c r="I12683" i="2" s="1"/>
  <c r="H12682" i="2"/>
  <c r="I12682" i="2" s="1"/>
  <c r="H12681" i="2"/>
  <c r="I12681" i="2" s="1"/>
  <c r="H12680" i="2"/>
  <c r="I12680" i="2" s="1"/>
  <c r="H12679" i="2"/>
  <c r="I12679" i="2" s="1"/>
  <c r="H12678" i="2"/>
  <c r="I12678" i="2" s="1"/>
  <c r="H12677" i="2"/>
  <c r="I12677" i="2" s="1"/>
  <c r="H12676" i="2"/>
  <c r="I12676" i="2" s="1"/>
  <c r="H12675" i="2"/>
  <c r="I12675" i="2" s="1"/>
  <c r="H12674" i="2"/>
  <c r="I12674" i="2" s="1"/>
  <c r="H12673" i="2"/>
  <c r="I12673" i="2" s="1"/>
  <c r="H12672" i="2"/>
  <c r="I12672" i="2" s="1"/>
  <c r="H12671" i="2"/>
  <c r="I12671" i="2" s="1"/>
  <c r="H12670" i="2"/>
  <c r="I12670" i="2" s="1"/>
  <c r="H12669" i="2"/>
  <c r="I12669" i="2" s="1"/>
  <c r="H12668" i="2"/>
  <c r="I12668" i="2" s="1"/>
  <c r="H12667" i="2"/>
  <c r="I12667" i="2" s="1"/>
  <c r="H12666" i="2"/>
  <c r="I12666" i="2" s="1"/>
  <c r="H12665" i="2"/>
  <c r="I12665" i="2" s="1"/>
  <c r="H12664" i="2"/>
  <c r="I12664" i="2" s="1"/>
  <c r="H12663" i="2"/>
  <c r="I12663" i="2" s="1"/>
  <c r="H12662" i="2"/>
  <c r="I12662" i="2" s="1"/>
  <c r="H12661" i="2"/>
  <c r="I12661" i="2" s="1"/>
  <c r="H12660" i="2"/>
  <c r="I12660" i="2" s="1"/>
  <c r="H12659" i="2"/>
  <c r="I12659" i="2" s="1"/>
  <c r="H12658" i="2"/>
  <c r="I12658" i="2" s="1"/>
  <c r="H12657" i="2"/>
  <c r="I12657" i="2" s="1"/>
  <c r="H12656" i="2"/>
  <c r="I12656" i="2" s="1"/>
  <c r="H12655" i="2"/>
  <c r="I12655" i="2" s="1"/>
  <c r="H12654" i="2"/>
  <c r="I12654" i="2" s="1"/>
  <c r="H12653" i="2"/>
  <c r="I12653" i="2" s="1"/>
  <c r="H12652" i="2"/>
  <c r="I12652" i="2" s="1"/>
  <c r="H12651" i="2"/>
  <c r="I12651" i="2" s="1"/>
  <c r="H12650" i="2"/>
  <c r="I12650" i="2" s="1"/>
  <c r="H12649" i="2"/>
  <c r="I12649" i="2" s="1"/>
  <c r="H12648" i="2"/>
  <c r="I12648" i="2" s="1"/>
  <c r="H12647" i="2"/>
  <c r="I12647" i="2" s="1"/>
  <c r="H12646" i="2"/>
  <c r="I12646" i="2" s="1"/>
  <c r="H12645" i="2"/>
  <c r="I12645" i="2" s="1"/>
  <c r="H12644" i="2"/>
  <c r="I12644" i="2" s="1"/>
  <c r="H12643" i="2"/>
  <c r="I12643" i="2" s="1"/>
  <c r="H12642" i="2"/>
  <c r="I12642" i="2" s="1"/>
  <c r="H12641" i="2"/>
  <c r="I12641" i="2" s="1"/>
  <c r="H12640" i="2"/>
  <c r="I12640" i="2" s="1"/>
  <c r="H12639" i="2"/>
  <c r="I12639" i="2" s="1"/>
  <c r="H12638" i="2"/>
  <c r="I12638" i="2" s="1"/>
  <c r="H12637" i="2"/>
  <c r="I12637" i="2" s="1"/>
  <c r="H12636" i="2"/>
  <c r="I12636" i="2" s="1"/>
  <c r="H12635" i="2"/>
  <c r="I12635" i="2" s="1"/>
  <c r="H12634" i="2"/>
  <c r="I12634" i="2" s="1"/>
  <c r="H12633" i="2"/>
  <c r="I12633" i="2" s="1"/>
  <c r="H12632" i="2"/>
  <c r="I12632" i="2" s="1"/>
  <c r="H12631" i="2"/>
  <c r="I12631" i="2" s="1"/>
  <c r="H12630" i="2"/>
  <c r="I12630" i="2" s="1"/>
  <c r="H12629" i="2"/>
  <c r="I12629" i="2" s="1"/>
  <c r="H12628" i="2"/>
  <c r="I12628" i="2" s="1"/>
  <c r="H12627" i="2"/>
  <c r="I12627" i="2" s="1"/>
  <c r="H12626" i="2"/>
  <c r="I12626" i="2" s="1"/>
  <c r="H12625" i="2"/>
  <c r="I12625" i="2" s="1"/>
  <c r="H12624" i="2"/>
  <c r="I12624" i="2" s="1"/>
  <c r="H12623" i="2"/>
  <c r="I12623" i="2" s="1"/>
  <c r="H12622" i="2"/>
  <c r="I12622" i="2" s="1"/>
  <c r="H12621" i="2"/>
  <c r="I12621" i="2" s="1"/>
  <c r="H12620" i="2"/>
  <c r="I12620" i="2" s="1"/>
  <c r="H12619" i="2"/>
  <c r="I12619" i="2" s="1"/>
  <c r="H12618" i="2"/>
  <c r="I12618" i="2" s="1"/>
  <c r="H12617" i="2"/>
  <c r="I12617" i="2" s="1"/>
  <c r="H12616" i="2"/>
  <c r="I12616" i="2" s="1"/>
  <c r="H12615" i="2"/>
  <c r="I12615" i="2" s="1"/>
  <c r="H12614" i="2"/>
  <c r="I12614" i="2" s="1"/>
  <c r="H12613" i="2"/>
  <c r="I12613" i="2" s="1"/>
  <c r="H12612" i="2"/>
  <c r="I12612" i="2" s="1"/>
  <c r="H12611" i="2"/>
  <c r="I12611" i="2" s="1"/>
  <c r="H12610" i="2"/>
  <c r="I12610" i="2" s="1"/>
  <c r="H12609" i="2"/>
  <c r="I12609" i="2" s="1"/>
  <c r="H12608" i="2"/>
  <c r="I12608" i="2" s="1"/>
  <c r="H12607" i="2"/>
  <c r="I12607" i="2" s="1"/>
  <c r="H12606" i="2"/>
  <c r="I12606" i="2" s="1"/>
  <c r="H12605" i="2"/>
  <c r="I12605" i="2" s="1"/>
  <c r="H12604" i="2"/>
  <c r="I12604" i="2" s="1"/>
  <c r="H12603" i="2"/>
  <c r="I12603" i="2" s="1"/>
  <c r="H12602" i="2"/>
  <c r="I12602" i="2" s="1"/>
  <c r="H12601" i="2"/>
  <c r="I12601" i="2" s="1"/>
  <c r="H12600" i="2"/>
  <c r="I12600" i="2" s="1"/>
  <c r="H12599" i="2"/>
  <c r="I12599" i="2" s="1"/>
  <c r="H12598" i="2"/>
  <c r="I12598" i="2" s="1"/>
  <c r="H12597" i="2"/>
  <c r="I12597" i="2" s="1"/>
  <c r="H12596" i="2"/>
  <c r="I12596" i="2" s="1"/>
  <c r="H12595" i="2"/>
  <c r="I12595" i="2" s="1"/>
  <c r="H12594" i="2"/>
  <c r="I12594" i="2" s="1"/>
  <c r="H12593" i="2"/>
  <c r="I12593" i="2" s="1"/>
  <c r="H12592" i="2"/>
  <c r="I12592" i="2" s="1"/>
  <c r="H12591" i="2"/>
  <c r="I12591" i="2" s="1"/>
  <c r="H12590" i="2"/>
  <c r="I12590" i="2" s="1"/>
  <c r="H12589" i="2"/>
  <c r="I12589" i="2" s="1"/>
  <c r="H12588" i="2"/>
  <c r="I12588" i="2" s="1"/>
  <c r="H12587" i="2"/>
  <c r="I12587" i="2" s="1"/>
  <c r="H12586" i="2"/>
  <c r="I12586" i="2" s="1"/>
  <c r="H12585" i="2"/>
  <c r="I12585" i="2" s="1"/>
  <c r="H12584" i="2"/>
  <c r="I12584" i="2" s="1"/>
  <c r="H12583" i="2"/>
  <c r="I12583" i="2" s="1"/>
  <c r="H12582" i="2"/>
  <c r="I12582" i="2" s="1"/>
  <c r="H12581" i="2"/>
  <c r="I12581" i="2" s="1"/>
  <c r="H12580" i="2"/>
  <c r="I12580" i="2" s="1"/>
  <c r="H12579" i="2"/>
  <c r="I12579" i="2" s="1"/>
  <c r="H12578" i="2"/>
  <c r="I12578" i="2" s="1"/>
  <c r="H12577" i="2"/>
  <c r="I12577" i="2" s="1"/>
  <c r="H12576" i="2"/>
  <c r="I12576" i="2" s="1"/>
  <c r="H12575" i="2"/>
  <c r="I12575" i="2" s="1"/>
  <c r="H12574" i="2"/>
  <c r="I12574" i="2" s="1"/>
  <c r="H12573" i="2"/>
  <c r="I12573" i="2" s="1"/>
  <c r="H12572" i="2"/>
  <c r="I12572" i="2" s="1"/>
  <c r="H12571" i="2"/>
  <c r="I12571" i="2" s="1"/>
  <c r="H12570" i="2"/>
  <c r="I12570" i="2" s="1"/>
  <c r="H12569" i="2"/>
  <c r="I12569" i="2" s="1"/>
  <c r="H12568" i="2"/>
  <c r="I12568" i="2" s="1"/>
  <c r="H12567" i="2"/>
  <c r="I12567" i="2" s="1"/>
  <c r="H12566" i="2"/>
  <c r="I12566" i="2" s="1"/>
  <c r="H12565" i="2"/>
  <c r="I12565" i="2" s="1"/>
  <c r="H12564" i="2"/>
  <c r="I12564" i="2" s="1"/>
  <c r="H12563" i="2"/>
  <c r="I12563" i="2" s="1"/>
  <c r="H12562" i="2"/>
  <c r="I12562" i="2" s="1"/>
  <c r="H12561" i="2"/>
  <c r="I12561" i="2" s="1"/>
  <c r="H12560" i="2"/>
  <c r="I12560" i="2" s="1"/>
  <c r="H12559" i="2"/>
  <c r="I12559" i="2" s="1"/>
  <c r="H12558" i="2"/>
  <c r="I12558" i="2" s="1"/>
  <c r="H12557" i="2"/>
  <c r="I12557" i="2" s="1"/>
  <c r="H12556" i="2"/>
  <c r="I12556" i="2" s="1"/>
  <c r="H12555" i="2"/>
  <c r="I12555" i="2" s="1"/>
  <c r="H12554" i="2"/>
  <c r="I12554" i="2" s="1"/>
  <c r="H12553" i="2"/>
  <c r="I12553" i="2" s="1"/>
  <c r="H12552" i="2"/>
  <c r="I12552" i="2" s="1"/>
  <c r="H12551" i="2"/>
  <c r="I12551" i="2" s="1"/>
  <c r="H12550" i="2"/>
  <c r="I12550" i="2" s="1"/>
  <c r="H12549" i="2"/>
  <c r="I12549" i="2" s="1"/>
  <c r="H12548" i="2"/>
  <c r="I12548" i="2" s="1"/>
  <c r="H12547" i="2"/>
  <c r="I12547" i="2" s="1"/>
  <c r="H12546" i="2"/>
  <c r="I12546" i="2" s="1"/>
  <c r="H12545" i="2"/>
  <c r="I12545" i="2" s="1"/>
  <c r="H12544" i="2"/>
  <c r="I12544" i="2" s="1"/>
  <c r="H12543" i="2"/>
  <c r="I12543" i="2" s="1"/>
  <c r="H12542" i="2"/>
  <c r="I12542" i="2" s="1"/>
  <c r="H12541" i="2"/>
  <c r="I12541" i="2" s="1"/>
  <c r="H12540" i="2"/>
  <c r="I12540" i="2" s="1"/>
  <c r="H12539" i="2"/>
  <c r="I12539" i="2" s="1"/>
  <c r="H12538" i="2"/>
  <c r="I12538" i="2" s="1"/>
  <c r="H12537" i="2"/>
  <c r="I12537" i="2" s="1"/>
  <c r="H12536" i="2"/>
  <c r="I12536" i="2" s="1"/>
  <c r="H12535" i="2"/>
  <c r="I12535" i="2" s="1"/>
  <c r="H12534" i="2"/>
  <c r="I12534" i="2" s="1"/>
  <c r="H12533" i="2"/>
  <c r="I12533" i="2" s="1"/>
  <c r="H12532" i="2"/>
  <c r="I12532" i="2" s="1"/>
  <c r="H12531" i="2"/>
  <c r="I12531" i="2" s="1"/>
  <c r="H12530" i="2"/>
  <c r="I12530" i="2" s="1"/>
  <c r="H12529" i="2"/>
  <c r="I12529" i="2" s="1"/>
  <c r="H12528" i="2"/>
  <c r="I12528" i="2" s="1"/>
  <c r="H12527" i="2"/>
  <c r="I12527" i="2" s="1"/>
  <c r="H12526" i="2"/>
  <c r="I12526" i="2" s="1"/>
  <c r="H12525" i="2"/>
  <c r="I12525" i="2" s="1"/>
  <c r="H12524" i="2"/>
  <c r="I12524" i="2" s="1"/>
  <c r="H12523" i="2"/>
  <c r="I12523" i="2" s="1"/>
  <c r="H12522" i="2"/>
  <c r="I12522" i="2" s="1"/>
  <c r="H12521" i="2"/>
  <c r="I12521" i="2" s="1"/>
  <c r="H12520" i="2"/>
  <c r="I12520" i="2" s="1"/>
  <c r="H12519" i="2"/>
  <c r="I12519" i="2" s="1"/>
  <c r="H12518" i="2"/>
  <c r="I12518" i="2" s="1"/>
  <c r="H12517" i="2"/>
  <c r="I12517" i="2" s="1"/>
  <c r="H12516" i="2"/>
  <c r="I12516" i="2" s="1"/>
  <c r="H12515" i="2"/>
  <c r="I12515" i="2" s="1"/>
  <c r="H12514" i="2"/>
  <c r="I12514" i="2" s="1"/>
  <c r="H12513" i="2"/>
  <c r="I12513" i="2" s="1"/>
  <c r="H12512" i="2"/>
  <c r="I12512" i="2" s="1"/>
  <c r="H12511" i="2"/>
  <c r="I12511" i="2" s="1"/>
  <c r="H12510" i="2"/>
  <c r="I12510" i="2" s="1"/>
  <c r="H12509" i="2"/>
  <c r="I12509" i="2" s="1"/>
  <c r="H12508" i="2"/>
  <c r="I12508" i="2" s="1"/>
  <c r="H12507" i="2"/>
  <c r="I12507" i="2" s="1"/>
  <c r="H12506" i="2"/>
  <c r="I12506" i="2" s="1"/>
  <c r="H12505" i="2"/>
  <c r="I12505" i="2" s="1"/>
  <c r="H12504" i="2"/>
  <c r="I12504" i="2" s="1"/>
  <c r="H12503" i="2"/>
  <c r="I12503" i="2" s="1"/>
  <c r="H12502" i="2"/>
  <c r="I12502" i="2" s="1"/>
  <c r="H12501" i="2"/>
  <c r="I12501" i="2" s="1"/>
  <c r="H12500" i="2"/>
  <c r="I12500" i="2" s="1"/>
  <c r="H12499" i="2"/>
  <c r="I12499" i="2" s="1"/>
  <c r="H12498" i="2"/>
  <c r="I12498" i="2" s="1"/>
  <c r="H12497" i="2"/>
  <c r="I12497" i="2" s="1"/>
  <c r="H12496" i="2"/>
  <c r="I12496" i="2" s="1"/>
  <c r="H12495" i="2"/>
  <c r="I12495" i="2" s="1"/>
  <c r="H12494" i="2"/>
  <c r="I12494" i="2" s="1"/>
  <c r="H12493" i="2"/>
  <c r="I12493" i="2" s="1"/>
  <c r="H12492" i="2"/>
  <c r="I12492" i="2" s="1"/>
  <c r="H12491" i="2"/>
  <c r="I12491" i="2" s="1"/>
  <c r="H12490" i="2"/>
  <c r="I12490" i="2" s="1"/>
  <c r="H12489" i="2"/>
  <c r="I12489" i="2" s="1"/>
  <c r="H12488" i="2"/>
  <c r="I12488" i="2" s="1"/>
  <c r="H12487" i="2"/>
  <c r="I12487" i="2" s="1"/>
  <c r="H12486" i="2"/>
  <c r="I12486" i="2" s="1"/>
  <c r="H12485" i="2"/>
  <c r="I12485" i="2" s="1"/>
  <c r="H12484" i="2"/>
  <c r="I12484" i="2" s="1"/>
  <c r="H12483" i="2"/>
  <c r="I12483" i="2" s="1"/>
  <c r="H12482" i="2"/>
  <c r="I12482" i="2" s="1"/>
  <c r="H12481" i="2"/>
  <c r="I12481" i="2" s="1"/>
  <c r="H12480" i="2"/>
  <c r="I12480" i="2" s="1"/>
  <c r="H12479" i="2"/>
  <c r="I12479" i="2" s="1"/>
  <c r="H12478" i="2"/>
  <c r="I12478" i="2" s="1"/>
  <c r="H12477" i="2"/>
  <c r="I12477" i="2" s="1"/>
  <c r="H12476" i="2"/>
  <c r="I12476" i="2" s="1"/>
  <c r="H12475" i="2"/>
  <c r="I12475" i="2" s="1"/>
  <c r="H12474" i="2"/>
  <c r="I12474" i="2" s="1"/>
  <c r="H12473" i="2"/>
  <c r="I12473" i="2" s="1"/>
  <c r="H12472" i="2"/>
  <c r="I12472" i="2" s="1"/>
  <c r="H12471" i="2"/>
  <c r="I12471" i="2" s="1"/>
  <c r="H12470" i="2"/>
  <c r="I12470" i="2" s="1"/>
  <c r="H12469" i="2"/>
  <c r="I12469" i="2" s="1"/>
  <c r="H12468" i="2"/>
  <c r="I12468" i="2" s="1"/>
  <c r="H12467" i="2"/>
  <c r="I12467" i="2" s="1"/>
  <c r="H12466" i="2"/>
  <c r="I12466" i="2" s="1"/>
  <c r="H12465" i="2"/>
  <c r="I12465" i="2" s="1"/>
  <c r="H12464" i="2"/>
  <c r="I12464" i="2" s="1"/>
  <c r="H12463" i="2"/>
  <c r="I12463" i="2" s="1"/>
  <c r="H12462" i="2"/>
  <c r="I12462" i="2" s="1"/>
  <c r="H12461" i="2"/>
  <c r="I12461" i="2" s="1"/>
  <c r="H12460" i="2"/>
  <c r="I12460" i="2" s="1"/>
  <c r="H12459" i="2"/>
  <c r="I12459" i="2" s="1"/>
  <c r="H12458" i="2"/>
  <c r="I12458" i="2" s="1"/>
  <c r="H12457" i="2"/>
  <c r="I12457" i="2" s="1"/>
  <c r="H12456" i="2"/>
  <c r="I12456" i="2" s="1"/>
  <c r="H12455" i="2"/>
  <c r="I12455" i="2" s="1"/>
  <c r="H12454" i="2"/>
  <c r="I12454" i="2" s="1"/>
  <c r="H12453" i="2"/>
  <c r="I12453" i="2" s="1"/>
  <c r="H12452" i="2"/>
  <c r="I12452" i="2" s="1"/>
  <c r="H12451" i="2"/>
  <c r="I12451" i="2" s="1"/>
  <c r="H12450" i="2"/>
  <c r="I12450" i="2" s="1"/>
  <c r="H12449" i="2"/>
  <c r="I12449" i="2" s="1"/>
  <c r="H12448" i="2"/>
  <c r="I12448" i="2" s="1"/>
  <c r="H12447" i="2"/>
  <c r="I12447" i="2" s="1"/>
  <c r="H12446" i="2"/>
  <c r="I12446" i="2" s="1"/>
  <c r="H12445" i="2"/>
  <c r="I12445" i="2" s="1"/>
  <c r="H12444" i="2"/>
  <c r="I12444" i="2" s="1"/>
  <c r="H12443" i="2"/>
  <c r="I12443" i="2" s="1"/>
  <c r="H12442" i="2"/>
  <c r="I12442" i="2" s="1"/>
  <c r="H12441" i="2"/>
  <c r="I12441" i="2" s="1"/>
  <c r="H12440" i="2"/>
  <c r="I12440" i="2" s="1"/>
  <c r="H12439" i="2"/>
  <c r="I12439" i="2" s="1"/>
  <c r="H12438" i="2"/>
  <c r="I12438" i="2" s="1"/>
  <c r="H12437" i="2"/>
  <c r="I12437" i="2" s="1"/>
  <c r="H12436" i="2"/>
  <c r="I12436" i="2" s="1"/>
  <c r="H12435" i="2"/>
  <c r="I12435" i="2" s="1"/>
  <c r="H12434" i="2"/>
  <c r="I12434" i="2" s="1"/>
  <c r="H12433" i="2"/>
  <c r="I12433" i="2" s="1"/>
  <c r="H12432" i="2"/>
  <c r="I12432" i="2" s="1"/>
  <c r="H12431" i="2"/>
  <c r="I12431" i="2" s="1"/>
  <c r="H12430" i="2"/>
  <c r="I12430" i="2" s="1"/>
  <c r="H12429" i="2"/>
  <c r="I12429" i="2" s="1"/>
  <c r="H12428" i="2"/>
  <c r="I12428" i="2" s="1"/>
  <c r="H12427" i="2"/>
  <c r="I12427" i="2" s="1"/>
  <c r="H12426" i="2"/>
  <c r="I12426" i="2" s="1"/>
  <c r="H12425" i="2"/>
  <c r="I12425" i="2" s="1"/>
  <c r="H12424" i="2"/>
  <c r="I12424" i="2" s="1"/>
  <c r="H12423" i="2"/>
  <c r="I12423" i="2" s="1"/>
  <c r="H12422" i="2"/>
  <c r="I12422" i="2" s="1"/>
  <c r="H12421" i="2"/>
  <c r="I12421" i="2" s="1"/>
  <c r="H12420" i="2"/>
  <c r="I12420" i="2" s="1"/>
  <c r="H12419" i="2"/>
  <c r="I12419" i="2" s="1"/>
  <c r="H12418" i="2"/>
  <c r="I12418" i="2" s="1"/>
  <c r="H12417" i="2"/>
  <c r="I12417" i="2" s="1"/>
  <c r="H12416" i="2"/>
  <c r="I12416" i="2" s="1"/>
  <c r="H12415" i="2"/>
  <c r="I12415" i="2" s="1"/>
  <c r="H12414" i="2"/>
  <c r="I12414" i="2" s="1"/>
  <c r="H12413" i="2"/>
  <c r="I12413" i="2" s="1"/>
  <c r="H12412" i="2"/>
  <c r="I12412" i="2" s="1"/>
  <c r="H12411" i="2"/>
  <c r="I12411" i="2" s="1"/>
  <c r="H12410" i="2"/>
  <c r="I12410" i="2" s="1"/>
  <c r="H12409" i="2"/>
  <c r="I12409" i="2" s="1"/>
  <c r="H12408" i="2"/>
  <c r="I12408" i="2" s="1"/>
  <c r="H12407" i="2"/>
  <c r="I12407" i="2" s="1"/>
  <c r="H12406" i="2"/>
  <c r="I12406" i="2" s="1"/>
  <c r="H12405" i="2"/>
  <c r="I12405" i="2" s="1"/>
  <c r="H12404" i="2"/>
  <c r="I12404" i="2" s="1"/>
  <c r="H12403" i="2"/>
  <c r="I12403" i="2" s="1"/>
  <c r="H12402" i="2"/>
  <c r="I12402" i="2" s="1"/>
  <c r="H12401" i="2"/>
  <c r="I12401" i="2" s="1"/>
  <c r="H12400" i="2"/>
  <c r="I12400" i="2" s="1"/>
  <c r="H12399" i="2"/>
  <c r="I12399" i="2" s="1"/>
  <c r="H12398" i="2"/>
  <c r="I12398" i="2" s="1"/>
  <c r="H12397" i="2"/>
  <c r="I12397" i="2" s="1"/>
  <c r="H12396" i="2"/>
  <c r="I12396" i="2" s="1"/>
  <c r="H12395" i="2"/>
  <c r="I12395" i="2" s="1"/>
  <c r="H12394" i="2"/>
  <c r="I12394" i="2" s="1"/>
  <c r="H12393" i="2"/>
  <c r="I12393" i="2" s="1"/>
  <c r="H12392" i="2"/>
  <c r="I12392" i="2" s="1"/>
  <c r="H12391" i="2"/>
  <c r="I12391" i="2" s="1"/>
  <c r="H12390" i="2"/>
  <c r="I12390" i="2" s="1"/>
  <c r="H12389" i="2"/>
  <c r="I12389" i="2" s="1"/>
  <c r="H12388" i="2"/>
  <c r="I12388" i="2" s="1"/>
  <c r="H12387" i="2"/>
  <c r="I12387" i="2" s="1"/>
  <c r="H12386" i="2"/>
  <c r="I12386" i="2" s="1"/>
  <c r="H12385" i="2"/>
  <c r="I12385" i="2" s="1"/>
  <c r="H12384" i="2"/>
  <c r="I12384" i="2" s="1"/>
  <c r="H12383" i="2"/>
  <c r="I12383" i="2" s="1"/>
  <c r="H12382" i="2"/>
  <c r="I12382" i="2" s="1"/>
  <c r="H12381" i="2"/>
  <c r="I12381" i="2" s="1"/>
  <c r="H12380" i="2"/>
  <c r="I12380" i="2" s="1"/>
  <c r="H12379" i="2"/>
  <c r="I12379" i="2" s="1"/>
  <c r="H12378" i="2"/>
  <c r="I12378" i="2" s="1"/>
  <c r="H12377" i="2"/>
  <c r="I12377" i="2" s="1"/>
  <c r="H12376" i="2"/>
  <c r="I12376" i="2" s="1"/>
  <c r="H12375" i="2"/>
  <c r="I12375" i="2" s="1"/>
  <c r="H12374" i="2"/>
  <c r="I12374" i="2" s="1"/>
  <c r="H12373" i="2"/>
  <c r="I12373" i="2" s="1"/>
  <c r="H12372" i="2"/>
  <c r="I12372" i="2" s="1"/>
  <c r="H12371" i="2"/>
  <c r="I12371" i="2" s="1"/>
  <c r="H12370" i="2"/>
  <c r="I12370" i="2" s="1"/>
  <c r="H12369" i="2"/>
  <c r="I12369" i="2" s="1"/>
  <c r="H12368" i="2"/>
  <c r="I12368" i="2" s="1"/>
  <c r="H12367" i="2"/>
  <c r="I12367" i="2" s="1"/>
  <c r="H12366" i="2"/>
  <c r="I12366" i="2" s="1"/>
  <c r="H12365" i="2"/>
  <c r="I12365" i="2" s="1"/>
  <c r="H12364" i="2"/>
  <c r="I12364" i="2" s="1"/>
  <c r="H12363" i="2"/>
  <c r="I12363" i="2" s="1"/>
  <c r="H12362" i="2"/>
  <c r="I12362" i="2" s="1"/>
  <c r="H12361" i="2"/>
  <c r="I12361" i="2" s="1"/>
  <c r="H12360" i="2"/>
  <c r="I12360" i="2" s="1"/>
  <c r="H12359" i="2"/>
  <c r="I12359" i="2" s="1"/>
  <c r="H12358" i="2"/>
  <c r="I12358" i="2" s="1"/>
  <c r="H12357" i="2"/>
  <c r="I12357" i="2" s="1"/>
  <c r="H12356" i="2"/>
  <c r="I12356" i="2" s="1"/>
  <c r="H12355" i="2"/>
  <c r="I12355" i="2" s="1"/>
  <c r="H12354" i="2"/>
  <c r="I12354" i="2" s="1"/>
  <c r="H12353" i="2"/>
  <c r="I12353" i="2" s="1"/>
  <c r="H12352" i="2"/>
  <c r="I12352" i="2" s="1"/>
  <c r="H12351" i="2"/>
  <c r="I12351" i="2" s="1"/>
  <c r="H12350" i="2"/>
  <c r="I12350" i="2" s="1"/>
  <c r="H12349" i="2"/>
  <c r="I12349" i="2" s="1"/>
  <c r="H12348" i="2"/>
  <c r="I12348" i="2" s="1"/>
  <c r="H12347" i="2"/>
  <c r="I12347" i="2" s="1"/>
  <c r="H12346" i="2"/>
  <c r="I12346" i="2" s="1"/>
  <c r="H12345" i="2"/>
  <c r="I12345" i="2" s="1"/>
  <c r="H12344" i="2"/>
  <c r="I12344" i="2" s="1"/>
  <c r="H12343" i="2"/>
  <c r="I12343" i="2" s="1"/>
  <c r="H12342" i="2"/>
  <c r="I12342" i="2" s="1"/>
  <c r="H12341" i="2"/>
  <c r="I12341" i="2" s="1"/>
  <c r="H12340" i="2"/>
  <c r="I12340" i="2" s="1"/>
  <c r="H12339" i="2"/>
  <c r="I12339" i="2" s="1"/>
  <c r="H12338" i="2"/>
  <c r="I12338" i="2" s="1"/>
  <c r="H12337" i="2"/>
  <c r="I12337" i="2" s="1"/>
  <c r="H12336" i="2"/>
  <c r="I12336" i="2" s="1"/>
  <c r="H12335" i="2"/>
  <c r="I12335" i="2" s="1"/>
  <c r="H12334" i="2"/>
  <c r="I12334" i="2" s="1"/>
  <c r="H12333" i="2"/>
  <c r="I12333" i="2" s="1"/>
  <c r="H12332" i="2"/>
  <c r="I12332" i="2" s="1"/>
  <c r="H12331" i="2"/>
  <c r="I12331" i="2" s="1"/>
  <c r="H12330" i="2"/>
  <c r="I12330" i="2" s="1"/>
  <c r="H12329" i="2"/>
  <c r="I12329" i="2" s="1"/>
  <c r="H12328" i="2"/>
  <c r="I12328" i="2" s="1"/>
  <c r="H12327" i="2"/>
  <c r="I12327" i="2" s="1"/>
  <c r="H12326" i="2"/>
  <c r="I12326" i="2" s="1"/>
  <c r="H12325" i="2"/>
  <c r="I12325" i="2" s="1"/>
  <c r="H12324" i="2"/>
  <c r="I12324" i="2" s="1"/>
  <c r="H12323" i="2"/>
  <c r="I12323" i="2" s="1"/>
  <c r="H12322" i="2"/>
  <c r="I12322" i="2" s="1"/>
  <c r="H12321" i="2"/>
  <c r="I12321" i="2" s="1"/>
  <c r="H12320" i="2"/>
  <c r="I12320" i="2" s="1"/>
  <c r="H12319" i="2"/>
  <c r="I12319" i="2" s="1"/>
  <c r="H12318" i="2"/>
  <c r="I12318" i="2" s="1"/>
  <c r="H12317" i="2"/>
  <c r="I12317" i="2" s="1"/>
  <c r="H12316" i="2"/>
  <c r="I12316" i="2" s="1"/>
  <c r="H12315" i="2"/>
  <c r="I12315" i="2" s="1"/>
  <c r="H12314" i="2"/>
  <c r="I12314" i="2" s="1"/>
  <c r="H12313" i="2"/>
  <c r="I12313" i="2" s="1"/>
  <c r="H12312" i="2"/>
  <c r="I12312" i="2" s="1"/>
  <c r="H12311" i="2"/>
  <c r="I12311" i="2" s="1"/>
  <c r="H12310" i="2"/>
  <c r="I12310" i="2" s="1"/>
  <c r="H12309" i="2"/>
  <c r="I12309" i="2" s="1"/>
  <c r="H12308" i="2"/>
  <c r="I12308" i="2" s="1"/>
  <c r="H12307" i="2"/>
  <c r="I12307" i="2" s="1"/>
  <c r="H12306" i="2"/>
  <c r="I12306" i="2" s="1"/>
  <c r="H12305" i="2"/>
  <c r="I12305" i="2" s="1"/>
  <c r="H12304" i="2"/>
  <c r="I12304" i="2" s="1"/>
  <c r="H12303" i="2"/>
  <c r="I12303" i="2" s="1"/>
  <c r="H12302" i="2"/>
  <c r="I12302" i="2" s="1"/>
  <c r="H12301" i="2"/>
  <c r="I12301" i="2" s="1"/>
  <c r="H12300" i="2"/>
  <c r="I12300" i="2" s="1"/>
  <c r="H12299" i="2"/>
  <c r="I12299" i="2" s="1"/>
  <c r="H12298" i="2"/>
  <c r="I12298" i="2" s="1"/>
  <c r="H12297" i="2"/>
  <c r="I12297" i="2" s="1"/>
  <c r="H12296" i="2"/>
  <c r="I12296" i="2" s="1"/>
  <c r="H12295" i="2"/>
  <c r="I12295" i="2" s="1"/>
  <c r="H12294" i="2"/>
  <c r="I12294" i="2" s="1"/>
  <c r="H12293" i="2"/>
  <c r="I12293" i="2" s="1"/>
  <c r="H12292" i="2"/>
  <c r="I12292" i="2" s="1"/>
  <c r="H12291" i="2"/>
  <c r="I12291" i="2" s="1"/>
  <c r="H12290" i="2"/>
  <c r="I12290" i="2" s="1"/>
  <c r="H12289" i="2"/>
  <c r="I12289" i="2" s="1"/>
  <c r="H12288" i="2"/>
  <c r="I12288" i="2" s="1"/>
  <c r="H12287" i="2"/>
  <c r="I12287" i="2" s="1"/>
  <c r="H12286" i="2"/>
  <c r="I12286" i="2" s="1"/>
  <c r="H12285" i="2"/>
  <c r="I12285" i="2" s="1"/>
  <c r="H12284" i="2"/>
  <c r="I12284" i="2" s="1"/>
  <c r="H12283" i="2"/>
  <c r="I12283" i="2" s="1"/>
  <c r="H12282" i="2"/>
  <c r="I12282" i="2" s="1"/>
  <c r="H12281" i="2"/>
  <c r="I12281" i="2" s="1"/>
  <c r="H12280" i="2"/>
  <c r="I12280" i="2" s="1"/>
  <c r="H12279" i="2"/>
  <c r="I12279" i="2" s="1"/>
  <c r="H12278" i="2"/>
  <c r="I12278" i="2" s="1"/>
  <c r="H12277" i="2"/>
  <c r="I12277" i="2" s="1"/>
  <c r="H12276" i="2"/>
  <c r="I12276" i="2" s="1"/>
  <c r="H12275" i="2"/>
  <c r="I12275" i="2" s="1"/>
  <c r="H12274" i="2"/>
  <c r="I12274" i="2" s="1"/>
  <c r="H12273" i="2"/>
  <c r="I12273" i="2" s="1"/>
  <c r="H12272" i="2"/>
  <c r="I12272" i="2" s="1"/>
  <c r="H12271" i="2"/>
  <c r="I12271" i="2" s="1"/>
  <c r="H12270" i="2"/>
  <c r="I12270" i="2" s="1"/>
  <c r="H12269" i="2"/>
  <c r="I12269" i="2" s="1"/>
  <c r="H12268" i="2"/>
  <c r="I12268" i="2" s="1"/>
  <c r="H12267" i="2"/>
  <c r="I12267" i="2" s="1"/>
  <c r="H12266" i="2"/>
  <c r="I12266" i="2" s="1"/>
  <c r="H12265" i="2"/>
  <c r="I12265" i="2" s="1"/>
  <c r="H12264" i="2"/>
  <c r="I12264" i="2" s="1"/>
  <c r="H12263" i="2"/>
  <c r="I12263" i="2" s="1"/>
  <c r="H12262" i="2"/>
  <c r="I12262" i="2" s="1"/>
  <c r="H12261" i="2"/>
  <c r="I12261" i="2" s="1"/>
  <c r="H12260" i="2"/>
  <c r="I12260" i="2" s="1"/>
  <c r="H12259" i="2"/>
  <c r="I12259" i="2" s="1"/>
  <c r="H12258" i="2"/>
  <c r="I12258" i="2" s="1"/>
  <c r="H12257" i="2"/>
  <c r="I12257" i="2" s="1"/>
  <c r="H12256" i="2"/>
  <c r="I12256" i="2" s="1"/>
  <c r="H12255" i="2"/>
  <c r="I12255" i="2" s="1"/>
  <c r="H12254" i="2"/>
  <c r="I12254" i="2" s="1"/>
  <c r="H12253" i="2"/>
  <c r="I12253" i="2" s="1"/>
  <c r="H12252" i="2"/>
  <c r="I12252" i="2" s="1"/>
  <c r="H12251" i="2"/>
  <c r="I12251" i="2" s="1"/>
  <c r="H12250" i="2"/>
  <c r="I12250" i="2" s="1"/>
  <c r="H12249" i="2"/>
  <c r="I12249" i="2" s="1"/>
  <c r="H12248" i="2"/>
  <c r="I12248" i="2" s="1"/>
  <c r="H12247" i="2"/>
  <c r="I12247" i="2" s="1"/>
  <c r="H12246" i="2"/>
  <c r="I12246" i="2" s="1"/>
  <c r="H12245" i="2"/>
  <c r="I12245" i="2" s="1"/>
  <c r="H12244" i="2"/>
  <c r="I12244" i="2" s="1"/>
  <c r="H12243" i="2"/>
  <c r="I12243" i="2" s="1"/>
  <c r="H12242" i="2"/>
  <c r="I12242" i="2" s="1"/>
  <c r="H12241" i="2"/>
  <c r="I12241" i="2" s="1"/>
  <c r="H12240" i="2"/>
  <c r="I12240" i="2" s="1"/>
  <c r="H12239" i="2"/>
  <c r="I12239" i="2" s="1"/>
  <c r="H12238" i="2"/>
  <c r="I12238" i="2" s="1"/>
  <c r="H12237" i="2"/>
  <c r="I12237" i="2" s="1"/>
  <c r="H12236" i="2"/>
  <c r="I12236" i="2" s="1"/>
  <c r="H12235" i="2"/>
  <c r="I12235" i="2" s="1"/>
  <c r="H12234" i="2"/>
  <c r="I12234" i="2" s="1"/>
  <c r="H12233" i="2"/>
  <c r="I12233" i="2" s="1"/>
  <c r="H12232" i="2"/>
  <c r="I12232" i="2" s="1"/>
  <c r="H12231" i="2"/>
  <c r="I12231" i="2" s="1"/>
  <c r="H12230" i="2"/>
  <c r="I12230" i="2" s="1"/>
  <c r="H12229" i="2"/>
  <c r="I12229" i="2" s="1"/>
  <c r="H12228" i="2"/>
  <c r="I12228" i="2" s="1"/>
  <c r="H12227" i="2"/>
  <c r="I12227" i="2" s="1"/>
  <c r="H12226" i="2"/>
  <c r="I12226" i="2" s="1"/>
  <c r="H12225" i="2"/>
  <c r="I12225" i="2" s="1"/>
  <c r="H12224" i="2"/>
  <c r="I12224" i="2" s="1"/>
  <c r="H12223" i="2"/>
  <c r="I12223" i="2" s="1"/>
  <c r="H12222" i="2"/>
  <c r="I12222" i="2" s="1"/>
  <c r="H12221" i="2"/>
  <c r="I12221" i="2" s="1"/>
  <c r="H12220" i="2"/>
  <c r="I12220" i="2" s="1"/>
  <c r="H12219" i="2"/>
  <c r="I12219" i="2" s="1"/>
  <c r="H12218" i="2"/>
  <c r="I12218" i="2" s="1"/>
  <c r="H12217" i="2"/>
  <c r="I12217" i="2" s="1"/>
  <c r="H12216" i="2"/>
  <c r="I12216" i="2" s="1"/>
  <c r="H12215" i="2"/>
  <c r="I12215" i="2" s="1"/>
  <c r="H12214" i="2"/>
  <c r="I12214" i="2" s="1"/>
  <c r="H12213" i="2"/>
  <c r="I12213" i="2" s="1"/>
  <c r="H12212" i="2"/>
  <c r="I12212" i="2" s="1"/>
  <c r="H12211" i="2"/>
  <c r="I12211" i="2" s="1"/>
  <c r="H12210" i="2"/>
  <c r="I12210" i="2" s="1"/>
  <c r="H12209" i="2"/>
  <c r="I12209" i="2" s="1"/>
  <c r="H12208" i="2"/>
  <c r="I12208" i="2" s="1"/>
  <c r="H12207" i="2"/>
  <c r="I12207" i="2" s="1"/>
  <c r="H12206" i="2"/>
  <c r="I12206" i="2" s="1"/>
  <c r="H12205" i="2"/>
  <c r="I12205" i="2" s="1"/>
  <c r="H12204" i="2"/>
  <c r="I12204" i="2" s="1"/>
  <c r="H12203" i="2"/>
  <c r="I12203" i="2" s="1"/>
  <c r="H12202" i="2"/>
  <c r="I12202" i="2" s="1"/>
  <c r="H12201" i="2"/>
  <c r="I12201" i="2" s="1"/>
  <c r="H12200" i="2"/>
  <c r="I12200" i="2" s="1"/>
  <c r="H12199" i="2"/>
  <c r="I12199" i="2" s="1"/>
  <c r="H12198" i="2"/>
  <c r="I12198" i="2" s="1"/>
  <c r="H12197" i="2"/>
  <c r="I12197" i="2" s="1"/>
  <c r="H12196" i="2"/>
  <c r="I12196" i="2" s="1"/>
  <c r="H12195" i="2"/>
  <c r="I12195" i="2" s="1"/>
  <c r="H12194" i="2"/>
  <c r="I12194" i="2" s="1"/>
  <c r="H12193" i="2"/>
  <c r="I12193" i="2" s="1"/>
  <c r="H12192" i="2"/>
  <c r="I12192" i="2" s="1"/>
  <c r="H12191" i="2"/>
  <c r="I12191" i="2" s="1"/>
  <c r="H12190" i="2"/>
  <c r="I12190" i="2" s="1"/>
  <c r="H12189" i="2"/>
  <c r="I12189" i="2" s="1"/>
  <c r="H12188" i="2"/>
  <c r="I12188" i="2" s="1"/>
  <c r="H12187" i="2"/>
  <c r="I12187" i="2" s="1"/>
  <c r="H12186" i="2"/>
  <c r="I12186" i="2" s="1"/>
  <c r="H12185" i="2"/>
  <c r="I12185" i="2" s="1"/>
  <c r="H12184" i="2"/>
  <c r="I12184" i="2" s="1"/>
  <c r="H12183" i="2"/>
  <c r="I12183" i="2" s="1"/>
  <c r="H12182" i="2"/>
  <c r="I12182" i="2" s="1"/>
  <c r="H12181" i="2"/>
  <c r="I12181" i="2" s="1"/>
  <c r="H12180" i="2"/>
  <c r="I12180" i="2" s="1"/>
  <c r="H12179" i="2"/>
  <c r="I12179" i="2" s="1"/>
  <c r="H12178" i="2"/>
  <c r="I12178" i="2" s="1"/>
  <c r="H12177" i="2"/>
  <c r="I12177" i="2" s="1"/>
  <c r="H12176" i="2"/>
  <c r="I12176" i="2" s="1"/>
  <c r="H12175" i="2"/>
  <c r="I12175" i="2" s="1"/>
  <c r="H12174" i="2"/>
  <c r="I12174" i="2" s="1"/>
  <c r="H12173" i="2"/>
  <c r="I12173" i="2" s="1"/>
  <c r="H12172" i="2"/>
  <c r="I12172" i="2" s="1"/>
  <c r="H12171" i="2"/>
  <c r="I12171" i="2" s="1"/>
  <c r="H12170" i="2"/>
  <c r="I12170" i="2" s="1"/>
  <c r="H12169" i="2"/>
  <c r="I12169" i="2" s="1"/>
  <c r="H12168" i="2"/>
  <c r="I12168" i="2" s="1"/>
  <c r="H12167" i="2"/>
  <c r="I12167" i="2" s="1"/>
  <c r="H12166" i="2"/>
  <c r="I12166" i="2" s="1"/>
  <c r="H12165" i="2"/>
  <c r="I12165" i="2" s="1"/>
  <c r="H12164" i="2"/>
  <c r="I12164" i="2" s="1"/>
  <c r="H12163" i="2"/>
  <c r="I12163" i="2" s="1"/>
  <c r="H12162" i="2"/>
  <c r="I12162" i="2" s="1"/>
  <c r="H12161" i="2"/>
  <c r="I12161" i="2" s="1"/>
  <c r="H12160" i="2"/>
  <c r="I12160" i="2" s="1"/>
  <c r="H12159" i="2"/>
  <c r="I12159" i="2" s="1"/>
  <c r="H12158" i="2"/>
  <c r="I12158" i="2" s="1"/>
  <c r="H12157" i="2"/>
  <c r="I12157" i="2" s="1"/>
  <c r="H12156" i="2"/>
  <c r="I12156" i="2" s="1"/>
  <c r="H12155" i="2"/>
  <c r="I12155" i="2" s="1"/>
  <c r="H12154" i="2"/>
  <c r="I12154" i="2" s="1"/>
  <c r="H12153" i="2"/>
  <c r="I12153" i="2" s="1"/>
  <c r="H12152" i="2"/>
  <c r="I12152" i="2" s="1"/>
  <c r="H12151" i="2"/>
  <c r="I12151" i="2" s="1"/>
  <c r="H12150" i="2"/>
  <c r="I12150" i="2" s="1"/>
  <c r="H12149" i="2"/>
  <c r="I12149" i="2" s="1"/>
  <c r="H12148" i="2"/>
  <c r="I12148" i="2" s="1"/>
  <c r="H12147" i="2"/>
  <c r="I12147" i="2" s="1"/>
  <c r="H12146" i="2"/>
  <c r="I12146" i="2" s="1"/>
  <c r="H12145" i="2"/>
  <c r="I12145" i="2" s="1"/>
  <c r="H12144" i="2"/>
  <c r="I12144" i="2" s="1"/>
  <c r="H12143" i="2"/>
  <c r="I12143" i="2" s="1"/>
  <c r="H12142" i="2"/>
  <c r="I12142" i="2" s="1"/>
  <c r="H12141" i="2"/>
  <c r="I12141" i="2" s="1"/>
  <c r="H12140" i="2"/>
  <c r="I12140" i="2" s="1"/>
  <c r="H12139" i="2"/>
  <c r="I12139" i="2" s="1"/>
  <c r="H12138" i="2"/>
  <c r="I12138" i="2" s="1"/>
  <c r="H12137" i="2"/>
  <c r="I12137" i="2" s="1"/>
  <c r="H12136" i="2"/>
  <c r="I12136" i="2" s="1"/>
  <c r="H12135" i="2"/>
  <c r="I12135" i="2" s="1"/>
  <c r="H12134" i="2"/>
  <c r="I12134" i="2" s="1"/>
  <c r="H12133" i="2"/>
  <c r="I12133" i="2" s="1"/>
  <c r="H12132" i="2"/>
  <c r="I12132" i="2" s="1"/>
  <c r="H12131" i="2"/>
  <c r="I12131" i="2" s="1"/>
  <c r="H12130" i="2"/>
  <c r="I12130" i="2" s="1"/>
  <c r="H12129" i="2"/>
  <c r="I12129" i="2" s="1"/>
  <c r="H12128" i="2"/>
  <c r="I12128" i="2" s="1"/>
  <c r="H12127" i="2"/>
  <c r="I12127" i="2" s="1"/>
  <c r="H12126" i="2"/>
  <c r="I12126" i="2" s="1"/>
  <c r="H12125" i="2"/>
  <c r="I12125" i="2" s="1"/>
  <c r="H12124" i="2"/>
  <c r="I12124" i="2" s="1"/>
  <c r="H12123" i="2"/>
  <c r="I12123" i="2" s="1"/>
  <c r="H12122" i="2"/>
  <c r="I12122" i="2" s="1"/>
  <c r="H12121" i="2"/>
  <c r="I12121" i="2" s="1"/>
  <c r="H12120" i="2"/>
  <c r="I12120" i="2" s="1"/>
  <c r="H12119" i="2"/>
  <c r="I12119" i="2" s="1"/>
  <c r="H12118" i="2"/>
  <c r="I12118" i="2" s="1"/>
  <c r="H12117" i="2"/>
  <c r="I12117" i="2" s="1"/>
  <c r="H12116" i="2"/>
  <c r="I12116" i="2" s="1"/>
  <c r="H12115" i="2"/>
  <c r="I12115" i="2" s="1"/>
  <c r="H12114" i="2"/>
  <c r="I12114" i="2" s="1"/>
  <c r="H12113" i="2"/>
  <c r="I12113" i="2" s="1"/>
  <c r="H12112" i="2"/>
  <c r="I12112" i="2" s="1"/>
  <c r="H12111" i="2"/>
  <c r="I12111" i="2" s="1"/>
  <c r="H12110" i="2"/>
  <c r="I12110" i="2" s="1"/>
  <c r="H12109" i="2"/>
  <c r="I12109" i="2" s="1"/>
  <c r="H12108" i="2"/>
  <c r="I12108" i="2" s="1"/>
  <c r="H12107" i="2"/>
  <c r="I12107" i="2" s="1"/>
  <c r="H12106" i="2"/>
  <c r="I12106" i="2" s="1"/>
  <c r="H12105" i="2"/>
  <c r="I12105" i="2" s="1"/>
  <c r="H12104" i="2"/>
  <c r="I12104" i="2" s="1"/>
  <c r="H12103" i="2"/>
  <c r="I12103" i="2" s="1"/>
  <c r="H12102" i="2"/>
  <c r="I12102" i="2" s="1"/>
  <c r="H12101" i="2"/>
  <c r="I12101" i="2" s="1"/>
  <c r="H12100" i="2"/>
  <c r="I12100" i="2" s="1"/>
  <c r="H12099" i="2"/>
  <c r="I12099" i="2" s="1"/>
  <c r="H12098" i="2"/>
  <c r="I12098" i="2" s="1"/>
  <c r="H12097" i="2"/>
  <c r="I12097" i="2" s="1"/>
  <c r="H12096" i="2"/>
  <c r="I12096" i="2" s="1"/>
  <c r="H12095" i="2"/>
  <c r="I12095" i="2" s="1"/>
  <c r="H12094" i="2"/>
  <c r="I12094" i="2" s="1"/>
  <c r="H12093" i="2"/>
  <c r="I12093" i="2" s="1"/>
  <c r="H12092" i="2"/>
  <c r="I12092" i="2" s="1"/>
  <c r="H12091" i="2"/>
  <c r="I12091" i="2" s="1"/>
  <c r="H12090" i="2"/>
  <c r="I12090" i="2" s="1"/>
  <c r="H12089" i="2"/>
  <c r="I12089" i="2" s="1"/>
  <c r="H12088" i="2"/>
  <c r="I12088" i="2" s="1"/>
  <c r="H12087" i="2"/>
  <c r="I12087" i="2" s="1"/>
  <c r="H12086" i="2"/>
  <c r="I12086" i="2" s="1"/>
  <c r="H12085" i="2"/>
  <c r="I12085" i="2" s="1"/>
  <c r="H12084" i="2"/>
  <c r="I12084" i="2" s="1"/>
  <c r="H12083" i="2"/>
  <c r="I12083" i="2" s="1"/>
  <c r="H12082" i="2"/>
  <c r="I12082" i="2" s="1"/>
  <c r="H12081" i="2"/>
  <c r="I12081" i="2" s="1"/>
  <c r="H12080" i="2"/>
  <c r="I12080" i="2" s="1"/>
  <c r="H12079" i="2"/>
  <c r="I12079" i="2" s="1"/>
  <c r="H12078" i="2"/>
  <c r="I12078" i="2" s="1"/>
  <c r="H12077" i="2"/>
  <c r="I12077" i="2" s="1"/>
  <c r="H12076" i="2"/>
  <c r="I12076" i="2" s="1"/>
  <c r="H12075" i="2"/>
  <c r="I12075" i="2" s="1"/>
  <c r="H12074" i="2"/>
  <c r="I12074" i="2" s="1"/>
  <c r="H12073" i="2"/>
  <c r="I12073" i="2" s="1"/>
  <c r="H12072" i="2"/>
  <c r="I12072" i="2" s="1"/>
  <c r="H12071" i="2"/>
  <c r="I12071" i="2" s="1"/>
  <c r="H12070" i="2"/>
  <c r="I12070" i="2" s="1"/>
  <c r="H12069" i="2"/>
  <c r="I12069" i="2" s="1"/>
  <c r="H12068" i="2"/>
  <c r="I12068" i="2" s="1"/>
  <c r="H12067" i="2"/>
  <c r="I12067" i="2" s="1"/>
  <c r="H12066" i="2"/>
  <c r="I12066" i="2" s="1"/>
  <c r="H12065" i="2"/>
  <c r="I12065" i="2" s="1"/>
  <c r="H12064" i="2"/>
  <c r="I12064" i="2" s="1"/>
  <c r="H12063" i="2"/>
  <c r="I12063" i="2" s="1"/>
  <c r="H12062" i="2"/>
  <c r="I12062" i="2" s="1"/>
  <c r="H12061" i="2"/>
  <c r="I12061" i="2" s="1"/>
  <c r="H12060" i="2"/>
  <c r="I12060" i="2" s="1"/>
  <c r="H12059" i="2"/>
  <c r="I12059" i="2" s="1"/>
  <c r="H12058" i="2"/>
  <c r="I12058" i="2" s="1"/>
  <c r="H12057" i="2"/>
  <c r="I12057" i="2" s="1"/>
  <c r="H12056" i="2"/>
  <c r="I12056" i="2" s="1"/>
  <c r="H12055" i="2"/>
  <c r="I12055" i="2" s="1"/>
  <c r="H12054" i="2"/>
  <c r="I12054" i="2" s="1"/>
  <c r="H12053" i="2"/>
  <c r="I12053" i="2" s="1"/>
  <c r="H12052" i="2"/>
  <c r="I12052" i="2" s="1"/>
  <c r="H12051" i="2"/>
  <c r="I12051" i="2" s="1"/>
  <c r="H12050" i="2"/>
  <c r="I12050" i="2" s="1"/>
  <c r="H12049" i="2"/>
  <c r="I12049" i="2" s="1"/>
  <c r="H12048" i="2"/>
  <c r="I12048" i="2" s="1"/>
  <c r="H12047" i="2"/>
  <c r="I12047" i="2" s="1"/>
  <c r="H12046" i="2"/>
  <c r="I12046" i="2" s="1"/>
  <c r="H12045" i="2"/>
  <c r="I12045" i="2" s="1"/>
  <c r="H12044" i="2"/>
  <c r="I12044" i="2" s="1"/>
  <c r="H12043" i="2"/>
  <c r="I12043" i="2" s="1"/>
  <c r="H12042" i="2"/>
  <c r="I12042" i="2" s="1"/>
  <c r="H12041" i="2"/>
  <c r="I12041" i="2" s="1"/>
  <c r="H12040" i="2"/>
  <c r="I12040" i="2" s="1"/>
  <c r="H12039" i="2"/>
  <c r="I12039" i="2" s="1"/>
  <c r="H12038" i="2"/>
  <c r="I12038" i="2" s="1"/>
  <c r="H12037" i="2"/>
  <c r="I12037" i="2" s="1"/>
  <c r="H12036" i="2"/>
  <c r="I12036" i="2" s="1"/>
  <c r="H12035" i="2"/>
  <c r="I12035" i="2" s="1"/>
  <c r="H12034" i="2"/>
  <c r="I12034" i="2" s="1"/>
  <c r="H12033" i="2"/>
  <c r="I12033" i="2" s="1"/>
  <c r="H12032" i="2"/>
  <c r="I12032" i="2" s="1"/>
  <c r="H12031" i="2"/>
  <c r="I12031" i="2" s="1"/>
  <c r="H12030" i="2"/>
  <c r="I12030" i="2" s="1"/>
  <c r="H12029" i="2"/>
  <c r="I12029" i="2" s="1"/>
  <c r="H12028" i="2"/>
  <c r="I12028" i="2" s="1"/>
  <c r="H12027" i="2"/>
  <c r="I12027" i="2" s="1"/>
  <c r="H12026" i="2"/>
  <c r="I12026" i="2" s="1"/>
  <c r="H12025" i="2"/>
  <c r="I12025" i="2" s="1"/>
  <c r="H12024" i="2"/>
  <c r="I12024" i="2" s="1"/>
  <c r="H12023" i="2"/>
  <c r="I12023" i="2" s="1"/>
  <c r="H12022" i="2"/>
  <c r="I12022" i="2" s="1"/>
  <c r="H12021" i="2"/>
  <c r="I12021" i="2" s="1"/>
  <c r="H12020" i="2"/>
  <c r="I12020" i="2" s="1"/>
  <c r="H12019" i="2"/>
  <c r="I12019" i="2" s="1"/>
  <c r="H12018" i="2"/>
  <c r="I12018" i="2" s="1"/>
  <c r="H12017" i="2"/>
  <c r="I12017" i="2" s="1"/>
  <c r="H12016" i="2"/>
  <c r="I12016" i="2" s="1"/>
  <c r="H12015" i="2"/>
  <c r="I12015" i="2" s="1"/>
  <c r="H12014" i="2"/>
  <c r="I12014" i="2" s="1"/>
  <c r="H12013" i="2"/>
  <c r="I12013" i="2" s="1"/>
  <c r="H12012" i="2"/>
  <c r="I12012" i="2" s="1"/>
  <c r="H12011" i="2"/>
  <c r="I12011" i="2" s="1"/>
  <c r="H12010" i="2"/>
  <c r="I12010" i="2" s="1"/>
  <c r="H12009" i="2"/>
  <c r="I12009" i="2" s="1"/>
  <c r="H12008" i="2"/>
  <c r="I12008" i="2" s="1"/>
  <c r="H12007" i="2"/>
  <c r="I12007" i="2" s="1"/>
  <c r="H12006" i="2"/>
  <c r="I12006" i="2" s="1"/>
  <c r="H12005" i="2"/>
  <c r="I12005" i="2" s="1"/>
  <c r="H12004" i="2"/>
  <c r="I12004" i="2" s="1"/>
  <c r="H12003" i="2"/>
  <c r="I12003" i="2" s="1"/>
  <c r="H12002" i="2"/>
  <c r="I12002" i="2" s="1"/>
  <c r="H12001" i="2"/>
  <c r="I12001" i="2" s="1"/>
  <c r="H12000" i="2"/>
  <c r="I12000" i="2" s="1"/>
  <c r="H11999" i="2"/>
  <c r="I11999" i="2" s="1"/>
  <c r="H11998" i="2"/>
  <c r="I11998" i="2" s="1"/>
  <c r="H11997" i="2"/>
  <c r="I11997" i="2" s="1"/>
  <c r="H11996" i="2"/>
  <c r="I11996" i="2" s="1"/>
  <c r="H11995" i="2"/>
  <c r="I11995" i="2" s="1"/>
  <c r="H11994" i="2"/>
  <c r="I11994" i="2" s="1"/>
  <c r="H11993" i="2"/>
  <c r="I11993" i="2" s="1"/>
  <c r="H11992" i="2"/>
  <c r="I11992" i="2" s="1"/>
  <c r="H11991" i="2"/>
  <c r="I11991" i="2" s="1"/>
  <c r="H11990" i="2"/>
  <c r="I11990" i="2" s="1"/>
  <c r="H11989" i="2"/>
  <c r="I11989" i="2" s="1"/>
  <c r="H11988" i="2"/>
  <c r="I11988" i="2" s="1"/>
  <c r="H11987" i="2"/>
  <c r="I11987" i="2" s="1"/>
  <c r="H11986" i="2"/>
  <c r="I11986" i="2" s="1"/>
  <c r="H11985" i="2"/>
  <c r="I11985" i="2" s="1"/>
  <c r="H11984" i="2"/>
  <c r="I11984" i="2" s="1"/>
  <c r="H11983" i="2"/>
  <c r="I11983" i="2" s="1"/>
  <c r="H11982" i="2"/>
  <c r="I11982" i="2" s="1"/>
  <c r="H11981" i="2"/>
  <c r="I11981" i="2" s="1"/>
  <c r="H11980" i="2"/>
  <c r="I11980" i="2" s="1"/>
  <c r="H11979" i="2"/>
  <c r="I11979" i="2" s="1"/>
  <c r="H11978" i="2"/>
  <c r="I11978" i="2" s="1"/>
  <c r="H11977" i="2"/>
  <c r="I11977" i="2" s="1"/>
  <c r="H11976" i="2"/>
  <c r="I11976" i="2" s="1"/>
  <c r="H11975" i="2"/>
  <c r="I11975" i="2" s="1"/>
  <c r="H11974" i="2"/>
  <c r="I11974" i="2" s="1"/>
  <c r="H11973" i="2"/>
  <c r="I11973" i="2" s="1"/>
  <c r="H11972" i="2"/>
  <c r="I11972" i="2" s="1"/>
  <c r="H11971" i="2"/>
  <c r="I11971" i="2" s="1"/>
  <c r="H11970" i="2"/>
  <c r="I11970" i="2" s="1"/>
  <c r="H11969" i="2"/>
  <c r="I11969" i="2" s="1"/>
  <c r="H11968" i="2"/>
  <c r="I11968" i="2" s="1"/>
  <c r="H11967" i="2"/>
  <c r="I11967" i="2" s="1"/>
  <c r="H11966" i="2"/>
  <c r="I11966" i="2" s="1"/>
  <c r="H11965" i="2"/>
  <c r="I11965" i="2" s="1"/>
  <c r="H11964" i="2"/>
  <c r="I11964" i="2" s="1"/>
  <c r="H11963" i="2"/>
  <c r="I11963" i="2" s="1"/>
  <c r="H11962" i="2"/>
  <c r="I11962" i="2" s="1"/>
  <c r="H11961" i="2"/>
  <c r="I11961" i="2" s="1"/>
  <c r="H11960" i="2"/>
  <c r="I11960" i="2" s="1"/>
  <c r="H11959" i="2"/>
  <c r="I11959" i="2" s="1"/>
  <c r="H11958" i="2"/>
  <c r="I11958" i="2" s="1"/>
  <c r="H11957" i="2"/>
  <c r="I11957" i="2" s="1"/>
  <c r="H11956" i="2"/>
  <c r="I11956" i="2" s="1"/>
  <c r="H11955" i="2"/>
  <c r="I11955" i="2" s="1"/>
  <c r="H11954" i="2"/>
  <c r="I11954" i="2" s="1"/>
  <c r="H11953" i="2"/>
  <c r="I11953" i="2" s="1"/>
  <c r="H11952" i="2"/>
  <c r="I11952" i="2" s="1"/>
  <c r="H11951" i="2"/>
  <c r="I11951" i="2" s="1"/>
  <c r="H11950" i="2"/>
  <c r="I11950" i="2" s="1"/>
  <c r="H11949" i="2"/>
  <c r="I11949" i="2" s="1"/>
  <c r="H11948" i="2"/>
  <c r="I11948" i="2" s="1"/>
  <c r="H11947" i="2"/>
  <c r="I11947" i="2" s="1"/>
  <c r="H11946" i="2"/>
  <c r="I11946" i="2" s="1"/>
  <c r="H11945" i="2"/>
  <c r="I11945" i="2" s="1"/>
  <c r="H11944" i="2"/>
  <c r="I11944" i="2" s="1"/>
  <c r="H11943" i="2"/>
  <c r="I11943" i="2" s="1"/>
  <c r="H11942" i="2"/>
  <c r="I11942" i="2" s="1"/>
  <c r="H11941" i="2"/>
  <c r="I11941" i="2" s="1"/>
  <c r="H11940" i="2"/>
  <c r="I11940" i="2" s="1"/>
  <c r="H11939" i="2"/>
  <c r="I11939" i="2" s="1"/>
  <c r="H11938" i="2"/>
  <c r="I11938" i="2" s="1"/>
  <c r="H11937" i="2"/>
  <c r="I11937" i="2" s="1"/>
  <c r="H11936" i="2"/>
  <c r="I11936" i="2" s="1"/>
  <c r="H11935" i="2"/>
  <c r="I11935" i="2" s="1"/>
  <c r="H11934" i="2"/>
  <c r="I11934" i="2" s="1"/>
  <c r="H11933" i="2"/>
  <c r="I11933" i="2" s="1"/>
  <c r="H11932" i="2"/>
  <c r="I11932" i="2" s="1"/>
  <c r="H11931" i="2"/>
  <c r="I11931" i="2" s="1"/>
  <c r="H11930" i="2"/>
  <c r="I11930" i="2" s="1"/>
  <c r="H11929" i="2"/>
  <c r="I11929" i="2" s="1"/>
  <c r="H11928" i="2"/>
  <c r="I11928" i="2" s="1"/>
  <c r="H11927" i="2"/>
  <c r="I11927" i="2" s="1"/>
  <c r="H11926" i="2"/>
  <c r="I11926" i="2" s="1"/>
  <c r="H11925" i="2"/>
  <c r="I11925" i="2" s="1"/>
  <c r="H11924" i="2"/>
  <c r="I11924" i="2" s="1"/>
  <c r="H11923" i="2"/>
  <c r="I11923" i="2" s="1"/>
  <c r="H11922" i="2"/>
  <c r="I11922" i="2" s="1"/>
  <c r="H11921" i="2"/>
  <c r="I11921" i="2" s="1"/>
  <c r="H11920" i="2"/>
  <c r="I11920" i="2" s="1"/>
  <c r="H11919" i="2"/>
  <c r="I11919" i="2" s="1"/>
  <c r="H11918" i="2"/>
  <c r="I11918" i="2" s="1"/>
  <c r="H11917" i="2"/>
  <c r="I11917" i="2" s="1"/>
  <c r="H11916" i="2"/>
  <c r="I11916" i="2" s="1"/>
  <c r="H11915" i="2"/>
  <c r="I11915" i="2" s="1"/>
  <c r="H11914" i="2"/>
  <c r="I11914" i="2" s="1"/>
  <c r="H11913" i="2"/>
  <c r="I11913" i="2" s="1"/>
  <c r="H11912" i="2"/>
  <c r="I11912" i="2" s="1"/>
  <c r="H11911" i="2"/>
  <c r="I11911" i="2" s="1"/>
  <c r="H11910" i="2"/>
  <c r="I11910" i="2" s="1"/>
  <c r="H11909" i="2"/>
  <c r="I11909" i="2" s="1"/>
  <c r="H11908" i="2"/>
  <c r="I11908" i="2" s="1"/>
  <c r="H11907" i="2"/>
  <c r="I11907" i="2" s="1"/>
  <c r="H11906" i="2"/>
  <c r="I11906" i="2" s="1"/>
  <c r="H11905" i="2"/>
  <c r="I11905" i="2" s="1"/>
  <c r="H11904" i="2"/>
  <c r="I11904" i="2" s="1"/>
  <c r="H11903" i="2"/>
  <c r="I11903" i="2" s="1"/>
  <c r="H11902" i="2"/>
  <c r="I11902" i="2" s="1"/>
  <c r="H11901" i="2"/>
  <c r="I11901" i="2" s="1"/>
  <c r="H11900" i="2"/>
  <c r="I11900" i="2" s="1"/>
  <c r="H11899" i="2"/>
  <c r="I11899" i="2" s="1"/>
  <c r="H11898" i="2"/>
  <c r="I11898" i="2" s="1"/>
  <c r="H11897" i="2"/>
  <c r="I11897" i="2" s="1"/>
  <c r="H11896" i="2"/>
  <c r="I11896" i="2" s="1"/>
  <c r="H11895" i="2"/>
  <c r="I11895" i="2" s="1"/>
  <c r="H11894" i="2"/>
  <c r="I11894" i="2" s="1"/>
  <c r="H11893" i="2"/>
  <c r="I11893" i="2" s="1"/>
  <c r="H11892" i="2"/>
  <c r="I11892" i="2" s="1"/>
  <c r="H11891" i="2"/>
  <c r="I11891" i="2" s="1"/>
  <c r="H11890" i="2"/>
  <c r="I11890" i="2" s="1"/>
  <c r="H11889" i="2"/>
  <c r="I11889" i="2" s="1"/>
  <c r="H11888" i="2"/>
  <c r="I11888" i="2" s="1"/>
  <c r="H11887" i="2"/>
  <c r="I11887" i="2" s="1"/>
  <c r="H11886" i="2"/>
  <c r="I11886" i="2" s="1"/>
  <c r="H11885" i="2"/>
  <c r="I11885" i="2" s="1"/>
  <c r="H11884" i="2"/>
  <c r="I11884" i="2" s="1"/>
  <c r="H11883" i="2"/>
  <c r="I11883" i="2" s="1"/>
  <c r="H11882" i="2"/>
  <c r="I11882" i="2" s="1"/>
  <c r="H11881" i="2"/>
  <c r="I11881" i="2" s="1"/>
  <c r="H11880" i="2"/>
  <c r="I11880" i="2" s="1"/>
  <c r="H11879" i="2"/>
  <c r="I11879" i="2" s="1"/>
  <c r="H11878" i="2"/>
  <c r="I11878" i="2" s="1"/>
  <c r="H11877" i="2"/>
  <c r="I11877" i="2" s="1"/>
  <c r="H11876" i="2"/>
  <c r="I11876" i="2" s="1"/>
  <c r="H11875" i="2"/>
  <c r="I11875" i="2" s="1"/>
  <c r="H11874" i="2"/>
  <c r="I11874" i="2" s="1"/>
  <c r="H11873" i="2"/>
  <c r="I11873" i="2" s="1"/>
  <c r="H11872" i="2"/>
  <c r="I11872" i="2" s="1"/>
  <c r="H11871" i="2"/>
  <c r="I11871" i="2" s="1"/>
  <c r="H11870" i="2"/>
  <c r="I11870" i="2" s="1"/>
  <c r="H11869" i="2"/>
  <c r="I11869" i="2" s="1"/>
  <c r="H11868" i="2"/>
  <c r="I11868" i="2" s="1"/>
  <c r="H11867" i="2"/>
  <c r="I11867" i="2" s="1"/>
  <c r="H11866" i="2"/>
  <c r="I11866" i="2" s="1"/>
  <c r="H11865" i="2"/>
  <c r="I11865" i="2" s="1"/>
  <c r="H11864" i="2"/>
  <c r="I11864" i="2" s="1"/>
  <c r="H11863" i="2"/>
  <c r="I11863" i="2" s="1"/>
  <c r="H11862" i="2"/>
  <c r="I11862" i="2" s="1"/>
  <c r="H11861" i="2"/>
  <c r="I11861" i="2" s="1"/>
  <c r="H11860" i="2"/>
  <c r="I11860" i="2" s="1"/>
  <c r="H11859" i="2"/>
  <c r="I11859" i="2" s="1"/>
  <c r="H11858" i="2"/>
  <c r="I11858" i="2" s="1"/>
  <c r="H11857" i="2"/>
  <c r="I11857" i="2" s="1"/>
  <c r="H11856" i="2"/>
  <c r="I11856" i="2" s="1"/>
  <c r="H11855" i="2"/>
  <c r="I11855" i="2" s="1"/>
  <c r="H11854" i="2"/>
  <c r="I11854" i="2" s="1"/>
  <c r="H11853" i="2"/>
  <c r="I11853" i="2" s="1"/>
  <c r="H11852" i="2"/>
  <c r="I11852" i="2" s="1"/>
  <c r="H11851" i="2"/>
  <c r="I11851" i="2" s="1"/>
  <c r="H11850" i="2"/>
  <c r="I11850" i="2" s="1"/>
  <c r="H11849" i="2"/>
  <c r="I11849" i="2" s="1"/>
  <c r="H11848" i="2"/>
  <c r="I11848" i="2" s="1"/>
  <c r="H11847" i="2"/>
  <c r="I11847" i="2" s="1"/>
  <c r="H11846" i="2"/>
  <c r="I11846" i="2" s="1"/>
  <c r="H11845" i="2"/>
  <c r="I11845" i="2" s="1"/>
  <c r="H11844" i="2"/>
  <c r="I11844" i="2" s="1"/>
  <c r="H11843" i="2"/>
  <c r="I11843" i="2" s="1"/>
  <c r="H11842" i="2"/>
  <c r="I11842" i="2" s="1"/>
  <c r="H11841" i="2"/>
  <c r="I11841" i="2" s="1"/>
  <c r="H11840" i="2"/>
  <c r="I11840" i="2" s="1"/>
  <c r="H11839" i="2"/>
  <c r="I11839" i="2" s="1"/>
  <c r="H11838" i="2"/>
  <c r="I11838" i="2" s="1"/>
  <c r="H11837" i="2"/>
  <c r="I11837" i="2" s="1"/>
  <c r="H11836" i="2"/>
  <c r="I11836" i="2" s="1"/>
  <c r="H11835" i="2"/>
  <c r="I11835" i="2" s="1"/>
  <c r="H11834" i="2"/>
  <c r="I11834" i="2" s="1"/>
  <c r="H11833" i="2"/>
  <c r="I11833" i="2" s="1"/>
  <c r="H11832" i="2"/>
  <c r="I11832" i="2" s="1"/>
  <c r="H11831" i="2"/>
  <c r="I11831" i="2" s="1"/>
  <c r="H11830" i="2"/>
  <c r="I11830" i="2" s="1"/>
  <c r="H11829" i="2"/>
  <c r="I11829" i="2" s="1"/>
  <c r="H11828" i="2"/>
  <c r="I11828" i="2" s="1"/>
  <c r="H11827" i="2"/>
  <c r="I11827" i="2" s="1"/>
  <c r="H11826" i="2"/>
  <c r="I11826" i="2" s="1"/>
  <c r="H11825" i="2"/>
  <c r="I11825" i="2" s="1"/>
  <c r="H11824" i="2"/>
  <c r="I11824" i="2" s="1"/>
  <c r="H11823" i="2"/>
  <c r="I11823" i="2" s="1"/>
  <c r="H11822" i="2"/>
  <c r="I11822" i="2" s="1"/>
  <c r="H11821" i="2"/>
  <c r="I11821" i="2" s="1"/>
  <c r="H11820" i="2"/>
  <c r="I11820" i="2" s="1"/>
  <c r="H11819" i="2"/>
  <c r="I11819" i="2" s="1"/>
  <c r="H11818" i="2"/>
  <c r="I11818" i="2" s="1"/>
  <c r="H11817" i="2"/>
  <c r="I11817" i="2" s="1"/>
  <c r="H11816" i="2"/>
  <c r="I11816" i="2" s="1"/>
  <c r="H11815" i="2"/>
  <c r="I11815" i="2" s="1"/>
  <c r="H11814" i="2"/>
  <c r="I11814" i="2" s="1"/>
  <c r="H11813" i="2"/>
  <c r="I11813" i="2" s="1"/>
  <c r="H11812" i="2"/>
  <c r="I11812" i="2" s="1"/>
  <c r="H11811" i="2"/>
  <c r="I11811" i="2" s="1"/>
  <c r="H11810" i="2"/>
  <c r="I11810" i="2" s="1"/>
  <c r="H11809" i="2"/>
  <c r="I11809" i="2" s="1"/>
  <c r="H11808" i="2"/>
  <c r="I11808" i="2" s="1"/>
  <c r="H11807" i="2"/>
  <c r="I11807" i="2" s="1"/>
  <c r="H11806" i="2"/>
  <c r="I11806" i="2" s="1"/>
  <c r="H11805" i="2"/>
  <c r="I11805" i="2" s="1"/>
  <c r="H11804" i="2"/>
  <c r="I11804" i="2" s="1"/>
  <c r="H11803" i="2"/>
  <c r="I11803" i="2" s="1"/>
  <c r="H11802" i="2"/>
  <c r="I11802" i="2" s="1"/>
  <c r="H11801" i="2"/>
  <c r="I11801" i="2" s="1"/>
  <c r="H11800" i="2"/>
  <c r="I11800" i="2" s="1"/>
  <c r="H11799" i="2"/>
  <c r="I11799" i="2" s="1"/>
  <c r="H11798" i="2"/>
  <c r="I11798" i="2" s="1"/>
  <c r="H11797" i="2"/>
  <c r="I11797" i="2" s="1"/>
  <c r="H11796" i="2"/>
  <c r="I11796" i="2" s="1"/>
  <c r="H11795" i="2"/>
  <c r="I11795" i="2" s="1"/>
  <c r="H11794" i="2"/>
  <c r="I11794" i="2" s="1"/>
  <c r="H11793" i="2"/>
  <c r="I11793" i="2" s="1"/>
  <c r="H11792" i="2"/>
  <c r="I11792" i="2" s="1"/>
  <c r="H11791" i="2"/>
  <c r="I11791" i="2" s="1"/>
  <c r="H11790" i="2"/>
  <c r="I11790" i="2" s="1"/>
  <c r="H11789" i="2"/>
  <c r="I11789" i="2" s="1"/>
  <c r="H11788" i="2"/>
  <c r="I11788" i="2" s="1"/>
  <c r="H11787" i="2"/>
  <c r="I11787" i="2" s="1"/>
  <c r="H11786" i="2"/>
  <c r="I11786" i="2" s="1"/>
  <c r="H11785" i="2"/>
  <c r="I11785" i="2" s="1"/>
  <c r="H11784" i="2"/>
  <c r="I11784" i="2" s="1"/>
  <c r="H11783" i="2"/>
  <c r="I11783" i="2" s="1"/>
  <c r="H11782" i="2"/>
  <c r="I11782" i="2" s="1"/>
  <c r="H11781" i="2"/>
  <c r="I11781" i="2" s="1"/>
  <c r="H11780" i="2"/>
  <c r="I11780" i="2" s="1"/>
  <c r="H11779" i="2"/>
  <c r="I11779" i="2" s="1"/>
  <c r="H11778" i="2"/>
  <c r="I11778" i="2" s="1"/>
  <c r="H11777" i="2"/>
  <c r="I11777" i="2" s="1"/>
  <c r="H11776" i="2"/>
  <c r="I11776" i="2" s="1"/>
  <c r="H11775" i="2"/>
  <c r="I11775" i="2" s="1"/>
  <c r="H11774" i="2"/>
  <c r="I11774" i="2" s="1"/>
  <c r="H11773" i="2"/>
  <c r="I11773" i="2" s="1"/>
  <c r="H11772" i="2"/>
  <c r="I11772" i="2" s="1"/>
  <c r="H11771" i="2"/>
  <c r="I11771" i="2" s="1"/>
  <c r="H11770" i="2"/>
  <c r="I11770" i="2" s="1"/>
  <c r="H11769" i="2"/>
  <c r="I11769" i="2" s="1"/>
  <c r="H11768" i="2"/>
  <c r="I11768" i="2" s="1"/>
  <c r="H11767" i="2"/>
  <c r="I11767" i="2" s="1"/>
  <c r="H11766" i="2"/>
  <c r="I11766" i="2" s="1"/>
  <c r="H11765" i="2"/>
  <c r="I11765" i="2" s="1"/>
  <c r="H11764" i="2"/>
  <c r="I11764" i="2" s="1"/>
  <c r="H11763" i="2"/>
  <c r="I11763" i="2" s="1"/>
  <c r="H11762" i="2"/>
  <c r="I11762" i="2" s="1"/>
  <c r="H11761" i="2"/>
  <c r="I11761" i="2" s="1"/>
  <c r="H11760" i="2"/>
  <c r="I11760" i="2" s="1"/>
  <c r="H11759" i="2"/>
  <c r="I11759" i="2" s="1"/>
  <c r="H11758" i="2"/>
  <c r="I11758" i="2" s="1"/>
  <c r="H11757" i="2"/>
  <c r="I11757" i="2" s="1"/>
  <c r="H11756" i="2"/>
  <c r="I11756" i="2" s="1"/>
  <c r="H11755" i="2"/>
  <c r="I11755" i="2" s="1"/>
  <c r="H11754" i="2"/>
  <c r="I11754" i="2" s="1"/>
  <c r="H11753" i="2"/>
  <c r="I11753" i="2" s="1"/>
  <c r="H11752" i="2"/>
  <c r="I11752" i="2" s="1"/>
  <c r="H11751" i="2"/>
  <c r="I11751" i="2" s="1"/>
  <c r="H11750" i="2"/>
  <c r="I11750" i="2" s="1"/>
  <c r="H11749" i="2"/>
  <c r="I11749" i="2" s="1"/>
  <c r="H11748" i="2"/>
  <c r="I11748" i="2" s="1"/>
  <c r="H11747" i="2"/>
  <c r="I11747" i="2" s="1"/>
  <c r="H11746" i="2"/>
  <c r="I11746" i="2" s="1"/>
  <c r="H11745" i="2"/>
  <c r="I11745" i="2" s="1"/>
  <c r="H11744" i="2"/>
  <c r="I11744" i="2" s="1"/>
  <c r="H11743" i="2"/>
  <c r="I11743" i="2" s="1"/>
  <c r="H11742" i="2"/>
  <c r="I11742" i="2" s="1"/>
  <c r="H11741" i="2"/>
  <c r="I11741" i="2" s="1"/>
  <c r="H11740" i="2"/>
  <c r="I11740" i="2" s="1"/>
  <c r="H11739" i="2"/>
  <c r="I11739" i="2" s="1"/>
  <c r="H11738" i="2"/>
  <c r="I11738" i="2" s="1"/>
  <c r="H11737" i="2"/>
  <c r="I11737" i="2" s="1"/>
  <c r="H11736" i="2"/>
  <c r="I11736" i="2" s="1"/>
  <c r="H11735" i="2"/>
  <c r="I11735" i="2" s="1"/>
  <c r="H11734" i="2"/>
  <c r="I11734" i="2" s="1"/>
  <c r="H11733" i="2"/>
  <c r="I11733" i="2" s="1"/>
  <c r="H11732" i="2"/>
  <c r="I11732" i="2" s="1"/>
  <c r="H11731" i="2"/>
  <c r="I11731" i="2" s="1"/>
  <c r="H11730" i="2"/>
  <c r="I11730" i="2" s="1"/>
  <c r="H11729" i="2"/>
  <c r="I11729" i="2" s="1"/>
  <c r="H11728" i="2"/>
  <c r="I11728" i="2" s="1"/>
  <c r="H11727" i="2"/>
  <c r="I11727" i="2" s="1"/>
  <c r="H11726" i="2"/>
  <c r="I11726" i="2" s="1"/>
  <c r="H11725" i="2"/>
  <c r="I11725" i="2" s="1"/>
  <c r="H11724" i="2"/>
  <c r="I11724" i="2" s="1"/>
  <c r="H11723" i="2"/>
  <c r="I11723" i="2" s="1"/>
  <c r="H11722" i="2"/>
  <c r="I11722" i="2" s="1"/>
  <c r="H11721" i="2"/>
  <c r="I11721" i="2" s="1"/>
  <c r="H11720" i="2"/>
  <c r="I11720" i="2" s="1"/>
  <c r="H11719" i="2"/>
  <c r="I11719" i="2" s="1"/>
  <c r="H11718" i="2"/>
  <c r="I11718" i="2" s="1"/>
  <c r="H11717" i="2"/>
  <c r="I11717" i="2" s="1"/>
  <c r="H11716" i="2"/>
  <c r="I11716" i="2" s="1"/>
  <c r="H11715" i="2"/>
  <c r="I11715" i="2" s="1"/>
  <c r="H11714" i="2"/>
  <c r="I11714" i="2" s="1"/>
  <c r="H11713" i="2"/>
  <c r="I11713" i="2" s="1"/>
  <c r="H11712" i="2"/>
  <c r="I11712" i="2" s="1"/>
  <c r="H11711" i="2"/>
  <c r="I11711" i="2" s="1"/>
  <c r="H11710" i="2"/>
  <c r="I11710" i="2" s="1"/>
  <c r="H11709" i="2"/>
  <c r="I11709" i="2" s="1"/>
  <c r="H11708" i="2"/>
  <c r="I11708" i="2" s="1"/>
  <c r="H11707" i="2"/>
  <c r="I11707" i="2" s="1"/>
  <c r="H11706" i="2"/>
  <c r="I11706" i="2" s="1"/>
  <c r="H11705" i="2"/>
  <c r="I11705" i="2" s="1"/>
  <c r="H11704" i="2"/>
  <c r="I11704" i="2" s="1"/>
  <c r="H11703" i="2"/>
  <c r="I11703" i="2" s="1"/>
  <c r="H11702" i="2"/>
  <c r="I11702" i="2" s="1"/>
  <c r="H11701" i="2"/>
  <c r="I11701" i="2" s="1"/>
  <c r="H11700" i="2"/>
  <c r="I11700" i="2" s="1"/>
  <c r="H11699" i="2"/>
  <c r="I11699" i="2" s="1"/>
  <c r="H11698" i="2"/>
  <c r="I11698" i="2" s="1"/>
  <c r="H11697" i="2"/>
  <c r="I11697" i="2" s="1"/>
  <c r="H11696" i="2"/>
  <c r="I11696" i="2" s="1"/>
  <c r="H11695" i="2"/>
  <c r="I11695" i="2" s="1"/>
  <c r="H11694" i="2"/>
  <c r="I11694" i="2" s="1"/>
  <c r="H11693" i="2"/>
  <c r="I11693" i="2" s="1"/>
  <c r="H11692" i="2"/>
  <c r="I11692" i="2" s="1"/>
  <c r="H11691" i="2"/>
  <c r="I11691" i="2" s="1"/>
  <c r="H11690" i="2"/>
  <c r="I11690" i="2" s="1"/>
  <c r="H11689" i="2"/>
  <c r="I11689" i="2" s="1"/>
  <c r="H11688" i="2"/>
  <c r="I11688" i="2" s="1"/>
  <c r="H11687" i="2"/>
  <c r="I11687" i="2" s="1"/>
  <c r="H11686" i="2"/>
  <c r="I11686" i="2" s="1"/>
  <c r="H11685" i="2"/>
  <c r="I11685" i="2" s="1"/>
  <c r="H11684" i="2"/>
  <c r="I11684" i="2" s="1"/>
  <c r="H11683" i="2"/>
  <c r="I11683" i="2" s="1"/>
  <c r="H11682" i="2"/>
  <c r="I11682" i="2" s="1"/>
  <c r="H11681" i="2"/>
  <c r="I11681" i="2" s="1"/>
  <c r="H11680" i="2"/>
  <c r="I11680" i="2" s="1"/>
  <c r="H11679" i="2"/>
  <c r="I11679" i="2" s="1"/>
  <c r="H11678" i="2"/>
  <c r="I11678" i="2" s="1"/>
  <c r="H11677" i="2"/>
  <c r="I11677" i="2" s="1"/>
  <c r="H11676" i="2"/>
  <c r="I11676" i="2" s="1"/>
  <c r="H11675" i="2"/>
  <c r="I11675" i="2" s="1"/>
  <c r="H11674" i="2"/>
  <c r="I11674" i="2" s="1"/>
  <c r="H11673" i="2"/>
  <c r="I11673" i="2" s="1"/>
  <c r="H11672" i="2"/>
  <c r="I11672" i="2" s="1"/>
  <c r="H11671" i="2"/>
  <c r="I11671" i="2" s="1"/>
  <c r="H11670" i="2"/>
  <c r="I11670" i="2" s="1"/>
  <c r="H11669" i="2"/>
  <c r="I11669" i="2" s="1"/>
  <c r="H11668" i="2"/>
  <c r="I11668" i="2" s="1"/>
  <c r="H11667" i="2"/>
  <c r="I11667" i="2" s="1"/>
  <c r="H11666" i="2"/>
  <c r="I11666" i="2" s="1"/>
  <c r="H11665" i="2"/>
  <c r="I11665" i="2" s="1"/>
  <c r="H11664" i="2"/>
  <c r="I11664" i="2" s="1"/>
  <c r="H11663" i="2"/>
  <c r="I11663" i="2" s="1"/>
  <c r="H11662" i="2"/>
  <c r="I11662" i="2" s="1"/>
  <c r="H11661" i="2"/>
  <c r="I11661" i="2" s="1"/>
  <c r="H11660" i="2"/>
  <c r="I11660" i="2" s="1"/>
  <c r="H11659" i="2"/>
  <c r="I11659" i="2" s="1"/>
  <c r="H11658" i="2"/>
  <c r="I11658" i="2" s="1"/>
  <c r="H11657" i="2"/>
  <c r="I11657" i="2" s="1"/>
  <c r="H11656" i="2"/>
  <c r="I11656" i="2" s="1"/>
  <c r="H11655" i="2"/>
  <c r="I11655" i="2" s="1"/>
  <c r="H11654" i="2"/>
  <c r="I11654" i="2" s="1"/>
  <c r="H11653" i="2"/>
  <c r="I11653" i="2" s="1"/>
  <c r="H11652" i="2"/>
  <c r="I11652" i="2" s="1"/>
  <c r="H11651" i="2"/>
  <c r="I11651" i="2" s="1"/>
  <c r="H11650" i="2"/>
  <c r="I11650" i="2" s="1"/>
  <c r="H11649" i="2"/>
  <c r="I11649" i="2" s="1"/>
  <c r="H11648" i="2"/>
  <c r="I11648" i="2" s="1"/>
  <c r="H11647" i="2"/>
  <c r="I11647" i="2" s="1"/>
  <c r="H11646" i="2"/>
  <c r="I11646" i="2" s="1"/>
  <c r="H11645" i="2"/>
  <c r="I11645" i="2" s="1"/>
  <c r="H11644" i="2"/>
  <c r="I11644" i="2" s="1"/>
  <c r="H11643" i="2"/>
  <c r="I11643" i="2" s="1"/>
  <c r="H11642" i="2"/>
  <c r="I11642" i="2" s="1"/>
  <c r="H11641" i="2"/>
  <c r="I11641" i="2" s="1"/>
  <c r="H11640" i="2"/>
  <c r="I11640" i="2" s="1"/>
  <c r="H11639" i="2"/>
  <c r="I11639" i="2" s="1"/>
  <c r="H11638" i="2"/>
  <c r="I11638" i="2" s="1"/>
  <c r="H11637" i="2"/>
  <c r="I11637" i="2" s="1"/>
  <c r="H11636" i="2"/>
  <c r="I11636" i="2" s="1"/>
  <c r="H11635" i="2"/>
  <c r="I11635" i="2" s="1"/>
  <c r="H11634" i="2"/>
  <c r="I11634" i="2" s="1"/>
  <c r="H11633" i="2"/>
  <c r="I11633" i="2" s="1"/>
  <c r="H11632" i="2"/>
  <c r="I11632" i="2" s="1"/>
  <c r="H11631" i="2"/>
  <c r="I11631" i="2" s="1"/>
  <c r="H11630" i="2"/>
  <c r="I11630" i="2" s="1"/>
  <c r="H11629" i="2"/>
  <c r="I11629" i="2" s="1"/>
  <c r="H11628" i="2"/>
  <c r="I11628" i="2" s="1"/>
  <c r="H11627" i="2"/>
  <c r="I11627" i="2" s="1"/>
  <c r="H11626" i="2"/>
  <c r="I11626" i="2" s="1"/>
  <c r="H11625" i="2"/>
  <c r="I11625" i="2" s="1"/>
  <c r="H11624" i="2"/>
  <c r="I11624" i="2" s="1"/>
  <c r="H11623" i="2"/>
  <c r="I11623" i="2" s="1"/>
  <c r="H11622" i="2"/>
  <c r="I11622" i="2" s="1"/>
  <c r="H11621" i="2"/>
  <c r="I11621" i="2" s="1"/>
  <c r="H11620" i="2"/>
  <c r="I11620" i="2" s="1"/>
  <c r="H11619" i="2"/>
  <c r="I11619" i="2" s="1"/>
  <c r="H11618" i="2"/>
  <c r="I11618" i="2" s="1"/>
  <c r="H11617" i="2"/>
  <c r="I11617" i="2" s="1"/>
  <c r="H11616" i="2"/>
  <c r="I11616" i="2" s="1"/>
  <c r="H11615" i="2"/>
  <c r="I11615" i="2" s="1"/>
  <c r="H11614" i="2"/>
  <c r="I11614" i="2" s="1"/>
  <c r="H11613" i="2"/>
  <c r="I11613" i="2" s="1"/>
  <c r="H11612" i="2"/>
  <c r="I11612" i="2" s="1"/>
  <c r="H11611" i="2"/>
  <c r="I11611" i="2" s="1"/>
  <c r="H11610" i="2"/>
  <c r="I11610" i="2" s="1"/>
  <c r="H11609" i="2"/>
  <c r="I11609" i="2" s="1"/>
  <c r="H11608" i="2"/>
  <c r="I11608" i="2" s="1"/>
  <c r="H11607" i="2"/>
  <c r="I11607" i="2" s="1"/>
  <c r="H11606" i="2"/>
  <c r="I11606" i="2" s="1"/>
  <c r="H11605" i="2"/>
  <c r="I11605" i="2" s="1"/>
  <c r="H11604" i="2"/>
  <c r="I11604" i="2" s="1"/>
  <c r="H11603" i="2"/>
  <c r="I11603" i="2" s="1"/>
  <c r="H11602" i="2"/>
  <c r="I11602" i="2" s="1"/>
  <c r="H11601" i="2"/>
  <c r="I11601" i="2" s="1"/>
  <c r="H11600" i="2"/>
  <c r="I11600" i="2" s="1"/>
  <c r="H11599" i="2"/>
  <c r="I11599" i="2" s="1"/>
  <c r="H11598" i="2"/>
  <c r="I11598" i="2" s="1"/>
  <c r="H11597" i="2"/>
  <c r="I11597" i="2" s="1"/>
  <c r="H11596" i="2"/>
  <c r="I11596" i="2" s="1"/>
  <c r="H11595" i="2"/>
  <c r="I11595" i="2" s="1"/>
  <c r="H11594" i="2"/>
  <c r="I11594" i="2" s="1"/>
  <c r="H11593" i="2"/>
  <c r="I11593" i="2" s="1"/>
  <c r="H11592" i="2"/>
  <c r="I11592" i="2" s="1"/>
  <c r="H11591" i="2"/>
  <c r="I11591" i="2" s="1"/>
  <c r="H11590" i="2"/>
  <c r="I11590" i="2" s="1"/>
  <c r="H11589" i="2"/>
  <c r="I11589" i="2" s="1"/>
  <c r="H11588" i="2"/>
  <c r="I11588" i="2" s="1"/>
  <c r="H11587" i="2"/>
  <c r="I11587" i="2" s="1"/>
  <c r="H11586" i="2"/>
  <c r="I11586" i="2" s="1"/>
  <c r="H11585" i="2"/>
  <c r="I11585" i="2" s="1"/>
  <c r="H11584" i="2"/>
  <c r="I11584" i="2" s="1"/>
  <c r="H11583" i="2"/>
  <c r="I11583" i="2" s="1"/>
  <c r="H11582" i="2"/>
  <c r="I11582" i="2" s="1"/>
  <c r="H11581" i="2"/>
  <c r="I11581" i="2" s="1"/>
  <c r="H11580" i="2"/>
  <c r="I11580" i="2" s="1"/>
  <c r="H11579" i="2"/>
  <c r="I11579" i="2" s="1"/>
  <c r="H11578" i="2"/>
  <c r="I11578" i="2" s="1"/>
  <c r="H11577" i="2"/>
  <c r="I11577" i="2" s="1"/>
  <c r="H11576" i="2"/>
  <c r="I11576" i="2" s="1"/>
  <c r="H11575" i="2"/>
  <c r="I11575" i="2" s="1"/>
  <c r="H11574" i="2"/>
  <c r="I11574" i="2" s="1"/>
  <c r="H11573" i="2"/>
  <c r="I11573" i="2" s="1"/>
  <c r="H11572" i="2"/>
  <c r="I11572" i="2" s="1"/>
  <c r="H11571" i="2"/>
  <c r="I11571" i="2" s="1"/>
  <c r="H11570" i="2"/>
  <c r="I11570" i="2" s="1"/>
  <c r="H11569" i="2"/>
  <c r="I11569" i="2" s="1"/>
  <c r="H11568" i="2"/>
  <c r="I11568" i="2" s="1"/>
  <c r="H11567" i="2"/>
  <c r="I11567" i="2" s="1"/>
  <c r="H11566" i="2"/>
  <c r="I11566" i="2" s="1"/>
  <c r="H11565" i="2"/>
  <c r="I11565" i="2" s="1"/>
  <c r="H11564" i="2"/>
  <c r="I11564" i="2" s="1"/>
  <c r="H11563" i="2"/>
  <c r="I11563" i="2" s="1"/>
  <c r="H11562" i="2"/>
  <c r="I11562" i="2" s="1"/>
  <c r="H11561" i="2"/>
  <c r="I11561" i="2" s="1"/>
  <c r="H11560" i="2"/>
  <c r="I11560" i="2" s="1"/>
  <c r="H11559" i="2"/>
  <c r="I11559" i="2" s="1"/>
  <c r="H11558" i="2"/>
  <c r="I11558" i="2" s="1"/>
  <c r="H11557" i="2"/>
  <c r="I11557" i="2" s="1"/>
  <c r="H11556" i="2"/>
  <c r="I11556" i="2" s="1"/>
  <c r="H11555" i="2"/>
  <c r="I11555" i="2" s="1"/>
  <c r="H11554" i="2"/>
  <c r="I11554" i="2" s="1"/>
  <c r="H11553" i="2"/>
  <c r="I11553" i="2" s="1"/>
  <c r="H11552" i="2"/>
  <c r="I11552" i="2" s="1"/>
  <c r="H11551" i="2"/>
  <c r="I11551" i="2" s="1"/>
  <c r="H11550" i="2"/>
  <c r="I11550" i="2" s="1"/>
  <c r="H11549" i="2"/>
  <c r="I11549" i="2" s="1"/>
  <c r="H11548" i="2"/>
  <c r="I11548" i="2" s="1"/>
  <c r="H11547" i="2"/>
  <c r="I11547" i="2" s="1"/>
  <c r="H11546" i="2"/>
  <c r="I11546" i="2" s="1"/>
  <c r="H11545" i="2"/>
  <c r="I11545" i="2" s="1"/>
  <c r="H11544" i="2"/>
  <c r="I11544" i="2" s="1"/>
  <c r="H11543" i="2"/>
  <c r="I11543" i="2" s="1"/>
  <c r="H11542" i="2"/>
  <c r="I11542" i="2" s="1"/>
  <c r="H11541" i="2"/>
  <c r="I11541" i="2" s="1"/>
  <c r="H11540" i="2"/>
  <c r="I11540" i="2" s="1"/>
  <c r="H11539" i="2"/>
  <c r="I11539" i="2" s="1"/>
  <c r="H11538" i="2"/>
  <c r="I11538" i="2" s="1"/>
  <c r="H11537" i="2"/>
  <c r="I11537" i="2" s="1"/>
  <c r="H11536" i="2"/>
  <c r="I11536" i="2" s="1"/>
  <c r="H11535" i="2"/>
  <c r="I11535" i="2" s="1"/>
  <c r="H11534" i="2"/>
  <c r="I11534" i="2" s="1"/>
  <c r="H11533" i="2"/>
  <c r="I11533" i="2" s="1"/>
  <c r="H11532" i="2"/>
  <c r="I11532" i="2" s="1"/>
  <c r="H11531" i="2"/>
  <c r="I11531" i="2" s="1"/>
  <c r="H11530" i="2"/>
  <c r="I11530" i="2" s="1"/>
  <c r="H11529" i="2"/>
  <c r="I11529" i="2" s="1"/>
  <c r="H11528" i="2"/>
  <c r="I11528" i="2" s="1"/>
  <c r="H11527" i="2"/>
  <c r="I11527" i="2" s="1"/>
  <c r="H11526" i="2"/>
  <c r="I11526" i="2" s="1"/>
  <c r="H11525" i="2"/>
  <c r="I11525" i="2" s="1"/>
  <c r="H11524" i="2"/>
  <c r="I11524" i="2" s="1"/>
  <c r="H11523" i="2"/>
  <c r="I11523" i="2" s="1"/>
  <c r="H11522" i="2"/>
  <c r="I11522" i="2" s="1"/>
  <c r="H11521" i="2"/>
  <c r="I11521" i="2" s="1"/>
  <c r="H11520" i="2"/>
  <c r="I11520" i="2" s="1"/>
  <c r="H11519" i="2"/>
  <c r="I11519" i="2" s="1"/>
  <c r="H11518" i="2"/>
  <c r="I11518" i="2" s="1"/>
  <c r="H11517" i="2"/>
  <c r="I11517" i="2" s="1"/>
  <c r="H11516" i="2"/>
  <c r="I11516" i="2" s="1"/>
  <c r="H11515" i="2"/>
  <c r="I11515" i="2" s="1"/>
  <c r="H11514" i="2"/>
  <c r="I11514" i="2" s="1"/>
  <c r="H11513" i="2"/>
  <c r="I11513" i="2" s="1"/>
  <c r="H11512" i="2"/>
  <c r="I11512" i="2" s="1"/>
  <c r="H11511" i="2"/>
  <c r="I11511" i="2" s="1"/>
  <c r="H11510" i="2"/>
  <c r="I11510" i="2" s="1"/>
  <c r="H11509" i="2"/>
  <c r="I11509" i="2" s="1"/>
  <c r="H11508" i="2"/>
  <c r="I11508" i="2" s="1"/>
  <c r="H11507" i="2"/>
  <c r="I11507" i="2" s="1"/>
  <c r="H11506" i="2"/>
  <c r="I11506" i="2" s="1"/>
  <c r="H11505" i="2"/>
  <c r="I11505" i="2" s="1"/>
  <c r="H11504" i="2"/>
  <c r="I11504" i="2" s="1"/>
  <c r="H11503" i="2"/>
  <c r="I11503" i="2" s="1"/>
  <c r="H11502" i="2"/>
  <c r="I11502" i="2" s="1"/>
  <c r="H11501" i="2"/>
  <c r="I11501" i="2" s="1"/>
  <c r="H11500" i="2"/>
  <c r="I11500" i="2" s="1"/>
  <c r="H11499" i="2"/>
  <c r="I11499" i="2" s="1"/>
  <c r="H11498" i="2"/>
  <c r="I11498" i="2" s="1"/>
  <c r="H11497" i="2"/>
  <c r="I11497" i="2" s="1"/>
  <c r="H11496" i="2"/>
  <c r="I11496" i="2" s="1"/>
  <c r="H11495" i="2"/>
  <c r="I11495" i="2" s="1"/>
  <c r="H11494" i="2"/>
  <c r="I11494" i="2" s="1"/>
  <c r="H11493" i="2"/>
  <c r="I11493" i="2" s="1"/>
  <c r="H11492" i="2"/>
  <c r="I11492" i="2" s="1"/>
  <c r="H11491" i="2"/>
  <c r="I11491" i="2" s="1"/>
  <c r="H11490" i="2"/>
  <c r="I11490" i="2" s="1"/>
  <c r="H11489" i="2"/>
  <c r="I11489" i="2" s="1"/>
  <c r="H11488" i="2"/>
  <c r="I11488" i="2" s="1"/>
  <c r="H11487" i="2"/>
  <c r="I11487" i="2" s="1"/>
  <c r="H11486" i="2"/>
  <c r="I11486" i="2" s="1"/>
  <c r="H11485" i="2"/>
  <c r="I11485" i="2" s="1"/>
  <c r="H11484" i="2"/>
  <c r="I11484" i="2" s="1"/>
  <c r="H11483" i="2"/>
  <c r="I11483" i="2" s="1"/>
  <c r="H11482" i="2"/>
  <c r="I11482" i="2" s="1"/>
  <c r="H11481" i="2"/>
  <c r="I11481" i="2" s="1"/>
  <c r="H11480" i="2"/>
  <c r="I11480" i="2" s="1"/>
  <c r="H11479" i="2"/>
  <c r="I11479" i="2" s="1"/>
  <c r="H11478" i="2"/>
  <c r="I11478" i="2" s="1"/>
  <c r="H11477" i="2"/>
  <c r="I11477" i="2" s="1"/>
  <c r="H11476" i="2"/>
  <c r="I11476" i="2" s="1"/>
  <c r="H11475" i="2"/>
  <c r="I11475" i="2" s="1"/>
  <c r="H11474" i="2"/>
  <c r="I11474" i="2" s="1"/>
  <c r="H11473" i="2"/>
  <c r="I11473" i="2" s="1"/>
  <c r="H11472" i="2"/>
  <c r="I11472" i="2" s="1"/>
  <c r="H11471" i="2"/>
  <c r="I11471" i="2" s="1"/>
  <c r="H11470" i="2"/>
  <c r="I11470" i="2" s="1"/>
  <c r="H11469" i="2"/>
  <c r="I11469" i="2" s="1"/>
  <c r="H11468" i="2"/>
  <c r="I11468" i="2" s="1"/>
  <c r="H11467" i="2"/>
  <c r="I11467" i="2" s="1"/>
  <c r="H11466" i="2"/>
  <c r="I11466" i="2" s="1"/>
  <c r="H11465" i="2"/>
  <c r="I11465" i="2" s="1"/>
  <c r="H11464" i="2"/>
  <c r="I11464" i="2" s="1"/>
  <c r="H11463" i="2"/>
  <c r="I11463" i="2" s="1"/>
  <c r="H11462" i="2"/>
  <c r="I11462" i="2" s="1"/>
  <c r="H11461" i="2"/>
  <c r="I11461" i="2" s="1"/>
  <c r="H11460" i="2"/>
  <c r="I11460" i="2" s="1"/>
  <c r="H11459" i="2"/>
  <c r="I11459" i="2" s="1"/>
  <c r="H11458" i="2"/>
  <c r="I11458" i="2" s="1"/>
  <c r="H11457" i="2"/>
  <c r="I11457" i="2" s="1"/>
  <c r="H11456" i="2"/>
  <c r="I11456" i="2" s="1"/>
  <c r="H11455" i="2"/>
  <c r="I11455" i="2" s="1"/>
  <c r="H11454" i="2"/>
  <c r="I11454" i="2" s="1"/>
  <c r="H11453" i="2"/>
  <c r="I11453" i="2" s="1"/>
  <c r="H11452" i="2"/>
  <c r="I11452" i="2" s="1"/>
  <c r="H11451" i="2"/>
  <c r="I11451" i="2" s="1"/>
  <c r="H11450" i="2"/>
  <c r="I11450" i="2" s="1"/>
  <c r="H11449" i="2"/>
  <c r="I11449" i="2" s="1"/>
  <c r="H11448" i="2"/>
  <c r="I11448" i="2" s="1"/>
  <c r="H11447" i="2"/>
  <c r="I11447" i="2" s="1"/>
  <c r="H11446" i="2"/>
  <c r="I11446" i="2" s="1"/>
  <c r="H11445" i="2"/>
  <c r="I11445" i="2" s="1"/>
  <c r="H11444" i="2"/>
  <c r="I11444" i="2" s="1"/>
  <c r="H11443" i="2"/>
  <c r="I11443" i="2" s="1"/>
  <c r="H11442" i="2"/>
  <c r="I11442" i="2" s="1"/>
  <c r="H11441" i="2"/>
  <c r="I11441" i="2" s="1"/>
  <c r="H11440" i="2"/>
  <c r="I11440" i="2" s="1"/>
  <c r="H11439" i="2"/>
  <c r="I11439" i="2" s="1"/>
  <c r="H11438" i="2"/>
  <c r="I11438" i="2" s="1"/>
  <c r="H11437" i="2"/>
  <c r="I11437" i="2" s="1"/>
  <c r="H11436" i="2"/>
  <c r="I11436" i="2" s="1"/>
  <c r="H11435" i="2"/>
  <c r="I11435" i="2" s="1"/>
  <c r="H11434" i="2"/>
  <c r="I11434" i="2" s="1"/>
  <c r="H11433" i="2"/>
  <c r="I11433" i="2" s="1"/>
  <c r="H11432" i="2"/>
  <c r="I11432" i="2" s="1"/>
  <c r="H11431" i="2"/>
  <c r="I11431" i="2" s="1"/>
  <c r="H11430" i="2"/>
  <c r="I11430" i="2" s="1"/>
  <c r="H11429" i="2"/>
  <c r="I11429" i="2" s="1"/>
  <c r="H11428" i="2"/>
  <c r="I11428" i="2" s="1"/>
  <c r="H11427" i="2"/>
  <c r="I11427" i="2" s="1"/>
  <c r="H11426" i="2"/>
  <c r="I11426" i="2" s="1"/>
  <c r="H11425" i="2"/>
  <c r="I11425" i="2" s="1"/>
  <c r="H11424" i="2"/>
  <c r="I11424" i="2" s="1"/>
  <c r="H11423" i="2"/>
  <c r="I11423" i="2" s="1"/>
  <c r="H11422" i="2"/>
  <c r="I11422" i="2" s="1"/>
  <c r="H11421" i="2"/>
  <c r="I11421" i="2" s="1"/>
  <c r="H11420" i="2"/>
  <c r="I11420" i="2" s="1"/>
  <c r="H11419" i="2"/>
  <c r="I11419" i="2" s="1"/>
  <c r="H11418" i="2"/>
  <c r="I11418" i="2" s="1"/>
  <c r="H11417" i="2"/>
  <c r="I11417" i="2" s="1"/>
  <c r="H11416" i="2"/>
  <c r="I11416" i="2" s="1"/>
  <c r="H11415" i="2"/>
  <c r="I11415" i="2" s="1"/>
  <c r="H11414" i="2"/>
  <c r="I11414" i="2" s="1"/>
  <c r="H11413" i="2"/>
  <c r="I11413" i="2" s="1"/>
  <c r="H11412" i="2"/>
  <c r="I11412" i="2" s="1"/>
  <c r="H11411" i="2"/>
  <c r="I11411" i="2" s="1"/>
  <c r="H11410" i="2"/>
  <c r="I11410" i="2" s="1"/>
  <c r="H11409" i="2"/>
  <c r="I11409" i="2" s="1"/>
  <c r="H11408" i="2"/>
  <c r="I11408" i="2" s="1"/>
  <c r="H11407" i="2"/>
  <c r="I11407" i="2" s="1"/>
  <c r="H11406" i="2"/>
  <c r="I11406" i="2" s="1"/>
  <c r="H11405" i="2"/>
  <c r="I11405" i="2" s="1"/>
  <c r="H11404" i="2"/>
  <c r="I11404" i="2" s="1"/>
  <c r="H11403" i="2"/>
  <c r="I11403" i="2" s="1"/>
  <c r="H11402" i="2"/>
  <c r="I11402" i="2" s="1"/>
  <c r="H11401" i="2"/>
  <c r="I11401" i="2" s="1"/>
  <c r="H11400" i="2"/>
  <c r="I11400" i="2" s="1"/>
  <c r="H11399" i="2"/>
  <c r="I11399" i="2" s="1"/>
  <c r="H11398" i="2"/>
  <c r="I11398" i="2" s="1"/>
  <c r="H11397" i="2"/>
  <c r="I11397" i="2" s="1"/>
  <c r="H11396" i="2"/>
  <c r="I11396" i="2" s="1"/>
  <c r="H11395" i="2"/>
  <c r="I11395" i="2" s="1"/>
  <c r="H11394" i="2"/>
  <c r="I11394" i="2" s="1"/>
  <c r="H11393" i="2"/>
  <c r="I11393" i="2" s="1"/>
  <c r="H11392" i="2"/>
  <c r="I11392" i="2" s="1"/>
  <c r="H11391" i="2"/>
  <c r="I11391" i="2" s="1"/>
  <c r="H11390" i="2"/>
  <c r="I11390" i="2" s="1"/>
  <c r="H11389" i="2"/>
  <c r="I11389" i="2" s="1"/>
  <c r="H11388" i="2"/>
  <c r="I11388" i="2" s="1"/>
  <c r="H11387" i="2"/>
  <c r="I11387" i="2" s="1"/>
  <c r="H11386" i="2"/>
  <c r="I11386" i="2" s="1"/>
  <c r="H11385" i="2"/>
  <c r="I11385" i="2" s="1"/>
  <c r="H11384" i="2"/>
  <c r="I11384" i="2" s="1"/>
  <c r="H11383" i="2"/>
  <c r="I11383" i="2" s="1"/>
  <c r="H11382" i="2"/>
  <c r="I11382" i="2" s="1"/>
  <c r="H11381" i="2"/>
  <c r="I11381" i="2" s="1"/>
  <c r="H11380" i="2"/>
  <c r="I11380" i="2" s="1"/>
  <c r="H11379" i="2"/>
  <c r="I11379" i="2" s="1"/>
  <c r="H11378" i="2"/>
  <c r="I11378" i="2" s="1"/>
  <c r="H11377" i="2"/>
  <c r="I11377" i="2" s="1"/>
  <c r="H11376" i="2"/>
  <c r="I11376" i="2" s="1"/>
  <c r="H11375" i="2"/>
  <c r="I11375" i="2" s="1"/>
  <c r="H11374" i="2"/>
  <c r="I11374" i="2" s="1"/>
  <c r="H11373" i="2"/>
  <c r="I11373" i="2" s="1"/>
  <c r="H11372" i="2"/>
  <c r="I11372" i="2" s="1"/>
  <c r="H11371" i="2"/>
  <c r="I11371" i="2" s="1"/>
  <c r="H11370" i="2"/>
  <c r="I11370" i="2" s="1"/>
  <c r="H11369" i="2"/>
  <c r="I11369" i="2" s="1"/>
  <c r="H11368" i="2"/>
  <c r="I11368" i="2" s="1"/>
  <c r="H11367" i="2"/>
  <c r="I11367" i="2" s="1"/>
  <c r="H11366" i="2"/>
  <c r="I11366" i="2" s="1"/>
  <c r="H11365" i="2"/>
  <c r="I11365" i="2" s="1"/>
  <c r="H11364" i="2"/>
  <c r="I11364" i="2" s="1"/>
  <c r="H11363" i="2"/>
  <c r="I11363" i="2" s="1"/>
  <c r="H11362" i="2"/>
  <c r="I11362" i="2" s="1"/>
  <c r="H11361" i="2"/>
  <c r="I11361" i="2" s="1"/>
  <c r="H11360" i="2"/>
  <c r="I11360" i="2" s="1"/>
  <c r="H11359" i="2"/>
  <c r="I11359" i="2" s="1"/>
  <c r="H11358" i="2"/>
  <c r="I11358" i="2" s="1"/>
  <c r="H11357" i="2"/>
  <c r="I11357" i="2" s="1"/>
  <c r="H11356" i="2"/>
  <c r="I11356" i="2" s="1"/>
  <c r="H11355" i="2"/>
  <c r="I11355" i="2" s="1"/>
  <c r="H11354" i="2"/>
  <c r="I11354" i="2" s="1"/>
  <c r="H11353" i="2"/>
  <c r="I11353" i="2" s="1"/>
  <c r="H11352" i="2"/>
  <c r="I11352" i="2" s="1"/>
  <c r="H11351" i="2"/>
  <c r="I11351" i="2" s="1"/>
  <c r="H11350" i="2"/>
  <c r="I11350" i="2" s="1"/>
  <c r="H11349" i="2"/>
  <c r="I11349" i="2" s="1"/>
  <c r="H11348" i="2"/>
  <c r="I11348" i="2" s="1"/>
  <c r="H11347" i="2"/>
  <c r="I11347" i="2" s="1"/>
  <c r="H11346" i="2"/>
  <c r="I11346" i="2" s="1"/>
  <c r="H11345" i="2"/>
  <c r="I11345" i="2" s="1"/>
  <c r="H11344" i="2"/>
  <c r="I11344" i="2" s="1"/>
  <c r="H11343" i="2"/>
  <c r="I11343" i="2" s="1"/>
  <c r="H11342" i="2"/>
  <c r="I11342" i="2" s="1"/>
  <c r="H11341" i="2"/>
  <c r="I11341" i="2" s="1"/>
  <c r="H11340" i="2"/>
  <c r="I11340" i="2" s="1"/>
  <c r="H11339" i="2"/>
  <c r="I11339" i="2" s="1"/>
  <c r="H11338" i="2"/>
  <c r="I11338" i="2" s="1"/>
  <c r="H11337" i="2"/>
  <c r="I11337" i="2" s="1"/>
  <c r="H11336" i="2"/>
  <c r="I11336" i="2" s="1"/>
  <c r="H11335" i="2"/>
  <c r="I11335" i="2" s="1"/>
  <c r="H11334" i="2"/>
  <c r="I11334" i="2" s="1"/>
  <c r="H11333" i="2"/>
  <c r="I11333" i="2" s="1"/>
  <c r="H11332" i="2"/>
  <c r="I11332" i="2" s="1"/>
  <c r="H11331" i="2"/>
  <c r="I11331" i="2" s="1"/>
  <c r="H11330" i="2"/>
  <c r="I11330" i="2" s="1"/>
  <c r="H11329" i="2"/>
  <c r="I11329" i="2" s="1"/>
  <c r="H11328" i="2"/>
  <c r="I11328" i="2" s="1"/>
  <c r="H11327" i="2"/>
  <c r="I11327" i="2" s="1"/>
  <c r="H11326" i="2"/>
  <c r="I11326" i="2" s="1"/>
  <c r="H11325" i="2"/>
  <c r="I11325" i="2" s="1"/>
  <c r="H11324" i="2"/>
  <c r="I11324" i="2" s="1"/>
  <c r="H11323" i="2"/>
  <c r="I11323" i="2" s="1"/>
  <c r="H11322" i="2"/>
  <c r="I11322" i="2" s="1"/>
  <c r="H11321" i="2"/>
  <c r="I11321" i="2" s="1"/>
  <c r="H11320" i="2"/>
  <c r="I11320" i="2" s="1"/>
  <c r="H11319" i="2"/>
  <c r="I11319" i="2" s="1"/>
  <c r="H11318" i="2"/>
  <c r="I11318" i="2" s="1"/>
  <c r="H11317" i="2"/>
  <c r="I11317" i="2" s="1"/>
  <c r="H11316" i="2"/>
  <c r="I11316" i="2" s="1"/>
  <c r="H11315" i="2"/>
  <c r="I11315" i="2" s="1"/>
  <c r="H11314" i="2"/>
  <c r="I11314" i="2" s="1"/>
  <c r="H11313" i="2"/>
  <c r="I11313" i="2" s="1"/>
  <c r="H11312" i="2"/>
  <c r="I11312" i="2" s="1"/>
  <c r="H11311" i="2"/>
  <c r="I11311" i="2" s="1"/>
  <c r="H11310" i="2"/>
  <c r="I11310" i="2" s="1"/>
  <c r="H11309" i="2"/>
  <c r="I11309" i="2" s="1"/>
  <c r="H11308" i="2"/>
  <c r="I11308" i="2" s="1"/>
  <c r="H11307" i="2"/>
  <c r="I11307" i="2" s="1"/>
  <c r="H11306" i="2"/>
  <c r="I11306" i="2" s="1"/>
  <c r="H11305" i="2"/>
  <c r="I11305" i="2" s="1"/>
  <c r="H11304" i="2"/>
  <c r="I11304" i="2" s="1"/>
  <c r="H11303" i="2"/>
  <c r="I11303" i="2" s="1"/>
  <c r="H11302" i="2"/>
  <c r="I11302" i="2" s="1"/>
  <c r="H11301" i="2"/>
  <c r="I11301" i="2" s="1"/>
  <c r="H11300" i="2"/>
  <c r="I11300" i="2" s="1"/>
  <c r="H11299" i="2"/>
  <c r="I11299" i="2" s="1"/>
  <c r="H11298" i="2"/>
  <c r="I11298" i="2" s="1"/>
  <c r="H11297" i="2"/>
  <c r="I11297" i="2" s="1"/>
  <c r="H11296" i="2"/>
  <c r="I11296" i="2" s="1"/>
  <c r="H11295" i="2"/>
  <c r="I11295" i="2" s="1"/>
  <c r="H11294" i="2"/>
  <c r="I11294" i="2" s="1"/>
  <c r="H11293" i="2"/>
  <c r="I11293" i="2" s="1"/>
  <c r="H11292" i="2"/>
  <c r="I11292" i="2" s="1"/>
  <c r="H11291" i="2"/>
  <c r="I11291" i="2" s="1"/>
  <c r="H11290" i="2"/>
  <c r="I11290" i="2" s="1"/>
  <c r="H11289" i="2"/>
  <c r="I11289" i="2" s="1"/>
  <c r="H11288" i="2"/>
  <c r="I11288" i="2" s="1"/>
  <c r="H11287" i="2"/>
  <c r="I11287" i="2" s="1"/>
  <c r="H11286" i="2"/>
  <c r="I11286" i="2" s="1"/>
  <c r="H11285" i="2"/>
  <c r="I11285" i="2" s="1"/>
  <c r="H11284" i="2"/>
  <c r="I11284" i="2" s="1"/>
  <c r="H11283" i="2"/>
  <c r="I11283" i="2" s="1"/>
  <c r="H11282" i="2"/>
  <c r="I11282" i="2" s="1"/>
  <c r="H11281" i="2"/>
  <c r="I11281" i="2" s="1"/>
  <c r="H11280" i="2"/>
  <c r="I11280" i="2" s="1"/>
  <c r="H11279" i="2"/>
  <c r="I11279" i="2" s="1"/>
  <c r="H11278" i="2"/>
  <c r="I11278" i="2" s="1"/>
  <c r="H11277" i="2"/>
  <c r="I11277" i="2" s="1"/>
  <c r="H11276" i="2"/>
  <c r="I11276" i="2" s="1"/>
  <c r="H11275" i="2"/>
  <c r="I11275" i="2" s="1"/>
  <c r="H11274" i="2"/>
  <c r="I11274" i="2" s="1"/>
  <c r="H11273" i="2"/>
  <c r="I11273" i="2" s="1"/>
  <c r="H11272" i="2"/>
  <c r="I11272" i="2" s="1"/>
  <c r="H11271" i="2"/>
  <c r="I11271" i="2" s="1"/>
  <c r="H11270" i="2"/>
  <c r="I11270" i="2" s="1"/>
  <c r="H11269" i="2"/>
  <c r="I11269" i="2" s="1"/>
  <c r="H11268" i="2"/>
  <c r="I11268" i="2" s="1"/>
  <c r="H11267" i="2"/>
  <c r="I11267" i="2" s="1"/>
  <c r="H11266" i="2"/>
  <c r="I11266" i="2" s="1"/>
  <c r="H11265" i="2"/>
  <c r="I11265" i="2" s="1"/>
  <c r="H11264" i="2"/>
  <c r="I11264" i="2" s="1"/>
  <c r="H11263" i="2"/>
  <c r="I11263" i="2" s="1"/>
  <c r="H11262" i="2"/>
  <c r="I11262" i="2" s="1"/>
  <c r="H11261" i="2"/>
  <c r="I11261" i="2" s="1"/>
  <c r="H11260" i="2"/>
  <c r="I11260" i="2" s="1"/>
  <c r="H11259" i="2"/>
  <c r="I11259" i="2" s="1"/>
  <c r="H11258" i="2"/>
  <c r="I11258" i="2" s="1"/>
  <c r="H11257" i="2"/>
  <c r="I11257" i="2" s="1"/>
  <c r="H11256" i="2"/>
  <c r="I11256" i="2" s="1"/>
  <c r="H11255" i="2"/>
  <c r="I11255" i="2" s="1"/>
  <c r="H11254" i="2"/>
  <c r="I11254" i="2" s="1"/>
  <c r="H11253" i="2"/>
  <c r="I11253" i="2" s="1"/>
  <c r="H11252" i="2"/>
  <c r="I11252" i="2" s="1"/>
  <c r="H11251" i="2"/>
  <c r="I11251" i="2" s="1"/>
  <c r="H11250" i="2"/>
  <c r="I11250" i="2" s="1"/>
  <c r="H11249" i="2"/>
  <c r="I11249" i="2" s="1"/>
  <c r="H11248" i="2"/>
  <c r="I11248" i="2" s="1"/>
  <c r="H11247" i="2"/>
  <c r="I11247" i="2" s="1"/>
  <c r="H11246" i="2"/>
  <c r="I11246" i="2" s="1"/>
  <c r="H11245" i="2"/>
  <c r="I11245" i="2" s="1"/>
  <c r="H11244" i="2"/>
  <c r="I11244" i="2" s="1"/>
  <c r="H11243" i="2"/>
  <c r="I11243" i="2" s="1"/>
  <c r="H11242" i="2"/>
  <c r="I11242" i="2" s="1"/>
  <c r="H11241" i="2"/>
  <c r="I11241" i="2" s="1"/>
  <c r="H11240" i="2"/>
  <c r="I11240" i="2" s="1"/>
  <c r="H11239" i="2"/>
  <c r="I11239" i="2" s="1"/>
  <c r="H11238" i="2"/>
  <c r="I11238" i="2" s="1"/>
  <c r="H11237" i="2"/>
  <c r="I11237" i="2" s="1"/>
  <c r="H11236" i="2"/>
  <c r="I11236" i="2" s="1"/>
  <c r="H11235" i="2"/>
  <c r="I11235" i="2" s="1"/>
  <c r="H11234" i="2"/>
  <c r="I11234" i="2" s="1"/>
  <c r="H11233" i="2"/>
  <c r="I11233" i="2" s="1"/>
  <c r="H11232" i="2"/>
  <c r="I11232" i="2" s="1"/>
  <c r="H11231" i="2"/>
  <c r="I11231" i="2" s="1"/>
  <c r="H11230" i="2"/>
  <c r="I11230" i="2" s="1"/>
  <c r="H11229" i="2"/>
  <c r="I11229" i="2" s="1"/>
  <c r="H11228" i="2"/>
  <c r="I11228" i="2" s="1"/>
  <c r="H11227" i="2"/>
  <c r="I11227" i="2" s="1"/>
  <c r="H11226" i="2"/>
  <c r="I11226" i="2" s="1"/>
  <c r="H11225" i="2"/>
  <c r="I11225" i="2" s="1"/>
  <c r="H11224" i="2"/>
  <c r="I11224" i="2" s="1"/>
  <c r="H11223" i="2"/>
  <c r="I11223" i="2" s="1"/>
  <c r="H11222" i="2"/>
  <c r="I11222" i="2" s="1"/>
  <c r="H11221" i="2"/>
  <c r="I11221" i="2" s="1"/>
  <c r="H11220" i="2"/>
  <c r="I11220" i="2" s="1"/>
  <c r="H11219" i="2"/>
  <c r="I11219" i="2" s="1"/>
  <c r="H11218" i="2"/>
  <c r="I11218" i="2" s="1"/>
  <c r="H11217" i="2"/>
  <c r="I11217" i="2" s="1"/>
  <c r="H11216" i="2"/>
  <c r="I11216" i="2" s="1"/>
  <c r="H11215" i="2"/>
  <c r="I11215" i="2" s="1"/>
  <c r="H11214" i="2"/>
  <c r="I11214" i="2" s="1"/>
  <c r="H11213" i="2"/>
  <c r="I11213" i="2" s="1"/>
  <c r="H11212" i="2"/>
  <c r="I11212" i="2" s="1"/>
  <c r="H11211" i="2"/>
  <c r="I11211" i="2" s="1"/>
  <c r="H11210" i="2"/>
  <c r="I11210" i="2" s="1"/>
  <c r="H11209" i="2"/>
  <c r="I11209" i="2" s="1"/>
  <c r="H11208" i="2"/>
  <c r="I11208" i="2" s="1"/>
  <c r="H11207" i="2"/>
  <c r="I11207" i="2" s="1"/>
  <c r="H11206" i="2"/>
  <c r="I11206" i="2" s="1"/>
  <c r="H11205" i="2"/>
  <c r="I11205" i="2" s="1"/>
  <c r="H11204" i="2"/>
  <c r="I11204" i="2" s="1"/>
  <c r="H11203" i="2"/>
  <c r="I11203" i="2" s="1"/>
  <c r="H11202" i="2"/>
  <c r="I11202" i="2" s="1"/>
  <c r="H11201" i="2"/>
  <c r="I11201" i="2" s="1"/>
  <c r="H11200" i="2"/>
  <c r="I11200" i="2" s="1"/>
  <c r="H11199" i="2"/>
  <c r="I11199" i="2" s="1"/>
  <c r="H11198" i="2"/>
  <c r="I11198" i="2" s="1"/>
  <c r="H11197" i="2"/>
  <c r="I11197" i="2" s="1"/>
  <c r="H11196" i="2"/>
  <c r="I11196" i="2" s="1"/>
  <c r="H11195" i="2"/>
  <c r="I11195" i="2" s="1"/>
  <c r="H11194" i="2"/>
  <c r="I11194" i="2" s="1"/>
  <c r="H11193" i="2"/>
  <c r="I11193" i="2" s="1"/>
  <c r="H11192" i="2"/>
  <c r="I11192" i="2" s="1"/>
  <c r="H11191" i="2"/>
  <c r="I11191" i="2" s="1"/>
  <c r="H11190" i="2"/>
  <c r="I11190" i="2" s="1"/>
  <c r="H11189" i="2"/>
  <c r="I11189" i="2" s="1"/>
  <c r="H11188" i="2"/>
  <c r="I11188" i="2" s="1"/>
  <c r="H11187" i="2"/>
  <c r="I11187" i="2" s="1"/>
  <c r="H11186" i="2"/>
  <c r="I11186" i="2" s="1"/>
  <c r="H11185" i="2"/>
  <c r="I11185" i="2" s="1"/>
  <c r="H11184" i="2"/>
  <c r="I11184" i="2" s="1"/>
  <c r="H11183" i="2"/>
  <c r="I11183" i="2" s="1"/>
  <c r="H11182" i="2"/>
  <c r="I11182" i="2" s="1"/>
  <c r="H11181" i="2"/>
  <c r="I11181" i="2" s="1"/>
  <c r="H11180" i="2"/>
  <c r="I11180" i="2" s="1"/>
  <c r="H11179" i="2"/>
  <c r="I11179" i="2" s="1"/>
  <c r="H11178" i="2"/>
  <c r="I11178" i="2" s="1"/>
  <c r="H11177" i="2"/>
  <c r="I11177" i="2" s="1"/>
  <c r="H11176" i="2"/>
  <c r="I11176" i="2" s="1"/>
  <c r="H11175" i="2"/>
  <c r="I11175" i="2" s="1"/>
  <c r="H11174" i="2"/>
  <c r="I11174" i="2" s="1"/>
  <c r="H11173" i="2"/>
  <c r="I11173" i="2" s="1"/>
  <c r="H11172" i="2"/>
  <c r="I11172" i="2" s="1"/>
  <c r="H11171" i="2"/>
  <c r="I11171" i="2" s="1"/>
  <c r="H11170" i="2"/>
  <c r="I11170" i="2" s="1"/>
  <c r="H11169" i="2"/>
  <c r="I11169" i="2" s="1"/>
  <c r="H11168" i="2"/>
  <c r="I11168" i="2" s="1"/>
  <c r="H11167" i="2"/>
  <c r="I11167" i="2" s="1"/>
  <c r="H11166" i="2"/>
  <c r="I11166" i="2" s="1"/>
  <c r="H11165" i="2"/>
  <c r="I11165" i="2" s="1"/>
  <c r="H11164" i="2"/>
  <c r="I11164" i="2" s="1"/>
  <c r="H11163" i="2"/>
  <c r="I11163" i="2" s="1"/>
  <c r="H11162" i="2"/>
  <c r="I11162" i="2" s="1"/>
  <c r="H11161" i="2"/>
  <c r="I11161" i="2" s="1"/>
  <c r="H11160" i="2"/>
  <c r="I11160" i="2" s="1"/>
  <c r="H11159" i="2"/>
  <c r="I11159" i="2" s="1"/>
  <c r="H11158" i="2"/>
  <c r="I11158" i="2" s="1"/>
  <c r="H11157" i="2"/>
  <c r="I11157" i="2" s="1"/>
  <c r="H11156" i="2"/>
  <c r="I11156" i="2" s="1"/>
  <c r="H11155" i="2"/>
  <c r="I11155" i="2" s="1"/>
  <c r="H11154" i="2"/>
  <c r="I11154" i="2" s="1"/>
  <c r="H11153" i="2"/>
  <c r="I11153" i="2" s="1"/>
  <c r="H11152" i="2"/>
  <c r="I11152" i="2" s="1"/>
  <c r="H11151" i="2"/>
  <c r="I11151" i="2" s="1"/>
  <c r="H11150" i="2"/>
  <c r="I11150" i="2" s="1"/>
  <c r="H11149" i="2"/>
  <c r="I11149" i="2" s="1"/>
  <c r="H11148" i="2"/>
  <c r="I11148" i="2" s="1"/>
  <c r="H11147" i="2"/>
  <c r="I11147" i="2" s="1"/>
  <c r="H11146" i="2"/>
  <c r="I11146" i="2" s="1"/>
  <c r="H11145" i="2"/>
  <c r="I11145" i="2" s="1"/>
  <c r="H11144" i="2"/>
  <c r="I11144" i="2" s="1"/>
  <c r="H11143" i="2"/>
  <c r="I11143" i="2" s="1"/>
  <c r="H11142" i="2"/>
  <c r="I11142" i="2" s="1"/>
  <c r="H11141" i="2"/>
  <c r="I11141" i="2" s="1"/>
  <c r="H11140" i="2"/>
  <c r="I11140" i="2" s="1"/>
  <c r="H11139" i="2"/>
  <c r="I11139" i="2" s="1"/>
  <c r="H11138" i="2"/>
  <c r="I11138" i="2" s="1"/>
  <c r="H11137" i="2"/>
  <c r="I11137" i="2" s="1"/>
  <c r="H11136" i="2"/>
  <c r="I11136" i="2" s="1"/>
  <c r="H11135" i="2"/>
  <c r="I11135" i="2" s="1"/>
  <c r="H11134" i="2"/>
  <c r="I11134" i="2" s="1"/>
  <c r="H11133" i="2"/>
  <c r="I11133" i="2" s="1"/>
  <c r="H11132" i="2"/>
  <c r="I11132" i="2" s="1"/>
  <c r="H11131" i="2"/>
  <c r="I11131" i="2" s="1"/>
  <c r="H11130" i="2"/>
  <c r="I11130" i="2" s="1"/>
  <c r="H11129" i="2"/>
  <c r="I11129" i="2" s="1"/>
  <c r="H11128" i="2"/>
  <c r="I11128" i="2" s="1"/>
  <c r="H11127" i="2"/>
  <c r="I11127" i="2" s="1"/>
  <c r="H11126" i="2"/>
  <c r="I11126" i="2" s="1"/>
  <c r="H11125" i="2"/>
  <c r="I11125" i="2" s="1"/>
  <c r="H11124" i="2"/>
  <c r="I11124" i="2" s="1"/>
  <c r="H11123" i="2"/>
  <c r="I11123" i="2" s="1"/>
  <c r="H11122" i="2"/>
  <c r="I11122" i="2" s="1"/>
  <c r="H11121" i="2"/>
  <c r="I11121" i="2" s="1"/>
  <c r="H11120" i="2"/>
  <c r="I11120" i="2" s="1"/>
  <c r="H11119" i="2"/>
  <c r="I11119" i="2" s="1"/>
  <c r="H11118" i="2"/>
  <c r="I11118" i="2" s="1"/>
  <c r="H11117" i="2"/>
  <c r="I11117" i="2" s="1"/>
  <c r="H11116" i="2"/>
  <c r="I11116" i="2" s="1"/>
  <c r="H11115" i="2"/>
  <c r="I11115" i="2" s="1"/>
  <c r="H11114" i="2"/>
  <c r="I11114" i="2" s="1"/>
  <c r="H11113" i="2"/>
  <c r="I11113" i="2" s="1"/>
  <c r="H11112" i="2"/>
  <c r="I11112" i="2" s="1"/>
  <c r="H11111" i="2"/>
  <c r="I11111" i="2" s="1"/>
  <c r="H11110" i="2"/>
  <c r="I11110" i="2" s="1"/>
  <c r="H11109" i="2"/>
  <c r="I11109" i="2" s="1"/>
  <c r="H11108" i="2"/>
  <c r="I11108" i="2" s="1"/>
  <c r="H11107" i="2"/>
  <c r="I11107" i="2" s="1"/>
  <c r="H11106" i="2"/>
  <c r="I11106" i="2" s="1"/>
  <c r="H11105" i="2"/>
  <c r="I11105" i="2" s="1"/>
  <c r="H11104" i="2"/>
  <c r="I11104" i="2" s="1"/>
  <c r="H11103" i="2"/>
  <c r="I11103" i="2" s="1"/>
  <c r="H11102" i="2"/>
  <c r="I11102" i="2" s="1"/>
  <c r="H11101" i="2"/>
  <c r="I11101" i="2" s="1"/>
  <c r="H11100" i="2"/>
  <c r="I11100" i="2" s="1"/>
  <c r="H11099" i="2"/>
  <c r="I11099" i="2" s="1"/>
  <c r="H11098" i="2"/>
  <c r="I11098" i="2" s="1"/>
  <c r="H11097" i="2"/>
  <c r="I11097" i="2" s="1"/>
  <c r="H11096" i="2"/>
  <c r="I11096" i="2" s="1"/>
  <c r="H11095" i="2"/>
  <c r="I11095" i="2" s="1"/>
  <c r="H11094" i="2"/>
  <c r="I11094" i="2" s="1"/>
  <c r="H11093" i="2"/>
  <c r="I11093" i="2" s="1"/>
  <c r="H11092" i="2"/>
  <c r="I11092" i="2" s="1"/>
  <c r="H11091" i="2"/>
  <c r="I11091" i="2" s="1"/>
  <c r="H11090" i="2"/>
  <c r="I11090" i="2" s="1"/>
  <c r="H11089" i="2"/>
  <c r="I11089" i="2" s="1"/>
  <c r="H11088" i="2"/>
  <c r="I11088" i="2" s="1"/>
  <c r="H11087" i="2"/>
  <c r="I11087" i="2" s="1"/>
  <c r="H11086" i="2"/>
  <c r="I11086" i="2" s="1"/>
  <c r="H11085" i="2"/>
  <c r="I11085" i="2" s="1"/>
  <c r="H11084" i="2"/>
  <c r="I11084" i="2" s="1"/>
  <c r="H11083" i="2"/>
  <c r="I11083" i="2" s="1"/>
  <c r="H11082" i="2"/>
  <c r="I11082" i="2" s="1"/>
  <c r="H11081" i="2"/>
  <c r="I11081" i="2" s="1"/>
  <c r="H11080" i="2"/>
  <c r="I11080" i="2" s="1"/>
  <c r="H11079" i="2"/>
  <c r="I11079" i="2" s="1"/>
  <c r="H11078" i="2"/>
  <c r="I11078" i="2" s="1"/>
  <c r="H11077" i="2"/>
  <c r="I11077" i="2" s="1"/>
  <c r="H11076" i="2"/>
  <c r="I11076" i="2" s="1"/>
  <c r="H11075" i="2"/>
  <c r="I11075" i="2" s="1"/>
  <c r="H11074" i="2"/>
  <c r="I11074" i="2" s="1"/>
  <c r="H11073" i="2"/>
  <c r="I11073" i="2" s="1"/>
  <c r="H11072" i="2"/>
  <c r="I11072" i="2" s="1"/>
  <c r="H11071" i="2"/>
  <c r="I11071" i="2" s="1"/>
  <c r="H11070" i="2"/>
  <c r="I11070" i="2" s="1"/>
  <c r="H11069" i="2"/>
  <c r="I11069" i="2" s="1"/>
  <c r="H11068" i="2"/>
  <c r="I11068" i="2" s="1"/>
  <c r="H11067" i="2"/>
  <c r="I11067" i="2" s="1"/>
  <c r="H11066" i="2"/>
  <c r="I11066" i="2" s="1"/>
  <c r="H11065" i="2"/>
  <c r="I11065" i="2" s="1"/>
  <c r="H11064" i="2"/>
  <c r="I11064" i="2" s="1"/>
  <c r="H11063" i="2"/>
  <c r="I11063" i="2" s="1"/>
  <c r="H11062" i="2"/>
  <c r="I11062" i="2" s="1"/>
  <c r="H11061" i="2"/>
  <c r="I11061" i="2" s="1"/>
  <c r="H11060" i="2"/>
  <c r="I11060" i="2" s="1"/>
  <c r="H11059" i="2"/>
  <c r="I11059" i="2" s="1"/>
  <c r="H11058" i="2"/>
  <c r="I11058" i="2" s="1"/>
  <c r="H11057" i="2"/>
  <c r="I11057" i="2" s="1"/>
  <c r="H11056" i="2"/>
  <c r="I11056" i="2" s="1"/>
  <c r="H11055" i="2"/>
  <c r="I11055" i="2" s="1"/>
  <c r="H11054" i="2"/>
  <c r="I11054" i="2" s="1"/>
  <c r="H11053" i="2"/>
  <c r="I11053" i="2" s="1"/>
  <c r="H11052" i="2"/>
  <c r="I11052" i="2" s="1"/>
  <c r="H11051" i="2"/>
  <c r="I11051" i="2" s="1"/>
  <c r="H11050" i="2"/>
  <c r="I11050" i="2" s="1"/>
  <c r="H11049" i="2"/>
  <c r="I11049" i="2" s="1"/>
  <c r="H11048" i="2"/>
  <c r="I11048" i="2" s="1"/>
  <c r="H11047" i="2"/>
  <c r="I11047" i="2" s="1"/>
  <c r="H11046" i="2"/>
  <c r="I11046" i="2" s="1"/>
  <c r="H11045" i="2"/>
  <c r="I11045" i="2" s="1"/>
  <c r="H11044" i="2"/>
  <c r="I11044" i="2" s="1"/>
  <c r="H11043" i="2"/>
  <c r="I11043" i="2" s="1"/>
  <c r="H11042" i="2"/>
  <c r="I11042" i="2" s="1"/>
  <c r="H11041" i="2"/>
  <c r="I11041" i="2" s="1"/>
  <c r="H11040" i="2"/>
  <c r="I11040" i="2" s="1"/>
  <c r="H11039" i="2"/>
  <c r="I11039" i="2" s="1"/>
  <c r="H11038" i="2"/>
  <c r="I11038" i="2" s="1"/>
  <c r="H11037" i="2"/>
  <c r="I11037" i="2" s="1"/>
  <c r="H11036" i="2"/>
  <c r="I11036" i="2" s="1"/>
  <c r="H11035" i="2"/>
  <c r="I11035" i="2" s="1"/>
  <c r="H11034" i="2"/>
  <c r="I11034" i="2" s="1"/>
  <c r="H11033" i="2"/>
  <c r="I11033" i="2" s="1"/>
  <c r="H11032" i="2"/>
  <c r="I11032" i="2" s="1"/>
  <c r="H11031" i="2"/>
  <c r="I11031" i="2" s="1"/>
  <c r="H11030" i="2"/>
  <c r="I11030" i="2" s="1"/>
  <c r="H11029" i="2"/>
  <c r="I11029" i="2" s="1"/>
  <c r="H11028" i="2"/>
  <c r="I11028" i="2" s="1"/>
  <c r="H11027" i="2"/>
  <c r="I11027" i="2" s="1"/>
  <c r="H11026" i="2"/>
  <c r="I11026" i="2" s="1"/>
  <c r="H11025" i="2"/>
  <c r="I11025" i="2" s="1"/>
  <c r="H11024" i="2"/>
  <c r="I11024" i="2" s="1"/>
  <c r="H11023" i="2"/>
  <c r="I11023" i="2" s="1"/>
  <c r="H11022" i="2"/>
  <c r="I11022" i="2" s="1"/>
  <c r="H11021" i="2"/>
  <c r="I11021" i="2" s="1"/>
  <c r="H11020" i="2"/>
  <c r="I11020" i="2" s="1"/>
  <c r="H11019" i="2"/>
  <c r="I11019" i="2" s="1"/>
  <c r="H11018" i="2"/>
  <c r="I11018" i="2" s="1"/>
  <c r="H11017" i="2"/>
  <c r="I11017" i="2" s="1"/>
  <c r="H11016" i="2"/>
  <c r="I11016" i="2" s="1"/>
  <c r="H11015" i="2"/>
  <c r="I11015" i="2" s="1"/>
  <c r="H11014" i="2"/>
  <c r="I11014" i="2" s="1"/>
  <c r="H11013" i="2"/>
  <c r="I11013" i="2" s="1"/>
  <c r="H11012" i="2"/>
  <c r="I11012" i="2" s="1"/>
  <c r="H11011" i="2"/>
  <c r="I11011" i="2" s="1"/>
  <c r="H11010" i="2"/>
  <c r="I11010" i="2" s="1"/>
  <c r="H11009" i="2"/>
  <c r="I11009" i="2" s="1"/>
  <c r="H11008" i="2"/>
  <c r="I11008" i="2" s="1"/>
  <c r="H11007" i="2"/>
  <c r="I11007" i="2" s="1"/>
  <c r="H11006" i="2"/>
  <c r="I11006" i="2" s="1"/>
  <c r="H11005" i="2"/>
  <c r="I11005" i="2" s="1"/>
  <c r="H11004" i="2"/>
  <c r="I11004" i="2" s="1"/>
  <c r="H11003" i="2"/>
  <c r="I11003" i="2" s="1"/>
  <c r="H11002" i="2"/>
  <c r="I11002" i="2" s="1"/>
  <c r="H11001" i="2"/>
  <c r="I11001" i="2" s="1"/>
  <c r="H11000" i="2"/>
  <c r="I11000" i="2" s="1"/>
  <c r="H10999" i="2"/>
  <c r="I10999" i="2" s="1"/>
  <c r="H10998" i="2"/>
  <c r="I10998" i="2" s="1"/>
  <c r="H10997" i="2"/>
  <c r="I10997" i="2" s="1"/>
  <c r="H10996" i="2"/>
  <c r="I10996" i="2" s="1"/>
  <c r="H10995" i="2"/>
  <c r="I10995" i="2" s="1"/>
  <c r="H10994" i="2"/>
  <c r="I10994" i="2" s="1"/>
  <c r="H10993" i="2"/>
  <c r="I10993" i="2" s="1"/>
  <c r="H10992" i="2"/>
  <c r="I10992" i="2" s="1"/>
  <c r="H10991" i="2"/>
  <c r="I10991" i="2" s="1"/>
  <c r="H10990" i="2"/>
  <c r="I10990" i="2" s="1"/>
  <c r="H10989" i="2"/>
  <c r="I10989" i="2" s="1"/>
  <c r="H10988" i="2"/>
  <c r="I10988" i="2" s="1"/>
  <c r="H10987" i="2"/>
  <c r="I10987" i="2" s="1"/>
  <c r="H10986" i="2"/>
  <c r="I10986" i="2" s="1"/>
  <c r="H10985" i="2"/>
  <c r="I10985" i="2" s="1"/>
  <c r="H10984" i="2"/>
  <c r="I10984" i="2" s="1"/>
  <c r="H10983" i="2"/>
  <c r="I10983" i="2" s="1"/>
  <c r="H10982" i="2"/>
  <c r="I10982" i="2" s="1"/>
  <c r="H10981" i="2"/>
  <c r="I10981" i="2" s="1"/>
  <c r="H10980" i="2"/>
  <c r="I10980" i="2" s="1"/>
  <c r="H10979" i="2"/>
  <c r="I10979" i="2" s="1"/>
  <c r="H10978" i="2"/>
  <c r="I10978" i="2" s="1"/>
  <c r="H10977" i="2"/>
  <c r="I10977" i="2" s="1"/>
  <c r="H10976" i="2"/>
  <c r="I10976" i="2" s="1"/>
  <c r="H10975" i="2"/>
  <c r="I10975" i="2" s="1"/>
  <c r="H10974" i="2"/>
  <c r="I10974" i="2" s="1"/>
  <c r="H10973" i="2"/>
  <c r="I10973" i="2" s="1"/>
  <c r="H10972" i="2"/>
  <c r="I10972" i="2" s="1"/>
  <c r="H10971" i="2"/>
  <c r="I10971" i="2" s="1"/>
  <c r="H10970" i="2"/>
  <c r="I10970" i="2" s="1"/>
  <c r="H10969" i="2"/>
  <c r="I10969" i="2" s="1"/>
  <c r="H10968" i="2"/>
  <c r="I10968" i="2" s="1"/>
  <c r="H10967" i="2"/>
  <c r="I10967" i="2" s="1"/>
  <c r="H10966" i="2"/>
  <c r="I10966" i="2" s="1"/>
  <c r="H10965" i="2"/>
  <c r="I10965" i="2" s="1"/>
  <c r="H10964" i="2"/>
  <c r="I10964" i="2" s="1"/>
  <c r="H10963" i="2"/>
  <c r="I10963" i="2" s="1"/>
  <c r="H10962" i="2"/>
  <c r="I10962" i="2" s="1"/>
  <c r="H10961" i="2"/>
  <c r="I10961" i="2" s="1"/>
  <c r="H10960" i="2"/>
  <c r="I10960" i="2" s="1"/>
  <c r="H10959" i="2"/>
  <c r="I10959" i="2" s="1"/>
  <c r="H10958" i="2"/>
  <c r="I10958" i="2" s="1"/>
  <c r="H10957" i="2"/>
  <c r="I10957" i="2" s="1"/>
  <c r="H10956" i="2"/>
  <c r="I10956" i="2" s="1"/>
  <c r="H10955" i="2"/>
  <c r="I10955" i="2" s="1"/>
  <c r="H10954" i="2"/>
  <c r="I10954" i="2" s="1"/>
  <c r="H10953" i="2"/>
  <c r="I10953" i="2" s="1"/>
  <c r="H10952" i="2"/>
  <c r="I10952" i="2" s="1"/>
  <c r="H10951" i="2"/>
  <c r="I10951" i="2" s="1"/>
  <c r="H10950" i="2"/>
  <c r="I10950" i="2" s="1"/>
  <c r="H10949" i="2"/>
  <c r="I10949" i="2" s="1"/>
  <c r="H10948" i="2"/>
  <c r="I10948" i="2" s="1"/>
  <c r="H10947" i="2"/>
  <c r="I10947" i="2" s="1"/>
  <c r="H10946" i="2"/>
  <c r="I10946" i="2" s="1"/>
  <c r="H10945" i="2"/>
  <c r="I10945" i="2" s="1"/>
  <c r="H10944" i="2"/>
  <c r="I10944" i="2" s="1"/>
  <c r="H10943" i="2"/>
  <c r="I10943" i="2" s="1"/>
  <c r="H10942" i="2"/>
  <c r="I10942" i="2" s="1"/>
  <c r="H10941" i="2"/>
  <c r="I10941" i="2" s="1"/>
  <c r="H10940" i="2"/>
  <c r="I10940" i="2" s="1"/>
  <c r="H10939" i="2"/>
  <c r="I10939" i="2" s="1"/>
  <c r="H10938" i="2"/>
  <c r="I10938" i="2" s="1"/>
  <c r="H10937" i="2"/>
  <c r="I10937" i="2" s="1"/>
  <c r="H10936" i="2"/>
  <c r="I10936" i="2" s="1"/>
  <c r="H10935" i="2"/>
  <c r="I10935" i="2" s="1"/>
  <c r="H10934" i="2"/>
  <c r="I10934" i="2" s="1"/>
  <c r="H10933" i="2"/>
  <c r="I10933" i="2" s="1"/>
  <c r="H10932" i="2"/>
  <c r="I10932" i="2" s="1"/>
  <c r="H10931" i="2"/>
  <c r="I10931" i="2" s="1"/>
  <c r="H10930" i="2"/>
  <c r="I10930" i="2" s="1"/>
  <c r="H10929" i="2"/>
  <c r="I10929" i="2" s="1"/>
  <c r="H10928" i="2"/>
  <c r="I10928" i="2" s="1"/>
  <c r="H10927" i="2"/>
  <c r="I10927" i="2" s="1"/>
  <c r="H10926" i="2"/>
  <c r="I10926" i="2" s="1"/>
  <c r="H10925" i="2"/>
  <c r="I10925" i="2" s="1"/>
  <c r="H10924" i="2"/>
  <c r="I10924" i="2" s="1"/>
  <c r="H10923" i="2"/>
  <c r="I10923" i="2" s="1"/>
  <c r="H10922" i="2"/>
  <c r="I10922" i="2" s="1"/>
  <c r="H10921" i="2"/>
  <c r="I10921" i="2" s="1"/>
  <c r="H10920" i="2"/>
  <c r="I10920" i="2" s="1"/>
  <c r="H10919" i="2"/>
  <c r="I10919" i="2" s="1"/>
  <c r="H10918" i="2"/>
  <c r="I10918" i="2" s="1"/>
  <c r="H10917" i="2"/>
  <c r="I10917" i="2" s="1"/>
  <c r="H10916" i="2"/>
  <c r="I10916" i="2" s="1"/>
  <c r="H10915" i="2"/>
  <c r="I10915" i="2" s="1"/>
  <c r="H10914" i="2"/>
  <c r="I10914" i="2" s="1"/>
  <c r="H10913" i="2"/>
  <c r="I10913" i="2" s="1"/>
  <c r="H10912" i="2"/>
  <c r="I10912" i="2" s="1"/>
  <c r="H10911" i="2"/>
  <c r="I10911" i="2" s="1"/>
  <c r="H10910" i="2"/>
  <c r="I10910" i="2" s="1"/>
  <c r="H10909" i="2"/>
  <c r="I10909" i="2" s="1"/>
  <c r="H10908" i="2"/>
  <c r="I10908" i="2" s="1"/>
  <c r="H10907" i="2"/>
  <c r="I10907" i="2" s="1"/>
  <c r="H10906" i="2"/>
  <c r="I10906" i="2" s="1"/>
  <c r="H10905" i="2"/>
  <c r="I10905" i="2" s="1"/>
  <c r="H10904" i="2"/>
  <c r="I10904" i="2" s="1"/>
  <c r="H10903" i="2"/>
  <c r="I10903" i="2" s="1"/>
  <c r="H10902" i="2"/>
  <c r="I10902" i="2" s="1"/>
  <c r="H10901" i="2"/>
  <c r="I10901" i="2" s="1"/>
  <c r="H10900" i="2"/>
  <c r="I10900" i="2" s="1"/>
  <c r="H10899" i="2"/>
  <c r="I10899" i="2" s="1"/>
  <c r="H10898" i="2"/>
  <c r="I10898" i="2" s="1"/>
  <c r="H10897" i="2"/>
  <c r="I10897" i="2" s="1"/>
  <c r="H10896" i="2"/>
  <c r="I10896" i="2" s="1"/>
  <c r="H10895" i="2"/>
  <c r="I10895" i="2" s="1"/>
  <c r="H10894" i="2"/>
  <c r="I10894" i="2" s="1"/>
  <c r="H10893" i="2"/>
  <c r="I10893" i="2" s="1"/>
  <c r="H10892" i="2"/>
  <c r="I10892" i="2" s="1"/>
  <c r="H10891" i="2"/>
  <c r="I10891" i="2" s="1"/>
  <c r="H10890" i="2"/>
  <c r="I10890" i="2" s="1"/>
  <c r="H10889" i="2"/>
  <c r="I10889" i="2" s="1"/>
  <c r="H10888" i="2"/>
  <c r="I10888" i="2" s="1"/>
  <c r="H10887" i="2"/>
  <c r="I10887" i="2" s="1"/>
  <c r="H10886" i="2"/>
  <c r="I10886" i="2" s="1"/>
  <c r="H10885" i="2"/>
  <c r="I10885" i="2" s="1"/>
  <c r="H10884" i="2"/>
  <c r="I10884" i="2" s="1"/>
  <c r="H10883" i="2"/>
  <c r="I10883" i="2" s="1"/>
  <c r="H10882" i="2"/>
  <c r="I10882" i="2" s="1"/>
  <c r="H10881" i="2"/>
  <c r="I10881" i="2" s="1"/>
  <c r="H10880" i="2"/>
  <c r="I10880" i="2" s="1"/>
  <c r="H10879" i="2"/>
  <c r="I10879" i="2" s="1"/>
  <c r="H10878" i="2"/>
  <c r="I10878" i="2" s="1"/>
  <c r="H10877" i="2"/>
  <c r="I10877" i="2" s="1"/>
  <c r="H10876" i="2"/>
  <c r="I10876" i="2" s="1"/>
  <c r="H10875" i="2"/>
  <c r="I10875" i="2" s="1"/>
  <c r="H10874" i="2"/>
  <c r="I10874" i="2" s="1"/>
  <c r="H10873" i="2"/>
  <c r="I10873" i="2" s="1"/>
  <c r="H10872" i="2"/>
  <c r="I10872" i="2" s="1"/>
  <c r="H10871" i="2"/>
  <c r="I10871" i="2" s="1"/>
  <c r="H10870" i="2"/>
  <c r="I10870" i="2" s="1"/>
  <c r="H10869" i="2"/>
  <c r="I10869" i="2" s="1"/>
  <c r="H10868" i="2"/>
  <c r="I10868" i="2" s="1"/>
  <c r="H10867" i="2"/>
  <c r="I10867" i="2" s="1"/>
  <c r="H10866" i="2"/>
  <c r="I10866" i="2" s="1"/>
  <c r="H10865" i="2"/>
  <c r="I10865" i="2" s="1"/>
  <c r="H10864" i="2"/>
  <c r="I10864" i="2" s="1"/>
  <c r="H10863" i="2"/>
  <c r="I10863" i="2" s="1"/>
  <c r="H10862" i="2"/>
  <c r="I10862" i="2" s="1"/>
  <c r="H10861" i="2"/>
  <c r="I10861" i="2" s="1"/>
  <c r="H10860" i="2"/>
  <c r="I10860" i="2" s="1"/>
  <c r="H10859" i="2"/>
  <c r="I10859" i="2" s="1"/>
  <c r="H10858" i="2"/>
  <c r="I10858" i="2" s="1"/>
  <c r="H10857" i="2"/>
  <c r="I10857" i="2" s="1"/>
  <c r="H10856" i="2"/>
  <c r="I10856" i="2" s="1"/>
  <c r="H10855" i="2"/>
  <c r="I10855" i="2" s="1"/>
  <c r="H10854" i="2"/>
  <c r="I10854" i="2" s="1"/>
  <c r="H10853" i="2"/>
  <c r="I10853" i="2" s="1"/>
  <c r="H10852" i="2"/>
  <c r="I10852" i="2" s="1"/>
  <c r="H10851" i="2"/>
  <c r="I10851" i="2" s="1"/>
  <c r="H10850" i="2"/>
  <c r="I10850" i="2" s="1"/>
  <c r="H10849" i="2"/>
  <c r="I10849" i="2" s="1"/>
  <c r="H10848" i="2"/>
  <c r="I10848" i="2" s="1"/>
  <c r="H10847" i="2"/>
  <c r="I10847" i="2" s="1"/>
  <c r="H10846" i="2"/>
  <c r="I10846" i="2" s="1"/>
  <c r="H10845" i="2"/>
  <c r="I10845" i="2" s="1"/>
  <c r="H10844" i="2"/>
  <c r="I10844" i="2" s="1"/>
  <c r="H10843" i="2"/>
  <c r="I10843" i="2" s="1"/>
  <c r="H10842" i="2"/>
  <c r="I10842" i="2" s="1"/>
  <c r="H10841" i="2"/>
  <c r="I10841" i="2" s="1"/>
  <c r="H10840" i="2"/>
  <c r="I10840" i="2" s="1"/>
  <c r="H10839" i="2"/>
  <c r="I10839" i="2" s="1"/>
  <c r="H10838" i="2"/>
  <c r="I10838" i="2" s="1"/>
  <c r="H10837" i="2"/>
  <c r="I10837" i="2" s="1"/>
  <c r="H10836" i="2"/>
  <c r="I10836" i="2" s="1"/>
  <c r="H10835" i="2"/>
  <c r="I10835" i="2" s="1"/>
  <c r="H10834" i="2"/>
  <c r="I10834" i="2" s="1"/>
  <c r="H10833" i="2"/>
  <c r="I10833" i="2" s="1"/>
  <c r="H10832" i="2"/>
  <c r="I10832" i="2" s="1"/>
  <c r="H10831" i="2"/>
  <c r="I10831" i="2" s="1"/>
  <c r="H10830" i="2"/>
  <c r="I10830" i="2" s="1"/>
  <c r="H10829" i="2"/>
  <c r="I10829" i="2" s="1"/>
  <c r="H10828" i="2"/>
  <c r="I10828" i="2" s="1"/>
  <c r="H10827" i="2"/>
  <c r="I10827" i="2" s="1"/>
  <c r="H10826" i="2"/>
  <c r="I10826" i="2" s="1"/>
  <c r="H10825" i="2"/>
  <c r="I10825" i="2" s="1"/>
  <c r="H10824" i="2"/>
  <c r="I10824" i="2" s="1"/>
  <c r="H10823" i="2"/>
  <c r="I10823" i="2" s="1"/>
  <c r="H10822" i="2"/>
  <c r="I10822" i="2" s="1"/>
  <c r="H10821" i="2"/>
  <c r="I10821" i="2" s="1"/>
  <c r="H10820" i="2"/>
  <c r="I10820" i="2" s="1"/>
  <c r="H10819" i="2"/>
  <c r="I10819" i="2" s="1"/>
  <c r="H10818" i="2"/>
  <c r="I10818" i="2" s="1"/>
  <c r="H10817" i="2"/>
  <c r="I10817" i="2" s="1"/>
  <c r="H10816" i="2"/>
  <c r="I10816" i="2" s="1"/>
  <c r="H10815" i="2"/>
  <c r="I10815" i="2" s="1"/>
  <c r="H10814" i="2"/>
  <c r="I10814" i="2" s="1"/>
  <c r="H10813" i="2"/>
  <c r="I10813" i="2" s="1"/>
  <c r="H10812" i="2"/>
  <c r="I10812" i="2" s="1"/>
  <c r="H10811" i="2"/>
  <c r="I10811" i="2" s="1"/>
  <c r="H10810" i="2"/>
  <c r="I10810" i="2" s="1"/>
  <c r="H10809" i="2"/>
  <c r="I10809" i="2" s="1"/>
  <c r="H10808" i="2"/>
  <c r="I10808" i="2" s="1"/>
  <c r="H10807" i="2"/>
  <c r="I10807" i="2" s="1"/>
  <c r="H10806" i="2"/>
  <c r="I10806" i="2" s="1"/>
  <c r="H10805" i="2"/>
  <c r="I10805" i="2" s="1"/>
  <c r="H10804" i="2"/>
  <c r="I10804" i="2" s="1"/>
  <c r="H10803" i="2"/>
  <c r="I10803" i="2" s="1"/>
  <c r="H10802" i="2"/>
  <c r="I10802" i="2" s="1"/>
  <c r="H10801" i="2"/>
  <c r="I10801" i="2" s="1"/>
  <c r="H10800" i="2"/>
  <c r="I10800" i="2" s="1"/>
  <c r="H10799" i="2"/>
  <c r="I10799" i="2" s="1"/>
  <c r="H10798" i="2"/>
  <c r="I10798" i="2" s="1"/>
  <c r="H10797" i="2"/>
  <c r="I10797" i="2" s="1"/>
  <c r="H10796" i="2"/>
  <c r="I10796" i="2" s="1"/>
  <c r="H10795" i="2"/>
  <c r="I10795" i="2" s="1"/>
  <c r="H10794" i="2"/>
  <c r="I10794" i="2" s="1"/>
  <c r="H10793" i="2"/>
  <c r="I10793" i="2" s="1"/>
  <c r="H10792" i="2"/>
  <c r="I10792" i="2" s="1"/>
  <c r="H10791" i="2"/>
  <c r="I10791" i="2" s="1"/>
  <c r="H10790" i="2"/>
  <c r="I10790" i="2" s="1"/>
  <c r="H10789" i="2"/>
  <c r="I10789" i="2" s="1"/>
  <c r="H10788" i="2"/>
  <c r="I10788" i="2" s="1"/>
  <c r="H10787" i="2"/>
  <c r="I10787" i="2" s="1"/>
  <c r="H10786" i="2"/>
  <c r="I10786" i="2" s="1"/>
  <c r="H10785" i="2"/>
  <c r="I10785" i="2" s="1"/>
  <c r="H10784" i="2"/>
  <c r="I10784" i="2" s="1"/>
  <c r="H10783" i="2"/>
  <c r="I10783" i="2" s="1"/>
  <c r="H10782" i="2"/>
  <c r="I10782" i="2" s="1"/>
  <c r="H10781" i="2"/>
  <c r="I10781" i="2" s="1"/>
  <c r="H10780" i="2"/>
  <c r="I10780" i="2" s="1"/>
  <c r="H10779" i="2"/>
  <c r="I10779" i="2" s="1"/>
  <c r="H10778" i="2"/>
  <c r="I10778" i="2" s="1"/>
  <c r="H10777" i="2"/>
  <c r="I10777" i="2" s="1"/>
  <c r="H10776" i="2"/>
  <c r="I10776" i="2" s="1"/>
  <c r="H10775" i="2"/>
  <c r="I10775" i="2" s="1"/>
  <c r="H10774" i="2"/>
  <c r="I10774" i="2" s="1"/>
  <c r="H10773" i="2"/>
  <c r="I10773" i="2" s="1"/>
  <c r="H10772" i="2"/>
  <c r="I10772" i="2" s="1"/>
  <c r="H10771" i="2"/>
  <c r="I10771" i="2" s="1"/>
  <c r="H10770" i="2"/>
  <c r="I10770" i="2" s="1"/>
  <c r="H10769" i="2"/>
  <c r="I10769" i="2" s="1"/>
  <c r="H10768" i="2"/>
  <c r="I10768" i="2" s="1"/>
  <c r="H10767" i="2"/>
  <c r="I10767" i="2" s="1"/>
  <c r="H10766" i="2"/>
  <c r="I10766" i="2" s="1"/>
  <c r="H10765" i="2"/>
  <c r="I10765" i="2" s="1"/>
  <c r="H10764" i="2"/>
  <c r="I10764" i="2" s="1"/>
  <c r="H10763" i="2"/>
  <c r="I10763" i="2" s="1"/>
  <c r="H10762" i="2"/>
  <c r="I10762" i="2" s="1"/>
  <c r="H10761" i="2"/>
  <c r="I10761" i="2" s="1"/>
  <c r="H10760" i="2"/>
  <c r="I10760" i="2" s="1"/>
  <c r="H10759" i="2"/>
  <c r="I10759" i="2" s="1"/>
  <c r="H10758" i="2"/>
  <c r="I10758" i="2" s="1"/>
  <c r="H10757" i="2"/>
  <c r="I10757" i="2" s="1"/>
  <c r="H10756" i="2"/>
  <c r="I10756" i="2" s="1"/>
  <c r="H10755" i="2"/>
  <c r="I10755" i="2" s="1"/>
  <c r="H10754" i="2"/>
  <c r="I10754" i="2" s="1"/>
  <c r="H10753" i="2"/>
  <c r="I10753" i="2" s="1"/>
  <c r="H10752" i="2"/>
  <c r="I10752" i="2" s="1"/>
  <c r="H10751" i="2"/>
  <c r="I10751" i="2" s="1"/>
  <c r="H10750" i="2"/>
  <c r="I10750" i="2" s="1"/>
  <c r="H10749" i="2"/>
  <c r="I10749" i="2" s="1"/>
  <c r="H10748" i="2"/>
  <c r="I10748" i="2" s="1"/>
  <c r="H10747" i="2"/>
  <c r="I10747" i="2" s="1"/>
  <c r="H10746" i="2"/>
  <c r="I10746" i="2" s="1"/>
  <c r="H10745" i="2"/>
  <c r="I10745" i="2" s="1"/>
  <c r="H10744" i="2"/>
  <c r="I10744" i="2" s="1"/>
  <c r="H10743" i="2"/>
  <c r="I10743" i="2" s="1"/>
  <c r="H10742" i="2"/>
  <c r="I10742" i="2" s="1"/>
  <c r="H10741" i="2"/>
  <c r="I10741" i="2" s="1"/>
  <c r="H10740" i="2"/>
  <c r="I10740" i="2" s="1"/>
  <c r="H10739" i="2"/>
  <c r="I10739" i="2" s="1"/>
  <c r="H10738" i="2"/>
  <c r="I10738" i="2" s="1"/>
  <c r="H10737" i="2"/>
  <c r="I10737" i="2" s="1"/>
  <c r="H10736" i="2"/>
  <c r="I10736" i="2" s="1"/>
  <c r="H10735" i="2"/>
  <c r="I10735" i="2" s="1"/>
  <c r="H10734" i="2"/>
  <c r="I10734" i="2" s="1"/>
  <c r="H10733" i="2"/>
  <c r="I10733" i="2" s="1"/>
  <c r="H10732" i="2"/>
  <c r="I10732" i="2" s="1"/>
  <c r="H10731" i="2"/>
  <c r="I10731" i="2" s="1"/>
  <c r="H10730" i="2"/>
  <c r="I10730" i="2" s="1"/>
  <c r="H10729" i="2"/>
  <c r="I10729" i="2" s="1"/>
  <c r="H10728" i="2"/>
  <c r="I10728" i="2" s="1"/>
  <c r="H10727" i="2"/>
  <c r="I10727" i="2" s="1"/>
  <c r="H10726" i="2"/>
  <c r="I10726" i="2" s="1"/>
  <c r="H10725" i="2"/>
  <c r="I10725" i="2" s="1"/>
  <c r="H10724" i="2"/>
  <c r="I10724" i="2" s="1"/>
  <c r="H10723" i="2"/>
  <c r="I10723" i="2" s="1"/>
  <c r="H10722" i="2"/>
  <c r="I10722" i="2" s="1"/>
  <c r="H10721" i="2"/>
  <c r="I10721" i="2" s="1"/>
  <c r="H10720" i="2"/>
  <c r="I10720" i="2" s="1"/>
  <c r="H10719" i="2"/>
  <c r="I10719" i="2" s="1"/>
  <c r="H10718" i="2"/>
  <c r="I10718" i="2" s="1"/>
  <c r="H10717" i="2"/>
  <c r="I10717" i="2" s="1"/>
  <c r="H10716" i="2"/>
  <c r="I10716" i="2" s="1"/>
  <c r="H10715" i="2"/>
  <c r="I10715" i="2" s="1"/>
  <c r="H10714" i="2"/>
  <c r="I10714" i="2" s="1"/>
  <c r="H10713" i="2"/>
  <c r="I10713" i="2" s="1"/>
  <c r="H10712" i="2"/>
  <c r="I10712" i="2" s="1"/>
  <c r="H10711" i="2"/>
  <c r="I10711" i="2" s="1"/>
  <c r="H10710" i="2"/>
  <c r="I10710" i="2" s="1"/>
  <c r="H10709" i="2"/>
  <c r="I10709" i="2" s="1"/>
  <c r="H10708" i="2"/>
  <c r="I10708" i="2" s="1"/>
  <c r="H10707" i="2"/>
  <c r="I10707" i="2" s="1"/>
  <c r="H10706" i="2"/>
  <c r="I10706" i="2" s="1"/>
  <c r="H10705" i="2"/>
  <c r="I10705" i="2" s="1"/>
  <c r="H10704" i="2"/>
  <c r="I10704" i="2" s="1"/>
  <c r="H10703" i="2"/>
  <c r="I10703" i="2" s="1"/>
  <c r="H10702" i="2"/>
  <c r="I10702" i="2" s="1"/>
  <c r="H10701" i="2"/>
  <c r="I10701" i="2" s="1"/>
  <c r="H10700" i="2"/>
  <c r="I10700" i="2" s="1"/>
  <c r="H10699" i="2"/>
  <c r="I10699" i="2" s="1"/>
  <c r="H10698" i="2"/>
  <c r="I10698" i="2" s="1"/>
  <c r="H10697" i="2"/>
  <c r="I10697" i="2" s="1"/>
  <c r="H10696" i="2"/>
  <c r="I10696" i="2" s="1"/>
  <c r="H10695" i="2"/>
  <c r="I10695" i="2" s="1"/>
  <c r="H10694" i="2"/>
  <c r="I10694" i="2" s="1"/>
  <c r="H10693" i="2"/>
  <c r="I10693" i="2" s="1"/>
  <c r="H10692" i="2"/>
  <c r="I10692" i="2" s="1"/>
  <c r="H10691" i="2"/>
  <c r="I10691" i="2" s="1"/>
  <c r="H10690" i="2"/>
  <c r="I10690" i="2" s="1"/>
  <c r="H10689" i="2"/>
  <c r="I10689" i="2" s="1"/>
  <c r="H10688" i="2"/>
  <c r="I10688" i="2" s="1"/>
  <c r="H10687" i="2"/>
  <c r="I10687" i="2" s="1"/>
  <c r="H10686" i="2"/>
  <c r="I10686" i="2" s="1"/>
  <c r="H10685" i="2"/>
  <c r="I10685" i="2" s="1"/>
  <c r="H10684" i="2"/>
  <c r="I10684" i="2" s="1"/>
  <c r="H10683" i="2"/>
  <c r="I10683" i="2" s="1"/>
  <c r="H10682" i="2"/>
  <c r="I10682" i="2" s="1"/>
  <c r="H10681" i="2"/>
  <c r="I10681" i="2" s="1"/>
  <c r="H10680" i="2"/>
  <c r="I10680" i="2" s="1"/>
  <c r="H10679" i="2"/>
  <c r="I10679" i="2" s="1"/>
  <c r="H10678" i="2"/>
  <c r="I10678" i="2" s="1"/>
  <c r="H10677" i="2"/>
  <c r="I10677" i="2" s="1"/>
  <c r="H10676" i="2"/>
  <c r="I10676" i="2" s="1"/>
  <c r="H10675" i="2"/>
  <c r="I10675" i="2" s="1"/>
  <c r="H10674" i="2"/>
  <c r="I10674" i="2" s="1"/>
  <c r="H10673" i="2"/>
  <c r="I10673" i="2" s="1"/>
  <c r="H10672" i="2"/>
  <c r="I10672" i="2" s="1"/>
  <c r="H10671" i="2"/>
  <c r="I10671" i="2" s="1"/>
  <c r="H10670" i="2"/>
  <c r="I10670" i="2" s="1"/>
  <c r="H10669" i="2"/>
  <c r="I10669" i="2" s="1"/>
  <c r="H10668" i="2"/>
  <c r="I10668" i="2" s="1"/>
  <c r="H10667" i="2"/>
  <c r="I10667" i="2" s="1"/>
  <c r="H10666" i="2"/>
  <c r="I10666" i="2" s="1"/>
  <c r="H10665" i="2"/>
  <c r="I10665" i="2" s="1"/>
  <c r="H10664" i="2"/>
  <c r="I10664" i="2" s="1"/>
  <c r="H10663" i="2"/>
  <c r="I10663" i="2" s="1"/>
  <c r="H10662" i="2"/>
  <c r="I10662" i="2" s="1"/>
  <c r="H10661" i="2"/>
  <c r="I10661" i="2" s="1"/>
  <c r="H10660" i="2"/>
  <c r="I10660" i="2" s="1"/>
  <c r="H10659" i="2"/>
  <c r="I10659" i="2" s="1"/>
  <c r="H10658" i="2"/>
  <c r="I10658" i="2" s="1"/>
  <c r="H10657" i="2"/>
  <c r="I10657" i="2" s="1"/>
  <c r="H10656" i="2"/>
  <c r="I10656" i="2" s="1"/>
  <c r="H10655" i="2"/>
  <c r="I10655" i="2" s="1"/>
  <c r="H10654" i="2"/>
  <c r="I10654" i="2" s="1"/>
  <c r="H10653" i="2"/>
  <c r="I10653" i="2" s="1"/>
  <c r="H10652" i="2"/>
  <c r="I10652" i="2" s="1"/>
  <c r="H10651" i="2"/>
  <c r="I10651" i="2" s="1"/>
  <c r="H10650" i="2"/>
  <c r="I10650" i="2" s="1"/>
  <c r="H10649" i="2"/>
  <c r="I10649" i="2" s="1"/>
  <c r="H10648" i="2"/>
  <c r="I10648" i="2" s="1"/>
  <c r="H10647" i="2"/>
  <c r="I10647" i="2" s="1"/>
  <c r="H10646" i="2"/>
  <c r="I10646" i="2" s="1"/>
  <c r="H10645" i="2"/>
  <c r="I10645" i="2" s="1"/>
  <c r="H10644" i="2"/>
  <c r="I10644" i="2" s="1"/>
  <c r="H10643" i="2"/>
  <c r="I10643" i="2" s="1"/>
  <c r="H10642" i="2"/>
  <c r="I10642" i="2" s="1"/>
  <c r="H10641" i="2"/>
  <c r="I10641" i="2" s="1"/>
  <c r="H10640" i="2"/>
  <c r="I10640" i="2" s="1"/>
  <c r="H10639" i="2"/>
  <c r="I10639" i="2" s="1"/>
  <c r="H10638" i="2"/>
  <c r="I10638" i="2" s="1"/>
  <c r="H10637" i="2"/>
  <c r="I10637" i="2" s="1"/>
  <c r="H10636" i="2"/>
  <c r="I10636" i="2" s="1"/>
  <c r="H10635" i="2"/>
  <c r="I10635" i="2" s="1"/>
  <c r="H10634" i="2"/>
  <c r="I10634" i="2" s="1"/>
  <c r="H10633" i="2"/>
  <c r="I10633" i="2" s="1"/>
  <c r="H10632" i="2"/>
  <c r="I10632" i="2" s="1"/>
  <c r="H10631" i="2"/>
  <c r="I10631" i="2" s="1"/>
  <c r="H10630" i="2"/>
  <c r="I10630" i="2" s="1"/>
  <c r="H10629" i="2"/>
  <c r="I10629" i="2" s="1"/>
  <c r="H10628" i="2"/>
  <c r="I10628" i="2" s="1"/>
  <c r="H10627" i="2"/>
  <c r="I10627" i="2" s="1"/>
  <c r="H10626" i="2"/>
  <c r="I10626" i="2" s="1"/>
  <c r="H10625" i="2"/>
  <c r="I10625" i="2" s="1"/>
  <c r="H10624" i="2"/>
  <c r="I10624" i="2" s="1"/>
  <c r="H10623" i="2"/>
  <c r="I10623" i="2" s="1"/>
  <c r="H10622" i="2"/>
  <c r="I10622" i="2" s="1"/>
  <c r="H10621" i="2"/>
  <c r="I10621" i="2" s="1"/>
  <c r="H10620" i="2"/>
  <c r="I10620" i="2" s="1"/>
  <c r="H10619" i="2"/>
  <c r="I10619" i="2" s="1"/>
  <c r="H10618" i="2"/>
  <c r="I10618" i="2" s="1"/>
  <c r="H10617" i="2"/>
  <c r="I10617" i="2" s="1"/>
  <c r="H10616" i="2"/>
  <c r="I10616" i="2" s="1"/>
  <c r="H10615" i="2"/>
  <c r="I10615" i="2" s="1"/>
  <c r="H10614" i="2"/>
  <c r="I10614" i="2" s="1"/>
  <c r="H10613" i="2"/>
  <c r="I10613" i="2" s="1"/>
  <c r="H10612" i="2"/>
  <c r="I10612" i="2" s="1"/>
  <c r="H10611" i="2"/>
  <c r="I10611" i="2" s="1"/>
  <c r="H10610" i="2"/>
  <c r="I10610" i="2" s="1"/>
  <c r="H10609" i="2"/>
  <c r="I10609" i="2" s="1"/>
  <c r="H10608" i="2"/>
  <c r="I10608" i="2" s="1"/>
  <c r="H10607" i="2"/>
  <c r="I10607" i="2" s="1"/>
  <c r="H10606" i="2"/>
  <c r="I10606" i="2" s="1"/>
  <c r="H10605" i="2"/>
  <c r="I10605" i="2" s="1"/>
  <c r="H10604" i="2"/>
  <c r="I10604" i="2" s="1"/>
  <c r="H10603" i="2"/>
  <c r="I10603" i="2" s="1"/>
  <c r="H10602" i="2"/>
  <c r="I10602" i="2" s="1"/>
  <c r="H10601" i="2"/>
  <c r="I10601" i="2" s="1"/>
  <c r="H10600" i="2"/>
  <c r="I10600" i="2" s="1"/>
  <c r="H10599" i="2"/>
  <c r="I10599" i="2" s="1"/>
  <c r="H10598" i="2"/>
  <c r="I10598" i="2" s="1"/>
  <c r="H10597" i="2"/>
  <c r="I10597" i="2" s="1"/>
  <c r="H10596" i="2"/>
  <c r="I10596" i="2" s="1"/>
  <c r="H10595" i="2"/>
  <c r="I10595" i="2" s="1"/>
  <c r="H10594" i="2"/>
  <c r="I10594" i="2" s="1"/>
  <c r="H10593" i="2"/>
  <c r="I10593" i="2" s="1"/>
  <c r="H10592" i="2"/>
  <c r="I10592" i="2" s="1"/>
  <c r="H10591" i="2"/>
  <c r="I10591" i="2" s="1"/>
  <c r="H10590" i="2"/>
  <c r="I10590" i="2" s="1"/>
  <c r="H10589" i="2"/>
  <c r="I10589" i="2" s="1"/>
  <c r="H10588" i="2"/>
  <c r="I10588" i="2" s="1"/>
  <c r="H10587" i="2"/>
  <c r="I10587" i="2" s="1"/>
  <c r="H10586" i="2"/>
  <c r="I10586" i="2" s="1"/>
  <c r="H10585" i="2"/>
  <c r="I10585" i="2" s="1"/>
  <c r="H10584" i="2"/>
  <c r="I10584" i="2" s="1"/>
  <c r="H10583" i="2"/>
  <c r="I10583" i="2" s="1"/>
  <c r="H10582" i="2"/>
  <c r="I10582" i="2" s="1"/>
  <c r="H10581" i="2"/>
  <c r="I10581" i="2" s="1"/>
  <c r="H10580" i="2"/>
  <c r="I10580" i="2" s="1"/>
  <c r="H10579" i="2"/>
  <c r="I10579" i="2" s="1"/>
  <c r="H10578" i="2"/>
  <c r="I10578" i="2" s="1"/>
  <c r="H10577" i="2"/>
  <c r="I10577" i="2" s="1"/>
  <c r="H10576" i="2"/>
  <c r="I10576" i="2" s="1"/>
  <c r="H10575" i="2"/>
  <c r="I10575" i="2" s="1"/>
  <c r="H10574" i="2"/>
  <c r="I10574" i="2" s="1"/>
  <c r="H10573" i="2"/>
  <c r="I10573" i="2" s="1"/>
  <c r="H10572" i="2"/>
  <c r="I10572" i="2" s="1"/>
  <c r="H10571" i="2"/>
  <c r="I10571" i="2" s="1"/>
  <c r="H10570" i="2"/>
  <c r="I10570" i="2" s="1"/>
  <c r="H10569" i="2"/>
  <c r="I10569" i="2" s="1"/>
  <c r="H10568" i="2"/>
  <c r="I10568" i="2" s="1"/>
  <c r="H10567" i="2"/>
  <c r="I10567" i="2" s="1"/>
  <c r="H10566" i="2"/>
  <c r="I10566" i="2" s="1"/>
  <c r="H10565" i="2"/>
  <c r="I10565" i="2" s="1"/>
  <c r="H10564" i="2"/>
  <c r="I10564" i="2" s="1"/>
  <c r="H10563" i="2"/>
  <c r="I10563" i="2" s="1"/>
  <c r="H10562" i="2"/>
  <c r="I10562" i="2" s="1"/>
  <c r="H10561" i="2"/>
  <c r="I10561" i="2" s="1"/>
  <c r="H10560" i="2"/>
  <c r="I10560" i="2" s="1"/>
  <c r="H10559" i="2"/>
  <c r="I10559" i="2" s="1"/>
  <c r="H10558" i="2"/>
  <c r="I10558" i="2" s="1"/>
  <c r="H10557" i="2"/>
  <c r="I10557" i="2" s="1"/>
  <c r="H10556" i="2"/>
  <c r="I10556" i="2" s="1"/>
  <c r="H10555" i="2"/>
  <c r="I10555" i="2" s="1"/>
  <c r="H10554" i="2"/>
  <c r="I10554" i="2" s="1"/>
  <c r="H10553" i="2"/>
  <c r="I10553" i="2" s="1"/>
  <c r="H10552" i="2"/>
  <c r="I10552" i="2" s="1"/>
  <c r="H10551" i="2"/>
  <c r="I10551" i="2" s="1"/>
  <c r="H10550" i="2"/>
  <c r="I10550" i="2" s="1"/>
  <c r="H10549" i="2"/>
  <c r="I10549" i="2" s="1"/>
  <c r="H10548" i="2"/>
  <c r="I10548" i="2" s="1"/>
  <c r="H10547" i="2"/>
  <c r="I10547" i="2" s="1"/>
  <c r="H10546" i="2"/>
  <c r="I10546" i="2" s="1"/>
  <c r="H10545" i="2"/>
  <c r="I10545" i="2" s="1"/>
  <c r="H10544" i="2"/>
  <c r="I10544" i="2" s="1"/>
  <c r="H10543" i="2"/>
  <c r="I10543" i="2" s="1"/>
  <c r="H10542" i="2"/>
  <c r="I10542" i="2" s="1"/>
  <c r="H10541" i="2"/>
  <c r="I10541" i="2" s="1"/>
  <c r="H10540" i="2"/>
  <c r="I10540" i="2" s="1"/>
  <c r="H10539" i="2"/>
  <c r="I10539" i="2" s="1"/>
  <c r="H10538" i="2"/>
  <c r="I10538" i="2" s="1"/>
  <c r="H10537" i="2"/>
  <c r="I10537" i="2" s="1"/>
  <c r="H10536" i="2"/>
  <c r="I10536" i="2" s="1"/>
  <c r="H10535" i="2"/>
  <c r="I10535" i="2" s="1"/>
  <c r="H10534" i="2"/>
  <c r="I10534" i="2" s="1"/>
  <c r="H10533" i="2"/>
  <c r="I10533" i="2" s="1"/>
  <c r="H10532" i="2"/>
  <c r="I10532" i="2" s="1"/>
  <c r="H10531" i="2"/>
  <c r="I10531" i="2" s="1"/>
  <c r="H10530" i="2"/>
  <c r="I10530" i="2" s="1"/>
  <c r="H10529" i="2"/>
  <c r="I10529" i="2" s="1"/>
  <c r="H10528" i="2"/>
  <c r="I10528" i="2" s="1"/>
  <c r="H10527" i="2"/>
  <c r="I10527" i="2" s="1"/>
  <c r="H10526" i="2"/>
  <c r="I10526" i="2" s="1"/>
  <c r="H10525" i="2"/>
  <c r="I10525" i="2" s="1"/>
  <c r="H10524" i="2"/>
  <c r="I10524" i="2" s="1"/>
  <c r="H10523" i="2"/>
  <c r="I10523" i="2" s="1"/>
  <c r="H10522" i="2"/>
  <c r="I10522" i="2" s="1"/>
  <c r="H10521" i="2"/>
  <c r="I10521" i="2" s="1"/>
  <c r="H10520" i="2"/>
  <c r="I10520" i="2" s="1"/>
  <c r="H10519" i="2"/>
  <c r="I10519" i="2" s="1"/>
  <c r="H10518" i="2"/>
  <c r="I10518" i="2" s="1"/>
  <c r="H10517" i="2"/>
  <c r="I10517" i="2" s="1"/>
  <c r="H10516" i="2"/>
  <c r="I10516" i="2" s="1"/>
  <c r="H10515" i="2"/>
  <c r="I10515" i="2" s="1"/>
  <c r="H10514" i="2"/>
  <c r="I10514" i="2" s="1"/>
  <c r="H10513" i="2"/>
  <c r="I10513" i="2" s="1"/>
  <c r="H10512" i="2"/>
  <c r="I10512" i="2" s="1"/>
  <c r="H10511" i="2"/>
  <c r="I10511" i="2" s="1"/>
  <c r="H10510" i="2"/>
  <c r="I10510" i="2" s="1"/>
  <c r="H10509" i="2"/>
  <c r="I10509" i="2" s="1"/>
  <c r="H10508" i="2"/>
  <c r="I10508" i="2" s="1"/>
  <c r="H10507" i="2"/>
  <c r="I10507" i="2" s="1"/>
  <c r="H10506" i="2"/>
  <c r="I10506" i="2" s="1"/>
  <c r="H10505" i="2"/>
  <c r="I10505" i="2" s="1"/>
  <c r="H10504" i="2"/>
  <c r="I10504" i="2" s="1"/>
  <c r="H10503" i="2"/>
  <c r="I10503" i="2" s="1"/>
  <c r="H10502" i="2"/>
  <c r="I10502" i="2" s="1"/>
  <c r="H10501" i="2"/>
  <c r="I10501" i="2" s="1"/>
  <c r="H10500" i="2"/>
  <c r="I10500" i="2" s="1"/>
  <c r="H10499" i="2"/>
  <c r="I10499" i="2" s="1"/>
  <c r="H10498" i="2"/>
  <c r="I10498" i="2" s="1"/>
  <c r="H10497" i="2"/>
  <c r="I10497" i="2" s="1"/>
  <c r="H10496" i="2"/>
  <c r="I10496" i="2" s="1"/>
  <c r="H10495" i="2"/>
  <c r="I10495" i="2" s="1"/>
  <c r="H10494" i="2"/>
  <c r="I10494" i="2" s="1"/>
  <c r="H10493" i="2"/>
  <c r="I10493" i="2" s="1"/>
  <c r="H10492" i="2"/>
  <c r="I10492" i="2" s="1"/>
  <c r="H10491" i="2"/>
  <c r="I10491" i="2" s="1"/>
  <c r="H10490" i="2"/>
  <c r="I10490" i="2" s="1"/>
  <c r="H10489" i="2"/>
  <c r="I10489" i="2" s="1"/>
  <c r="H10488" i="2"/>
  <c r="I10488" i="2" s="1"/>
  <c r="H10487" i="2"/>
  <c r="I10487" i="2" s="1"/>
  <c r="H10486" i="2"/>
  <c r="I10486" i="2" s="1"/>
  <c r="H10485" i="2"/>
  <c r="I10485" i="2" s="1"/>
  <c r="H10484" i="2"/>
  <c r="I10484" i="2" s="1"/>
  <c r="H10483" i="2"/>
  <c r="I10483" i="2" s="1"/>
  <c r="H10482" i="2"/>
  <c r="I10482" i="2" s="1"/>
  <c r="H10481" i="2"/>
  <c r="I10481" i="2" s="1"/>
  <c r="H10480" i="2"/>
  <c r="I10480" i="2" s="1"/>
  <c r="H10479" i="2"/>
  <c r="I10479" i="2" s="1"/>
  <c r="H10478" i="2"/>
  <c r="I10478" i="2" s="1"/>
  <c r="H10477" i="2"/>
  <c r="I10477" i="2" s="1"/>
  <c r="H10476" i="2"/>
  <c r="I10476" i="2" s="1"/>
  <c r="H10475" i="2"/>
  <c r="I10475" i="2" s="1"/>
  <c r="H10474" i="2"/>
  <c r="I10474" i="2" s="1"/>
  <c r="H10473" i="2"/>
  <c r="I10473" i="2" s="1"/>
  <c r="H10472" i="2"/>
  <c r="I10472" i="2" s="1"/>
  <c r="H10471" i="2"/>
  <c r="I10471" i="2" s="1"/>
  <c r="H10470" i="2"/>
  <c r="I10470" i="2" s="1"/>
  <c r="H10469" i="2"/>
  <c r="I10469" i="2" s="1"/>
  <c r="H10468" i="2"/>
  <c r="I10468" i="2" s="1"/>
  <c r="H10467" i="2"/>
  <c r="I10467" i="2" s="1"/>
  <c r="H10466" i="2"/>
  <c r="I10466" i="2" s="1"/>
  <c r="H10465" i="2"/>
  <c r="I10465" i="2" s="1"/>
  <c r="H10464" i="2"/>
  <c r="I10464" i="2" s="1"/>
  <c r="H10463" i="2"/>
  <c r="I10463" i="2" s="1"/>
  <c r="H10462" i="2"/>
  <c r="I10462" i="2" s="1"/>
  <c r="H10461" i="2"/>
  <c r="I10461" i="2" s="1"/>
  <c r="H10460" i="2"/>
  <c r="I10460" i="2" s="1"/>
  <c r="H10459" i="2"/>
  <c r="I10459" i="2" s="1"/>
  <c r="H10458" i="2"/>
  <c r="I10458" i="2" s="1"/>
  <c r="H10457" i="2"/>
  <c r="I10457" i="2" s="1"/>
  <c r="H10456" i="2"/>
  <c r="I10456" i="2" s="1"/>
  <c r="H10455" i="2"/>
  <c r="I10455" i="2" s="1"/>
  <c r="H10454" i="2"/>
  <c r="I10454" i="2" s="1"/>
  <c r="H10453" i="2"/>
  <c r="I10453" i="2" s="1"/>
  <c r="H10452" i="2"/>
  <c r="I10452" i="2" s="1"/>
  <c r="H10451" i="2"/>
  <c r="I10451" i="2" s="1"/>
  <c r="H10450" i="2"/>
  <c r="I10450" i="2" s="1"/>
  <c r="H10449" i="2"/>
  <c r="I10449" i="2" s="1"/>
  <c r="H10448" i="2"/>
  <c r="I10448" i="2" s="1"/>
  <c r="H10447" i="2"/>
  <c r="I10447" i="2" s="1"/>
  <c r="H10446" i="2"/>
  <c r="I10446" i="2" s="1"/>
  <c r="H10445" i="2"/>
  <c r="I10445" i="2" s="1"/>
  <c r="H10444" i="2"/>
  <c r="I10444" i="2" s="1"/>
  <c r="H10443" i="2"/>
  <c r="I10443" i="2" s="1"/>
  <c r="H10442" i="2"/>
  <c r="I10442" i="2" s="1"/>
  <c r="H10441" i="2"/>
  <c r="I10441" i="2" s="1"/>
  <c r="H10440" i="2"/>
  <c r="I10440" i="2" s="1"/>
  <c r="H10439" i="2"/>
  <c r="I10439" i="2" s="1"/>
  <c r="H10438" i="2"/>
  <c r="I10438" i="2" s="1"/>
  <c r="H10437" i="2"/>
  <c r="I10437" i="2" s="1"/>
  <c r="H10436" i="2"/>
  <c r="I10436" i="2" s="1"/>
  <c r="H10435" i="2"/>
  <c r="I10435" i="2" s="1"/>
  <c r="H10434" i="2"/>
  <c r="I10434" i="2" s="1"/>
  <c r="H10433" i="2"/>
  <c r="I10433" i="2" s="1"/>
  <c r="H10432" i="2"/>
  <c r="I10432" i="2" s="1"/>
  <c r="H10431" i="2"/>
  <c r="I10431" i="2" s="1"/>
  <c r="H10430" i="2"/>
  <c r="I10430" i="2" s="1"/>
  <c r="H10429" i="2"/>
  <c r="I10429" i="2" s="1"/>
  <c r="H10428" i="2"/>
  <c r="I10428" i="2" s="1"/>
  <c r="H10427" i="2"/>
  <c r="I10427" i="2" s="1"/>
  <c r="H10426" i="2"/>
  <c r="I10426" i="2" s="1"/>
  <c r="H10425" i="2"/>
  <c r="I10425" i="2" s="1"/>
  <c r="H10424" i="2"/>
  <c r="I10424" i="2" s="1"/>
  <c r="H10423" i="2"/>
  <c r="I10423" i="2" s="1"/>
  <c r="H10422" i="2"/>
  <c r="I10422" i="2" s="1"/>
  <c r="H10421" i="2"/>
  <c r="I10421" i="2" s="1"/>
  <c r="H10420" i="2"/>
  <c r="I10420" i="2" s="1"/>
  <c r="H10419" i="2"/>
  <c r="I10419" i="2" s="1"/>
  <c r="H10418" i="2"/>
  <c r="I10418" i="2" s="1"/>
  <c r="H10417" i="2"/>
  <c r="I10417" i="2" s="1"/>
  <c r="H10416" i="2"/>
  <c r="I10416" i="2" s="1"/>
  <c r="H10415" i="2"/>
  <c r="I10415" i="2" s="1"/>
  <c r="H10414" i="2"/>
  <c r="I10414" i="2" s="1"/>
  <c r="H10413" i="2"/>
  <c r="I10413" i="2" s="1"/>
  <c r="H10412" i="2"/>
  <c r="I10412" i="2" s="1"/>
  <c r="H10411" i="2"/>
  <c r="I10411" i="2" s="1"/>
  <c r="H10410" i="2"/>
  <c r="I10410" i="2" s="1"/>
  <c r="H10409" i="2"/>
  <c r="I10409" i="2" s="1"/>
  <c r="H10408" i="2"/>
  <c r="I10408" i="2" s="1"/>
  <c r="H10407" i="2"/>
  <c r="I10407" i="2" s="1"/>
  <c r="H10406" i="2"/>
  <c r="I10406" i="2" s="1"/>
  <c r="H10405" i="2"/>
  <c r="I10405" i="2" s="1"/>
  <c r="H10404" i="2"/>
  <c r="I10404" i="2" s="1"/>
  <c r="H10403" i="2"/>
  <c r="I10403" i="2" s="1"/>
  <c r="H10402" i="2"/>
  <c r="I10402" i="2" s="1"/>
  <c r="H10401" i="2"/>
  <c r="I10401" i="2" s="1"/>
  <c r="H10400" i="2"/>
  <c r="I10400" i="2" s="1"/>
  <c r="H10399" i="2"/>
  <c r="I10399" i="2" s="1"/>
  <c r="H10398" i="2"/>
  <c r="I10398" i="2" s="1"/>
  <c r="H10397" i="2"/>
  <c r="I10397" i="2" s="1"/>
  <c r="H10396" i="2"/>
  <c r="I10396" i="2" s="1"/>
  <c r="H10395" i="2"/>
  <c r="I10395" i="2" s="1"/>
  <c r="H10394" i="2"/>
  <c r="I10394" i="2" s="1"/>
  <c r="H10393" i="2"/>
  <c r="I10393" i="2" s="1"/>
  <c r="H10392" i="2"/>
  <c r="I10392" i="2" s="1"/>
  <c r="H10391" i="2"/>
  <c r="I10391" i="2" s="1"/>
  <c r="H10390" i="2"/>
  <c r="I10390" i="2" s="1"/>
  <c r="H10389" i="2"/>
  <c r="I10389" i="2" s="1"/>
  <c r="H10388" i="2"/>
  <c r="I10388" i="2" s="1"/>
  <c r="H10387" i="2"/>
  <c r="I10387" i="2" s="1"/>
  <c r="H10386" i="2"/>
  <c r="I10386" i="2" s="1"/>
  <c r="H10385" i="2"/>
  <c r="I10385" i="2" s="1"/>
  <c r="H10384" i="2"/>
  <c r="I10384" i="2" s="1"/>
  <c r="H10383" i="2"/>
  <c r="I10383" i="2" s="1"/>
  <c r="H10382" i="2"/>
  <c r="I10382" i="2" s="1"/>
  <c r="H10381" i="2"/>
  <c r="I10381" i="2" s="1"/>
  <c r="H10380" i="2"/>
  <c r="I10380" i="2" s="1"/>
  <c r="H10379" i="2"/>
  <c r="I10379" i="2" s="1"/>
  <c r="H10378" i="2"/>
  <c r="I10378" i="2" s="1"/>
  <c r="H10377" i="2"/>
  <c r="I10377" i="2" s="1"/>
  <c r="H10376" i="2"/>
  <c r="I10376" i="2" s="1"/>
  <c r="H10375" i="2"/>
  <c r="I10375" i="2" s="1"/>
  <c r="H10374" i="2"/>
  <c r="I10374" i="2" s="1"/>
  <c r="H10373" i="2"/>
  <c r="I10373" i="2" s="1"/>
  <c r="H10372" i="2"/>
  <c r="I10372" i="2" s="1"/>
  <c r="H10371" i="2"/>
  <c r="I10371" i="2" s="1"/>
  <c r="H10370" i="2"/>
  <c r="I10370" i="2" s="1"/>
  <c r="H10369" i="2"/>
  <c r="I10369" i="2" s="1"/>
  <c r="H10368" i="2"/>
  <c r="I10368" i="2" s="1"/>
  <c r="H10367" i="2"/>
  <c r="I10367" i="2" s="1"/>
  <c r="H10366" i="2"/>
  <c r="I10366" i="2" s="1"/>
  <c r="H10365" i="2"/>
  <c r="I10365" i="2" s="1"/>
  <c r="H10364" i="2"/>
  <c r="I10364" i="2" s="1"/>
  <c r="H10363" i="2"/>
  <c r="I10363" i="2" s="1"/>
  <c r="H10362" i="2"/>
  <c r="I10362" i="2" s="1"/>
  <c r="H10361" i="2"/>
  <c r="I10361" i="2" s="1"/>
  <c r="H10360" i="2"/>
  <c r="I10360" i="2" s="1"/>
  <c r="H10359" i="2"/>
  <c r="I10359" i="2" s="1"/>
  <c r="H10358" i="2"/>
  <c r="I10358" i="2" s="1"/>
  <c r="H10357" i="2"/>
  <c r="I10357" i="2" s="1"/>
  <c r="H10356" i="2"/>
  <c r="I10356" i="2" s="1"/>
  <c r="H10355" i="2"/>
  <c r="I10355" i="2" s="1"/>
  <c r="H10354" i="2"/>
  <c r="I10354" i="2" s="1"/>
  <c r="H10353" i="2"/>
  <c r="I10353" i="2" s="1"/>
  <c r="H10352" i="2"/>
  <c r="I10352" i="2" s="1"/>
  <c r="H10351" i="2"/>
  <c r="I10351" i="2" s="1"/>
  <c r="H10350" i="2"/>
  <c r="I10350" i="2" s="1"/>
  <c r="H10349" i="2"/>
  <c r="I10349" i="2" s="1"/>
  <c r="H10348" i="2"/>
  <c r="I10348" i="2" s="1"/>
  <c r="H10347" i="2"/>
  <c r="I10347" i="2" s="1"/>
  <c r="H10346" i="2"/>
  <c r="I10346" i="2" s="1"/>
  <c r="H10345" i="2"/>
  <c r="I10345" i="2" s="1"/>
  <c r="H10344" i="2"/>
  <c r="I10344" i="2" s="1"/>
  <c r="H10343" i="2"/>
  <c r="I10343" i="2" s="1"/>
  <c r="H10342" i="2"/>
  <c r="I10342" i="2" s="1"/>
  <c r="H10341" i="2"/>
  <c r="I10341" i="2" s="1"/>
  <c r="H10340" i="2"/>
  <c r="I10340" i="2" s="1"/>
  <c r="H10339" i="2"/>
  <c r="I10339" i="2" s="1"/>
  <c r="H10338" i="2"/>
  <c r="I10338" i="2" s="1"/>
  <c r="H10337" i="2"/>
  <c r="I10337" i="2" s="1"/>
  <c r="H10336" i="2"/>
  <c r="I10336" i="2" s="1"/>
  <c r="H10335" i="2"/>
  <c r="I10335" i="2" s="1"/>
  <c r="H10334" i="2"/>
  <c r="I10334" i="2" s="1"/>
  <c r="H10333" i="2"/>
  <c r="I10333" i="2" s="1"/>
  <c r="H10332" i="2"/>
  <c r="I10332" i="2" s="1"/>
  <c r="H10331" i="2"/>
  <c r="I10331" i="2" s="1"/>
  <c r="H10330" i="2"/>
  <c r="I10330" i="2" s="1"/>
  <c r="H10329" i="2"/>
  <c r="I10329" i="2" s="1"/>
  <c r="H10328" i="2"/>
  <c r="I10328" i="2" s="1"/>
  <c r="H10327" i="2"/>
  <c r="I10327" i="2" s="1"/>
  <c r="H10326" i="2"/>
  <c r="I10326" i="2" s="1"/>
  <c r="H10325" i="2"/>
  <c r="I10325" i="2" s="1"/>
  <c r="H10324" i="2"/>
  <c r="I10324" i="2" s="1"/>
  <c r="H10323" i="2"/>
  <c r="I10323" i="2" s="1"/>
  <c r="H10322" i="2"/>
  <c r="I10322" i="2" s="1"/>
  <c r="H10321" i="2"/>
  <c r="I10321" i="2" s="1"/>
  <c r="H10320" i="2"/>
  <c r="I10320" i="2" s="1"/>
  <c r="H10319" i="2"/>
  <c r="I10319" i="2" s="1"/>
  <c r="H10318" i="2"/>
  <c r="I10318" i="2" s="1"/>
  <c r="H10317" i="2"/>
  <c r="I10317" i="2" s="1"/>
  <c r="H10316" i="2"/>
  <c r="I10316" i="2" s="1"/>
  <c r="H10315" i="2"/>
  <c r="I10315" i="2" s="1"/>
  <c r="H10314" i="2"/>
  <c r="I10314" i="2" s="1"/>
  <c r="H10313" i="2"/>
  <c r="I10313" i="2" s="1"/>
  <c r="H10312" i="2"/>
  <c r="I10312" i="2" s="1"/>
  <c r="H10311" i="2"/>
  <c r="I10311" i="2" s="1"/>
  <c r="H10310" i="2"/>
  <c r="I10310" i="2" s="1"/>
  <c r="H10309" i="2"/>
  <c r="I10309" i="2" s="1"/>
  <c r="H10308" i="2"/>
  <c r="I10308" i="2" s="1"/>
  <c r="H10307" i="2"/>
  <c r="I10307" i="2" s="1"/>
  <c r="H10306" i="2"/>
  <c r="I10306" i="2" s="1"/>
  <c r="H10305" i="2"/>
  <c r="I10305" i="2" s="1"/>
  <c r="H10304" i="2"/>
  <c r="I10304" i="2" s="1"/>
  <c r="H10303" i="2"/>
  <c r="I10303" i="2" s="1"/>
  <c r="H10302" i="2"/>
  <c r="I10302" i="2" s="1"/>
  <c r="H10301" i="2"/>
  <c r="I10301" i="2" s="1"/>
  <c r="H10300" i="2"/>
  <c r="I10300" i="2" s="1"/>
  <c r="H10299" i="2"/>
  <c r="I10299" i="2" s="1"/>
  <c r="H10298" i="2"/>
  <c r="I10298" i="2" s="1"/>
  <c r="H10297" i="2"/>
  <c r="I10297" i="2" s="1"/>
  <c r="H10296" i="2"/>
  <c r="I10296" i="2" s="1"/>
  <c r="H10295" i="2"/>
  <c r="I10295" i="2" s="1"/>
  <c r="H10294" i="2"/>
  <c r="I10294" i="2" s="1"/>
  <c r="H10293" i="2"/>
  <c r="I10293" i="2" s="1"/>
  <c r="H10292" i="2"/>
  <c r="I10292" i="2" s="1"/>
  <c r="H10291" i="2"/>
  <c r="I10291" i="2" s="1"/>
  <c r="H10290" i="2"/>
  <c r="I10290" i="2" s="1"/>
  <c r="H10289" i="2"/>
  <c r="I10289" i="2" s="1"/>
  <c r="H10288" i="2"/>
  <c r="I10288" i="2" s="1"/>
  <c r="H10287" i="2"/>
  <c r="I10287" i="2" s="1"/>
  <c r="H10286" i="2"/>
  <c r="I10286" i="2" s="1"/>
  <c r="H10285" i="2"/>
  <c r="I10285" i="2" s="1"/>
  <c r="H10284" i="2"/>
  <c r="I10284" i="2" s="1"/>
  <c r="H10283" i="2"/>
  <c r="I10283" i="2" s="1"/>
  <c r="H10282" i="2"/>
  <c r="I10282" i="2" s="1"/>
  <c r="H10281" i="2"/>
  <c r="I10281" i="2" s="1"/>
  <c r="H10280" i="2"/>
  <c r="I10280" i="2" s="1"/>
  <c r="H10279" i="2"/>
  <c r="I10279" i="2" s="1"/>
  <c r="H10278" i="2"/>
  <c r="I10278" i="2" s="1"/>
  <c r="H10277" i="2"/>
  <c r="I10277" i="2" s="1"/>
  <c r="H10276" i="2"/>
  <c r="I10276" i="2" s="1"/>
  <c r="H10275" i="2"/>
  <c r="I10275" i="2" s="1"/>
  <c r="H10274" i="2"/>
  <c r="I10274" i="2" s="1"/>
  <c r="H10273" i="2"/>
  <c r="I10273" i="2" s="1"/>
  <c r="H10272" i="2"/>
  <c r="I10272" i="2" s="1"/>
  <c r="H10271" i="2"/>
  <c r="I10271" i="2" s="1"/>
  <c r="H10270" i="2"/>
  <c r="I10270" i="2" s="1"/>
  <c r="H10269" i="2"/>
  <c r="I10269" i="2" s="1"/>
  <c r="H10268" i="2"/>
  <c r="I10268" i="2" s="1"/>
  <c r="H10267" i="2"/>
  <c r="I10267" i="2" s="1"/>
  <c r="H10266" i="2"/>
  <c r="I10266" i="2" s="1"/>
  <c r="H10265" i="2"/>
  <c r="I10265" i="2" s="1"/>
  <c r="H10264" i="2"/>
  <c r="I10264" i="2" s="1"/>
  <c r="H10263" i="2"/>
  <c r="I10263" i="2" s="1"/>
  <c r="H10262" i="2"/>
  <c r="I10262" i="2" s="1"/>
  <c r="H10261" i="2"/>
  <c r="I10261" i="2" s="1"/>
  <c r="H10260" i="2"/>
  <c r="I10260" i="2" s="1"/>
  <c r="H10259" i="2"/>
  <c r="I10259" i="2" s="1"/>
  <c r="H10258" i="2"/>
  <c r="I10258" i="2" s="1"/>
  <c r="H10257" i="2"/>
  <c r="I10257" i="2" s="1"/>
  <c r="H10256" i="2"/>
  <c r="I10256" i="2" s="1"/>
  <c r="H10255" i="2"/>
  <c r="I10255" i="2" s="1"/>
  <c r="H10254" i="2"/>
  <c r="I10254" i="2" s="1"/>
  <c r="H10253" i="2"/>
  <c r="I10253" i="2" s="1"/>
  <c r="H10252" i="2"/>
  <c r="I10252" i="2" s="1"/>
  <c r="H10251" i="2"/>
  <c r="I10251" i="2" s="1"/>
  <c r="H10250" i="2"/>
  <c r="I10250" i="2" s="1"/>
  <c r="H10249" i="2"/>
  <c r="I10249" i="2" s="1"/>
  <c r="H10248" i="2"/>
  <c r="I10248" i="2" s="1"/>
  <c r="H10247" i="2"/>
  <c r="I10247" i="2" s="1"/>
  <c r="H10246" i="2"/>
  <c r="I10246" i="2" s="1"/>
  <c r="H10245" i="2"/>
  <c r="I10245" i="2" s="1"/>
  <c r="H10244" i="2"/>
  <c r="I10244" i="2" s="1"/>
  <c r="H10243" i="2"/>
  <c r="I10243" i="2" s="1"/>
  <c r="H10242" i="2"/>
  <c r="I10242" i="2" s="1"/>
  <c r="H10241" i="2"/>
  <c r="I10241" i="2" s="1"/>
  <c r="H10240" i="2"/>
  <c r="I10240" i="2" s="1"/>
  <c r="H10239" i="2"/>
  <c r="I10239" i="2" s="1"/>
  <c r="H10238" i="2"/>
  <c r="I10238" i="2" s="1"/>
  <c r="H10237" i="2"/>
  <c r="I10237" i="2" s="1"/>
  <c r="H10236" i="2"/>
  <c r="I10236" i="2" s="1"/>
  <c r="H10235" i="2"/>
  <c r="I10235" i="2" s="1"/>
  <c r="H10234" i="2"/>
  <c r="I10234" i="2" s="1"/>
  <c r="H10233" i="2"/>
  <c r="I10233" i="2" s="1"/>
  <c r="H10232" i="2"/>
  <c r="I10232" i="2" s="1"/>
  <c r="H10231" i="2"/>
  <c r="I10231" i="2" s="1"/>
  <c r="H10230" i="2"/>
  <c r="I10230" i="2" s="1"/>
  <c r="H10229" i="2"/>
  <c r="I10229" i="2" s="1"/>
  <c r="H10228" i="2"/>
  <c r="I10228" i="2" s="1"/>
  <c r="H10227" i="2"/>
  <c r="I10227" i="2" s="1"/>
  <c r="H10226" i="2"/>
  <c r="I10226" i="2" s="1"/>
  <c r="H10225" i="2"/>
  <c r="I10225" i="2" s="1"/>
  <c r="H10224" i="2"/>
  <c r="I10224" i="2" s="1"/>
  <c r="H10223" i="2"/>
  <c r="I10223" i="2" s="1"/>
  <c r="H10222" i="2"/>
  <c r="I10222" i="2" s="1"/>
  <c r="H10221" i="2"/>
  <c r="I10221" i="2" s="1"/>
  <c r="H10220" i="2"/>
  <c r="I10220" i="2" s="1"/>
  <c r="H10219" i="2"/>
  <c r="I10219" i="2" s="1"/>
  <c r="H10218" i="2"/>
  <c r="I10218" i="2" s="1"/>
  <c r="H10217" i="2"/>
  <c r="I10217" i="2" s="1"/>
  <c r="H10216" i="2"/>
  <c r="I10216" i="2" s="1"/>
  <c r="H10215" i="2"/>
  <c r="I10215" i="2" s="1"/>
  <c r="H10214" i="2"/>
  <c r="I10214" i="2" s="1"/>
  <c r="H10213" i="2"/>
  <c r="I10213" i="2" s="1"/>
  <c r="H10212" i="2"/>
  <c r="I10212" i="2" s="1"/>
  <c r="H10211" i="2"/>
  <c r="I10211" i="2" s="1"/>
  <c r="H10210" i="2"/>
  <c r="I10210" i="2" s="1"/>
  <c r="H10209" i="2"/>
  <c r="I10209" i="2" s="1"/>
  <c r="H10208" i="2"/>
  <c r="I10208" i="2" s="1"/>
  <c r="H10207" i="2"/>
  <c r="I10207" i="2" s="1"/>
  <c r="H10206" i="2"/>
  <c r="I10206" i="2" s="1"/>
  <c r="H10205" i="2"/>
  <c r="I10205" i="2" s="1"/>
  <c r="H10204" i="2"/>
  <c r="I10204" i="2" s="1"/>
  <c r="H10203" i="2"/>
  <c r="I10203" i="2" s="1"/>
  <c r="H10202" i="2"/>
  <c r="I10202" i="2" s="1"/>
  <c r="H10201" i="2"/>
  <c r="I10201" i="2" s="1"/>
  <c r="H10200" i="2"/>
  <c r="I10200" i="2" s="1"/>
  <c r="H10199" i="2"/>
  <c r="I10199" i="2" s="1"/>
  <c r="H10198" i="2"/>
  <c r="I10198" i="2" s="1"/>
  <c r="H10197" i="2"/>
  <c r="I10197" i="2" s="1"/>
  <c r="H10196" i="2"/>
  <c r="I10196" i="2" s="1"/>
  <c r="H10195" i="2"/>
  <c r="I10195" i="2" s="1"/>
  <c r="H10194" i="2"/>
  <c r="I10194" i="2" s="1"/>
  <c r="H10193" i="2"/>
  <c r="I10193" i="2" s="1"/>
  <c r="H10192" i="2"/>
  <c r="I10192" i="2" s="1"/>
  <c r="H10191" i="2"/>
  <c r="I10191" i="2" s="1"/>
  <c r="H10190" i="2"/>
  <c r="I10190" i="2" s="1"/>
  <c r="H10189" i="2"/>
  <c r="I10189" i="2" s="1"/>
  <c r="H10188" i="2"/>
  <c r="I10188" i="2" s="1"/>
  <c r="H10187" i="2"/>
  <c r="I10187" i="2" s="1"/>
  <c r="H10186" i="2"/>
  <c r="I10186" i="2" s="1"/>
  <c r="H10185" i="2"/>
  <c r="I10185" i="2" s="1"/>
  <c r="H10184" i="2"/>
  <c r="I10184" i="2" s="1"/>
  <c r="H10183" i="2"/>
  <c r="I10183" i="2" s="1"/>
  <c r="H10182" i="2"/>
  <c r="I10182" i="2" s="1"/>
  <c r="H10181" i="2"/>
  <c r="I10181" i="2" s="1"/>
  <c r="H10180" i="2"/>
  <c r="I10180" i="2" s="1"/>
  <c r="H10179" i="2"/>
  <c r="I10179" i="2" s="1"/>
  <c r="H10178" i="2"/>
  <c r="I10178" i="2" s="1"/>
  <c r="H10177" i="2"/>
  <c r="I10177" i="2" s="1"/>
  <c r="H10176" i="2"/>
  <c r="I10176" i="2" s="1"/>
  <c r="H10175" i="2"/>
  <c r="I10175" i="2" s="1"/>
  <c r="H10174" i="2"/>
  <c r="I10174" i="2" s="1"/>
  <c r="H10173" i="2"/>
  <c r="I10173" i="2" s="1"/>
  <c r="H10172" i="2"/>
  <c r="I10172" i="2" s="1"/>
  <c r="H10171" i="2"/>
  <c r="I10171" i="2" s="1"/>
  <c r="H10170" i="2"/>
  <c r="I10170" i="2" s="1"/>
  <c r="H10169" i="2"/>
  <c r="I10169" i="2" s="1"/>
  <c r="H10168" i="2"/>
  <c r="I10168" i="2" s="1"/>
  <c r="H10167" i="2"/>
  <c r="I10167" i="2" s="1"/>
  <c r="H10166" i="2"/>
  <c r="I10166" i="2" s="1"/>
  <c r="H10165" i="2"/>
  <c r="I10165" i="2" s="1"/>
  <c r="H10164" i="2"/>
  <c r="I10164" i="2" s="1"/>
  <c r="H10163" i="2"/>
  <c r="I10163" i="2" s="1"/>
  <c r="H10162" i="2"/>
  <c r="I10162" i="2" s="1"/>
  <c r="H10161" i="2"/>
  <c r="I10161" i="2" s="1"/>
  <c r="H10160" i="2"/>
  <c r="I10160" i="2" s="1"/>
  <c r="H10159" i="2"/>
  <c r="I10159" i="2" s="1"/>
  <c r="H10158" i="2"/>
  <c r="I10158" i="2" s="1"/>
  <c r="H10157" i="2"/>
  <c r="I10157" i="2" s="1"/>
  <c r="H10156" i="2"/>
  <c r="I10156" i="2" s="1"/>
  <c r="H10155" i="2"/>
  <c r="I10155" i="2" s="1"/>
  <c r="H10154" i="2"/>
  <c r="I10154" i="2" s="1"/>
  <c r="H10153" i="2"/>
  <c r="I10153" i="2" s="1"/>
  <c r="H10152" i="2"/>
  <c r="I10152" i="2" s="1"/>
  <c r="H10151" i="2"/>
  <c r="I10151" i="2" s="1"/>
  <c r="H10150" i="2"/>
  <c r="I10150" i="2" s="1"/>
  <c r="H10149" i="2"/>
  <c r="I10149" i="2" s="1"/>
  <c r="H10148" i="2"/>
  <c r="I10148" i="2" s="1"/>
  <c r="H10147" i="2"/>
  <c r="I10147" i="2" s="1"/>
  <c r="H10146" i="2"/>
  <c r="I10146" i="2" s="1"/>
  <c r="H10145" i="2"/>
  <c r="I10145" i="2" s="1"/>
  <c r="H10144" i="2"/>
  <c r="I10144" i="2" s="1"/>
  <c r="H10143" i="2"/>
  <c r="I10143" i="2" s="1"/>
  <c r="H10142" i="2"/>
  <c r="I10142" i="2" s="1"/>
  <c r="H10141" i="2"/>
  <c r="I10141" i="2" s="1"/>
  <c r="H10140" i="2"/>
  <c r="I10140" i="2" s="1"/>
  <c r="H10139" i="2"/>
  <c r="I10139" i="2" s="1"/>
  <c r="H10138" i="2"/>
  <c r="I10138" i="2" s="1"/>
  <c r="H10137" i="2"/>
  <c r="I10137" i="2" s="1"/>
  <c r="H10136" i="2"/>
  <c r="I10136" i="2" s="1"/>
  <c r="H10135" i="2"/>
  <c r="I10135" i="2" s="1"/>
  <c r="H10134" i="2"/>
  <c r="I10134" i="2" s="1"/>
  <c r="H10133" i="2"/>
  <c r="I10133" i="2" s="1"/>
  <c r="H10132" i="2"/>
  <c r="I10132" i="2" s="1"/>
  <c r="H10131" i="2"/>
  <c r="I10131" i="2" s="1"/>
  <c r="H10130" i="2"/>
  <c r="I10130" i="2" s="1"/>
  <c r="H10129" i="2"/>
  <c r="I10129" i="2" s="1"/>
  <c r="H10128" i="2"/>
  <c r="I10128" i="2" s="1"/>
  <c r="H10127" i="2"/>
  <c r="I10127" i="2" s="1"/>
  <c r="H10126" i="2"/>
  <c r="I10126" i="2" s="1"/>
  <c r="H10125" i="2"/>
  <c r="I10125" i="2" s="1"/>
  <c r="H10124" i="2"/>
  <c r="I10124" i="2" s="1"/>
  <c r="H10123" i="2"/>
  <c r="I10123" i="2" s="1"/>
  <c r="H10122" i="2"/>
  <c r="I10122" i="2" s="1"/>
  <c r="H10121" i="2"/>
  <c r="I10121" i="2" s="1"/>
  <c r="H10120" i="2"/>
  <c r="I10120" i="2" s="1"/>
  <c r="H10119" i="2"/>
  <c r="I10119" i="2" s="1"/>
  <c r="H10118" i="2"/>
  <c r="I10118" i="2" s="1"/>
  <c r="H10117" i="2"/>
  <c r="I10117" i="2" s="1"/>
  <c r="H10116" i="2"/>
  <c r="I10116" i="2" s="1"/>
  <c r="H10115" i="2"/>
  <c r="I10115" i="2" s="1"/>
  <c r="H10114" i="2"/>
  <c r="I10114" i="2" s="1"/>
  <c r="H10113" i="2"/>
  <c r="I10113" i="2" s="1"/>
  <c r="H10112" i="2"/>
  <c r="I10112" i="2" s="1"/>
  <c r="H10111" i="2"/>
  <c r="I10111" i="2" s="1"/>
  <c r="H10110" i="2"/>
  <c r="I10110" i="2" s="1"/>
  <c r="H10109" i="2"/>
  <c r="I10109" i="2" s="1"/>
  <c r="H10108" i="2"/>
  <c r="I10108" i="2" s="1"/>
  <c r="H10107" i="2"/>
  <c r="I10107" i="2" s="1"/>
  <c r="H10106" i="2"/>
  <c r="I10106" i="2" s="1"/>
  <c r="H10105" i="2"/>
  <c r="I10105" i="2" s="1"/>
  <c r="H10104" i="2"/>
  <c r="I10104" i="2" s="1"/>
  <c r="H10103" i="2"/>
  <c r="I10103" i="2" s="1"/>
  <c r="H10102" i="2"/>
  <c r="I10102" i="2" s="1"/>
  <c r="H10101" i="2"/>
  <c r="I10101" i="2" s="1"/>
  <c r="H10100" i="2"/>
  <c r="I10100" i="2" s="1"/>
  <c r="H10099" i="2"/>
  <c r="I10099" i="2" s="1"/>
  <c r="H10098" i="2"/>
  <c r="I10098" i="2" s="1"/>
  <c r="H10097" i="2"/>
  <c r="I10097" i="2" s="1"/>
  <c r="H10096" i="2"/>
  <c r="I10096" i="2" s="1"/>
  <c r="H10095" i="2"/>
  <c r="I10095" i="2" s="1"/>
  <c r="H10094" i="2"/>
  <c r="I10094" i="2" s="1"/>
  <c r="H10093" i="2"/>
  <c r="I10093" i="2" s="1"/>
  <c r="H10092" i="2"/>
  <c r="I10092" i="2" s="1"/>
  <c r="H10091" i="2"/>
  <c r="I10091" i="2" s="1"/>
  <c r="H10090" i="2"/>
  <c r="I10090" i="2" s="1"/>
  <c r="H10089" i="2"/>
  <c r="I10089" i="2" s="1"/>
  <c r="H10088" i="2"/>
  <c r="I10088" i="2" s="1"/>
  <c r="H10087" i="2"/>
  <c r="I10087" i="2" s="1"/>
  <c r="H10086" i="2"/>
  <c r="I10086" i="2" s="1"/>
  <c r="H10085" i="2"/>
  <c r="I10085" i="2" s="1"/>
  <c r="H10084" i="2"/>
  <c r="I10084" i="2" s="1"/>
  <c r="H10083" i="2"/>
  <c r="I10083" i="2" s="1"/>
  <c r="H10082" i="2"/>
  <c r="I10082" i="2" s="1"/>
  <c r="H10081" i="2"/>
  <c r="I10081" i="2" s="1"/>
  <c r="H10080" i="2"/>
  <c r="I10080" i="2" s="1"/>
  <c r="H10079" i="2"/>
  <c r="I10079" i="2" s="1"/>
  <c r="H10078" i="2"/>
  <c r="I10078" i="2" s="1"/>
  <c r="H10077" i="2"/>
  <c r="I10077" i="2" s="1"/>
  <c r="H10076" i="2"/>
  <c r="I10076" i="2" s="1"/>
  <c r="H10075" i="2"/>
  <c r="I10075" i="2" s="1"/>
  <c r="H10074" i="2"/>
  <c r="I10074" i="2" s="1"/>
  <c r="H10073" i="2"/>
  <c r="I10073" i="2" s="1"/>
  <c r="H10072" i="2"/>
  <c r="I10072" i="2" s="1"/>
  <c r="H10071" i="2"/>
  <c r="I10071" i="2" s="1"/>
  <c r="H10070" i="2"/>
  <c r="I10070" i="2" s="1"/>
  <c r="H10069" i="2"/>
  <c r="I10069" i="2" s="1"/>
  <c r="H10068" i="2"/>
  <c r="I10068" i="2" s="1"/>
  <c r="H10067" i="2"/>
  <c r="I10067" i="2" s="1"/>
  <c r="H10066" i="2"/>
  <c r="I10066" i="2" s="1"/>
  <c r="H10065" i="2"/>
  <c r="I10065" i="2" s="1"/>
  <c r="H10064" i="2"/>
  <c r="I10064" i="2" s="1"/>
  <c r="H10063" i="2"/>
  <c r="I10063" i="2" s="1"/>
  <c r="H10062" i="2"/>
  <c r="I10062" i="2" s="1"/>
  <c r="H10061" i="2"/>
  <c r="I10061" i="2" s="1"/>
  <c r="H10060" i="2"/>
  <c r="I10060" i="2" s="1"/>
  <c r="H10059" i="2"/>
  <c r="I10059" i="2" s="1"/>
  <c r="H10058" i="2"/>
  <c r="I10058" i="2" s="1"/>
  <c r="H10057" i="2"/>
  <c r="I10057" i="2" s="1"/>
  <c r="H10056" i="2"/>
  <c r="I10056" i="2" s="1"/>
  <c r="H10055" i="2"/>
  <c r="I10055" i="2" s="1"/>
  <c r="H10054" i="2"/>
  <c r="I10054" i="2" s="1"/>
  <c r="H10053" i="2"/>
  <c r="I10053" i="2" s="1"/>
  <c r="H10052" i="2"/>
  <c r="I10052" i="2" s="1"/>
  <c r="H10051" i="2"/>
  <c r="I10051" i="2" s="1"/>
  <c r="H10050" i="2"/>
  <c r="I10050" i="2" s="1"/>
  <c r="H10049" i="2"/>
  <c r="I10049" i="2" s="1"/>
  <c r="H10048" i="2"/>
  <c r="I10048" i="2" s="1"/>
  <c r="H10047" i="2"/>
  <c r="I10047" i="2" s="1"/>
  <c r="H10046" i="2"/>
  <c r="I10046" i="2" s="1"/>
  <c r="H10045" i="2"/>
  <c r="I10045" i="2" s="1"/>
  <c r="H10044" i="2"/>
  <c r="I10044" i="2" s="1"/>
  <c r="H10043" i="2"/>
  <c r="I10043" i="2" s="1"/>
  <c r="H10042" i="2"/>
  <c r="I10042" i="2" s="1"/>
  <c r="H10041" i="2"/>
  <c r="I10041" i="2" s="1"/>
  <c r="H10040" i="2"/>
  <c r="I10040" i="2" s="1"/>
  <c r="H10039" i="2"/>
  <c r="I10039" i="2" s="1"/>
  <c r="H10038" i="2"/>
  <c r="I10038" i="2" s="1"/>
  <c r="H10037" i="2"/>
  <c r="I10037" i="2" s="1"/>
  <c r="H10036" i="2"/>
  <c r="I10036" i="2" s="1"/>
  <c r="H10035" i="2"/>
  <c r="I10035" i="2" s="1"/>
  <c r="H10034" i="2"/>
  <c r="I10034" i="2" s="1"/>
  <c r="H10033" i="2"/>
  <c r="I10033" i="2" s="1"/>
  <c r="H10032" i="2"/>
  <c r="I10032" i="2" s="1"/>
  <c r="H10031" i="2"/>
  <c r="I10031" i="2" s="1"/>
  <c r="H10030" i="2"/>
  <c r="I10030" i="2" s="1"/>
  <c r="H10029" i="2"/>
  <c r="I10029" i="2" s="1"/>
  <c r="H10028" i="2"/>
  <c r="I10028" i="2" s="1"/>
  <c r="H10027" i="2"/>
  <c r="I10027" i="2" s="1"/>
  <c r="H10026" i="2"/>
  <c r="I10026" i="2" s="1"/>
  <c r="H10025" i="2"/>
  <c r="I10025" i="2" s="1"/>
  <c r="H10024" i="2"/>
  <c r="I10024" i="2" s="1"/>
  <c r="H10023" i="2"/>
  <c r="I10023" i="2" s="1"/>
  <c r="H10022" i="2"/>
  <c r="I10022" i="2" s="1"/>
  <c r="H10021" i="2"/>
  <c r="I10021" i="2" s="1"/>
  <c r="H10020" i="2"/>
  <c r="I10020" i="2" s="1"/>
  <c r="H10019" i="2"/>
  <c r="I10019" i="2" s="1"/>
  <c r="H10018" i="2"/>
  <c r="I10018" i="2" s="1"/>
  <c r="H10017" i="2"/>
  <c r="I10017" i="2" s="1"/>
  <c r="H10016" i="2"/>
  <c r="I10016" i="2" s="1"/>
  <c r="H10015" i="2"/>
  <c r="I10015" i="2" s="1"/>
  <c r="H10014" i="2"/>
  <c r="I10014" i="2" s="1"/>
  <c r="H10013" i="2"/>
  <c r="I10013" i="2" s="1"/>
  <c r="H10012" i="2"/>
  <c r="I10012" i="2" s="1"/>
  <c r="H10011" i="2"/>
  <c r="I10011" i="2" s="1"/>
  <c r="H10010" i="2"/>
  <c r="I10010" i="2" s="1"/>
  <c r="H10009" i="2"/>
  <c r="I10009" i="2" s="1"/>
  <c r="H10008" i="2"/>
  <c r="I10008" i="2" s="1"/>
  <c r="H10007" i="2"/>
  <c r="I10007" i="2" s="1"/>
  <c r="H10006" i="2"/>
  <c r="I10006" i="2" s="1"/>
  <c r="H10005" i="2"/>
  <c r="I10005" i="2" s="1"/>
  <c r="H10004" i="2"/>
  <c r="I10004" i="2" s="1"/>
  <c r="H10003" i="2"/>
  <c r="I10003" i="2" s="1"/>
  <c r="H10002" i="2"/>
  <c r="I10002" i="2" s="1"/>
  <c r="H10001" i="2"/>
  <c r="I10001" i="2" s="1"/>
  <c r="H10000" i="2"/>
  <c r="I10000" i="2" s="1"/>
  <c r="H9999" i="2"/>
  <c r="I9999" i="2" s="1"/>
  <c r="H9998" i="2"/>
  <c r="I9998" i="2" s="1"/>
  <c r="H9997" i="2"/>
  <c r="I9997" i="2" s="1"/>
  <c r="H9996" i="2"/>
  <c r="I9996" i="2" s="1"/>
  <c r="H9995" i="2"/>
  <c r="I9995" i="2" s="1"/>
  <c r="H9994" i="2"/>
  <c r="I9994" i="2" s="1"/>
  <c r="H9993" i="2"/>
  <c r="I9993" i="2" s="1"/>
  <c r="H9992" i="2"/>
  <c r="I9992" i="2" s="1"/>
  <c r="H9991" i="2"/>
  <c r="I9991" i="2" s="1"/>
  <c r="H9990" i="2"/>
  <c r="I9990" i="2" s="1"/>
  <c r="H9989" i="2"/>
  <c r="I9989" i="2" s="1"/>
  <c r="H9988" i="2"/>
  <c r="I9988" i="2" s="1"/>
  <c r="H9987" i="2"/>
  <c r="I9987" i="2" s="1"/>
  <c r="H9986" i="2"/>
  <c r="I9986" i="2" s="1"/>
  <c r="H9985" i="2"/>
  <c r="I9985" i="2" s="1"/>
  <c r="H9984" i="2"/>
  <c r="I9984" i="2" s="1"/>
  <c r="H9983" i="2"/>
  <c r="I9983" i="2" s="1"/>
  <c r="H9982" i="2"/>
  <c r="I9982" i="2" s="1"/>
  <c r="H9981" i="2"/>
  <c r="I9981" i="2" s="1"/>
  <c r="H9980" i="2"/>
  <c r="I9980" i="2" s="1"/>
  <c r="H9979" i="2"/>
  <c r="I9979" i="2" s="1"/>
  <c r="H9978" i="2"/>
  <c r="I9978" i="2" s="1"/>
  <c r="H9977" i="2"/>
  <c r="I9977" i="2" s="1"/>
  <c r="H9976" i="2"/>
  <c r="I9976" i="2" s="1"/>
  <c r="H9975" i="2"/>
  <c r="I9975" i="2" s="1"/>
  <c r="H9974" i="2"/>
  <c r="I9974" i="2" s="1"/>
  <c r="H9973" i="2"/>
  <c r="I9973" i="2" s="1"/>
  <c r="H9972" i="2"/>
  <c r="I9972" i="2" s="1"/>
  <c r="H9971" i="2"/>
  <c r="I9971" i="2" s="1"/>
  <c r="H9970" i="2"/>
  <c r="I9970" i="2" s="1"/>
  <c r="H9969" i="2"/>
  <c r="I9969" i="2" s="1"/>
  <c r="H9968" i="2"/>
  <c r="I9968" i="2" s="1"/>
  <c r="H9967" i="2"/>
  <c r="I9967" i="2" s="1"/>
  <c r="H9966" i="2"/>
  <c r="I9966" i="2" s="1"/>
  <c r="H9965" i="2"/>
  <c r="I9965" i="2" s="1"/>
  <c r="H9964" i="2"/>
  <c r="I9964" i="2" s="1"/>
  <c r="H9963" i="2"/>
  <c r="I9963" i="2" s="1"/>
  <c r="H9962" i="2"/>
  <c r="I9962" i="2" s="1"/>
  <c r="H9961" i="2"/>
  <c r="I9961" i="2" s="1"/>
  <c r="H9960" i="2"/>
  <c r="I9960" i="2" s="1"/>
  <c r="H9959" i="2"/>
  <c r="I9959" i="2" s="1"/>
  <c r="H9958" i="2"/>
  <c r="I9958" i="2" s="1"/>
  <c r="H9957" i="2"/>
  <c r="I9957" i="2" s="1"/>
  <c r="H9956" i="2"/>
  <c r="I9956" i="2" s="1"/>
  <c r="H9955" i="2"/>
  <c r="I9955" i="2" s="1"/>
  <c r="H9954" i="2"/>
  <c r="I9954" i="2" s="1"/>
  <c r="H9953" i="2"/>
  <c r="I9953" i="2" s="1"/>
  <c r="H9952" i="2"/>
  <c r="I9952" i="2" s="1"/>
  <c r="H9951" i="2"/>
  <c r="I9951" i="2" s="1"/>
  <c r="H9950" i="2"/>
  <c r="I9950" i="2" s="1"/>
  <c r="H9949" i="2"/>
  <c r="I9949" i="2" s="1"/>
  <c r="H9948" i="2"/>
  <c r="I9948" i="2" s="1"/>
  <c r="H9947" i="2"/>
  <c r="I9947" i="2" s="1"/>
  <c r="H9946" i="2"/>
  <c r="I9946" i="2" s="1"/>
  <c r="H9945" i="2"/>
  <c r="I9945" i="2" s="1"/>
  <c r="H9944" i="2"/>
  <c r="I9944" i="2" s="1"/>
  <c r="H9943" i="2"/>
  <c r="I9943" i="2" s="1"/>
  <c r="H9942" i="2"/>
  <c r="I9942" i="2" s="1"/>
  <c r="H9941" i="2"/>
  <c r="I9941" i="2" s="1"/>
  <c r="H9940" i="2"/>
  <c r="I9940" i="2" s="1"/>
  <c r="H9939" i="2"/>
  <c r="I9939" i="2" s="1"/>
  <c r="H9938" i="2"/>
  <c r="I9938" i="2" s="1"/>
  <c r="H9937" i="2"/>
  <c r="I9937" i="2" s="1"/>
  <c r="H9936" i="2"/>
  <c r="I9936" i="2" s="1"/>
  <c r="H9935" i="2"/>
  <c r="I9935" i="2" s="1"/>
  <c r="H9934" i="2"/>
  <c r="I9934" i="2" s="1"/>
  <c r="H9933" i="2"/>
  <c r="I9933" i="2" s="1"/>
  <c r="H9932" i="2"/>
  <c r="I9932" i="2" s="1"/>
  <c r="H9931" i="2"/>
  <c r="I9931" i="2" s="1"/>
  <c r="H9930" i="2"/>
  <c r="I9930" i="2" s="1"/>
  <c r="H9929" i="2"/>
  <c r="I9929" i="2" s="1"/>
  <c r="H9928" i="2"/>
  <c r="I9928" i="2" s="1"/>
  <c r="H9927" i="2"/>
  <c r="I9927" i="2" s="1"/>
  <c r="H9926" i="2"/>
  <c r="I9926" i="2" s="1"/>
  <c r="H9925" i="2"/>
  <c r="I9925" i="2" s="1"/>
  <c r="H9924" i="2"/>
  <c r="I9924" i="2" s="1"/>
  <c r="H9923" i="2"/>
  <c r="I9923" i="2" s="1"/>
  <c r="H9922" i="2"/>
  <c r="I9922" i="2" s="1"/>
  <c r="H9921" i="2"/>
  <c r="I9921" i="2" s="1"/>
  <c r="H9920" i="2"/>
  <c r="I9920" i="2" s="1"/>
  <c r="H9919" i="2"/>
  <c r="I9919" i="2" s="1"/>
  <c r="H9918" i="2"/>
  <c r="I9918" i="2" s="1"/>
  <c r="H9917" i="2"/>
  <c r="I9917" i="2" s="1"/>
  <c r="H9916" i="2"/>
  <c r="I9916" i="2" s="1"/>
  <c r="H9915" i="2"/>
  <c r="I9915" i="2" s="1"/>
  <c r="H9914" i="2"/>
  <c r="I9914" i="2" s="1"/>
  <c r="H9913" i="2"/>
  <c r="I9913" i="2" s="1"/>
  <c r="H9912" i="2"/>
  <c r="I9912" i="2" s="1"/>
  <c r="H9911" i="2"/>
  <c r="I9911" i="2" s="1"/>
  <c r="H9910" i="2"/>
  <c r="I9910" i="2" s="1"/>
  <c r="H9909" i="2"/>
  <c r="I9909" i="2" s="1"/>
  <c r="H9908" i="2"/>
  <c r="I9908" i="2" s="1"/>
  <c r="H9907" i="2"/>
  <c r="I9907" i="2" s="1"/>
  <c r="H9906" i="2"/>
  <c r="I9906" i="2" s="1"/>
  <c r="H9905" i="2"/>
  <c r="I9905" i="2" s="1"/>
  <c r="H9904" i="2"/>
  <c r="I9904" i="2" s="1"/>
  <c r="H9903" i="2"/>
  <c r="I9903" i="2" s="1"/>
  <c r="H9902" i="2"/>
  <c r="I9902" i="2" s="1"/>
  <c r="H9901" i="2"/>
  <c r="I9901" i="2" s="1"/>
  <c r="H9900" i="2"/>
  <c r="I9900" i="2" s="1"/>
  <c r="H9899" i="2"/>
  <c r="I9899" i="2" s="1"/>
  <c r="H9898" i="2"/>
  <c r="I9898" i="2" s="1"/>
  <c r="H9897" i="2"/>
  <c r="I9897" i="2" s="1"/>
  <c r="H9896" i="2"/>
  <c r="I9896" i="2" s="1"/>
  <c r="H9895" i="2"/>
  <c r="I9895" i="2" s="1"/>
  <c r="H9894" i="2"/>
  <c r="I9894" i="2" s="1"/>
  <c r="H9893" i="2"/>
  <c r="I9893" i="2" s="1"/>
  <c r="H9892" i="2"/>
  <c r="I9892" i="2" s="1"/>
  <c r="H9891" i="2"/>
  <c r="I9891" i="2" s="1"/>
  <c r="H9890" i="2"/>
  <c r="I9890" i="2" s="1"/>
  <c r="H9889" i="2"/>
  <c r="I9889" i="2" s="1"/>
  <c r="H9888" i="2"/>
  <c r="I9888" i="2" s="1"/>
  <c r="H9887" i="2"/>
  <c r="I9887" i="2" s="1"/>
  <c r="H9886" i="2"/>
  <c r="I9886" i="2" s="1"/>
  <c r="H9885" i="2"/>
  <c r="I9885" i="2" s="1"/>
  <c r="H9884" i="2"/>
  <c r="I9884" i="2" s="1"/>
  <c r="H9883" i="2"/>
  <c r="I9883" i="2" s="1"/>
  <c r="H9882" i="2"/>
  <c r="I9882" i="2" s="1"/>
  <c r="H9881" i="2"/>
  <c r="I9881" i="2" s="1"/>
  <c r="H9880" i="2"/>
  <c r="I9880" i="2" s="1"/>
  <c r="H9879" i="2"/>
  <c r="I9879" i="2" s="1"/>
  <c r="H9878" i="2"/>
  <c r="I9878" i="2" s="1"/>
  <c r="H9877" i="2"/>
  <c r="I9877" i="2" s="1"/>
  <c r="H9876" i="2"/>
  <c r="I9876" i="2" s="1"/>
  <c r="H9875" i="2"/>
  <c r="I9875" i="2" s="1"/>
  <c r="H9874" i="2"/>
  <c r="I9874" i="2" s="1"/>
  <c r="H9873" i="2"/>
  <c r="I9873" i="2" s="1"/>
  <c r="H9872" i="2"/>
  <c r="I9872" i="2" s="1"/>
  <c r="H9871" i="2"/>
  <c r="I9871" i="2" s="1"/>
  <c r="H9870" i="2"/>
  <c r="I9870" i="2" s="1"/>
  <c r="H9869" i="2"/>
  <c r="I9869" i="2" s="1"/>
  <c r="H9868" i="2"/>
  <c r="I9868" i="2" s="1"/>
  <c r="H9867" i="2"/>
  <c r="I9867" i="2" s="1"/>
  <c r="H9866" i="2"/>
  <c r="I9866" i="2" s="1"/>
  <c r="H9865" i="2"/>
  <c r="I9865" i="2" s="1"/>
  <c r="H9864" i="2"/>
  <c r="I9864" i="2" s="1"/>
  <c r="H9863" i="2"/>
  <c r="I9863" i="2" s="1"/>
  <c r="H9862" i="2"/>
  <c r="I9862" i="2" s="1"/>
  <c r="H9861" i="2"/>
  <c r="I9861" i="2" s="1"/>
  <c r="H9860" i="2"/>
  <c r="I9860" i="2" s="1"/>
  <c r="H9859" i="2"/>
  <c r="I9859" i="2" s="1"/>
  <c r="H9858" i="2"/>
  <c r="I9858" i="2" s="1"/>
  <c r="H9857" i="2"/>
  <c r="I9857" i="2" s="1"/>
  <c r="H9856" i="2"/>
  <c r="I9856" i="2" s="1"/>
  <c r="H9855" i="2"/>
  <c r="I9855" i="2" s="1"/>
  <c r="H9854" i="2"/>
  <c r="I9854" i="2" s="1"/>
  <c r="H9853" i="2"/>
  <c r="I9853" i="2" s="1"/>
  <c r="H9852" i="2"/>
  <c r="I9852" i="2" s="1"/>
  <c r="H9851" i="2"/>
  <c r="I9851" i="2" s="1"/>
  <c r="H9850" i="2"/>
  <c r="I9850" i="2" s="1"/>
  <c r="H9849" i="2"/>
  <c r="I9849" i="2" s="1"/>
  <c r="H9848" i="2"/>
  <c r="I9848" i="2" s="1"/>
  <c r="H9847" i="2"/>
  <c r="I9847" i="2" s="1"/>
  <c r="H9846" i="2"/>
  <c r="I9846" i="2" s="1"/>
  <c r="H9845" i="2"/>
  <c r="I9845" i="2" s="1"/>
  <c r="H9844" i="2"/>
  <c r="I9844" i="2" s="1"/>
  <c r="H9843" i="2"/>
  <c r="I9843" i="2" s="1"/>
  <c r="H9842" i="2"/>
  <c r="I9842" i="2" s="1"/>
  <c r="H9841" i="2"/>
  <c r="I9841" i="2" s="1"/>
  <c r="H9840" i="2"/>
  <c r="I9840" i="2" s="1"/>
  <c r="H9839" i="2"/>
  <c r="I9839" i="2" s="1"/>
  <c r="H9838" i="2"/>
  <c r="I9838" i="2" s="1"/>
  <c r="H9837" i="2"/>
  <c r="I9837" i="2" s="1"/>
  <c r="H9836" i="2"/>
  <c r="I9836" i="2" s="1"/>
  <c r="H9835" i="2"/>
  <c r="I9835" i="2" s="1"/>
  <c r="H9834" i="2"/>
  <c r="I9834" i="2" s="1"/>
  <c r="H9833" i="2"/>
  <c r="I9833" i="2" s="1"/>
  <c r="H9832" i="2"/>
  <c r="I9832" i="2" s="1"/>
  <c r="H9831" i="2"/>
  <c r="I9831" i="2" s="1"/>
  <c r="H9830" i="2"/>
  <c r="I9830" i="2" s="1"/>
  <c r="H9829" i="2"/>
  <c r="I9829" i="2" s="1"/>
  <c r="H9828" i="2"/>
  <c r="I9828" i="2" s="1"/>
  <c r="H9827" i="2"/>
  <c r="I9827" i="2" s="1"/>
  <c r="H9826" i="2"/>
  <c r="I9826" i="2" s="1"/>
  <c r="H9825" i="2"/>
  <c r="I9825" i="2" s="1"/>
  <c r="H9824" i="2"/>
  <c r="I9824" i="2" s="1"/>
  <c r="H9823" i="2"/>
  <c r="I9823" i="2" s="1"/>
  <c r="H9822" i="2"/>
  <c r="I9822" i="2" s="1"/>
  <c r="H9821" i="2"/>
  <c r="I9821" i="2" s="1"/>
  <c r="H9820" i="2"/>
  <c r="I9820" i="2" s="1"/>
  <c r="H9819" i="2"/>
  <c r="I9819" i="2" s="1"/>
  <c r="H9818" i="2"/>
  <c r="I9818" i="2" s="1"/>
  <c r="H9817" i="2"/>
  <c r="I9817" i="2" s="1"/>
  <c r="H9816" i="2"/>
  <c r="I9816" i="2" s="1"/>
  <c r="H9815" i="2"/>
  <c r="I9815" i="2" s="1"/>
  <c r="H9814" i="2"/>
  <c r="I9814" i="2" s="1"/>
  <c r="H9813" i="2"/>
  <c r="I9813" i="2" s="1"/>
  <c r="H9812" i="2"/>
  <c r="I9812" i="2" s="1"/>
  <c r="H9811" i="2"/>
  <c r="I9811" i="2" s="1"/>
  <c r="H9810" i="2"/>
  <c r="I9810" i="2" s="1"/>
  <c r="H9809" i="2"/>
  <c r="I9809" i="2" s="1"/>
  <c r="H9808" i="2"/>
  <c r="I9808" i="2" s="1"/>
  <c r="H9807" i="2"/>
  <c r="I9807" i="2" s="1"/>
  <c r="H9806" i="2"/>
  <c r="I9806" i="2" s="1"/>
  <c r="H9805" i="2"/>
  <c r="I9805" i="2" s="1"/>
  <c r="H9804" i="2"/>
  <c r="I9804" i="2" s="1"/>
  <c r="H9803" i="2"/>
  <c r="I9803" i="2" s="1"/>
  <c r="H9802" i="2"/>
  <c r="I9802" i="2" s="1"/>
  <c r="H9801" i="2"/>
  <c r="I9801" i="2" s="1"/>
  <c r="H9800" i="2"/>
  <c r="I9800" i="2" s="1"/>
  <c r="H9799" i="2"/>
  <c r="I9799" i="2" s="1"/>
  <c r="H9798" i="2"/>
  <c r="I9798" i="2" s="1"/>
  <c r="H9797" i="2"/>
  <c r="I9797" i="2" s="1"/>
  <c r="H9796" i="2"/>
  <c r="I9796" i="2" s="1"/>
  <c r="H9795" i="2"/>
  <c r="I9795" i="2" s="1"/>
  <c r="H9794" i="2"/>
  <c r="I9794" i="2" s="1"/>
  <c r="H9793" i="2"/>
  <c r="I9793" i="2" s="1"/>
  <c r="H9792" i="2"/>
  <c r="I9792" i="2" s="1"/>
  <c r="H9791" i="2"/>
  <c r="I9791" i="2" s="1"/>
  <c r="H9790" i="2"/>
  <c r="I9790" i="2" s="1"/>
  <c r="H9789" i="2"/>
  <c r="I9789" i="2" s="1"/>
  <c r="H9788" i="2"/>
  <c r="I9788" i="2" s="1"/>
  <c r="H9787" i="2"/>
  <c r="I9787" i="2" s="1"/>
  <c r="H9786" i="2"/>
  <c r="I9786" i="2" s="1"/>
  <c r="H9785" i="2"/>
  <c r="I9785" i="2" s="1"/>
  <c r="H9784" i="2"/>
  <c r="I9784" i="2" s="1"/>
  <c r="H9783" i="2"/>
  <c r="I9783" i="2" s="1"/>
  <c r="H9782" i="2"/>
  <c r="I9782" i="2" s="1"/>
  <c r="H9781" i="2"/>
  <c r="I9781" i="2" s="1"/>
  <c r="H9780" i="2"/>
  <c r="I9780" i="2" s="1"/>
  <c r="H9779" i="2"/>
  <c r="I9779" i="2" s="1"/>
  <c r="H9778" i="2"/>
  <c r="I9778" i="2" s="1"/>
  <c r="H9777" i="2"/>
  <c r="I9777" i="2" s="1"/>
  <c r="H9776" i="2"/>
  <c r="I9776" i="2" s="1"/>
  <c r="H9775" i="2"/>
  <c r="I9775" i="2" s="1"/>
  <c r="H9774" i="2"/>
  <c r="I9774" i="2" s="1"/>
  <c r="H9773" i="2"/>
  <c r="I9773" i="2" s="1"/>
  <c r="H9772" i="2"/>
  <c r="I9772" i="2" s="1"/>
  <c r="H9771" i="2"/>
  <c r="I9771" i="2" s="1"/>
  <c r="H9770" i="2"/>
  <c r="I9770" i="2" s="1"/>
  <c r="H9769" i="2"/>
  <c r="I9769" i="2" s="1"/>
  <c r="H9768" i="2"/>
  <c r="I9768" i="2" s="1"/>
  <c r="H9767" i="2"/>
  <c r="I9767" i="2" s="1"/>
  <c r="H9766" i="2"/>
  <c r="I9766" i="2" s="1"/>
  <c r="H9765" i="2"/>
  <c r="I9765" i="2" s="1"/>
  <c r="H9764" i="2"/>
  <c r="I9764" i="2" s="1"/>
  <c r="H9763" i="2"/>
  <c r="I9763" i="2" s="1"/>
  <c r="H9762" i="2"/>
  <c r="I9762" i="2" s="1"/>
  <c r="H9761" i="2"/>
  <c r="I9761" i="2" s="1"/>
  <c r="H9760" i="2"/>
  <c r="I9760" i="2" s="1"/>
  <c r="H9759" i="2"/>
  <c r="I9759" i="2" s="1"/>
  <c r="H9758" i="2"/>
  <c r="I9758" i="2" s="1"/>
  <c r="H9757" i="2"/>
  <c r="I9757" i="2" s="1"/>
  <c r="H9756" i="2"/>
  <c r="I9756" i="2" s="1"/>
  <c r="H9755" i="2"/>
  <c r="I9755" i="2" s="1"/>
  <c r="H9754" i="2"/>
  <c r="I9754" i="2" s="1"/>
  <c r="H9753" i="2"/>
  <c r="I9753" i="2" s="1"/>
  <c r="H9752" i="2"/>
  <c r="I9752" i="2" s="1"/>
  <c r="H9751" i="2"/>
  <c r="I9751" i="2" s="1"/>
  <c r="H9750" i="2"/>
  <c r="I9750" i="2" s="1"/>
  <c r="H9749" i="2"/>
  <c r="I9749" i="2" s="1"/>
  <c r="H9748" i="2"/>
  <c r="I9748" i="2" s="1"/>
  <c r="H9747" i="2"/>
  <c r="I9747" i="2" s="1"/>
  <c r="H9746" i="2"/>
  <c r="I9746" i="2" s="1"/>
  <c r="H9745" i="2"/>
  <c r="I9745" i="2" s="1"/>
  <c r="H9744" i="2"/>
  <c r="I9744" i="2" s="1"/>
  <c r="H9743" i="2"/>
  <c r="I9743" i="2" s="1"/>
  <c r="H9742" i="2"/>
  <c r="I9742" i="2" s="1"/>
  <c r="H9741" i="2"/>
  <c r="I9741" i="2" s="1"/>
  <c r="H9740" i="2"/>
  <c r="I9740" i="2" s="1"/>
  <c r="H9739" i="2"/>
  <c r="I9739" i="2" s="1"/>
  <c r="H9738" i="2"/>
  <c r="I9738" i="2" s="1"/>
  <c r="H9737" i="2"/>
  <c r="I9737" i="2" s="1"/>
  <c r="H9736" i="2"/>
  <c r="I9736" i="2" s="1"/>
  <c r="H9735" i="2"/>
  <c r="I9735" i="2" s="1"/>
  <c r="H9734" i="2"/>
  <c r="I9734" i="2" s="1"/>
  <c r="H9733" i="2"/>
  <c r="I9733" i="2" s="1"/>
  <c r="H9732" i="2"/>
  <c r="I9732" i="2" s="1"/>
  <c r="H9731" i="2"/>
  <c r="I9731" i="2" s="1"/>
  <c r="H9730" i="2"/>
  <c r="I9730" i="2" s="1"/>
  <c r="H9729" i="2"/>
  <c r="I9729" i="2" s="1"/>
  <c r="H9728" i="2"/>
  <c r="I9728" i="2" s="1"/>
  <c r="H9727" i="2"/>
  <c r="I9727" i="2" s="1"/>
  <c r="H9726" i="2"/>
  <c r="I9726" i="2" s="1"/>
  <c r="H9725" i="2"/>
  <c r="I9725" i="2" s="1"/>
  <c r="H9724" i="2"/>
  <c r="I9724" i="2" s="1"/>
  <c r="H9723" i="2"/>
  <c r="I9723" i="2" s="1"/>
  <c r="H9722" i="2"/>
  <c r="I9722" i="2" s="1"/>
  <c r="H9721" i="2"/>
  <c r="I9721" i="2" s="1"/>
  <c r="H9720" i="2"/>
  <c r="I9720" i="2" s="1"/>
  <c r="H9719" i="2"/>
  <c r="I9719" i="2" s="1"/>
  <c r="H9718" i="2"/>
  <c r="I9718" i="2" s="1"/>
  <c r="H9717" i="2"/>
  <c r="I9717" i="2" s="1"/>
  <c r="H9716" i="2"/>
  <c r="I9716" i="2" s="1"/>
  <c r="H9715" i="2"/>
  <c r="I9715" i="2" s="1"/>
  <c r="H9714" i="2"/>
  <c r="I9714" i="2" s="1"/>
  <c r="H9713" i="2"/>
  <c r="I9713" i="2" s="1"/>
  <c r="H9712" i="2"/>
  <c r="I9712" i="2" s="1"/>
  <c r="H9711" i="2"/>
  <c r="I9711" i="2" s="1"/>
  <c r="H9710" i="2"/>
  <c r="I9710" i="2" s="1"/>
  <c r="H9709" i="2"/>
  <c r="I9709" i="2" s="1"/>
  <c r="H9708" i="2"/>
  <c r="I9708" i="2" s="1"/>
  <c r="H9707" i="2"/>
  <c r="I9707" i="2" s="1"/>
  <c r="H9706" i="2"/>
  <c r="I9706" i="2" s="1"/>
  <c r="H9705" i="2"/>
  <c r="I9705" i="2" s="1"/>
  <c r="H9704" i="2"/>
  <c r="I9704" i="2" s="1"/>
  <c r="H9703" i="2"/>
  <c r="I9703" i="2" s="1"/>
  <c r="H9702" i="2"/>
  <c r="I9702" i="2" s="1"/>
  <c r="H9701" i="2"/>
  <c r="I9701" i="2" s="1"/>
  <c r="H9700" i="2"/>
  <c r="I9700" i="2" s="1"/>
  <c r="H9699" i="2"/>
  <c r="I9699" i="2" s="1"/>
  <c r="H9698" i="2"/>
  <c r="I9698" i="2" s="1"/>
  <c r="H9697" i="2"/>
  <c r="I9697" i="2" s="1"/>
  <c r="H9696" i="2"/>
  <c r="I9696" i="2" s="1"/>
  <c r="H9695" i="2"/>
  <c r="I9695" i="2" s="1"/>
  <c r="H9694" i="2"/>
  <c r="I9694" i="2" s="1"/>
  <c r="H9693" i="2"/>
  <c r="I9693" i="2" s="1"/>
  <c r="H9692" i="2"/>
  <c r="I9692" i="2" s="1"/>
  <c r="H9691" i="2"/>
  <c r="I9691" i="2" s="1"/>
  <c r="H9690" i="2"/>
  <c r="I9690" i="2" s="1"/>
  <c r="H9689" i="2"/>
  <c r="I9689" i="2" s="1"/>
  <c r="H9688" i="2"/>
  <c r="I9688" i="2" s="1"/>
  <c r="H9687" i="2"/>
  <c r="I9687" i="2" s="1"/>
  <c r="H9686" i="2"/>
  <c r="I9686" i="2" s="1"/>
  <c r="H9685" i="2"/>
  <c r="I9685" i="2" s="1"/>
  <c r="H9684" i="2"/>
  <c r="I9684" i="2" s="1"/>
  <c r="H9683" i="2"/>
  <c r="I9683" i="2" s="1"/>
  <c r="H9682" i="2"/>
  <c r="I9682" i="2" s="1"/>
  <c r="H9681" i="2"/>
  <c r="I9681" i="2" s="1"/>
  <c r="H9680" i="2"/>
  <c r="I9680" i="2" s="1"/>
  <c r="H9679" i="2"/>
  <c r="I9679" i="2" s="1"/>
  <c r="H9678" i="2"/>
  <c r="I9678" i="2" s="1"/>
  <c r="H9677" i="2"/>
  <c r="I9677" i="2" s="1"/>
  <c r="H9676" i="2"/>
  <c r="I9676" i="2" s="1"/>
  <c r="H9675" i="2"/>
  <c r="I9675" i="2" s="1"/>
  <c r="H9674" i="2"/>
  <c r="I9674" i="2" s="1"/>
  <c r="H9673" i="2"/>
  <c r="I9673" i="2" s="1"/>
  <c r="H9672" i="2"/>
  <c r="I9672" i="2" s="1"/>
  <c r="H9671" i="2"/>
  <c r="I9671" i="2" s="1"/>
  <c r="H9670" i="2"/>
  <c r="I9670" i="2" s="1"/>
  <c r="H9669" i="2"/>
  <c r="I9669" i="2" s="1"/>
  <c r="H9668" i="2"/>
  <c r="I9668" i="2" s="1"/>
  <c r="H9667" i="2"/>
  <c r="I9667" i="2" s="1"/>
  <c r="H9666" i="2"/>
  <c r="I9666" i="2" s="1"/>
  <c r="H9665" i="2"/>
  <c r="I9665" i="2" s="1"/>
  <c r="H9664" i="2"/>
  <c r="I9664" i="2" s="1"/>
  <c r="H9663" i="2"/>
  <c r="I9663" i="2" s="1"/>
  <c r="H9662" i="2"/>
  <c r="I9662" i="2" s="1"/>
  <c r="H9661" i="2"/>
  <c r="I9661" i="2" s="1"/>
  <c r="H9660" i="2"/>
  <c r="I9660" i="2" s="1"/>
  <c r="H9659" i="2"/>
  <c r="I9659" i="2" s="1"/>
  <c r="H9658" i="2"/>
  <c r="I9658" i="2" s="1"/>
  <c r="H9657" i="2"/>
  <c r="I9657" i="2" s="1"/>
  <c r="H9656" i="2"/>
  <c r="I9656" i="2" s="1"/>
  <c r="H9655" i="2"/>
  <c r="I9655" i="2" s="1"/>
  <c r="H9654" i="2"/>
  <c r="I9654" i="2" s="1"/>
  <c r="H9653" i="2"/>
  <c r="I9653" i="2" s="1"/>
  <c r="H9652" i="2"/>
  <c r="I9652" i="2" s="1"/>
  <c r="H9651" i="2"/>
  <c r="I9651" i="2" s="1"/>
  <c r="H9650" i="2"/>
  <c r="I9650" i="2" s="1"/>
  <c r="H9649" i="2"/>
  <c r="I9649" i="2" s="1"/>
  <c r="H9648" i="2"/>
  <c r="I9648" i="2" s="1"/>
  <c r="H9647" i="2"/>
  <c r="I9647" i="2" s="1"/>
  <c r="H9646" i="2"/>
  <c r="I9646" i="2" s="1"/>
  <c r="H9645" i="2"/>
  <c r="I9645" i="2" s="1"/>
  <c r="H9644" i="2"/>
  <c r="I9644" i="2" s="1"/>
  <c r="H9643" i="2"/>
  <c r="I9643" i="2" s="1"/>
  <c r="H9642" i="2"/>
  <c r="I9642" i="2" s="1"/>
  <c r="H9641" i="2"/>
  <c r="I9641" i="2" s="1"/>
  <c r="H9640" i="2"/>
  <c r="I9640" i="2" s="1"/>
  <c r="H9639" i="2"/>
  <c r="I9639" i="2" s="1"/>
  <c r="H9638" i="2"/>
  <c r="I9638" i="2" s="1"/>
  <c r="H9637" i="2"/>
  <c r="I9637" i="2" s="1"/>
  <c r="H9636" i="2"/>
  <c r="I9636" i="2" s="1"/>
  <c r="H9635" i="2"/>
  <c r="I9635" i="2" s="1"/>
  <c r="H9634" i="2"/>
  <c r="I9634" i="2" s="1"/>
  <c r="H9633" i="2"/>
  <c r="I9633" i="2" s="1"/>
  <c r="H9632" i="2"/>
  <c r="I9632" i="2" s="1"/>
  <c r="H9631" i="2"/>
  <c r="I9631" i="2" s="1"/>
  <c r="H9630" i="2"/>
  <c r="I9630" i="2" s="1"/>
  <c r="H9629" i="2"/>
  <c r="I9629" i="2" s="1"/>
  <c r="H9628" i="2"/>
  <c r="I9628" i="2" s="1"/>
  <c r="H9627" i="2"/>
  <c r="I9627" i="2" s="1"/>
  <c r="H9626" i="2"/>
  <c r="I9626" i="2" s="1"/>
  <c r="H9625" i="2"/>
  <c r="I9625" i="2" s="1"/>
  <c r="H9624" i="2"/>
  <c r="I9624" i="2" s="1"/>
  <c r="H9623" i="2"/>
  <c r="I9623" i="2" s="1"/>
  <c r="H9622" i="2"/>
  <c r="I9622" i="2" s="1"/>
  <c r="H9621" i="2"/>
  <c r="I9621" i="2" s="1"/>
  <c r="H9620" i="2"/>
  <c r="I9620" i="2" s="1"/>
  <c r="H9619" i="2"/>
  <c r="I9619" i="2" s="1"/>
  <c r="H9618" i="2"/>
  <c r="I9618" i="2" s="1"/>
  <c r="H9617" i="2"/>
  <c r="I9617" i="2" s="1"/>
  <c r="H9616" i="2"/>
  <c r="I9616" i="2" s="1"/>
  <c r="H9615" i="2"/>
  <c r="I9615" i="2" s="1"/>
  <c r="H9614" i="2"/>
  <c r="I9614" i="2" s="1"/>
  <c r="H9613" i="2"/>
  <c r="I9613" i="2" s="1"/>
  <c r="H9612" i="2"/>
  <c r="I9612" i="2" s="1"/>
  <c r="H9611" i="2"/>
  <c r="I9611" i="2" s="1"/>
  <c r="H9610" i="2"/>
  <c r="I9610" i="2" s="1"/>
  <c r="H9609" i="2"/>
  <c r="I9609" i="2" s="1"/>
  <c r="H9608" i="2"/>
  <c r="I9608" i="2" s="1"/>
  <c r="H9607" i="2"/>
  <c r="I9607" i="2" s="1"/>
  <c r="H9606" i="2"/>
  <c r="I9606" i="2" s="1"/>
  <c r="H9605" i="2"/>
  <c r="I9605" i="2" s="1"/>
  <c r="H9604" i="2"/>
  <c r="I9604" i="2" s="1"/>
  <c r="H9603" i="2"/>
  <c r="I9603" i="2" s="1"/>
  <c r="H9602" i="2"/>
  <c r="I9602" i="2" s="1"/>
  <c r="H9601" i="2"/>
  <c r="I9601" i="2" s="1"/>
  <c r="H9600" i="2"/>
  <c r="I9600" i="2" s="1"/>
  <c r="H9599" i="2"/>
  <c r="I9599" i="2" s="1"/>
  <c r="H9598" i="2"/>
  <c r="I9598" i="2" s="1"/>
  <c r="H9597" i="2"/>
  <c r="I9597" i="2" s="1"/>
  <c r="H9596" i="2"/>
  <c r="I9596" i="2" s="1"/>
  <c r="H9595" i="2"/>
  <c r="I9595" i="2" s="1"/>
  <c r="H9594" i="2"/>
  <c r="I9594" i="2" s="1"/>
  <c r="H9593" i="2"/>
  <c r="I9593" i="2" s="1"/>
  <c r="H9592" i="2"/>
  <c r="I9592" i="2" s="1"/>
  <c r="H9591" i="2"/>
  <c r="I9591" i="2" s="1"/>
  <c r="H9590" i="2"/>
  <c r="I9590" i="2" s="1"/>
  <c r="H9589" i="2"/>
  <c r="I9589" i="2" s="1"/>
  <c r="H9588" i="2"/>
  <c r="I9588" i="2" s="1"/>
  <c r="H9587" i="2"/>
  <c r="I9587" i="2" s="1"/>
  <c r="H9586" i="2"/>
  <c r="I9586" i="2" s="1"/>
  <c r="H9585" i="2"/>
  <c r="I9585" i="2" s="1"/>
  <c r="H9584" i="2"/>
  <c r="I9584" i="2" s="1"/>
  <c r="H9583" i="2"/>
  <c r="I9583" i="2" s="1"/>
  <c r="H9582" i="2"/>
  <c r="I9582" i="2" s="1"/>
  <c r="H9581" i="2"/>
  <c r="I9581" i="2" s="1"/>
  <c r="H9580" i="2"/>
  <c r="I9580" i="2" s="1"/>
  <c r="H9579" i="2"/>
  <c r="I9579" i="2" s="1"/>
  <c r="H9578" i="2"/>
  <c r="I9578" i="2" s="1"/>
  <c r="H9577" i="2"/>
  <c r="I9577" i="2" s="1"/>
  <c r="H9576" i="2"/>
  <c r="I9576" i="2" s="1"/>
  <c r="H9575" i="2"/>
  <c r="I9575" i="2" s="1"/>
  <c r="H9574" i="2"/>
  <c r="I9574" i="2" s="1"/>
  <c r="H9573" i="2"/>
  <c r="I9573" i="2" s="1"/>
  <c r="H9572" i="2"/>
  <c r="I9572" i="2" s="1"/>
  <c r="H9571" i="2"/>
  <c r="I9571" i="2" s="1"/>
  <c r="H9570" i="2"/>
  <c r="I9570" i="2" s="1"/>
  <c r="H9569" i="2"/>
  <c r="I9569" i="2" s="1"/>
  <c r="H9568" i="2"/>
  <c r="I9568" i="2" s="1"/>
  <c r="H9567" i="2"/>
  <c r="I9567" i="2" s="1"/>
  <c r="H9566" i="2"/>
  <c r="I9566" i="2" s="1"/>
  <c r="H9565" i="2"/>
  <c r="I9565" i="2" s="1"/>
  <c r="H9564" i="2"/>
  <c r="I9564" i="2" s="1"/>
  <c r="H9563" i="2"/>
  <c r="I9563" i="2" s="1"/>
  <c r="H9562" i="2"/>
  <c r="I9562" i="2" s="1"/>
  <c r="H9561" i="2"/>
  <c r="I9561" i="2" s="1"/>
  <c r="H9560" i="2"/>
  <c r="I9560" i="2" s="1"/>
  <c r="H9559" i="2"/>
  <c r="I9559" i="2" s="1"/>
  <c r="H9558" i="2"/>
  <c r="I9558" i="2" s="1"/>
  <c r="H9557" i="2"/>
  <c r="I9557" i="2" s="1"/>
  <c r="H9556" i="2"/>
  <c r="I9556" i="2" s="1"/>
  <c r="H9555" i="2"/>
  <c r="I9555" i="2" s="1"/>
  <c r="H9554" i="2"/>
  <c r="I9554" i="2" s="1"/>
  <c r="H9553" i="2"/>
  <c r="I9553" i="2" s="1"/>
  <c r="H9552" i="2"/>
  <c r="I9552" i="2" s="1"/>
  <c r="H9551" i="2"/>
  <c r="I9551" i="2" s="1"/>
  <c r="H9550" i="2"/>
  <c r="I9550" i="2" s="1"/>
  <c r="H9549" i="2"/>
  <c r="I9549" i="2" s="1"/>
  <c r="H9548" i="2"/>
  <c r="I9548" i="2" s="1"/>
  <c r="H9547" i="2"/>
  <c r="I9547" i="2" s="1"/>
  <c r="H9546" i="2"/>
  <c r="I9546" i="2" s="1"/>
  <c r="H9545" i="2"/>
  <c r="I9545" i="2" s="1"/>
  <c r="H9544" i="2"/>
  <c r="I9544" i="2" s="1"/>
  <c r="H9543" i="2"/>
  <c r="I9543" i="2" s="1"/>
  <c r="H9542" i="2"/>
  <c r="I9542" i="2" s="1"/>
  <c r="H9541" i="2"/>
  <c r="I9541" i="2" s="1"/>
  <c r="H9540" i="2"/>
  <c r="I9540" i="2" s="1"/>
  <c r="H9539" i="2"/>
  <c r="I9539" i="2" s="1"/>
  <c r="H9538" i="2"/>
  <c r="I9538" i="2" s="1"/>
  <c r="H9537" i="2"/>
  <c r="I9537" i="2" s="1"/>
  <c r="H9536" i="2"/>
  <c r="I9536" i="2" s="1"/>
  <c r="H9535" i="2"/>
  <c r="I9535" i="2" s="1"/>
  <c r="H9534" i="2"/>
  <c r="I9534" i="2" s="1"/>
  <c r="H9533" i="2"/>
  <c r="I9533" i="2" s="1"/>
  <c r="H9532" i="2"/>
  <c r="I9532" i="2" s="1"/>
  <c r="H9531" i="2"/>
  <c r="I9531" i="2" s="1"/>
  <c r="H9530" i="2"/>
  <c r="I9530" i="2" s="1"/>
  <c r="H9529" i="2"/>
  <c r="I9529" i="2" s="1"/>
  <c r="H9528" i="2"/>
  <c r="I9528" i="2" s="1"/>
  <c r="H9527" i="2"/>
  <c r="I9527" i="2" s="1"/>
  <c r="H9526" i="2"/>
  <c r="I9526" i="2" s="1"/>
  <c r="H9525" i="2"/>
  <c r="I9525" i="2" s="1"/>
  <c r="H9524" i="2"/>
  <c r="I9524" i="2" s="1"/>
  <c r="H9523" i="2"/>
  <c r="I9523" i="2" s="1"/>
  <c r="H9522" i="2"/>
  <c r="I9522" i="2" s="1"/>
  <c r="H9521" i="2"/>
  <c r="I9521" i="2" s="1"/>
  <c r="H9520" i="2"/>
  <c r="I9520" i="2" s="1"/>
  <c r="H9519" i="2"/>
  <c r="I9519" i="2" s="1"/>
  <c r="H9518" i="2"/>
  <c r="I9518" i="2" s="1"/>
  <c r="H9517" i="2"/>
  <c r="I9517" i="2" s="1"/>
  <c r="H9516" i="2"/>
  <c r="I9516" i="2" s="1"/>
  <c r="H9515" i="2"/>
  <c r="I9515" i="2" s="1"/>
  <c r="H9514" i="2"/>
  <c r="I9514" i="2" s="1"/>
  <c r="H9513" i="2"/>
  <c r="I9513" i="2" s="1"/>
  <c r="H9512" i="2"/>
  <c r="I9512" i="2" s="1"/>
  <c r="H9511" i="2"/>
  <c r="I9511" i="2" s="1"/>
  <c r="H9510" i="2"/>
  <c r="I9510" i="2" s="1"/>
  <c r="H9509" i="2"/>
  <c r="I9509" i="2" s="1"/>
  <c r="H9508" i="2"/>
  <c r="I9508" i="2" s="1"/>
  <c r="H9507" i="2"/>
  <c r="I9507" i="2" s="1"/>
  <c r="H9506" i="2"/>
  <c r="I9506" i="2" s="1"/>
  <c r="H9505" i="2"/>
  <c r="I9505" i="2" s="1"/>
  <c r="H9504" i="2"/>
  <c r="I9504" i="2" s="1"/>
  <c r="H9503" i="2"/>
  <c r="I9503" i="2" s="1"/>
  <c r="H9502" i="2"/>
  <c r="I9502" i="2" s="1"/>
  <c r="H9501" i="2"/>
  <c r="I9501" i="2" s="1"/>
  <c r="H9500" i="2"/>
  <c r="I9500" i="2" s="1"/>
  <c r="H9499" i="2"/>
  <c r="I9499" i="2" s="1"/>
  <c r="H9498" i="2"/>
  <c r="I9498" i="2" s="1"/>
  <c r="H9497" i="2"/>
  <c r="I9497" i="2" s="1"/>
  <c r="H9496" i="2"/>
  <c r="I9496" i="2" s="1"/>
  <c r="H9495" i="2"/>
  <c r="I9495" i="2" s="1"/>
  <c r="H9494" i="2"/>
  <c r="I9494" i="2" s="1"/>
  <c r="H9493" i="2"/>
  <c r="I9493" i="2" s="1"/>
  <c r="H9492" i="2"/>
  <c r="I9492" i="2" s="1"/>
  <c r="H9491" i="2"/>
  <c r="I9491" i="2" s="1"/>
  <c r="H9490" i="2"/>
  <c r="I9490" i="2" s="1"/>
  <c r="H9489" i="2"/>
  <c r="I9489" i="2" s="1"/>
  <c r="H9488" i="2"/>
  <c r="I9488" i="2" s="1"/>
  <c r="H9487" i="2"/>
  <c r="I9487" i="2" s="1"/>
  <c r="H9486" i="2"/>
  <c r="I9486" i="2" s="1"/>
  <c r="H9485" i="2"/>
  <c r="I9485" i="2" s="1"/>
  <c r="H9484" i="2"/>
  <c r="I9484" i="2" s="1"/>
  <c r="H9483" i="2"/>
  <c r="I9483" i="2" s="1"/>
  <c r="H9482" i="2"/>
  <c r="I9482" i="2" s="1"/>
  <c r="H9481" i="2"/>
  <c r="I9481" i="2" s="1"/>
  <c r="H9480" i="2"/>
  <c r="I9480" i="2" s="1"/>
  <c r="H9479" i="2"/>
  <c r="I9479" i="2" s="1"/>
  <c r="H9478" i="2"/>
  <c r="I9478" i="2" s="1"/>
  <c r="H9477" i="2"/>
  <c r="I9477" i="2" s="1"/>
  <c r="H9476" i="2"/>
  <c r="I9476" i="2" s="1"/>
  <c r="H9475" i="2"/>
  <c r="I9475" i="2" s="1"/>
  <c r="H9474" i="2"/>
  <c r="I9474" i="2" s="1"/>
  <c r="H9473" i="2"/>
  <c r="I9473" i="2" s="1"/>
  <c r="H9472" i="2"/>
  <c r="I9472" i="2" s="1"/>
  <c r="H9471" i="2"/>
  <c r="I9471" i="2" s="1"/>
  <c r="H9470" i="2"/>
  <c r="I9470" i="2" s="1"/>
  <c r="H9469" i="2"/>
  <c r="I9469" i="2" s="1"/>
  <c r="H9468" i="2"/>
  <c r="I9468" i="2" s="1"/>
  <c r="H9467" i="2"/>
  <c r="I9467" i="2" s="1"/>
  <c r="H9466" i="2"/>
  <c r="I9466" i="2" s="1"/>
  <c r="H9465" i="2"/>
  <c r="I9465" i="2" s="1"/>
  <c r="H9464" i="2"/>
  <c r="I9464" i="2" s="1"/>
  <c r="H9463" i="2"/>
  <c r="I9463" i="2" s="1"/>
  <c r="H9462" i="2"/>
  <c r="I9462" i="2" s="1"/>
  <c r="H9461" i="2"/>
  <c r="I9461" i="2" s="1"/>
  <c r="H9460" i="2"/>
  <c r="I9460" i="2" s="1"/>
  <c r="H9459" i="2"/>
  <c r="I9459" i="2" s="1"/>
  <c r="H9458" i="2"/>
  <c r="I9458" i="2" s="1"/>
  <c r="H9457" i="2"/>
  <c r="I9457" i="2" s="1"/>
  <c r="H9456" i="2"/>
  <c r="I9456" i="2" s="1"/>
  <c r="H9455" i="2"/>
  <c r="I9455" i="2" s="1"/>
  <c r="H9454" i="2"/>
  <c r="I9454" i="2" s="1"/>
  <c r="H9453" i="2"/>
  <c r="I9453" i="2" s="1"/>
  <c r="H9452" i="2"/>
  <c r="I9452" i="2" s="1"/>
  <c r="H9451" i="2"/>
  <c r="I9451" i="2" s="1"/>
  <c r="H9450" i="2"/>
  <c r="I9450" i="2" s="1"/>
  <c r="H9449" i="2"/>
  <c r="I9449" i="2" s="1"/>
  <c r="H9448" i="2"/>
  <c r="I9448" i="2" s="1"/>
  <c r="H9447" i="2"/>
  <c r="I9447" i="2" s="1"/>
  <c r="H9446" i="2"/>
  <c r="I9446" i="2" s="1"/>
  <c r="H9445" i="2"/>
  <c r="I9445" i="2" s="1"/>
  <c r="H9444" i="2"/>
  <c r="I9444" i="2" s="1"/>
  <c r="H9443" i="2"/>
  <c r="I9443" i="2" s="1"/>
  <c r="H9442" i="2"/>
  <c r="I9442" i="2" s="1"/>
  <c r="H9441" i="2"/>
  <c r="I9441" i="2" s="1"/>
  <c r="H9440" i="2"/>
  <c r="I9440" i="2" s="1"/>
  <c r="H9439" i="2"/>
  <c r="I9439" i="2" s="1"/>
  <c r="H9438" i="2"/>
  <c r="I9438" i="2" s="1"/>
  <c r="H9437" i="2"/>
  <c r="I9437" i="2" s="1"/>
  <c r="H9436" i="2"/>
  <c r="I9436" i="2" s="1"/>
  <c r="H9435" i="2"/>
  <c r="I9435" i="2" s="1"/>
  <c r="H9434" i="2"/>
  <c r="I9434" i="2" s="1"/>
  <c r="H9433" i="2"/>
  <c r="I9433" i="2" s="1"/>
  <c r="H9432" i="2"/>
  <c r="I9432" i="2" s="1"/>
  <c r="H9431" i="2"/>
  <c r="I9431" i="2" s="1"/>
  <c r="H9430" i="2"/>
  <c r="I9430" i="2" s="1"/>
  <c r="H9429" i="2"/>
  <c r="I9429" i="2" s="1"/>
  <c r="H9428" i="2"/>
  <c r="I9428" i="2" s="1"/>
  <c r="H9427" i="2"/>
  <c r="I9427" i="2" s="1"/>
  <c r="H9426" i="2"/>
  <c r="I9426" i="2" s="1"/>
  <c r="H9425" i="2"/>
  <c r="I9425" i="2" s="1"/>
  <c r="H9424" i="2"/>
  <c r="I9424" i="2" s="1"/>
  <c r="H9423" i="2"/>
  <c r="I9423" i="2" s="1"/>
  <c r="H9422" i="2"/>
  <c r="I9422" i="2" s="1"/>
  <c r="H9421" i="2"/>
  <c r="I9421" i="2" s="1"/>
  <c r="H9420" i="2"/>
  <c r="I9420" i="2" s="1"/>
  <c r="H9419" i="2"/>
  <c r="I9419" i="2" s="1"/>
  <c r="H9418" i="2"/>
  <c r="I9418" i="2" s="1"/>
  <c r="H9417" i="2"/>
  <c r="I9417" i="2" s="1"/>
  <c r="H9416" i="2"/>
  <c r="I9416" i="2" s="1"/>
  <c r="H9415" i="2"/>
  <c r="I9415" i="2" s="1"/>
  <c r="H9414" i="2"/>
  <c r="I9414" i="2" s="1"/>
  <c r="H9413" i="2"/>
  <c r="I9413" i="2" s="1"/>
  <c r="H9412" i="2"/>
  <c r="I9412" i="2" s="1"/>
  <c r="H9411" i="2"/>
  <c r="I9411" i="2" s="1"/>
  <c r="H9410" i="2"/>
  <c r="I9410" i="2" s="1"/>
  <c r="H9409" i="2"/>
  <c r="I9409" i="2" s="1"/>
  <c r="H9408" i="2"/>
  <c r="I9408" i="2" s="1"/>
  <c r="H9407" i="2"/>
  <c r="I9407" i="2" s="1"/>
  <c r="H9406" i="2"/>
  <c r="I9406" i="2" s="1"/>
  <c r="H9405" i="2"/>
  <c r="I9405" i="2" s="1"/>
  <c r="H9404" i="2"/>
  <c r="I9404" i="2" s="1"/>
  <c r="H9403" i="2"/>
  <c r="I9403" i="2" s="1"/>
  <c r="H9402" i="2"/>
  <c r="I9402" i="2" s="1"/>
  <c r="H9401" i="2"/>
  <c r="I9401" i="2" s="1"/>
  <c r="H9400" i="2"/>
  <c r="I9400" i="2" s="1"/>
  <c r="H9399" i="2"/>
  <c r="I9399" i="2" s="1"/>
  <c r="H9398" i="2"/>
  <c r="I9398" i="2" s="1"/>
  <c r="H9397" i="2"/>
  <c r="I9397" i="2" s="1"/>
  <c r="H9396" i="2"/>
  <c r="I9396" i="2" s="1"/>
  <c r="H9395" i="2"/>
  <c r="I9395" i="2" s="1"/>
  <c r="H9394" i="2"/>
  <c r="I9394" i="2" s="1"/>
  <c r="H9393" i="2"/>
  <c r="I9393" i="2" s="1"/>
  <c r="H9392" i="2"/>
  <c r="I9392" i="2" s="1"/>
  <c r="H9391" i="2"/>
  <c r="I9391" i="2" s="1"/>
  <c r="H9390" i="2"/>
  <c r="I9390" i="2" s="1"/>
  <c r="H9389" i="2"/>
  <c r="I9389" i="2" s="1"/>
  <c r="H9388" i="2"/>
  <c r="I9388" i="2" s="1"/>
  <c r="H9387" i="2"/>
  <c r="I9387" i="2" s="1"/>
  <c r="H9386" i="2"/>
  <c r="I9386" i="2" s="1"/>
  <c r="H9385" i="2"/>
  <c r="I9385" i="2" s="1"/>
  <c r="H9384" i="2"/>
  <c r="I9384" i="2" s="1"/>
  <c r="H9383" i="2"/>
  <c r="I9383" i="2" s="1"/>
  <c r="H9382" i="2"/>
  <c r="I9382" i="2" s="1"/>
  <c r="H9381" i="2"/>
  <c r="I9381" i="2" s="1"/>
  <c r="H9380" i="2"/>
  <c r="I9380" i="2" s="1"/>
  <c r="H9379" i="2"/>
  <c r="I9379" i="2" s="1"/>
  <c r="H9378" i="2"/>
  <c r="I9378" i="2" s="1"/>
  <c r="H9377" i="2"/>
  <c r="I9377" i="2" s="1"/>
  <c r="H9376" i="2"/>
  <c r="I9376" i="2" s="1"/>
  <c r="H9375" i="2"/>
  <c r="I9375" i="2" s="1"/>
  <c r="H9374" i="2"/>
  <c r="I9374" i="2" s="1"/>
  <c r="H9373" i="2"/>
  <c r="I9373" i="2" s="1"/>
  <c r="H9372" i="2"/>
  <c r="I9372" i="2" s="1"/>
  <c r="H9371" i="2"/>
  <c r="I9371" i="2" s="1"/>
  <c r="H9370" i="2"/>
  <c r="I9370" i="2" s="1"/>
  <c r="H9369" i="2"/>
  <c r="I9369" i="2" s="1"/>
  <c r="H9368" i="2"/>
  <c r="I9368" i="2" s="1"/>
  <c r="H9367" i="2"/>
  <c r="I9367" i="2" s="1"/>
  <c r="H9366" i="2"/>
  <c r="I9366" i="2" s="1"/>
  <c r="H9365" i="2"/>
  <c r="I9365" i="2" s="1"/>
  <c r="H9364" i="2"/>
  <c r="I9364" i="2" s="1"/>
  <c r="H9363" i="2"/>
  <c r="I9363" i="2" s="1"/>
  <c r="H9362" i="2"/>
  <c r="I9362" i="2" s="1"/>
  <c r="H9361" i="2"/>
  <c r="I9361" i="2" s="1"/>
  <c r="H9360" i="2"/>
  <c r="I9360" i="2" s="1"/>
  <c r="H9359" i="2"/>
  <c r="I9359" i="2" s="1"/>
  <c r="H9358" i="2"/>
  <c r="I9358" i="2" s="1"/>
  <c r="H9357" i="2"/>
  <c r="I9357" i="2" s="1"/>
  <c r="H9356" i="2"/>
  <c r="I9356" i="2" s="1"/>
  <c r="H9355" i="2"/>
  <c r="I9355" i="2" s="1"/>
  <c r="H9354" i="2"/>
  <c r="I9354" i="2" s="1"/>
  <c r="H9353" i="2"/>
  <c r="I9353" i="2" s="1"/>
  <c r="H9352" i="2"/>
  <c r="I9352" i="2" s="1"/>
  <c r="H9351" i="2"/>
  <c r="I9351" i="2" s="1"/>
  <c r="H9350" i="2"/>
  <c r="I9350" i="2" s="1"/>
  <c r="H9349" i="2"/>
  <c r="I9349" i="2" s="1"/>
  <c r="H9348" i="2"/>
  <c r="I9348" i="2" s="1"/>
  <c r="H9347" i="2"/>
  <c r="I9347" i="2" s="1"/>
  <c r="H9346" i="2"/>
  <c r="I9346" i="2" s="1"/>
  <c r="H9345" i="2"/>
  <c r="I9345" i="2" s="1"/>
  <c r="H9344" i="2"/>
  <c r="I9344" i="2" s="1"/>
  <c r="H9343" i="2"/>
  <c r="I9343" i="2" s="1"/>
  <c r="H9342" i="2"/>
  <c r="I9342" i="2" s="1"/>
  <c r="H9341" i="2"/>
  <c r="I9341" i="2" s="1"/>
  <c r="H9340" i="2"/>
  <c r="I9340" i="2" s="1"/>
  <c r="H9339" i="2"/>
  <c r="I9339" i="2" s="1"/>
  <c r="H9338" i="2"/>
  <c r="I9338" i="2" s="1"/>
  <c r="H9337" i="2"/>
  <c r="I9337" i="2" s="1"/>
  <c r="H9336" i="2"/>
  <c r="I9336" i="2" s="1"/>
  <c r="H9335" i="2"/>
  <c r="I9335" i="2" s="1"/>
  <c r="H9334" i="2"/>
  <c r="I9334" i="2" s="1"/>
  <c r="H9333" i="2"/>
  <c r="I9333" i="2" s="1"/>
  <c r="H9332" i="2"/>
  <c r="I9332" i="2" s="1"/>
  <c r="H9331" i="2"/>
  <c r="I9331" i="2" s="1"/>
  <c r="H9330" i="2"/>
  <c r="I9330" i="2" s="1"/>
  <c r="H9329" i="2"/>
  <c r="I9329" i="2" s="1"/>
  <c r="H9328" i="2"/>
  <c r="I9328" i="2" s="1"/>
  <c r="H9327" i="2"/>
  <c r="I9327" i="2" s="1"/>
  <c r="H9326" i="2"/>
  <c r="I9326" i="2" s="1"/>
  <c r="H9325" i="2"/>
  <c r="I9325" i="2" s="1"/>
  <c r="H9324" i="2"/>
  <c r="I9324" i="2" s="1"/>
  <c r="H9323" i="2"/>
  <c r="I9323" i="2" s="1"/>
  <c r="H9322" i="2"/>
  <c r="I9322" i="2" s="1"/>
  <c r="H9321" i="2"/>
  <c r="I9321" i="2" s="1"/>
  <c r="H9320" i="2"/>
  <c r="I9320" i="2" s="1"/>
  <c r="H9319" i="2"/>
  <c r="I9319" i="2" s="1"/>
  <c r="H9318" i="2"/>
  <c r="I9318" i="2" s="1"/>
  <c r="H9317" i="2"/>
  <c r="I9317" i="2" s="1"/>
  <c r="H9316" i="2"/>
  <c r="I9316" i="2" s="1"/>
  <c r="H9315" i="2"/>
  <c r="I9315" i="2" s="1"/>
  <c r="H9314" i="2"/>
  <c r="I9314" i="2" s="1"/>
  <c r="H9313" i="2"/>
  <c r="I9313" i="2" s="1"/>
  <c r="H9312" i="2"/>
  <c r="I9312" i="2" s="1"/>
  <c r="H9311" i="2"/>
  <c r="I9311" i="2" s="1"/>
  <c r="H9310" i="2"/>
  <c r="I9310" i="2" s="1"/>
  <c r="H9309" i="2"/>
  <c r="I9309" i="2" s="1"/>
  <c r="H9308" i="2"/>
  <c r="I9308" i="2" s="1"/>
  <c r="H9307" i="2"/>
  <c r="I9307" i="2" s="1"/>
  <c r="H9306" i="2"/>
  <c r="I9306" i="2" s="1"/>
  <c r="H9305" i="2"/>
  <c r="I9305" i="2" s="1"/>
  <c r="H9304" i="2"/>
  <c r="I9304" i="2" s="1"/>
  <c r="H9303" i="2"/>
  <c r="I9303" i="2" s="1"/>
  <c r="H9302" i="2"/>
  <c r="I9302" i="2" s="1"/>
  <c r="H9301" i="2"/>
  <c r="I9301" i="2" s="1"/>
  <c r="H9300" i="2"/>
  <c r="I9300" i="2" s="1"/>
  <c r="H9299" i="2"/>
  <c r="I9299" i="2" s="1"/>
  <c r="H9298" i="2"/>
  <c r="I9298" i="2" s="1"/>
  <c r="H9297" i="2"/>
  <c r="I9297" i="2" s="1"/>
  <c r="H9296" i="2"/>
  <c r="I9296" i="2" s="1"/>
  <c r="H9295" i="2"/>
  <c r="I9295" i="2" s="1"/>
  <c r="H9294" i="2"/>
  <c r="I9294" i="2" s="1"/>
  <c r="H9293" i="2"/>
  <c r="I9293" i="2" s="1"/>
  <c r="H9292" i="2"/>
  <c r="I9292" i="2" s="1"/>
  <c r="H9291" i="2"/>
  <c r="I9291" i="2" s="1"/>
  <c r="H9290" i="2"/>
  <c r="I9290" i="2" s="1"/>
  <c r="H9289" i="2"/>
  <c r="I9289" i="2" s="1"/>
  <c r="H9288" i="2"/>
  <c r="I9288" i="2" s="1"/>
  <c r="H9287" i="2"/>
  <c r="I9287" i="2" s="1"/>
  <c r="H9286" i="2"/>
  <c r="I9286" i="2" s="1"/>
  <c r="H9285" i="2"/>
  <c r="I9285" i="2" s="1"/>
  <c r="H9284" i="2"/>
  <c r="I9284" i="2" s="1"/>
  <c r="H9283" i="2"/>
  <c r="I9283" i="2" s="1"/>
  <c r="H9282" i="2"/>
  <c r="I9282" i="2" s="1"/>
  <c r="H9281" i="2"/>
  <c r="I9281" i="2" s="1"/>
  <c r="H9280" i="2"/>
  <c r="I9280" i="2" s="1"/>
  <c r="H9279" i="2"/>
  <c r="I9279" i="2" s="1"/>
  <c r="H9278" i="2"/>
  <c r="I9278" i="2" s="1"/>
  <c r="H9277" i="2"/>
  <c r="I9277" i="2" s="1"/>
  <c r="H9276" i="2"/>
  <c r="I9276" i="2" s="1"/>
  <c r="H9275" i="2"/>
  <c r="I9275" i="2" s="1"/>
  <c r="H9274" i="2"/>
  <c r="I9274" i="2" s="1"/>
  <c r="H9273" i="2"/>
  <c r="I9273" i="2" s="1"/>
  <c r="H9272" i="2"/>
  <c r="I9272" i="2" s="1"/>
  <c r="H9271" i="2"/>
  <c r="I9271" i="2" s="1"/>
  <c r="H9270" i="2"/>
  <c r="I9270" i="2" s="1"/>
  <c r="H9269" i="2"/>
  <c r="I9269" i="2" s="1"/>
  <c r="H9268" i="2"/>
  <c r="I9268" i="2" s="1"/>
  <c r="H9267" i="2"/>
  <c r="I9267" i="2" s="1"/>
  <c r="H9266" i="2"/>
  <c r="I9266" i="2" s="1"/>
  <c r="H9265" i="2"/>
  <c r="I9265" i="2" s="1"/>
  <c r="H9264" i="2"/>
  <c r="I9264" i="2" s="1"/>
  <c r="H9263" i="2"/>
  <c r="I9263" i="2" s="1"/>
  <c r="H9262" i="2"/>
  <c r="I9262" i="2" s="1"/>
  <c r="H9261" i="2"/>
  <c r="I9261" i="2" s="1"/>
  <c r="H9260" i="2"/>
  <c r="I9260" i="2" s="1"/>
  <c r="H9259" i="2"/>
  <c r="I9259" i="2" s="1"/>
  <c r="H9258" i="2"/>
  <c r="I9258" i="2" s="1"/>
  <c r="H9257" i="2"/>
  <c r="I9257" i="2" s="1"/>
  <c r="H9256" i="2"/>
  <c r="I9256" i="2" s="1"/>
  <c r="H9255" i="2"/>
  <c r="I9255" i="2" s="1"/>
  <c r="H9254" i="2"/>
  <c r="I9254" i="2" s="1"/>
  <c r="H9253" i="2"/>
  <c r="I9253" i="2" s="1"/>
  <c r="H9252" i="2"/>
  <c r="I9252" i="2" s="1"/>
  <c r="H9251" i="2"/>
  <c r="I9251" i="2" s="1"/>
  <c r="H9250" i="2"/>
  <c r="I9250" i="2" s="1"/>
  <c r="H9249" i="2"/>
  <c r="I9249" i="2" s="1"/>
  <c r="H9248" i="2"/>
  <c r="I9248" i="2" s="1"/>
  <c r="H9247" i="2"/>
  <c r="I9247" i="2" s="1"/>
  <c r="H9246" i="2"/>
  <c r="I9246" i="2" s="1"/>
  <c r="H9245" i="2"/>
  <c r="I9245" i="2" s="1"/>
  <c r="H9244" i="2"/>
  <c r="I9244" i="2" s="1"/>
  <c r="H9243" i="2"/>
  <c r="I9243" i="2" s="1"/>
  <c r="H9242" i="2"/>
  <c r="I9242" i="2" s="1"/>
  <c r="H9241" i="2"/>
  <c r="I9241" i="2" s="1"/>
  <c r="H9240" i="2"/>
  <c r="I9240" i="2" s="1"/>
  <c r="H9239" i="2"/>
  <c r="I9239" i="2" s="1"/>
  <c r="H9238" i="2"/>
  <c r="I9238" i="2" s="1"/>
  <c r="H9237" i="2"/>
  <c r="I9237" i="2" s="1"/>
  <c r="H9236" i="2"/>
  <c r="I9236" i="2" s="1"/>
  <c r="H9235" i="2"/>
  <c r="I9235" i="2" s="1"/>
  <c r="H9234" i="2"/>
  <c r="I9234" i="2" s="1"/>
  <c r="H9233" i="2"/>
  <c r="I9233" i="2" s="1"/>
  <c r="H9232" i="2"/>
  <c r="I9232" i="2" s="1"/>
  <c r="H9231" i="2"/>
  <c r="I9231" i="2" s="1"/>
  <c r="H9230" i="2"/>
  <c r="I9230" i="2" s="1"/>
  <c r="H9229" i="2"/>
  <c r="I9229" i="2" s="1"/>
  <c r="H9228" i="2"/>
  <c r="I9228" i="2" s="1"/>
  <c r="H9227" i="2"/>
  <c r="I9227" i="2" s="1"/>
  <c r="H9226" i="2"/>
  <c r="I9226" i="2" s="1"/>
  <c r="H9225" i="2"/>
  <c r="I9225" i="2" s="1"/>
  <c r="H9224" i="2"/>
  <c r="I9224" i="2" s="1"/>
  <c r="H9223" i="2"/>
  <c r="I9223" i="2" s="1"/>
  <c r="H9222" i="2"/>
  <c r="I9222" i="2" s="1"/>
  <c r="H9221" i="2"/>
  <c r="I9221" i="2" s="1"/>
  <c r="H9220" i="2"/>
  <c r="I9220" i="2" s="1"/>
  <c r="H9219" i="2"/>
  <c r="I9219" i="2" s="1"/>
  <c r="H9218" i="2"/>
  <c r="I9218" i="2" s="1"/>
  <c r="H9217" i="2"/>
  <c r="I9217" i="2" s="1"/>
  <c r="H9216" i="2"/>
  <c r="I9216" i="2" s="1"/>
  <c r="H9215" i="2"/>
  <c r="I9215" i="2" s="1"/>
  <c r="H9214" i="2"/>
  <c r="I9214" i="2" s="1"/>
  <c r="H9213" i="2"/>
  <c r="I9213" i="2" s="1"/>
  <c r="H9212" i="2"/>
  <c r="I9212" i="2" s="1"/>
  <c r="H9211" i="2"/>
  <c r="I9211" i="2" s="1"/>
  <c r="H9210" i="2"/>
  <c r="I9210" i="2" s="1"/>
  <c r="H9209" i="2"/>
  <c r="I9209" i="2" s="1"/>
  <c r="H9208" i="2"/>
  <c r="I9208" i="2" s="1"/>
  <c r="H9207" i="2"/>
  <c r="I9207" i="2" s="1"/>
  <c r="H9206" i="2"/>
  <c r="I9206" i="2" s="1"/>
  <c r="H9205" i="2"/>
  <c r="I9205" i="2" s="1"/>
  <c r="H9204" i="2"/>
  <c r="I9204" i="2" s="1"/>
  <c r="H9203" i="2"/>
  <c r="I9203" i="2" s="1"/>
  <c r="H9202" i="2"/>
  <c r="I9202" i="2" s="1"/>
  <c r="H9201" i="2"/>
  <c r="I9201" i="2" s="1"/>
  <c r="H9200" i="2"/>
  <c r="I9200" i="2" s="1"/>
  <c r="H9199" i="2"/>
  <c r="I9199" i="2" s="1"/>
  <c r="H9198" i="2"/>
  <c r="I9198" i="2" s="1"/>
  <c r="H9197" i="2"/>
  <c r="I9197" i="2" s="1"/>
  <c r="H9196" i="2"/>
  <c r="I9196" i="2" s="1"/>
  <c r="H9195" i="2"/>
  <c r="I9195" i="2" s="1"/>
  <c r="H9194" i="2"/>
  <c r="I9194" i="2" s="1"/>
  <c r="H9193" i="2"/>
  <c r="I9193" i="2" s="1"/>
  <c r="H9192" i="2"/>
  <c r="I9192" i="2" s="1"/>
  <c r="H9191" i="2"/>
  <c r="I9191" i="2" s="1"/>
  <c r="H9190" i="2"/>
  <c r="I9190" i="2" s="1"/>
  <c r="H9189" i="2"/>
  <c r="I9189" i="2" s="1"/>
  <c r="H9188" i="2"/>
  <c r="I9188" i="2" s="1"/>
  <c r="H9187" i="2"/>
  <c r="I9187" i="2" s="1"/>
  <c r="H9186" i="2"/>
  <c r="I9186" i="2" s="1"/>
  <c r="H9185" i="2"/>
  <c r="I9185" i="2" s="1"/>
  <c r="H9184" i="2"/>
  <c r="I9184" i="2" s="1"/>
  <c r="H9183" i="2"/>
  <c r="I9183" i="2" s="1"/>
  <c r="H9182" i="2"/>
  <c r="I9182" i="2" s="1"/>
  <c r="H9181" i="2"/>
  <c r="I9181" i="2" s="1"/>
  <c r="H9180" i="2"/>
  <c r="I9180" i="2" s="1"/>
  <c r="H9179" i="2"/>
  <c r="I9179" i="2" s="1"/>
  <c r="H9178" i="2"/>
  <c r="I9178" i="2" s="1"/>
  <c r="H9177" i="2"/>
  <c r="I9177" i="2" s="1"/>
  <c r="H9176" i="2"/>
  <c r="I9176" i="2" s="1"/>
  <c r="H9175" i="2"/>
  <c r="I9175" i="2" s="1"/>
  <c r="H9174" i="2"/>
  <c r="I9174" i="2" s="1"/>
  <c r="H9173" i="2"/>
  <c r="I9173" i="2" s="1"/>
  <c r="H9172" i="2"/>
  <c r="I9172" i="2" s="1"/>
  <c r="H9171" i="2"/>
  <c r="I9171" i="2" s="1"/>
  <c r="H9170" i="2"/>
  <c r="I9170" i="2" s="1"/>
  <c r="H9169" i="2"/>
  <c r="I9169" i="2" s="1"/>
  <c r="H9168" i="2"/>
  <c r="I9168" i="2" s="1"/>
  <c r="H9167" i="2"/>
  <c r="I9167" i="2" s="1"/>
  <c r="H9166" i="2"/>
  <c r="I9166" i="2" s="1"/>
  <c r="H9165" i="2"/>
  <c r="I9165" i="2" s="1"/>
  <c r="H9164" i="2"/>
  <c r="I9164" i="2" s="1"/>
  <c r="H9163" i="2"/>
  <c r="I9163" i="2" s="1"/>
  <c r="H9162" i="2"/>
  <c r="I9162" i="2" s="1"/>
  <c r="H9161" i="2"/>
  <c r="I9161" i="2" s="1"/>
  <c r="H9160" i="2"/>
  <c r="I9160" i="2" s="1"/>
  <c r="H9159" i="2"/>
  <c r="I9159" i="2" s="1"/>
  <c r="H9158" i="2"/>
  <c r="I9158" i="2" s="1"/>
  <c r="H9157" i="2"/>
  <c r="I9157" i="2" s="1"/>
  <c r="H9156" i="2"/>
  <c r="I9156" i="2" s="1"/>
  <c r="H9155" i="2"/>
  <c r="I9155" i="2" s="1"/>
  <c r="H9154" i="2"/>
  <c r="I9154" i="2" s="1"/>
  <c r="H9153" i="2"/>
  <c r="I9153" i="2" s="1"/>
  <c r="H9152" i="2"/>
  <c r="I9152" i="2" s="1"/>
  <c r="H9151" i="2"/>
  <c r="I9151" i="2" s="1"/>
  <c r="H9150" i="2"/>
  <c r="I9150" i="2" s="1"/>
  <c r="H9149" i="2"/>
  <c r="I9149" i="2" s="1"/>
  <c r="H9148" i="2"/>
  <c r="I9148" i="2" s="1"/>
  <c r="H9147" i="2"/>
  <c r="I9147" i="2" s="1"/>
  <c r="H9146" i="2"/>
  <c r="I9146" i="2" s="1"/>
  <c r="H9145" i="2"/>
  <c r="I9145" i="2" s="1"/>
  <c r="H9144" i="2"/>
  <c r="I9144" i="2" s="1"/>
  <c r="H9143" i="2"/>
  <c r="I9143" i="2" s="1"/>
  <c r="H9142" i="2"/>
  <c r="I9142" i="2" s="1"/>
  <c r="H9141" i="2"/>
  <c r="I9141" i="2" s="1"/>
  <c r="H9140" i="2"/>
  <c r="I9140" i="2" s="1"/>
  <c r="H9139" i="2"/>
  <c r="I9139" i="2" s="1"/>
  <c r="H9138" i="2"/>
  <c r="I9138" i="2" s="1"/>
  <c r="H9137" i="2"/>
  <c r="I9137" i="2" s="1"/>
  <c r="H9136" i="2"/>
  <c r="I9136" i="2" s="1"/>
  <c r="H9135" i="2"/>
  <c r="I9135" i="2" s="1"/>
  <c r="H9134" i="2"/>
  <c r="I9134" i="2" s="1"/>
  <c r="H9133" i="2"/>
  <c r="I9133" i="2" s="1"/>
  <c r="H9132" i="2"/>
  <c r="I9132" i="2" s="1"/>
  <c r="H9131" i="2"/>
  <c r="I9131" i="2" s="1"/>
  <c r="H9130" i="2"/>
  <c r="I9130" i="2" s="1"/>
  <c r="H9129" i="2"/>
  <c r="I9129" i="2" s="1"/>
  <c r="H9128" i="2"/>
  <c r="I9128" i="2" s="1"/>
  <c r="H9127" i="2"/>
  <c r="I9127" i="2" s="1"/>
  <c r="H9126" i="2"/>
  <c r="I9126" i="2" s="1"/>
  <c r="H9125" i="2"/>
  <c r="I9125" i="2" s="1"/>
  <c r="H9124" i="2"/>
  <c r="I9124" i="2" s="1"/>
  <c r="H9123" i="2"/>
  <c r="I9123" i="2" s="1"/>
  <c r="H9122" i="2"/>
  <c r="I9122" i="2" s="1"/>
  <c r="H9121" i="2"/>
  <c r="I9121" i="2" s="1"/>
  <c r="H9120" i="2"/>
  <c r="I9120" i="2" s="1"/>
  <c r="H9119" i="2"/>
  <c r="I9119" i="2" s="1"/>
  <c r="H9118" i="2"/>
  <c r="I9118" i="2" s="1"/>
  <c r="H9117" i="2"/>
  <c r="I9117" i="2" s="1"/>
  <c r="H9116" i="2"/>
  <c r="I9116" i="2" s="1"/>
  <c r="H9115" i="2"/>
  <c r="I9115" i="2" s="1"/>
  <c r="H9114" i="2"/>
  <c r="I9114" i="2" s="1"/>
  <c r="H9113" i="2"/>
  <c r="I9113" i="2" s="1"/>
  <c r="H9112" i="2"/>
  <c r="I9112" i="2" s="1"/>
  <c r="H9111" i="2"/>
  <c r="I9111" i="2" s="1"/>
  <c r="H9110" i="2"/>
  <c r="I9110" i="2" s="1"/>
  <c r="H9109" i="2"/>
  <c r="I9109" i="2" s="1"/>
  <c r="H9108" i="2"/>
  <c r="I9108" i="2" s="1"/>
  <c r="H9107" i="2"/>
  <c r="I9107" i="2" s="1"/>
  <c r="H9106" i="2"/>
  <c r="I9106" i="2" s="1"/>
  <c r="H9105" i="2"/>
  <c r="I9105" i="2" s="1"/>
  <c r="H9104" i="2"/>
  <c r="I9104" i="2" s="1"/>
  <c r="H9103" i="2"/>
  <c r="I9103" i="2" s="1"/>
  <c r="H9102" i="2"/>
  <c r="I9102" i="2" s="1"/>
  <c r="H9101" i="2"/>
  <c r="I9101" i="2" s="1"/>
  <c r="H9100" i="2"/>
  <c r="I9100" i="2" s="1"/>
  <c r="H9099" i="2"/>
  <c r="I9099" i="2" s="1"/>
  <c r="H9098" i="2"/>
  <c r="I9098" i="2" s="1"/>
  <c r="H9097" i="2"/>
  <c r="I9097" i="2" s="1"/>
  <c r="H9096" i="2"/>
  <c r="I9096" i="2" s="1"/>
  <c r="H9095" i="2"/>
  <c r="I9095" i="2" s="1"/>
  <c r="H9094" i="2"/>
  <c r="I9094" i="2" s="1"/>
  <c r="H9093" i="2"/>
  <c r="I9093" i="2" s="1"/>
  <c r="H9092" i="2"/>
  <c r="I9092" i="2" s="1"/>
  <c r="H9091" i="2"/>
  <c r="I9091" i="2" s="1"/>
  <c r="H9090" i="2"/>
  <c r="I9090" i="2" s="1"/>
  <c r="H9089" i="2"/>
  <c r="I9089" i="2" s="1"/>
  <c r="H9088" i="2"/>
  <c r="I9088" i="2" s="1"/>
  <c r="H9087" i="2"/>
  <c r="I9087" i="2" s="1"/>
  <c r="H9086" i="2"/>
  <c r="I9086" i="2" s="1"/>
  <c r="H9085" i="2"/>
  <c r="I9085" i="2" s="1"/>
  <c r="H9084" i="2"/>
  <c r="I9084" i="2" s="1"/>
  <c r="H9083" i="2"/>
  <c r="I9083" i="2" s="1"/>
  <c r="H9082" i="2"/>
  <c r="I9082" i="2" s="1"/>
  <c r="H9081" i="2"/>
  <c r="I9081" i="2" s="1"/>
  <c r="H9080" i="2"/>
  <c r="I9080" i="2" s="1"/>
  <c r="H9079" i="2"/>
  <c r="I9079" i="2" s="1"/>
  <c r="H9078" i="2"/>
  <c r="I9078" i="2" s="1"/>
  <c r="H9077" i="2"/>
  <c r="I9077" i="2" s="1"/>
  <c r="H9076" i="2"/>
  <c r="I9076" i="2" s="1"/>
  <c r="H9075" i="2"/>
  <c r="I9075" i="2" s="1"/>
  <c r="H9074" i="2"/>
  <c r="I9074" i="2" s="1"/>
  <c r="H9073" i="2"/>
  <c r="I9073" i="2" s="1"/>
  <c r="H9072" i="2"/>
  <c r="I9072" i="2" s="1"/>
  <c r="H9071" i="2"/>
  <c r="I9071" i="2" s="1"/>
  <c r="H9070" i="2"/>
  <c r="I9070" i="2" s="1"/>
  <c r="H9069" i="2"/>
  <c r="I9069" i="2" s="1"/>
  <c r="H9068" i="2"/>
  <c r="I9068" i="2" s="1"/>
  <c r="H9067" i="2"/>
  <c r="I9067" i="2" s="1"/>
  <c r="H9066" i="2"/>
  <c r="I9066" i="2" s="1"/>
  <c r="H9065" i="2"/>
  <c r="I9065" i="2" s="1"/>
  <c r="H9064" i="2"/>
  <c r="I9064" i="2" s="1"/>
  <c r="H9063" i="2"/>
  <c r="I9063" i="2" s="1"/>
  <c r="H9062" i="2"/>
  <c r="I9062" i="2" s="1"/>
  <c r="H9061" i="2"/>
  <c r="I9061" i="2" s="1"/>
  <c r="H9060" i="2"/>
  <c r="I9060" i="2" s="1"/>
  <c r="H9059" i="2"/>
  <c r="I9059" i="2" s="1"/>
  <c r="H9058" i="2"/>
  <c r="I9058" i="2" s="1"/>
  <c r="H9057" i="2"/>
  <c r="I9057" i="2" s="1"/>
  <c r="H9056" i="2"/>
  <c r="I9056" i="2" s="1"/>
  <c r="H9055" i="2"/>
  <c r="I9055" i="2" s="1"/>
  <c r="H9054" i="2"/>
  <c r="I9054" i="2" s="1"/>
  <c r="H9053" i="2"/>
  <c r="I9053" i="2" s="1"/>
  <c r="H9052" i="2"/>
  <c r="I9052" i="2" s="1"/>
  <c r="H9051" i="2"/>
  <c r="I9051" i="2" s="1"/>
  <c r="H9050" i="2"/>
  <c r="I9050" i="2" s="1"/>
  <c r="H9049" i="2"/>
  <c r="I9049" i="2" s="1"/>
  <c r="H9048" i="2"/>
  <c r="I9048" i="2" s="1"/>
  <c r="H9047" i="2"/>
  <c r="I9047" i="2" s="1"/>
  <c r="H9046" i="2"/>
  <c r="I9046" i="2" s="1"/>
  <c r="H9045" i="2"/>
  <c r="I9045" i="2" s="1"/>
  <c r="H9044" i="2"/>
  <c r="I9044" i="2" s="1"/>
  <c r="H9043" i="2"/>
  <c r="I9043" i="2" s="1"/>
  <c r="H9042" i="2"/>
  <c r="I9042" i="2" s="1"/>
  <c r="H9041" i="2"/>
  <c r="I9041" i="2" s="1"/>
  <c r="H9040" i="2"/>
  <c r="I9040" i="2" s="1"/>
  <c r="H9039" i="2"/>
  <c r="I9039" i="2" s="1"/>
  <c r="H9038" i="2"/>
  <c r="I9038" i="2" s="1"/>
  <c r="H9037" i="2"/>
  <c r="I9037" i="2" s="1"/>
  <c r="H9036" i="2"/>
  <c r="I9036" i="2" s="1"/>
  <c r="H9035" i="2"/>
  <c r="I9035" i="2" s="1"/>
  <c r="H9034" i="2"/>
  <c r="I9034" i="2" s="1"/>
  <c r="H9033" i="2"/>
  <c r="I9033" i="2" s="1"/>
  <c r="H9032" i="2"/>
  <c r="I9032" i="2" s="1"/>
  <c r="H9031" i="2"/>
  <c r="I9031" i="2" s="1"/>
  <c r="H9030" i="2"/>
  <c r="I9030" i="2" s="1"/>
  <c r="H9029" i="2"/>
  <c r="I9029" i="2" s="1"/>
  <c r="H9028" i="2"/>
  <c r="I9028" i="2" s="1"/>
  <c r="H9027" i="2"/>
  <c r="I9027" i="2" s="1"/>
  <c r="H9026" i="2"/>
  <c r="I9026" i="2" s="1"/>
  <c r="H9025" i="2"/>
  <c r="I9025" i="2" s="1"/>
  <c r="H9024" i="2"/>
  <c r="I9024" i="2" s="1"/>
  <c r="H9023" i="2"/>
  <c r="I9023" i="2" s="1"/>
  <c r="H9022" i="2"/>
  <c r="I9022" i="2" s="1"/>
  <c r="H9021" i="2"/>
  <c r="I9021" i="2" s="1"/>
  <c r="H9020" i="2"/>
  <c r="I9020" i="2" s="1"/>
  <c r="H9019" i="2"/>
  <c r="I9019" i="2" s="1"/>
  <c r="H9018" i="2"/>
  <c r="I9018" i="2" s="1"/>
  <c r="H9017" i="2"/>
  <c r="I9017" i="2" s="1"/>
  <c r="H9016" i="2"/>
  <c r="I9016" i="2" s="1"/>
  <c r="H9015" i="2"/>
  <c r="I9015" i="2" s="1"/>
  <c r="H9014" i="2"/>
  <c r="I9014" i="2" s="1"/>
  <c r="H9013" i="2"/>
  <c r="I9013" i="2" s="1"/>
  <c r="H9012" i="2"/>
  <c r="I9012" i="2" s="1"/>
  <c r="H9011" i="2"/>
  <c r="I9011" i="2" s="1"/>
  <c r="H9010" i="2"/>
  <c r="I9010" i="2" s="1"/>
  <c r="H9009" i="2"/>
  <c r="I9009" i="2" s="1"/>
  <c r="H9008" i="2"/>
  <c r="I9008" i="2" s="1"/>
  <c r="H9007" i="2"/>
  <c r="I9007" i="2" s="1"/>
  <c r="H9006" i="2"/>
  <c r="I9006" i="2" s="1"/>
  <c r="H9005" i="2"/>
  <c r="I9005" i="2" s="1"/>
  <c r="H9004" i="2"/>
  <c r="I9004" i="2" s="1"/>
  <c r="H9003" i="2"/>
  <c r="I9003" i="2" s="1"/>
  <c r="H9002" i="2"/>
  <c r="I9002" i="2" s="1"/>
  <c r="H9001" i="2"/>
  <c r="I9001" i="2" s="1"/>
  <c r="H9000" i="2"/>
  <c r="I9000" i="2" s="1"/>
  <c r="H8999" i="2"/>
  <c r="I8999" i="2" s="1"/>
  <c r="H8998" i="2"/>
  <c r="I8998" i="2" s="1"/>
  <c r="H8997" i="2"/>
  <c r="I8997" i="2" s="1"/>
  <c r="H8996" i="2"/>
  <c r="I8996" i="2" s="1"/>
  <c r="H8995" i="2"/>
  <c r="I8995" i="2" s="1"/>
  <c r="H8994" i="2"/>
  <c r="I8994" i="2" s="1"/>
  <c r="H8993" i="2"/>
  <c r="I8993" i="2" s="1"/>
  <c r="H8992" i="2"/>
  <c r="I8992" i="2" s="1"/>
  <c r="H8991" i="2"/>
  <c r="I8991" i="2" s="1"/>
  <c r="H8990" i="2"/>
  <c r="I8990" i="2" s="1"/>
  <c r="H8989" i="2"/>
  <c r="I8989" i="2" s="1"/>
  <c r="H8988" i="2"/>
  <c r="I8988" i="2" s="1"/>
  <c r="H8987" i="2"/>
  <c r="I8987" i="2" s="1"/>
  <c r="H8986" i="2"/>
  <c r="I8986" i="2" s="1"/>
  <c r="H8985" i="2"/>
  <c r="I8985" i="2" s="1"/>
  <c r="H8984" i="2"/>
  <c r="I8984" i="2" s="1"/>
  <c r="H8983" i="2"/>
  <c r="I8983" i="2" s="1"/>
  <c r="H8982" i="2"/>
  <c r="I8982" i="2" s="1"/>
  <c r="H8981" i="2"/>
  <c r="I8981" i="2" s="1"/>
  <c r="H8980" i="2"/>
  <c r="I8980" i="2" s="1"/>
  <c r="H8979" i="2"/>
  <c r="I8979" i="2" s="1"/>
  <c r="H8978" i="2"/>
  <c r="I8978" i="2" s="1"/>
  <c r="H8977" i="2"/>
  <c r="I8977" i="2" s="1"/>
  <c r="H8976" i="2"/>
  <c r="I8976" i="2" s="1"/>
  <c r="H8975" i="2"/>
  <c r="I8975" i="2" s="1"/>
  <c r="H8974" i="2"/>
  <c r="I8974" i="2" s="1"/>
  <c r="H8973" i="2"/>
  <c r="I8973" i="2" s="1"/>
  <c r="H8972" i="2"/>
  <c r="I8972" i="2" s="1"/>
  <c r="H8971" i="2"/>
  <c r="I8971" i="2" s="1"/>
  <c r="H8970" i="2"/>
  <c r="I8970" i="2" s="1"/>
  <c r="H8969" i="2"/>
  <c r="I8969" i="2" s="1"/>
  <c r="H8968" i="2"/>
  <c r="I8968" i="2" s="1"/>
  <c r="H8967" i="2"/>
  <c r="I8967" i="2" s="1"/>
  <c r="H8966" i="2"/>
  <c r="I8966" i="2" s="1"/>
  <c r="H8965" i="2"/>
  <c r="I8965" i="2" s="1"/>
  <c r="H8964" i="2"/>
  <c r="I8964" i="2" s="1"/>
  <c r="H8963" i="2"/>
  <c r="I8963" i="2" s="1"/>
  <c r="H8962" i="2"/>
  <c r="I8962" i="2" s="1"/>
  <c r="H8961" i="2"/>
  <c r="I8961" i="2" s="1"/>
  <c r="H8960" i="2"/>
  <c r="I8960" i="2" s="1"/>
  <c r="H8959" i="2"/>
  <c r="I8959" i="2" s="1"/>
  <c r="H8958" i="2"/>
  <c r="I8958" i="2" s="1"/>
  <c r="H8957" i="2"/>
  <c r="I8957" i="2" s="1"/>
  <c r="H8956" i="2"/>
  <c r="I8956" i="2" s="1"/>
  <c r="H8955" i="2"/>
  <c r="I8955" i="2" s="1"/>
  <c r="H8954" i="2"/>
  <c r="I8954" i="2" s="1"/>
  <c r="H8953" i="2"/>
  <c r="I8953" i="2" s="1"/>
  <c r="H8952" i="2"/>
  <c r="I8952" i="2" s="1"/>
  <c r="H8951" i="2"/>
  <c r="I8951" i="2" s="1"/>
  <c r="H8950" i="2"/>
  <c r="I8950" i="2" s="1"/>
  <c r="H8949" i="2"/>
  <c r="I8949" i="2" s="1"/>
  <c r="H8948" i="2"/>
  <c r="I8948" i="2" s="1"/>
  <c r="H8947" i="2"/>
  <c r="I8947" i="2" s="1"/>
  <c r="H8946" i="2"/>
  <c r="I8946" i="2" s="1"/>
  <c r="H8945" i="2"/>
  <c r="I8945" i="2" s="1"/>
  <c r="H8944" i="2"/>
  <c r="I8944" i="2" s="1"/>
  <c r="H8943" i="2"/>
  <c r="I8943" i="2" s="1"/>
  <c r="H8942" i="2"/>
  <c r="I8942" i="2" s="1"/>
  <c r="H8941" i="2"/>
  <c r="I8941" i="2" s="1"/>
  <c r="H8940" i="2"/>
  <c r="I8940" i="2" s="1"/>
  <c r="H8939" i="2"/>
  <c r="I8939" i="2" s="1"/>
  <c r="H8938" i="2"/>
  <c r="I8938" i="2" s="1"/>
  <c r="H8937" i="2"/>
  <c r="I8937" i="2" s="1"/>
  <c r="H8936" i="2"/>
  <c r="I8936" i="2" s="1"/>
  <c r="H8935" i="2"/>
  <c r="I8935" i="2" s="1"/>
  <c r="H8934" i="2"/>
  <c r="I8934" i="2" s="1"/>
  <c r="H8933" i="2"/>
  <c r="I8933" i="2" s="1"/>
  <c r="H8932" i="2"/>
  <c r="I8932" i="2" s="1"/>
  <c r="H8931" i="2"/>
  <c r="I8931" i="2" s="1"/>
  <c r="H8930" i="2"/>
  <c r="I8930" i="2" s="1"/>
  <c r="H8929" i="2"/>
  <c r="I8929" i="2" s="1"/>
  <c r="H8928" i="2"/>
  <c r="I8928" i="2" s="1"/>
  <c r="H8927" i="2"/>
  <c r="I8927" i="2" s="1"/>
  <c r="H8926" i="2"/>
  <c r="I8926" i="2" s="1"/>
  <c r="H8925" i="2"/>
  <c r="I8925" i="2" s="1"/>
  <c r="H8924" i="2"/>
  <c r="I8924" i="2" s="1"/>
  <c r="H8923" i="2"/>
  <c r="I8923" i="2" s="1"/>
  <c r="H8922" i="2"/>
  <c r="I8922" i="2" s="1"/>
  <c r="H8921" i="2"/>
  <c r="I8921" i="2" s="1"/>
  <c r="H8920" i="2"/>
  <c r="I8920" i="2" s="1"/>
  <c r="H8919" i="2"/>
  <c r="I8919" i="2" s="1"/>
  <c r="H8918" i="2"/>
  <c r="I8918" i="2" s="1"/>
  <c r="H8917" i="2"/>
  <c r="I8917" i="2" s="1"/>
  <c r="H8916" i="2"/>
  <c r="I8916" i="2" s="1"/>
  <c r="H8915" i="2"/>
  <c r="I8915" i="2" s="1"/>
  <c r="H8914" i="2"/>
  <c r="I8914" i="2" s="1"/>
  <c r="H8913" i="2"/>
  <c r="I8913" i="2" s="1"/>
  <c r="H8912" i="2"/>
  <c r="I8912" i="2" s="1"/>
  <c r="H8911" i="2"/>
  <c r="I8911" i="2" s="1"/>
  <c r="H8910" i="2"/>
  <c r="I8910" i="2" s="1"/>
  <c r="H8909" i="2"/>
  <c r="I8909" i="2" s="1"/>
  <c r="H8908" i="2"/>
  <c r="I8908" i="2" s="1"/>
  <c r="H8907" i="2"/>
  <c r="I8907" i="2" s="1"/>
  <c r="H8906" i="2"/>
  <c r="I8906" i="2" s="1"/>
  <c r="H8905" i="2"/>
  <c r="I8905" i="2" s="1"/>
  <c r="H8904" i="2"/>
  <c r="I8904" i="2" s="1"/>
  <c r="H8903" i="2"/>
  <c r="I8903" i="2" s="1"/>
  <c r="H8902" i="2"/>
  <c r="I8902" i="2" s="1"/>
  <c r="H8901" i="2"/>
  <c r="I8901" i="2" s="1"/>
  <c r="H8900" i="2"/>
  <c r="I8900" i="2" s="1"/>
  <c r="H8899" i="2"/>
  <c r="I8899" i="2" s="1"/>
  <c r="H8898" i="2"/>
  <c r="I8898" i="2" s="1"/>
  <c r="H8897" i="2"/>
  <c r="I8897" i="2" s="1"/>
  <c r="H8896" i="2"/>
  <c r="I8896" i="2" s="1"/>
  <c r="H8895" i="2"/>
  <c r="I8895" i="2" s="1"/>
  <c r="H8894" i="2"/>
  <c r="I8894" i="2" s="1"/>
  <c r="H8893" i="2"/>
  <c r="I8893" i="2" s="1"/>
  <c r="H8892" i="2"/>
  <c r="I8892" i="2" s="1"/>
  <c r="H8891" i="2"/>
  <c r="I8891" i="2" s="1"/>
  <c r="H8890" i="2"/>
  <c r="I8890" i="2" s="1"/>
  <c r="H8889" i="2"/>
  <c r="I8889" i="2" s="1"/>
  <c r="H8888" i="2"/>
  <c r="I8888" i="2" s="1"/>
  <c r="H8887" i="2"/>
  <c r="I8887" i="2" s="1"/>
  <c r="H8886" i="2"/>
  <c r="I8886" i="2" s="1"/>
  <c r="H8885" i="2"/>
  <c r="I8885" i="2" s="1"/>
  <c r="H8884" i="2"/>
  <c r="I8884" i="2" s="1"/>
  <c r="H8883" i="2"/>
  <c r="I8883" i="2" s="1"/>
  <c r="H8882" i="2"/>
  <c r="I8882" i="2" s="1"/>
  <c r="H8881" i="2"/>
  <c r="I8881" i="2" s="1"/>
  <c r="H8880" i="2"/>
  <c r="I8880" i="2" s="1"/>
  <c r="H8879" i="2"/>
  <c r="I8879" i="2" s="1"/>
  <c r="H8878" i="2"/>
  <c r="I8878" i="2" s="1"/>
  <c r="H8877" i="2"/>
  <c r="I8877" i="2" s="1"/>
  <c r="H8876" i="2"/>
  <c r="I8876" i="2" s="1"/>
  <c r="H8875" i="2"/>
  <c r="I8875" i="2" s="1"/>
  <c r="H8874" i="2"/>
  <c r="I8874" i="2" s="1"/>
  <c r="H8873" i="2"/>
  <c r="I8873" i="2" s="1"/>
  <c r="H8872" i="2"/>
  <c r="I8872" i="2" s="1"/>
  <c r="H8871" i="2"/>
  <c r="I8871" i="2" s="1"/>
  <c r="H8870" i="2"/>
  <c r="I8870" i="2" s="1"/>
  <c r="H8869" i="2"/>
  <c r="I8869" i="2" s="1"/>
  <c r="H8868" i="2"/>
  <c r="I8868" i="2" s="1"/>
  <c r="H8867" i="2"/>
  <c r="I8867" i="2" s="1"/>
  <c r="H8866" i="2"/>
  <c r="I8866" i="2" s="1"/>
  <c r="H8865" i="2"/>
  <c r="I8865" i="2" s="1"/>
  <c r="H8864" i="2"/>
  <c r="I8864" i="2" s="1"/>
  <c r="H8863" i="2"/>
  <c r="I8863" i="2" s="1"/>
  <c r="H8862" i="2"/>
  <c r="I8862" i="2" s="1"/>
  <c r="H8861" i="2"/>
  <c r="I8861" i="2" s="1"/>
  <c r="H8860" i="2"/>
  <c r="I8860" i="2" s="1"/>
  <c r="H8859" i="2"/>
  <c r="I8859" i="2" s="1"/>
  <c r="H8858" i="2"/>
  <c r="I8858" i="2" s="1"/>
  <c r="H8857" i="2"/>
  <c r="I8857" i="2" s="1"/>
  <c r="H8856" i="2"/>
  <c r="I8856" i="2" s="1"/>
  <c r="H8855" i="2"/>
  <c r="I8855" i="2" s="1"/>
  <c r="H8854" i="2"/>
  <c r="I8854" i="2" s="1"/>
  <c r="H8853" i="2"/>
  <c r="I8853" i="2" s="1"/>
  <c r="H8852" i="2"/>
  <c r="I8852" i="2" s="1"/>
  <c r="H8851" i="2"/>
  <c r="I8851" i="2" s="1"/>
  <c r="H8850" i="2"/>
  <c r="I8850" i="2" s="1"/>
  <c r="H8849" i="2"/>
  <c r="I8849" i="2" s="1"/>
  <c r="H8848" i="2"/>
  <c r="I8848" i="2" s="1"/>
  <c r="H8847" i="2"/>
  <c r="I8847" i="2" s="1"/>
  <c r="H8846" i="2"/>
  <c r="I8846" i="2" s="1"/>
  <c r="H8845" i="2"/>
  <c r="I8845" i="2" s="1"/>
  <c r="H8844" i="2"/>
  <c r="I8844" i="2" s="1"/>
  <c r="H8843" i="2"/>
  <c r="I8843" i="2" s="1"/>
  <c r="H8842" i="2"/>
  <c r="I8842" i="2" s="1"/>
  <c r="H8841" i="2"/>
  <c r="I8841" i="2" s="1"/>
  <c r="H8840" i="2"/>
  <c r="I8840" i="2" s="1"/>
  <c r="H8839" i="2"/>
  <c r="I8839" i="2" s="1"/>
  <c r="H8838" i="2"/>
  <c r="I8838" i="2" s="1"/>
  <c r="H8837" i="2"/>
  <c r="I8837" i="2" s="1"/>
  <c r="H8836" i="2"/>
  <c r="I8836" i="2" s="1"/>
  <c r="H8835" i="2"/>
  <c r="I8835" i="2" s="1"/>
  <c r="H8834" i="2"/>
  <c r="I8834" i="2" s="1"/>
  <c r="H8833" i="2"/>
  <c r="I8833" i="2" s="1"/>
  <c r="H8832" i="2"/>
  <c r="I8832" i="2" s="1"/>
  <c r="H8831" i="2"/>
  <c r="I8831" i="2" s="1"/>
  <c r="H8830" i="2"/>
  <c r="I8830" i="2" s="1"/>
  <c r="H8829" i="2"/>
  <c r="I8829" i="2" s="1"/>
  <c r="H8828" i="2"/>
  <c r="I8828" i="2" s="1"/>
  <c r="H8827" i="2"/>
  <c r="I8827" i="2" s="1"/>
  <c r="H8826" i="2"/>
  <c r="I8826" i="2" s="1"/>
  <c r="H8825" i="2"/>
  <c r="I8825" i="2" s="1"/>
  <c r="H8824" i="2"/>
  <c r="I8824" i="2" s="1"/>
  <c r="H8823" i="2"/>
  <c r="I8823" i="2" s="1"/>
  <c r="H8822" i="2"/>
  <c r="I8822" i="2" s="1"/>
  <c r="H8821" i="2"/>
  <c r="I8821" i="2" s="1"/>
  <c r="H8820" i="2"/>
  <c r="I8820" i="2" s="1"/>
  <c r="H8819" i="2"/>
  <c r="I8819" i="2" s="1"/>
  <c r="H8818" i="2"/>
  <c r="I8818" i="2" s="1"/>
  <c r="H8817" i="2"/>
  <c r="I8817" i="2" s="1"/>
  <c r="H8816" i="2"/>
  <c r="I8816" i="2" s="1"/>
  <c r="H8815" i="2"/>
  <c r="I8815" i="2" s="1"/>
  <c r="H8814" i="2"/>
  <c r="I8814" i="2" s="1"/>
  <c r="H8813" i="2"/>
  <c r="I8813" i="2" s="1"/>
  <c r="H8812" i="2"/>
  <c r="I8812" i="2" s="1"/>
  <c r="H8811" i="2"/>
  <c r="I8811" i="2" s="1"/>
  <c r="H8810" i="2"/>
  <c r="I8810" i="2" s="1"/>
  <c r="H8809" i="2"/>
  <c r="I8809" i="2" s="1"/>
  <c r="H8808" i="2"/>
  <c r="I8808" i="2" s="1"/>
  <c r="H8807" i="2"/>
  <c r="I8807" i="2" s="1"/>
  <c r="H8806" i="2"/>
  <c r="I8806" i="2" s="1"/>
  <c r="H8805" i="2"/>
  <c r="I8805" i="2" s="1"/>
  <c r="H8804" i="2"/>
  <c r="I8804" i="2" s="1"/>
  <c r="H8803" i="2"/>
  <c r="I8803" i="2" s="1"/>
  <c r="H8802" i="2"/>
  <c r="I8802" i="2" s="1"/>
  <c r="H8801" i="2"/>
  <c r="I8801" i="2" s="1"/>
  <c r="H8800" i="2"/>
  <c r="I8800" i="2" s="1"/>
  <c r="H8799" i="2"/>
  <c r="I8799" i="2" s="1"/>
  <c r="H8798" i="2"/>
  <c r="I8798" i="2" s="1"/>
  <c r="H8797" i="2"/>
  <c r="I8797" i="2" s="1"/>
  <c r="H8796" i="2"/>
  <c r="I8796" i="2" s="1"/>
  <c r="H8795" i="2"/>
  <c r="I8795" i="2" s="1"/>
  <c r="H8794" i="2"/>
  <c r="I8794" i="2" s="1"/>
  <c r="H8793" i="2"/>
  <c r="I8793" i="2" s="1"/>
  <c r="H8792" i="2"/>
  <c r="I8792" i="2" s="1"/>
  <c r="H8791" i="2"/>
  <c r="I8791" i="2" s="1"/>
  <c r="H8790" i="2"/>
  <c r="I8790" i="2" s="1"/>
  <c r="H8789" i="2"/>
  <c r="I8789" i="2" s="1"/>
  <c r="H8788" i="2"/>
  <c r="I8788" i="2" s="1"/>
  <c r="H8787" i="2"/>
  <c r="I8787" i="2" s="1"/>
  <c r="H8786" i="2"/>
  <c r="I8786" i="2" s="1"/>
  <c r="H8785" i="2"/>
  <c r="I8785" i="2" s="1"/>
  <c r="H8784" i="2"/>
  <c r="I8784" i="2" s="1"/>
  <c r="H8783" i="2"/>
  <c r="I8783" i="2" s="1"/>
  <c r="H8782" i="2"/>
  <c r="I8782" i="2" s="1"/>
  <c r="H8781" i="2"/>
  <c r="I8781" i="2" s="1"/>
  <c r="H8780" i="2"/>
  <c r="I8780" i="2" s="1"/>
  <c r="H8779" i="2"/>
  <c r="I8779" i="2" s="1"/>
  <c r="H8778" i="2"/>
  <c r="I8778" i="2" s="1"/>
  <c r="H8777" i="2"/>
  <c r="I8777" i="2" s="1"/>
  <c r="H8776" i="2"/>
  <c r="I8776" i="2" s="1"/>
  <c r="H8775" i="2"/>
  <c r="I8775" i="2" s="1"/>
  <c r="H8774" i="2"/>
  <c r="I8774" i="2" s="1"/>
  <c r="H8773" i="2"/>
  <c r="I8773" i="2" s="1"/>
  <c r="H8772" i="2"/>
  <c r="I8772" i="2" s="1"/>
  <c r="H8771" i="2"/>
  <c r="I8771" i="2" s="1"/>
  <c r="H8770" i="2"/>
  <c r="I8770" i="2" s="1"/>
  <c r="H8769" i="2"/>
  <c r="I8769" i="2" s="1"/>
  <c r="H8768" i="2"/>
  <c r="I8768" i="2" s="1"/>
  <c r="H8767" i="2"/>
  <c r="I8767" i="2" s="1"/>
  <c r="H8766" i="2"/>
  <c r="I8766" i="2" s="1"/>
  <c r="H8765" i="2"/>
  <c r="I8765" i="2" s="1"/>
  <c r="H8764" i="2"/>
  <c r="I8764" i="2" s="1"/>
  <c r="H8763" i="2"/>
  <c r="I8763" i="2" s="1"/>
  <c r="H8762" i="2"/>
  <c r="I8762" i="2" s="1"/>
  <c r="H8761" i="2"/>
  <c r="I8761" i="2" s="1"/>
  <c r="H8760" i="2"/>
  <c r="I8760" i="2" s="1"/>
  <c r="H8759" i="2"/>
  <c r="I8759" i="2" s="1"/>
  <c r="H8758" i="2"/>
  <c r="I8758" i="2" s="1"/>
  <c r="H8757" i="2"/>
  <c r="I8757" i="2" s="1"/>
  <c r="H8756" i="2"/>
  <c r="I8756" i="2" s="1"/>
  <c r="H8755" i="2"/>
  <c r="I8755" i="2" s="1"/>
  <c r="H8754" i="2"/>
  <c r="I8754" i="2" s="1"/>
  <c r="H8753" i="2"/>
  <c r="I8753" i="2" s="1"/>
  <c r="H8752" i="2"/>
  <c r="I8752" i="2" s="1"/>
  <c r="H8751" i="2"/>
  <c r="I8751" i="2" s="1"/>
  <c r="H8750" i="2"/>
  <c r="I8750" i="2" s="1"/>
  <c r="H8749" i="2"/>
  <c r="I8749" i="2" s="1"/>
  <c r="H8748" i="2"/>
  <c r="I8748" i="2" s="1"/>
  <c r="H8747" i="2"/>
  <c r="I8747" i="2" s="1"/>
  <c r="H8746" i="2"/>
  <c r="I8746" i="2" s="1"/>
  <c r="H8745" i="2"/>
  <c r="I8745" i="2" s="1"/>
  <c r="H8744" i="2"/>
  <c r="I8744" i="2" s="1"/>
  <c r="H8743" i="2"/>
  <c r="I8743" i="2" s="1"/>
  <c r="H8742" i="2"/>
  <c r="I8742" i="2" s="1"/>
  <c r="H8741" i="2"/>
  <c r="I8741" i="2" s="1"/>
  <c r="H8740" i="2"/>
  <c r="I8740" i="2" s="1"/>
  <c r="H8739" i="2"/>
  <c r="I8739" i="2" s="1"/>
  <c r="H8738" i="2"/>
  <c r="I8738" i="2" s="1"/>
  <c r="H8737" i="2"/>
  <c r="I8737" i="2" s="1"/>
  <c r="H8736" i="2"/>
  <c r="I8736" i="2" s="1"/>
  <c r="H8735" i="2"/>
  <c r="I8735" i="2" s="1"/>
  <c r="H8734" i="2"/>
  <c r="I8734" i="2" s="1"/>
  <c r="H8733" i="2"/>
  <c r="I8733" i="2" s="1"/>
  <c r="H8732" i="2"/>
  <c r="I8732" i="2" s="1"/>
  <c r="H8731" i="2"/>
  <c r="I8731" i="2" s="1"/>
  <c r="H8730" i="2"/>
  <c r="I8730" i="2" s="1"/>
  <c r="H8729" i="2"/>
  <c r="I8729" i="2" s="1"/>
  <c r="H8728" i="2"/>
  <c r="I8728" i="2" s="1"/>
  <c r="H8727" i="2"/>
  <c r="I8727" i="2" s="1"/>
  <c r="H8726" i="2"/>
  <c r="I8726" i="2" s="1"/>
  <c r="H8725" i="2"/>
  <c r="I8725" i="2" s="1"/>
  <c r="H8724" i="2"/>
  <c r="I8724" i="2" s="1"/>
  <c r="H8723" i="2"/>
  <c r="I8723" i="2" s="1"/>
  <c r="H8722" i="2"/>
  <c r="I8722" i="2" s="1"/>
  <c r="H8721" i="2"/>
  <c r="I8721" i="2" s="1"/>
  <c r="H8720" i="2"/>
  <c r="I8720" i="2" s="1"/>
  <c r="H8719" i="2"/>
  <c r="I8719" i="2" s="1"/>
  <c r="H8718" i="2"/>
  <c r="I8718" i="2" s="1"/>
  <c r="H8717" i="2"/>
  <c r="I8717" i="2" s="1"/>
  <c r="H8716" i="2"/>
  <c r="I8716" i="2" s="1"/>
  <c r="H8715" i="2"/>
  <c r="I8715" i="2" s="1"/>
  <c r="H8714" i="2"/>
  <c r="I8714" i="2" s="1"/>
  <c r="H8713" i="2"/>
  <c r="I8713" i="2" s="1"/>
  <c r="H8712" i="2"/>
  <c r="I8712" i="2" s="1"/>
  <c r="H8711" i="2"/>
  <c r="I8711" i="2" s="1"/>
  <c r="H8710" i="2"/>
  <c r="I8710" i="2" s="1"/>
  <c r="H8709" i="2"/>
  <c r="I8709" i="2" s="1"/>
  <c r="H8708" i="2"/>
  <c r="I8708" i="2" s="1"/>
  <c r="H8707" i="2"/>
  <c r="I8707" i="2" s="1"/>
  <c r="H8706" i="2"/>
  <c r="I8706" i="2" s="1"/>
  <c r="H8705" i="2"/>
  <c r="I8705" i="2" s="1"/>
  <c r="H8704" i="2"/>
  <c r="I8704" i="2" s="1"/>
  <c r="H8703" i="2"/>
  <c r="I8703" i="2" s="1"/>
  <c r="H8702" i="2"/>
  <c r="I8702" i="2" s="1"/>
  <c r="H8701" i="2"/>
  <c r="I8701" i="2" s="1"/>
  <c r="H8700" i="2"/>
  <c r="I8700" i="2" s="1"/>
  <c r="H8699" i="2"/>
  <c r="I8699" i="2" s="1"/>
  <c r="H8698" i="2"/>
  <c r="I8698" i="2" s="1"/>
  <c r="H8697" i="2"/>
  <c r="I8697" i="2" s="1"/>
  <c r="H8696" i="2"/>
  <c r="I8696" i="2" s="1"/>
  <c r="H8695" i="2"/>
  <c r="I8695" i="2" s="1"/>
  <c r="H8694" i="2"/>
  <c r="I8694" i="2" s="1"/>
  <c r="H8693" i="2"/>
  <c r="I8693" i="2" s="1"/>
  <c r="H8692" i="2"/>
  <c r="I8692" i="2" s="1"/>
  <c r="H8691" i="2"/>
  <c r="I8691" i="2" s="1"/>
  <c r="H8690" i="2"/>
  <c r="I8690" i="2" s="1"/>
  <c r="H8689" i="2"/>
  <c r="I8689" i="2" s="1"/>
  <c r="H8688" i="2"/>
  <c r="I8688" i="2" s="1"/>
  <c r="H8687" i="2"/>
  <c r="I8687" i="2" s="1"/>
  <c r="H8686" i="2"/>
  <c r="I8686" i="2" s="1"/>
  <c r="H8685" i="2"/>
  <c r="I8685" i="2" s="1"/>
  <c r="H8684" i="2"/>
  <c r="I8684" i="2" s="1"/>
  <c r="H8683" i="2"/>
  <c r="I8683" i="2" s="1"/>
  <c r="H8682" i="2"/>
  <c r="I8682" i="2" s="1"/>
  <c r="H8681" i="2"/>
  <c r="I8681" i="2" s="1"/>
  <c r="H8680" i="2"/>
  <c r="I8680" i="2" s="1"/>
  <c r="H8679" i="2"/>
  <c r="I8679" i="2" s="1"/>
  <c r="H8678" i="2"/>
  <c r="I8678" i="2" s="1"/>
  <c r="H8677" i="2"/>
  <c r="I8677" i="2" s="1"/>
  <c r="H8676" i="2"/>
  <c r="I8676" i="2" s="1"/>
  <c r="H8675" i="2"/>
  <c r="I8675" i="2" s="1"/>
  <c r="H8674" i="2"/>
  <c r="I8674" i="2" s="1"/>
  <c r="H8673" i="2"/>
  <c r="I8673" i="2" s="1"/>
  <c r="H8672" i="2"/>
  <c r="I8672" i="2" s="1"/>
  <c r="H8671" i="2"/>
  <c r="I8671" i="2" s="1"/>
  <c r="H8670" i="2"/>
  <c r="I8670" i="2" s="1"/>
  <c r="H8669" i="2"/>
  <c r="I8669" i="2" s="1"/>
  <c r="H8668" i="2"/>
  <c r="I8668" i="2" s="1"/>
  <c r="H8667" i="2"/>
  <c r="I8667" i="2" s="1"/>
  <c r="H8666" i="2"/>
  <c r="I8666" i="2" s="1"/>
  <c r="H8665" i="2"/>
  <c r="I8665" i="2" s="1"/>
  <c r="H8664" i="2"/>
  <c r="I8664" i="2" s="1"/>
  <c r="H8663" i="2"/>
  <c r="I8663" i="2" s="1"/>
  <c r="H8662" i="2"/>
  <c r="I8662" i="2" s="1"/>
  <c r="H8661" i="2"/>
  <c r="I8661" i="2" s="1"/>
  <c r="H8660" i="2"/>
  <c r="I8660" i="2" s="1"/>
  <c r="H8659" i="2"/>
  <c r="I8659" i="2" s="1"/>
  <c r="H8658" i="2"/>
  <c r="I8658" i="2" s="1"/>
  <c r="H8657" i="2"/>
  <c r="I8657" i="2" s="1"/>
  <c r="H8656" i="2"/>
  <c r="I8656" i="2" s="1"/>
  <c r="H8655" i="2"/>
  <c r="I8655" i="2" s="1"/>
  <c r="H8654" i="2"/>
  <c r="I8654" i="2" s="1"/>
  <c r="H8653" i="2"/>
  <c r="I8653" i="2" s="1"/>
  <c r="H8652" i="2"/>
  <c r="I8652" i="2" s="1"/>
  <c r="H8651" i="2"/>
  <c r="I8651" i="2" s="1"/>
  <c r="H8650" i="2"/>
  <c r="I8650" i="2" s="1"/>
  <c r="H8649" i="2"/>
  <c r="I8649" i="2" s="1"/>
  <c r="H8648" i="2"/>
  <c r="I8648" i="2" s="1"/>
  <c r="H8647" i="2"/>
  <c r="I8647" i="2" s="1"/>
  <c r="H8646" i="2"/>
  <c r="I8646" i="2" s="1"/>
  <c r="H8645" i="2"/>
  <c r="I8645" i="2" s="1"/>
  <c r="H8644" i="2"/>
  <c r="I8644" i="2" s="1"/>
  <c r="H8643" i="2"/>
  <c r="I8643" i="2" s="1"/>
  <c r="H8642" i="2"/>
  <c r="I8642" i="2" s="1"/>
  <c r="H8641" i="2"/>
  <c r="I8641" i="2" s="1"/>
  <c r="H8640" i="2"/>
  <c r="I8640" i="2" s="1"/>
  <c r="H8639" i="2"/>
  <c r="I8639" i="2" s="1"/>
  <c r="H8638" i="2"/>
  <c r="I8638" i="2" s="1"/>
  <c r="H8637" i="2"/>
  <c r="I8637" i="2" s="1"/>
  <c r="H8636" i="2"/>
  <c r="I8636" i="2" s="1"/>
  <c r="H8635" i="2"/>
  <c r="I8635" i="2" s="1"/>
  <c r="H8634" i="2"/>
  <c r="I8634" i="2" s="1"/>
  <c r="H8633" i="2"/>
  <c r="I8633" i="2" s="1"/>
  <c r="H8632" i="2"/>
  <c r="I8632" i="2" s="1"/>
  <c r="H8631" i="2"/>
  <c r="I8631" i="2" s="1"/>
  <c r="H8630" i="2"/>
  <c r="I8630" i="2" s="1"/>
  <c r="H8629" i="2"/>
  <c r="I8629" i="2" s="1"/>
  <c r="H8628" i="2"/>
  <c r="I8628" i="2" s="1"/>
  <c r="H8627" i="2"/>
  <c r="I8627" i="2" s="1"/>
  <c r="H8626" i="2"/>
  <c r="I8626" i="2" s="1"/>
  <c r="H8625" i="2"/>
  <c r="I8625" i="2" s="1"/>
  <c r="H8624" i="2"/>
  <c r="I8624" i="2" s="1"/>
  <c r="H8623" i="2"/>
  <c r="I8623" i="2" s="1"/>
  <c r="H8622" i="2"/>
  <c r="I8622" i="2" s="1"/>
  <c r="H8621" i="2"/>
  <c r="I8621" i="2" s="1"/>
  <c r="H8620" i="2"/>
  <c r="I8620" i="2" s="1"/>
  <c r="H8619" i="2"/>
  <c r="I8619" i="2" s="1"/>
  <c r="H8618" i="2"/>
  <c r="I8618" i="2" s="1"/>
  <c r="H8617" i="2"/>
  <c r="I8617" i="2" s="1"/>
  <c r="H8616" i="2"/>
  <c r="I8616" i="2" s="1"/>
  <c r="H8615" i="2"/>
  <c r="I8615" i="2" s="1"/>
  <c r="H8614" i="2"/>
  <c r="I8614" i="2" s="1"/>
  <c r="H8613" i="2"/>
  <c r="I8613" i="2" s="1"/>
  <c r="H8612" i="2"/>
  <c r="I8612" i="2" s="1"/>
  <c r="H8611" i="2"/>
  <c r="I8611" i="2" s="1"/>
  <c r="H8610" i="2"/>
  <c r="I8610" i="2" s="1"/>
  <c r="H8609" i="2"/>
  <c r="I8609" i="2" s="1"/>
  <c r="H8608" i="2"/>
  <c r="I8608" i="2" s="1"/>
  <c r="H8607" i="2"/>
  <c r="I8607" i="2" s="1"/>
  <c r="H8606" i="2"/>
  <c r="I8606" i="2" s="1"/>
  <c r="H8605" i="2"/>
  <c r="I8605" i="2" s="1"/>
  <c r="H8604" i="2"/>
  <c r="I8604" i="2" s="1"/>
  <c r="H8603" i="2"/>
  <c r="I8603" i="2" s="1"/>
  <c r="H8602" i="2"/>
  <c r="I8602" i="2" s="1"/>
  <c r="H8601" i="2"/>
  <c r="I8601" i="2" s="1"/>
  <c r="H8600" i="2"/>
  <c r="I8600" i="2" s="1"/>
  <c r="H8599" i="2"/>
  <c r="I8599" i="2" s="1"/>
  <c r="H8598" i="2"/>
  <c r="I8598" i="2" s="1"/>
  <c r="H8597" i="2"/>
  <c r="I8597" i="2" s="1"/>
  <c r="H8596" i="2"/>
  <c r="I8596" i="2" s="1"/>
  <c r="H8595" i="2"/>
  <c r="I8595" i="2" s="1"/>
  <c r="H8594" i="2"/>
  <c r="I8594" i="2" s="1"/>
  <c r="H8593" i="2"/>
  <c r="I8593" i="2" s="1"/>
  <c r="H8592" i="2"/>
  <c r="I8592" i="2" s="1"/>
  <c r="H8591" i="2"/>
  <c r="I8591" i="2" s="1"/>
  <c r="H8590" i="2"/>
  <c r="I8590" i="2" s="1"/>
  <c r="H8589" i="2"/>
  <c r="I8589" i="2" s="1"/>
  <c r="H8588" i="2"/>
  <c r="I8588" i="2" s="1"/>
  <c r="H8587" i="2"/>
  <c r="I8587" i="2" s="1"/>
  <c r="H8586" i="2"/>
  <c r="I8586" i="2" s="1"/>
  <c r="H8585" i="2"/>
  <c r="I8585" i="2" s="1"/>
  <c r="H8584" i="2"/>
  <c r="I8584" i="2" s="1"/>
  <c r="H8583" i="2"/>
  <c r="I8583" i="2" s="1"/>
  <c r="H8582" i="2"/>
  <c r="I8582" i="2" s="1"/>
  <c r="H8581" i="2"/>
  <c r="I8581" i="2" s="1"/>
  <c r="H8580" i="2"/>
  <c r="I8580" i="2" s="1"/>
  <c r="H8579" i="2"/>
  <c r="I8579" i="2" s="1"/>
  <c r="H8578" i="2"/>
  <c r="I8578" i="2" s="1"/>
  <c r="H8577" i="2"/>
  <c r="I8577" i="2" s="1"/>
  <c r="H8576" i="2"/>
  <c r="I8576" i="2" s="1"/>
  <c r="H8575" i="2"/>
  <c r="I8575" i="2" s="1"/>
  <c r="H8574" i="2"/>
  <c r="I8574" i="2" s="1"/>
  <c r="H8573" i="2"/>
  <c r="I8573" i="2" s="1"/>
  <c r="H8572" i="2"/>
  <c r="I8572" i="2" s="1"/>
  <c r="H8571" i="2"/>
  <c r="I8571" i="2" s="1"/>
  <c r="H8570" i="2"/>
  <c r="I8570" i="2" s="1"/>
  <c r="H8569" i="2"/>
  <c r="I8569" i="2" s="1"/>
  <c r="H8568" i="2"/>
  <c r="I8568" i="2" s="1"/>
  <c r="H8567" i="2"/>
  <c r="I8567" i="2" s="1"/>
  <c r="H8566" i="2"/>
  <c r="I8566" i="2" s="1"/>
  <c r="H8565" i="2"/>
  <c r="I8565" i="2" s="1"/>
  <c r="H8564" i="2"/>
  <c r="I8564" i="2" s="1"/>
  <c r="H8563" i="2"/>
  <c r="I8563" i="2" s="1"/>
  <c r="H8562" i="2"/>
  <c r="I8562" i="2" s="1"/>
  <c r="H8561" i="2"/>
  <c r="I8561" i="2" s="1"/>
  <c r="H8560" i="2"/>
  <c r="I8560" i="2" s="1"/>
  <c r="H8559" i="2"/>
  <c r="I8559" i="2" s="1"/>
  <c r="H8558" i="2"/>
  <c r="I8558" i="2" s="1"/>
  <c r="H8557" i="2"/>
  <c r="I8557" i="2" s="1"/>
  <c r="H8556" i="2"/>
  <c r="I8556" i="2" s="1"/>
  <c r="H8555" i="2"/>
  <c r="I8555" i="2" s="1"/>
  <c r="H8554" i="2"/>
  <c r="I8554" i="2" s="1"/>
  <c r="H8553" i="2"/>
  <c r="I8553" i="2" s="1"/>
  <c r="H8552" i="2"/>
  <c r="I8552" i="2" s="1"/>
  <c r="H8551" i="2"/>
  <c r="I8551" i="2" s="1"/>
  <c r="H8550" i="2"/>
  <c r="I8550" i="2" s="1"/>
  <c r="H8549" i="2"/>
  <c r="I8549" i="2" s="1"/>
  <c r="H8548" i="2"/>
  <c r="I8548" i="2" s="1"/>
  <c r="H8547" i="2"/>
  <c r="I8547" i="2" s="1"/>
  <c r="H8546" i="2"/>
  <c r="I8546" i="2" s="1"/>
  <c r="H8545" i="2"/>
  <c r="I8545" i="2" s="1"/>
  <c r="H8544" i="2"/>
  <c r="I8544" i="2" s="1"/>
  <c r="H8543" i="2"/>
  <c r="I8543" i="2" s="1"/>
  <c r="H8542" i="2"/>
  <c r="I8542" i="2" s="1"/>
  <c r="H8541" i="2"/>
  <c r="I8541" i="2" s="1"/>
  <c r="H8540" i="2"/>
  <c r="I8540" i="2" s="1"/>
  <c r="H8539" i="2"/>
  <c r="I8539" i="2" s="1"/>
  <c r="H8538" i="2"/>
  <c r="I8538" i="2" s="1"/>
  <c r="H8537" i="2"/>
  <c r="I8537" i="2" s="1"/>
  <c r="H8536" i="2"/>
  <c r="I8536" i="2" s="1"/>
  <c r="H8535" i="2"/>
  <c r="I8535" i="2" s="1"/>
  <c r="H8534" i="2"/>
  <c r="I8534" i="2" s="1"/>
  <c r="H8533" i="2"/>
  <c r="I8533" i="2" s="1"/>
  <c r="H8532" i="2"/>
  <c r="I8532" i="2" s="1"/>
  <c r="H8531" i="2"/>
  <c r="I8531" i="2" s="1"/>
  <c r="H8530" i="2"/>
  <c r="I8530" i="2" s="1"/>
  <c r="H8529" i="2"/>
  <c r="I8529" i="2" s="1"/>
  <c r="H8528" i="2"/>
  <c r="I8528" i="2" s="1"/>
  <c r="H8527" i="2"/>
  <c r="I8527" i="2" s="1"/>
  <c r="H8526" i="2"/>
  <c r="I8526" i="2" s="1"/>
  <c r="H8525" i="2"/>
  <c r="I8525" i="2" s="1"/>
  <c r="H8524" i="2"/>
  <c r="I8524" i="2" s="1"/>
  <c r="H8523" i="2"/>
  <c r="I8523" i="2" s="1"/>
  <c r="H8522" i="2"/>
  <c r="I8522" i="2" s="1"/>
  <c r="H8521" i="2"/>
  <c r="I8521" i="2" s="1"/>
  <c r="H8520" i="2"/>
  <c r="I8520" i="2" s="1"/>
  <c r="H8519" i="2"/>
  <c r="I8519" i="2" s="1"/>
  <c r="H8518" i="2"/>
  <c r="I8518" i="2" s="1"/>
  <c r="H8517" i="2"/>
  <c r="I8517" i="2" s="1"/>
  <c r="H8516" i="2"/>
  <c r="I8516" i="2" s="1"/>
  <c r="H8515" i="2"/>
  <c r="I8515" i="2" s="1"/>
  <c r="H8514" i="2"/>
  <c r="I8514" i="2" s="1"/>
  <c r="H8513" i="2"/>
  <c r="I8513" i="2" s="1"/>
  <c r="H8512" i="2"/>
  <c r="I8512" i="2" s="1"/>
  <c r="H8511" i="2"/>
  <c r="I8511" i="2" s="1"/>
  <c r="H8510" i="2"/>
  <c r="I8510" i="2" s="1"/>
  <c r="H8509" i="2"/>
  <c r="I8509" i="2" s="1"/>
  <c r="H8508" i="2"/>
  <c r="I8508" i="2" s="1"/>
  <c r="H8507" i="2"/>
  <c r="I8507" i="2" s="1"/>
  <c r="H8506" i="2"/>
  <c r="I8506" i="2" s="1"/>
  <c r="H8505" i="2"/>
  <c r="I8505" i="2" s="1"/>
  <c r="H8504" i="2"/>
  <c r="I8504" i="2" s="1"/>
  <c r="H8503" i="2"/>
  <c r="I8503" i="2" s="1"/>
  <c r="H8502" i="2"/>
  <c r="I8502" i="2" s="1"/>
  <c r="H8501" i="2"/>
  <c r="I8501" i="2" s="1"/>
  <c r="H8500" i="2"/>
  <c r="I8500" i="2" s="1"/>
  <c r="H8499" i="2"/>
  <c r="I8499" i="2" s="1"/>
  <c r="H8498" i="2"/>
  <c r="I8498" i="2" s="1"/>
  <c r="H8497" i="2"/>
  <c r="I8497" i="2" s="1"/>
  <c r="H8496" i="2"/>
  <c r="I8496" i="2" s="1"/>
  <c r="H8495" i="2"/>
  <c r="I8495" i="2" s="1"/>
  <c r="H8494" i="2"/>
  <c r="I8494" i="2" s="1"/>
  <c r="H8493" i="2"/>
  <c r="I8493" i="2" s="1"/>
  <c r="H8492" i="2"/>
  <c r="I8492" i="2" s="1"/>
  <c r="H8491" i="2"/>
  <c r="I8491" i="2" s="1"/>
  <c r="H8490" i="2"/>
  <c r="I8490" i="2" s="1"/>
  <c r="H8489" i="2"/>
  <c r="I8489" i="2" s="1"/>
  <c r="H8488" i="2"/>
  <c r="I8488" i="2" s="1"/>
  <c r="H8487" i="2"/>
  <c r="I8487" i="2" s="1"/>
  <c r="H8486" i="2"/>
  <c r="I8486" i="2" s="1"/>
  <c r="H8485" i="2"/>
  <c r="I8485" i="2" s="1"/>
  <c r="H8484" i="2"/>
  <c r="I8484" i="2" s="1"/>
  <c r="H8483" i="2"/>
  <c r="I8483" i="2" s="1"/>
  <c r="H8482" i="2"/>
  <c r="I8482" i="2" s="1"/>
  <c r="H8481" i="2"/>
  <c r="I8481" i="2" s="1"/>
  <c r="H8480" i="2"/>
  <c r="I8480" i="2" s="1"/>
  <c r="H8479" i="2"/>
  <c r="I8479" i="2" s="1"/>
  <c r="H8478" i="2"/>
  <c r="I8478" i="2" s="1"/>
  <c r="H8477" i="2"/>
  <c r="I8477" i="2" s="1"/>
  <c r="H8476" i="2"/>
  <c r="I8476" i="2" s="1"/>
  <c r="H8475" i="2"/>
  <c r="I8475" i="2" s="1"/>
  <c r="H8474" i="2"/>
  <c r="I8474" i="2" s="1"/>
  <c r="H8473" i="2"/>
  <c r="I8473" i="2" s="1"/>
  <c r="H8472" i="2"/>
  <c r="I8472" i="2" s="1"/>
  <c r="H8471" i="2"/>
  <c r="I8471" i="2" s="1"/>
  <c r="H8470" i="2"/>
  <c r="I8470" i="2" s="1"/>
  <c r="H8469" i="2"/>
  <c r="I8469" i="2" s="1"/>
  <c r="H8468" i="2"/>
  <c r="I8468" i="2" s="1"/>
  <c r="H8467" i="2"/>
  <c r="I8467" i="2" s="1"/>
  <c r="H8466" i="2"/>
  <c r="I8466" i="2" s="1"/>
  <c r="H8465" i="2"/>
  <c r="I8465" i="2" s="1"/>
  <c r="H8464" i="2"/>
  <c r="I8464" i="2" s="1"/>
  <c r="H8463" i="2"/>
  <c r="I8463" i="2" s="1"/>
  <c r="H8462" i="2"/>
  <c r="I8462" i="2" s="1"/>
  <c r="H8461" i="2"/>
  <c r="I8461" i="2" s="1"/>
  <c r="H8460" i="2"/>
  <c r="I8460" i="2" s="1"/>
  <c r="H8459" i="2"/>
  <c r="I8459" i="2" s="1"/>
  <c r="H8458" i="2"/>
  <c r="I8458" i="2" s="1"/>
  <c r="H8457" i="2"/>
  <c r="I8457" i="2" s="1"/>
  <c r="H8456" i="2"/>
  <c r="I8456" i="2" s="1"/>
  <c r="H8455" i="2"/>
  <c r="I8455" i="2" s="1"/>
  <c r="H8454" i="2"/>
  <c r="I8454" i="2" s="1"/>
  <c r="H8453" i="2"/>
  <c r="I8453" i="2" s="1"/>
  <c r="H8452" i="2"/>
  <c r="I8452" i="2" s="1"/>
  <c r="H8451" i="2"/>
  <c r="I8451" i="2" s="1"/>
  <c r="H8450" i="2"/>
  <c r="I8450" i="2" s="1"/>
  <c r="H8449" i="2"/>
  <c r="I8449" i="2" s="1"/>
  <c r="H8448" i="2"/>
  <c r="I8448" i="2" s="1"/>
  <c r="H8447" i="2"/>
  <c r="I8447" i="2" s="1"/>
  <c r="H8446" i="2"/>
  <c r="I8446" i="2" s="1"/>
  <c r="H8445" i="2"/>
  <c r="I8445" i="2" s="1"/>
  <c r="H8444" i="2"/>
  <c r="I8444" i="2" s="1"/>
  <c r="H8443" i="2"/>
  <c r="I8443" i="2" s="1"/>
  <c r="H8442" i="2"/>
  <c r="I8442" i="2" s="1"/>
  <c r="H8441" i="2"/>
  <c r="I8441" i="2" s="1"/>
  <c r="H8440" i="2"/>
  <c r="I8440" i="2" s="1"/>
  <c r="H8439" i="2"/>
  <c r="I8439" i="2" s="1"/>
  <c r="H8438" i="2"/>
  <c r="I8438" i="2" s="1"/>
  <c r="H8437" i="2"/>
  <c r="I8437" i="2" s="1"/>
  <c r="H8436" i="2"/>
  <c r="I8436" i="2" s="1"/>
  <c r="H8435" i="2"/>
  <c r="I8435" i="2" s="1"/>
  <c r="H8434" i="2"/>
  <c r="I8434" i="2" s="1"/>
  <c r="H8433" i="2"/>
  <c r="I8433" i="2" s="1"/>
  <c r="H8432" i="2"/>
  <c r="I8432" i="2" s="1"/>
  <c r="H8431" i="2"/>
  <c r="I8431" i="2" s="1"/>
  <c r="H8430" i="2"/>
  <c r="I8430" i="2" s="1"/>
  <c r="H8429" i="2"/>
  <c r="I8429" i="2" s="1"/>
  <c r="H8428" i="2"/>
  <c r="I8428" i="2" s="1"/>
  <c r="H8427" i="2"/>
  <c r="I8427" i="2" s="1"/>
  <c r="H8426" i="2"/>
  <c r="I8426" i="2" s="1"/>
  <c r="H8425" i="2"/>
  <c r="I8425" i="2" s="1"/>
  <c r="H8424" i="2"/>
  <c r="I8424" i="2" s="1"/>
  <c r="H8423" i="2"/>
  <c r="I8423" i="2" s="1"/>
  <c r="H8422" i="2"/>
  <c r="I8422" i="2" s="1"/>
  <c r="H8421" i="2"/>
  <c r="I8421" i="2" s="1"/>
  <c r="H8420" i="2"/>
  <c r="I8420" i="2" s="1"/>
  <c r="H8419" i="2"/>
  <c r="I8419" i="2" s="1"/>
  <c r="H8418" i="2"/>
  <c r="I8418" i="2" s="1"/>
  <c r="H8417" i="2"/>
  <c r="I8417" i="2" s="1"/>
  <c r="H8416" i="2"/>
  <c r="I8416" i="2" s="1"/>
  <c r="H8415" i="2"/>
  <c r="I8415" i="2" s="1"/>
  <c r="H8414" i="2"/>
  <c r="I8414" i="2" s="1"/>
  <c r="H8413" i="2"/>
  <c r="I8413" i="2" s="1"/>
  <c r="H8412" i="2"/>
  <c r="I8412" i="2" s="1"/>
  <c r="H8411" i="2"/>
  <c r="I8411" i="2" s="1"/>
  <c r="H8410" i="2"/>
  <c r="I8410" i="2" s="1"/>
  <c r="H8409" i="2"/>
  <c r="I8409" i="2" s="1"/>
  <c r="H8408" i="2"/>
  <c r="I8408" i="2" s="1"/>
  <c r="H8407" i="2"/>
  <c r="I8407" i="2" s="1"/>
  <c r="H8406" i="2"/>
  <c r="I8406" i="2" s="1"/>
  <c r="H8405" i="2"/>
  <c r="I8405" i="2" s="1"/>
  <c r="H8404" i="2"/>
  <c r="I8404" i="2" s="1"/>
  <c r="H8403" i="2"/>
  <c r="I8403" i="2" s="1"/>
  <c r="H8402" i="2"/>
  <c r="I8402" i="2" s="1"/>
  <c r="H8401" i="2"/>
  <c r="I8401" i="2" s="1"/>
  <c r="H8400" i="2"/>
  <c r="I8400" i="2" s="1"/>
  <c r="H8399" i="2"/>
  <c r="I8399" i="2" s="1"/>
  <c r="H8398" i="2"/>
  <c r="I8398" i="2" s="1"/>
  <c r="H8397" i="2"/>
  <c r="I8397" i="2" s="1"/>
  <c r="H8396" i="2"/>
  <c r="I8396" i="2" s="1"/>
  <c r="H8395" i="2"/>
  <c r="I8395" i="2" s="1"/>
  <c r="H8394" i="2"/>
  <c r="I8394" i="2" s="1"/>
  <c r="H8393" i="2"/>
  <c r="I8393" i="2" s="1"/>
  <c r="H8392" i="2"/>
  <c r="I8392" i="2" s="1"/>
  <c r="H8391" i="2"/>
  <c r="I8391" i="2" s="1"/>
  <c r="H8390" i="2"/>
  <c r="I8390" i="2" s="1"/>
  <c r="H8389" i="2"/>
  <c r="I8389" i="2" s="1"/>
  <c r="H8388" i="2"/>
  <c r="I8388" i="2" s="1"/>
  <c r="H8387" i="2"/>
  <c r="I8387" i="2" s="1"/>
  <c r="H8386" i="2"/>
  <c r="I8386" i="2" s="1"/>
  <c r="H8385" i="2"/>
  <c r="I8385" i="2" s="1"/>
  <c r="H8384" i="2"/>
  <c r="I8384" i="2" s="1"/>
  <c r="H8383" i="2"/>
  <c r="I8383" i="2" s="1"/>
  <c r="H8382" i="2"/>
  <c r="I8382" i="2" s="1"/>
  <c r="H8381" i="2"/>
  <c r="I8381" i="2" s="1"/>
  <c r="H8380" i="2"/>
  <c r="I8380" i="2" s="1"/>
  <c r="H8379" i="2"/>
  <c r="I8379" i="2" s="1"/>
  <c r="H8378" i="2"/>
  <c r="I8378" i="2" s="1"/>
  <c r="H8377" i="2"/>
  <c r="I8377" i="2" s="1"/>
  <c r="H8376" i="2"/>
  <c r="I8376" i="2" s="1"/>
  <c r="H8375" i="2"/>
  <c r="I8375" i="2" s="1"/>
  <c r="H8374" i="2"/>
  <c r="I8374" i="2" s="1"/>
  <c r="H8373" i="2"/>
  <c r="I8373" i="2" s="1"/>
  <c r="H8372" i="2"/>
  <c r="I8372" i="2" s="1"/>
  <c r="H8371" i="2"/>
  <c r="I8371" i="2" s="1"/>
  <c r="H8370" i="2"/>
  <c r="I8370" i="2" s="1"/>
  <c r="H8369" i="2"/>
  <c r="I8369" i="2" s="1"/>
  <c r="H8368" i="2"/>
  <c r="I8368" i="2" s="1"/>
  <c r="H8367" i="2"/>
  <c r="I8367" i="2" s="1"/>
  <c r="H8366" i="2"/>
  <c r="I8366" i="2" s="1"/>
  <c r="H8365" i="2"/>
  <c r="I8365" i="2" s="1"/>
  <c r="H8364" i="2"/>
  <c r="I8364" i="2" s="1"/>
  <c r="H8363" i="2"/>
  <c r="I8363" i="2" s="1"/>
  <c r="H8362" i="2"/>
  <c r="I8362" i="2" s="1"/>
  <c r="H8361" i="2"/>
  <c r="I8361" i="2" s="1"/>
  <c r="H8360" i="2"/>
  <c r="I8360" i="2" s="1"/>
  <c r="H8359" i="2"/>
  <c r="I8359" i="2" s="1"/>
  <c r="H8358" i="2"/>
  <c r="I8358" i="2" s="1"/>
  <c r="H8357" i="2"/>
  <c r="I8357" i="2" s="1"/>
  <c r="H8356" i="2"/>
  <c r="I8356" i="2" s="1"/>
  <c r="H8355" i="2"/>
  <c r="I8355" i="2" s="1"/>
  <c r="H8354" i="2"/>
  <c r="I8354" i="2" s="1"/>
  <c r="H8353" i="2"/>
  <c r="I8353" i="2" s="1"/>
  <c r="H8352" i="2"/>
  <c r="I8352" i="2" s="1"/>
  <c r="H8351" i="2"/>
  <c r="I8351" i="2" s="1"/>
  <c r="H8350" i="2"/>
  <c r="I8350" i="2" s="1"/>
  <c r="H8349" i="2"/>
  <c r="I8349" i="2" s="1"/>
  <c r="H8348" i="2"/>
  <c r="I8348" i="2" s="1"/>
  <c r="H8347" i="2"/>
  <c r="I8347" i="2" s="1"/>
  <c r="H8346" i="2"/>
  <c r="I8346" i="2" s="1"/>
  <c r="H8345" i="2"/>
  <c r="I8345" i="2" s="1"/>
  <c r="H8344" i="2"/>
  <c r="I8344" i="2" s="1"/>
  <c r="H8343" i="2"/>
  <c r="I8343" i="2" s="1"/>
  <c r="H8342" i="2"/>
  <c r="I8342" i="2" s="1"/>
  <c r="H8341" i="2"/>
  <c r="I8341" i="2" s="1"/>
  <c r="H8340" i="2"/>
  <c r="I8340" i="2" s="1"/>
  <c r="H8339" i="2"/>
  <c r="I8339" i="2" s="1"/>
  <c r="H8338" i="2"/>
  <c r="I8338" i="2" s="1"/>
  <c r="H8337" i="2"/>
  <c r="I8337" i="2" s="1"/>
  <c r="H8336" i="2"/>
  <c r="I8336" i="2" s="1"/>
  <c r="H8335" i="2"/>
  <c r="I8335" i="2" s="1"/>
  <c r="H8334" i="2"/>
  <c r="I8334" i="2" s="1"/>
  <c r="H8333" i="2"/>
  <c r="I8333" i="2" s="1"/>
  <c r="H8332" i="2"/>
  <c r="I8332" i="2" s="1"/>
  <c r="H8331" i="2"/>
  <c r="I8331" i="2" s="1"/>
  <c r="H8330" i="2"/>
  <c r="I8330" i="2" s="1"/>
  <c r="H8329" i="2"/>
  <c r="I8329" i="2" s="1"/>
  <c r="H8328" i="2"/>
  <c r="I8328" i="2" s="1"/>
  <c r="H8327" i="2"/>
  <c r="I8327" i="2" s="1"/>
  <c r="H8326" i="2"/>
  <c r="I8326" i="2" s="1"/>
  <c r="H8325" i="2"/>
  <c r="I8325" i="2" s="1"/>
  <c r="H8324" i="2"/>
  <c r="I8324" i="2" s="1"/>
  <c r="H8323" i="2"/>
  <c r="I8323" i="2" s="1"/>
  <c r="H8322" i="2"/>
  <c r="I8322" i="2" s="1"/>
  <c r="H8321" i="2"/>
  <c r="I8321" i="2" s="1"/>
  <c r="H8320" i="2"/>
  <c r="I8320" i="2" s="1"/>
  <c r="H8319" i="2"/>
  <c r="I8319" i="2" s="1"/>
  <c r="H8318" i="2"/>
  <c r="I8318" i="2" s="1"/>
  <c r="H8317" i="2"/>
  <c r="I8317" i="2" s="1"/>
  <c r="H8316" i="2"/>
  <c r="I8316" i="2" s="1"/>
  <c r="H8315" i="2"/>
  <c r="I8315" i="2" s="1"/>
  <c r="H8314" i="2"/>
  <c r="I8314" i="2" s="1"/>
  <c r="H8313" i="2"/>
  <c r="I8313" i="2" s="1"/>
  <c r="H8312" i="2"/>
  <c r="I8312" i="2" s="1"/>
  <c r="H8311" i="2"/>
  <c r="I8311" i="2" s="1"/>
  <c r="H8310" i="2"/>
  <c r="I8310" i="2" s="1"/>
  <c r="H8309" i="2"/>
  <c r="I8309" i="2" s="1"/>
  <c r="H8308" i="2"/>
  <c r="I8308" i="2" s="1"/>
  <c r="H8307" i="2"/>
  <c r="I8307" i="2" s="1"/>
  <c r="H8306" i="2"/>
  <c r="I8306" i="2" s="1"/>
  <c r="H8305" i="2"/>
  <c r="I8305" i="2" s="1"/>
  <c r="H8304" i="2"/>
  <c r="I8304" i="2" s="1"/>
  <c r="H8303" i="2"/>
  <c r="I8303" i="2" s="1"/>
  <c r="H8302" i="2"/>
  <c r="I8302" i="2" s="1"/>
  <c r="H8301" i="2"/>
  <c r="I8301" i="2" s="1"/>
  <c r="H8300" i="2"/>
  <c r="I8300" i="2" s="1"/>
  <c r="H8299" i="2"/>
  <c r="I8299" i="2" s="1"/>
  <c r="H8298" i="2"/>
  <c r="I8298" i="2" s="1"/>
  <c r="H8297" i="2"/>
  <c r="I8297" i="2" s="1"/>
  <c r="H8296" i="2"/>
  <c r="I8296" i="2" s="1"/>
  <c r="H8295" i="2"/>
  <c r="I8295" i="2" s="1"/>
  <c r="H8294" i="2"/>
  <c r="I8294" i="2" s="1"/>
  <c r="H8293" i="2"/>
  <c r="I8293" i="2" s="1"/>
  <c r="H8292" i="2"/>
  <c r="I8292" i="2" s="1"/>
  <c r="H8291" i="2"/>
  <c r="I8291" i="2" s="1"/>
  <c r="H8290" i="2"/>
  <c r="I8290" i="2" s="1"/>
  <c r="H8289" i="2"/>
  <c r="I8289" i="2" s="1"/>
  <c r="H8288" i="2"/>
  <c r="I8288" i="2" s="1"/>
  <c r="H8287" i="2"/>
  <c r="I8287" i="2" s="1"/>
  <c r="H8286" i="2"/>
  <c r="I8286" i="2" s="1"/>
  <c r="H8285" i="2"/>
  <c r="I8285" i="2" s="1"/>
  <c r="H8284" i="2"/>
  <c r="I8284" i="2" s="1"/>
  <c r="H8283" i="2"/>
  <c r="I8283" i="2" s="1"/>
  <c r="H8282" i="2"/>
  <c r="I8282" i="2" s="1"/>
  <c r="H8281" i="2"/>
  <c r="I8281" i="2" s="1"/>
  <c r="H8280" i="2"/>
  <c r="I8280" i="2" s="1"/>
  <c r="H8279" i="2"/>
  <c r="I8279" i="2" s="1"/>
  <c r="H8278" i="2"/>
  <c r="I8278" i="2" s="1"/>
  <c r="H8277" i="2"/>
  <c r="I8277" i="2" s="1"/>
  <c r="H8276" i="2"/>
  <c r="I8276" i="2" s="1"/>
  <c r="H8275" i="2"/>
  <c r="I8275" i="2" s="1"/>
  <c r="H8274" i="2"/>
  <c r="I8274" i="2" s="1"/>
  <c r="H8273" i="2"/>
  <c r="I8273" i="2" s="1"/>
  <c r="H8272" i="2"/>
  <c r="I8272" i="2" s="1"/>
  <c r="H8271" i="2"/>
  <c r="I8271" i="2" s="1"/>
  <c r="H8270" i="2"/>
  <c r="I8270" i="2" s="1"/>
  <c r="H8269" i="2"/>
  <c r="I8269" i="2" s="1"/>
  <c r="H8268" i="2"/>
  <c r="I8268" i="2" s="1"/>
  <c r="H8267" i="2"/>
  <c r="I8267" i="2" s="1"/>
  <c r="H8266" i="2"/>
  <c r="I8266" i="2" s="1"/>
  <c r="H8265" i="2"/>
  <c r="I8265" i="2" s="1"/>
  <c r="H8264" i="2"/>
  <c r="I8264" i="2" s="1"/>
  <c r="H8263" i="2"/>
  <c r="I8263" i="2" s="1"/>
  <c r="H8262" i="2"/>
  <c r="I8262" i="2" s="1"/>
  <c r="H8261" i="2"/>
  <c r="I8261" i="2" s="1"/>
  <c r="H8260" i="2"/>
  <c r="I8260" i="2" s="1"/>
  <c r="H8259" i="2"/>
  <c r="I8259" i="2" s="1"/>
  <c r="H8258" i="2"/>
  <c r="I8258" i="2" s="1"/>
  <c r="H8257" i="2"/>
  <c r="I8257" i="2" s="1"/>
  <c r="H8256" i="2"/>
  <c r="I8256" i="2" s="1"/>
  <c r="H8255" i="2"/>
  <c r="I8255" i="2" s="1"/>
  <c r="H8254" i="2"/>
  <c r="I8254" i="2" s="1"/>
  <c r="H8253" i="2"/>
  <c r="I8253" i="2" s="1"/>
  <c r="H8252" i="2"/>
  <c r="I8252" i="2" s="1"/>
  <c r="H8251" i="2"/>
  <c r="I8251" i="2" s="1"/>
  <c r="H8250" i="2"/>
  <c r="I8250" i="2" s="1"/>
  <c r="H8249" i="2"/>
  <c r="I8249" i="2" s="1"/>
  <c r="H8248" i="2"/>
  <c r="I8248" i="2" s="1"/>
  <c r="H8247" i="2"/>
  <c r="I8247" i="2" s="1"/>
  <c r="H8246" i="2"/>
  <c r="I8246" i="2" s="1"/>
  <c r="H8245" i="2"/>
  <c r="I8245" i="2" s="1"/>
  <c r="H8244" i="2"/>
  <c r="I8244" i="2" s="1"/>
  <c r="H8243" i="2"/>
  <c r="I8243" i="2" s="1"/>
  <c r="H8242" i="2"/>
  <c r="I8242" i="2" s="1"/>
  <c r="H8241" i="2"/>
  <c r="I8241" i="2" s="1"/>
  <c r="H8240" i="2"/>
  <c r="I8240" i="2" s="1"/>
  <c r="H8239" i="2"/>
  <c r="I8239" i="2" s="1"/>
  <c r="H8238" i="2"/>
  <c r="I8238" i="2" s="1"/>
  <c r="H8237" i="2"/>
  <c r="I8237" i="2" s="1"/>
  <c r="H8236" i="2"/>
  <c r="I8236" i="2" s="1"/>
  <c r="H8235" i="2"/>
  <c r="I8235" i="2" s="1"/>
  <c r="H8234" i="2"/>
  <c r="I8234" i="2" s="1"/>
  <c r="H8233" i="2"/>
  <c r="I8233" i="2" s="1"/>
  <c r="H8232" i="2"/>
  <c r="I8232" i="2" s="1"/>
  <c r="H8231" i="2"/>
  <c r="I8231" i="2" s="1"/>
  <c r="H8230" i="2"/>
  <c r="I8230" i="2" s="1"/>
  <c r="H8229" i="2"/>
  <c r="I8229" i="2" s="1"/>
  <c r="H8228" i="2"/>
  <c r="I8228" i="2" s="1"/>
  <c r="H8227" i="2"/>
  <c r="I8227" i="2" s="1"/>
  <c r="H8226" i="2"/>
  <c r="I8226" i="2" s="1"/>
  <c r="H8225" i="2"/>
  <c r="I8225" i="2" s="1"/>
  <c r="H8224" i="2"/>
  <c r="I8224" i="2" s="1"/>
  <c r="H8223" i="2"/>
  <c r="I8223" i="2" s="1"/>
  <c r="H8222" i="2"/>
  <c r="I8222" i="2" s="1"/>
  <c r="H8221" i="2"/>
  <c r="I8221" i="2" s="1"/>
  <c r="H8220" i="2"/>
  <c r="I8220" i="2" s="1"/>
  <c r="H8219" i="2"/>
  <c r="I8219" i="2" s="1"/>
  <c r="H8218" i="2"/>
  <c r="I8218" i="2" s="1"/>
  <c r="H8217" i="2"/>
  <c r="I8217" i="2" s="1"/>
  <c r="H8216" i="2"/>
  <c r="I8216" i="2" s="1"/>
  <c r="H8215" i="2"/>
  <c r="I8215" i="2" s="1"/>
  <c r="H8214" i="2"/>
  <c r="I8214" i="2" s="1"/>
  <c r="H8213" i="2"/>
  <c r="I8213" i="2" s="1"/>
  <c r="H8212" i="2"/>
  <c r="I8212" i="2" s="1"/>
  <c r="H8211" i="2"/>
  <c r="I8211" i="2" s="1"/>
  <c r="H8210" i="2"/>
  <c r="I8210" i="2" s="1"/>
  <c r="H8209" i="2"/>
  <c r="I8209" i="2" s="1"/>
  <c r="H8208" i="2"/>
  <c r="I8208" i="2" s="1"/>
  <c r="H8207" i="2"/>
  <c r="I8207" i="2" s="1"/>
  <c r="H8206" i="2"/>
  <c r="I8206" i="2" s="1"/>
  <c r="H8205" i="2"/>
  <c r="I8205" i="2" s="1"/>
  <c r="H8204" i="2"/>
  <c r="I8204" i="2" s="1"/>
  <c r="H8203" i="2"/>
  <c r="I8203" i="2" s="1"/>
  <c r="H8202" i="2"/>
  <c r="I8202" i="2" s="1"/>
  <c r="H8201" i="2"/>
  <c r="I8201" i="2" s="1"/>
  <c r="H8200" i="2"/>
  <c r="I8200" i="2" s="1"/>
  <c r="H8199" i="2"/>
  <c r="I8199" i="2" s="1"/>
  <c r="H8198" i="2"/>
  <c r="I8198" i="2" s="1"/>
  <c r="H8197" i="2"/>
  <c r="I8197" i="2" s="1"/>
  <c r="H8196" i="2"/>
  <c r="I8196" i="2" s="1"/>
  <c r="H8195" i="2"/>
  <c r="I8195" i="2" s="1"/>
  <c r="H8194" i="2"/>
  <c r="I8194" i="2" s="1"/>
  <c r="H8193" i="2"/>
  <c r="I8193" i="2" s="1"/>
  <c r="H8192" i="2"/>
  <c r="I8192" i="2" s="1"/>
  <c r="H8191" i="2"/>
  <c r="I8191" i="2" s="1"/>
  <c r="H8190" i="2"/>
  <c r="I8190" i="2" s="1"/>
  <c r="H8189" i="2"/>
  <c r="I8189" i="2" s="1"/>
  <c r="H8188" i="2"/>
  <c r="I8188" i="2" s="1"/>
  <c r="H8187" i="2"/>
  <c r="I8187" i="2" s="1"/>
  <c r="H8186" i="2"/>
  <c r="I8186" i="2" s="1"/>
  <c r="H8185" i="2"/>
  <c r="I8185" i="2" s="1"/>
  <c r="H8184" i="2"/>
  <c r="I8184" i="2" s="1"/>
  <c r="H8183" i="2"/>
  <c r="I8183" i="2" s="1"/>
  <c r="H8182" i="2"/>
  <c r="I8182" i="2" s="1"/>
  <c r="H8181" i="2"/>
  <c r="I8181" i="2" s="1"/>
  <c r="H8180" i="2"/>
  <c r="I8180" i="2" s="1"/>
  <c r="H8179" i="2"/>
  <c r="I8179" i="2" s="1"/>
  <c r="H8178" i="2"/>
  <c r="I8178" i="2" s="1"/>
  <c r="H8177" i="2"/>
  <c r="I8177" i="2" s="1"/>
  <c r="H8176" i="2"/>
  <c r="I8176" i="2" s="1"/>
  <c r="H8175" i="2"/>
  <c r="I8175" i="2" s="1"/>
  <c r="H8174" i="2"/>
  <c r="I8174" i="2" s="1"/>
  <c r="H8173" i="2"/>
  <c r="I8173" i="2" s="1"/>
  <c r="H8172" i="2"/>
  <c r="I8172" i="2" s="1"/>
  <c r="H8171" i="2"/>
  <c r="I8171" i="2" s="1"/>
  <c r="H8170" i="2"/>
  <c r="I8170" i="2" s="1"/>
  <c r="H8169" i="2"/>
  <c r="I8169" i="2" s="1"/>
  <c r="H8168" i="2"/>
  <c r="I8168" i="2" s="1"/>
  <c r="H8167" i="2"/>
  <c r="I8167" i="2" s="1"/>
  <c r="H8166" i="2"/>
  <c r="I8166" i="2" s="1"/>
  <c r="H8165" i="2"/>
  <c r="I8165" i="2" s="1"/>
  <c r="H8164" i="2"/>
  <c r="I8164" i="2" s="1"/>
  <c r="H8163" i="2"/>
  <c r="I8163" i="2" s="1"/>
  <c r="H8162" i="2"/>
  <c r="I8162" i="2" s="1"/>
  <c r="H8161" i="2"/>
  <c r="I8161" i="2" s="1"/>
  <c r="H8160" i="2"/>
  <c r="I8160" i="2" s="1"/>
  <c r="H8159" i="2"/>
  <c r="I8159" i="2" s="1"/>
  <c r="H8158" i="2"/>
  <c r="I8158" i="2" s="1"/>
  <c r="H8157" i="2"/>
  <c r="I8157" i="2" s="1"/>
  <c r="H8156" i="2"/>
  <c r="I8156" i="2" s="1"/>
  <c r="H8155" i="2"/>
  <c r="I8155" i="2" s="1"/>
  <c r="H8154" i="2"/>
  <c r="I8154" i="2" s="1"/>
  <c r="H8153" i="2"/>
  <c r="I8153" i="2" s="1"/>
  <c r="H8152" i="2"/>
  <c r="I8152" i="2" s="1"/>
  <c r="H8151" i="2"/>
  <c r="I8151" i="2" s="1"/>
  <c r="H8150" i="2"/>
  <c r="I8150" i="2" s="1"/>
  <c r="H8149" i="2"/>
  <c r="I8149" i="2" s="1"/>
  <c r="H8148" i="2"/>
  <c r="I8148" i="2" s="1"/>
  <c r="H8147" i="2"/>
  <c r="I8147" i="2" s="1"/>
  <c r="H8146" i="2"/>
  <c r="I8146" i="2" s="1"/>
  <c r="H8145" i="2"/>
  <c r="I8145" i="2" s="1"/>
  <c r="H8144" i="2"/>
  <c r="I8144" i="2" s="1"/>
  <c r="H8143" i="2"/>
  <c r="I8143" i="2" s="1"/>
  <c r="H8142" i="2"/>
  <c r="I8142" i="2" s="1"/>
  <c r="H8141" i="2"/>
  <c r="I8141" i="2" s="1"/>
  <c r="H8140" i="2"/>
  <c r="I8140" i="2" s="1"/>
  <c r="H8139" i="2"/>
  <c r="I8139" i="2" s="1"/>
  <c r="H8138" i="2"/>
  <c r="I8138" i="2" s="1"/>
  <c r="H8137" i="2"/>
  <c r="I8137" i="2" s="1"/>
  <c r="H8136" i="2"/>
  <c r="I8136" i="2" s="1"/>
  <c r="H8135" i="2"/>
  <c r="I8135" i="2" s="1"/>
  <c r="H8134" i="2"/>
  <c r="I8134" i="2" s="1"/>
  <c r="H8133" i="2"/>
  <c r="I8133" i="2" s="1"/>
  <c r="H8132" i="2"/>
  <c r="I8132" i="2" s="1"/>
  <c r="H8131" i="2"/>
  <c r="I8131" i="2" s="1"/>
  <c r="H8130" i="2"/>
  <c r="I8130" i="2" s="1"/>
  <c r="H8129" i="2"/>
  <c r="I8129" i="2" s="1"/>
  <c r="H8128" i="2"/>
  <c r="I8128" i="2" s="1"/>
  <c r="H8127" i="2"/>
  <c r="I8127" i="2" s="1"/>
  <c r="H8126" i="2"/>
  <c r="I8126" i="2" s="1"/>
  <c r="H8125" i="2"/>
  <c r="I8125" i="2" s="1"/>
  <c r="H8124" i="2"/>
  <c r="I8124" i="2" s="1"/>
  <c r="H8123" i="2"/>
  <c r="I8123" i="2" s="1"/>
  <c r="H8122" i="2"/>
  <c r="I8122" i="2" s="1"/>
  <c r="H8121" i="2"/>
  <c r="I8121" i="2" s="1"/>
  <c r="H8120" i="2"/>
  <c r="I8120" i="2" s="1"/>
  <c r="H8119" i="2"/>
  <c r="I8119" i="2" s="1"/>
  <c r="H8118" i="2"/>
  <c r="I8118" i="2" s="1"/>
  <c r="H8117" i="2"/>
  <c r="I8117" i="2" s="1"/>
  <c r="H8116" i="2"/>
  <c r="I8116" i="2" s="1"/>
  <c r="H8115" i="2"/>
  <c r="I8115" i="2" s="1"/>
  <c r="H8114" i="2"/>
  <c r="I8114" i="2" s="1"/>
  <c r="H8113" i="2"/>
  <c r="I8113" i="2" s="1"/>
  <c r="H8112" i="2"/>
  <c r="I8112" i="2" s="1"/>
  <c r="H8111" i="2"/>
  <c r="I8111" i="2" s="1"/>
  <c r="H8110" i="2"/>
  <c r="I8110" i="2" s="1"/>
  <c r="H8109" i="2"/>
  <c r="I8109" i="2" s="1"/>
  <c r="H8108" i="2"/>
  <c r="I8108" i="2" s="1"/>
  <c r="H8107" i="2"/>
  <c r="I8107" i="2" s="1"/>
  <c r="H8106" i="2"/>
  <c r="I8106" i="2" s="1"/>
  <c r="H8105" i="2"/>
  <c r="I8105" i="2" s="1"/>
  <c r="H8104" i="2"/>
  <c r="I8104" i="2" s="1"/>
  <c r="H8103" i="2"/>
  <c r="I8103" i="2" s="1"/>
  <c r="H8102" i="2"/>
  <c r="I8102" i="2" s="1"/>
  <c r="H8101" i="2"/>
  <c r="I8101" i="2" s="1"/>
  <c r="H8100" i="2"/>
  <c r="I8100" i="2" s="1"/>
  <c r="H8099" i="2"/>
  <c r="I8099" i="2" s="1"/>
  <c r="H8098" i="2"/>
  <c r="I8098" i="2" s="1"/>
  <c r="H8097" i="2"/>
  <c r="I8097" i="2" s="1"/>
  <c r="H8096" i="2"/>
  <c r="I8096" i="2" s="1"/>
  <c r="H8095" i="2"/>
  <c r="I8095" i="2" s="1"/>
  <c r="H8094" i="2"/>
  <c r="I8094" i="2" s="1"/>
  <c r="H8093" i="2"/>
  <c r="I8093" i="2" s="1"/>
  <c r="H8092" i="2"/>
  <c r="I8092" i="2" s="1"/>
  <c r="H8091" i="2"/>
  <c r="I8091" i="2" s="1"/>
  <c r="H8090" i="2"/>
  <c r="I8090" i="2" s="1"/>
  <c r="H8089" i="2"/>
  <c r="I8089" i="2" s="1"/>
  <c r="H8088" i="2"/>
  <c r="I8088" i="2" s="1"/>
  <c r="H8087" i="2"/>
  <c r="I8087" i="2" s="1"/>
  <c r="H8086" i="2"/>
  <c r="I8086" i="2" s="1"/>
  <c r="H8085" i="2"/>
  <c r="I8085" i="2" s="1"/>
  <c r="H8084" i="2"/>
  <c r="I8084" i="2" s="1"/>
  <c r="H8083" i="2"/>
  <c r="I8083" i="2" s="1"/>
  <c r="H8082" i="2"/>
  <c r="I8082" i="2" s="1"/>
  <c r="H8081" i="2"/>
  <c r="I8081" i="2" s="1"/>
  <c r="H8080" i="2"/>
  <c r="I8080" i="2" s="1"/>
  <c r="H8079" i="2"/>
  <c r="I8079" i="2" s="1"/>
  <c r="H8078" i="2"/>
  <c r="I8078" i="2" s="1"/>
  <c r="H8077" i="2"/>
  <c r="I8077" i="2" s="1"/>
  <c r="H8076" i="2"/>
  <c r="I8076" i="2" s="1"/>
  <c r="H8075" i="2"/>
  <c r="I8075" i="2" s="1"/>
  <c r="H8074" i="2"/>
  <c r="I8074" i="2" s="1"/>
  <c r="H8073" i="2"/>
  <c r="I8073" i="2" s="1"/>
  <c r="H8072" i="2"/>
  <c r="I8072" i="2" s="1"/>
  <c r="H8071" i="2"/>
  <c r="I8071" i="2" s="1"/>
  <c r="H8070" i="2"/>
  <c r="I8070" i="2" s="1"/>
  <c r="H8069" i="2"/>
  <c r="I8069" i="2" s="1"/>
  <c r="H8068" i="2"/>
  <c r="I8068" i="2" s="1"/>
  <c r="H8067" i="2"/>
  <c r="I8067" i="2" s="1"/>
  <c r="H8066" i="2"/>
  <c r="I8066" i="2" s="1"/>
  <c r="H8065" i="2"/>
  <c r="I8065" i="2" s="1"/>
  <c r="H8064" i="2"/>
  <c r="I8064" i="2" s="1"/>
  <c r="H8063" i="2"/>
  <c r="I8063" i="2" s="1"/>
  <c r="H8062" i="2"/>
  <c r="I8062" i="2" s="1"/>
  <c r="H8061" i="2"/>
  <c r="I8061" i="2" s="1"/>
  <c r="H8060" i="2"/>
  <c r="I8060" i="2" s="1"/>
  <c r="H8059" i="2"/>
  <c r="I8059" i="2" s="1"/>
  <c r="H8058" i="2"/>
  <c r="I8058" i="2" s="1"/>
  <c r="H8057" i="2"/>
  <c r="I8057" i="2" s="1"/>
  <c r="H8056" i="2"/>
  <c r="I8056" i="2" s="1"/>
  <c r="H8055" i="2"/>
  <c r="I8055" i="2" s="1"/>
  <c r="H8054" i="2"/>
  <c r="I8054" i="2" s="1"/>
  <c r="H8053" i="2"/>
  <c r="I8053" i="2" s="1"/>
  <c r="H8052" i="2"/>
  <c r="I8052" i="2" s="1"/>
  <c r="H8051" i="2"/>
  <c r="I8051" i="2" s="1"/>
  <c r="H8050" i="2"/>
  <c r="I8050" i="2" s="1"/>
  <c r="H8049" i="2"/>
  <c r="I8049" i="2" s="1"/>
  <c r="H8048" i="2"/>
  <c r="I8048" i="2" s="1"/>
  <c r="H8047" i="2"/>
  <c r="I8047" i="2" s="1"/>
  <c r="H8046" i="2"/>
  <c r="I8046" i="2" s="1"/>
  <c r="H8045" i="2"/>
  <c r="I8045" i="2" s="1"/>
  <c r="H8044" i="2"/>
  <c r="I8044" i="2" s="1"/>
  <c r="H8043" i="2"/>
  <c r="I8043" i="2" s="1"/>
  <c r="H8042" i="2"/>
  <c r="I8042" i="2" s="1"/>
  <c r="H8041" i="2"/>
  <c r="I8041" i="2" s="1"/>
  <c r="H8040" i="2"/>
  <c r="I8040" i="2" s="1"/>
  <c r="H8039" i="2"/>
  <c r="I8039" i="2" s="1"/>
  <c r="H8038" i="2"/>
  <c r="I8038" i="2" s="1"/>
  <c r="H8037" i="2"/>
  <c r="I8037" i="2" s="1"/>
  <c r="H8036" i="2"/>
  <c r="I8036" i="2" s="1"/>
  <c r="H8035" i="2"/>
  <c r="I8035" i="2" s="1"/>
  <c r="H8034" i="2"/>
  <c r="I8034" i="2" s="1"/>
  <c r="H8033" i="2"/>
  <c r="I8033" i="2" s="1"/>
  <c r="H8032" i="2"/>
  <c r="I8032" i="2" s="1"/>
  <c r="H8031" i="2"/>
  <c r="I8031" i="2" s="1"/>
  <c r="H8030" i="2"/>
  <c r="I8030" i="2" s="1"/>
  <c r="H8029" i="2"/>
  <c r="I8029" i="2" s="1"/>
  <c r="H8028" i="2"/>
  <c r="I8028" i="2" s="1"/>
  <c r="H8027" i="2"/>
  <c r="I8027" i="2" s="1"/>
  <c r="H8026" i="2"/>
  <c r="I8026" i="2" s="1"/>
  <c r="H8025" i="2"/>
  <c r="I8025" i="2" s="1"/>
  <c r="H8024" i="2"/>
  <c r="I8024" i="2" s="1"/>
  <c r="H8023" i="2"/>
  <c r="I8023" i="2" s="1"/>
  <c r="H8022" i="2"/>
  <c r="I8022" i="2" s="1"/>
  <c r="H8021" i="2"/>
  <c r="I8021" i="2" s="1"/>
  <c r="H8020" i="2"/>
  <c r="I8020" i="2" s="1"/>
  <c r="H8019" i="2"/>
  <c r="I8019" i="2" s="1"/>
  <c r="H8018" i="2"/>
  <c r="I8018" i="2" s="1"/>
  <c r="H8017" i="2"/>
  <c r="I8017" i="2" s="1"/>
  <c r="H8016" i="2"/>
  <c r="I8016" i="2" s="1"/>
  <c r="H8015" i="2"/>
  <c r="I8015" i="2" s="1"/>
  <c r="H8014" i="2"/>
  <c r="I8014" i="2" s="1"/>
  <c r="H8013" i="2"/>
  <c r="I8013" i="2" s="1"/>
  <c r="H8012" i="2"/>
  <c r="I8012" i="2" s="1"/>
  <c r="H8011" i="2"/>
  <c r="I8011" i="2" s="1"/>
  <c r="H8010" i="2"/>
  <c r="I8010" i="2" s="1"/>
  <c r="H8009" i="2"/>
  <c r="I8009" i="2" s="1"/>
  <c r="H8008" i="2"/>
  <c r="I8008" i="2" s="1"/>
  <c r="H8007" i="2"/>
  <c r="I8007" i="2" s="1"/>
  <c r="H8006" i="2"/>
  <c r="I8006" i="2" s="1"/>
  <c r="H8005" i="2"/>
  <c r="I8005" i="2" s="1"/>
  <c r="H8004" i="2"/>
  <c r="I8004" i="2" s="1"/>
  <c r="H8003" i="2"/>
  <c r="I8003" i="2" s="1"/>
  <c r="H8002" i="2"/>
  <c r="I8002" i="2" s="1"/>
  <c r="H8001" i="2"/>
  <c r="I8001" i="2" s="1"/>
  <c r="H8000" i="2"/>
  <c r="I8000" i="2" s="1"/>
  <c r="H7999" i="2"/>
  <c r="I7999" i="2" s="1"/>
  <c r="H7998" i="2"/>
  <c r="I7998" i="2" s="1"/>
  <c r="H7997" i="2"/>
  <c r="I7997" i="2" s="1"/>
  <c r="H7996" i="2"/>
  <c r="I7996" i="2" s="1"/>
  <c r="H7995" i="2"/>
  <c r="I7995" i="2" s="1"/>
  <c r="H7994" i="2"/>
  <c r="I7994" i="2" s="1"/>
  <c r="H7993" i="2"/>
  <c r="I7993" i="2" s="1"/>
  <c r="H7992" i="2"/>
  <c r="I7992" i="2" s="1"/>
  <c r="H7991" i="2"/>
  <c r="I7991" i="2" s="1"/>
  <c r="H7990" i="2"/>
  <c r="I7990" i="2" s="1"/>
  <c r="H7989" i="2"/>
  <c r="I7989" i="2" s="1"/>
  <c r="H7988" i="2"/>
  <c r="I7988" i="2" s="1"/>
  <c r="H7987" i="2"/>
  <c r="I7987" i="2" s="1"/>
  <c r="H7986" i="2"/>
  <c r="I7986" i="2" s="1"/>
  <c r="H7985" i="2"/>
  <c r="I7985" i="2" s="1"/>
  <c r="H7984" i="2"/>
  <c r="I7984" i="2" s="1"/>
  <c r="H7983" i="2"/>
  <c r="I7983" i="2" s="1"/>
  <c r="H7982" i="2"/>
  <c r="I7982" i="2" s="1"/>
  <c r="H7981" i="2"/>
  <c r="I7981" i="2" s="1"/>
  <c r="H7980" i="2"/>
  <c r="I7980" i="2" s="1"/>
  <c r="H7979" i="2"/>
  <c r="I7979" i="2" s="1"/>
  <c r="H7978" i="2"/>
  <c r="I7978" i="2" s="1"/>
  <c r="H7977" i="2"/>
  <c r="I7977" i="2" s="1"/>
  <c r="H7976" i="2"/>
  <c r="I7976" i="2" s="1"/>
  <c r="H7975" i="2"/>
  <c r="I7975" i="2" s="1"/>
  <c r="H7974" i="2"/>
  <c r="I7974" i="2" s="1"/>
  <c r="H7973" i="2"/>
  <c r="I7973" i="2" s="1"/>
  <c r="H7972" i="2"/>
  <c r="I7972" i="2" s="1"/>
  <c r="H7971" i="2"/>
  <c r="I7971" i="2" s="1"/>
  <c r="H7970" i="2"/>
  <c r="I7970" i="2" s="1"/>
  <c r="H7969" i="2"/>
  <c r="I7969" i="2" s="1"/>
  <c r="H7968" i="2"/>
  <c r="I7968" i="2" s="1"/>
  <c r="H7967" i="2"/>
  <c r="I7967" i="2" s="1"/>
  <c r="H7966" i="2"/>
  <c r="I7966" i="2" s="1"/>
  <c r="H7965" i="2"/>
  <c r="I7965" i="2" s="1"/>
  <c r="H7964" i="2"/>
  <c r="I7964" i="2" s="1"/>
  <c r="H7963" i="2"/>
  <c r="I7963" i="2" s="1"/>
  <c r="H7962" i="2"/>
  <c r="I7962" i="2" s="1"/>
  <c r="H7961" i="2"/>
  <c r="I7961" i="2" s="1"/>
  <c r="H7960" i="2"/>
  <c r="I7960" i="2" s="1"/>
  <c r="H7959" i="2"/>
  <c r="I7959" i="2" s="1"/>
  <c r="H7958" i="2"/>
  <c r="I7958" i="2" s="1"/>
  <c r="H7957" i="2"/>
  <c r="I7957" i="2" s="1"/>
  <c r="H7956" i="2"/>
  <c r="I7956" i="2" s="1"/>
  <c r="H7955" i="2"/>
  <c r="I7955" i="2" s="1"/>
  <c r="H7954" i="2"/>
  <c r="I7954" i="2" s="1"/>
  <c r="H7953" i="2"/>
  <c r="I7953" i="2" s="1"/>
  <c r="H7952" i="2"/>
  <c r="I7952" i="2" s="1"/>
  <c r="H7951" i="2"/>
  <c r="I7951" i="2" s="1"/>
  <c r="H7950" i="2"/>
  <c r="I7950" i="2" s="1"/>
  <c r="H7949" i="2"/>
  <c r="I7949" i="2" s="1"/>
  <c r="H7948" i="2"/>
  <c r="I7948" i="2" s="1"/>
  <c r="H7947" i="2"/>
  <c r="I7947" i="2" s="1"/>
  <c r="H7946" i="2"/>
  <c r="I7946" i="2" s="1"/>
  <c r="H7945" i="2"/>
  <c r="I7945" i="2" s="1"/>
  <c r="H7944" i="2"/>
  <c r="I7944" i="2" s="1"/>
  <c r="H7943" i="2"/>
  <c r="I7943" i="2" s="1"/>
  <c r="H7942" i="2"/>
  <c r="I7942" i="2" s="1"/>
  <c r="H7941" i="2"/>
  <c r="I7941" i="2" s="1"/>
  <c r="H7940" i="2"/>
  <c r="I7940" i="2" s="1"/>
  <c r="H7939" i="2"/>
  <c r="I7939" i="2" s="1"/>
  <c r="H7938" i="2"/>
  <c r="I7938" i="2" s="1"/>
  <c r="H7937" i="2"/>
  <c r="I7937" i="2" s="1"/>
  <c r="H7936" i="2"/>
  <c r="I7936" i="2" s="1"/>
  <c r="H7935" i="2"/>
  <c r="I7935" i="2" s="1"/>
  <c r="H7934" i="2"/>
  <c r="I7934" i="2" s="1"/>
  <c r="H7933" i="2"/>
  <c r="I7933" i="2" s="1"/>
  <c r="H7932" i="2"/>
  <c r="I7932" i="2" s="1"/>
  <c r="H7931" i="2"/>
  <c r="I7931" i="2" s="1"/>
  <c r="H7930" i="2"/>
  <c r="I7930" i="2" s="1"/>
  <c r="H7929" i="2"/>
  <c r="I7929" i="2" s="1"/>
  <c r="H7928" i="2"/>
  <c r="I7928" i="2" s="1"/>
  <c r="H7927" i="2"/>
  <c r="I7927" i="2" s="1"/>
  <c r="H7926" i="2"/>
  <c r="I7926" i="2" s="1"/>
  <c r="H7925" i="2"/>
  <c r="I7925" i="2" s="1"/>
  <c r="H7924" i="2"/>
  <c r="I7924" i="2" s="1"/>
  <c r="H7923" i="2"/>
  <c r="I7923" i="2" s="1"/>
  <c r="H7922" i="2"/>
  <c r="I7922" i="2" s="1"/>
  <c r="H7921" i="2"/>
  <c r="I7921" i="2" s="1"/>
  <c r="H7920" i="2"/>
  <c r="I7920" i="2" s="1"/>
  <c r="H7919" i="2"/>
  <c r="I7919" i="2" s="1"/>
  <c r="H7918" i="2"/>
  <c r="I7918" i="2" s="1"/>
  <c r="H7917" i="2"/>
  <c r="I7917" i="2" s="1"/>
  <c r="H7916" i="2"/>
  <c r="I7916" i="2" s="1"/>
  <c r="H7915" i="2"/>
  <c r="I7915" i="2" s="1"/>
  <c r="H7914" i="2"/>
  <c r="I7914" i="2" s="1"/>
  <c r="H7913" i="2"/>
  <c r="I7913" i="2" s="1"/>
  <c r="H7912" i="2"/>
  <c r="I7912" i="2" s="1"/>
  <c r="H7911" i="2"/>
  <c r="I7911" i="2" s="1"/>
  <c r="H7910" i="2"/>
  <c r="I7910" i="2" s="1"/>
  <c r="H7909" i="2"/>
  <c r="I7909" i="2" s="1"/>
  <c r="H7908" i="2"/>
  <c r="I7908" i="2" s="1"/>
  <c r="H7907" i="2"/>
  <c r="I7907" i="2" s="1"/>
  <c r="H7906" i="2"/>
  <c r="I7906" i="2" s="1"/>
  <c r="H7905" i="2"/>
  <c r="I7905" i="2" s="1"/>
  <c r="H7904" i="2"/>
  <c r="I7904" i="2" s="1"/>
  <c r="H7903" i="2"/>
  <c r="I7903" i="2" s="1"/>
  <c r="H7902" i="2"/>
  <c r="I7902" i="2" s="1"/>
  <c r="H7901" i="2"/>
  <c r="I7901" i="2" s="1"/>
  <c r="H7900" i="2"/>
  <c r="I7900" i="2" s="1"/>
  <c r="H7899" i="2"/>
  <c r="I7899" i="2" s="1"/>
  <c r="H7898" i="2"/>
  <c r="I7898" i="2" s="1"/>
  <c r="H7897" i="2"/>
  <c r="I7897" i="2" s="1"/>
  <c r="H7896" i="2"/>
  <c r="I7896" i="2" s="1"/>
  <c r="H7895" i="2"/>
  <c r="I7895" i="2" s="1"/>
  <c r="H7894" i="2"/>
  <c r="I7894" i="2" s="1"/>
  <c r="H7893" i="2"/>
  <c r="I7893" i="2" s="1"/>
  <c r="H7892" i="2"/>
  <c r="I7892" i="2" s="1"/>
  <c r="H7891" i="2"/>
  <c r="I7891" i="2" s="1"/>
  <c r="H7890" i="2"/>
  <c r="I7890" i="2" s="1"/>
  <c r="H7889" i="2"/>
  <c r="I7889" i="2" s="1"/>
  <c r="H7888" i="2"/>
  <c r="I7888" i="2" s="1"/>
  <c r="H7887" i="2"/>
  <c r="I7887" i="2" s="1"/>
  <c r="H7886" i="2"/>
  <c r="I7886" i="2" s="1"/>
  <c r="H7885" i="2"/>
  <c r="I7885" i="2" s="1"/>
  <c r="H7884" i="2"/>
  <c r="I7884" i="2" s="1"/>
  <c r="H7883" i="2"/>
  <c r="I7883" i="2" s="1"/>
  <c r="H7882" i="2"/>
  <c r="I7882" i="2" s="1"/>
  <c r="H7881" i="2"/>
  <c r="I7881" i="2" s="1"/>
  <c r="H7880" i="2"/>
  <c r="I7880" i="2" s="1"/>
  <c r="H7879" i="2"/>
  <c r="I7879" i="2" s="1"/>
  <c r="H7878" i="2"/>
  <c r="I7878" i="2" s="1"/>
  <c r="H7877" i="2"/>
  <c r="I7877" i="2" s="1"/>
  <c r="H7876" i="2"/>
  <c r="I7876" i="2" s="1"/>
  <c r="H7875" i="2"/>
  <c r="I7875" i="2" s="1"/>
  <c r="H7874" i="2"/>
  <c r="I7874" i="2" s="1"/>
  <c r="H7873" i="2"/>
  <c r="I7873" i="2" s="1"/>
  <c r="H7872" i="2"/>
  <c r="I7872" i="2" s="1"/>
  <c r="H7871" i="2"/>
  <c r="I7871" i="2" s="1"/>
  <c r="H7870" i="2"/>
  <c r="I7870" i="2" s="1"/>
  <c r="H7869" i="2"/>
  <c r="I7869" i="2" s="1"/>
  <c r="H7868" i="2"/>
  <c r="I7868" i="2" s="1"/>
  <c r="H7867" i="2"/>
  <c r="I7867" i="2" s="1"/>
  <c r="H7866" i="2"/>
  <c r="I7866" i="2" s="1"/>
  <c r="H7865" i="2"/>
  <c r="I7865" i="2" s="1"/>
  <c r="H7864" i="2"/>
  <c r="I7864" i="2" s="1"/>
  <c r="H7863" i="2"/>
  <c r="I7863" i="2" s="1"/>
  <c r="H7862" i="2"/>
  <c r="I7862" i="2" s="1"/>
  <c r="H7861" i="2"/>
  <c r="I7861" i="2" s="1"/>
  <c r="H7860" i="2"/>
  <c r="I7860" i="2" s="1"/>
  <c r="H7859" i="2"/>
  <c r="I7859" i="2" s="1"/>
  <c r="H7858" i="2"/>
  <c r="I7858" i="2" s="1"/>
  <c r="H7857" i="2"/>
  <c r="I7857" i="2" s="1"/>
  <c r="H7856" i="2"/>
  <c r="I7856" i="2" s="1"/>
  <c r="H7855" i="2"/>
  <c r="I7855" i="2" s="1"/>
  <c r="H7854" i="2"/>
  <c r="I7854" i="2" s="1"/>
  <c r="H7853" i="2"/>
  <c r="I7853" i="2" s="1"/>
  <c r="H7852" i="2"/>
  <c r="I7852" i="2" s="1"/>
  <c r="H7851" i="2"/>
  <c r="I7851" i="2" s="1"/>
  <c r="H7850" i="2"/>
  <c r="I7850" i="2" s="1"/>
  <c r="H7849" i="2"/>
  <c r="I7849" i="2" s="1"/>
  <c r="H7848" i="2"/>
  <c r="I7848" i="2" s="1"/>
  <c r="H7847" i="2"/>
  <c r="I7847" i="2" s="1"/>
  <c r="H7846" i="2"/>
  <c r="I7846" i="2" s="1"/>
  <c r="H7845" i="2"/>
  <c r="I7845" i="2" s="1"/>
  <c r="H7844" i="2"/>
  <c r="I7844" i="2" s="1"/>
  <c r="H7843" i="2"/>
  <c r="I7843" i="2" s="1"/>
  <c r="H7842" i="2"/>
  <c r="I7842" i="2" s="1"/>
  <c r="H7841" i="2"/>
  <c r="I7841" i="2" s="1"/>
  <c r="H7840" i="2"/>
  <c r="I7840" i="2" s="1"/>
  <c r="H7839" i="2"/>
  <c r="I7839" i="2" s="1"/>
  <c r="H7838" i="2"/>
  <c r="I7838" i="2" s="1"/>
  <c r="H7837" i="2"/>
  <c r="I7837" i="2" s="1"/>
  <c r="H7836" i="2"/>
  <c r="I7836" i="2" s="1"/>
  <c r="H7835" i="2"/>
  <c r="I7835" i="2" s="1"/>
  <c r="H7834" i="2"/>
  <c r="I7834" i="2" s="1"/>
  <c r="H7833" i="2"/>
  <c r="I7833" i="2" s="1"/>
  <c r="H7832" i="2"/>
  <c r="I7832" i="2" s="1"/>
  <c r="H7831" i="2"/>
  <c r="I7831" i="2" s="1"/>
  <c r="H7830" i="2"/>
  <c r="I7830" i="2" s="1"/>
  <c r="H7829" i="2"/>
  <c r="I7829" i="2" s="1"/>
  <c r="H7828" i="2"/>
  <c r="I7828" i="2" s="1"/>
  <c r="H7827" i="2"/>
  <c r="I7827" i="2" s="1"/>
  <c r="H7826" i="2"/>
  <c r="I7826" i="2" s="1"/>
  <c r="H7825" i="2"/>
  <c r="I7825" i="2" s="1"/>
  <c r="H7824" i="2"/>
  <c r="I7824" i="2" s="1"/>
  <c r="H7823" i="2"/>
  <c r="I7823" i="2" s="1"/>
  <c r="H7822" i="2"/>
  <c r="I7822" i="2" s="1"/>
  <c r="H7821" i="2"/>
  <c r="I7821" i="2" s="1"/>
  <c r="H7820" i="2"/>
  <c r="I7820" i="2" s="1"/>
  <c r="H7819" i="2"/>
  <c r="I7819" i="2" s="1"/>
  <c r="H7818" i="2"/>
  <c r="I7818" i="2" s="1"/>
  <c r="H7817" i="2"/>
  <c r="I7817" i="2" s="1"/>
  <c r="H7816" i="2"/>
  <c r="I7816" i="2" s="1"/>
  <c r="H7815" i="2"/>
  <c r="I7815" i="2" s="1"/>
  <c r="H7814" i="2"/>
  <c r="I7814" i="2" s="1"/>
  <c r="H7813" i="2"/>
  <c r="I7813" i="2" s="1"/>
  <c r="H7812" i="2"/>
  <c r="I7812" i="2" s="1"/>
  <c r="H7811" i="2"/>
  <c r="I7811" i="2" s="1"/>
  <c r="H7810" i="2"/>
  <c r="I7810" i="2" s="1"/>
  <c r="H7809" i="2"/>
  <c r="I7809" i="2" s="1"/>
  <c r="H7808" i="2"/>
  <c r="I7808" i="2" s="1"/>
  <c r="H7807" i="2"/>
  <c r="I7807" i="2" s="1"/>
  <c r="H7806" i="2"/>
  <c r="I7806" i="2" s="1"/>
  <c r="H7805" i="2"/>
  <c r="I7805" i="2" s="1"/>
  <c r="H7804" i="2"/>
  <c r="I7804" i="2" s="1"/>
  <c r="H7803" i="2"/>
  <c r="I7803" i="2" s="1"/>
  <c r="H7802" i="2"/>
  <c r="I7802" i="2" s="1"/>
  <c r="H7801" i="2"/>
  <c r="I7801" i="2" s="1"/>
  <c r="H7800" i="2"/>
  <c r="I7800" i="2" s="1"/>
  <c r="H7799" i="2"/>
  <c r="I7799" i="2" s="1"/>
  <c r="H7798" i="2"/>
  <c r="I7798" i="2" s="1"/>
  <c r="H7797" i="2"/>
  <c r="I7797" i="2" s="1"/>
  <c r="H7796" i="2"/>
  <c r="I7796" i="2" s="1"/>
  <c r="H7795" i="2"/>
  <c r="I7795" i="2" s="1"/>
  <c r="H7794" i="2"/>
  <c r="I7794" i="2" s="1"/>
  <c r="H7793" i="2"/>
  <c r="I7793" i="2" s="1"/>
  <c r="H7792" i="2"/>
  <c r="I7792" i="2" s="1"/>
  <c r="H7791" i="2"/>
  <c r="I7791" i="2" s="1"/>
  <c r="H7790" i="2"/>
  <c r="I7790" i="2" s="1"/>
  <c r="H7789" i="2"/>
  <c r="I7789" i="2" s="1"/>
  <c r="H7788" i="2"/>
  <c r="I7788" i="2" s="1"/>
  <c r="H7787" i="2"/>
  <c r="I7787" i="2" s="1"/>
  <c r="H7786" i="2"/>
  <c r="I7786" i="2" s="1"/>
  <c r="H7785" i="2"/>
  <c r="I7785" i="2" s="1"/>
  <c r="H7784" i="2"/>
  <c r="I7784" i="2" s="1"/>
  <c r="H7783" i="2"/>
  <c r="I7783" i="2" s="1"/>
  <c r="H7782" i="2"/>
  <c r="I7782" i="2" s="1"/>
  <c r="H7781" i="2"/>
  <c r="I7781" i="2" s="1"/>
  <c r="H7780" i="2"/>
  <c r="I7780" i="2" s="1"/>
  <c r="H7779" i="2"/>
  <c r="I7779" i="2" s="1"/>
  <c r="H7778" i="2"/>
  <c r="I7778" i="2" s="1"/>
  <c r="H7777" i="2"/>
  <c r="I7777" i="2" s="1"/>
  <c r="H7776" i="2"/>
  <c r="I7776" i="2" s="1"/>
  <c r="H7775" i="2"/>
  <c r="I7775" i="2" s="1"/>
  <c r="H7774" i="2"/>
  <c r="I7774" i="2" s="1"/>
  <c r="H7773" i="2"/>
  <c r="I7773" i="2" s="1"/>
  <c r="H7772" i="2"/>
  <c r="I7772" i="2" s="1"/>
  <c r="H7771" i="2"/>
  <c r="I7771" i="2" s="1"/>
  <c r="H7770" i="2"/>
  <c r="I7770" i="2" s="1"/>
  <c r="H7769" i="2"/>
  <c r="I7769" i="2" s="1"/>
  <c r="H7768" i="2"/>
  <c r="I7768" i="2" s="1"/>
  <c r="H7767" i="2"/>
  <c r="I7767" i="2" s="1"/>
  <c r="H7766" i="2"/>
  <c r="I7766" i="2" s="1"/>
  <c r="H7765" i="2"/>
  <c r="I7765" i="2" s="1"/>
  <c r="H7764" i="2"/>
  <c r="I7764" i="2" s="1"/>
  <c r="H7763" i="2"/>
  <c r="I7763" i="2" s="1"/>
  <c r="H7762" i="2"/>
  <c r="I7762" i="2" s="1"/>
  <c r="H7761" i="2"/>
  <c r="I7761" i="2" s="1"/>
  <c r="H7760" i="2"/>
  <c r="I7760" i="2" s="1"/>
  <c r="H7759" i="2"/>
  <c r="I7759" i="2" s="1"/>
  <c r="H7758" i="2"/>
  <c r="I7758" i="2" s="1"/>
  <c r="H7757" i="2"/>
  <c r="I7757" i="2" s="1"/>
  <c r="H7756" i="2"/>
  <c r="I7756" i="2" s="1"/>
  <c r="H7755" i="2"/>
  <c r="I7755" i="2" s="1"/>
  <c r="H7754" i="2"/>
  <c r="I7754" i="2" s="1"/>
  <c r="H7753" i="2"/>
  <c r="I7753" i="2" s="1"/>
  <c r="H7752" i="2"/>
  <c r="I7752" i="2" s="1"/>
  <c r="H7751" i="2"/>
  <c r="I7751" i="2" s="1"/>
  <c r="H7750" i="2"/>
  <c r="I7750" i="2" s="1"/>
  <c r="H7749" i="2"/>
  <c r="I7749" i="2" s="1"/>
  <c r="H7748" i="2"/>
  <c r="I7748" i="2" s="1"/>
  <c r="H7747" i="2"/>
  <c r="I7747" i="2" s="1"/>
  <c r="H7746" i="2"/>
  <c r="I7746" i="2" s="1"/>
  <c r="H7745" i="2"/>
  <c r="I7745" i="2" s="1"/>
  <c r="H7744" i="2"/>
  <c r="I7744" i="2" s="1"/>
  <c r="H7743" i="2"/>
  <c r="I7743" i="2" s="1"/>
  <c r="H7742" i="2"/>
  <c r="I7742" i="2" s="1"/>
  <c r="H7741" i="2"/>
  <c r="I7741" i="2" s="1"/>
  <c r="H7740" i="2"/>
  <c r="I7740" i="2" s="1"/>
  <c r="H7739" i="2"/>
  <c r="I7739" i="2" s="1"/>
  <c r="H7738" i="2"/>
  <c r="I7738" i="2" s="1"/>
  <c r="H7737" i="2"/>
  <c r="I7737" i="2" s="1"/>
  <c r="H7736" i="2"/>
  <c r="I7736" i="2" s="1"/>
  <c r="H7735" i="2"/>
  <c r="I7735" i="2" s="1"/>
  <c r="H7734" i="2"/>
  <c r="I7734" i="2" s="1"/>
  <c r="H7733" i="2"/>
  <c r="I7733" i="2" s="1"/>
  <c r="H7732" i="2"/>
  <c r="I7732" i="2" s="1"/>
  <c r="H7731" i="2"/>
  <c r="I7731" i="2" s="1"/>
  <c r="H7730" i="2"/>
  <c r="I7730" i="2" s="1"/>
  <c r="H7729" i="2"/>
  <c r="I7729" i="2" s="1"/>
  <c r="H7728" i="2"/>
  <c r="I7728" i="2" s="1"/>
  <c r="H7727" i="2"/>
  <c r="I7727" i="2" s="1"/>
  <c r="H7726" i="2"/>
  <c r="I7726" i="2" s="1"/>
  <c r="H7725" i="2"/>
  <c r="I7725" i="2" s="1"/>
  <c r="H7724" i="2"/>
  <c r="I7724" i="2" s="1"/>
  <c r="H7723" i="2"/>
  <c r="I7723" i="2" s="1"/>
  <c r="H7722" i="2"/>
  <c r="I7722" i="2" s="1"/>
  <c r="H7721" i="2"/>
  <c r="I7721" i="2" s="1"/>
  <c r="H7720" i="2"/>
  <c r="I7720" i="2" s="1"/>
  <c r="H7719" i="2"/>
  <c r="I7719" i="2" s="1"/>
  <c r="H7718" i="2"/>
  <c r="I7718" i="2" s="1"/>
  <c r="H7717" i="2"/>
  <c r="I7717" i="2" s="1"/>
  <c r="H7716" i="2"/>
  <c r="I7716" i="2" s="1"/>
  <c r="H7715" i="2"/>
  <c r="I7715" i="2" s="1"/>
  <c r="H7714" i="2"/>
  <c r="I7714" i="2" s="1"/>
  <c r="H7713" i="2"/>
  <c r="I7713" i="2" s="1"/>
  <c r="H7712" i="2"/>
  <c r="I7712" i="2" s="1"/>
  <c r="H7711" i="2"/>
  <c r="I7711" i="2" s="1"/>
  <c r="H7710" i="2"/>
  <c r="I7710" i="2" s="1"/>
  <c r="H7709" i="2"/>
  <c r="I7709" i="2" s="1"/>
  <c r="H7708" i="2"/>
  <c r="I7708" i="2" s="1"/>
  <c r="H7707" i="2"/>
  <c r="I7707" i="2" s="1"/>
  <c r="H7706" i="2"/>
  <c r="I7706" i="2" s="1"/>
  <c r="H7705" i="2"/>
  <c r="I7705" i="2" s="1"/>
  <c r="H7704" i="2"/>
  <c r="I7704" i="2" s="1"/>
  <c r="H7703" i="2"/>
  <c r="I7703" i="2" s="1"/>
  <c r="H7702" i="2"/>
  <c r="I7702" i="2" s="1"/>
  <c r="H7701" i="2"/>
  <c r="I7701" i="2" s="1"/>
  <c r="H7700" i="2"/>
  <c r="I7700" i="2" s="1"/>
  <c r="H7699" i="2"/>
  <c r="I7699" i="2" s="1"/>
  <c r="H7698" i="2"/>
  <c r="I7698" i="2" s="1"/>
  <c r="H7697" i="2"/>
  <c r="I7697" i="2" s="1"/>
  <c r="H7696" i="2"/>
  <c r="I7696" i="2" s="1"/>
  <c r="H7695" i="2"/>
  <c r="I7695" i="2" s="1"/>
  <c r="H7694" i="2"/>
  <c r="I7694" i="2" s="1"/>
  <c r="H7693" i="2"/>
  <c r="I7693" i="2" s="1"/>
  <c r="H7692" i="2"/>
  <c r="I7692" i="2" s="1"/>
  <c r="H7691" i="2"/>
  <c r="I7691" i="2" s="1"/>
  <c r="H7690" i="2"/>
  <c r="I7690" i="2" s="1"/>
  <c r="H7689" i="2"/>
  <c r="I7689" i="2" s="1"/>
  <c r="H7688" i="2"/>
  <c r="I7688" i="2" s="1"/>
  <c r="H7687" i="2"/>
  <c r="I7687" i="2" s="1"/>
  <c r="H7686" i="2"/>
  <c r="I7686" i="2" s="1"/>
  <c r="H7685" i="2"/>
  <c r="I7685" i="2" s="1"/>
  <c r="H7684" i="2"/>
  <c r="I7684" i="2" s="1"/>
  <c r="H7683" i="2"/>
  <c r="I7683" i="2" s="1"/>
  <c r="H7682" i="2"/>
  <c r="I7682" i="2" s="1"/>
  <c r="H7681" i="2"/>
  <c r="I7681" i="2" s="1"/>
  <c r="H7680" i="2"/>
  <c r="I7680" i="2" s="1"/>
  <c r="H7679" i="2"/>
  <c r="I7679" i="2" s="1"/>
  <c r="H7678" i="2"/>
  <c r="I7678" i="2" s="1"/>
  <c r="H7677" i="2"/>
  <c r="I7677" i="2" s="1"/>
  <c r="H7676" i="2"/>
  <c r="I7676" i="2" s="1"/>
  <c r="H7675" i="2"/>
  <c r="I7675" i="2" s="1"/>
  <c r="H7674" i="2"/>
  <c r="I7674" i="2" s="1"/>
  <c r="H7673" i="2"/>
  <c r="I7673" i="2" s="1"/>
  <c r="H7672" i="2"/>
  <c r="I7672" i="2" s="1"/>
  <c r="H7671" i="2"/>
  <c r="I7671" i="2" s="1"/>
  <c r="H7670" i="2"/>
  <c r="I7670" i="2" s="1"/>
  <c r="H7669" i="2"/>
  <c r="I7669" i="2" s="1"/>
  <c r="H7668" i="2"/>
  <c r="I7668" i="2" s="1"/>
  <c r="H7667" i="2"/>
  <c r="I7667" i="2" s="1"/>
  <c r="H7666" i="2"/>
  <c r="I7666" i="2" s="1"/>
  <c r="H7665" i="2"/>
  <c r="I7665" i="2" s="1"/>
  <c r="H7664" i="2"/>
  <c r="I7664" i="2" s="1"/>
  <c r="H7663" i="2"/>
  <c r="I7663" i="2" s="1"/>
  <c r="H7662" i="2"/>
  <c r="I7662" i="2" s="1"/>
  <c r="H7661" i="2"/>
  <c r="I7661" i="2" s="1"/>
  <c r="H7660" i="2"/>
  <c r="I7660" i="2" s="1"/>
  <c r="H7659" i="2"/>
  <c r="I7659" i="2" s="1"/>
  <c r="H7658" i="2"/>
  <c r="I7658" i="2" s="1"/>
  <c r="H7657" i="2"/>
  <c r="I7657" i="2" s="1"/>
  <c r="H7656" i="2"/>
  <c r="I7656" i="2" s="1"/>
  <c r="H7655" i="2"/>
  <c r="I7655" i="2" s="1"/>
  <c r="H7654" i="2"/>
  <c r="I7654" i="2" s="1"/>
  <c r="H7653" i="2"/>
  <c r="I7653" i="2" s="1"/>
  <c r="H7652" i="2"/>
  <c r="I7652" i="2" s="1"/>
  <c r="H7651" i="2"/>
  <c r="I7651" i="2" s="1"/>
  <c r="H7650" i="2"/>
  <c r="I7650" i="2" s="1"/>
  <c r="H7649" i="2"/>
  <c r="I7649" i="2" s="1"/>
  <c r="H7648" i="2"/>
  <c r="I7648" i="2" s="1"/>
  <c r="H7647" i="2"/>
  <c r="I7647" i="2" s="1"/>
  <c r="H7646" i="2"/>
  <c r="I7646" i="2" s="1"/>
  <c r="H7645" i="2"/>
  <c r="I7645" i="2" s="1"/>
  <c r="H7644" i="2"/>
  <c r="I7644" i="2" s="1"/>
  <c r="H7643" i="2"/>
  <c r="I7643" i="2" s="1"/>
  <c r="H7642" i="2"/>
  <c r="I7642" i="2" s="1"/>
  <c r="H7641" i="2"/>
  <c r="I7641" i="2" s="1"/>
  <c r="H7640" i="2"/>
  <c r="I7640" i="2" s="1"/>
  <c r="H7639" i="2"/>
  <c r="I7639" i="2" s="1"/>
  <c r="H7638" i="2"/>
  <c r="I7638" i="2" s="1"/>
  <c r="H7637" i="2"/>
  <c r="I7637" i="2" s="1"/>
  <c r="H7636" i="2"/>
  <c r="I7636" i="2" s="1"/>
  <c r="H7635" i="2"/>
  <c r="I7635" i="2" s="1"/>
  <c r="H7634" i="2"/>
  <c r="I7634" i="2" s="1"/>
  <c r="H7633" i="2"/>
  <c r="I7633" i="2" s="1"/>
  <c r="H7632" i="2"/>
  <c r="I7632" i="2" s="1"/>
  <c r="H7631" i="2"/>
  <c r="I7631" i="2" s="1"/>
  <c r="H7630" i="2"/>
  <c r="I7630" i="2" s="1"/>
  <c r="H7629" i="2"/>
  <c r="I7629" i="2" s="1"/>
  <c r="H7628" i="2"/>
  <c r="I7628" i="2" s="1"/>
  <c r="H7627" i="2"/>
  <c r="I7627" i="2" s="1"/>
  <c r="H7626" i="2"/>
  <c r="I7626" i="2" s="1"/>
  <c r="H7625" i="2"/>
  <c r="I7625" i="2" s="1"/>
  <c r="H7624" i="2"/>
  <c r="I7624" i="2" s="1"/>
  <c r="H7623" i="2"/>
  <c r="I7623" i="2" s="1"/>
  <c r="H7622" i="2"/>
  <c r="I7622" i="2" s="1"/>
  <c r="H7621" i="2"/>
  <c r="I7621" i="2" s="1"/>
  <c r="H7620" i="2"/>
  <c r="I7620" i="2" s="1"/>
  <c r="H7619" i="2"/>
  <c r="I7619" i="2" s="1"/>
  <c r="H7618" i="2"/>
  <c r="I7618" i="2" s="1"/>
  <c r="H7617" i="2"/>
  <c r="I7617" i="2" s="1"/>
  <c r="H7616" i="2"/>
  <c r="I7616" i="2" s="1"/>
  <c r="H7615" i="2"/>
  <c r="I7615" i="2" s="1"/>
  <c r="H7614" i="2"/>
  <c r="I7614" i="2" s="1"/>
  <c r="H7613" i="2"/>
  <c r="I7613" i="2" s="1"/>
  <c r="H7612" i="2"/>
  <c r="I7612" i="2" s="1"/>
  <c r="H7611" i="2"/>
  <c r="I7611" i="2" s="1"/>
  <c r="H7610" i="2"/>
  <c r="I7610" i="2" s="1"/>
  <c r="H7609" i="2"/>
  <c r="I7609" i="2" s="1"/>
  <c r="H7608" i="2"/>
  <c r="I7608" i="2" s="1"/>
  <c r="H7607" i="2"/>
  <c r="I7607" i="2" s="1"/>
  <c r="H7606" i="2"/>
  <c r="I7606" i="2" s="1"/>
  <c r="H7605" i="2"/>
  <c r="I7605" i="2" s="1"/>
  <c r="H7604" i="2"/>
  <c r="I7604" i="2" s="1"/>
  <c r="H7603" i="2"/>
  <c r="I7603" i="2" s="1"/>
  <c r="H7602" i="2"/>
  <c r="I7602" i="2" s="1"/>
  <c r="H7601" i="2"/>
  <c r="I7601" i="2" s="1"/>
  <c r="H7600" i="2"/>
  <c r="I7600" i="2" s="1"/>
  <c r="H7599" i="2"/>
  <c r="I7599" i="2" s="1"/>
  <c r="H7598" i="2"/>
  <c r="I7598" i="2" s="1"/>
  <c r="H7597" i="2"/>
  <c r="I7597" i="2" s="1"/>
  <c r="H7596" i="2"/>
  <c r="I7596" i="2" s="1"/>
  <c r="H7595" i="2"/>
  <c r="I7595" i="2" s="1"/>
  <c r="H7594" i="2"/>
  <c r="I7594" i="2" s="1"/>
  <c r="H7593" i="2"/>
  <c r="I7593" i="2" s="1"/>
  <c r="H7592" i="2"/>
  <c r="I7592" i="2" s="1"/>
  <c r="H7591" i="2"/>
  <c r="I7591" i="2" s="1"/>
  <c r="H7590" i="2"/>
  <c r="I7590" i="2" s="1"/>
  <c r="H7589" i="2"/>
  <c r="I7589" i="2" s="1"/>
  <c r="H7588" i="2"/>
  <c r="I7588" i="2" s="1"/>
  <c r="H7587" i="2"/>
  <c r="I7587" i="2" s="1"/>
  <c r="H7586" i="2"/>
  <c r="I7586" i="2" s="1"/>
  <c r="H7585" i="2"/>
  <c r="I7585" i="2" s="1"/>
  <c r="H7584" i="2"/>
  <c r="I7584" i="2" s="1"/>
  <c r="H7583" i="2"/>
  <c r="I7583" i="2" s="1"/>
  <c r="H7582" i="2"/>
  <c r="I7582" i="2" s="1"/>
  <c r="H7581" i="2"/>
  <c r="I7581" i="2" s="1"/>
  <c r="H7580" i="2"/>
  <c r="I7580" i="2" s="1"/>
  <c r="H7579" i="2"/>
  <c r="I7579" i="2" s="1"/>
  <c r="H7578" i="2"/>
  <c r="I7578" i="2" s="1"/>
  <c r="H7577" i="2"/>
  <c r="I7577" i="2" s="1"/>
  <c r="H7576" i="2"/>
  <c r="I7576" i="2" s="1"/>
  <c r="H7575" i="2"/>
  <c r="I7575" i="2" s="1"/>
  <c r="H7574" i="2"/>
  <c r="I7574" i="2" s="1"/>
  <c r="H7573" i="2"/>
  <c r="I7573" i="2" s="1"/>
  <c r="H7572" i="2"/>
  <c r="I7572" i="2" s="1"/>
  <c r="H7571" i="2"/>
  <c r="I7571" i="2" s="1"/>
  <c r="H7570" i="2"/>
  <c r="I7570" i="2" s="1"/>
  <c r="H7569" i="2"/>
  <c r="I7569" i="2" s="1"/>
  <c r="H7568" i="2"/>
  <c r="I7568" i="2" s="1"/>
  <c r="H7567" i="2"/>
  <c r="I7567" i="2" s="1"/>
  <c r="H7566" i="2"/>
  <c r="I7566" i="2" s="1"/>
  <c r="H7565" i="2"/>
  <c r="I7565" i="2" s="1"/>
  <c r="H7564" i="2"/>
  <c r="I7564" i="2" s="1"/>
  <c r="H7563" i="2"/>
  <c r="I7563" i="2" s="1"/>
  <c r="H7562" i="2"/>
  <c r="I7562" i="2" s="1"/>
  <c r="H7561" i="2"/>
  <c r="I7561" i="2" s="1"/>
  <c r="H7560" i="2"/>
  <c r="I7560" i="2" s="1"/>
  <c r="H7559" i="2"/>
  <c r="I7559" i="2" s="1"/>
  <c r="H7558" i="2"/>
  <c r="I7558" i="2" s="1"/>
  <c r="H7557" i="2"/>
  <c r="I7557" i="2" s="1"/>
  <c r="H7556" i="2"/>
  <c r="I7556" i="2" s="1"/>
  <c r="H7555" i="2"/>
  <c r="I7555" i="2" s="1"/>
  <c r="H7554" i="2"/>
  <c r="I7554" i="2" s="1"/>
  <c r="H7553" i="2"/>
  <c r="I7553" i="2" s="1"/>
  <c r="H7552" i="2"/>
  <c r="I7552" i="2" s="1"/>
  <c r="H7551" i="2"/>
  <c r="I7551" i="2" s="1"/>
  <c r="H7550" i="2"/>
  <c r="I7550" i="2" s="1"/>
  <c r="H7549" i="2"/>
  <c r="I7549" i="2" s="1"/>
  <c r="H7548" i="2"/>
  <c r="I7548" i="2" s="1"/>
  <c r="H7547" i="2"/>
  <c r="I7547" i="2" s="1"/>
  <c r="H7546" i="2"/>
  <c r="I7546" i="2" s="1"/>
  <c r="H7545" i="2"/>
  <c r="I7545" i="2" s="1"/>
  <c r="H7544" i="2"/>
  <c r="I7544" i="2" s="1"/>
  <c r="H7543" i="2"/>
  <c r="I7543" i="2" s="1"/>
  <c r="H7542" i="2"/>
  <c r="I7542" i="2" s="1"/>
  <c r="H7541" i="2"/>
  <c r="I7541" i="2" s="1"/>
  <c r="H7540" i="2"/>
  <c r="I7540" i="2" s="1"/>
  <c r="H7539" i="2"/>
  <c r="I7539" i="2" s="1"/>
  <c r="H7538" i="2"/>
  <c r="I7538" i="2" s="1"/>
  <c r="H7537" i="2"/>
  <c r="I7537" i="2" s="1"/>
  <c r="H7536" i="2"/>
  <c r="I7536" i="2" s="1"/>
  <c r="H7535" i="2"/>
  <c r="I7535" i="2" s="1"/>
  <c r="H7534" i="2"/>
  <c r="I7534" i="2" s="1"/>
  <c r="H7533" i="2"/>
  <c r="I7533" i="2" s="1"/>
  <c r="H7532" i="2"/>
  <c r="I7532" i="2" s="1"/>
  <c r="H7531" i="2"/>
  <c r="I7531" i="2" s="1"/>
  <c r="H7530" i="2"/>
  <c r="I7530" i="2" s="1"/>
  <c r="H7529" i="2"/>
  <c r="I7529" i="2" s="1"/>
  <c r="H7528" i="2"/>
  <c r="I7528" i="2" s="1"/>
  <c r="H7527" i="2"/>
  <c r="I7527" i="2" s="1"/>
  <c r="H7526" i="2"/>
  <c r="I7526" i="2" s="1"/>
  <c r="H7525" i="2"/>
  <c r="I7525" i="2" s="1"/>
  <c r="H7524" i="2"/>
  <c r="I7524" i="2" s="1"/>
  <c r="H7523" i="2"/>
  <c r="I7523" i="2" s="1"/>
  <c r="H7522" i="2"/>
  <c r="I7522" i="2" s="1"/>
  <c r="H7521" i="2"/>
  <c r="I7521" i="2" s="1"/>
  <c r="H7520" i="2"/>
  <c r="I7520" i="2" s="1"/>
  <c r="H7519" i="2"/>
  <c r="I7519" i="2" s="1"/>
  <c r="H7518" i="2"/>
  <c r="I7518" i="2" s="1"/>
  <c r="H7517" i="2"/>
  <c r="I7517" i="2" s="1"/>
  <c r="H7516" i="2"/>
  <c r="I7516" i="2" s="1"/>
  <c r="H7515" i="2"/>
  <c r="I7515" i="2" s="1"/>
  <c r="H7514" i="2"/>
  <c r="I7514" i="2" s="1"/>
  <c r="H7513" i="2"/>
  <c r="I7513" i="2" s="1"/>
  <c r="H7512" i="2"/>
  <c r="I7512" i="2" s="1"/>
  <c r="H7511" i="2"/>
  <c r="I7511" i="2" s="1"/>
  <c r="H7510" i="2"/>
  <c r="I7510" i="2" s="1"/>
  <c r="H7509" i="2"/>
  <c r="I7509" i="2" s="1"/>
  <c r="H7508" i="2"/>
  <c r="I7508" i="2" s="1"/>
  <c r="H7507" i="2"/>
  <c r="I7507" i="2" s="1"/>
  <c r="H7506" i="2"/>
  <c r="I7506" i="2" s="1"/>
  <c r="H7505" i="2"/>
  <c r="I7505" i="2" s="1"/>
  <c r="H7504" i="2"/>
  <c r="I7504" i="2" s="1"/>
  <c r="H7503" i="2"/>
  <c r="I7503" i="2" s="1"/>
  <c r="H7502" i="2"/>
  <c r="I7502" i="2" s="1"/>
  <c r="H7501" i="2"/>
  <c r="I7501" i="2" s="1"/>
  <c r="H7500" i="2"/>
  <c r="I7500" i="2" s="1"/>
  <c r="H7499" i="2"/>
  <c r="I7499" i="2" s="1"/>
  <c r="H7498" i="2"/>
  <c r="I7498" i="2" s="1"/>
  <c r="H7497" i="2"/>
  <c r="I7497" i="2" s="1"/>
  <c r="H7496" i="2"/>
  <c r="I7496" i="2" s="1"/>
  <c r="H7495" i="2"/>
  <c r="I7495" i="2" s="1"/>
  <c r="H7494" i="2"/>
  <c r="I7494" i="2" s="1"/>
  <c r="H7493" i="2"/>
  <c r="I7493" i="2" s="1"/>
  <c r="H7492" i="2"/>
  <c r="I7492" i="2" s="1"/>
  <c r="H7491" i="2"/>
  <c r="I7491" i="2" s="1"/>
  <c r="H7490" i="2"/>
  <c r="I7490" i="2" s="1"/>
  <c r="H7489" i="2"/>
  <c r="I7489" i="2" s="1"/>
  <c r="H7488" i="2"/>
  <c r="I7488" i="2" s="1"/>
  <c r="H7487" i="2"/>
  <c r="I7487" i="2" s="1"/>
  <c r="H7486" i="2"/>
  <c r="I7486" i="2" s="1"/>
  <c r="H7485" i="2"/>
  <c r="I7485" i="2" s="1"/>
  <c r="H7484" i="2"/>
  <c r="I7484" i="2" s="1"/>
  <c r="H7483" i="2"/>
  <c r="I7483" i="2" s="1"/>
  <c r="H7482" i="2"/>
  <c r="I7482" i="2" s="1"/>
  <c r="H7481" i="2"/>
  <c r="I7481" i="2" s="1"/>
  <c r="H7480" i="2"/>
  <c r="I7480" i="2" s="1"/>
  <c r="H7479" i="2"/>
  <c r="I7479" i="2" s="1"/>
  <c r="H7478" i="2"/>
  <c r="I7478" i="2" s="1"/>
  <c r="H7477" i="2"/>
  <c r="I7477" i="2" s="1"/>
  <c r="H7476" i="2"/>
  <c r="I7476" i="2" s="1"/>
  <c r="H7475" i="2"/>
  <c r="I7475" i="2" s="1"/>
  <c r="H7474" i="2"/>
  <c r="I7474" i="2" s="1"/>
  <c r="H7473" i="2"/>
  <c r="I7473" i="2" s="1"/>
  <c r="H7472" i="2"/>
  <c r="I7472" i="2" s="1"/>
  <c r="H7471" i="2"/>
  <c r="I7471" i="2" s="1"/>
  <c r="H7470" i="2"/>
  <c r="I7470" i="2" s="1"/>
  <c r="H7469" i="2"/>
  <c r="I7469" i="2" s="1"/>
  <c r="H7468" i="2"/>
  <c r="I7468" i="2" s="1"/>
  <c r="H7467" i="2"/>
  <c r="I7467" i="2" s="1"/>
  <c r="H7466" i="2"/>
  <c r="I7466" i="2" s="1"/>
  <c r="H7465" i="2"/>
  <c r="I7465" i="2" s="1"/>
  <c r="H7464" i="2"/>
  <c r="I7464" i="2" s="1"/>
  <c r="H7463" i="2"/>
  <c r="I7463" i="2" s="1"/>
  <c r="H7462" i="2"/>
  <c r="I7462" i="2" s="1"/>
  <c r="H7461" i="2"/>
  <c r="I7461" i="2" s="1"/>
  <c r="H7460" i="2"/>
  <c r="I7460" i="2" s="1"/>
  <c r="H7459" i="2"/>
  <c r="I7459" i="2" s="1"/>
  <c r="H7458" i="2"/>
  <c r="I7458" i="2" s="1"/>
  <c r="H7457" i="2"/>
  <c r="I7457" i="2" s="1"/>
  <c r="H7456" i="2"/>
  <c r="I7456" i="2" s="1"/>
  <c r="H7455" i="2"/>
  <c r="I7455" i="2" s="1"/>
  <c r="H7454" i="2"/>
  <c r="I7454" i="2" s="1"/>
  <c r="H7453" i="2"/>
  <c r="I7453" i="2" s="1"/>
  <c r="H7452" i="2"/>
  <c r="I7452" i="2" s="1"/>
  <c r="H7451" i="2"/>
  <c r="I7451" i="2" s="1"/>
  <c r="H7450" i="2"/>
  <c r="I7450" i="2" s="1"/>
  <c r="H7449" i="2"/>
  <c r="I7449" i="2" s="1"/>
  <c r="H7448" i="2"/>
  <c r="I7448" i="2" s="1"/>
  <c r="H7447" i="2"/>
  <c r="I7447" i="2" s="1"/>
  <c r="H7446" i="2"/>
  <c r="I7446" i="2" s="1"/>
  <c r="H7445" i="2"/>
  <c r="I7445" i="2" s="1"/>
  <c r="H7444" i="2"/>
  <c r="I7444" i="2" s="1"/>
  <c r="H7443" i="2"/>
  <c r="I7443" i="2" s="1"/>
  <c r="H7442" i="2"/>
  <c r="I7442" i="2" s="1"/>
  <c r="H7441" i="2"/>
  <c r="I7441" i="2" s="1"/>
  <c r="H7440" i="2"/>
  <c r="I7440" i="2" s="1"/>
  <c r="H7439" i="2"/>
  <c r="I7439" i="2" s="1"/>
  <c r="H7438" i="2"/>
  <c r="I7438" i="2" s="1"/>
  <c r="H7437" i="2"/>
  <c r="I7437" i="2" s="1"/>
  <c r="H7436" i="2"/>
  <c r="I7436" i="2" s="1"/>
  <c r="H7435" i="2"/>
  <c r="I7435" i="2" s="1"/>
  <c r="H7434" i="2"/>
  <c r="I7434" i="2" s="1"/>
  <c r="H7433" i="2"/>
  <c r="I7433" i="2" s="1"/>
  <c r="H7432" i="2"/>
  <c r="I7432" i="2" s="1"/>
  <c r="H7431" i="2"/>
  <c r="I7431" i="2" s="1"/>
  <c r="H7430" i="2"/>
  <c r="I7430" i="2" s="1"/>
  <c r="H7429" i="2"/>
  <c r="I7429" i="2" s="1"/>
  <c r="H7428" i="2"/>
  <c r="I7428" i="2" s="1"/>
  <c r="H7427" i="2"/>
  <c r="I7427" i="2" s="1"/>
  <c r="H7426" i="2"/>
  <c r="I7426" i="2" s="1"/>
  <c r="H7425" i="2"/>
  <c r="I7425" i="2" s="1"/>
  <c r="H7424" i="2"/>
  <c r="I7424" i="2" s="1"/>
  <c r="H7423" i="2"/>
  <c r="I7423" i="2" s="1"/>
  <c r="H7422" i="2"/>
  <c r="I7422" i="2" s="1"/>
  <c r="H7421" i="2"/>
  <c r="I7421" i="2" s="1"/>
  <c r="H7420" i="2"/>
  <c r="I7420" i="2" s="1"/>
  <c r="H7419" i="2"/>
  <c r="I7419" i="2" s="1"/>
  <c r="H7418" i="2"/>
  <c r="I7418" i="2" s="1"/>
  <c r="H7417" i="2"/>
  <c r="I7417" i="2" s="1"/>
  <c r="H7416" i="2"/>
  <c r="I7416" i="2" s="1"/>
  <c r="H7415" i="2"/>
  <c r="I7415" i="2" s="1"/>
  <c r="H7414" i="2"/>
  <c r="I7414" i="2" s="1"/>
  <c r="H7413" i="2"/>
  <c r="I7413" i="2" s="1"/>
  <c r="H7412" i="2"/>
  <c r="I7412" i="2" s="1"/>
  <c r="H7411" i="2"/>
  <c r="I7411" i="2" s="1"/>
  <c r="H7410" i="2"/>
  <c r="I7410" i="2" s="1"/>
  <c r="H7409" i="2"/>
  <c r="I7409" i="2" s="1"/>
  <c r="H7408" i="2"/>
  <c r="I7408" i="2" s="1"/>
  <c r="H7407" i="2"/>
  <c r="I7407" i="2" s="1"/>
  <c r="H7406" i="2"/>
  <c r="I7406" i="2" s="1"/>
  <c r="H7405" i="2"/>
  <c r="I7405" i="2" s="1"/>
  <c r="H7404" i="2"/>
  <c r="I7404" i="2" s="1"/>
  <c r="H7403" i="2"/>
  <c r="I7403" i="2" s="1"/>
  <c r="H7402" i="2"/>
  <c r="I7402" i="2" s="1"/>
  <c r="H7401" i="2"/>
  <c r="I7401" i="2" s="1"/>
  <c r="H7400" i="2"/>
  <c r="I7400" i="2" s="1"/>
  <c r="H7399" i="2"/>
  <c r="I7399" i="2" s="1"/>
  <c r="H7398" i="2"/>
  <c r="I7398" i="2" s="1"/>
  <c r="H7397" i="2"/>
  <c r="I7397" i="2" s="1"/>
  <c r="H7396" i="2"/>
  <c r="I7396" i="2" s="1"/>
  <c r="H7395" i="2"/>
  <c r="I7395" i="2" s="1"/>
  <c r="H7394" i="2"/>
  <c r="I7394" i="2" s="1"/>
  <c r="H7393" i="2"/>
  <c r="I7393" i="2" s="1"/>
  <c r="H7392" i="2"/>
  <c r="I7392" i="2" s="1"/>
  <c r="H7391" i="2"/>
  <c r="I7391" i="2" s="1"/>
  <c r="H7390" i="2"/>
  <c r="I7390" i="2" s="1"/>
  <c r="H7389" i="2"/>
  <c r="I7389" i="2" s="1"/>
  <c r="H7388" i="2"/>
  <c r="I7388" i="2" s="1"/>
  <c r="H7387" i="2"/>
  <c r="I7387" i="2" s="1"/>
  <c r="H7386" i="2"/>
  <c r="I7386" i="2" s="1"/>
  <c r="H7385" i="2"/>
  <c r="I7385" i="2" s="1"/>
  <c r="H7384" i="2"/>
  <c r="I7384" i="2" s="1"/>
  <c r="H7383" i="2"/>
  <c r="I7383" i="2" s="1"/>
  <c r="H7382" i="2"/>
  <c r="I7382" i="2" s="1"/>
  <c r="H7381" i="2"/>
  <c r="I7381" i="2" s="1"/>
  <c r="H7380" i="2"/>
  <c r="I7380" i="2" s="1"/>
  <c r="H7379" i="2"/>
  <c r="I7379" i="2" s="1"/>
  <c r="H7378" i="2"/>
  <c r="I7378" i="2" s="1"/>
  <c r="H7377" i="2"/>
  <c r="I7377" i="2" s="1"/>
  <c r="H7376" i="2"/>
  <c r="I7376" i="2" s="1"/>
  <c r="H7375" i="2"/>
  <c r="I7375" i="2" s="1"/>
  <c r="H7374" i="2"/>
  <c r="I7374" i="2" s="1"/>
  <c r="H7373" i="2"/>
  <c r="I7373" i="2" s="1"/>
  <c r="H7372" i="2"/>
  <c r="I7372" i="2" s="1"/>
  <c r="H7371" i="2"/>
  <c r="I7371" i="2" s="1"/>
  <c r="H7370" i="2"/>
  <c r="I7370" i="2" s="1"/>
  <c r="H7369" i="2"/>
  <c r="I7369" i="2" s="1"/>
  <c r="H7368" i="2"/>
  <c r="I7368" i="2" s="1"/>
  <c r="H7367" i="2"/>
  <c r="I7367" i="2" s="1"/>
  <c r="H7366" i="2"/>
  <c r="I7366" i="2" s="1"/>
  <c r="H7365" i="2"/>
  <c r="I7365" i="2" s="1"/>
  <c r="H7364" i="2"/>
  <c r="I7364" i="2" s="1"/>
  <c r="H7363" i="2"/>
  <c r="I7363" i="2" s="1"/>
  <c r="H7362" i="2"/>
  <c r="I7362" i="2" s="1"/>
  <c r="H7361" i="2"/>
  <c r="I7361" i="2" s="1"/>
  <c r="H7360" i="2"/>
  <c r="I7360" i="2" s="1"/>
  <c r="H7359" i="2"/>
  <c r="I7359" i="2" s="1"/>
  <c r="H7358" i="2"/>
  <c r="I7358" i="2" s="1"/>
  <c r="H7357" i="2"/>
  <c r="I7357" i="2" s="1"/>
  <c r="H7356" i="2"/>
  <c r="I7356" i="2" s="1"/>
  <c r="H7355" i="2"/>
  <c r="I7355" i="2" s="1"/>
  <c r="H7354" i="2"/>
  <c r="I7354" i="2" s="1"/>
  <c r="H7353" i="2"/>
  <c r="I7353" i="2" s="1"/>
  <c r="H7352" i="2"/>
  <c r="I7352" i="2" s="1"/>
  <c r="H7351" i="2"/>
  <c r="I7351" i="2" s="1"/>
  <c r="H7350" i="2"/>
  <c r="I7350" i="2" s="1"/>
  <c r="H7349" i="2"/>
  <c r="I7349" i="2" s="1"/>
  <c r="H7348" i="2"/>
  <c r="I7348" i="2" s="1"/>
  <c r="H7347" i="2"/>
  <c r="I7347" i="2" s="1"/>
  <c r="H7346" i="2"/>
  <c r="I7346" i="2" s="1"/>
  <c r="H7345" i="2"/>
  <c r="I7345" i="2" s="1"/>
  <c r="H7344" i="2"/>
  <c r="I7344" i="2" s="1"/>
  <c r="H7343" i="2"/>
  <c r="I7343" i="2" s="1"/>
  <c r="H7342" i="2"/>
  <c r="I7342" i="2" s="1"/>
  <c r="H7341" i="2"/>
  <c r="I7341" i="2" s="1"/>
  <c r="H7340" i="2"/>
  <c r="I7340" i="2" s="1"/>
  <c r="H7339" i="2"/>
  <c r="I7339" i="2" s="1"/>
  <c r="H7338" i="2"/>
  <c r="I7338" i="2" s="1"/>
  <c r="H7337" i="2"/>
  <c r="I7337" i="2" s="1"/>
  <c r="H7336" i="2"/>
  <c r="I7336" i="2" s="1"/>
  <c r="H7335" i="2"/>
  <c r="I7335" i="2" s="1"/>
  <c r="H7334" i="2"/>
  <c r="I7334" i="2" s="1"/>
  <c r="H7333" i="2"/>
  <c r="I7333" i="2" s="1"/>
  <c r="H7332" i="2"/>
  <c r="I7332" i="2" s="1"/>
  <c r="H7331" i="2"/>
  <c r="I7331" i="2" s="1"/>
  <c r="H7330" i="2"/>
  <c r="I7330" i="2" s="1"/>
  <c r="H7329" i="2"/>
  <c r="I7329" i="2" s="1"/>
  <c r="H7328" i="2"/>
  <c r="I7328" i="2" s="1"/>
  <c r="H7327" i="2"/>
  <c r="I7327" i="2" s="1"/>
  <c r="H7326" i="2"/>
  <c r="I7326" i="2" s="1"/>
  <c r="H7325" i="2"/>
  <c r="I7325" i="2" s="1"/>
  <c r="H7324" i="2"/>
  <c r="I7324" i="2" s="1"/>
  <c r="H7323" i="2"/>
  <c r="I7323" i="2" s="1"/>
  <c r="H7322" i="2"/>
  <c r="I7322" i="2" s="1"/>
  <c r="H7321" i="2"/>
  <c r="I7321" i="2" s="1"/>
  <c r="H7320" i="2"/>
  <c r="I7320" i="2" s="1"/>
  <c r="H7319" i="2"/>
  <c r="I7319" i="2" s="1"/>
  <c r="H7318" i="2"/>
  <c r="I7318" i="2" s="1"/>
  <c r="H7317" i="2"/>
  <c r="I7317" i="2" s="1"/>
  <c r="H7316" i="2"/>
  <c r="I7316" i="2" s="1"/>
  <c r="H7315" i="2"/>
  <c r="I7315" i="2" s="1"/>
  <c r="H7314" i="2"/>
  <c r="I7314" i="2" s="1"/>
  <c r="H7313" i="2"/>
  <c r="I7313" i="2" s="1"/>
  <c r="H7312" i="2"/>
  <c r="I7312" i="2" s="1"/>
  <c r="H7311" i="2"/>
  <c r="I7311" i="2" s="1"/>
  <c r="H7310" i="2"/>
  <c r="I7310" i="2" s="1"/>
  <c r="H7309" i="2"/>
  <c r="I7309" i="2" s="1"/>
  <c r="H7308" i="2"/>
  <c r="I7308" i="2" s="1"/>
  <c r="H7307" i="2"/>
  <c r="I7307" i="2" s="1"/>
  <c r="H7306" i="2"/>
  <c r="I7306" i="2" s="1"/>
  <c r="H7305" i="2"/>
  <c r="I7305" i="2" s="1"/>
  <c r="H7304" i="2"/>
  <c r="I7304" i="2" s="1"/>
  <c r="H7303" i="2"/>
  <c r="I7303" i="2" s="1"/>
  <c r="H7302" i="2"/>
  <c r="I7302" i="2" s="1"/>
  <c r="H7301" i="2"/>
  <c r="I7301" i="2" s="1"/>
  <c r="H7300" i="2"/>
  <c r="I7300" i="2" s="1"/>
  <c r="H7299" i="2"/>
  <c r="I7299" i="2" s="1"/>
  <c r="H7298" i="2"/>
  <c r="I7298" i="2" s="1"/>
  <c r="H7297" i="2"/>
  <c r="I7297" i="2" s="1"/>
  <c r="H7296" i="2"/>
  <c r="I7296" i="2" s="1"/>
  <c r="H7295" i="2"/>
  <c r="I7295" i="2" s="1"/>
  <c r="H7294" i="2"/>
  <c r="I7294" i="2" s="1"/>
  <c r="H7293" i="2"/>
  <c r="I7293" i="2" s="1"/>
  <c r="H7292" i="2"/>
  <c r="I7292" i="2" s="1"/>
  <c r="H7291" i="2"/>
  <c r="I7291" i="2" s="1"/>
  <c r="H7290" i="2"/>
  <c r="I7290" i="2" s="1"/>
  <c r="H7289" i="2"/>
  <c r="I7289" i="2" s="1"/>
  <c r="H7288" i="2"/>
  <c r="I7288" i="2" s="1"/>
  <c r="H7287" i="2"/>
  <c r="I7287" i="2" s="1"/>
  <c r="H7286" i="2"/>
  <c r="I7286" i="2" s="1"/>
  <c r="H7285" i="2"/>
  <c r="I7285" i="2" s="1"/>
  <c r="H7284" i="2"/>
  <c r="I7284" i="2" s="1"/>
  <c r="H7283" i="2"/>
  <c r="I7283" i="2" s="1"/>
  <c r="H7282" i="2"/>
  <c r="I7282" i="2" s="1"/>
  <c r="H7281" i="2"/>
  <c r="I7281" i="2" s="1"/>
  <c r="H7280" i="2"/>
  <c r="I7280" i="2" s="1"/>
  <c r="H7279" i="2"/>
  <c r="I7279" i="2" s="1"/>
  <c r="H7278" i="2"/>
  <c r="I7278" i="2" s="1"/>
  <c r="H7277" i="2"/>
  <c r="I7277" i="2" s="1"/>
  <c r="H7276" i="2"/>
  <c r="I7276" i="2" s="1"/>
  <c r="H7275" i="2"/>
  <c r="I7275" i="2" s="1"/>
  <c r="H7274" i="2"/>
  <c r="I7274" i="2" s="1"/>
  <c r="H7273" i="2"/>
  <c r="I7273" i="2" s="1"/>
  <c r="H7272" i="2"/>
  <c r="I7272" i="2" s="1"/>
  <c r="H7271" i="2"/>
  <c r="I7271" i="2" s="1"/>
  <c r="H7270" i="2"/>
  <c r="I7270" i="2" s="1"/>
  <c r="H7269" i="2"/>
  <c r="I7269" i="2" s="1"/>
  <c r="H7268" i="2"/>
  <c r="I7268" i="2" s="1"/>
  <c r="H7267" i="2"/>
  <c r="I7267" i="2" s="1"/>
  <c r="H7266" i="2"/>
  <c r="I7266" i="2" s="1"/>
  <c r="H7265" i="2"/>
  <c r="I7265" i="2" s="1"/>
  <c r="H7264" i="2"/>
  <c r="I7264" i="2" s="1"/>
  <c r="H7263" i="2"/>
  <c r="I7263" i="2" s="1"/>
  <c r="H7262" i="2"/>
  <c r="I7262" i="2" s="1"/>
  <c r="H7261" i="2"/>
  <c r="I7261" i="2" s="1"/>
  <c r="H7260" i="2"/>
  <c r="I7260" i="2" s="1"/>
  <c r="H7259" i="2"/>
  <c r="I7259" i="2" s="1"/>
  <c r="H7258" i="2"/>
  <c r="I7258" i="2" s="1"/>
  <c r="H7257" i="2"/>
  <c r="I7257" i="2" s="1"/>
  <c r="H7256" i="2"/>
  <c r="I7256" i="2" s="1"/>
  <c r="H7255" i="2"/>
  <c r="I7255" i="2" s="1"/>
  <c r="H7254" i="2"/>
  <c r="I7254" i="2" s="1"/>
  <c r="H7253" i="2"/>
  <c r="I7253" i="2" s="1"/>
  <c r="H7252" i="2"/>
  <c r="I7252" i="2" s="1"/>
  <c r="H7251" i="2"/>
  <c r="I7251" i="2" s="1"/>
  <c r="H7250" i="2"/>
  <c r="I7250" i="2" s="1"/>
  <c r="H7249" i="2"/>
  <c r="I7249" i="2" s="1"/>
  <c r="H7248" i="2"/>
  <c r="I7248" i="2" s="1"/>
  <c r="H7247" i="2"/>
  <c r="I7247" i="2" s="1"/>
  <c r="H7246" i="2"/>
  <c r="I7246" i="2" s="1"/>
  <c r="H7245" i="2"/>
  <c r="I7245" i="2" s="1"/>
  <c r="H7244" i="2"/>
  <c r="I7244" i="2" s="1"/>
  <c r="H7243" i="2"/>
  <c r="I7243" i="2" s="1"/>
  <c r="H7242" i="2"/>
  <c r="I7242" i="2" s="1"/>
  <c r="H7241" i="2"/>
  <c r="I7241" i="2" s="1"/>
  <c r="H7240" i="2"/>
  <c r="I7240" i="2" s="1"/>
  <c r="H7239" i="2"/>
  <c r="I7239" i="2" s="1"/>
  <c r="H7238" i="2"/>
  <c r="I7238" i="2" s="1"/>
  <c r="H7237" i="2"/>
  <c r="I7237" i="2" s="1"/>
  <c r="H7236" i="2"/>
  <c r="I7236" i="2" s="1"/>
  <c r="H7235" i="2"/>
  <c r="I7235" i="2" s="1"/>
  <c r="H7234" i="2"/>
  <c r="I7234" i="2" s="1"/>
  <c r="H7233" i="2"/>
  <c r="I7233" i="2" s="1"/>
  <c r="H7232" i="2"/>
  <c r="I7232" i="2" s="1"/>
  <c r="H7231" i="2"/>
  <c r="I7231" i="2" s="1"/>
  <c r="H7230" i="2"/>
  <c r="I7230" i="2" s="1"/>
  <c r="H7229" i="2"/>
  <c r="I7229" i="2" s="1"/>
  <c r="H7228" i="2"/>
  <c r="I7228" i="2" s="1"/>
  <c r="H7227" i="2"/>
  <c r="I7227" i="2" s="1"/>
  <c r="H7226" i="2"/>
  <c r="I7226" i="2" s="1"/>
  <c r="H7225" i="2"/>
  <c r="I7225" i="2" s="1"/>
  <c r="H7224" i="2"/>
  <c r="I7224" i="2" s="1"/>
  <c r="H7223" i="2"/>
  <c r="I7223" i="2" s="1"/>
  <c r="H7222" i="2"/>
  <c r="I7222" i="2" s="1"/>
  <c r="H7221" i="2"/>
  <c r="I7221" i="2" s="1"/>
  <c r="H7220" i="2"/>
  <c r="I7220" i="2" s="1"/>
  <c r="H7219" i="2"/>
  <c r="I7219" i="2" s="1"/>
  <c r="H7218" i="2"/>
  <c r="I7218" i="2" s="1"/>
  <c r="H7217" i="2"/>
  <c r="I7217" i="2" s="1"/>
  <c r="H7216" i="2"/>
  <c r="I7216" i="2" s="1"/>
  <c r="H7215" i="2"/>
  <c r="I7215" i="2" s="1"/>
  <c r="H7214" i="2"/>
  <c r="I7214" i="2" s="1"/>
  <c r="H7213" i="2"/>
  <c r="I7213" i="2" s="1"/>
  <c r="H7212" i="2"/>
  <c r="I7212" i="2" s="1"/>
  <c r="H7211" i="2"/>
  <c r="I7211" i="2" s="1"/>
  <c r="H7210" i="2"/>
  <c r="I7210" i="2" s="1"/>
  <c r="H7209" i="2"/>
  <c r="I7209" i="2" s="1"/>
  <c r="H7208" i="2"/>
  <c r="I7208" i="2" s="1"/>
  <c r="H7207" i="2"/>
  <c r="I7207" i="2" s="1"/>
  <c r="H7206" i="2"/>
  <c r="I7206" i="2" s="1"/>
  <c r="H7205" i="2"/>
  <c r="I7205" i="2" s="1"/>
  <c r="H7204" i="2"/>
  <c r="I7204" i="2" s="1"/>
  <c r="H7203" i="2"/>
  <c r="I7203" i="2" s="1"/>
  <c r="H7202" i="2"/>
  <c r="I7202" i="2" s="1"/>
  <c r="H7201" i="2"/>
  <c r="I7201" i="2" s="1"/>
  <c r="H7200" i="2"/>
  <c r="I7200" i="2" s="1"/>
  <c r="H7199" i="2"/>
  <c r="I7199" i="2" s="1"/>
  <c r="H7198" i="2"/>
  <c r="I7198" i="2" s="1"/>
  <c r="H7197" i="2"/>
  <c r="I7197" i="2" s="1"/>
  <c r="H7196" i="2"/>
  <c r="I7196" i="2" s="1"/>
  <c r="H7195" i="2"/>
  <c r="I7195" i="2" s="1"/>
  <c r="H7194" i="2"/>
  <c r="I7194" i="2" s="1"/>
  <c r="H7193" i="2"/>
  <c r="I7193" i="2" s="1"/>
  <c r="H7192" i="2"/>
  <c r="I7192" i="2" s="1"/>
  <c r="H7191" i="2"/>
  <c r="I7191" i="2" s="1"/>
  <c r="H7190" i="2"/>
  <c r="I7190" i="2" s="1"/>
  <c r="H7189" i="2"/>
  <c r="I7189" i="2" s="1"/>
  <c r="H7188" i="2"/>
  <c r="I7188" i="2" s="1"/>
  <c r="H7187" i="2"/>
  <c r="I7187" i="2" s="1"/>
  <c r="H7186" i="2"/>
  <c r="I7186" i="2" s="1"/>
  <c r="H7185" i="2"/>
  <c r="I7185" i="2" s="1"/>
  <c r="H7184" i="2"/>
  <c r="I7184" i="2" s="1"/>
  <c r="H7183" i="2"/>
  <c r="I7183" i="2" s="1"/>
  <c r="H7182" i="2"/>
  <c r="I7182" i="2" s="1"/>
  <c r="H7181" i="2"/>
  <c r="I7181" i="2" s="1"/>
  <c r="H7180" i="2"/>
  <c r="I7180" i="2" s="1"/>
  <c r="H7179" i="2"/>
  <c r="I7179" i="2" s="1"/>
  <c r="H7178" i="2"/>
  <c r="I7178" i="2" s="1"/>
  <c r="H7177" i="2"/>
  <c r="I7177" i="2" s="1"/>
  <c r="H7176" i="2"/>
  <c r="I7176" i="2" s="1"/>
  <c r="H7175" i="2"/>
  <c r="I7175" i="2" s="1"/>
  <c r="H7174" i="2"/>
  <c r="I7174" i="2" s="1"/>
  <c r="H7173" i="2"/>
  <c r="I7173" i="2" s="1"/>
  <c r="H7172" i="2"/>
  <c r="I7172" i="2" s="1"/>
  <c r="H7171" i="2"/>
  <c r="I7171" i="2" s="1"/>
  <c r="H7170" i="2"/>
  <c r="I7170" i="2" s="1"/>
  <c r="H7169" i="2"/>
  <c r="I7169" i="2" s="1"/>
  <c r="H7168" i="2"/>
  <c r="I7168" i="2" s="1"/>
  <c r="H7167" i="2"/>
  <c r="I7167" i="2" s="1"/>
  <c r="H7166" i="2"/>
  <c r="I7166" i="2" s="1"/>
  <c r="H7165" i="2"/>
  <c r="I7165" i="2" s="1"/>
  <c r="H7164" i="2"/>
  <c r="I7164" i="2" s="1"/>
  <c r="H7163" i="2"/>
  <c r="I7163" i="2" s="1"/>
  <c r="H7162" i="2"/>
  <c r="I7162" i="2" s="1"/>
  <c r="H7161" i="2"/>
  <c r="I7161" i="2" s="1"/>
  <c r="H7160" i="2"/>
  <c r="I7160" i="2" s="1"/>
  <c r="H7159" i="2"/>
  <c r="I7159" i="2" s="1"/>
  <c r="H7158" i="2"/>
  <c r="I7158" i="2" s="1"/>
  <c r="H7157" i="2"/>
  <c r="I7157" i="2" s="1"/>
  <c r="H7156" i="2"/>
  <c r="I7156" i="2" s="1"/>
  <c r="H7155" i="2"/>
  <c r="I7155" i="2" s="1"/>
  <c r="H7154" i="2"/>
  <c r="I7154" i="2" s="1"/>
  <c r="H7153" i="2"/>
  <c r="I7153" i="2" s="1"/>
  <c r="H7152" i="2"/>
  <c r="I7152" i="2" s="1"/>
  <c r="H7151" i="2"/>
  <c r="I7151" i="2" s="1"/>
  <c r="H7150" i="2"/>
  <c r="I7150" i="2" s="1"/>
  <c r="H7149" i="2"/>
  <c r="I7149" i="2" s="1"/>
  <c r="H7148" i="2"/>
  <c r="I7148" i="2" s="1"/>
  <c r="H7147" i="2"/>
  <c r="I7147" i="2" s="1"/>
  <c r="H7146" i="2"/>
  <c r="I7146" i="2" s="1"/>
  <c r="H7145" i="2"/>
  <c r="I7145" i="2" s="1"/>
  <c r="H7144" i="2"/>
  <c r="I7144" i="2" s="1"/>
  <c r="H7143" i="2"/>
  <c r="I7143" i="2" s="1"/>
  <c r="H7142" i="2"/>
  <c r="I7142" i="2" s="1"/>
  <c r="H7141" i="2"/>
  <c r="I7141" i="2" s="1"/>
  <c r="H7140" i="2"/>
  <c r="I7140" i="2" s="1"/>
  <c r="H7139" i="2"/>
  <c r="I7139" i="2" s="1"/>
  <c r="H7138" i="2"/>
  <c r="I7138" i="2" s="1"/>
  <c r="H7137" i="2"/>
  <c r="I7137" i="2" s="1"/>
  <c r="H7136" i="2"/>
  <c r="I7136" i="2" s="1"/>
  <c r="H7135" i="2"/>
  <c r="I7135" i="2" s="1"/>
  <c r="H7134" i="2"/>
  <c r="I7134" i="2" s="1"/>
  <c r="H7133" i="2"/>
  <c r="I7133" i="2" s="1"/>
  <c r="H7132" i="2"/>
  <c r="I7132" i="2" s="1"/>
  <c r="H7131" i="2"/>
  <c r="I7131" i="2" s="1"/>
  <c r="H7130" i="2"/>
  <c r="I7130" i="2" s="1"/>
  <c r="H7129" i="2"/>
  <c r="I7129" i="2" s="1"/>
  <c r="H7128" i="2"/>
  <c r="I7128" i="2" s="1"/>
  <c r="H7127" i="2"/>
  <c r="I7127" i="2" s="1"/>
  <c r="H7126" i="2"/>
  <c r="I7126" i="2" s="1"/>
  <c r="H7125" i="2"/>
  <c r="I7125" i="2" s="1"/>
  <c r="H7124" i="2"/>
  <c r="I7124" i="2" s="1"/>
  <c r="H7123" i="2"/>
  <c r="I7123" i="2" s="1"/>
  <c r="H7122" i="2"/>
  <c r="I7122" i="2" s="1"/>
  <c r="H7121" i="2"/>
  <c r="I7121" i="2" s="1"/>
  <c r="H7120" i="2"/>
  <c r="I7120" i="2" s="1"/>
  <c r="H7119" i="2"/>
  <c r="I7119" i="2" s="1"/>
  <c r="H7118" i="2"/>
  <c r="I7118" i="2" s="1"/>
  <c r="H7117" i="2"/>
  <c r="I7117" i="2" s="1"/>
  <c r="H7116" i="2"/>
  <c r="I7116" i="2" s="1"/>
  <c r="H7115" i="2"/>
  <c r="I7115" i="2" s="1"/>
  <c r="H7114" i="2"/>
  <c r="I7114" i="2" s="1"/>
  <c r="H7113" i="2"/>
  <c r="I7113" i="2" s="1"/>
  <c r="H7112" i="2"/>
  <c r="I7112" i="2" s="1"/>
  <c r="H7111" i="2"/>
  <c r="I7111" i="2" s="1"/>
  <c r="H7110" i="2"/>
  <c r="I7110" i="2" s="1"/>
  <c r="H7109" i="2"/>
  <c r="I7109" i="2" s="1"/>
  <c r="H7108" i="2"/>
  <c r="I7108" i="2" s="1"/>
  <c r="H7107" i="2"/>
  <c r="I7107" i="2" s="1"/>
  <c r="H7106" i="2"/>
  <c r="I7106" i="2" s="1"/>
  <c r="H7105" i="2"/>
  <c r="I7105" i="2" s="1"/>
  <c r="H7104" i="2"/>
  <c r="I7104" i="2" s="1"/>
  <c r="H7103" i="2"/>
  <c r="I7103" i="2" s="1"/>
  <c r="H7102" i="2"/>
  <c r="I7102" i="2" s="1"/>
  <c r="H7101" i="2"/>
  <c r="I7101" i="2" s="1"/>
  <c r="H7100" i="2"/>
  <c r="I7100" i="2" s="1"/>
  <c r="H7099" i="2"/>
  <c r="I7099" i="2" s="1"/>
  <c r="H7098" i="2"/>
  <c r="I7098" i="2" s="1"/>
  <c r="H7097" i="2"/>
  <c r="I7097" i="2" s="1"/>
  <c r="H7096" i="2"/>
  <c r="I7096" i="2" s="1"/>
  <c r="H7095" i="2"/>
  <c r="I7095" i="2" s="1"/>
  <c r="H7094" i="2"/>
  <c r="I7094" i="2" s="1"/>
  <c r="H7093" i="2"/>
  <c r="I7093" i="2" s="1"/>
  <c r="H7092" i="2"/>
  <c r="I7092" i="2" s="1"/>
  <c r="H7091" i="2"/>
  <c r="I7091" i="2" s="1"/>
  <c r="H7090" i="2"/>
  <c r="I7090" i="2" s="1"/>
  <c r="H7089" i="2"/>
  <c r="I7089" i="2" s="1"/>
  <c r="H7088" i="2"/>
  <c r="I7088" i="2" s="1"/>
  <c r="H7087" i="2"/>
  <c r="I7087" i="2" s="1"/>
  <c r="H7086" i="2"/>
  <c r="I7086" i="2" s="1"/>
  <c r="H7085" i="2"/>
  <c r="I7085" i="2" s="1"/>
  <c r="H7084" i="2"/>
  <c r="I7084" i="2" s="1"/>
  <c r="H7083" i="2"/>
  <c r="I7083" i="2" s="1"/>
  <c r="H7082" i="2"/>
  <c r="I7082" i="2" s="1"/>
  <c r="H7081" i="2"/>
  <c r="I7081" i="2" s="1"/>
  <c r="H7080" i="2"/>
  <c r="I7080" i="2" s="1"/>
  <c r="H7079" i="2"/>
  <c r="I7079" i="2" s="1"/>
  <c r="H7078" i="2"/>
  <c r="I7078" i="2" s="1"/>
  <c r="H7077" i="2"/>
  <c r="I7077" i="2" s="1"/>
  <c r="H7076" i="2"/>
  <c r="I7076" i="2" s="1"/>
  <c r="H7075" i="2"/>
  <c r="I7075" i="2" s="1"/>
  <c r="H7074" i="2"/>
  <c r="I7074" i="2" s="1"/>
  <c r="H7073" i="2"/>
  <c r="I7073" i="2" s="1"/>
  <c r="H7072" i="2"/>
  <c r="I7072" i="2" s="1"/>
  <c r="H7071" i="2"/>
  <c r="I7071" i="2" s="1"/>
  <c r="H7070" i="2"/>
  <c r="I7070" i="2" s="1"/>
  <c r="H7069" i="2"/>
  <c r="I7069" i="2" s="1"/>
  <c r="H7068" i="2"/>
  <c r="I7068" i="2" s="1"/>
  <c r="H7067" i="2"/>
  <c r="I7067" i="2" s="1"/>
  <c r="H7066" i="2"/>
  <c r="I7066" i="2" s="1"/>
  <c r="H7065" i="2"/>
  <c r="I7065" i="2" s="1"/>
  <c r="H7064" i="2"/>
  <c r="I7064" i="2" s="1"/>
  <c r="H7063" i="2"/>
  <c r="I7063" i="2" s="1"/>
  <c r="H7062" i="2"/>
  <c r="I7062" i="2" s="1"/>
  <c r="H7061" i="2"/>
  <c r="I7061" i="2" s="1"/>
  <c r="H7060" i="2"/>
  <c r="I7060" i="2" s="1"/>
  <c r="H7059" i="2"/>
  <c r="I7059" i="2" s="1"/>
  <c r="H7058" i="2"/>
  <c r="I7058" i="2" s="1"/>
  <c r="H7057" i="2"/>
  <c r="I7057" i="2" s="1"/>
  <c r="H7056" i="2"/>
  <c r="I7056" i="2" s="1"/>
  <c r="H7055" i="2"/>
  <c r="I7055" i="2" s="1"/>
  <c r="H7054" i="2"/>
  <c r="I7054" i="2" s="1"/>
  <c r="H7053" i="2"/>
  <c r="I7053" i="2" s="1"/>
  <c r="H7052" i="2"/>
  <c r="I7052" i="2" s="1"/>
  <c r="H7051" i="2"/>
  <c r="I7051" i="2" s="1"/>
  <c r="H7050" i="2"/>
  <c r="I7050" i="2" s="1"/>
  <c r="H7049" i="2"/>
  <c r="I7049" i="2" s="1"/>
  <c r="H7048" i="2"/>
  <c r="I7048" i="2" s="1"/>
  <c r="H7047" i="2"/>
  <c r="I7047" i="2" s="1"/>
  <c r="H7046" i="2"/>
  <c r="I7046" i="2" s="1"/>
  <c r="H7045" i="2"/>
  <c r="I7045" i="2" s="1"/>
  <c r="H7044" i="2"/>
  <c r="I7044" i="2" s="1"/>
  <c r="H7043" i="2"/>
  <c r="I7043" i="2" s="1"/>
  <c r="H7042" i="2"/>
  <c r="I7042" i="2" s="1"/>
  <c r="H7041" i="2"/>
  <c r="I7041" i="2" s="1"/>
  <c r="H7040" i="2"/>
  <c r="I7040" i="2" s="1"/>
  <c r="H7039" i="2"/>
  <c r="I7039" i="2" s="1"/>
  <c r="H7038" i="2"/>
  <c r="I7038" i="2" s="1"/>
  <c r="H7037" i="2"/>
  <c r="I7037" i="2" s="1"/>
  <c r="H7036" i="2"/>
  <c r="I7036" i="2" s="1"/>
  <c r="H7035" i="2"/>
  <c r="I7035" i="2" s="1"/>
  <c r="H7034" i="2"/>
  <c r="I7034" i="2" s="1"/>
  <c r="H7033" i="2"/>
  <c r="I7033" i="2" s="1"/>
  <c r="H7032" i="2"/>
  <c r="I7032" i="2" s="1"/>
  <c r="H7031" i="2"/>
  <c r="I7031" i="2" s="1"/>
  <c r="H7030" i="2"/>
  <c r="I7030" i="2" s="1"/>
  <c r="H7029" i="2"/>
  <c r="I7029" i="2" s="1"/>
  <c r="H7028" i="2"/>
  <c r="I7028" i="2" s="1"/>
  <c r="H7027" i="2"/>
  <c r="I7027" i="2" s="1"/>
  <c r="H7026" i="2"/>
  <c r="I7026" i="2" s="1"/>
  <c r="H7025" i="2"/>
  <c r="I7025" i="2" s="1"/>
  <c r="H7024" i="2"/>
  <c r="I7024" i="2" s="1"/>
  <c r="H7023" i="2"/>
  <c r="I7023" i="2" s="1"/>
  <c r="H7022" i="2"/>
  <c r="I7022" i="2" s="1"/>
  <c r="H7021" i="2"/>
  <c r="I7021" i="2" s="1"/>
  <c r="H7020" i="2"/>
  <c r="I7020" i="2" s="1"/>
  <c r="H7019" i="2"/>
  <c r="I7019" i="2" s="1"/>
  <c r="H7018" i="2"/>
  <c r="I7018" i="2" s="1"/>
  <c r="H7017" i="2"/>
  <c r="I7017" i="2" s="1"/>
  <c r="H7016" i="2"/>
  <c r="I7016" i="2" s="1"/>
  <c r="H7015" i="2"/>
  <c r="I7015" i="2" s="1"/>
  <c r="H7014" i="2"/>
  <c r="I7014" i="2" s="1"/>
  <c r="H7013" i="2"/>
  <c r="I7013" i="2" s="1"/>
  <c r="H7012" i="2"/>
  <c r="I7012" i="2" s="1"/>
  <c r="H7011" i="2"/>
  <c r="I7011" i="2" s="1"/>
  <c r="H7010" i="2"/>
  <c r="I7010" i="2" s="1"/>
  <c r="H7009" i="2"/>
  <c r="I7009" i="2" s="1"/>
  <c r="H7008" i="2"/>
  <c r="I7008" i="2" s="1"/>
  <c r="H7007" i="2"/>
  <c r="I7007" i="2" s="1"/>
  <c r="H7006" i="2"/>
  <c r="I7006" i="2" s="1"/>
  <c r="H7005" i="2"/>
  <c r="I7005" i="2" s="1"/>
  <c r="H7004" i="2"/>
  <c r="I7004" i="2" s="1"/>
  <c r="H7003" i="2"/>
  <c r="I7003" i="2" s="1"/>
  <c r="H7002" i="2"/>
  <c r="I7002" i="2" s="1"/>
  <c r="H7001" i="2"/>
  <c r="I7001" i="2" s="1"/>
  <c r="H7000" i="2"/>
  <c r="I7000" i="2" s="1"/>
  <c r="H6999" i="2"/>
  <c r="I6999" i="2" s="1"/>
  <c r="H6998" i="2"/>
  <c r="I6998" i="2" s="1"/>
  <c r="H6997" i="2"/>
  <c r="I6997" i="2" s="1"/>
  <c r="H6996" i="2"/>
  <c r="I6996" i="2" s="1"/>
  <c r="H6995" i="2"/>
  <c r="I6995" i="2" s="1"/>
  <c r="H6994" i="2"/>
  <c r="I6994" i="2" s="1"/>
  <c r="H6993" i="2"/>
  <c r="I6993" i="2" s="1"/>
  <c r="H6992" i="2"/>
  <c r="I6992" i="2" s="1"/>
  <c r="H6991" i="2"/>
  <c r="I6991" i="2" s="1"/>
  <c r="H6990" i="2"/>
  <c r="I6990" i="2" s="1"/>
  <c r="H6989" i="2"/>
  <c r="I6989" i="2" s="1"/>
  <c r="H6988" i="2"/>
  <c r="I6988" i="2" s="1"/>
  <c r="H6987" i="2"/>
  <c r="I6987" i="2" s="1"/>
  <c r="H6986" i="2"/>
  <c r="I6986" i="2" s="1"/>
  <c r="H6985" i="2"/>
  <c r="I6985" i="2" s="1"/>
  <c r="H6984" i="2"/>
  <c r="I6984" i="2" s="1"/>
  <c r="H6983" i="2"/>
  <c r="I6983" i="2" s="1"/>
  <c r="H6982" i="2"/>
  <c r="I6982" i="2" s="1"/>
  <c r="H6981" i="2"/>
  <c r="I6981" i="2" s="1"/>
  <c r="H6980" i="2"/>
  <c r="I6980" i="2" s="1"/>
  <c r="H6979" i="2"/>
  <c r="I6979" i="2" s="1"/>
  <c r="H6978" i="2"/>
  <c r="I6978" i="2" s="1"/>
  <c r="H6977" i="2"/>
  <c r="I6977" i="2" s="1"/>
  <c r="H6976" i="2"/>
  <c r="I6976" i="2" s="1"/>
  <c r="H6975" i="2"/>
  <c r="I6975" i="2" s="1"/>
  <c r="H6974" i="2"/>
  <c r="I6974" i="2" s="1"/>
  <c r="H6973" i="2"/>
  <c r="I6973" i="2" s="1"/>
  <c r="H6972" i="2"/>
  <c r="I6972" i="2" s="1"/>
  <c r="H6971" i="2"/>
  <c r="I6971" i="2" s="1"/>
  <c r="H6970" i="2"/>
  <c r="I6970" i="2" s="1"/>
  <c r="H6969" i="2"/>
  <c r="I6969" i="2" s="1"/>
  <c r="H6968" i="2"/>
  <c r="I6968" i="2" s="1"/>
  <c r="H6967" i="2"/>
  <c r="I6967" i="2" s="1"/>
  <c r="H6966" i="2"/>
  <c r="I6966" i="2" s="1"/>
  <c r="H6965" i="2"/>
  <c r="I6965" i="2" s="1"/>
  <c r="H6964" i="2"/>
  <c r="I6964" i="2" s="1"/>
  <c r="H6963" i="2"/>
  <c r="I6963" i="2" s="1"/>
  <c r="H6962" i="2"/>
  <c r="I6962" i="2" s="1"/>
  <c r="H6961" i="2"/>
  <c r="I6961" i="2" s="1"/>
  <c r="H6960" i="2"/>
  <c r="I6960" i="2" s="1"/>
  <c r="H6959" i="2"/>
  <c r="I6959" i="2" s="1"/>
  <c r="H6958" i="2"/>
  <c r="I6958" i="2" s="1"/>
  <c r="H6957" i="2"/>
  <c r="I6957" i="2" s="1"/>
  <c r="H6956" i="2"/>
  <c r="I6956" i="2" s="1"/>
  <c r="H6955" i="2"/>
  <c r="I6955" i="2" s="1"/>
  <c r="H6954" i="2"/>
  <c r="I6954" i="2" s="1"/>
  <c r="H6953" i="2"/>
  <c r="I6953" i="2" s="1"/>
  <c r="H6952" i="2"/>
  <c r="I6952" i="2" s="1"/>
  <c r="H6951" i="2"/>
  <c r="I6951" i="2" s="1"/>
  <c r="H6950" i="2"/>
  <c r="I6950" i="2" s="1"/>
  <c r="H6949" i="2"/>
  <c r="I6949" i="2" s="1"/>
  <c r="H6948" i="2"/>
  <c r="I6948" i="2" s="1"/>
  <c r="H6947" i="2"/>
  <c r="I6947" i="2" s="1"/>
  <c r="H6946" i="2"/>
  <c r="I6946" i="2" s="1"/>
  <c r="H6945" i="2"/>
  <c r="I6945" i="2" s="1"/>
  <c r="H6944" i="2"/>
  <c r="I6944" i="2" s="1"/>
  <c r="H6943" i="2"/>
  <c r="I6943" i="2" s="1"/>
  <c r="H6942" i="2"/>
  <c r="I6942" i="2" s="1"/>
  <c r="H6941" i="2"/>
  <c r="I6941" i="2" s="1"/>
  <c r="H6940" i="2"/>
  <c r="I6940" i="2" s="1"/>
  <c r="H6939" i="2"/>
  <c r="I6939" i="2" s="1"/>
  <c r="H6938" i="2"/>
  <c r="I6938" i="2" s="1"/>
  <c r="H6937" i="2"/>
  <c r="I6937" i="2" s="1"/>
  <c r="H6936" i="2"/>
  <c r="I6936" i="2" s="1"/>
  <c r="H6935" i="2"/>
  <c r="I6935" i="2" s="1"/>
  <c r="H6934" i="2"/>
  <c r="I6934" i="2" s="1"/>
  <c r="H6933" i="2"/>
  <c r="I6933" i="2" s="1"/>
  <c r="H6932" i="2"/>
  <c r="I6932" i="2" s="1"/>
  <c r="H6931" i="2"/>
  <c r="I6931" i="2" s="1"/>
  <c r="H6930" i="2"/>
  <c r="I6930" i="2" s="1"/>
  <c r="H6929" i="2"/>
  <c r="I6929" i="2" s="1"/>
  <c r="H6928" i="2"/>
  <c r="I6928" i="2" s="1"/>
  <c r="H6927" i="2"/>
  <c r="I6927" i="2" s="1"/>
  <c r="H6926" i="2"/>
  <c r="I6926" i="2" s="1"/>
  <c r="H6925" i="2"/>
  <c r="I6925" i="2" s="1"/>
  <c r="H6924" i="2"/>
  <c r="I6924" i="2" s="1"/>
  <c r="H6923" i="2"/>
  <c r="I6923" i="2" s="1"/>
  <c r="H6922" i="2"/>
  <c r="I6922" i="2" s="1"/>
  <c r="H6921" i="2"/>
  <c r="I6921" i="2" s="1"/>
  <c r="H6920" i="2"/>
  <c r="I6920" i="2" s="1"/>
  <c r="H6919" i="2"/>
  <c r="I6919" i="2" s="1"/>
  <c r="H6918" i="2"/>
  <c r="I6918" i="2" s="1"/>
  <c r="H6917" i="2"/>
  <c r="I6917" i="2" s="1"/>
  <c r="H6916" i="2"/>
  <c r="I6916" i="2" s="1"/>
  <c r="H6915" i="2"/>
  <c r="I6915" i="2" s="1"/>
  <c r="H6914" i="2"/>
  <c r="I6914" i="2" s="1"/>
  <c r="H6913" i="2"/>
  <c r="I6913" i="2" s="1"/>
  <c r="H6912" i="2"/>
  <c r="I6912" i="2" s="1"/>
  <c r="H6911" i="2"/>
  <c r="I6911" i="2" s="1"/>
  <c r="H6910" i="2"/>
  <c r="I6910" i="2" s="1"/>
  <c r="H6909" i="2"/>
  <c r="I6909" i="2" s="1"/>
  <c r="H6908" i="2"/>
  <c r="I6908" i="2" s="1"/>
  <c r="H6907" i="2"/>
  <c r="I6907" i="2" s="1"/>
  <c r="H6906" i="2"/>
  <c r="I6906" i="2" s="1"/>
  <c r="H6905" i="2"/>
  <c r="I6905" i="2" s="1"/>
  <c r="H6904" i="2"/>
  <c r="I6904" i="2" s="1"/>
  <c r="H6903" i="2"/>
  <c r="I6903" i="2" s="1"/>
  <c r="H6902" i="2"/>
  <c r="I6902" i="2" s="1"/>
  <c r="H6901" i="2"/>
  <c r="I6901" i="2" s="1"/>
  <c r="H6900" i="2"/>
  <c r="I6900" i="2" s="1"/>
  <c r="H6899" i="2"/>
  <c r="I6899" i="2" s="1"/>
  <c r="H6898" i="2"/>
  <c r="I6898" i="2" s="1"/>
  <c r="H6897" i="2"/>
  <c r="I6897" i="2" s="1"/>
  <c r="H6896" i="2"/>
  <c r="I6896" i="2" s="1"/>
  <c r="H6895" i="2"/>
  <c r="I6895" i="2" s="1"/>
  <c r="H6894" i="2"/>
  <c r="I6894" i="2" s="1"/>
  <c r="H6893" i="2"/>
  <c r="I6893" i="2" s="1"/>
  <c r="H6892" i="2"/>
  <c r="I6892" i="2" s="1"/>
  <c r="H6891" i="2"/>
  <c r="I6891" i="2" s="1"/>
  <c r="H6890" i="2"/>
  <c r="I6890" i="2" s="1"/>
  <c r="H6889" i="2"/>
  <c r="I6889" i="2" s="1"/>
  <c r="H6888" i="2"/>
  <c r="I6888" i="2" s="1"/>
  <c r="H6887" i="2"/>
  <c r="I6887" i="2" s="1"/>
  <c r="H6886" i="2"/>
  <c r="I6886" i="2" s="1"/>
  <c r="H6885" i="2"/>
  <c r="I6885" i="2" s="1"/>
  <c r="H6884" i="2"/>
  <c r="I6884" i="2" s="1"/>
  <c r="H6883" i="2"/>
  <c r="I6883" i="2" s="1"/>
  <c r="H6882" i="2"/>
  <c r="I6882" i="2" s="1"/>
  <c r="H6881" i="2"/>
  <c r="I6881" i="2" s="1"/>
  <c r="H6880" i="2"/>
  <c r="I6880" i="2" s="1"/>
  <c r="H6879" i="2"/>
  <c r="I6879" i="2" s="1"/>
  <c r="H6878" i="2"/>
  <c r="I6878" i="2" s="1"/>
  <c r="H6877" i="2"/>
  <c r="I6877" i="2" s="1"/>
  <c r="H6876" i="2"/>
  <c r="I6876" i="2" s="1"/>
  <c r="H6875" i="2"/>
  <c r="I6875" i="2" s="1"/>
  <c r="H6874" i="2"/>
  <c r="I6874" i="2" s="1"/>
  <c r="H6873" i="2"/>
  <c r="I6873" i="2" s="1"/>
  <c r="H6872" i="2"/>
  <c r="I6872" i="2" s="1"/>
  <c r="H6871" i="2"/>
  <c r="I6871" i="2" s="1"/>
  <c r="H6870" i="2"/>
  <c r="I6870" i="2" s="1"/>
  <c r="H6869" i="2"/>
  <c r="I6869" i="2" s="1"/>
  <c r="H6868" i="2"/>
  <c r="I6868" i="2" s="1"/>
  <c r="H6867" i="2"/>
  <c r="I6867" i="2" s="1"/>
  <c r="H6866" i="2"/>
  <c r="I6866" i="2" s="1"/>
  <c r="H6865" i="2"/>
  <c r="I6865" i="2" s="1"/>
  <c r="H6864" i="2"/>
  <c r="I6864" i="2" s="1"/>
  <c r="H6863" i="2"/>
  <c r="I6863" i="2" s="1"/>
  <c r="H6862" i="2"/>
  <c r="I6862" i="2" s="1"/>
  <c r="H6861" i="2"/>
  <c r="I6861" i="2" s="1"/>
  <c r="H6860" i="2"/>
  <c r="I6860" i="2" s="1"/>
  <c r="H6859" i="2"/>
  <c r="I6859" i="2" s="1"/>
  <c r="H6858" i="2"/>
  <c r="I6858" i="2" s="1"/>
  <c r="H6857" i="2"/>
  <c r="I6857" i="2" s="1"/>
  <c r="H6856" i="2"/>
  <c r="I6856" i="2" s="1"/>
  <c r="H6855" i="2"/>
  <c r="I6855" i="2" s="1"/>
  <c r="H6854" i="2"/>
  <c r="I6854" i="2" s="1"/>
  <c r="H6853" i="2"/>
  <c r="I6853" i="2" s="1"/>
  <c r="H6852" i="2"/>
  <c r="I6852" i="2" s="1"/>
  <c r="H6851" i="2"/>
  <c r="I6851" i="2" s="1"/>
  <c r="H6850" i="2"/>
  <c r="I6850" i="2" s="1"/>
  <c r="H6849" i="2"/>
  <c r="I6849" i="2" s="1"/>
  <c r="H6848" i="2"/>
  <c r="I6848" i="2" s="1"/>
  <c r="H6847" i="2"/>
  <c r="I6847" i="2" s="1"/>
  <c r="H6846" i="2"/>
  <c r="I6846" i="2" s="1"/>
  <c r="H6845" i="2"/>
  <c r="I6845" i="2" s="1"/>
  <c r="H6844" i="2"/>
  <c r="I6844" i="2" s="1"/>
  <c r="H6843" i="2"/>
  <c r="I6843" i="2" s="1"/>
  <c r="H6842" i="2"/>
  <c r="I6842" i="2" s="1"/>
  <c r="H6841" i="2"/>
  <c r="I6841" i="2" s="1"/>
  <c r="H6840" i="2"/>
  <c r="I6840" i="2" s="1"/>
  <c r="H6839" i="2"/>
  <c r="I6839" i="2" s="1"/>
  <c r="H6838" i="2"/>
  <c r="I6838" i="2" s="1"/>
  <c r="H6837" i="2"/>
  <c r="I6837" i="2" s="1"/>
  <c r="H6836" i="2"/>
  <c r="I6836" i="2" s="1"/>
  <c r="H6835" i="2"/>
  <c r="I6835" i="2" s="1"/>
  <c r="H6834" i="2"/>
  <c r="I6834" i="2" s="1"/>
  <c r="H6833" i="2"/>
  <c r="I6833" i="2" s="1"/>
  <c r="H6832" i="2"/>
  <c r="I6832" i="2" s="1"/>
  <c r="H6831" i="2"/>
  <c r="I6831" i="2" s="1"/>
  <c r="H6830" i="2"/>
  <c r="I6830" i="2" s="1"/>
  <c r="H6829" i="2"/>
  <c r="I6829" i="2" s="1"/>
  <c r="H6828" i="2"/>
  <c r="I6828" i="2" s="1"/>
  <c r="H6827" i="2"/>
  <c r="I6827" i="2" s="1"/>
  <c r="H6826" i="2"/>
  <c r="I6826" i="2" s="1"/>
  <c r="H6825" i="2"/>
  <c r="I6825" i="2" s="1"/>
  <c r="H6824" i="2"/>
  <c r="I6824" i="2" s="1"/>
  <c r="H6823" i="2"/>
  <c r="I6823" i="2" s="1"/>
  <c r="H6822" i="2"/>
  <c r="I6822" i="2" s="1"/>
  <c r="H6821" i="2"/>
  <c r="I6821" i="2" s="1"/>
  <c r="H6820" i="2"/>
  <c r="I6820" i="2" s="1"/>
  <c r="H6819" i="2"/>
  <c r="I6819" i="2" s="1"/>
  <c r="H6818" i="2"/>
  <c r="I6818" i="2" s="1"/>
  <c r="H6817" i="2"/>
  <c r="I6817" i="2" s="1"/>
  <c r="H6816" i="2"/>
  <c r="I6816" i="2" s="1"/>
  <c r="H6815" i="2"/>
  <c r="I6815" i="2" s="1"/>
  <c r="H6814" i="2"/>
  <c r="I6814" i="2" s="1"/>
  <c r="H6813" i="2"/>
  <c r="I6813" i="2" s="1"/>
  <c r="H6812" i="2"/>
  <c r="I6812" i="2" s="1"/>
  <c r="H6811" i="2"/>
  <c r="I6811" i="2" s="1"/>
  <c r="H6810" i="2"/>
  <c r="I6810" i="2" s="1"/>
  <c r="H6809" i="2"/>
  <c r="I6809" i="2" s="1"/>
  <c r="H6808" i="2"/>
  <c r="I6808" i="2" s="1"/>
  <c r="H6807" i="2"/>
  <c r="I6807" i="2" s="1"/>
  <c r="H6806" i="2"/>
  <c r="I6806" i="2" s="1"/>
  <c r="H6805" i="2"/>
  <c r="I6805" i="2" s="1"/>
  <c r="H6804" i="2"/>
  <c r="I6804" i="2" s="1"/>
  <c r="H6803" i="2"/>
  <c r="I6803" i="2" s="1"/>
  <c r="H6802" i="2"/>
  <c r="I6802" i="2" s="1"/>
  <c r="H6801" i="2"/>
  <c r="I6801" i="2" s="1"/>
  <c r="H6800" i="2"/>
  <c r="I6800" i="2" s="1"/>
  <c r="H6799" i="2"/>
  <c r="I6799" i="2" s="1"/>
  <c r="H6798" i="2"/>
  <c r="I6798" i="2" s="1"/>
  <c r="H6797" i="2"/>
  <c r="I6797" i="2" s="1"/>
  <c r="H6796" i="2"/>
  <c r="I6796" i="2" s="1"/>
  <c r="H6795" i="2"/>
  <c r="I6795" i="2" s="1"/>
  <c r="H6794" i="2"/>
  <c r="I6794" i="2" s="1"/>
  <c r="H6793" i="2"/>
  <c r="I6793" i="2" s="1"/>
  <c r="H6792" i="2"/>
  <c r="I6792" i="2" s="1"/>
  <c r="H6791" i="2"/>
  <c r="I6791" i="2" s="1"/>
  <c r="H6790" i="2"/>
  <c r="I6790" i="2" s="1"/>
  <c r="H6789" i="2"/>
  <c r="I6789" i="2" s="1"/>
  <c r="H6788" i="2"/>
  <c r="I6788" i="2" s="1"/>
  <c r="H6787" i="2"/>
  <c r="I6787" i="2" s="1"/>
  <c r="H6786" i="2"/>
  <c r="I6786" i="2" s="1"/>
  <c r="H6785" i="2"/>
  <c r="I6785" i="2" s="1"/>
  <c r="H6784" i="2"/>
  <c r="I6784" i="2" s="1"/>
  <c r="H6783" i="2"/>
  <c r="I6783" i="2" s="1"/>
  <c r="H6782" i="2"/>
  <c r="I6782" i="2" s="1"/>
  <c r="H6781" i="2"/>
  <c r="I6781" i="2" s="1"/>
  <c r="H6780" i="2"/>
  <c r="I6780" i="2" s="1"/>
  <c r="H6779" i="2"/>
  <c r="I6779" i="2" s="1"/>
  <c r="H6778" i="2"/>
  <c r="I6778" i="2" s="1"/>
  <c r="H6777" i="2"/>
  <c r="I6777" i="2" s="1"/>
  <c r="H6776" i="2"/>
  <c r="I6776" i="2" s="1"/>
  <c r="H6775" i="2"/>
  <c r="I6775" i="2" s="1"/>
  <c r="H6774" i="2"/>
  <c r="I6774" i="2" s="1"/>
  <c r="H6773" i="2"/>
  <c r="I6773" i="2" s="1"/>
  <c r="H6772" i="2"/>
  <c r="I6772" i="2" s="1"/>
  <c r="H6771" i="2"/>
  <c r="I6771" i="2" s="1"/>
  <c r="H6770" i="2"/>
  <c r="I6770" i="2" s="1"/>
  <c r="H6769" i="2"/>
  <c r="I6769" i="2" s="1"/>
  <c r="H6768" i="2"/>
  <c r="I6768" i="2" s="1"/>
  <c r="H6767" i="2"/>
  <c r="I6767" i="2" s="1"/>
  <c r="H6766" i="2"/>
  <c r="I6766" i="2" s="1"/>
  <c r="H6765" i="2"/>
  <c r="I6765" i="2" s="1"/>
  <c r="H6764" i="2"/>
  <c r="I6764" i="2" s="1"/>
  <c r="H6763" i="2"/>
  <c r="I6763" i="2" s="1"/>
  <c r="H6762" i="2"/>
  <c r="I6762" i="2" s="1"/>
  <c r="H6761" i="2"/>
  <c r="I6761" i="2" s="1"/>
  <c r="H6760" i="2"/>
  <c r="I6760" i="2" s="1"/>
  <c r="H6759" i="2"/>
  <c r="I6759" i="2" s="1"/>
  <c r="H6758" i="2"/>
  <c r="I6758" i="2" s="1"/>
  <c r="H6757" i="2"/>
  <c r="I6757" i="2" s="1"/>
  <c r="H6756" i="2"/>
  <c r="I6756" i="2" s="1"/>
  <c r="H6755" i="2"/>
  <c r="I6755" i="2" s="1"/>
  <c r="H6754" i="2"/>
  <c r="I6754" i="2" s="1"/>
  <c r="H6753" i="2"/>
  <c r="I6753" i="2" s="1"/>
  <c r="H6752" i="2"/>
  <c r="I6752" i="2" s="1"/>
  <c r="H6751" i="2"/>
  <c r="I6751" i="2" s="1"/>
  <c r="H6750" i="2"/>
  <c r="I6750" i="2" s="1"/>
  <c r="H6749" i="2"/>
  <c r="I6749" i="2" s="1"/>
  <c r="H6748" i="2"/>
  <c r="I6748" i="2" s="1"/>
  <c r="H6747" i="2"/>
  <c r="I6747" i="2" s="1"/>
  <c r="H6746" i="2"/>
  <c r="I6746" i="2" s="1"/>
  <c r="H6745" i="2"/>
  <c r="I6745" i="2" s="1"/>
  <c r="H6744" i="2"/>
  <c r="I6744" i="2" s="1"/>
  <c r="H6743" i="2"/>
  <c r="I6743" i="2" s="1"/>
  <c r="H6742" i="2"/>
  <c r="I6742" i="2" s="1"/>
  <c r="H6741" i="2"/>
  <c r="I6741" i="2" s="1"/>
  <c r="H6740" i="2"/>
  <c r="I6740" i="2" s="1"/>
  <c r="H6739" i="2"/>
  <c r="I6739" i="2" s="1"/>
  <c r="H6738" i="2"/>
  <c r="I6738" i="2" s="1"/>
  <c r="H6737" i="2"/>
  <c r="I6737" i="2" s="1"/>
  <c r="H6736" i="2"/>
  <c r="I6736" i="2" s="1"/>
  <c r="H6735" i="2"/>
  <c r="I6735" i="2" s="1"/>
  <c r="H6734" i="2"/>
  <c r="I6734" i="2" s="1"/>
  <c r="H6733" i="2"/>
  <c r="I6733" i="2" s="1"/>
  <c r="H6732" i="2"/>
  <c r="I6732" i="2" s="1"/>
  <c r="H6731" i="2"/>
  <c r="I6731" i="2" s="1"/>
  <c r="H6730" i="2"/>
  <c r="I6730" i="2" s="1"/>
  <c r="H6729" i="2"/>
  <c r="I6729" i="2" s="1"/>
  <c r="H6728" i="2"/>
  <c r="I6728" i="2" s="1"/>
  <c r="H6727" i="2"/>
  <c r="I6727" i="2" s="1"/>
  <c r="H6726" i="2"/>
  <c r="I6726" i="2" s="1"/>
  <c r="H6725" i="2"/>
  <c r="I6725" i="2" s="1"/>
  <c r="H6724" i="2"/>
  <c r="I6724" i="2" s="1"/>
  <c r="H6723" i="2"/>
  <c r="I6723" i="2" s="1"/>
  <c r="H6722" i="2"/>
  <c r="I6722" i="2" s="1"/>
  <c r="H6721" i="2"/>
  <c r="I6721" i="2" s="1"/>
  <c r="H6720" i="2"/>
  <c r="I6720" i="2" s="1"/>
  <c r="H6719" i="2"/>
  <c r="I6719" i="2" s="1"/>
  <c r="H6718" i="2"/>
  <c r="I6718" i="2" s="1"/>
  <c r="H6717" i="2"/>
  <c r="I6717" i="2" s="1"/>
  <c r="H6716" i="2"/>
  <c r="I6716" i="2" s="1"/>
  <c r="H6715" i="2"/>
  <c r="I6715" i="2" s="1"/>
  <c r="H6714" i="2"/>
  <c r="I6714" i="2" s="1"/>
  <c r="H6713" i="2"/>
  <c r="I6713" i="2" s="1"/>
  <c r="H6712" i="2"/>
  <c r="I6712" i="2" s="1"/>
  <c r="H6711" i="2"/>
  <c r="I6711" i="2" s="1"/>
  <c r="H6710" i="2"/>
  <c r="I6710" i="2" s="1"/>
  <c r="H6709" i="2"/>
  <c r="I6709" i="2" s="1"/>
  <c r="H6708" i="2"/>
  <c r="I6708" i="2" s="1"/>
  <c r="H6707" i="2"/>
  <c r="I6707" i="2" s="1"/>
  <c r="H6706" i="2"/>
  <c r="I6706" i="2" s="1"/>
  <c r="H6705" i="2"/>
  <c r="I6705" i="2" s="1"/>
  <c r="H6704" i="2"/>
  <c r="I6704" i="2" s="1"/>
  <c r="H6703" i="2"/>
  <c r="I6703" i="2" s="1"/>
  <c r="H6702" i="2"/>
  <c r="I6702" i="2" s="1"/>
  <c r="H6701" i="2"/>
  <c r="I6701" i="2" s="1"/>
  <c r="H6700" i="2"/>
  <c r="I6700" i="2" s="1"/>
  <c r="H6699" i="2"/>
  <c r="I6699" i="2" s="1"/>
  <c r="H6698" i="2"/>
  <c r="I6698" i="2" s="1"/>
  <c r="H6697" i="2"/>
  <c r="I6697" i="2" s="1"/>
  <c r="H6696" i="2"/>
  <c r="I6696" i="2" s="1"/>
  <c r="H6695" i="2"/>
  <c r="I6695" i="2" s="1"/>
  <c r="H6694" i="2"/>
  <c r="I6694" i="2" s="1"/>
  <c r="H6693" i="2"/>
  <c r="I6693" i="2" s="1"/>
  <c r="H6692" i="2"/>
  <c r="I6692" i="2" s="1"/>
  <c r="H6691" i="2"/>
  <c r="I6691" i="2" s="1"/>
  <c r="H6690" i="2"/>
  <c r="I6690" i="2" s="1"/>
  <c r="H6689" i="2"/>
  <c r="I6689" i="2" s="1"/>
  <c r="H6688" i="2"/>
  <c r="I6688" i="2" s="1"/>
  <c r="H6687" i="2"/>
  <c r="I6687" i="2" s="1"/>
  <c r="H6686" i="2"/>
  <c r="I6686" i="2" s="1"/>
  <c r="H6685" i="2"/>
  <c r="I6685" i="2" s="1"/>
  <c r="H6684" i="2"/>
  <c r="I6684" i="2" s="1"/>
  <c r="H6683" i="2"/>
  <c r="I6683" i="2" s="1"/>
  <c r="H6682" i="2"/>
  <c r="I6682" i="2" s="1"/>
  <c r="H6681" i="2"/>
  <c r="I6681" i="2" s="1"/>
  <c r="H6680" i="2"/>
  <c r="I6680" i="2" s="1"/>
  <c r="H6679" i="2"/>
  <c r="I6679" i="2" s="1"/>
  <c r="H6678" i="2"/>
  <c r="I6678" i="2" s="1"/>
  <c r="H6677" i="2"/>
  <c r="I6677" i="2" s="1"/>
  <c r="H6676" i="2"/>
  <c r="I6676" i="2" s="1"/>
  <c r="H6675" i="2"/>
  <c r="I6675" i="2" s="1"/>
  <c r="H6674" i="2"/>
  <c r="I6674" i="2" s="1"/>
  <c r="H6673" i="2"/>
  <c r="I6673" i="2" s="1"/>
  <c r="H6672" i="2"/>
  <c r="I6672" i="2" s="1"/>
  <c r="H6671" i="2"/>
  <c r="I6671" i="2" s="1"/>
  <c r="H6670" i="2"/>
  <c r="I6670" i="2" s="1"/>
  <c r="H6669" i="2"/>
  <c r="I6669" i="2" s="1"/>
  <c r="H6668" i="2"/>
  <c r="I6668" i="2" s="1"/>
  <c r="H6667" i="2"/>
  <c r="I6667" i="2" s="1"/>
  <c r="H6666" i="2"/>
  <c r="I6666" i="2" s="1"/>
  <c r="H6665" i="2"/>
  <c r="I6665" i="2" s="1"/>
  <c r="H6664" i="2"/>
  <c r="I6664" i="2" s="1"/>
  <c r="H6663" i="2"/>
  <c r="I6663" i="2" s="1"/>
  <c r="H6662" i="2"/>
  <c r="I6662" i="2" s="1"/>
  <c r="H6661" i="2"/>
  <c r="I6661" i="2" s="1"/>
  <c r="H6660" i="2"/>
  <c r="I6660" i="2" s="1"/>
  <c r="H6659" i="2"/>
  <c r="I6659" i="2" s="1"/>
  <c r="H6658" i="2"/>
  <c r="I6658" i="2" s="1"/>
  <c r="H6657" i="2"/>
  <c r="I6657" i="2" s="1"/>
  <c r="H6656" i="2"/>
  <c r="I6656" i="2" s="1"/>
  <c r="H6655" i="2"/>
  <c r="I6655" i="2" s="1"/>
  <c r="H6654" i="2"/>
  <c r="I6654" i="2" s="1"/>
  <c r="H6653" i="2"/>
  <c r="I6653" i="2" s="1"/>
  <c r="H6652" i="2"/>
  <c r="I6652" i="2" s="1"/>
  <c r="H6651" i="2"/>
  <c r="I6651" i="2" s="1"/>
  <c r="H6650" i="2"/>
  <c r="I6650" i="2" s="1"/>
  <c r="H6649" i="2"/>
  <c r="I6649" i="2" s="1"/>
  <c r="H6648" i="2"/>
  <c r="I6648" i="2" s="1"/>
  <c r="H6647" i="2"/>
  <c r="I6647" i="2" s="1"/>
  <c r="H6646" i="2"/>
  <c r="I6646" i="2" s="1"/>
  <c r="H6645" i="2"/>
  <c r="I6645" i="2" s="1"/>
  <c r="H6644" i="2"/>
  <c r="I6644" i="2" s="1"/>
  <c r="H6643" i="2"/>
  <c r="I6643" i="2" s="1"/>
  <c r="H6642" i="2"/>
  <c r="I6642" i="2" s="1"/>
  <c r="H6641" i="2"/>
  <c r="I6641" i="2" s="1"/>
  <c r="H6640" i="2"/>
  <c r="I6640" i="2" s="1"/>
  <c r="H6639" i="2"/>
  <c r="I6639" i="2" s="1"/>
  <c r="H6638" i="2"/>
  <c r="I6638" i="2" s="1"/>
  <c r="H6637" i="2"/>
  <c r="I6637" i="2" s="1"/>
  <c r="H6636" i="2"/>
  <c r="I6636" i="2" s="1"/>
  <c r="H6635" i="2"/>
  <c r="I6635" i="2" s="1"/>
  <c r="H6634" i="2"/>
  <c r="I6634" i="2" s="1"/>
  <c r="H6633" i="2"/>
  <c r="I6633" i="2" s="1"/>
  <c r="H6632" i="2"/>
  <c r="I6632" i="2" s="1"/>
  <c r="H6631" i="2"/>
  <c r="I6631" i="2" s="1"/>
  <c r="H6630" i="2"/>
  <c r="I6630" i="2" s="1"/>
  <c r="H6629" i="2"/>
  <c r="I6629" i="2" s="1"/>
  <c r="H6628" i="2"/>
  <c r="I6628" i="2" s="1"/>
  <c r="H6627" i="2"/>
  <c r="I6627" i="2" s="1"/>
  <c r="H6626" i="2"/>
  <c r="I6626" i="2" s="1"/>
  <c r="H6625" i="2"/>
  <c r="I6625" i="2" s="1"/>
  <c r="H6624" i="2"/>
  <c r="I6624" i="2" s="1"/>
  <c r="H6623" i="2"/>
  <c r="I6623" i="2" s="1"/>
  <c r="H6622" i="2"/>
  <c r="I6622" i="2" s="1"/>
  <c r="H6621" i="2"/>
  <c r="I6621" i="2" s="1"/>
  <c r="H6620" i="2"/>
  <c r="I6620" i="2" s="1"/>
  <c r="H6619" i="2"/>
  <c r="I6619" i="2" s="1"/>
  <c r="H6618" i="2"/>
  <c r="I6618" i="2" s="1"/>
  <c r="H6617" i="2"/>
  <c r="I6617" i="2" s="1"/>
  <c r="H6616" i="2"/>
  <c r="I6616" i="2" s="1"/>
  <c r="H6615" i="2"/>
  <c r="I6615" i="2" s="1"/>
  <c r="H6614" i="2"/>
  <c r="I6614" i="2" s="1"/>
  <c r="H6613" i="2"/>
  <c r="I6613" i="2" s="1"/>
  <c r="H6612" i="2"/>
  <c r="I6612" i="2" s="1"/>
  <c r="H6611" i="2"/>
  <c r="I6611" i="2" s="1"/>
  <c r="H6610" i="2"/>
  <c r="I6610" i="2" s="1"/>
  <c r="H6609" i="2"/>
  <c r="I6609" i="2" s="1"/>
  <c r="H6608" i="2"/>
  <c r="I6608" i="2" s="1"/>
  <c r="H6607" i="2"/>
  <c r="I6607" i="2" s="1"/>
  <c r="H6606" i="2"/>
  <c r="I6606" i="2" s="1"/>
  <c r="H6605" i="2"/>
  <c r="I6605" i="2" s="1"/>
  <c r="H6604" i="2"/>
  <c r="I6604" i="2" s="1"/>
  <c r="H6603" i="2"/>
  <c r="I6603" i="2" s="1"/>
  <c r="H6602" i="2"/>
  <c r="I6602" i="2" s="1"/>
  <c r="H6601" i="2"/>
  <c r="I6601" i="2" s="1"/>
  <c r="H6600" i="2"/>
  <c r="I6600" i="2" s="1"/>
  <c r="H6599" i="2"/>
  <c r="I6599" i="2" s="1"/>
  <c r="H6598" i="2"/>
  <c r="I6598" i="2" s="1"/>
  <c r="H6597" i="2"/>
  <c r="I6597" i="2" s="1"/>
  <c r="H6596" i="2"/>
  <c r="I6596" i="2" s="1"/>
  <c r="H6595" i="2"/>
  <c r="I6595" i="2" s="1"/>
  <c r="H6594" i="2"/>
  <c r="I6594" i="2" s="1"/>
  <c r="H6593" i="2"/>
  <c r="I6593" i="2" s="1"/>
  <c r="H6592" i="2"/>
  <c r="I6592" i="2" s="1"/>
  <c r="H6591" i="2"/>
  <c r="I6591" i="2" s="1"/>
  <c r="H6590" i="2"/>
  <c r="I6590" i="2" s="1"/>
  <c r="H6589" i="2"/>
  <c r="I6589" i="2" s="1"/>
  <c r="H6588" i="2"/>
  <c r="I6588" i="2" s="1"/>
  <c r="H6587" i="2"/>
  <c r="I6587" i="2" s="1"/>
  <c r="H6586" i="2"/>
  <c r="I6586" i="2" s="1"/>
  <c r="H6585" i="2"/>
  <c r="I6585" i="2" s="1"/>
  <c r="H6584" i="2"/>
  <c r="I6584" i="2" s="1"/>
  <c r="H6583" i="2"/>
  <c r="I6583" i="2" s="1"/>
  <c r="H6582" i="2"/>
  <c r="I6582" i="2" s="1"/>
  <c r="H6581" i="2"/>
  <c r="I6581" i="2" s="1"/>
  <c r="H6580" i="2"/>
  <c r="I6580" i="2" s="1"/>
  <c r="H6579" i="2"/>
  <c r="I6579" i="2" s="1"/>
  <c r="H6578" i="2"/>
  <c r="I6578" i="2" s="1"/>
  <c r="H6577" i="2"/>
  <c r="I6577" i="2" s="1"/>
  <c r="H6576" i="2"/>
  <c r="I6576" i="2" s="1"/>
  <c r="H6575" i="2"/>
  <c r="I6575" i="2" s="1"/>
  <c r="H6574" i="2"/>
  <c r="I6574" i="2" s="1"/>
  <c r="H6573" i="2"/>
  <c r="I6573" i="2" s="1"/>
  <c r="H6572" i="2"/>
  <c r="I6572" i="2" s="1"/>
  <c r="H6571" i="2"/>
  <c r="I6571" i="2" s="1"/>
  <c r="H6570" i="2"/>
  <c r="I6570" i="2" s="1"/>
  <c r="H6569" i="2"/>
  <c r="I6569" i="2" s="1"/>
  <c r="H6568" i="2"/>
  <c r="I6568" i="2" s="1"/>
  <c r="H6567" i="2"/>
  <c r="I6567" i="2" s="1"/>
  <c r="H6566" i="2"/>
  <c r="I6566" i="2" s="1"/>
  <c r="H6565" i="2"/>
  <c r="I6565" i="2" s="1"/>
  <c r="H6564" i="2"/>
  <c r="I6564" i="2" s="1"/>
  <c r="H6563" i="2"/>
  <c r="I6563" i="2" s="1"/>
  <c r="H6562" i="2"/>
  <c r="I6562" i="2" s="1"/>
  <c r="H6561" i="2"/>
  <c r="I6561" i="2" s="1"/>
  <c r="H6560" i="2"/>
  <c r="I6560" i="2" s="1"/>
  <c r="H6559" i="2"/>
  <c r="I6559" i="2" s="1"/>
  <c r="H6558" i="2"/>
  <c r="I6558" i="2" s="1"/>
  <c r="H6557" i="2"/>
  <c r="I6557" i="2" s="1"/>
  <c r="H6556" i="2"/>
  <c r="I6556" i="2" s="1"/>
  <c r="H6555" i="2"/>
  <c r="I6555" i="2" s="1"/>
  <c r="H6554" i="2"/>
  <c r="I6554" i="2" s="1"/>
  <c r="H6553" i="2"/>
  <c r="I6553" i="2" s="1"/>
  <c r="H6552" i="2"/>
  <c r="I6552" i="2" s="1"/>
  <c r="H6551" i="2"/>
  <c r="I6551" i="2" s="1"/>
  <c r="H6550" i="2"/>
  <c r="I6550" i="2" s="1"/>
  <c r="H6549" i="2"/>
  <c r="I6549" i="2" s="1"/>
  <c r="H6548" i="2"/>
  <c r="I6548" i="2" s="1"/>
  <c r="H6547" i="2"/>
  <c r="I6547" i="2" s="1"/>
  <c r="H6546" i="2"/>
  <c r="I6546" i="2" s="1"/>
  <c r="H6545" i="2"/>
  <c r="I6545" i="2" s="1"/>
  <c r="H6544" i="2"/>
  <c r="I6544" i="2" s="1"/>
  <c r="H6543" i="2"/>
  <c r="I6543" i="2" s="1"/>
  <c r="H6542" i="2"/>
  <c r="I6542" i="2" s="1"/>
  <c r="H6541" i="2"/>
  <c r="I6541" i="2" s="1"/>
  <c r="H6540" i="2"/>
  <c r="I6540" i="2" s="1"/>
  <c r="H6539" i="2"/>
  <c r="I6539" i="2" s="1"/>
  <c r="H6538" i="2"/>
  <c r="I6538" i="2" s="1"/>
  <c r="H6537" i="2"/>
  <c r="I6537" i="2" s="1"/>
  <c r="H6536" i="2"/>
  <c r="I6536" i="2" s="1"/>
  <c r="H6535" i="2"/>
  <c r="I6535" i="2" s="1"/>
  <c r="H6534" i="2"/>
  <c r="I6534" i="2" s="1"/>
  <c r="H6533" i="2"/>
  <c r="I6533" i="2" s="1"/>
  <c r="H6532" i="2"/>
  <c r="I6532" i="2" s="1"/>
  <c r="H6531" i="2"/>
  <c r="I6531" i="2" s="1"/>
  <c r="H6530" i="2"/>
  <c r="I6530" i="2" s="1"/>
  <c r="H6529" i="2"/>
  <c r="I6529" i="2" s="1"/>
  <c r="H6528" i="2"/>
  <c r="I6528" i="2" s="1"/>
  <c r="H6527" i="2"/>
  <c r="I6527" i="2" s="1"/>
  <c r="H6526" i="2"/>
  <c r="I6526" i="2" s="1"/>
  <c r="H6525" i="2"/>
  <c r="I6525" i="2" s="1"/>
  <c r="H6524" i="2"/>
  <c r="I6524" i="2" s="1"/>
  <c r="H6523" i="2"/>
  <c r="I6523" i="2" s="1"/>
  <c r="H6522" i="2"/>
  <c r="I6522" i="2" s="1"/>
  <c r="H6521" i="2"/>
  <c r="I6521" i="2" s="1"/>
  <c r="H6520" i="2"/>
  <c r="I6520" i="2" s="1"/>
  <c r="H6519" i="2"/>
  <c r="I6519" i="2" s="1"/>
  <c r="H6518" i="2"/>
  <c r="I6518" i="2" s="1"/>
  <c r="H6517" i="2"/>
  <c r="I6517" i="2" s="1"/>
  <c r="H6516" i="2"/>
  <c r="I6516" i="2" s="1"/>
  <c r="H6515" i="2"/>
  <c r="I6515" i="2" s="1"/>
  <c r="H6514" i="2"/>
  <c r="I6514" i="2" s="1"/>
  <c r="H6513" i="2"/>
  <c r="I6513" i="2" s="1"/>
  <c r="H6512" i="2"/>
  <c r="I6512" i="2" s="1"/>
  <c r="H6511" i="2"/>
  <c r="I6511" i="2" s="1"/>
  <c r="H6510" i="2"/>
  <c r="I6510" i="2" s="1"/>
  <c r="H6509" i="2"/>
  <c r="I6509" i="2" s="1"/>
  <c r="H6508" i="2"/>
  <c r="I6508" i="2" s="1"/>
  <c r="H6507" i="2"/>
  <c r="I6507" i="2" s="1"/>
  <c r="H6506" i="2"/>
  <c r="I6506" i="2" s="1"/>
  <c r="H6505" i="2"/>
  <c r="I6505" i="2" s="1"/>
  <c r="H6504" i="2"/>
  <c r="I6504" i="2" s="1"/>
  <c r="H6503" i="2"/>
  <c r="I6503" i="2" s="1"/>
  <c r="H6502" i="2"/>
  <c r="I6502" i="2" s="1"/>
  <c r="H6501" i="2"/>
  <c r="I6501" i="2" s="1"/>
  <c r="H6500" i="2"/>
  <c r="I6500" i="2" s="1"/>
  <c r="H6499" i="2"/>
  <c r="I6499" i="2" s="1"/>
  <c r="H6498" i="2"/>
  <c r="I6498" i="2" s="1"/>
  <c r="H6497" i="2"/>
  <c r="I6497" i="2" s="1"/>
  <c r="H6496" i="2"/>
  <c r="I6496" i="2" s="1"/>
  <c r="H6495" i="2"/>
  <c r="I6495" i="2" s="1"/>
  <c r="H6494" i="2"/>
  <c r="I6494" i="2" s="1"/>
  <c r="H6493" i="2"/>
  <c r="I6493" i="2" s="1"/>
  <c r="H6492" i="2"/>
  <c r="I6492" i="2" s="1"/>
  <c r="H6491" i="2"/>
  <c r="I6491" i="2" s="1"/>
  <c r="H6490" i="2"/>
  <c r="I6490" i="2" s="1"/>
  <c r="H6489" i="2"/>
  <c r="I6489" i="2" s="1"/>
  <c r="H6488" i="2"/>
  <c r="I6488" i="2" s="1"/>
  <c r="H6487" i="2"/>
  <c r="I6487" i="2" s="1"/>
  <c r="H6486" i="2"/>
  <c r="I6486" i="2" s="1"/>
  <c r="H6485" i="2"/>
  <c r="I6485" i="2" s="1"/>
  <c r="H6484" i="2"/>
  <c r="I6484" i="2" s="1"/>
  <c r="H6483" i="2"/>
  <c r="I6483" i="2" s="1"/>
  <c r="H6482" i="2"/>
  <c r="I6482" i="2" s="1"/>
  <c r="H6481" i="2"/>
  <c r="I6481" i="2" s="1"/>
  <c r="H6480" i="2"/>
  <c r="I6480" i="2" s="1"/>
  <c r="H6479" i="2"/>
  <c r="I6479" i="2" s="1"/>
  <c r="H6478" i="2"/>
  <c r="I6478" i="2" s="1"/>
  <c r="H6477" i="2"/>
  <c r="I6477" i="2" s="1"/>
  <c r="H6476" i="2"/>
  <c r="I6476" i="2" s="1"/>
  <c r="H6475" i="2"/>
  <c r="I6475" i="2" s="1"/>
  <c r="H6474" i="2"/>
  <c r="I6474" i="2" s="1"/>
  <c r="H6473" i="2"/>
  <c r="I6473" i="2" s="1"/>
  <c r="H6472" i="2"/>
  <c r="I6472" i="2" s="1"/>
  <c r="H6471" i="2"/>
  <c r="I6471" i="2" s="1"/>
  <c r="H6470" i="2"/>
  <c r="I6470" i="2" s="1"/>
  <c r="H6469" i="2"/>
  <c r="I6469" i="2" s="1"/>
  <c r="H6468" i="2"/>
  <c r="I6468" i="2" s="1"/>
  <c r="H6467" i="2"/>
  <c r="I6467" i="2" s="1"/>
  <c r="H6466" i="2"/>
  <c r="I6466" i="2" s="1"/>
  <c r="H6465" i="2"/>
  <c r="I6465" i="2" s="1"/>
  <c r="H6464" i="2"/>
  <c r="I6464" i="2" s="1"/>
  <c r="H6463" i="2"/>
  <c r="I6463" i="2" s="1"/>
  <c r="H6462" i="2"/>
  <c r="I6462" i="2" s="1"/>
  <c r="H6461" i="2"/>
  <c r="I6461" i="2" s="1"/>
  <c r="H6460" i="2"/>
  <c r="I6460" i="2" s="1"/>
  <c r="H6459" i="2"/>
  <c r="I6459" i="2" s="1"/>
  <c r="H6458" i="2"/>
  <c r="I6458" i="2" s="1"/>
  <c r="H6457" i="2"/>
  <c r="I6457" i="2" s="1"/>
  <c r="H6456" i="2"/>
  <c r="I6456" i="2" s="1"/>
  <c r="H6455" i="2"/>
  <c r="I6455" i="2" s="1"/>
  <c r="H6454" i="2"/>
  <c r="I6454" i="2" s="1"/>
  <c r="H6453" i="2"/>
  <c r="I6453" i="2" s="1"/>
  <c r="H6452" i="2"/>
  <c r="I6452" i="2" s="1"/>
  <c r="H6451" i="2"/>
  <c r="I6451" i="2" s="1"/>
  <c r="H6450" i="2"/>
  <c r="I6450" i="2" s="1"/>
  <c r="H6449" i="2"/>
  <c r="I6449" i="2" s="1"/>
  <c r="H6448" i="2"/>
  <c r="I6448" i="2" s="1"/>
  <c r="H6447" i="2"/>
  <c r="I6447" i="2" s="1"/>
  <c r="H6446" i="2"/>
  <c r="I6446" i="2" s="1"/>
  <c r="H6445" i="2"/>
  <c r="I6445" i="2" s="1"/>
  <c r="H6444" i="2"/>
  <c r="I6444" i="2" s="1"/>
  <c r="H6443" i="2"/>
  <c r="I6443" i="2" s="1"/>
  <c r="H6442" i="2"/>
  <c r="I6442" i="2" s="1"/>
  <c r="H6441" i="2"/>
  <c r="I6441" i="2" s="1"/>
  <c r="H6440" i="2"/>
  <c r="I6440" i="2" s="1"/>
  <c r="H6439" i="2"/>
  <c r="I6439" i="2" s="1"/>
  <c r="H6438" i="2"/>
  <c r="I6438" i="2" s="1"/>
  <c r="H6437" i="2"/>
  <c r="I6437" i="2" s="1"/>
  <c r="H6436" i="2"/>
  <c r="I6436" i="2" s="1"/>
  <c r="H6435" i="2"/>
  <c r="I6435" i="2" s="1"/>
  <c r="H6434" i="2"/>
  <c r="I6434" i="2" s="1"/>
  <c r="H6433" i="2"/>
  <c r="I6433" i="2" s="1"/>
  <c r="H6432" i="2"/>
  <c r="I6432" i="2" s="1"/>
  <c r="H6431" i="2"/>
  <c r="I6431" i="2" s="1"/>
  <c r="H6430" i="2"/>
  <c r="I6430" i="2" s="1"/>
  <c r="H6429" i="2"/>
  <c r="I6429" i="2" s="1"/>
  <c r="H6428" i="2"/>
  <c r="I6428" i="2" s="1"/>
  <c r="H6427" i="2"/>
  <c r="I6427" i="2" s="1"/>
  <c r="H6426" i="2"/>
  <c r="I6426" i="2" s="1"/>
  <c r="H6425" i="2"/>
  <c r="I6425" i="2" s="1"/>
  <c r="H6424" i="2"/>
  <c r="I6424" i="2" s="1"/>
  <c r="H6423" i="2"/>
  <c r="I6423" i="2" s="1"/>
  <c r="H6422" i="2"/>
  <c r="I6422" i="2" s="1"/>
  <c r="H6421" i="2"/>
  <c r="I6421" i="2" s="1"/>
  <c r="H6420" i="2"/>
  <c r="I6420" i="2" s="1"/>
  <c r="H6419" i="2"/>
  <c r="I6419" i="2" s="1"/>
  <c r="H6418" i="2"/>
  <c r="I6418" i="2" s="1"/>
  <c r="H6417" i="2"/>
  <c r="I6417" i="2" s="1"/>
  <c r="H6416" i="2"/>
  <c r="I6416" i="2" s="1"/>
  <c r="H6415" i="2"/>
  <c r="I6415" i="2" s="1"/>
  <c r="H6414" i="2"/>
  <c r="I6414" i="2" s="1"/>
  <c r="H6413" i="2"/>
  <c r="I6413" i="2" s="1"/>
  <c r="H6412" i="2"/>
  <c r="I6412" i="2" s="1"/>
  <c r="H6411" i="2"/>
  <c r="I6411" i="2" s="1"/>
  <c r="H6410" i="2"/>
  <c r="I6410" i="2" s="1"/>
  <c r="H6409" i="2"/>
  <c r="I6409" i="2" s="1"/>
  <c r="H6408" i="2"/>
  <c r="I6408" i="2" s="1"/>
  <c r="H6407" i="2"/>
  <c r="I6407" i="2" s="1"/>
  <c r="H6406" i="2"/>
  <c r="I6406" i="2" s="1"/>
  <c r="H6405" i="2"/>
  <c r="I6405" i="2" s="1"/>
  <c r="H6404" i="2"/>
  <c r="I6404" i="2" s="1"/>
  <c r="H6403" i="2"/>
  <c r="I6403" i="2" s="1"/>
  <c r="H6402" i="2"/>
  <c r="I6402" i="2" s="1"/>
  <c r="H6401" i="2"/>
  <c r="I6401" i="2" s="1"/>
  <c r="H6400" i="2"/>
  <c r="I6400" i="2" s="1"/>
  <c r="H6399" i="2"/>
  <c r="I6399" i="2" s="1"/>
  <c r="H6398" i="2"/>
  <c r="I6398" i="2" s="1"/>
  <c r="H6397" i="2"/>
  <c r="I6397" i="2" s="1"/>
  <c r="H6396" i="2"/>
  <c r="I6396" i="2" s="1"/>
  <c r="H6395" i="2"/>
  <c r="I6395" i="2" s="1"/>
  <c r="H6394" i="2"/>
  <c r="I6394" i="2" s="1"/>
  <c r="H6393" i="2"/>
  <c r="I6393" i="2" s="1"/>
  <c r="H6392" i="2"/>
  <c r="I6392" i="2" s="1"/>
  <c r="H6391" i="2"/>
  <c r="I6391" i="2" s="1"/>
  <c r="H6390" i="2"/>
  <c r="I6390" i="2" s="1"/>
  <c r="H6389" i="2"/>
  <c r="I6389" i="2" s="1"/>
  <c r="H6388" i="2"/>
  <c r="I6388" i="2" s="1"/>
  <c r="H6387" i="2"/>
  <c r="I6387" i="2" s="1"/>
  <c r="H6386" i="2"/>
  <c r="I6386" i="2" s="1"/>
  <c r="H6385" i="2"/>
  <c r="I6385" i="2" s="1"/>
  <c r="H6384" i="2"/>
  <c r="I6384" i="2" s="1"/>
  <c r="H6383" i="2"/>
  <c r="I6383" i="2" s="1"/>
  <c r="H6382" i="2"/>
  <c r="I6382" i="2" s="1"/>
  <c r="H6381" i="2"/>
  <c r="I6381" i="2" s="1"/>
  <c r="H6380" i="2"/>
  <c r="I6380" i="2" s="1"/>
  <c r="H6379" i="2"/>
  <c r="I6379" i="2" s="1"/>
  <c r="H6378" i="2"/>
  <c r="I6378" i="2" s="1"/>
  <c r="H6377" i="2"/>
  <c r="I6377" i="2" s="1"/>
  <c r="H6376" i="2"/>
  <c r="I6376" i="2" s="1"/>
  <c r="H6375" i="2"/>
  <c r="I6375" i="2" s="1"/>
  <c r="H6374" i="2"/>
  <c r="I6374" i="2" s="1"/>
  <c r="H6373" i="2"/>
  <c r="I6373" i="2" s="1"/>
  <c r="H6372" i="2"/>
  <c r="I6372" i="2" s="1"/>
  <c r="H6371" i="2"/>
  <c r="I6371" i="2" s="1"/>
  <c r="H6370" i="2"/>
  <c r="I6370" i="2" s="1"/>
  <c r="H6369" i="2"/>
  <c r="I6369" i="2" s="1"/>
  <c r="H6368" i="2"/>
  <c r="I6368" i="2" s="1"/>
  <c r="H6367" i="2"/>
  <c r="I6367" i="2" s="1"/>
  <c r="H6366" i="2"/>
  <c r="I6366" i="2" s="1"/>
  <c r="H6365" i="2"/>
  <c r="I6365" i="2" s="1"/>
  <c r="H6364" i="2"/>
  <c r="I6364" i="2" s="1"/>
  <c r="H6363" i="2"/>
  <c r="I6363" i="2" s="1"/>
  <c r="H6362" i="2"/>
  <c r="I6362" i="2" s="1"/>
  <c r="H6361" i="2"/>
  <c r="I6361" i="2" s="1"/>
  <c r="H6360" i="2"/>
  <c r="I6360" i="2" s="1"/>
  <c r="H6359" i="2"/>
  <c r="I6359" i="2" s="1"/>
  <c r="H6358" i="2"/>
  <c r="I6358" i="2" s="1"/>
  <c r="H6357" i="2"/>
  <c r="I6357" i="2" s="1"/>
  <c r="H6356" i="2"/>
  <c r="I6356" i="2" s="1"/>
  <c r="H6355" i="2"/>
  <c r="I6355" i="2" s="1"/>
  <c r="H6354" i="2"/>
  <c r="I6354" i="2" s="1"/>
  <c r="H6353" i="2"/>
  <c r="I6353" i="2" s="1"/>
  <c r="H6352" i="2"/>
  <c r="I6352" i="2" s="1"/>
  <c r="H6351" i="2"/>
  <c r="I6351" i="2" s="1"/>
  <c r="H6350" i="2"/>
  <c r="I6350" i="2" s="1"/>
  <c r="H6349" i="2"/>
  <c r="I6349" i="2" s="1"/>
  <c r="H6348" i="2"/>
  <c r="I6348" i="2" s="1"/>
  <c r="H6347" i="2"/>
  <c r="I6347" i="2" s="1"/>
  <c r="H6346" i="2"/>
  <c r="I6346" i="2" s="1"/>
  <c r="H6345" i="2"/>
  <c r="I6345" i="2" s="1"/>
  <c r="H6344" i="2"/>
  <c r="I6344" i="2" s="1"/>
  <c r="H6343" i="2"/>
  <c r="I6343" i="2" s="1"/>
  <c r="H6342" i="2"/>
  <c r="I6342" i="2" s="1"/>
  <c r="H6341" i="2"/>
  <c r="I6341" i="2" s="1"/>
  <c r="H6340" i="2"/>
  <c r="I6340" i="2" s="1"/>
  <c r="H6339" i="2"/>
  <c r="I6339" i="2" s="1"/>
  <c r="H6338" i="2"/>
  <c r="I6338" i="2" s="1"/>
  <c r="H6337" i="2"/>
  <c r="I6337" i="2" s="1"/>
  <c r="H6336" i="2"/>
  <c r="I6336" i="2" s="1"/>
  <c r="H6335" i="2"/>
  <c r="I6335" i="2" s="1"/>
  <c r="H6334" i="2"/>
  <c r="I6334" i="2" s="1"/>
  <c r="H6333" i="2"/>
  <c r="I6333" i="2" s="1"/>
  <c r="H6332" i="2"/>
  <c r="I6332" i="2" s="1"/>
  <c r="H6331" i="2"/>
  <c r="I6331" i="2" s="1"/>
  <c r="H6330" i="2"/>
  <c r="I6330" i="2" s="1"/>
  <c r="H6329" i="2"/>
  <c r="I6329" i="2" s="1"/>
  <c r="H6328" i="2"/>
  <c r="I6328" i="2" s="1"/>
  <c r="H6327" i="2"/>
  <c r="I6327" i="2" s="1"/>
  <c r="H6326" i="2"/>
  <c r="I6326" i="2" s="1"/>
  <c r="H6325" i="2"/>
  <c r="I6325" i="2" s="1"/>
  <c r="H6324" i="2"/>
  <c r="I6324" i="2" s="1"/>
  <c r="H6323" i="2"/>
  <c r="I6323" i="2" s="1"/>
  <c r="H6322" i="2"/>
  <c r="I6322" i="2" s="1"/>
  <c r="H6321" i="2"/>
  <c r="I6321" i="2" s="1"/>
  <c r="H6320" i="2"/>
  <c r="I6320" i="2" s="1"/>
  <c r="H6319" i="2"/>
  <c r="I6319" i="2" s="1"/>
  <c r="H6318" i="2"/>
  <c r="I6318" i="2" s="1"/>
  <c r="H6317" i="2"/>
  <c r="I6317" i="2" s="1"/>
  <c r="H6316" i="2"/>
  <c r="I6316" i="2" s="1"/>
  <c r="H6315" i="2"/>
  <c r="I6315" i="2" s="1"/>
  <c r="H6314" i="2"/>
  <c r="I6314" i="2" s="1"/>
  <c r="H6313" i="2"/>
  <c r="I6313" i="2" s="1"/>
  <c r="H6312" i="2"/>
  <c r="I6312" i="2" s="1"/>
  <c r="H6311" i="2"/>
  <c r="I6311" i="2" s="1"/>
  <c r="H6310" i="2"/>
  <c r="I6310" i="2" s="1"/>
  <c r="H6309" i="2"/>
  <c r="I6309" i="2" s="1"/>
  <c r="H6308" i="2"/>
  <c r="I6308" i="2" s="1"/>
  <c r="H6307" i="2"/>
  <c r="I6307" i="2" s="1"/>
  <c r="H6306" i="2"/>
  <c r="I6306" i="2" s="1"/>
  <c r="H6305" i="2"/>
  <c r="I6305" i="2" s="1"/>
  <c r="H6304" i="2"/>
  <c r="I6304" i="2" s="1"/>
  <c r="H6303" i="2"/>
  <c r="I6303" i="2" s="1"/>
  <c r="H6302" i="2"/>
  <c r="I6302" i="2" s="1"/>
  <c r="H6301" i="2"/>
  <c r="I6301" i="2" s="1"/>
  <c r="H6300" i="2"/>
  <c r="I6300" i="2" s="1"/>
  <c r="H6299" i="2"/>
  <c r="I6299" i="2" s="1"/>
  <c r="H6298" i="2"/>
  <c r="I6298" i="2" s="1"/>
  <c r="H6297" i="2"/>
  <c r="I6297" i="2" s="1"/>
  <c r="H6296" i="2"/>
  <c r="I6296" i="2" s="1"/>
  <c r="H6295" i="2"/>
  <c r="I6295" i="2" s="1"/>
  <c r="H6294" i="2"/>
  <c r="I6294" i="2" s="1"/>
  <c r="H6293" i="2"/>
  <c r="I6293" i="2" s="1"/>
  <c r="H6292" i="2"/>
  <c r="I6292" i="2" s="1"/>
  <c r="H6291" i="2"/>
  <c r="I6291" i="2" s="1"/>
  <c r="H6290" i="2"/>
  <c r="I6290" i="2" s="1"/>
  <c r="H6289" i="2"/>
  <c r="I6289" i="2" s="1"/>
  <c r="H6288" i="2"/>
  <c r="I6288" i="2" s="1"/>
  <c r="H6287" i="2"/>
  <c r="I6287" i="2" s="1"/>
  <c r="H6286" i="2"/>
  <c r="I6286" i="2" s="1"/>
  <c r="H6285" i="2"/>
  <c r="I6285" i="2" s="1"/>
  <c r="H6284" i="2"/>
  <c r="I6284" i="2" s="1"/>
  <c r="H6283" i="2"/>
  <c r="I6283" i="2" s="1"/>
  <c r="H6282" i="2"/>
  <c r="I6282" i="2" s="1"/>
  <c r="H6281" i="2"/>
  <c r="I6281" i="2" s="1"/>
  <c r="H6280" i="2"/>
  <c r="I6280" i="2" s="1"/>
  <c r="H6279" i="2"/>
  <c r="I6279" i="2" s="1"/>
  <c r="H6278" i="2"/>
  <c r="I6278" i="2" s="1"/>
  <c r="H6277" i="2"/>
  <c r="I6277" i="2" s="1"/>
  <c r="H6276" i="2"/>
  <c r="I6276" i="2" s="1"/>
  <c r="H6275" i="2"/>
  <c r="I6275" i="2" s="1"/>
  <c r="H6274" i="2"/>
  <c r="I6274" i="2" s="1"/>
  <c r="H6273" i="2"/>
  <c r="I6273" i="2" s="1"/>
  <c r="H6272" i="2"/>
  <c r="I6272" i="2" s="1"/>
  <c r="H6271" i="2"/>
  <c r="I6271" i="2" s="1"/>
  <c r="H6270" i="2"/>
  <c r="I6270" i="2" s="1"/>
  <c r="H6269" i="2"/>
  <c r="I6269" i="2" s="1"/>
  <c r="H6268" i="2"/>
  <c r="I6268" i="2" s="1"/>
  <c r="H6267" i="2"/>
  <c r="I6267" i="2" s="1"/>
  <c r="H6266" i="2"/>
  <c r="I6266" i="2" s="1"/>
  <c r="H6265" i="2"/>
  <c r="I6265" i="2" s="1"/>
  <c r="H6264" i="2"/>
  <c r="I6264" i="2" s="1"/>
  <c r="H6263" i="2"/>
  <c r="I6263" i="2" s="1"/>
  <c r="H6262" i="2"/>
  <c r="I6262" i="2" s="1"/>
  <c r="H6261" i="2"/>
  <c r="I6261" i="2" s="1"/>
  <c r="H6260" i="2"/>
  <c r="I6260" i="2" s="1"/>
  <c r="H6259" i="2"/>
  <c r="I6259" i="2" s="1"/>
  <c r="H6258" i="2"/>
  <c r="I6258" i="2" s="1"/>
  <c r="H6257" i="2"/>
  <c r="I6257" i="2" s="1"/>
  <c r="H6256" i="2"/>
  <c r="I6256" i="2" s="1"/>
  <c r="H6255" i="2"/>
  <c r="I6255" i="2" s="1"/>
  <c r="H6254" i="2"/>
  <c r="I6254" i="2" s="1"/>
  <c r="H6253" i="2"/>
  <c r="I6253" i="2" s="1"/>
  <c r="H6252" i="2"/>
  <c r="I6252" i="2" s="1"/>
  <c r="H6251" i="2"/>
  <c r="I6251" i="2" s="1"/>
  <c r="H6250" i="2"/>
  <c r="I6250" i="2" s="1"/>
  <c r="H6249" i="2"/>
  <c r="I6249" i="2" s="1"/>
  <c r="H6248" i="2"/>
  <c r="I6248" i="2" s="1"/>
  <c r="H6247" i="2"/>
  <c r="I6247" i="2" s="1"/>
  <c r="H6246" i="2"/>
  <c r="I6246" i="2" s="1"/>
  <c r="H6245" i="2"/>
  <c r="I6245" i="2" s="1"/>
  <c r="H6244" i="2"/>
  <c r="I6244" i="2" s="1"/>
  <c r="H6243" i="2"/>
  <c r="I6243" i="2" s="1"/>
  <c r="H6242" i="2"/>
  <c r="I6242" i="2" s="1"/>
  <c r="H6241" i="2"/>
  <c r="I6241" i="2" s="1"/>
  <c r="H6240" i="2"/>
  <c r="I6240" i="2" s="1"/>
  <c r="H6239" i="2"/>
  <c r="I6239" i="2" s="1"/>
  <c r="H6238" i="2"/>
  <c r="I6238" i="2" s="1"/>
  <c r="H6237" i="2"/>
  <c r="I6237" i="2" s="1"/>
  <c r="H6236" i="2"/>
  <c r="I6236" i="2" s="1"/>
  <c r="H6235" i="2"/>
  <c r="I6235" i="2" s="1"/>
  <c r="H6234" i="2"/>
  <c r="I6234" i="2" s="1"/>
  <c r="H6233" i="2"/>
  <c r="I6233" i="2" s="1"/>
  <c r="H6232" i="2"/>
  <c r="I6232" i="2" s="1"/>
  <c r="H6231" i="2"/>
  <c r="I6231" i="2" s="1"/>
  <c r="H6230" i="2"/>
  <c r="I6230" i="2" s="1"/>
  <c r="H6229" i="2"/>
  <c r="I6229" i="2" s="1"/>
  <c r="H6228" i="2"/>
  <c r="I6228" i="2" s="1"/>
  <c r="H6227" i="2"/>
  <c r="I6227" i="2" s="1"/>
  <c r="H6226" i="2"/>
  <c r="I6226" i="2" s="1"/>
  <c r="H6225" i="2"/>
  <c r="I6225" i="2" s="1"/>
  <c r="H6224" i="2"/>
  <c r="I6224" i="2" s="1"/>
  <c r="H6223" i="2"/>
  <c r="I6223" i="2" s="1"/>
  <c r="H6222" i="2"/>
  <c r="I6222" i="2" s="1"/>
  <c r="H6221" i="2"/>
  <c r="I6221" i="2" s="1"/>
  <c r="H6220" i="2"/>
  <c r="I6220" i="2" s="1"/>
  <c r="H6219" i="2"/>
  <c r="I6219" i="2" s="1"/>
  <c r="H6218" i="2"/>
  <c r="I6218" i="2" s="1"/>
  <c r="H6217" i="2"/>
  <c r="I6217" i="2" s="1"/>
  <c r="H6216" i="2"/>
  <c r="I6216" i="2" s="1"/>
  <c r="H6215" i="2"/>
  <c r="I6215" i="2" s="1"/>
  <c r="H6214" i="2"/>
  <c r="I6214" i="2" s="1"/>
  <c r="H6213" i="2"/>
  <c r="I6213" i="2" s="1"/>
  <c r="H6212" i="2"/>
  <c r="I6212" i="2" s="1"/>
  <c r="H6211" i="2"/>
  <c r="I6211" i="2" s="1"/>
  <c r="H6210" i="2"/>
  <c r="I6210" i="2" s="1"/>
  <c r="H6209" i="2"/>
  <c r="I6209" i="2" s="1"/>
  <c r="H6208" i="2"/>
  <c r="I6208" i="2" s="1"/>
  <c r="H6207" i="2"/>
  <c r="I6207" i="2" s="1"/>
  <c r="H6206" i="2"/>
  <c r="I6206" i="2" s="1"/>
  <c r="H6205" i="2"/>
  <c r="I6205" i="2" s="1"/>
  <c r="H6204" i="2"/>
  <c r="I6204" i="2" s="1"/>
  <c r="H6203" i="2"/>
  <c r="I6203" i="2" s="1"/>
  <c r="H6202" i="2"/>
  <c r="I6202" i="2" s="1"/>
  <c r="H6201" i="2"/>
  <c r="I6201" i="2" s="1"/>
  <c r="H6200" i="2"/>
  <c r="I6200" i="2" s="1"/>
  <c r="H6199" i="2"/>
  <c r="I6199" i="2" s="1"/>
  <c r="H6198" i="2"/>
  <c r="I6198" i="2" s="1"/>
  <c r="H6197" i="2"/>
  <c r="I6197" i="2" s="1"/>
  <c r="H6196" i="2"/>
  <c r="I6196" i="2" s="1"/>
  <c r="H6195" i="2"/>
  <c r="I6195" i="2" s="1"/>
  <c r="H6194" i="2"/>
  <c r="I6194" i="2" s="1"/>
  <c r="H6193" i="2"/>
  <c r="I6193" i="2" s="1"/>
  <c r="H6192" i="2"/>
  <c r="I6192" i="2" s="1"/>
  <c r="H6191" i="2"/>
  <c r="I6191" i="2" s="1"/>
  <c r="H6190" i="2"/>
  <c r="I6190" i="2" s="1"/>
  <c r="H6189" i="2"/>
  <c r="I6189" i="2" s="1"/>
  <c r="H6188" i="2"/>
  <c r="I6188" i="2" s="1"/>
  <c r="H6187" i="2"/>
  <c r="I6187" i="2" s="1"/>
  <c r="H6186" i="2"/>
  <c r="I6186" i="2" s="1"/>
  <c r="H6185" i="2"/>
  <c r="I6185" i="2" s="1"/>
  <c r="H6184" i="2"/>
  <c r="I6184" i="2" s="1"/>
  <c r="H6183" i="2"/>
  <c r="I6183" i="2" s="1"/>
  <c r="H6182" i="2"/>
  <c r="I6182" i="2" s="1"/>
  <c r="H6181" i="2"/>
  <c r="I6181" i="2" s="1"/>
  <c r="H6180" i="2"/>
  <c r="I6180" i="2" s="1"/>
  <c r="H6179" i="2"/>
  <c r="I6179" i="2" s="1"/>
  <c r="H6178" i="2"/>
  <c r="I6178" i="2" s="1"/>
  <c r="H6177" i="2"/>
  <c r="I6177" i="2" s="1"/>
  <c r="H6176" i="2"/>
  <c r="I6176" i="2" s="1"/>
  <c r="H6175" i="2"/>
  <c r="I6175" i="2" s="1"/>
  <c r="H6174" i="2"/>
  <c r="I6174" i="2" s="1"/>
  <c r="H6173" i="2"/>
  <c r="I6173" i="2" s="1"/>
  <c r="H6172" i="2"/>
  <c r="I6172" i="2" s="1"/>
  <c r="H6171" i="2"/>
  <c r="I6171" i="2" s="1"/>
  <c r="H6170" i="2"/>
  <c r="I6170" i="2" s="1"/>
  <c r="H6169" i="2"/>
  <c r="I6169" i="2" s="1"/>
  <c r="H6168" i="2"/>
  <c r="I6168" i="2" s="1"/>
  <c r="H6167" i="2"/>
  <c r="I6167" i="2" s="1"/>
  <c r="H6166" i="2"/>
  <c r="I6166" i="2" s="1"/>
  <c r="H6165" i="2"/>
  <c r="I6165" i="2" s="1"/>
  <c r="H6164" i="2"/>
  <c r="I6164" i="2" s="1"/>
  <c r="H6163" i="2"/>
  <c r="I6163" i="2" s="1"/>
  <c r="H6162" i="2"/>
  <c r="I6162" i="2" s="1"/>
  <c r="H6161" i="2"/>
  <c r="I6161" i="2" s="1"/>
  <c r="H6160" i="2"/>
  <c r="I6160" i="2" s="1"/>
  <c r="H6159" i="2"/>
  <c r="I6159" i="2" s="1"/>
  <c r="H6158" i="2"/>
  <c r="I6158" i="2" s="1"/>
  <c r="H6157" i="2"/>
  <c r="I6157" i="2" s="1"/>
  <c r="H6156" i="2"/>
  <c r="I6156" i="2" s="1"/>
  <c r="H6155" i="2"/>
  <c r="I6155" i="2" s="1"/>
  <c r="H6154" i="2"/>
  <c r="I6154" i="2" s="1"/>
  <c r="H6153" i="2"/>
  <c r="I6153" i="2" s="1"/>
  <c r="H6152" i="2"/>
  <c r="I6152" i="2" s="1"/>
  <c r="H6151" i="2"/>
  <c r="I6151" i="2" s="1"/>
  <c r="H6150" i="2"/>
  <c r="I6150" i="2" s="1"/>
  <c r="H6149" i="2"/>
  <c r="I6149" i="2" s="1"/>
  <c r="H6148" i="2"/>
  <c r="I6148" i="2" s="1"/>
  <c r="H6147" i="2"/>
  <c r="I6147" i="2" s="1"/>
  <c r="H6146" i="2"/>
  <c r="I6146" i="2" s="1"/>
  <c r="H6145" i="2"/>
  <c r="I6145" i="2" s="1"/>
  <c r="H6144" i="2"/>
  <c r="I6144" i="2" s="1"/>
  <c r="H6143" i="2"/>
  <c r="I6143" i="2" s="1"/>
  <c r="H6142" i="2"/>
  <c r="I6142" i="2" s="1"/>
  <c r="H6141" i="2"/>
  <c r="I6141" i="2" s="1"/>
  <c r="H6140" i="2"/>
  <c r="I6140" i="2" s="1"/>
  <c r="H6139" i="2"/>
  <c r="I6139" i="2" s="1"/>
  <c r="H6138" i="2"/>
  <c r="I6138" i="2" s="1"/>
  <c r="H6137" i="2"/>
  <c r="I6137" i="2" s="1"/>
  <c r="H6136" i="2"/>
  <c r="I6136" i="2" s="1"/>
  <c r="H6135" i="2"/>
  <c r="I6135" i="2" s="1"/>
  <c r="H6134" i="2"/>
  <c r="I6134" i="2" s="1"/>
  <c r="H6133" i="2"/>
  <c r="I6133" i="2" s="1"/>
  <c r="H6132" i="2"/>
  <c r="I6132" i="2" s="1"/>
  <c r="H6131" i="2"/>
  <c r="I6131" i="2" s="1"/>
  <c r="H6130" i="2"/>
  <c r="I6130" i="2" s="1"/>
  <c r="H6129" i="2"/>
  <c r="I6129" i="2" s="1"/>
  <c r="H6128" i="2"/>
  <c r="I6128" i="2" s="1"/>
  <c r="H6127" i="2"/>
  <c r="I6127" i="2" s="1"/>
  <c r="H6126" i="2"/>
  <c r="I6126" i="2" s="1"/>
  <c r="H6125" i="2"/>
  <c r="I6125" i="2" s="1"/>
  <c r="H6124" i="2"/>
  <c r="I6124" i="2" s="1"/>
  <c r="H6123" i="2"/>
  <c r="I6123" i="2" s="1"/>
  <c r="H6122" i="2"/>
  <c r="I6122" i="2" s="1"/>
  <c r="H6121" i="2"/>
  <c r="I6121" i="2" s="1"/>
  <c r="H6120" i="2"/>
  <c r="I6120" i="2" s="1"/>
  <c r="H6119" i="2"/>
  <c r="I6119" i="2" s="1"/>
  <c r="H6118" i="2"/>
  <c r="I6118" i="2" s="1"/>
  <c r="H6117" i="2"/>
  <c r="I6117" i="2" s="1"/>
  <c r="H6116" i="2"/>
  <c r="I6116" i="2" s="1"/>
  <c r="H6115" i="2"/>
  <c r="I6115" i="2" s="1"/>
  <c r="H6114" i="2"/>
  <c r="I6114" i="2" s="1"/>
  <c r="H6113" i="2"/>
  <c r="I6113" i="2" s="1"/>
  <c r="H6112" i="2"/>
  <c r="I6112" i="2" s="1"/>
  <c r="H6111" i="2"/>
  <c r="I6111" i="2" s="1"/>
  <c r="H6110" i="2"/>
  <c r="I6110" i="2" s="1"/>
  <c r="H6109" i="2"/>
  <c r="I6109" i="2" s="1"/>
  <c r="H6108" i="2"/>
  <c r="I6108" i="2" s="1"/>
  <c r="H6107" i="2"/>
  <c r="I6107" i="2" s="1"/>
  <c r="H6106" i="2"/>
  <c r="I6106" i="2" s="1"/>
  <c r="H6105" i="2"/>
  <c r="I6105" i="2" s="1"/>
  <c r="H6104" i="2"/>
  <c r="I6104" i="2" s="1"/>
  <c r="H6103" i="2"/>
  <c r="I6103" i="2" s="1"/>
  <c r="H6102" i="2"/>
  <c r="I6102" i="2" s="1"/>
  <c r="H6101" i="2"/>
  <c r="I6101" i="2" s="1"/>
  <c r="H6100" i="2"/>
  <c r="I6100" i="2" s="1"/>
  <c r="H6099" i="2"/>
  <c r="I6099" i="2" s="1"/>
  <c r="H6098" i="2"/>
  <c r="I6098" i="2" s="1"/>
  <c r="H6097" i="2"/>
  <c r="I6097" i="2" s="1"/>
  <c r="H6096" i="2"/>
  <c r="I6096" i="2" s="1"/>
  <c r="H6095" i="2"/>
  <c r="I6095" i="2" s="1"/>
  <c r="H6094" i="2"/>
  <c r="I6094" i="2" s="1"/>
  <c r="H6093" i="2"/>
  <c r="I6093" i="2" s="1"/>
  <c r="H6092" i="2"/>
  <c r="I6092" i="2" s="1"/>
  <c r="H6091" i="2"/>
  <c r="I6091" i="2" s="1"/>
  <c r="H6090" i="2"/>
  <c r="I6090" i="2" s="1"/>
  <c r="H6089" i="2"/>
  <c r="I6089" i="2" s="1"/>
  <c r="H6088" i="2"/>
  <c r="I6088" i="2" s="1"/>
  <c r="H6087" i="2"/>
  <c r="I6087" i="2" s="1"/>
  <c r="H6086" i="2"/>
  <c r="I6086" i="2" s="1"/>
  <c r="H6085" i="2"/>
  <c r="I6085" i="2" s="1"/>
  <c r="H6084" i="2"/>
  <c r="I6084" i="2" s="1"/>
  <c r="H6083" i="2"/>
  <c r="I6083" i="2" s="1"/>
  <c r="H6082" i="2"/>
  <c r="I6082" i="2" s="1"/>
  <c r="H6081" i="2"/>
  <c r="I6081" i="2" s="1"/>
  <c r="H6080" i="2"/>
  <c r="I6080" i="2" s="1"/>
  <c r="H6079" i="2"/>
  <c r="I6079" i="2" s="1"/>
  <c r="H6078" i="2"/>
  <c r="I6078" i="2" s="1"/>
  <c r="H6077" i="2"/>
  <c r="I6077" i="2" s="1"/>
  <c r="H6076" i="2"/>
  <c r="I6076" i="2" s="1"/>
  <c r="H6075" i="2"/>
  <c r="I6075" i="2" s="1"/>
  <c r="H6074" i="2"/>
  <c r="I6074" i="2" s="1"/>
  <c r="H6073" i="2"/>
  <c r="I6073" i="2" s="1"/>
  <c r="H6072" i="2"/>
  <c r="I6072" i="2" s="1"/>
  <c r="H6071" i="2"/>
  <c r="I6071" i="2" s="1"/>
  <c r="H6070" i="2"/>
  <c r="I6070" i="2" s="1"/>
  <c r="H6069" i="2"/>
  <c r="I6069" i="2" s="1"/>
  <c r="H6068" i="2"/>
  <c r="I6068" i="2" s="1"/>
  <c r="H6067" i="2"/>
  <c r="I6067" i="2" s="1"/>
  <c r="H6066" i="2"/>
  <c r="I6066" i="2" s="1"/>
  <c r="H6065" i="2"/>
  <c r="I6065" i="2" s="1"/>
  <c r="H6064" i="2"/>
  <c r="I6064" i="2" s="1"/>
  <c r="H6063" i="2"/>
  <c r="I6063" i="2" s="1"/>
  <c r="H6062" i="2"/>
  <c r="I6062" i="2" s="1"/>
  <c r="H6061" i="2"/>
  <c r="I6061" i="2" s="1"/>
  <c r="H6060" i="2"/>
  <c r="I6060" i="2" s="1"/>
  <c r="H6059" i="2"/>
  <c r="I6059" i="2" s="1"/>
  <c r="H6058" i="2"/>
  <c r="I6058" i="2" s="1"/>
  <c r="H6057" i="2"/>
  <c r="I6057" i="2" s="1"/>
  <c r="H6056" i="2"/>
  <c r="I6056" i="2" s="1"/>
  <c r="H6055" i="2"/>
  <c r="I6055" i="2" s="1"/>
  <c r="H6054" i="2"/>
  <c r="I6054" i="2" s="1"/>
  <c r="H6053" i="2"/>
  <c r="I6053" i="2" s="1"/>
  <c r="H6052" i="2"/>
  <c r="I6052" i="2" s="1"/>
  <c r="H6051" i="2"/>
  <c r="I6051" i="2" s="1"/>
  <c r="H6050" i="2"/>
  <c r="I6050" i="2" s="1"/>
  <c r="H6049" i="2"/>
  <c r="I6049" i="2" s="1"/>
  <c r="H6048" i="2"/>
  <c r="I6048" i="2" s="1"/>
  <c r="H6047" i="2"/>
  <c r="I6047" i="2" s="1"/>
  <c r="H6046" i="2"/>
  <c r="I6046" i="2" s="1"/>
  <c r="H6045" i="2"/>
  <c r="I6045" i="2" s="1"/>
  <c r="H6044" i="2"/>
  <c r="I6044" i="2" s="1"/>
  <c r="H6043" i="2"/>
  <c r="I6043" i="2" s="1"/>
  <c r="H6042" i="2"/>
  <c r="I6042" i="2" s="1"/>
  <c r="H6041" i="2"/>
  <c r="I6041" i="2" s="1"/>
  <c r="H6040" i="2"/>
  <c r="I6040" i="2" s="1"/>
  <c r="H6039" i="2"/>
  <c r="I6039" i="2" s="1"/>
  <c r="H6038" i="2"/>
  <c r="I6038" i="2" s="1"/>
  <c r="H6037" i="2"/>
  <c r="I6037" i="2" s="1"/>
  <c r="H6036" i="2"/>
  <c r="I6036" i="2" s="1"/>
  <c r="H6035" i="2"/>
  <c r="I6035" i="2" s="1"/>
  <c r="H6034" i="2"/>
  <c r="I6034" i="2" s="1"/>
  <c r="H6033" i="2"/>
  <c r="I6033" i="2" s="1"/>
  <c r="H6032" i="2"/>
  <c r="I6032" i="2" s="1"/>
  <c r="H6031" i="2"/>
  <c r="I6031" i="2" s="1"/>
  <c r="H6030" i="2"/>
  <c r="I6030" i="2" s="1"/>
  <c r="H6029" i="2"/>
  <c r="I6029" i="2" s="1"/>
  <c r="H6028" i="2"/>
  <c r="I6028" i="2" s="1"/>
  <c r="H6027" i="2"/>
  <c r="I6027" i="2" s="1"/>
  <c r="H6026" i="2"/>
  <c r="I6026" i="2" s="1"/>
  <c r="H6025" i="2"/>
  <c r="I6025" i="2" s="1"/>
  <c r="H6024" i="2"/>
  <c r="I6024" i="2" s="1"/>
  <c r="H6023" i="2"/>
  <c r="I6023" i="2" s="1"/>
  <c r="H6022" i="2"/>
  <c r="I6022" i="2" s="1"/>
  <c r="H6021" i="2"/>
  <c r="I6021" i="2" s="1"/>
  <c r="H6020" i="2"/>
  <c r="I6020" i="2" s="1"/>
  <c r="H6019" i="2"/>
  <c r="I6019" i="2" s="1"/>
  <c r="H6018" i="2"/>
  <c r="I6018" i="2" s="1"/>
  <c r="H6017" i="2"/>
  <c r="I6017" i="2" s="1"/>
  <c r="H6016" i="2"/>
  <c r="I6016" i="2" s="1"/>
  <c r="H6015" i="2"/>
  <c r="I6015" i="2" s="1"/>
  <c r="H6014" i="2"/>
  <c r="I6014" i="2" s="1"/>
  <c r="H6013" i="2"/>
  <c r="I6013" i="2" s="1"/>
  <c r="H6012" i="2"/>
  <c r="I6012" i="2" s="1"/>
  <c r="H6011" i="2"/>
  <c r="I6011" i="2" s="1"/>
  <c r="H6010" i="2"/>
  <c r="I6010" i="2" s="1"/>
  <c r="H6009" i="2"/>
  <c r="I6009" i="2" s="1"/>
  <c r="H6008" i="2"/>
  <c r="I6008" i="2" s="1"/>
  <c r="H6007" i="2"/>
  <c r="I6007" i="2" s="1"/>
  <c r="H6006" i="2"/>
  <c r="I6006" i="2" s="1"/>
  <c r="H6005" i="2"/>
  <c r="I6005" i="2" s="1"/>
  <c r="H6004" i="2"/>
  <c r="I6004" i="2" s="1"/>
  <c r="H6003" i="2"/>
  <c r="I6003" i="2" s="1"/>
  <c r="H6002" i="2"/>
  <c r="I6002" i="2" s="1"/>
  <c r="H6001" i="2"/>
  <c r="I6001" i="2" s="1"/>
  <c r="H6000" i="2"/>
  <c r="I6000" i="2" s="1"/>
  <c r="H5999" i="2"/>
  <c r="I5999" i="2" s="1"/>
  <c r="H5998" i="2"/>
  <c r="I5998" i="2" s="1"/>
  <c r="H5997" i="2"/>
  <c r="I5997" i="2" s="1"/>
  <c r="H5996" i="2"/>
  <c r="I5996" i="2" s="1"/>
  <c r="H5995" i="2"/>
  <c r="I5995" i="2" s="1"/>
  <c r="H5994" i="2"/>
  <c r="I5994" i="2" s="1"/>
  <c r="H5993" i="2"/>
  <c r="I5993" i="2" s="1"/>
  <c r="H5992" i="2"/>
  <c r="I5992" i="2" s="1"/>
  <c r="H5991" i="2"/>
  <c r="I5991" i="2" s="1"/>
  <c r="H5990" i="2"/>
  <c r="I5990" i="2" s="1"/>
  <c r="H5989" i="2"/>
  <c r="I5989" i="2" s="1"/>
  <c r="H5988" i="2"/>
  <c r="I5988" i="2" s="1"/>
  <c r="H5987" i="2"/>
  <c r="I5987" i="2" s="1"/>
  <c r="H5986" i="2"/>
  <c r="I5986" i="2" s="1"/>
  <c r="H5985" i="2"/>
  <c r="I5985" i="2" s="1"/>
  <c r="H5984" i="2"/>
  <c r="I5984" i="2" s="1"/>
  <c r="H5983" i="2"/>
  <c r="I5983" i="2" s="1"/>
  <c r="H5982" i="2"/>
  <c r="I5982" i="2" s="1"/>
  <c r="H5981" i="2"/>
  <c r="I5981" i="2" s="1"/>
  <c r="H5980" i="2"/>
  <c r="I5980" i="2" s="1"/>
  <c r="H5979" i="2"/>
  <c r="I5979" i="2" s="1"/>
  <c r="H5978" i="2"/>
  <c r="I5978" i="2" s="1"/>
  <c r="H5977" i="2"/>
  <c r="I5977" i="2" s="1"/>
  <c r="H5976" i="2"/>
  <c r="I5976" i="2" s="1"/>
  <c r="H5975" i="2"/>
  <c r="I5975" i="2" s="1"/>
  <c r="H5974" i="2"/>
  <c r="I5974" i="2" s="1"/>
  <c r="H5973" i="2"/>
  <c r="I5973" i="2" s="1"/>
  <c r="H5972" i="2"/>
  <c r="I5972" i="2" s="1"/>
  <c r="H5971" i="2"/>
  <c r="I5971" i="2" s="1"/>
  <c r="H5970" i="2"/>
  <c r="I5970" i="2" s="1"/>
  <c r="H5969" i="2"/>
  <c r="I5969" i="2" s="1"/>
  <c r="H5968" i="2"/>
  <c r="I5968" i="2" s="1"/>
  <c r="H5967" i="2"/>
  <c r="I5967" i="2" s="1"/>
  <c r="H5966" i="2"/>
  <c r="I5966" i="2" s="1"/>
  <c r="H5965" i="2"/>
  <c r="I5965" i="2" s="1"/>
  <c r="H5964" i="2"/>
  <c r="I5964" i="2" s="1"/>
  <c r="H5963" i="2"/>
  <c r="I5963" i="2" s="1"/>
  <c r="H5962" i="2"/>
  <c r="I5962" i="2" s="1"/>
  <c r="H5961" i="2"/>
  <c r="I5961" i="2" s="1"/>
  <c r="H5960" i="2"/>
  <c r="I5960" i="2" s="1"/>
  <c r="H5959" i="2"/>
  <c r="I5959" i="2" s="1"/>
  <c r="H5958" i="2"/>
  <c r="I5958" i="2" s="1"/>
  <c r="H5957" i="2"/>
  <c r="I5957" i="2" s="1"/>
  <c r="H5956" i="2"/>
  <c r="I5956" i="2" s="1"/>
  <c r="H5955" i="2"/>
  <c r="I5955" i="2" s="1"/>
  <c r="H5954" i="2"/>
  <c r="I5954" i="2" s="1"/>
  <c r="H5953" i="2"/>
  <c r="I5953" i="2" s="1"/>
  <c r="H5952" i="2"/>
  <c r="I5952" i="2" s="1"/>
  <c r="H5951" i="2"/>
  <c r="I5951" i="2" s="1"/>
  <c r="H5950" i="2"/>
  <c r="I5950" i="2" s="1"/>
  <c r="H5949" i="2"/>
  <c r="I5949" i="2" s="1"/>
  <c r="H5948" i="2"/>
  <c r="I5948" i="2" s="1"/>
  <c r="H5947" i="2"/>
  <c r="I5947" i="2" s="1"/>
  <c r="H5946" i="2"/>
  <c r="I5946" i="2" s="1"/>
  <c r="H5945" i="2"/>
  <c r="I5945" i="2" s="1"/>
  <c r="H5944" i="2"/>
  <c r="I5944" i="2" s="1"/>
  <c r="H5943" i="2"/>
  <c r="I5943" i="2" s="1"/>
  <c r="H5942" i="2"/>
  <c r="I5942" i="2" s="1"/>
  <c r="H5941" i="2"/>
  <c r="I5941" i="2" s="1"/>
  <c r="H5940" i="2"/>
  <c r="I5940" i="2" s="1"/>
  <c r="H5939" i="2"/>
  <c r="I5939" i="2" s="1"/>
  <c r="H5938" i="2"/>
  <c r="I5938" i="2" s="1"/>
  <c r="H5937" i="2"/>
  <c r="I5937" i="2" s="1"/>
  <c r="H5936" i="2"/>
  <c r="I5936" i="2" s="1"/>
  <c r="H5935" i="2"/>
  <c r="I5935" i="2" s="1"/>
  <c r="H5934" i="2"/>
  <c r="I5934" i="2" s="1"/>
  <c r="H5933" i="2"/>
  <c r="I5933" i="2" s="1"/>
  <c r="H5932" i="2"/>
  <c r="I5932" i="2" s="1"/>
  <c r="H5931" i="2"/>
  <c r="I5931" i="2" s="1"/>
  <c r="H5930" i="2"/>
  <c r="I5930" i="2" s="1"/>
  <c r="H5929" i="2"/>
  <c r="I5929" i="2" s="1"/>
  <c r="H5928" i="2"/>
  <c r="I5928" i="2" s="1"/>
  <c r="H5927" i="2"/>
  <c r="I5927" i="2" s="1"/>
  <c r="H5926" i="2"/>
  <c r="I5926" i="2" s="1"/>
  <c r="H5925" i="2"/>
  <c r="I5925" i="2" s="1"/>
  <c r="H5924" i="2"/>
  <c r="I5924" i="2" s="1"/>
  <c r="H5923" i="2"/>
  <c r="I5923" i="2" s="1"/>
  <c r="H5922" i="2"/>
  <c r="I5922" i="2" s="1"/>
  <c r="H5921" i="2"/>
  <c r="I5921" i="2" s="1"/>
  <c r="H5920" i="2"/>
  <c r="I5920" i="2" s="1"/>
  <c r="H5919" i="2"/>
  <c r="I5919" i="2" s="1"/>
  <c r="H5918" i="2"/>
  <c r="I5918" i="2" s="1"/>
  <c r="H5917" i="2"/>
  <c r="I5917" i="2" s="1"/>
  <c r="H5916" i="2"/>
  <c r="I5916" i="2" s="1"/>
  <c r="H5915" i="2"/>
  <c r="I5915" i="2" s="1"/>
  <c r="H5914" i="2"/>
  <c r="I5914" i="2" s="1"/>
  <c r="H5913" i="2"/>
  <c r="I5913" i="2" s="1"/>
  <c r="H5912" i="2"/>
  <c r="I5912" i="2" s="1"/>
  <c r="H5911" i="2"/>
  <c r="I5911" i="2" s="1"/>
  <c r="H5910" i="2"/>
  <c r="I5910" i="2" s="1"/>
  <c r="H5909" i="2"/>
  <c r="I5909" i="2" s="1"/>
  <c r="H5908" i="2"/>
  <c r="I5908" i="2" s="1"/>
  <c r="H5907" i="2"/>
  <c r="I5907" i="2" s="1"/>
  <c r="H5906" i="2"/>
  <c r="I5906" i="2" s="1"/>
  <c r="H5905" i="2"/>
  <c r="I5905" i="2" s="1"/>
  <c r="H5904" i="2"/>
  <c r="I5904" i="2" s="1"/>
  <c r="H5903" i="2"/>
  <c r="I5903" i="2" s="1"/>
  <c r="H5902" i="2"/>
  <c r="I5902" i="2" s="1"/>
  <c r="H5901" i="2"/>
  <c r="I5901" i="2" s="1"/>
  <c r="H5900" i="2"/>
  <c r="I5900" i="2" s="1"/>
  <c r="H5899" i="2"/>
  <c r="I5899" i="2" s="1"/>
  <c r="H5898" i="2"/>
  <c r="I5898" i="2" s="1"/>
  <c r="H5897" i="2"/>
  <c r="I5897" i="2" s="1"/>
  <c r="H5896" i="2"/>
  <c r="I5896" i="2" s="1"/>
  <c r="H5895" i="2"/>
  <c r="I5895" i="2" s="1"/>
  <c r="H5894" i="2"/>
  <c r="I5894" i="2" s="1"/>
  <c r="H5893" i="2"/>
  <c r="I5893" i="2" s="1"/>
  <c r="H5892" i="2"/>
  <c r="I5892" i="2" s="1"/>
  <c r="H5891" i="2"/>
  <c r="I5891" i="2" s="1"/>
  <c r="H5890" i="2"/>
  <c r="I5890" i="2" s="1"/>
  <c r="H5889" i="2"/>
  <c r="I5889" i="2" s="1"/>
  <c r="H5888" i="2"/>
  <c r="I5888" i="2" s="1"/>
  <c r="H5887" i="2"/>
  <c r="I5887" i="2" s="1"/>
  <c r="H5886" i="2"/>
  <c r="I5886" i="2" s="1"/>
  <c r="H5885" i="2"/>
  <c r="I5885" i="2" s="1"/>
  <c r="H5884" i="2"/>
  <c r="I5884" i="2" s="1"/>
  <c r="H5883" i="2"/>
  <c r="I5883" i="2" s="1"/>
  <c r="H5882" i="2"/>
  <c r="I5882" i="2" s="1"/>
  <c r="H5881" i="2"/>
  <c r="I5881" i="2" s="1"/>
  <c r="H5880" i="2"/>
  <c r="I5880" i="2" s="1"/>
  <c r="H5879" i="2"/>
  <c r="I5879" i="2" s="1"/>
  <c r="H5878" i="2"/>
  <c r="I5878" i="2" s="1"/>
  <c r="H5877" i="2"/>
  <c r="I5877" i="2" s="1"/>
  <c r="H5876" i="2"/>
  <c r="I5876" i="2" s="1"/>
  <c r="H5875" i="2"/>
  <c r="I5875" i="2" s="1"/>
  <c r="H5874" i="2"/>
  <c r="I5874" i="2" s="1"/>
  <c r="H5873" i="2"/>
  <c r="I5873" i="2" s="1"/>
  <c r="H5872" i="2"/>
  <c r="I5872" i="2" s="1"/>
  <c r="H5871" i="2"/>
  <c r="I5871" i="2" s="1"/>
  <c r="H5870" i="2"/>
  <c r="I5870" i="2" s="1"/>
  <c r="H5869" i="2"/>
  <c r="I5869" i="2" s="1"/>
  <c r="H5868" i="2"/>
  <c r="I5868" i="2" s="1"/>
  <c r="H5867" i="2"/>
  <c r="I5867" i="2" s="1"/>
  <c r="H5866" i="2"/>
  <c r="I5866" i="2" s="1"/>
  <c r="H5865" i="2"/>
  <c r="I5865" i="2" s="1"/>
  <c r="H5864" i="2"/>
  <c r="I5864" i="2" s="1"/>
  <c r="H5863" i="2"/>
  <c r="I5863" i="2" s="1"/>
  <c r="H5862" i="2"/>
  <c r="I5862" i="2" s="1"/>
  <c r="H5861" i="2"/>
  <c r="I5861" i="2" s="1"/>
  <c r="H5860" i="2"/>
  <c r="I5860" i="2" s="1"/>
  <c r="H5859" i="2"/>
  <c r="I5859" i="2" s="1"/>
  <c r="H5858" i="2"/>
  <c r="I5858" i="2" s="1"/>
  <c r="H5857" i="2"/>
  <c r="I5857" i="2" s="1"/>
  <c r="H5856" i="2"/>
  <c r="I5856" i="2" s="1"/>
  <c r="H5855" i="2"/>
  <c r="I5855" i="2" s="1"/>
  <c r="H5854" i="2"/>
  <c r="I5854" i="2" s="1"/>
  <c r="H5853" i="2"/>
  <c r="I5853" i="2" s="1"/>
  <c r="H5852" i="2"/>
  <c r="I5852" i="2" s="1"/>
  <c r="H5851" i="2"/>
  <c r="I5851" i="2" s="1"/>
  <c r="H5850" i="2"/>
  <c r="I5850" i="2" s="1"/>
  <c r="H5849" i="2"/>
  <c r="I5849" i="2" s="1"/>
  <c r="H5848" i="2"/>
  <c r="I5848" i="2" s="1"/>
  <c r="H5847" i="2"/>
  <c r="I5847" i="2" s="1"/>
  <c r="H5846" i="2"/>
  <c r="I5846" i="2" s="1"/>
  <c r="H5845" i="2"/>
  <c r="I5845" i="2" s="1"/>
  <c r="H5844" i="2"/>
  <c r="I5844" i="2" s="1"/>
  <c r="H5843" i="2"/>
  <c r="I5843" i="2" s="1"/>
  <c r="H5842" i="2"/>
  <c r="I5842" i="2" s="1"/>
  <c r="H5841" i="2"/>
  <c r="I5841" i="2" s="1"/>
  <c r="H5840" i="2"/>
  <c r="I5840" i="2" s="1"/>
  <c r="H5839" i="2"/>
  <c r="I5839" i="2" s="1"/>
  <c r="H5838" i="2"/>
  <c r="I5838" i="2" s="1"/>
  <c r="H5837" i="2"/>
  <c r="I5837" i="2" s="1"/>
  <c r="H5836" i="2"/>
  <c r="I5836" i="2" s="1"/>
  <c r="H5835" i="2"/>
  <c r="I5835" i="2" s="1"/>
  <c r="H5834" i="2"/>
  <c r="I5834" i="2" s="1"/>
  <c r="H5833" i="2"/>
  <c r="I5833" i="2" s="1"/>
  <c r="H5832" i="2"/>
  <c r="I5832" i="2" s="1"/>
  <c r="H5831" i="2"/>
  <c r="I5831" i="2" s="1"/>
  <c r="H5830" i="2"/>
  <c r="I5830" i="2" s="1"/>
  <c r="H5829" i="2"/>
  <c r="I5829" i="2" s="1"/>
  <c r="H5828" i="2"/>
  <c r="I5828" i="2" s="1"/>
  <c r="H5827" i="2"/>
  <c r="I5827" i="2" s="1"/>
  <c r="H5826" i="2"/>
  <c r="I5826" i="2" s="1"/>
  <c r="H5825" i="2"/>
  <c r="I5825" i="2" s="1"/>
  <c r="H5824" i="2"/>
  <c r="I5824" i="2" s="1"/>
  <c r="H5823" i="2"/>
  <c r="I5823" i="2" s="1"/>
  <c r="H5822" i="2"/>
  <c r="I5822" i="2" s="1"/>
  <c r="H5821" i="2"/>
  <c r="I5821" i="2" s="1"/>
  <c r="H5820" i="2"/>
  <c r="I5820" i="2" s="1"/>
  <c r="H5819" i="2"/>
  <c r="I5819" i="2" s="1"/>
  <c r="H5818" i="2"/>
  <c r="I5818" i="2" s="1"/>
  <c r="H5817" i="2"/>
  <c r="I5817" i="2" s="1"/>
  <c r="H5816" i="2"/>
  <c r="I5816" i="2" s="1"/>
  <c r="H5815" i="2"/>
  <c r="I5815" i="2" s="1"/>
  <c r="H5814" i="2"/>
  <c r="I5814" i="2" s="1"/>
  <c r="H5813" i="2"/>
  <c r="I5813" i="2" s="1"/>
  <c r="H5812" i="2"/>
  <c r="I5812" i="2" s="1"/>
  <c r="H5811" i="2"/>
  <c r="I5811" i="2" s="1"/>
  <c r="H5810" i="2"/>
  <c r="I5810" i="2" s="1"/>
  <c r="H5809" i="2"/>
  <c r="I5809" i="2" s="1"/>
  <c r="H5808" i="2"/>
  <c r="I5808" i="2" s="1"/>
  <c r="H5807" i="2"/>
  <c r="I5807" i="2" s="1"/>
  <c r="H5806" i="2"/>
  <c r="I5806" i="2" s="1"/>
  <c r="H5805" i="2"/>
  <c r="I5805" i="2" s="1"/>
  <c r="H5804" i="2"/>
  <c r="I5804" i="2" s="1"/>
  <c r="H5803" i="2"/>
  <c r="I5803" i="2" s="1"/>
  <c r="H5802" i="2"/>
  <c r="I5802" i="2" s="1"/>
  <c r="H5801" i="2"/>
  <c r="I5801" i="2" s="1"/>
  <c r="H5800" i="2"/>
  <c r="I5800" i="2" s="1"/>
  <c r="H5799" i="2"/>
  <c r="I5799" i="2" s="1"/>
  <c r="H5798" i="2"/>
  <c r="I5798" i="2" s="1"/>
  <c r="H5797" i="2"/>
  <c r="I5797" i="2" s="1"/>
  <c r="H5796" i="2"/>
  <c r="I5796" i="2" s="1"/>
  <c r="H5795" i="2"/>
  <c r="I5795" i="2" s="1"/>
  <c r="H5794" i="2"/>
  <c r="I5794" i="2" s="1"/>
  <c r="H5793" i="2"/>
  <c r="I5793" i="2" s="1"/>
  <c r="H5792" i="2"/>
  <c r="I5792" i="2" s="1"/>
  <c r="H5791" i="2"/>
  <c r="I5791" i="2" s="1"/>
  <c r="H5790" i="2"/>
  <c r="I5790" i="2" s="1"/>
  <c r="H5789" i="2"/>
  <c r="I5789" i="2" s="1"/>
  <c r="H5788" i="2"/>
  <c r="I5788" i="2" s="1"/>
  <c r="H5787" i="2"/>
  <c r="I5787" i="2" s="1"/>
  <c r="H5786" i="2"/>
  <c r="I5786" i="2" s="1"/>
  <c r="H5785" i="2"/>
  <c r="I5785" i="2" s="1"/>
  <c r="H5784" i="2"/>
  <c r="I5784" i="2" s="1"/>
  <c r="H5783" i="2"/>
  <c r="I5783" i="2" s="1"/>
  <c r="H5782" i="2"/>
  <c r="I5782" i="2" s="1"/>
  <c r="H5781" i="2"/>
  <c r="I5781" i="2" s="1"/>
  <c r="H5780" i="2"/>
  <c r="I5780" i="2" s="1"/>
  <c r="H5779" i="2"/>
  <c r="I5779" i="2" s="1"/>
  <c r="H5778" i="2"/>
  <c r="I5778" i="2" s="1"/>
  <c r="H5777" i="2"/>
  <c r="I5777" i="2" s="1"/>
  <c r="H5776" i="2"/>
  <c r="I5776" i="2" s="1"/>
  <c r="H5775" i="2"/>
  <c r="I5775" i="2" s="1"/>
  <c r="H5774" i="2"/>
  <c r="I5774" i="2" s="1"/>
  <c r="H5773" i="2"/>
  <c r="I5773" i="2" s="1"/>
  <c r="H5772" i="2"/>
  <c r="I5772" i="2" s="1"/>
  <c r="H5771" i="2"/>
  <c r="I5771" i="2" s="1"/>
  <c r="H5770" i="2"/>
  <c r="I5770" i="2" s="1"/>
  <c r="H5769" i="2"/>
  <c r="I5769" i="2" s="1"/>
  <c r="H5768" i="2"/>
  <c r="I5768" i="2" s="1"/>
  <c r="H5767" i="2"/>
  <c r="I5767" i="2" s="1"/>
  <c r="H5766" i="2"/>
  <c r="I5766" i="2" s="1"/>
  <c r="H5765" i="2"/>
  <c r="I5765" i="2" s="1"/>
  <c r="H5764" i="2"/>
  <c r="I5764" i="2" s="1"/>
  <c r="H5763" i="2"/>
  <c r="I5763" i="2" s="1"/>
  <c r="H5762" i="2"/>
  <c r="I5762" i="2" s="1"/>
  <c r="H5761" i="2"/>
  <c r="I5761" i="2" s="1"/>
  <c r="H5760" i="2"/>
  <c r="I5760" i="2" s="1"/>
  <c r="H5759" i="2"/>
  <c r="I5759" i="2" s="1"/>
  <c r="H5758" i="2"/>
  <c r="I5758" i="2" s="1"/>
  <c r="H5757" i="2"/>
  <c r="I5757" i="2" s="1"/>
  <c r="H5756" i="2"/>
  <c r="I5756" i="2" s="1"/>
  <c r="H5755" i="2"/>
  <c r="I5755" i="2" s="1"/>
  <c r="H5754" i="2"/>
  <c r="I5754" i="2" s="1"/>
  <c r="H5753" i="2"/>
  <c r="I5753" i="2" s="1"/>
  <c r="H5752" i="2"/>
  <c r="I5752" i="2" s="1"/>
  <c r="H5751" i="2"/>
  <c r="I5751" i="2" s="1"/>
  <c r="H5750" i="2"/>
  <c r="I5750" i="2" s="1"/>
  <c r="H5749" i="2"/>
  <c r="I5749" i="2" s="1"/>
  <c r="H5748" i="2"/>
  <c r="I5748" i="2" s="1"/>
  <c r="H5747" i="2"/>
  <c r="I5747" i="2" s="1"/>
  <c r="H5746" i="2"/>
  <c r="I5746" i="2" s="1"/>
  <c r="H5745" i="2"/>
  <c r="I5745" i="2" s="1"/>
  <c r="H5744" i="2"/>
  <c r="I5744" i="2" s="1"/>
  <c r="H5743" i="2"/>
  <c r="I5743" i="2" s="1"/>
  <c r="H5742" i="2"/>
  <c r="I5742" i="2" s="1"/>
  <c r="H5741" i="2"/>
  <c r="I5741" i="2" s="1"/>
  <c r="H5740" i="2"/>
  <c r="I5740" i="2" s="1"/>
  <c r="H5739" i="2"/>
  <c r="I5739" i="2" s="1"/>
  <c r="H5738" i="2"/>
  <c r="I5738" i="2" s="1"/>
  <c r="H5737" i="2"/>
  <c r="I5737" i="2" s="1"/>
  <c r="H5736" i="2"/>
  <c r="I5736" i="2" s="1"/>
  <c r="H5735" i="2"/>
  <c r="I5735" i="2" s="1"/>
  <c r="H5734" i="2"/>
  <c r="I5734" i="2" s="1"/>
  <c r="H5733" i="2"/>
  <c r="I5733" i="2" s="1"/>
  <c r="H5732" i="2"/>
  <c r="I5732" i="2" s="1"/>
  <c r="H5731" i="2"/>
  <c r="I5731" i="2" s="1"/>
  <c r="H5730" i="2"/>
  <c r="I5730" i="2" s="1"/>
  <c r="H5729" i="2"/>
  <c r="I5729" i="2" s="1"/>
  <c r="H5728" i="2"/>
  <c r="I5728" i="2" s="1"/>
  <c r="H5727" i="2"/>
  <c r="I5727" i="2" s="1"/>
  <c r="H5726" i="2"/>
  <c r="I5726" i="2" s="1"/>
  <c r="H5725" i="2"/>
  <c r="I5725" i="2" s="1"/>
  <c r="H5724" i="2"/>
  <c r="I5724" i="2" s="1"/>
  <c r="H5723" i="2"/>
  <c r="I5723" i="2" s="1"/>
  <c r="H5722" i="2"/>
  <c r="I5722" i="2" s="1"/>
  <c r="H5721" i="2"/>
  <c r="I5721" i="2" s="1"/>
  <c r="H5720" i="2"/>
  <c r="I5720" i="2" s="1"/>
  <c r="H5719" i="2"/>
  <c r="I5719" i="2" s="1"/>
  <c r="H5718" i="2"/>
  <c r="I5718" i="2" s="1"/>
  <c r="H5717" i="2"/>
  <c r="I5717" i="2" s="1"/>
  <c r="H5716" i="2"/>
  <c r="I5716" i="2" s="1"/>
  <c r="H5715" i="2"/>
  <c r="I5715" i="2" s="1"/>
  <c r="H5714" i="2"/>
  <c r="I5714" i="2" s="1"/>
  <c r="H5713" i="2"/>
  <c r="I5713" i="2" s="1"/>
  <c r="H5712" i="2"/>
  <c r="I5712" i="2" s="1"/>
  <c r="H5711" i="2"/>
  <c r="I5711" i="2" s="1"/>
  <c r="H5710" i="2"/>
  <c r="I5710" i="2" s="1"/>
  <c r="H5709" i="2"/>
  <c r="I5709" i="2" s="1"/>
  <c r="H5708" i="2"/>
  <c r="I5708" i="2" s="1"/>
  <c r="H5707" i="2"/>
  <c r="I5707" i="2" s="1"/>
  <c r="H5706" i="2"/>
  <c r="I5706" i="2" s="1"/>
  <c r="H5705" i="2"/>
  <c r="I5705" i="2" s="1"/>
  <c r="H5704" i="2"/>
  <c r="I5704" i="2" s="1"/>
  <c r="H5703" i="2"/>
  <c r="I5703" i="2" s="1"/>
  <c r="H5702" i="2"/>
  <c r="I5702" i="2" s="1"/>
  <c r="H5701" i="2"/>
  <c r="I5701" i="2" s="1"/>
  <c r="H5700" i="2"/>
  <c r="I5700" i="2" s="1"/>
  <c r="H5699" i="2"/>
  <c r="I5699" i="2" s="1"/>
  <c r="H5698" i="2"/>
  <c r="I5698" i="2" s="1"/>
  <c r="H5697" i="2"/>
  <c r="I5697" i="2" s="1"/>
  <c r="H5696" i="2"/>
  <c r="I5696" i="2" s="1"/>
  <c r="H5695" i="2"/>
  <c r="I5695" i="2" s="1"/>
  <c r="H5694" i="2"/>
  <c r="I5694" i="2" s="1"/>
  <c r="H5693" i="2"/>
  <c r="I5693" i="2" s="1"/>
  <c r="H5692" i="2"/>
  <c r="I5692" i="2" s="1"/>
  <c r="H5691" i="2"/>
  <c r="I5691" i="2" s="1"/>
  <c r="H5690" i="2"/>
  <c r="I5690" i="2" s="1"/>
  <c r="H5689" i="2"/>
  <c r="I5689" i="2" s="1"/>
  <c r="H5688" i="2"/>
  <c r="I5688" i="2" s="1"/>
  <c r="H5687" i="2"/>
  <c r="I5687" i="2" s="1"/>
  <c r="H5686" i="2"/>
  <c r="I5686" i="2" s="1"/>
  <c r="H5685" i="2"/>
  <c r="I5685" i="2" s="1"/>
  <c r="H5684" i="2"/>
  <c r="I5684" i="2" s="1"/>
  <c r="H5683" i="2"/>
  <c r="I5683" i="2" s="1"/>
  <c r="H5682" i="2"/>
  <c r="I5682" i="2" s="1"/>
  <c r="H5681" i="2"/>
  <c r="I5681" i="2" s="1"/>
  <c r="H5680" i="2"/>
  <c r="I5680" i="2" s="1"/>
  <c r="H5679" i="2"/>
  <c r="I5679" i="2" s="1"/>
  <c r="H5678" i="2"/>
  <c r="I5678" i="2" s="1"/>
  <c r="H5677" i="2"/>
  <c r="I5677" i="2" s="1"/>
  <c r="H5676" i="2"/>
  <c r="I5676" i="2" s="1"/>
  <c r="H5675" i="2"/>
  <c r="I5675" i="2" s="1"/>
  <c r="H5674" i="2"/>
  <c r="I5674" i="2" s="1"/>
  <c r="H5673" i="2"/>
  <c r="I5673" i="2" s="1"/>
  <c r="H5672" i="2"/>
  <c r="I5672" i="2" s="1"/>
  <c r="H5671" i="2"/>
  <c r="I5671" i="2" s="1"/>
  <c r="H5670" i="2"/>
  <c r="I5670" i="2" s="1"/>
  <c r="H5669" i="2"/>
  <c r="I5669" i="2" s="1"/>
  <c r="H5668" i="2"/>
  <c r="I5668" i="2" s="1"/>
  <c r="H5667" i="2"/>
  <c r="I5667" i="2" s="1"/>
  <c r="H5666" i="2"/>
  <c r="I5666" i="2" s="1"/>
  <c r="H5665" i="2"/>
  <c r="I5665" i="2" s="1"/>
  <c r="H5664" i="2"/>
  <c r="I5664" i="2" s="1"/>
  <c r="H5663" i="2"/>
  <c r="I5663" i="2" s="1"/>
  <c r="H5662" i="2"/>
  <c r="I5662" i="2" s="1"/>
  <c r="H5661" i="2"/>
  <c r="I5661" i="2" s="1"/>
  <c r="H5660" i="2"/>
  <c r="I5660" i="2" s="1"/>
  <c r="H5659" i="2"/>
  <c r="I5659" i="2" s="1"/>
  <c r="H5658" i="2"/>
  <c r="I5658" i="2" s="1"/>
  <c r="H5657" i="2"/>
  <c r="I5657" i="2" s="1"/>
  <c r="H5656" i="2"/>
  <c r="I5656" i="2" s="1"/>
  <c r="H5655" i="2"/>
  <c r="I5655" i="2" s="1"/>
  <c r="H5654" i="2"/>
  <c r="I5654" i="2" s="1"/>
  <c r="H5653" i="2"/>
  <c r="I5653" i="2" s="1"/>
  <c r="H5652" i="2"/>
  <c r="I5652" i="2" s="1"/>
  <c r="H5651" i="2"/>
  <c r="I5651" i="2" s="1"/>
  <c r="H5650" i="2"/>
  <c r="I5650" i="2" s="1"/>
  <c r="H5649" i="2"/>
  <c r="I5649" i="2" s="1"/>
  <c r="H5648" i="2"/>
  <c r="I5648" i="2" s="1"/>
  <c r="H5647" i="2"/>
  <c r="I5647" i="2" s="1"/>
  <c r="H5646" i="2"/>
  <c r="I5646" i="2" s="1"/>
  <c r="H5645" i="2"/>
  <c r="I5645" i="2" s="1"/>
  <c r="H5644" i="2"/>
  <c r="I5644" i="2" s="1"/>
  <c r="H5643" i="2"/>
  <c r="I5643" i="2" s="1"/>
  <c r="H5642" i="2"/>
  <c r="I5642" i="2" s="1"/>
  <c r="H5641" i="2"/>
  <c r="I5641" i="2" s="1"/>
  <c r="H5640" i="2"/>
  <c r="I5640" i="2" s="1"/>
  <c r="H5639" i="2"/>
  <c r="I5639" i="2" s="1"/>
  <c r="H5638" i="2"/>
  <c r="I5638" i="2" s="1"/>
  <c r="H5637" i="2"/>
  <c r="I5637" i="2" s="1"/>
  <c r="H5636" i="2"/>
  <c r="I5636" i="2" s="1"/>
  <c r="H5635" i="2"/>
  <c r="I5635" i="2" s="1"/>
  <c r="H5634" i="2"/>
  <c r="I5634" i="2" s="1"/>
  <c r="H5633" i="2"/>
  <c r="I5633" i="2" s="1"/>
  <c r="H5632" i="2"/>
  <c r="I5632" i="2" s="1"/>
  <c r="H5631" i="2"/>
  <c r="I5631" i="2" s="1"/>
  <c r="H5630" i="2"/>
  <c r="I5630" i="2" s="1"/>
  <c r="H5629" i="2"/>
  <c r="I5629" i="2" s="1"/>
  <c r="H5628" i="2"/>
  <c r="I5628" i="2" s="1"/>
  <c r="H5627" i="2"/>
  <c r="I5627" i="2" s="1"/>
  <c r="H5626" i="2"/>
  <c r="I5626" i="2" s="1"/>
  <c r="H5625" i="2"/>
  <c r="I5625" i="2" s="1"/>
  <c r="H5624" i="2"/>
  <c r="I5624" i="2" s="1"/>
  <c r="H5623" i="2"/>
  <c r="I5623" i="2" s="1"/>
  <c r="H5622" i="2"/>
  <c r="I5622" i="2" s="1"/>
  <c r="H5621" i="2"/>
  <c r="I5621" i="2" s="1"/>
  <c r="H5620" i="2"/>
  <c r="I5620" i="2" s="1"/>
  <c r="H5619" i="2"/>
  <c r="I5619" i="2" s="1"/>
  <c r="H5618" i="2"/>
  <c r="I5618" i="2" s="1"/>
  <c r="H5617" i="2"/>
  <c r="I5617" i="2" s="1"/>
  <c r="H5616" i="2"/>
  <c r="I5616" i="2" s="1"/>
  <c r="H5615" i="2"/>
  <c r="I5615" i="2" s="1"/>
  <c r="H5614" i="2"/>
  <c r="I5614" i="2" s="1"/>
  <c r="H5613" i="2"/>
  <c r="I5613" i="2" s="1"/>
  <c r="H5612" i="2"/>
  <c r="I5612" i="2" s="1"/>
  <c r="H5611" i="2"/>
  <c r="I5611" i="2" s="1"/>
  <c r="H5610" i="2"/>
  <c r="I5610" i="2" s="1"/>
  <c r="H5609" i="2"/>
  <c r="I5609" i="2" s="1"/>
  <c r="H5608" i="2"/>
  <c r="I5608" i="2" s="1"/>
  <c r="H5607" i="2"/>
  <c r="I5607" i="2" s="1"/>
  <c r="H5606" i="2"/>
  <c r="I5606" i="2" s="1"/>
  <c r="H5605" i="2"/>
  <c r="I5605" i="2" s="1"/>
  <c r="H5604" i="2"/>
  <c r="I5604" i="2" s="1"/>
  <c r="H5603" i="2"/>
  <c r="I5603" i="2" s="1"/>
  <c r="H5602" i="2"/>
  <c r="I5602" i="2" s="1"/>
  <c r="H5601" i="2"/>
  <c r="I5601" i="2" s="1"/>
  <c r="H5600" i="2"/>
  <c r="I5600" i="2" s="1"/>
  <c r="H5599" i="2"/>
  <c r="I5599" i="2" s="1"/>
  <c r="H5598" i="2"/>
  <c r="I5598" i="2" s="1"/>
  <c r="H5597" i="2"/>
  <c r="I5597" i="2" s="1"/>
  <c r="H5596" i="2"/>
  <c r="I5596" i="2" s="1"/>
  <c r="H5595" i="2"/>
  <c r="I5595" i="2" s="1"/>
  <c r="H5594" i="2"/>
  <c r="I5594" i="2" s="1"/>
  <c r="H5593" i="2"/>
  <c r="I5593" i="2" s="1"/>
  <c r="H5592" i="2"/>
  <c r="I5592" i="2" s="1"/>
  <c r="H5591" i="2"/>
  <c r="I5591" i="2" s="1"/>
  <c r="H5590" i="2"/>
  <c r="I5590" i="2" s="1"/>
  <c r="H5589" i="2"/>
  <c r="I5589" i="2" s="1"/>
  <c r="H5588" i="2"/>
  <c r="I5588" i="2" s="1"/>
  <c r="H5587" i="2"/>
  <c r="I5587" i="2" s="1"/>
  <c r="H5586" i="2"/>
  <c r="I5586" i="2" s="1"/>
  <c r="H5585" i="2"/>
  <c r="I5585" i="2" s="1"/>
  <c r="H5584" i="2"/>
  <c r="I5584" i="2" s="1"/>
  <c r="H5583" i="2"/>
  <c r="I5583" i="2" s="1"/>
  <c r="H5582" i="2"/>
  <c r="I5582" i="2" s="1"/>
  <c r="H5581" i="2"/>
  <c r="I5581" i="2" s="1"/>
  <c r="H5580" i="2"/>
  <c r="I5580" i="2" s="1"/>
  <c r="H5579" i="2"/>
  <c r="I5579" i="2" s="1"/>
  <c r="H5578" i="2"/>
  <c r="I5578" i="2" s="1"/>
  <c r="H5577" i="2"/>
  <c r="I5577" i="2" s="1"/>
  <c r="H5576" i="2"/>
  <c r="I5576" i="2" s="1"/>
  <c r="H5575" i="2"/>
  <c r="I5575" i="2" s="1"/>
  <c r="H5574" i="2"/>
  <c r="I5574" i="2" s="1"/>
  <c r="H5573" i="2"/>
  <c r="I5573" i="2" s="1"/>
  <c r="H5572" i="2"/>
  <c r="I5572" i="2" s="1"/>
  <c r="H5571" i="2"/>
  <c r="I5571" i="2" s="1"/>
  <c r="H5570" i="2"/>
  <c r="I5570" i="2" s="1"/>
  <c r="H5569" i="2"/>
  <c r="I5569" i="2" s="1"/>
  <c r="H5568" i="2"/>
  <c r="I5568" i="2" s="1"/>
  <c r="H5567" i="2"/>
  <c r="I5567" i="2" s="1"/>
  <c r="H5566" i="2"/>
  <c r="I5566" i="2" s="1"/>
  <c r="H5565" i="2"/>
  <c r="I5565" i="2" s="1"/>
  <c r="H5564" i="2"/>
  <c r="I5564" i="2" s="1"/>
  <c r="H5563" i="2"/>
  <c r="I5563" i="2" s="1"/>
  <c r="H5562" i="2"/>
  <c r="I5562" i="2" s="1"/>
  <c r="H5561" i="2"/>
  <c r="I5561" i="2" s="1"/>
  <c r="H5560" i="2"/>
  <c r="I5560" i="2" s="1"/>
  <c r="H5559" i="2"/>
  <c r="I5559" i="2" s="1"/>
  <c r="H5558" i="2"/>
  <c r="I5558" i="2" s="1"/>
  <c r="H5557" i="2"/>
  <c r="I5557" i="2" s="1"/>
  <c r="H5556" i="2"/>
  <c r="I5556" i="2" s="1"/>
  <c r="H5555" i="2"/>
  <c r="I5555" i="2" s="1"/>
  <c r="H5554" i="2"/>
  <c r="I5554" i="2" s="1"/>
  <c r="H5553" i="2"/>
  <c r="I5553" i="2" s="1"/>
  <c r="H5552" i="2"/>
  <c r="I5552" i="2" s="1"/>
  <c r="H5551" i="2"/>
  <c r="I5551" i="2" s="1"/>
  <c r="H5550" i="2"/>
  <c r="I5550" i="2" s="1"/>
  <c r="H5549" i="2"/>
  <c r="I5549" i="2" s="1"/>
  <c r="H5548" i="2"/>
  <c r="I5548" i="2" s="1"/>
  <c r="H5547" i="2"/>
  <c r="I5547" i="2" s="1"/>
  <c r="H5546" i="2"/>
  <c r="I5546" i="2" s="1"/>
  <c r="H5545" i="2"/>
  <c r="I5545" i="2" s="1"/>
  <c r="H5544" i="2"/>
  <c r="I5544" i="2" s="1"/>
  <c r="H5543" i="2"/>
  <c r="I5543" i="2" s="1"/>
  <c r="H5542" i="2"/>
  <c r="I5542" i="2" s="1"/>
  <c r="H5541" i="2"/>
  <c r="I5541" i="2" s="1"/>
  <c r="H5540" i="2"/>
  <c r="I5540" i="2" s="1"/>
  <c r="H5539" i="2"/>
  <c r="I5539" i="2" s="1"/>
  <c r="H5538" i="2"/>
  <c r="I5538" i="2" s="1"/>
  <c r="H5537" i="2"/>
  <c r="I5537" i="2" s="1"/>
  <c r="H5536" i="2"/>
  <c r="I5536" i="2" s="1"/>
  <c r="H5535" i="2"/>
  <c r="I5535" i="2" s="1"/>
  <c r="H5534" i="2"/>
  <c r="I5534" i="2" s="1"/>
  <c r="H5533" i="2"/>
  <c r="I5533" i="2" s="1"/>
  <c r="H5532" i="2"/>
  <c r="I5532" i="2" s="1"/>
  <c r="H5531" i="2"/>
  <c r="I5531" i="2" s="1"/>
  <c r="H5530" i="2"/>
  <c r="I5530" i="2" s="1"/>
  <c r="H5529" i="2"/>
  <c r="I5529" i="2" s="1"/>
  <c r="H5528" i="2"/>
  <c r="I5528" i="2" s="1"/>
  <c r="H5527" i="2"/>
  <c r="I5527" i="2" s="1"/>
  <c r="H5526" i="2"/>
  <c r="I5526" i="2" s="1"/>
  <c r="H5525" i="2"/>
  <c r="I5525" i="2" s="1"/>
  <c r="H5524" i="2"/>
  <c r="I5524" i="2" s="1"/>
  <c r="H5523" i="2"/>
  <c r="I5523" i="2" s="1"/>
  <c r="H5522" i="2"/>
  <c r="I5522" i="2" s="1"/>
  <c r="H5521" i="2"/>
  <c r="I5521" i="2" s="1"/>
  <c r="H5520" i="2"/>
  <c r="I5520" i="2" s="1"/>
  <c r="H5519" i="2"/>
  <c r="I5519" i="2" s="1"/>
  <c r="H5518" i="2"/>
  <c r="I5518" i="2" s="1"/>
  <c r="H5517" i="2"/>
  <c r="I5517" i="2" s="1"/>
  <c r="H5516" i="2"/>
  <c r="I5516" i="2" s="1"/>
  <c r="H5515" i="2"/>
  <c r="I5515" i="2" s="1"/>
  <c r="H5514" i="2"/>
  <c r="I5514" i="2" s="1"/>
  <c r="H5513" i="2"/>
  <c r="I5513" i="2" s="1"/>
  <c r="H5512" i="2"/>
  <c r="I5512" i="2" s="1"/>
  <c r="H5511" i="2"/>
  <c r="I5511" i="2" s="1"/>
  <c r="H5510" i="2"/>
  <c r="I5510" i="2" s="1"/>
  <c r="H5509" i="2"/>
  <c r="I5509" i="2" s="1"/>
  <c r="H5508" i="2"/>
  <c r="I5508" i="2" s="1"/>
  <c r="H5507" i="2"/>
  <c r="I5507" i="2" s="1"/>
  <c r="H5506" i="2"/>
  <c r="I5506" i="2" s="1"/>
  <c r="H5505" i="2"/>
  <c r="I5505" i="2" s="1"/>
  <c r="H5504" i="2"/>
  <c r="I5504" i="2" s="1"/>
  <c r="H5503" i="2"/>
  <c r="I5503" i="2" s="1"/>
  <c r="H5502" i="2"/>
  <c r="I5502" i="2" s="1"/>
  <c r="H5501" i="2"/>
  <c r="I5501" i="2" s="1"/>
  <c r="H5500" i="2"/>
  <c r="I5500" i="2" s="1"/>
  <c r="H5499" i="2"/>
  <c r="I5499" i="2" s="1"/>
  <c r="H5498" i="2"/>
  <c r="I5498" i="2" s="1"/>
  <c r="H5497" i="2"/>
  <c r="I5497" i="2" s="1"/>
  <c r="H5496" i="2"/>
  <c r="I5496" i="2" s="1"/>
  <c r="H5495" i="2"/>
  <c r="I5495" i="2" s="1"/>
  <c r="H5494" i="2"/>
  <c r="I5494" i="2" s="1"/>
  <c r="H5493" i="2"/>
  <c r="I5493" i="2" s="1"/>
  <c r="H5492" i="2"/>
  <c r="I5492" i="2" s="1"/>
  <c r="H5491" i="2"/>
  <c r="I5491" i="2" s="1"/>
  <c r="H5490" i="2"/>
  <c r="I5490" i="2" s="1"/>
  <c r="H5489" i="2"/>
  <c r="I5489" i="2" s="1"/>
  <c r="H5488" i="2"/>
  <c r="I5488" i="2" s="1"/>
  <c r="H5487" i="2"/>
  <c r="I5487" i="2" s="1"/>
  <c r="H5486" i="2"/>
  <c r="I5486" i="2" s="1"/>
  <c r="H5485" i="2"/>
  <c r="I5485" i="2" s="1"/>
  <c r="H5484" i="2"/>
  <c r="I5484" i="2" s="1"/>
  <c r="H5483" i="2"/>
  <c r="I5483" i="2" s="1"/>
  <c r="H5482" i="2"/>
  <c r="I5482" i="2" s="1"/>
  <c r="H5481" i="2"/>
  <c r="I5481" i="2" s="1"/>
  <c r="H5480" i="2"/>
  <c r="I5480" i="2" s="1"/>
  <c r="H5479" i="2"/>
  <c r="I5479" i="2" s="1"/>
  <c r="H5478" i="2"/>
  <c r="I5478" i="2" s="1"/>
  <c r="H5477" i="2"/>
  <c r="I5477" i="2" s="1"/>
  <c r="H5476" i="2"/>
  <c r="I5476" i="2" s="1"/>
  <c r="H5475" i="2"/>
  <c r="I5475" i="2" s="1"/>
  <c r="H5474" i="2"/>
  <c r="I5474" i="2" s="1"/>
  <c r="H5473" i="2"/>
  <c r="I5473" i="2" s="1"/>
  <c r="H5472" i="2"/>
  <c r="I5472" i="2" s="1"/>
  <c r="H5471" i="2"/>
  <c r="I5471" i="2" s="1"/>
  <c r="H5470" i="2"/>
  <c r="I5470" i="2" s="1"/>
  <c r="H5469" i="2"/>
  <c r="I5469" i="2" s="1"/>
  <c r="H5468" i="2"/>
  <c r="I5468" i="2" s="1"/>
  <c r="H5467" i="2"/>
  <c r="I5467" i="2" s="1"/>
  <c r="H5466" i="2"/>
  <c r="I5466" i="2" s="1"/>
  <c r="H5465" i="2"/>
  <c r="I5465" i="2" s="1"/>
  <c r="H5464" i="2"/>
  <c r="I5464" i="2" s="1"/>
  <c r="H5463" i="2"/>
  <c r="I5463" i="2" s="1"/>
  <c r="H5462" i="2"/>
  <c r="I5462" i="2" s="1"/>
  <c r="H5461" i="2"/>
  <c r="I5461" i="2" s="1"/>
  <c r="H5460" i="2"/>
  <c r="I5460" i="2" s="1"/>
  <c r="H5459" i="2"/>
  <c r="I5459" i="2" s="1"/>
  <c r="H5458" i="2"/>
  <c r="I5458" i="2" s="1"/>
  <c r="H5457" i="2"/>
  <c r="I5457" i="2" s="1"/>
  <c r="H5456" i="2"/>
  <c r="I5456" i="2" s="1"/>
  <c r="H5455" i="2"/>
  <c r="I5455" i="2" s="1"/>
  <c r="H5454" i="2"/>
  <c r="I5454" i="2" s="1"/>
  <c r="H5453" i="2"/>
  <c r="I5453" i="2" s="1"/>
  <c r="H5452" i="2"/>
  <c r="I5452" i="2" s="1"/>
  <c r="H5451" i="2"/>
  <c r="I5451" i="2" s="1"/>
  <c r="H5450" i="2"/>
  <c r="I5450" i="2" s="1"/>
  <c r="H5449" i="2"/>
  <c r="I5449" i="2" s="1"/>
  <c r="H5448" i="2"/>
  <c r="I5448" i="2" s="1"/>
  <c r="H5447" i="2"/>
  <c r="I5447" i="2" s="1"/>
  <c r="H5446" i="2"/>
  <c r="I5446" i="2" s="1"/>
  <c r="H5445" i="2"/>
  <c r="I5445" i="2" s="1"/>
  <c r="H5444" i="2"/>
  <c r="I5444" i="2" s="1"/>
  <c r="H5443" i="2"/>
  <c r="I5443" i="2" s="1"/>
  <c r="H5442" i="2"/>
  <c r="I5442" i="2" s="1"/>
  <c r="H5441" i="2"/>
  <c r="I5441" i="2" s="1"/>
  <c r="H5440" i="2"/>
  <c r="I5440" i="2" s="1"/>
  <c r="H5439" i="2"/>
  <c r="I5439" i="2" s="1"/>
  <c r="H5438" i="2"/>
  <c r="I5438" i="2" s="1"/>
  <c r="H5437" i="2"/>
  <c r="I5437" i="2" s="1"/>
  <c r="H5436" i="2"/>
  <c r="I5436" i="2" s="1"/>
  <c r="H5435" i="2"/>
  <c r="I5435" i="2" s="1"/>
  <c r="H5434" i="2"/>
  <c r="I5434" i="2" s="1"/>
  <c r="H5433" i="2"/>
  <c r="I5433" i="2" s="1"/>
  <c r="H5432" i="2"/>
  <c r="I5432" i="2" s="1"/>
  <c r="H5431" i="2"/>
  <c r="I5431" i="2" s="1"/>
  <c r="H5430" i="2"/>
  <c r="I5430" i="2" s="1"/>
  <c r="H5429" i="2"/>
  <c r="I5429" i="2" s="1"/>
  <c r="H5428" i="2"/>
  <c r="I5428" i="2" s="1"/>
  <c r="H5427" i="2"/>
  <c r="I5427" i="2" s="1"/>
  <c r="H5426" i="2"/>
  <c r="I5426" i="2" s="1"/>
  <c r="H5425" i="2"/>
  <c r="I5425" i="2" s="1"/>
  <c r="H5424" i="2"/>
  <c r="I5424" i="2" s="1"/>
  <c r="H5423" i="2"/>
  <c r="I5423" i="2" s="1"/>
  <c r="H5422" i="2"/>
  <c r="I5422" i="2" s="1"/>
  <c r="H5421" i="2"/>
  <c r="I5421" i="2" s="1"/>
  <c r="H5420" i="2"/>
  <c r="I5420" i="2" s="1"/>
  <c r="H5419" i="2"/>
  <c r="I5419" i="2" s="1"/>
  <c r="H5418" i="2"/>
  <c r="I5418" i="2" s="1"/>
  <c r="H5417" i="2"/>
  <c r="I5417" i="2" s="1"/>
  <c r="H5416" i="2"/>
  <c r="I5416" i="2" s="1"/>
  <c r="H5415" i="2"/>
  <c r="I5415" i="2" s="1"/>
  <c r="H5414" i="2"/>
  <c r="I5414" i="2" s="1"/>
  <c r="H5413" i="2"/>
  <c r="I5413" i="2" s="1"/>
  <c r="H5412" i="2"/>
  <c r="I5412" i="2" s="1"/>
  <c r="H5411" i="2"/>
  <c r="I5411" i="2" s="1"/>
  <c r="H5410" i="2"/>
  <c r="I5410" i="2" s="1"/>
  <c r="H5409" i="2"/>
  <c r="I5409" i="2" s="1"/>
  <c r="H5408" i="2"/>
  <c r="I5408" i="2" s="1"/>
  <c r="H5407" i="2"/>
  <c r="I5407" i="2" s="1"/>
  <c r="H5406" i="2"/>
  <c r="I5406" i="2" s="1"/>
  <c r="H5405" i="2"/>
  <c r="I5405" i="2" s="1"/>
  <c r="H5404" i="2"/>
  <c r="I5404" i="2" s="1"/>
  <c r="H5403" i="2"/>
  <c r="I5403" i="2" s="1"/>
  <c r="H5402" i="2"/>
  <c r="I5402" i="2" s="1"/>
  <c r="H5401" i="2"/>
  <c r="I5401" i="2" s="1"/>
  <c r="H5400" i="2"/>
  <c r="I5400" i="2" s="1"/>
  <c r="H5399" i="2"/>
  <c r="I5399" i="2" s="1"/>
  <c r="H5398" i="2"/>
  <c r="I5398" i="2" s="1"/>
  <c r="H5397" i="2"/>
  <c r="I5397" i="2" s="1"/>
  <c r="H5396" i="2"/>
  <c r="I5396" i="2" s="1"/>
  <c r="H5395" i="2"/>
  <c r="I5395" i="2" s="1"/>
  <c r="H5394" i="2"/>
  <c r="I5394" i="2" s="1"/>
  <c r="H5393" i="2"/>
  <c r="I5393" i="2" s="1"/>
  <c r="H5392" i="2"/>
  <c r="I5392" i="2" s="1"/>
  <c r="H5391" i="2"/>
  <c r="I5391" i="2" s="1"/>
  <c r="H5390" i="2"/>
  <c r="I5390" i="2" s="1"/>
  <c r="H5389" i="2"/>
  <c r="I5389" i="2" s="1"/>
  <c r="H5388" i="2"/>
  <c r="I5388" i="2" s="1"/>
  <c r="H5387" i="2"/>
  <c r="I5387" i="2" s="1"/>
  <c r="H5386" i="2"/>
  <c r="I5386" i="2" s="1"/>
  <c r="H5385" i="2"/>
  <c r="I5385" i="2" s="1"/>
  <c r="H5384" i="2"/>
  <c r="I5384" i="2" s="1"/>
  <c r="H5383" i="2"/>
  <c r="I5383" i="2" s="1"/>
  <c r="H5382" i="2"/>
  <c r="I5382" i="2" s="1"/>
  <c r="H5381" i="2"/>
  <c r="I5381" i="2" s="1"/>
  <c r="H5380" i="2"/>
  <c r="I5380" i="2" s="1"/>
  <c r="H5379" i="2"/>
  <c r="I5379" i="2" s="1"/>
  <c r="H5378" i="2"/>
  <c r="I5378" i="2" s="1"/>
  <c r="H5377" i="2"/>
  <c r="I5377" i="2" s="1"/>
  <c r="H5376" i="2"/>
  <c r="I5376" i="2" s="1"/>
  <c r="H5375" i="2"/>
  <c r="I5375" i="2" s="1"/>
  <c r="H5374" i="2"/>
  <c r="I5374" i="2" s="1"/>
  <c r="H5373" i="2"/>
  <c r="I5373" i="2" s="1"/>
  <c r="H5372" i="2"/>
  <c r="I5372" i="2" s="1"/>
  <c r="H5371" i="2"/>
  <c r="I5371" i="2" s="1"/>
  <c r="H5370" i="2"/>
  <c r="I5370" i="2" s="1"/>
  <c r="H5369" i="2"/>
  <c r="I5369" i="2" s="1"/>
  <c r="H5368" i="2"/>
  <c r="I5368" i="2" s="1"/>
  <c r="H5367" i="2"/>
  <c r="I5367" i="2" s="1"/>
  <c r="H5366" i="2"/>
  <c r="I5366" i="2" s="1"/>
  <c r="H5365" i="2"/>
  <c r="I5365" i="2" s="1"/>
  <c r="H5364" i="2"/>
  <c r="I5364" i="2" s="1"/>
  <c r="H5363" i="2"/>
  <c r="I5363" i="2" s="1"/>
  <c r="H5362" i="2"/>
  <c r="I5362" i="2" s="1"/>
  <c r="H5361" i="2"/>
  <c r="I5361" i="2" s="1"/>
  <c r="H5360" i="2"/>
  <c r="I5360" i="2" s="1"/>
  <c r="H5359" i="2"/>
  <c r="I5359" i="2" s="1"/>
  <c r="H5358" i="2"/>
  <c r="I5358" i="2" s="1"/>
  <c r="H5357" i="2"/>
  <c r="I5357" i="2" s="1"/>
  <c r="H5356" i="2"/>
  <c r="I5356" i="2" s="1"/>
  <c r="H5355" i="2"/>
  <c r="I5355" i="2" s="1"/>
  <c r="H5354" i="2"/>
  <c r="I5354" i="2" s="1"/>
  <c r="H5353" i="2"/>
  <c r="I5353" i="2" s="1"/>
  <c r="H5352" i="2"/>
  <c r="I5352" i="2" s="1"/>
  <c r="H5351" i="2"/>
  <c r="I5351" i="2" s="1"/>
  <c r="H5350" i="2"/>
  <c r="I5350" i="2" s="1"/>
  <c r="H5349" i="2"/>
  <c r="I5349" i="2" s="1"/>
  <c r="H5348" i="2"/>
  <c r="I5348" i="2" s="1"/>
  <c r="H5347" i="2"/>
  <c r="I5347" i="2" s="1"/>
  <c r="H5346" i="2"/>
  <c r="I5346" i="2" s="1"/>
  <c r="H5345" i="2"/>
  <c r="I5345" i="2" s="1"/>
  <c r="H5344" i="2"/>
  <c r="I5344" i="2" s="1"/>
  <c r="H5343" i="2"/>
  <c r="I5343" i="2" s="1"/>
  <c r="H5342" i="2"/>
  <c r="I5342" i="2" s="1"/>
  <c r="H5341" i="2"/>
  <c r="I5341" i="2" s="1"/>
  <c r="H5340" i="2"/>
  <c r="I5340" i="2" s="1"/>
  <c r="H5339" i="2"/>
  <c r="I5339" i="2" s="1"/>
  <c r="H5338" i="2"/>
  <c r="I5338" i="2" s="1"/>
  <c r="H5337" i="2"/>
  <c r="I5337" i="2" s="1"/>
  <c r="H5336" i="2"/>
  <c r="I5336" i="2" s="1"/>
  <c r="H5335" i="2"/>
  <c r="I5335" i="2" s="1"/>
  <c r="H5334" i="2"/>
  <c r="I5334" i="2" s="1"/>
  <c r="H5333" i="2"/>
  <c r="I5333" i="2" s="1"/>
  <c r="H5332" i="2"/>
  <c r="I5332" i="2" s="1"/>
  <c r="H5331" i="2"/>
  <c r="I5331" i="2" s="1"/>
  <c r="H5330" i="2"/>
  <c r="I5330" i="2" s="1"/>
  <c r="H5329" i="2"/>
  <c r="I5329" i="2" s="1"/>
  <c r="H5328" i="2"/>
  <c r="I5328" i="2" s="1"/>
  <c r="H5327" i="2"/>
  <c r="I5327" i="2" s="1"/>
  <c r="H5326" i="2"/>
  <c r="I5326" i="2" s="1"/>
  <c r="H5325" i="2"/>
  <c r="I5325" i="2" s="1"/>
  <c r="H5324" i="2"/>
  <c r="I5324" i="2" s="1"/>
  <c r="H5323" i="2"/>
  <c r="I5323" i="2" s="1"/>
  <c r="H5322" i="2"/>
  <c r="I5322" i="2" s="1"/>
  <c r="H5321" i="2"/>
  <c r="I5321" i="2" s="1"/>
  <c r="H5320" i="2"/>
  <c r="I5320" i="2" s="1"/>
  <c r="H5319" i="2"/>
  <c r="I5319" i="2" s="1"/>
  <c r="H5318" i="2"/>
  <c r="I5318" i="2" s="1"/>
  <c r="H5317" i="2"/>
  <c r="I5317" i="2" s="1"/>
  <c r="H5316" i="2"/>
  <c r="I5316" i="2" s="1"/>
  <c r="H5315" i="2"/>
  <c r="I5315" i="2" s="1"/>
  <c r="H5314" i="2"/>
  <c r="I5314" i="2" s="1"/>
  <c r="H5313" i="2"/>
  <c r="I5313" i="2" s="1"/>
  <c r="H5312" i="2"/>
  <c r="I5312" i="2" s="1"/>
  <c r="H5311" i="2"/>
  <c r="I5311" i="2" s="1"/>
  <c r="H5310" i="2"/>
  <c r="I5310" i="2" s="1"/>
  <c r="H5309" i="2"/>
  <c r="I5309" i="2" s="1"/>
  <c r="H5308" i="2"/>
  <c r="I5308" i="2" s="1"/>
  <c r="H5307" i="2"/>
  <c r="I5307" i="2" s="1"/>
  <c r="H5306" i="2"/>
  <c r="I5306" i="2" s="1"/>
  <c r="H5305" i="2"/>
  <c r="I5305" i="2" s="1"/>
  <c r="H5304" i="2"/>
  <c r="I5304" i="2" s="1"/>
  <c r="H5303" i="2"/>
  <c r="I5303" i="2" s="1"/>
  <c r="H5302" i="2"/>
  <c r="I5302" i="2" s="1"/>
  <c r="H5301" i="2"/>
  <c r="I5301" i="2" s="1"/>
  <c r="H5300" i="2"/>
  <c r="I5300" i="2" s="1"/>
  <c r="H5299" i="2"/>
  <c r="I5299" i="2" s="1"/>
  <c r="H5298" i="2"/>
  <c r="I5298" i="2" s="1"/>
  <c r="H5297" i="2"/>
  <c r="I5297" i="2" s="1"/>
  <c r="H5296" i="2"/>
  <c r="I5296" i="2" s="1"/>
  <c r="H5295" i="2"/>
  <c r="I5295" i="2" s="1"/>
  <c r="H5294" i="2"/>
  <c r="I5294" i="2" s="1"/>
  <c r="H5293" i="2"/>
  <c r="I5293" i="2" s="1"/>
  <c r="H5292" i="2"/>
  <c r="I5292" i="2" s="1"/>
  <c r="H5291" i="2"/>
  <c r="I5291" i="2" s="1"/>
  <c r="H5290" i="2"/>
  <c r="I5290" i="2" s="1"/>
  <c r="H5289" i="2"/>
  <c r="I5289" i="2" s="1"/>
  <c r="H5288" i="2"/>
  <c r="I5288" i="2" s="1"/>
  <c r="H5287" i="2"/>
  <c r="I5287" i="2" s="1"/>
  <c r="H5286" i="2"/>
  <c r="I5286" i="2" s="1"/>
  <c r="H5285" i="2"/>
  <c r="I5285" i="2" s="1"/>
  <c r="H5284" i="2"/>
  <c r="I5284" i="2" s="1"/>
  <c r="H5283" i="2"/>
  <c r="I5283" i="2" s="1"/>
  <c r="H5282" i="2"/>
  <c r="I5282" i="2" s="1"/>
  <c r="H5281" i="2"/>
  <c r="I5281" i="2" s="1"/>
  <c r="H5280" i="2"/>
  <c r="I5280" i="2" s="1"/>
  <c r="H5279" i="2"/>
  <c r="I5279" i="2" s="1"/>
  <c r="H5278" i="2"/>
  <c r="I5278" i="2" s="1"/>
  <c r="H5277" i="2"/>
  <c r="I5277" i="2" s="1"/>
  <c r="H5276" i="2"/>
  <c r="I5276" i="2" s="1"/>
  <c r="H5275" i="2"/>
  <c r="I5275" i="2" s="1"/>
  <c r="H5274" i="2"/>
  <c r="I5274" i="2" s="1"/>
  <c r="H5273" i="2"/>
  <c r="I5273" i="2" s="1"/>
  <c r="H5272" i="2"/>
  <c r="I5272" i="2" s="1"/>
  <c r="H5271" i="2"/>
  <c r="I5271" i="2" s="1"/>
  <c r="H5270" i="2"/>
  <c r="I5270" i="2" s="1"/>
  <c r="H5269" i="2"/>
  <c r="I5269" i="2" s="1"/>
  <c r="H5268" i="2"/>
  <c r="I5268" i="2" s="1"/>
  <c r="H5267" i="2"/>
  <c r="I5267" i="2" s="1"/>
  <c r="H5266" i="2"/>
  <c r="I5266" i="2" s="1"/>
  <c r="H5265" i="2"/>
  <c r="I5265" i="2" s="1"/>
  <c r="H5264" i="2"/>
  <c r="I5264" i="2" s="1"/>
  <c r="H5263" i="2"/>
  <c r="I5263" i="2" s="1"/>
  <c r="H5262" i="2"/>
  <c r="I5262" i="2" s="1"/>
  <c r="H5261" i="2"/>
  <c r="I5261" i="2" s="1"/>
  <c r="H5260" i="2"/>
  <c r="I5260" i="2" s="1"/>
  <c r="H5259" i="2"/>
  <c r="I5259" i="2" s="1"/>
  <c r="H5258" i="2"/>
  <c r="I5258" i="2" s="1"/>
  <c r="H5257" i="2"/>
  <c r="I5257" i="2" s="1"/>
  <c r="H5256" i="2"/>
  <c r="I5256" i="2" s="1"/>
  <c r="H5255" i="2"/>
  <c r="I5255" i="2" s="1"/>
  <c r="H5254" i="2"/>
  <c r="I5254" i="2" s="1"/>
  <c r="H5253" i="2"/>
  <c r="I5253" i="2" s="1"/>
  <c r="H5252" i="2"/>
  <c r="I5252" i="2" s="1"/>
  <c r="H5251" i="2"/>
  <c r="I5251" i="2" s="1"/>
  <c r="H5250" i="2"/>
  <c r="I5250" i="2" s="1"/>
  <c r="H5249" i="2"/>
  <c r="I5249" i="2" s="1"/>
  <c r="H5248" i="2"/>
  <c r="I5248" i="2" s="1"/>
  <c r="H5247" i="2"/>
  <c r="I5247" i="2" s="1"/>
  <c r="H5246" i="2"/>
  <c r="I5246" i="2" s="1"/>
  <c r="H5245" i="2"/>
  <c r="I5245" i="2" s="1"/>
  <c r="H5244" i="2"/>
  <c r="I5244" i="2" s="1"/>
  <c r="H5243" i="2"/>
  <c r="I5243" i="2" s="1"/>
  <c r="H5242" i="2"/>
  <c r="I5242" i="2" s="1"/>
  <c r="H5241" i="2"/>
  <c r="I5241" i="2" s="1"/>
  <c r="H5240" i="2"/>
  <c r="I5240" i="2" s="1"/>
  <c r="H5239" i="2"/>
  <c r="I5239" i="2" s="1"/>
  <c r="H5238" i="2"/>
  <c r="I5238" i="2" s="1"/>
  <c r="H5237" i="2"/>
  <c r="I5237" i="2" s="1"/>
  <c r="H5236" i="2"/>
  <c r="I5236" i="2" s="1"/>
  <c r="H5235" i="2"/>
  <c r="I5235" i="2" s="1"/>
  <c r="H5234" i="2"/>
  <c r="I5234" i="2" s="1"/>
  <c r="H5233" i="2"/>
  <c r="I5233" i="2" s="1"/>
  <c r="H5232" i="2"/>
  <c r="I5232" i="2" s="1"/>
  <c r="H5231" i="2"/>
  <c r="I5231" i="2" s="1"/>
  <c r="H5230" i="2"/>
  <c r="I5230" i="2" s="1"/>
  <c r="H5229" i="2"/>
  <c r="I5229" i="2" s="1"/>
  <c r="H5228" i="2"/>
  <c r="I5228" i="2" s="1"/>
  <c r="H5227" i="2"/>
  <c r="I5227" i="2" s="1"/>
  <c r="H5226" i="2"/>
  <c r="I5226" i="2" s="1"/>
  <c r="H5225" i="2"/>
  <c r="I5225" i="2" s="1"/>
  <c r="H5224" i="2"/>
  <c r="I5224" i="2" s="1"/>
  <c r="H5223" i="2"/>
  <c r="I5223" i="2" s="1"/>
  <c r="H5222" i="2"/>
  <c r="I5222" i="2" s="1"/>
  <c r="H5221" i="2"/>
  <c r="I5221" i="2" s="1"/>
  <c r="H5220" i="2"/>
  <c r="I5220" i="2" s="1"/>
  <c r="H5219" i="2"/>
  <c r="I5219" i="2" s="1"/>
  <c r="H5218" i="2"/>
  <c r="I5218" i="2" s="1"/>
  <c r="H5217" i="2"/>
  <c r="I5217" i="2" s="1"/>
  <c r="H5216" i="2"/>
  <c r="I5216" i="2" s="1"/>
  <c r="H5215" i="2"/>
  <c r="I5215" i="2" s="1"/>
  <c r="H5214" i="2"/>
  <c r="I5214" i="2" s="1"/>
  <c r="H5213" i="2"/>
  <c r="I5213" i="2" s="1"/>
  <c r="H5212" i="2"/>
  <c r="I5212" i="2" s="1"/>
  <c r="H5211" i="2"/>
  <c r="I5211" i="2" s="1"/>
  <c r="H5210" i="2"/>
  <c r="I5210" i="2" s="1"/>
  <c r="H5209" i="2"/>
  <c r="I5209" i="2" s="1"/>
  <c r="H5208" i="2"/>
  <c r="I5208" i="2" s="1"/>
  <c r="H5207" i="2"/>
  <c r="I5207" i="2" s="1"/>
  <c r="H5206" i="2"/>
  <c r="I5206" i="2" s="1"/>
  <c r="H5205" i="2"/>
  <c r="I5205" i="2" s="1"/>
  <c r="H5204" i="2"/>
  <c r="I5204" i="2" s="1"/>
  <c r="H5203" i="2"/>
  <c r="I5203" i="2" s="1"/>
  <c r="H5202" i="2"/>
  <c r="I5202" i="2" s="1"/>
  <c r="H5201" i="2"/>
  <c r="I5201" i="2" s="1"/>
  <c r="H5200" i="2"/>
  <c r="I5200" i="2" s="1"/>
  <c r="H5199" i="2"/>
  <c r="I5199" i="2" s="1"/>
  <c r="H5198" i="2"/>
  <c r="I5198" i="2" s="1"/>
  <c r="H5197" i="2"/>
  <c r="I5197" i="2" s="1"/>
  <c r="H5196" i="2"/>
  <c r="I5196" i="2" s="1"/>
  <c r="H5195" i="2"/>
  <c r="I5195" i="2" s="1"/>
  <c r="H5194" i="2"/>
  <c r="I5194" i="2" s="1"/>
  <c r="H5193" i="2"/>
  <c r="I5193" i="2" s="1"/>
  <c r="H5192" i="2"/>
  <c r="I5192" i="2" s="1"/>
  <c r="H5191" i="2"/>
  <c r="I5191" i="2" s="1"/>
  <c r="H5190" i="2"/>
  <c r="I5190" i="2" s="1"/>
  <c r="H5189" i="2"/>
  <c r="I5189" i="2" s="1"/>
  <c r="H5188" i="2"/>
  <c r="I5188" i="2" s="1"/>
  <c r="H5187" i="2"/>
  <c r="I5187" i="2" s="1"/>
  <c r="H5186" i="2"/>
  <c r="I5186" i="2" s="1"/>
  <c r="H5185" i="2"/>
  <c r="I5185" i="2" s="1"/>
  <c r="H5184" i="2"/>
  <c r="I5184" i="2" s="1"/>
  <c r="H5183" i="2"/>
  <c r="I5183" i="2" s="1"/>
  <c r="H5182" i="2"/>
  <c r="I5182" i="2" s="1"/>
  <c r="H5181" i="2"/>
  <c r="I5181" i="2" s="1"/>
  <c r="H5180" i="2"/>
  <c r="I5180" i="2" s="1"/>
  <c r="H5179" i="2"/>
  <c r="I5179" i="2" s="1"/>
  <c r="H5178" i="2"/>
  <c r="I5178" i="2" s="1"/>
  <c r="H5177" i="2"/>
  <c r="I5177" i="2" s="1"/>
  <c r="H5176" i="2"/>
  <c r="I5176" i="2" s="1"/>
  <c r="H5175" i="2"/>
  <c r="I5175" i="2" s="1"/>
  <c r="H5174" i="2"/>
  <c r="I5174" i="2" s="1"/>
  <c r="H5173" i="2"/>
  <c r="I5173" i="2" s="1"/>
  <c r="H5172" i="2"/>
  <c r="I5172" i="2" s="1"/>
  <c r="H5171" i="2"/>
  <c r="I5171" i="2" s="1"/>
  <c r="H5170" i="2"/>
  <c r="I5170" i="2" s="1"/>
  <c r="H5169" i="2"/>
  <c r="I5169" i="2" s="1"/>
  <c r="H5168" i="2"/>
  <c r="I5168" i="2" s="1"/>
  <c r="H5167" i="2"/>
  <c r="I5167" i="2" s="1"/>
  <c r="H5166" i="2"/>
  <c r="I5166" i="2" s="1"/>
  <c r="H5165" i="2"/>
  <c r="I5165" i="2" s="1"/>
  <c r="H5164" i="2"/>
  <c r="I5164" i="2" s="1"/>
  <c r="H5163" i="2"/>
  <c r="I5163" i="2" s="1"/>
  <c r="H5162" i="2"/>
  <c r="I5162" i="2" s="1"/>
  <c r="H5161" i="2"/>
  <c r="I5161" i="2" s="1"/>
  <c r="H5160" i="2"/>
  <c r="I5160" i="2" s="1"/>
  <c r="H5159" i="2"/>
  <c r="I5159" i="2" s="1"/>
  <c r="H5158" i="2"/>
  <c r="I5158" i="2" s="1"/>
  <c r="H5157" i="2"/>
  <c r="I5157" i="2" s="1"/>
  <c r="H5156" i="2"/>
  <c r="I5156" i="2" s="1"/>
  <c r="H5155" i="2"/>
  <c r="I5155" i="2" s="1"/>
  <c r="H5154" i="2"/>
  <c r="I5154" i="2" s="1"/>
  <c r="H5153" i="2"/>
  <c r="I5153" i="2" s="1"/>
  <c r="H5152" i="2"/>
  <c r="I5152" i="2" s="1"/>
  <c r="H5151" i="2"/>
  <c r="I5151" i="2" s="1"/>
  <c r="H5150" i="2"/>
  <c r="I5150" i="2" s="1"/>
  <c r="H5149" i="2"/>
  <c r="I5149" i="2" s="1"/>
  <c r="H5148" i="2"/>
  <c r="I5148" i="2" s="1"/>
  <c r="H5147" i="2"/>
  <c r="I5147" i="2" s="1"/>
  <c r="H5146" i="2"/>
  <c r="I5146" i="2" s="1"/>
  <c r="H5145" i="2"/>
  <c r="I5145" i="2" s="1"/>
  <c r="H5144" i="2"/>
  <c r="I5144" i="2" s="1"/>
  <c r="H5143" i="2"/>
  <c r="I5143" i="2" s="1"/>
  <c r="H5142" i="2"/>
  <c r="I5142" i="2" s="1"/>
  <c r="H5141" i="2"/>
  <c r="I5141" i="2" s="1"/>
  <c r="H5140" i="2"/>
  <c r="I5140" i="2" s="1"/>
  <c r="H5139" i="2"/>
  <c r="I5139" i="2" s="1"/>
  <c r="H5138" i="2"/>
  <c r="I5138" i="2" s="1"/>
  <c r="H5137" i="2"/>
  <c r="I5137" i="2" s="1"/>
  <c r="H5136" i="2"/>
  <c r="I5136" i="2" s="1"/>
  <c r="H5135" i="2"/>
  <c r="I5135" i="2" s="1"/>
  <c r="H5134" i="2"/>
  <c r="I5134" i="2" s="1"/>
  <c r="H5133" i="2"/>
  <c r="I5133" i="2" s="1"/>
  <c r="H5132" i="2"/>
  <c r="I5132" i="2" s="1"/>
  <c r="H5131" i="2"/>
  <c r="I5131" i="2" s="1"/>
  <c r="H5130" i="2"/>
  <c r="I5130" i="2" s="1"/>
  <c r="H5129" i="2"/>
  <c r="I5129" i="2" s="1"/>
  <c r="H5128" i="2"/>
  <c r="I5128" i="2" s="1"/>
  <c r="H5127" i="2"/>
  <c r="I5127" i="2" s="1"/>
  <c r="H5126" i="2"/>
  <c r="I5126" i="2" s="1"/>
  <c r="H5125" i="2"/>
  <c r="I5125" i="2" s="1"/>
  <c r="H5124" i="2"/>
  <c r="I5124" i="2" s="1"/>
  <c r="H5123" i="2"/>
  <c r="I5123" i="2" s="1"/>
  <c r="H5122" i="2"/>
  <c r="I5122" i="2" s="1"/>
  <c r="H5121" i="2"/>
  <c r="I5121" i="2" s="1"/>
  <c r="H5120" i="2"/>
  <c r="I5120" i="2" s="1"/>
  <c r="H5119" i="2"/>
  <c r="I5119" i="2" s="1"/>
  <c r="H5118" i="2"/>
  <c r="I5118" i="2" s="1"/>
  <c r="H5117" i="2"/>
  <c r="I5117" i="2" s="1"/>
  <c r="H5116" i="2"/>
  <c r="I5116" i="2" s="1"/>
  <c r="H5115" i="2"/>
  <c r="I5115" i="2" s="1"/>
  <c r="H5114" i="2"/>
  <c r="I5114" i="2" s="1"/>
  <c r="H5113" i="2"/>
  <c r="I5113" i="2" s="1"/>
  <c r="H5112" i="2"/>
  <c r="I5112" i="2" s="1"/>
  <c r="H5111" i="2"/>
  <c r="I5111" i="2" s="1"/>
  <c r="H5110" i="2"/>
  <c r="I5110" i="2" s="1"/>
  <c r="H5109" i="2"/>
  <c r="I5109" i="2" s="1"/>
  <c r="H5108" i="2"/>
  <c r="I5108" i="2" s="1"/>
  <c r="H5107" i="2"/>
  <c r="I5107" i="2" s="1"/>
  <c r="H5106" i="2"/>
  <c r="I5106" i="2" s="1"/>
  <c r="H5105" i="2"/>
  <c r="I5105" i="2" s="1"/>
  <c r="H5104" i="2"/>
  <c r="I5104" i="2" s="1"/>
  <c r="H5103" i="2"/>
  <c r="I5103" i="2" s="1"/>
  <c r="H5102" i="2"/>
  <c r="I5102" i="2" s="1"/>
  <c r="H5101" i="2"/>
  <c r="I5101" i="2" s="1"/>
  <c r="H5100" i="2"/>
  <c r="I5100" i="2" s="1"/>
  <c r="H5099" i="2"/>
  <c r="I5099" i="2" s="1"/>
  <c r="H5098" i="2"/>
  <c r="I5098" i="2" s="1"/>
  <c r="H5097" i="2"/>
  <c r="I5097" i="2" s="1"/>
  <c r="H5096" i="2"/>
  <c r="I5096" i="2" s="1"/>
  <c r="H5095" i="2"/>
  <c r="I5095" i="2" s="1"/>
  <c r="H5094" i="2"/>
  <c r="I5094" i="2" s="1"/>
  <c r="H5093" i="2"/>
  <c r="I5093" i="2" s="1"/>
  <c r="H5092" i="2"/>
  <c r="I5092" i="2" s="1"/>
  <c r="H5091" i="2"/>
  <c r="I5091" i="2" s="1"/>
  <c r="H5090" i="2"/>
  <c r="I5090" i="2" s="1"/>
  <c r="H5089" i="2"/>
  <c r="I5089" i="2" s="1"/>
  <c r="H5088" i="2"/>
  <c r="I5088" i="2" s="1"/>
  <c r="H5087" i="2"/>
  <c r="I5087" i="2" s="1"/>
  <c r="H5086" i="2"/>
  <c r="I5086" i="2" s="1"/>
  <c r="H5085" i="2"/>
  <c r="I5085" i="2" s="1"/>
  <c r="H5084" i="2"/>
  <c r="I5084" i="2" s="1"/>
  <c r="H5083" i="2"/>
  <c r="I5083" i="2" s="1"/>
  <c r="H5082" i="2"/>
  <c r="I5082" i="2" s="1"/>
  <c r="H5081" i="2"/>
  <c r="I5081" i="2" s="1"/>
  <c r="H5080" i="2"/>
  <c r="I5080" i="2" s="1"/>
  <c r="H5079" i="2"/>
  <c r="I5079" i="2" s="1"/>
  <c r="H5078" i="2"/>
  <c r="I5078" i="2" s="1"/>
  <c r="H5077" i="2"/>
  <c r="I5077" i="2" s="1"/>
  <c r="H5076" i="2"/>
  <c r="I5076" i="2" s="1"/>
  <c r="H5075" i="2"/>
  <c r="I5075" i="2" s="1"/>
  <c r="H5074" i="2"/>
  <c r="I5074" i="2" s="1"/>
  <c r="H5073" i="2"/>
  <c r="I5073" i="2" s="1"/>
  <c r="H5072" i="2"/>
  <c r="I5072" i="2" s="1"/>
  <c r="H5071" i="2"/>
  <c r="I5071" i="2" s="1"/>
  <c r="H5070" i="2"/>
  <c r="I5070" i="2" s="1"/>
  <c r="H5069" i="2"/>
  <c r="I5069" i="2" s="1"/>
  <c r="H5068" i="2"/>
  <c r="I5068" i="2" s="1"/>
  <c r="H5067" i="2"/>
  <c r="I5067" i="2" s="1"/>
  <c r="H5066" i="2"/>
  <c r="I5066" i="2" s="1"/>
  <c r="H5065" i="2"/>
  <c r="I5065" i="2" s="1"/>
  <c r="H5064" i="2"/>
  <c r="I5064" i="2" s="1"/>
  <c r="H5063" i="2"/>
  <c r="I5063" i="2" s="1"/>
  <c r="H5062" i="2"/>
  <c r="I5062" i="2" s="1"/>
  <c r="H5061" i="2"/>
  <c r="I5061" i="2" s="1"/>
  <c r="H5060" i="2"/>
  <c r="I5060" i="2" s="1"/>
  <c r="H5059" i="2"/>
  <c r="I5059" i="2" s="1"/>
  <c r="H5058" i="2"/>
  <c r="I5058" i="2" s="1"/>
  <c r="H5057" i="2"/>
  <c r="I5057" i="2" s="1"/>
  <c r="H5056" i="2"/>
  <c r="I5056" i="2" s="1"/>
  <c r="H5055" i="2"/>
  <c r="I5055" i="2" s="1"/>
  <c r="H5054" i="2"/>
  <c r="I5054" i="2" s="1"/>
  <c r="H5053" i="2"/>
  <c r="I5053" i="2" s="1"/>
  <c r="H5052" i="2"/>
  <c r="I5052" i="2" s="1"/>
  <c r="H5051" i="2"/>
  <c r="I5051" i="2" s="1"/>
  <c r="H5050" i="2"/>
  <c r="I5050" i="2" s="1"/>
  <c r="H5049" i="2"/>
  <c r="I5049" i="2" s="1"/>
  <c r="H5048" i="2"/>
  <c r="I5048" i="2" s="1"/>
  <c r="H5047" i="2"/>
  <c r="I5047" i="2" s="1"/>
  <c r="H5046" i="2"/>
  <c r="I5046" i="2" s="1"/>
  <c r="H5045" i="2"/>
  <c r="I5045" i="2" s="1"/>
  <c r="H5044" i="2"/>
  <c r="I5044" i="2" s="1"/>
  <c r="H5043" i="2"/>
  <c r="I5043" i="2" s="1"/>
  <c r="H5042" i="2"/>
  <c r="I5042" i="2" s="1"/>
  <c r="H5041" i="2"/>
  <c r="I5041" i="2" s="1"/>
  <c r="H5040" i="2"/>
  <c r="I5040" i="2" s="1"/>
  <c r="H5039" i="2"/>
  <c r="I5039" i="2" s="1"/>
  <c r="H5038" i="2"/>
  <c r="I5038" i="2" s="1"/>
  <c r="H5037" i="2"/>
  <c r="I5037" i="2" s="1"/>
  <c r="H5036" i="2"/>
  <c r="I5036" i="2" s="1"/>
  <c r="H5035" i="2"/>
  <c r="I5035" i="2" s="1"/>
  <c r="H5034" i="2"/>
  <c r="I5034" i="2" s="1"/>
  <c r="H5033" i="2"/>
  <c r="I5033" i="2" s="1"/>
  <c r="H5032" i="2"/>
  <c r="I5032" i="2" s="1"/>
  <c r="H5031" i="2"/>
  <c r="I5031" i="2" s="1"/>
  <c r="H5030" i="2"/>
  <c r="I5030" i="2" s="1"/>
  <c r="H5029" i="2"/>
  <c r="I5029" i="2" s="1"/>
  <c r="H5028" i="2"/>
  <c r="I5028" i="2" s="1"/>
  <c r="H5027" i="2"/>
  <c r="I5027" i="2" s="1"/>
  <c r="H5026" i="2"/>
  <c r="I5026" i="2" s="1"/>
  <c r="H5025" i="2"/>
  <c r="I5025" i="2" s="1"/>
  <c r="H5024" i="2"/>
  <c r="I5024" i="2" s="1"/>
  <c r="H5023" i="2"/>
  <c r="I5023" i="2" s="1"/>
  <c r="H5022" i="2"/>
  <c r="I5022" i="2" s="1"/>
  <c r="H5021" i="2"/>
  <c r="I5021" i="2" s="1"/>
  <c r="H5020" i="2"/>
  <c r="I5020" i="2" s="1"/>
  <c r="H5019" i="2"/>
  <c r="I5019" i="2" s="1"/>
  <c r="H5018" i="2"/>
  <c r="I5018" i="2" s="1"/>
  <c r="H5017" i="2"/>
  <c r="I5017" i="2" s="1"/>
  <c r="H5016" i="2"/>
  <c r="I5016" i="2" s="1"/>
  <c r="H5015" i="2"/>
  <c r="I5015" i="2" s="1"/>
  <c r="H5014" i="2"/>
  <c r="I5014" i="2" s="1"/>
  <c r="H5013" i="2"/>
  <c r="I5013" i="2" s="1"/>
  <c r="H5012" i="2"/>
  <c r="I5012" i="2" s="1"/>
  <c r="H5011" i="2"/>
  <c r="I5011" i="2" s="1"/>
  <c r="H5010" i="2"/>
  <c r="I5010" i="2" s="1"/>
  <c r="H5009" i="2"/>
  <c r="I5009" i="2" s="1"/>
  <c r="H5008" i="2"/>
  <c r="I5008" i="2" s="1"/>
  <c r="H5007" i="2"/>
  <c r="I5007" i="2" s="1"/>
  <c r="H5006" i="2"/>
  <c r="I5006" i="2" s="1"/>
  <c r="H5005" i="2"/>
  <c r="I5005" i="2" s="1"/>
  <c r="H5004" i="2"/>
  <c r="I5004" i="2" s="1"/>
  <c r="H5003" i="2"/>
  <c r="I5003" i="2" s="1"/>
  <c r="H5002" i="2"/>
  <c r="I5002" i="2" s="1"/>
  <c r="H5001" i="2"/>
  <c r="I5001" i="2" s="1"/>
  <c r="H5000" i="2"/>
  <c r="I5000" i="2" s="1"/>
  <c r="H4999" i="2"/>
  <c r="I4999" i="2" s="1"/>
  <c r="H4998" i="2"/>
  <c r="I4998" i="2" s="1"/>
  <c r="H4997" i="2"/>
  <c r="I4997" i="2" s="1"/>
  <c r="H4996" i="2"/>
  <c r="I4996" i="2" s="1"/>
  <c r="H4995" i="2"/>
  <c r="I4995" i="2" s="1"/>
  <c r="H4994" i="2"/>
  <c r="I4994" i="2" s="1"/>
  <c r="H4993" i="2"/>
  <c r="I4993" i="2" s="1"/>
  <c r="H4992" i="2"/>
  <c r="I4992" i="2" s="1"/>
  <c r="H4991" i="2"/>
  <c r="I4991" i="2" s="1"/>
  <c r="H4990" i="2"/>
  <c r="I4990" i="2" s="1"/>
  <c r="H4989" i="2"/>
  <c r="I4989" i="2" s="1"/>
  <c r="H4988" i="2"/>
  <c r="I4988" i="2" s="1"/>
  <c r="H4987" i="2"/>
  <c r="I4987" i="2" s="1"/>
  <c r="H4986" i="2"/>
  <c r="I4986" i="2" s="1"/>
  <c r="H4985" i="2"/>
  <c r="I4985" i="2" s="1"/>
  <c r="H4984" i="2"/>
  <c r="I4984" i="2" s="1"/>
  <c r="H4983" i="2"/>
  <c r="I4983" i="2" s="1"/>
  <c r="H4982" i="2"/>
  <c r="I4982" i="2" s="1"/>
  <c r="H4981" i="2"/>
  <c r="I4981" i="2" s="1"/>
  <c r="H4980" i="2"/>
  <c r="I4980" i="2" s="1"/>
  <c r="H4979" i="2"/>
  <c r="I4979" i="2" s="1"/>
  <c r="H4978" i="2"/>
  <c r="I4978" i="2" s="1"/>
  <c r="H4977" i="2"/>
  <c r="I4977" i="2" s="1"/>
  <c r="H4976" i="2"/>
  <c r="I4976" i="2" s="1"/>
  <c r="H4975" i="2"/>
  <c r="I4975" i="2" s="1"/>
  <c r="H4974" i="2"/>
  <c r="I4974" i="2" s="1"/>
  <c r="H4973" i="2"/>
  <c r="I4973" i="2" s="1"/>
  <c r="H4972" i="2"/>
  <c r="I4972" i="2" s="1"/>
  <c r="H4971" i="2"/>
  <c r="I4971" i="2" s="1"/>
  <c r="H4970" i="2"/>
  <c r="I4970" i="2" s="1"/>
  <c r="H4969" i="2"/>
  <c r="I4969" i="2" s="1"/>
  <c r="H4968" i="2"/>
  <c r="I4968" i="2" s="1"/>
  <c r="H4967" i="2"/>
  <c r="I4967" i="2" s="1"/>
  <c r="H4966" i="2"/>
  <c r="I4966" i="2" s="1"/>
  <c r="H4965" i="2"/>
  <c r="I4965" i="2" s="1"/>
  <c r="H4964" i="2"/>
  <c r="I4964" i="2" s="1"/>
  <c r="H4963" i="2"/>
  <c r="I4963" i="2" s="1"/>
  <c r="H4962" i="2"/>
  <c r="I4962" i="2" s="1"/>
  <c r="H4961" i="2"/>
  <c r="I4961" i="2" s="1"/>
  <c r="H4960" i="2"/>
  <c r="I4960" i="2" s="1"/>
  <c r="H4959" i="2"/>
  <c r="I4959" i="2" s="1"/>
  <c r="H4958" i="2"/>
  <c r="I4958" i="2" s="1"/>
  <c r="H4957" i="2"/>
  <c r="I4957" i="2" s="1"/>
  <c r="H4956" i="2"/>
  <c r="I4956" i="2" s="1"/>
  <c r="H4955" i="2"/>
  <c r="I4955" i="2" s="1"/>
  <c r="H4954" i="2"/>
  <c r="I4954" i="2" s="1"/>
  <c r="H4953" i="2"/>
  <c r="I4953" i="2" s="1"/>
  <c r="H4952" i="2"/>
  <c r="I4952" i="2" s="1"/>
  <c r="H4951" i="2"/>
  <c r="I4951" i="2" s="1"/>
  <c r="H4950" i="2"/>
  <c r="I4950" i="2" s="1"/>
  <c r="H4949" i="2"/>
  <c r="I4949" i="2" s="1"/>
  <c r="H4948" i="2"/>
  <c r="I4948" i="2" s="1"/>
  <c r="H4947" i="2"/>
  <c r="I4947" i="2" s="1"/>
  <c r="H4946" i="2"/>
  <c r="I4946" i="2" s="1"/>
  <c r="H4945" i="2"/>
  <c r="I4945" i="2" s="1"/>
  <c r="H4944" i="2"/>
  <c r="I4944" i="2" s="1"/>
  <c r="H4943" i="2"/>
  <c r="I4943" i="2" s="1"/>
  <c r="H4942" i="2"/>
  <c r="I4942" i="2" s="1"/>
  <c r="H4941" i="2"/>
  <c r="I4941" i="2" s="1"/>
  <c r="H4940" i="2"/>
  <c r="I4940" i="2" s="1"/>
  <c r="H4939" i="2"/>
  <c r="I4939" i="2" s="1"/>
  <c r="H4938" i="2"/>
  <c r="I4938" i="2" s="1"/>
  <c r="H4937" i="2"/>
  <c r="I4937" i="2" s="1"/>
  <c r="H4936" i="2"/>
  <c r="I4936" i="2" s="1"/>
  <c r="H4935" i="2"/>
  <c r="I4935" i="2" s="1"/>
  <c r="H4934" i="2"/>
  <c r="I4934" i="2" s="1"/>
  <c r="H4933" i="2"/>
  <c r="I4933" i="2" s="1"/>
  <c r="H4932" i="2"/>
  <c r="I4932" i="2" s="1"/>
  <c r="H4931" i="2"/>
  <c r="I4931" i="2" s="1"/>
  <c r="H4930" i="2"/>
  <c r="I4930" i="2" s="1"/>
  <c r="H4929" i="2"/>
  <c r="I4929" i="2" s="1"/>
  <c r="H4928" i="2"/>
  <c r="I4928" i="2" s="1"/>
  <c r="H4927" i="2"/>
  <c r="I4927" i="2" s="1"/>
  <c r="H4926" i="2"/>
  <c r="I4926" i="2" s="1"/>
  <c r="H4925" i="2"/>
  <c r="I4925" i="2" s="1"/>
  <c r="H4924" i="2"/>
  <c r="I4924" i="2" s="1"/>
  <c r="H4923" i="2"/>
  <c r="I4923" i="2" s="1"/>
  <c r="H4922" i="2"/>
  <c r="I4922" i="2" s="1"/>
  <c r="H4921" i="2"/>
  <c r="I4921" i="2" s="1"/>
  <c r="H4920" i="2"/>
  <c r="I4920" i="2" s="1"/>
  <c r="H4919" i="2"/>
  <c r="I4919" i="2" s="1"/>
  <c r="H4918" i="2"/>
  <c r="I4918" i="2" s="1"/>
  <c r="H4917" i="2"/>
  <c r="I4917" i="2" s="1"/>
  <c r="H4916" i="2"/>
  <c r="I4916" i="2" s="1"/>
  <c r="H4915" i="2"/>
  <c r="I4915" i="2" s="1"/>
  <c r="H4914" i="2"/>
  <c r="I4914" i="2" s="1"/>
  <c r="H4913" i="2"/>
  <c r="I4913" i="2" s="1"/>
  <c r="H4912" i="2"/>
  <c r="I4912" i="2" s="1"/>
  <c r="H4911" i="2"/>
  <c r="I4911" i="2" s="1"/>
  <c r="H4910" i="2"/>
  <c r="I4910" i="2" s="1"/>
  <c r="H4909" i="2"/>
  <c r="I4909" i="2" s="1"/>
  <c r="H4908" i="2"/>
  <c r="I4908" i="2" s="1"/>
  <c r="H4907" i="2"/>
  <c r="I4907" i="2" s="1"/>
  <c r="H4906" i="2"/>
  <c r="I4906" i="2" s="1"/>
  <c r="H4905" i="2"/>
  <c r="I4905" i="2" s="1"/>
  <c r="H4904" i="2"/>
  <c r="I4904" i="2" s="1"/>
  <c r="H4903" i="2"/>
  <c r="I4903" i="2" s="1"/>
  <c r="H4902" i="2"/>
  <c r="I4902" i="2" s="1"/>
  <c r="H4901" i="2"/>
  <c r="I4901" i="2" s="1"/>
  <c r="H4900" i="2"/>
  <c r="I4900" i="2" s="1"/>
  <c r="H4899" i="2"/>
  <c r="I4899" i="2" s="1"/>
  <c r="H4898" i="2"/>
  <c r="I4898" i="2" s="1"/>
  <c r="H4897" i="2"/>
  <c r="I4897" i="2" s="1"/>
  <c r="H4896" i="2"/>
  <c r="I4896" i="2" s="1"/>
  <c r="H4895" i="2"/>
  <c r="I4895" i="2" s="1"/>
  <c r="H4894" i="2"/>
  <c r="I4894" i="2" s="1"/>
  <c r="H4893" i="2"/>
  <c r="I4893" i="2" s="1"/>
  <c r="H4892" i="2"/>
  <c r="I4892" i="2" s="1"/>
  <c r="H4891" i="2"/>
  <c r="I4891" i="2" s="1"/>
  <c r="H4890" i="2"/>
  <c r="I4890" i="2" s="1"/>
  <c r="H4889" i="2"/>
  <c r="I4889" i="2" s="1"/>
  <c r="H4888" i="2"/>
  <c r="I4888" i="2" s="1"/>
  <c r="H4887" i="2"/>
  <c r="I4887" i="2" s="1"/>
  <c r="H4886" i="2"/>
  <c r="I4886" i="2" s="1"/>
  <c r="H4885" i="2"/>
  <c r="I4885" i="2" s="1"/>
  <c r="H4884" i="2"/>
  <c r="I4884" i="2" s="1"/>
  <c r="H4883" i="2"/>
  <c r="I4883" i="2" s="1"/>
  <c r="H4882" i="2"/>
  <c r="I4882" i="2" s="1"/>
  <c r="H4881" i="2"/>
  <c r="I4881" i="2" s="1"/>
  <c r="H4880" i="2"/>
  <c r="I4880" i="2" s="1"/>
  <c r="H4879" i="2"/>
  <c r="I4879" i="2" s="1"/>
  <c r="H4878" i="2"/>
  <c r="I4878" i="2" s="1"/>
  <c r="H4877" i="2"/>
  <c r="I4877" i="2" s="1"/>
  <c r="H4876" i="2"/>
  <c r="I4876" i="2" s="1"/>
  <c r="H4875" i="2"/>
  <c r="I4875" i="2" s="1"/>
  <c r="H4874" i="2"/>
  <c r="I4874" i="2" s="1"/>
  <c r="H4873" i="2"/>
  <c r="I4873" i="2" s="1"/>
  <c r="H4872" i="2"/>
  <c r="I4872" i="2" s="1"/>
  <c r="H4871" i="2"/>
  <c r="I4871" i="2" s="1"/>
  <c r="H4870" i="2"/>
  <c r="I4870" i="2" s="1"/>
  <c r="H4869" i="2"/>
  <c r="I4869" i="2" s="1"/>
  <c r="H4868" i="2"/>
  <c r="I4868" i="2" s="1"/>
  <c r="H4867" i="2"/>
  <c r="I4867" i="2" s="1"/>
  <c r="H4866" i="2"/>
  <c r="I4866" i="2" s="1"/>
  <c r="H4865" i="2"/>
  <c r="I4865" i="2" s="1"/>
  <c r="H4864" i="2"/>
  <c r="I4864" i="2" s="1"/>
  <c r="H4863" i="2"/>
  <c r="I4863" i="2" s="1"/>
  <c r="H4862" i="2"/>
  <c r="I4862" i="2" s="1"/>
  <c r="H4861" i="2"/>
  <c r="I4861" i="2" s="1"/>
  <c r="H4860" i="2"/>
  <c r="I4860" i="2" s="1"/>
  <c r="H4859" i="2"/>
  <c r="I4859" i="2" s="1"/>
  <c r="H4858" i="2"/>
  <c r="I4858" i="2" s="1"/>
  <c r="H4857" i="2"/>
  <c r="I4857" i="2" s="1"/>
  <c r="H4856" i="2"/>
  <c r="I4856" i="2" s="1"/>
  <c r="H4855" i="2"/>
  <c r="I4855" i="2" s="1"/>
  <c r="H4854" i="2"/>
  <c r="I4854" i="2" s="1"/>
  <c r="H4853" i="2"/>
  <c r="I4853" i="2" s="1"/>
  <c r="H4852" i="2"/>
  <c r="I4852" i="2" s="1"/>
  <c r="H4851" i="2"/>
  <c r="I4851" i="2" s="1"/>
  <c r="H4850" i="2"/>
  <c r="I4850" i="2" s="1"/>
  <c r="H4849" i="2"/>
  <c r="I4849" i="2" s="1"/>
  <c r="H4848" i="2"/>
  <c r="I4848" i="2" s="1"/>
  <c r="H4847" i="2"/>
  <c r="I4847" i="2" s="1"/>
  <c r="H4846" i="2"/>
  <c r="I4846" i="2" s="1"/>
  <c r="H4845" i="2"/>
  <c r="I4845" i="2" s="1"/>
  <c r="H4844" i="2"/>
  <c r="I4844" i="2" s="1"/>
  <c r="H4843" i="2"/>
  <c r="I4843" i="2" s="1"/>
  <c r="H4842" i="2"/>
  <c r="I4842" i="2" s="1"/>
  <c r="H4841" i="2"/>
  <c r="I4841" i="2" s="1"/>
  <c r="H4840" i="2"/>
  <c r="I4840" i="2" s="1"/>
  <c r="H4839" i="2"/>
  <c r="I4839" i="2" s="1"/>
  <c r="H4838" i="2"/>
  <c r="I4838" i="2" s="1"/>
  <c r="H4837" i="2"/>
  <c r="I4837" i="2" s="1"/>
  <c r="H4836" i="2"/>
  <c r="I4836" i="2" s="1"/>
  <c r="H4835" i="2"/>
  <c r="I4835" i="2" s="1"/>
  <c r="H4834" i="2"/>
  <c r="I4834" i="2" s="1"/>
  <c r="H4833" i="2"/>
  <c r="I4833" i="2" s="1"/>
  <c r="H4832" i="2"/>
  <c r="I4832" i="2" s="1"/>
  <c r="H4831" i="2"/>
  <c r="I4831" i="2" s="1"/>
  <c r="H4830" i="2"/>
  <c r="I4830" i="2" s="1"/>
  <c r="H4829" i="2"/>
  <c r="I4829" i="2" s="1"/>
  <c r="H4828" i="2"/>
  <c r="I4828" i="2" s="1"/>
  <c r="H4827" i="2"/>
  <c r="I4827" i="2" s="1"/>
  <c r="H4826" i="2"/>
  <c r="I4826" i="2" s="1"/>
  <c r="H4825" i="2"/>
  <c r="I4825" i="2" s="1"/>
  <c r="H4824" i="2"/>
  <c r="I4824" i="2" s="1"/>
  <c r="H4823" i="2"/>
  <c r="I4823" i="2" s="1"/>
  <c r="H4822" i="2"/>
  <c r="I4822" i="2" s="1"/>
  <c r="H4821" i="2"/>
  <c r="I4821" i="2" s="1"/>
  <c r="H4820" i="2"/>
  <c r="I4820" i="2" s="1"/>
  <c r="H4819" i="2"/>
  <c r="I4819" i="2" s="1"/>
  <c r="H4818" i="2"/>
  <c r="I4818" i="2" s="1"/>
  <c r="H4817" i="2"/>
  <c r="I4817" i="2" s="1"/>
  <c r="H4816" i="2"/>
  <c r="I4816" i="2" s="1"/>
  <c r="H4815" i="2"/>
  <c r="I4815" i="2" s="1"/>
  <c r="H4814" i="2"/>
  <c r="I4814" i="2" s="1"/>
  <c r="H4813" i="2"/>
  <c r="I4813" i="2" s="1"/>
  <c r="H4812" i="2"/>
  <c r="I4812" i="2" s="1"/>
  <c r="H4811" i="2"/>
  <c r="I4811" i="2" s="1"/>
  <c r="H4810" i="2"/>
  <c r="I4810" i="2" s="1"/>
  <c r="H4809" i="2"/>
  <c r="I4809" i="2" s="1"/>
  <c r="H4808" i="2"/>
  <c r="I4808" i="2" s="1"/>
  <c r="H4807" i="2"/>
  <c r="I4807" i="2" s="1"/>
  <c r="H4806" i="2"/>
  <c r="I4806" i="2" s="1"/>
  <c r="H4805" i="2"/>
  <c r="I4805" i="2" s="1"/>
  <c r="H4804" i="2"/>
  <c r="I4804" i="2" s="1"/>
  <c r="H4803" i="2"/>
  <c r="I4803" i="2" s="1"/>
  <c r="H4802" i="2"/>
  <c r="I4802" i="2" s="1"/>
  <c r="H4801" i="2"/>
  <c r="I4801" i="2" s="1"/>
  <c r="H4800" i="2"/>
  <c r="I4800" i="2" s="1"/>
  <c r="H4799" i="2"/>
  <c r="I4799" i="2" s="1"/>
  <c r="H4798" i="2"/>
  <c r="I4798" i="2" s="1"/>
  <c r="H4797" i="2"/>
  <c r="I4797" i="2" s="1"/>
  <c r="H4796" i="2"/>
  <c r="I4796" i="2" s="1"/>
  <c r="H4795" i="2"/>
  <c r="I4795" i="2" s="1"/>
  <c r="H4794" i="2"/>
  <c r="I4794" i="2" s="1"/>
  <c r="H4793" i="2"/>
  <c r="I4793" i="2" s="1"/>
  <c r="H4792" i="2"/>
  <c r="I4792" i="2" s="1"/>
  <c r="H4791" i="2"/>
  <c r="I4791" i="2" s="1"/>
  <c r="H4790" i="2"/>
  <c r="I4790" i="2" s="1"/>
  <c r="H4789" i="2"/>
  <c r="I4789" i="2" s="1"/>
  <c r="H4788" i="2"/>
  <c r="I4788" i="2" s="1"/>
  <c r="H4787" i="2"/>
  <c r="I4787" i="2" s="1"/>
  <c r="H4786" i="2"/>
  <c r="I4786" i="2" s="1"/>
  <c r="H4785" i="2"/>
  <c r="I4785" i="2" s="1"/>
  <c r="H4784" i="2"/>
  <c r="I4784" i="2" s="1"/>
  <c r="H4783" i="2"/>
  <c r="I4783" i="2" s="1"/>
  <c r="H4782" i="2"/>
  <c r="I4782" i="2" s="1"/>
  <c r="H4781" i="2"/>
  <c r="I4781" i="2" s="1"/>
  <c r="H4780" i="2"/>
  <c r="I4780" i="2" s="1"/>
  <c r="H4779" i="2"/>
  <c r="I4779" i="2" s="1"/>
  <c r="H4778" i="2"/>
  <c r="I4778" i="2" s="1"/>
  <c r="H4777" i="2"/>
  <c r="I4777" i="2" s="1"/>
  <c r="H4776" i="2"/>
  <c r="I4776" i="2" s="1"/>
  <c r="H4775" i="2"/>
  <c r="I4775" i="2" s="1"/>
  <c r="H4774" i="2"/>
  <c r="I4774" i="2" s="1"/>
  <c r="H4773" i="2"/>
  <c r="I4773" i="2" s="1"/>
  <c r="H4772" i="2"/>
  <c r="I4772" i="2" s="1"/>
  <c r="H4771" i="2"/>
  <c r="I4771" i="2" s="1"/>
  <c r="H4770" i="2"/>
  <c r="I4770" i="2" s="1"/>
  <c r="H4769" i="2"/>
  <c r="I4769" i="2" s="1"/>
  <c r="H4768" i="2"/>
  <c r="I4768" i="2" s="1"/>
  <c r="H4767" i="2"/>
  <c r="I4767" i="2" s="1"/>
  <c r="H4766" i="2"/>
  <c r="I4766" i="2" s="1"/>
  <c r="H4765" i="2"/>
  <c r="I4765" i="2" s="1"/>
  <c r="H4764" i="2"/>
  <c r="I4764" i="2" s="1"/>
  <c r="H4763" i="2"/>
  <c r="I4763" i="2" s="1"/>
  <c r="H4762" i="2"/>
  <c r="I4762" i="2" s="1"/>
  <c r="H4761" i="2"/>
  <c r="I4761" i="2" s="1"/>
  <c r="H4760" i="2"/>
  <c r="I4760" i="2" s="1"/>
  <c r="H4759" i="2"/>
  <c r="I4759" i="2" s="1"/>
  <c r="H4758" i="2"/>
  <c r="I4758" i="2" s="1"/>
  <c r="H4757" i="2"/>
  <c r="I4757" i="2" s="1"/>
  <c r="H4756" i="2"/>
  <c r="I4756" i="2" s="1"/>
  <c r="H4755" i="2"/>
  <c r="I4755" i="2" s="1"/>
  <c r="H4754" i="2"/>
  <c r="I4754" i="2" s="1"/>
  <c r="H4753" i="2"/>
  <c r="I4753" i="2" s="1"/>
  <c r="H4752" i="2"/>
  <c r="I4752" i="2" s="1"/>
  <c r="H4751" i="2"/>
  <c r="I4751" i="2" s="1"/>
  <c r="H4750" i="2"/>
  <c r="I4750" i="2" s="1"/>
  <c r="H4749" i="2"/>
  <c r="I4749" i="2" s="1"/>
  <c r="H4748" i="2"/>
  <c r="I4748" i="2" s="1"/>
  <c r="H4747" i="2"/>
  <c r="I4747" i="2" s="1"/>
  <c r="H4746" i="2"/>
  <c r="I4746" i="2" s="1"/>
  <c r="H4745" i="2"/>
  <c r="I4745" i="2" s="1"/>
  <c r="H4744" i="2"/>
  <c r="I4744" i="2" s="1"/>
  <c r="H4743" i="2"/>
  <c r="I4743" i="2" s="1"/>
  <c r="H4742" i="2"/>
  <c r="I4742" i="2" s="1"/>
  <c r="H4741" i="2"/>
  <c r="I4741" i="2" s="1"/>
  <c r="H4740" i="2"/>
  <c r="I4740" i="2" s="1"/>
  <c r="H4739" i="2"/>
  <c r="I4739" i="2" s="1"/>
  <c r="H4738" i="2"/>
  <c r="I4738" i="2" s="1"/>
  <c r="H4737" i="2"/>
  <c r="I4737" i="2" s="1"/>
  <c r="H4736" i="2"/>
  <c r="I4736" i="2" s="1"/>
  <c r="H4735" i="2"/>
  <c r="I4735" i="2" s="1"/>
  <c r="H4734" i="2"/>
  <c r="I4734" i="2" s="1"/>
  <c r="H4733" i="2"/>
  <c r="I4733" i="2" s="1"/>
  <c r="H4732" i="2"/>
  <c r="I4732" i="2" s="1"/>
  <c r="H4731" i="2"/>
  <c r="I4731" i="2" s="1"/>
  <c r="H4730" i="2"/>
  <c r="I4730" i="2" s="1"/>
  <c r="H4729" i="2"/>
  <c r="I4729" i="2" s="1"/>
  <c r="H4728" i="2"/>
  <c r="I4728" i="2" s="1"/>
  <c r="H4727" i="2"/>
  <c r="I4727" i="2" s="1"/>
  <c r="H4726" i="2"/>
  <c r="I4726" i="2" s="1"/>
  <c r="H4725" i="2"/>
  <c r="I4725" i="2" s="1"/>
  <c r="H4724" i="2"/>
  <c r="I4724" i="2" s="1"/>
  <c r="H4723" i="2"/>
  <c r="I4723" i="2" s="1"/>
  <c r="H4722" i="2"/>
  <c r="I4722" i="2" s="1"/>
  <c r="H4721" i="2"/>
  <c r="I4721" i="2" s="1"/>
  <c r="H4720" i="2"/>
  <c r="I4720" i="2" s="1"/>
  <c r="H4719" i="2"/>
  <c r="I4719" i="2" s="1"/>
  <c r="H4718" i="2"/>
  <c r="I4718" i="2" s="1"/>
  <c r="H4717" i="2"/>
  <c r="I4717" i="2" s="1"/>
  <c r="H4716" i="2"/>
  <c r="I4716" i="2" s="1"/>
  <c r="H4715" i="2"/>
  <c r="I4715" i="2" s="1"/>
  <c r="H4714" i="2"/>
  <c r="I4714" i="2" s="1"/>
  <c r="H4713" i="2"/>
  <c r="I4713" i="2" s="1"/>
  <c r="H4712" i="2"/>
  <c r="I4712" i="2" s="1"/>
  <c r="H4711" i="2"/>
  <c r="I4711" i="2" s="1"/>
  <c r="H4710" i="2"/>
  <c r="I4710" i="2" s="1"/>
  <c r="H4709" i="2"/>
  <c r="I4709" i="2" s="1"/>
  <c r="H4708" i="2"/>
  <c r="I4708" i="2" s="1"/>
  <c r="H4707" i="2"/>
  <c r="I4707" i="2" s="1"/>
  <c r="H4706" i="2"/>
  <c r="I4706" i="2" s="1"/>
  <c r="H4705" i="2"/>
  <c r="I4705" i="2" s="1"/>
  <c r="H4704" i="2"/>
  <c r="I4704" i="2" s="1"/>
  <c r="H4703" i="2"/>
  <c r="I4703" i="2" s="1"/>
  <c r="H4702" i="2"/>
  <c r="I4702" i="2" s="1"/>
  <c r="H4701" i="2"/>
  <c r="I4701" i="2" s="1"/>
  <c r="H4700" i="2"/>
  <c r="I4700" i="2" s="1"/>
  <c r="H4699" i="2"/>
  <c r="I4699" i="2" s="1"/>
  <c r="H4698" i="2"/>
  <c r="I4698" i="2" s="1"/>
  <c r="H4697" i="2"/>
  <c r="I4697" i="2" s="1"/>
  <c r="H4696" i="2"/>
  <c r="I4696" i="2" s="1"/>
  <c r="H4695" i="2"/>
  <c r="I4695" i="2" s="1"/>
  <c r="H4694" i="2"/>
  <c r="I4694" i="2" s="1"/>
  <c r="H4693" i="2"/>
  <c r="I4693" i="2" s="1"/>
  <c r="H4692" i="2"/>
  <c r="I4692" i="2" s="1"/>
  <c r="H4691" i="2"/>
  <c r="I4691" i="2" s="1"/>
  <c r="H4690" i="2"/>
  <c r="I4690" i="2" s="1"/>
  <c r="H4689" i="2"/>
  <c r="I4689" i="2" s="1"/>
  <c r="H4688" i="2"/>
  <c r="I4688" i="2" s="1"/>
  <c r="H4687" i="2"/>
  <c r="I4687" i="2" s="1"/>
  <c r="H4686" i="2"/>
  <c r="I4686" i="2" s="1"/>
  <c r="H4685" i="2"/>
  <c r="I4685" i="2" s="1"/>
  <c r="H4684" i="2"/>
  <c r="I4684" i="2" s="1"/>
  <c r="H4683" i="2"/>
  <c r="I4683" i="2" s="1"/>
  <c r="H4682" i="2"/>
  <c r="I4682" i="2" s="1"/>
  <c r="H4681" i="2"/>
  <c r="I4681" i="2" s="1"/>
  <c r="H4680" i="2"/>
  <c r="I4680" i="2" s="1"/>
  <c r="H4679" i="2"/>
  <c r="I4679" i="2" s="1"/>
  <c r="H4678" i="2"/>
  <c r="I4678" i="2" s="1"/>
  <c r="H4677" i="2"/>
  <c r="I4677" i="2" s="1"/>
  <c r="H4676" i="2"/>
  <c r="I4676" i="2" s="1"/>
  <c r="H4675" i="2"/>
  <c r="I4675" i="2" s="1"/>
  <c r="H4674" i="2"/>
  <c r="I4674" i="2" s="1"/>
  <c r="H4673" i="2"/>
  <c r="I4673" i="2" s="1"/>
  <c r="H4672" i="2"/>
  <c r="I4672" i="2" s="1"/>
  <c r="H4671" i="2"/>
  <c r="I4671" i="2" s="1"/>
  <c r="H4670" i="2"/>
  <c r="I4670" i="2" s="1"/>
  <c r="H4669" i="2"/>
  <c r="I4669" i="2" s="1"/>
  <c r="H4668" i="2"/>
  <c r="I4668" i="2" s="1"/>
  <c r="H4667" i="2"/>
  <c r="I4667" i="2" s="1"/>
  <c r="H4666" i="2"/>
  <c r="I4666" i="2" s="1"/>
  <c r="H4665" i="2"/>
  <c r="I4665" i="2" s="1"/>
  <c r="H4664" i="2"/>
  <c r="I4664" i="2" s="1"/>
  <c r="H4663" i="2"/>
  <c r="I4663" i="2" s="1"/>
  <c r="H4662" i="2"/>
  <c r="I4662" i="2" s="1"/>
  <c r="H4661" i="2"/>
  <c r="I4661" i="2" s="1"/>
  <c r="H4660" i="2"/>
  <c r="I4660" i="2" s="1"/>
  <c r="H4659" i="2"/>
  <c r="I4659" i="2" s="1"/>
  <c r="H4658" i="2"/>
  <c r="I4658" i="2" s="1"/>
  <c r="H4657" i="2"/>
  <c r="I4657" i="2" s="1"/>
  <c r="H4656" i="2"/>
  <c r="I4656" i="2" s="1"/>
  <c r="H4655" i="2"/>
  <c r="I4655" i="2" s="1"/>
  <c r="H4654" i="2"/>
  <c r="I4654" i="2" s="1"/>
  <c r="H4653" i="2"/>
  <c r="I4653" i="2" s="1"/>
  <c r="H4652" i="2"/>
  <c r="I4652" i="2" s="1"/>
  <c r="H4651" i="2"/>
  <c r="I4651" i="2" s="1"/>
  <c r="H4650" i="2"/>
  <c r="I4650" i="2" s="1"/>
  <c r="H4649" i="2"/>
  <c r="I4649" i="2" s="1"/>
  <c r="H4648" i="2"/>
  <c r="I4648" i="2" s="1"/>
  <c r="H4647" i="2"/>
  <c r="I4647" i="2" s="1"/>
  <c r="H4646" i="2"/>
  <c r="I4646" i="2" s="1"/>
  <c r="H4645" i="2"/>
  <c r="I4645" i="2" s="1"/>
  <c r="H4644" i="2"/>
  <c r="I4644" i="2" s="1"/>
  <c r="H4643" i="2"/>
  <c r="I4643" i="2" s="1"/>
  <c r="H4642" i="2"/>
  <c r="I4642" i="2" s="1"/>
  <c r="H4641" i="2"/>
  <c r="I4641" i="2" s="1"/>
  <c r="H4640" i="2"/>
  <c r="I4640" i="2" s="1"/>
  <c r="H4639" i="2"/>
  <c r="I4639" i="2" s="1"/>
  <c r="H4638" i="2"/>
  <c r="I4638" i="2" s="1"/>
  <c r="H4637" i="2"/>
  <c r="I4637" i="2" s="1"/>
  <c r="H4636" i="2"/>
  <c r="I4636" i="2" s="1"/>
  <c r="H4635" i="2"/>
  <c r="I4635" i="2" s="1"/>
  <c r="H4634" i="2"/>
  <c r="I4634" i="2" s="1"/>
  <c r="H4633" i="2"/>
  <c r="I4633" i="2" s="1"/>
  <c r="H4632" i="2"/>
  <c r="I4632" i="2" s="1"/>
  <c r="H4631" i="2"/>
  <c r="I4631" i="2" s="1"/>
  <c r="H4630" i="2"/>
  <c r="I4630" i="2" s="1"/>
  <c r="H4629" i="2"/>
  <c r="I4629" i="2" s="1"/>
  <c r="H4628" i="2"/>
  <c r="I4628" i="2" s="1"/>
  <c r="H4627" i="2"/>
  <c r="I4627" i="2" s="1"/>
  <c r="H4626" i="2"/>
  <c r="I4626" i="2" s="1"/>
  <c r="H4625" i="2"/>
  <c r="I4625" i="2" s="1"/>
  <c r="H4624" i="2"/>
  <c r="I4624" i="2" s="1"/>
  <c r="H4623" i="2"/>
  <c r="I4623" i="2" s="1"/>
  <c r="H4622" i="2"/>
  <c r="I4622" i="2" s="1"/>
  <c r="H4621" i="2"/>
  <c r="I4621" i="2" s="1"/>
  <c r="H4620" i="2"/>
  <c r="I4620" i="2" s="1"/>
  <c r="H4619" i="2"/>
  <c r="I4619" i="2" s="1"/>
  <c r="H4618" i="2"/>
  <c r="I4618" i="2" s="1"/>
  <c r="H4617" i="2"/>
  <c r="I4617" i="2" s="1"/>
  <c r="H4616" i="2"/>
  <c r="I4616" i="2" s="1"/>
  <c r="H4615" i="2"/>
  <c r="I4615" i="2" s="1"/>
  <c r="H4614" i="2"/>
  <c r="I4614" i="2" s="1"/>
  <c r="H4613" i="2"/>
  <c r="I4613" i="2" s="1"/>
  <c r="H4612" i="2"/>
  <c r="I4612" i="2" s="1"/>
  <c r="H4611" i="2"/>
  <c r="I4611" i="2" s="1"/>
  <c r="H4610" i="2"/>
  <c r="I4610" i="2" s="1"/>
  <c r="H4609" i="2"/>
  <c r="I4609" i="2" s="1"/>
  <c r="H4608" i="2"/>
  <c r="I4608" i="2" s="1"/>
  <c r="H4607" i="2"/>
  <c r="I4607" i="2" s="1"/>
  <c r="H4606" i="2"/>
  <c r="I4606" i="2" s="1"/>
  <c r="H4605" i="2"/>
  <c r="I4605" i="2" s="1"/>
  <c r="H4604" i="2"/>
  <c r="I4604" i="2" s="1"/>
  <c r="H4603" i="2"/>
  <c r="I4603" i="2" s="1"/>
  <c r="H4602" i="2"/>
  <c r="I4602" i="2" s="1"/>
  <c r="H4601" i="2"/>
  <c r="I4601" i="2" s="1"/>
  <c r="H4600" i="2"/>
  <c r="I4600" i="2" s="1"/>
  <c r="H4599" i="2"/>
  <c r="I4599" i="2" s="1"/>
  <c r="H4598" i="2"/>
  <c r="I4598" i="2" s="1"/>
  <c r="H4597" i="2"/>
  <c r="I4597" i="2" s="1"/>
  <c r="H4596" i="2"/>
  <c r="I4596" i="2" s="1"/>
  <c r="H4595" i="2"/>
  <c r="I4595" i="2" s="1"/>
  <c r="H4594" i="2"/>
  <c r="I4594" i="2" s="1"/>
  <c r="H4593" i="2"/>
  <c r="I4593" i="2" s="1"/>
  <c r="H4592" i="2"/>
  <c r="I4592" i="2" s="1"/>
  <c r="H4591" i="2"/>
  <c r="I4591" i="2" s="1"/>
  <c r="H4590" i="2"/>
  <c r="I4590" i="2" s="1"/>
  <c r="H4589" i="2"/>
  <c r="I4589" i="2" s="1"/>
  <c r="H4588" i="2"/>
  <c r="I4588" i="2" s="1"/>
  <c r="H4587" i="2"/>
  <c r="I4587" i="2" s="1"/>
  <c r="H4586" i="2"/>
  <c r="I4586" i="2" s="1"/>
  <c r="H4585" i="2"/>
  <c r="I4585" i="2" s="1"/>
  <c r="H4584" i="2"/>
  <c r="I4584" i="2" s="1"/>
  <c r="H4583" i="2"/>
  <c r="I4583" i="2" s="1"/>
  <c r="H4582" i="2"/>
  <c r="I4582" i="2" s="1"/>
  <c r="H4581" i="2"/>
  <c r="I4581" i="2" s="1"/>
  <c r="H4580" i="2"/>
  <c r="I4580" i="2" s="1"/>
  <c r="H4579" i="2"/>
  <c r="I4579" i="2" s="1"/>
  <c r="H4578" i="2"/>
  <c r="I4578" i="2" s="1"/>
  <c r="H4577" i="2"/>
  <c r="I4577" i="2" s="1"/>
  <c r="H4576" i="2"/>
  <c r="I4576" i="2" s="1"/>
  <c r="H4575" i="2"/>
  <c r="I4575" i="2" s="1"/>
  <c r="H4574" i="2"/>
  <c r="I4574" i="2" s="1"/>
  <c r="H4573" i="2"/>
  <c r="I4573" i="2" s="1"/>
  <c r="H4572" i="2"/>
  <c r="I4572" i="2" s="1"/>
  <c r="H4571" i="2"/>
  <c r="I4571" i="2" s="1"/>
  <c r="H4570" i="2"/>
  <c r="I4570" i="2" s="1"/>
  <c r="H4569" i="2"/>
  <c r="I4569" i="2" s="1"/>
  <c r="H4568" i="2"/>
  <c r="I4568" i="2" s="1"/>
  <c r="H4567" i="2"/>
  <c r="I4567" i="2" s="1"/>
  <c r="H4566" i="2"/>
  <c r="I4566" i="2" s="1"/>
  <c r="H4565" i="2"/>
  <c r="I4565" i="2" s="1"/>
  <c r="H4564" i="2"/>
  <c r="I4564" i="2" s="1"/>
  <c r="H4563" i="2"/>
  <c r="I4563" i="2" s="1"/>
  <c r="H4562" i="2"/>
  <c r="I4562" i="2" s="1"/>
  <c r="H4561" i="2"/>
  <c r="I4561" i="2" s="1"/>
  <c r="H4560" i="2"/>
  <c r="I4560" i="2" s="1"/>
  <c r="H4559" i="2"/>
  <c r="I4559" i="2" s="1"/>
  <c r="H4558" i="2"/>
  <c r="I4558" i="2" s="1"/>
  <c r="H4557" i="2"/>
  <c r="I4557" i="2" s="1"/>
  <c r="H4556" i="2"/>
  <c r="I4556" i="2" s="1"/>
  <c r="H4555" i="2"/>
  <c r="I4555" i="2" s="1"/>
  <c r="H4554" i="2"/>
  <c r="I4554" i="2" s="1"/>
  <c r="H4553" i="2"/>
  <c r="I4553" i="2" s="1"/>
  <c r="H4552" i="2"/>
  <c r="I4552" i="2" s="1"/>
  <c r="H4551" i="2"/>
  <c r="I4551" i="2" s="1"/>
  <c r="H4550" i="2"/>
  <c r="I4550" i="2" s="1"/>
  <c r="H4549" i="2"/>
  <c r="I4549" i="2" s="1"/>
  <c r="H4548" i="2"/>
  <c r="I4548" i="2" s="1"/>
  <c r="H4547" i="2"/>
  <c r="I4547" i="2" s="1"/>
  <c r="H4546" i="2"/>
  <c r="I4546" i="2" s="1"/>
  <c r="H4545" i="2"/>
  <c r="I4545" i="2" s="1"/>
  <c r="H4544" i="2"/>
  <c r="I4544" i="2" s="1"/>
  <c r="H4543" i="2"/>
  <c r="I4543" i="2" s="1"/>
  <c r="H4542" i="2"/>
  <c r="I4542" i="2" s="1"/>
  <c r="H4541" i="2"/>
  <c r="I4541" i="2" s="1"/>
  <c r="H4540" i="2"/>
  <c r="I4540" i="2" s="1"/>
  <c r="H4539" i="2"/>
  <c r="I4539" i="2" s="1"/>
  <c r="H4538" i="2"/>
  <c r="I4538" i="2" s="1"/>
  <c r="H4537" i="2"/>
  <c r="I4537" i="2" s="1"/>
  <c r="H4536" i="2"/>
  <c r="I4536" i="2" s="1"/>
  <c r="H4535" i="2"/>
  <c r="I4535" i="2" s="1"/>
  <c r="H4534" i="2"/>
  <c r="I4534" i="2" s="1"/>
  <c r="H4533" i="2"/>
  <c r="I4533" i="2" s="1"/>
  <c r="H4532" i="2"/>
  <c r="I4532" i="2" s="1"/>
  <c r="H4531" i="2"/>
  <c r="I4531" i="2" s="1"/>
  <c r="H4530" i="2"/>
  <c r="I4530" i="2" s="1"/>
  <c r="H4529" i="2"/>
  <c r="I4529" i="2" s="1"/>
  <c r="H4528" i="2"/>
  <c r="I4528" i="2" s="1"/>
  <c r="H4527" i="2"/>
  <c r="I4527" i="2" s="1"/>
  <c r="H4526" i="2"/>
  <c r="I4526" i="2" s="1"/>
  <c r="H4525" i="2"/>
  <c r="I4525" i="2" s="1"/>
  <c r="H4524" i="2"/>
  <c r="I4524" i="2" s="1"/>
  <c r="H4523" i="2"/>
  <c r="I4523" i="2" s="1"/>
  <c r="H4522" i="2"/>
  <c r="I4522" i="2" s="1"/>
  <c r="H4521" i="2"/>
  <c r="I4521" i="2" s="1"/>
  <c r="H4520" i="2"/>
  <c r="I4520" i="2" s="1"/>
  <c r="H4519" i="2"/>
  <c r="I4519" i="2" s="1"/>
  <c r="H4518" i="2"/>
  <c r="I4518" i="2" s="1"/>
  <c r="H4517" i="2"/>
  <c r="I4517" i="2" s="1"/>
  <c r="H4516" i="2"/>
  <c r="I4516" i="2" s="1"/>
  <c r="H4515" i="2"/>
  <c r="I4515" i="2" s="1"/>
  <c r="H4514" i="2"/>
  <c r="I4514" i="2" s="1"/>
  <c r="H4513" i="2"/>
  <c r="I4513" i="2" s="1"/>
  <c r="H4512" i="2"/>
  <c r="I4512" i="2" s="1"/>
  <c r="H4511" i="2"/>
  <c r="I4511" i="2" s="1"/>
  <c r="H4510" i="2"/>
  <c r="I4510" i="2" s="1"/>
  <c r="H4509" i="2"/>
  <c r="I4509" i="2" s="1"/>
  <c r="H4508" i="2"/>
  <c r="I4508" i="2" s="1"/>
  <c r="H4507" i="2"/>
  <c r="I4507" i="2" s="1"/>
  <c r="H4506" i="2"/>
  <c r="I4506" i="2" s="1"/>
  <c r="H4505" i="2"/>
  <c r="I4505" i="2" s="1"/>
  <c r="H4504" i="2"/>
  <c r="I4504" i="2" s="1"/>
  <c r="H4503" i="2"/>
  <c r="I4503" i="2" s="1"/>
  <c r="H4502" i="2"/>
  <c r="I4502" i="2" s="1"/>
  <c r="H4501" i="2"/>
  <c r="I4501" i="2" s="1"/>
  <c r="H4500" i="2"/>
  <c r="I4500" i="2" s="1"/>
  <c r="H4499" i="2"/>
  <c r="I4499" i="2" s="1"/>
  <c r="H4498" i="2"/>
  <c r="I4498" i="2" s="1"/>
  <c r="H4497" i="2"/>
  <c r="I4497" i="2" s="1"/>
  <c r="H4496" i="2"/>
  <c r="I4496" i="2" s="1"/>
  <c r="H4495" i="2"/>
  <c r="I4495" i="2" s="1"/>
  <c r="H4494" i="2"/>
  <c r="I4494" i="2" s="1"/>
  <c r="H4493" i="2"/>
  <c r="I4493" i="2" s="1"/>
  <c r="H4492" i="2"/>
  <c r="I4492" i="2" s="1"/>
  <c r="H4491" i="2"/>
  <c r="I4491" i="2" s="1"/>
  <c r="H4490" i="2"/>
  <c r="I4490" i="2" s="1"/>
  <c r="H4489" i="2"/>
  <c r="I4489" i="2" s="1"/>
  <c r="H4488" i="2"/>
  <c r="I4488" i="2" s="1"/>
  <c r="H4487" i="2"/>
  <c r="I4487" i="2" s="1"/>
  <c r="H4486" i="2"/>
  <c r="I4486" i="2" s="1"/>
  <c r="H4485" i="2"/>
  <c r="I4485" i="2" s="1"/>
  <c r="H4484" i="2"/>
  <c r="I4484" i="2" s="1"/>
  <c r="H4483" i="2"/>
  <c r="I4483" i="2" s="1"/>
  <c r="H4482" i="2"/>
  <c r="I4482" i="2" s="1"/>
  <c r="H4481" i="2"/>
  <c r="I4481" i="2" s="1"/>
  <c r="H4480" i="2"/>
  <c r="I4480" i="2" s="1"/>
  <c r="H4479" i="2"/>
  <c r="I4479" i="2" s="1"/>
  <c r="H4478" i="2"/>
  <c r="I4478" i="2" s="1"/>
  <c r="H4477" i="2"/>
  <c r="I4477" i="2" s="1"/>
  <c r="H4476" i="2"/>
  <c r="I4476" i="2" s="1"/>
  <c r="H4475" i="2"/>
  <c r="I4475" i="2" s="1"/>
  <c r="H4474" i="2"/>
  <c r="I4474" i="2" s="1"/>
  <c r="H4473" i="2"/>
  <c r="I4473" i="2" s="1"/>
  <c r="H4472" i="2"/>
  <c r="I4472" i="2" s="1"/>
  <c r="H4471" i="2"/>
  <c r="I4471" i="2" s="1"/>
  <c r="H4470" i="2"/>
  <c r="I4470" i="2" s="1"/>
  <c r="H4469" i="2"/>
  <c r="I4469" i="2" s="1"/>
  <c r="H4468" i="2"/>
  <c r="I4468" i="2" s="1"/>
  <c r="H4467" i="2"/>
  <c r="I4467" i="2" s="1"/>
  <c r="H4466" i="2"/>
  <c r="I4466" i="2" s="1"/>
  <c r="H4465" i="2"/>
  <c r="I4465" i="2" s="1"/>
  <c r="H4464" i="2"/>
  <c r="I4464" i="2" s="1"/>
  <c r="H4463" i="2"/>
  <c r="I4463" i="2" s="1"/>
  <c r="H4462" i="2"/>
  <c r="I4462" i="2" s="1"/>
  <c r="H4461" i="2"/>
  <c r="I4461" i="2" s="1"/>
  <c r="H4460" i="2"/>
  <c r="I4460" i="2" s="1"/>
  <c r="H4459" i="2"/>
  <c r="I4459" i="2" s="1"/>
  <c r="H4458" i="2"/>
  <c r="I4458" i="2" s="1"/>
  <c r="H4457" i="2"/>
  <c r="I4457" i="2" s="1"/>
  <c r="H4456" i="2"/>
  <c r="I4456" i="2" s="1"/>
  <c r="H4455" i="2"/>
  <c r="I4455" i="2" s="1"/>
  <c r="H4454" i="2"/>
  <c r="I4454" i="2" s="1"/>
  <c r="H4453" i="2"/>
  <c r="I4453" i="2" s="1"/>
  <c r="H4452" i="2"/>
  <c r="I4452" i="2" s="1"/>
  <c r="H4451" i="2"/>
  <c r="I4451" i="2" s="1"/>
  <c r="H4450" i="2"/>
  <c r="I4450" i="2" s="1"/>
  <c r="H4449" i="2"/>
  <c r="I4449" i="2" s="1"/>
  <c r="H4448" i="2"/>
  <c r="I4448" i="2" s="1"/>
  <c r="H4447" i="2"/>
  <c r="I4447" i="2" s="1"/>
  <c r="H4446" i="2"/>
  <c r="I4446" i="2" s="1"/>
  <c r="H4445" i="2"/>
  <c r="I4445" i="2" s="1"/>
  <c r="H4444" i="2"/>
  <c r="I4444" i="2" s="1"/>
  <c r="H4443" i="2"/>
  <c r="I4443" i="2" s="1"/>
  <c r="H4442" i="2"/>
  <c r="I4442" i="2" s="1"/>
  <c r="H4441" i="2"/>
  <c r="I4441" i="2" s="1"/>
  <c r="H4440" i="2"/>
  <c r="I4440" i="2" s="1"/>
  <c r="H4439" i="2"/>
  <c r="I4439" i="2" s="1"/>
  <c r="H4438" i="2"/>
  <c r="I4438" i="2" s="1"/>
  <c r="H4437" i="2"/>
  <c r="I4437" i="2" s="1"/>
  <c r="H4436" i="2"/>
  <c r="I4436" i="2" s="1"/>
  <c r="H4435" i="2"/>
  <c r="I4435" i="2" s="1"/>
  <c r="H4434" i="2"/>
  <c r="I4434" i="2" s="1"/>
  <c r="H4433" i="2"/>
  <c r="I4433" i="2" s="1"/>
  <c r="H4432" i="2"/>
  <c r="I4432" i="2" s="1"/>
  <c r="H4431" i="2"/>
  <c r="I4431" i="2" s="1"/>
  <c r="H4430" i="2"/>
  <c r="I4430" i="2" s="1"/>
  <c r="H4429" i="2"/>
  <c r="I4429" i="2" s="1"/>
  <c r="H4428" i="2"/>
  <c r="I4428" i="2" s="1"/>
  <c r="H4427" i="2"/>
  <c r="I4427" i="2" s="1"/>
  <c r="H4426" i="2"/>
  <c r="I4426" i="2" s="1"/>
  <c r="H4425" i="2"/>
  <c r="I4425" i="2" s="1"/>
  <c r="H4424" i="2"/>
  <c r="I4424" i="2" s="1"/>
  <c r="H4423" i="2"/>
  <c r="I4423" i="2" s="1"/>
  <c r="H4422" i="2"/>
  <c r="I4422" i="2" s="1"/>
  <c r="H4421" i="2"/>
  <c r="I4421" i="2" s="1"/>
  <c r="H4420" i="2"/>
  <c r="I4420" i="2" s="1"/>
  <c r="H4419" i="2"/>
  <c r="I4419" i="2" s="1"/>
  <c r="H4418" i="2"/>
  <c r="I4418" i="2" s="1"/>
  <c r="H4417" i="2"/>
  <c r="I4417" i="2" s="1"/>
  <c r="H4416" i="2"/>
  <c r="I4416" i="2" s="1"/>
  <c r="H4415" i="2"/>
  <c r="I4415" i="2" s="1"/>
  <c r="H4414" i="2"/>
  <c r="I4414" i="2" s="1"/>
  <c r="H4413" i="2"/>
  <c r="I4413" i="2" s="1"/>
  <c r="H4412" i="2"/>
  <c r="I4412" i="2" s="1"/>
  <c r="H4411" i="2"/>
  <c r="I4411" i="2" s="1"/>
  <c r="H4410" i="2"/>
  <c r="I4410" i="2" s="1"/>
  <c r="H4409" i="2"/>
  <c r="I4409" i="2" s="1"/>
  <c r="H4408" i="2"/>
  <c r="I4408" i="2" s="1"/>
  <c r="H4407" i="2"/>
  <c r="I4407" i="2" s="1"/>
  <c r="H4406" i="2"/>
  <c r="I4406" i="2" s="1"/>
  <c r="H4405" i="2"/>
  <c r="I4405" i="2" s="1"/>
  <c r="H4404" i="2"/>
  <c r="I4404" i="2" s="1"/>
  <c r="H4403" i="2"/>
  <c r="I4403" i="2" s="1"/>
  <c r="H4402" i="2"/>
  <c r="I4402" i="2" s="1"/>
  <c r="H4401" i="2"/>
  <c r="I4401" i="2" s="1"/>
  <c r="H4400" i="2"/>
  <c r="I4400" i="2" s="1"/>
  <c r="H4399" i="2"/>
  <c r="I4399" i="2" s="1"/>
  <c r="H4398" i="2"/>
  <c r="I4398" i="2" s="1"/>
  <c r="H4397" i="2"/>
  <c r="I4397" i="2" s="1"/>
  <c r="H4396" i="2"/>
  <c r="I4396" i="2" s="1"/>
  <c r="H4395" i="2"/>
  <c r="I4395" i="2" s="1"/>
  <c r="H4394" i="2"/>
  <c r="I4394" i="2" s="1"/>
  <c r="H4393" i="2"/>
  <c r="I4393" i="2" s="1"/>
  <c r="H4392" i="2"/>
  <c r="I4392" i="2" s="1"/>
  <c r="H4391" i="2"/>
  <c r="I4391" i="2" s="1"/>
  <c r="H4390" i="2"/>
  <c r="I4390" i="2" s="1"/>
  <c r="H4389" i="2"/>
  <c r="I4389" i="2" s="1"/>
  <c r="H4388" i="2"/>
  <c r="I4388" i="2" s="1"/>
  <c r="H4387" i="2"/>
  <c r="I4387" i="2" s="1"/>
  <c r="H4386" i="2"/>
  <c r="I4386" i="2" s="1"/>
  <c r="H4385" i="2"/>
  <c r="I4385" i="2" s="1"/>
  <c r="H4384" i="2"/>
  <c r="I4384" i="2" s="1"/>
  <c r="H4383" i="2"/>
  <c r="I4383" i="2" s="1"/>
  <c r="H4382" i="2"/>
  <c r="I4382" i="2" s="1"/>
  <c r="H4381" i="2"/>
  <c r="I4381" i="2" s="1"/>
  <c r="H4380" i="2"/>
  <c r="I4380" i="2" s="1"/>
  <c r="H4379" i="2"/>
  <c r="I4379" i="2" s="1"/>
  <c r="H4378" i="2"/>
  <c r="I4378" i="2" s="1"/>
  <c r="H4377" i="2"/>
  <c r="I4377" i="2" s="1"/>
  <c r="H4376" i="2"/>
  <c r="I4376" i="2" s="1"/>
  <c r="H4375" i="2"/>
  <c r="I4375" i="2" s="1"/>
  <c r="H4374" i="2"/>
  <c r="I4374" i="2" s="1"/>
  <c r="H4373" i="2"/>
  <c r="I4373" i="2" s="1"/>
  <c r="H4372" i="2"/>
  <c r="I4372" i="2" s="1"/>
  <c r="H4371" i="2"/>
  <c r="I4371" i="2" s="1"/>
  <c r="H4370" i="2"/>
  <c r="I4370" i="2" s="1"/>
  <c r="H4369" i="2"/>
  <c r="I4369" i="2" s="1"/>
  <c r="H4368" i="2"/>
  <c r="I4368" i="2" s="1"/>
  <c r="H4367" i="2"/>
  <c r="I4367" i="2" s="1"/>
  <c r="H4366" i="2"/>
  <c r="I4366" i="2" s="1"/>
  <c r="H4365" i="2"/>
  <c r="I4365" i="2" s="1"/>
  <c r="H4364" i="2"/>
  <c r="I4364" i="2" s="1"/>
  <c r="H4363" i="2"/>
  <c r="I4363" i="2" s="1"/>
  <c r="H4362" i="2"/>
  <c r="I4362" i="2" s="1"/>
  <c r="H4361" i="2"/>
  <c r="I4361" i="2" s="1"/>
  <c r="H4360" i="2"/>
  <c r="I4360" i="2" s="1"/>
  <c r="H4359" i="2"/>
  <c r="I4359" i="2" s="1"/>
  <c r="H4358" i="2"/>
  <c r="I4358" i="2" s="1"/>
  <c r="H4357" i="2"/>
  <c r="I4357" i="2" s="1"/>
  <c r="H4356" i="2"/>
  <c r="I4356" i="2" s="1"/>
  <c r="H4355" i="2"/>
  <c r="I4355" i="2" s="1"/>
  <c r="H4354" i="2"/>
  <c r="I4354" i="2" s="1"/>
  <c r="H4353" i="2"/>
  <c r="I4353" i="2" s="1"/>
  <c r="H4352" i="2"/>
  <c r="I4352" i="2" s="1"/>
  <c r="H4351" i="2"/>
  <c r="I4351" i="2" s="1"/>
  <c r="H4350" i="2"/>
  <c r="I4350" i="2" s="1"/>
  <c r="H4349" i="2"/>
  <c r="I4349" i="2" s="1"/>
  <c r="H4348" i="2"/>
  <c r="I4348" i="2" s="1"/>
  <c r="H4347" i="2"/>
  <c r="I4347" i="2" s="1"/>
  <c r="H4346" i="2"/>
  <c r="I4346" i="2" s="1"/>
  <c r="H4345" i="2"/>
  <c r="I4345" i="2" s="1"/>
  <c r="H4344" i="2"/>
  <c r="I4344" i="2" s="1"/>
  <c r="H4343" i="2"/>
  <c r="I4343" i="2" s="1"/>
  <c r="H4342" i="2"/>
  <c r="I4342" i="2" s="1"/>
  <c r="H4341" i="2"/>
  <c r="I4341" i="2" s="1"/>
  <c r="H4340" i="2"/>
  <c r="I4340" i="2" s="1"/>
  <c r="H4339" i="2"/>
  <c r="I4339" i="2" s="1"/>
  <c r="H4338" i="2"/>
  <c r="I4338" i="2" s="1"/>
  <c r="H4337" i="2"/>
  <c r="I4337" i="2" s="1"/>
  <c r="H4336" i="2"/>
  <c r="I4336" i="2" s="1"/>
  <c r="H4335" i="2"/>
  <c r="I4335" i="2" s="1"/>
  <c r="H4334" i="2"/>
  <c r="I4334" i="2" s="1"/>
  <c r="H4333" i="2"/>
  <c r="I4333" i="2" s="1"/>
  <c r="H4332" i="2"/>
  <c r="I4332" i="2" s="1"/>
  <c r="H4331" i="2"/>
  <c r="I4331" i="2" s="1"/>
  <c r="H4330" i="2"/>
  <c r="I4330" i="2" s="1"/>
  <c r="H4329" i="2"/>
  <c r="I4329" i="2" s="1"/>
  <c r="H4328" i="2"/>
  <c r="I4328" i="2" s="1"/>
  <c r="H4327" i="2"/>
  <c r="I4327" i="2" s="1"/>
  <c r="H4326" i="2"/>
  <c r="I4326" i="2" s="1"/>
  <c r="H4325" i="2"/>
  <c r="I4325" i="2" s="1"/>
  <c r="H4324" i="2"/>
  <c r="I4324" i="2" s="1"/>
  <c r="H4323" i="2"/>
  <c r="I4323" i="2" s="1"/>
  <c r="H4322" i="2"/>
  <c r="I4322" i="2" s="1"/>
  <c r="H4321" i="2"/>
  <c r="I4321" i="2" s="1"/>
  <c r="H4320" i="2"/>
  <c r="I4320" i="2" s="1"/>
  <c r="H4319" i="2"/>
  <c r="I4319" i="2" s="1"/>
  <c r="H4318" i="2"/>
  <c r="I4318" i="2" s="1"/>
  <c r="H4317" i="2"/>
  <c r="I4317" i="2" s="1"/>
  <c r="H4316" i="2"/>
  <c r="I4316" i="2" s="1"/>
  <c r="H4315" i="2"/>
  <c r="I4315" i="2" s="1"/>
  <c r="H4314" i="2"/>
  <c r="I4314" i="2" s="1"/>
  <c r="H4313" i="2"/>
  <c r="I4313" i="2" s="1"/>
  <c r="H4312" i="2"/>
  <c r="I4312" i="2" s="1"/>
  <c r="H4311" i="2"/>
  <c r="I4311" i="2" s="1"/>
  <c r="H4310" i="2"/>
  <c r="I4310" i="2" s="1"/>
  <c r="H4309" i="2"/>
  <c r="I4309" i="2" s="1"/>
  <c r="H4308" i="2"/>
  <c r="I4308" i="2" s="1"/>
  <c r="H4307" i="2"/>
  <c r="I4307" i="2" s="1"/>
  <c r="H4306" i="2"/>
  <c r="I4306" i="2" s="1"/>
  <c r="H4305" i="2"/>
  <c r="I4305" i="2" s="1"/>
  <c r="H4304" i="2"/>
  <c r="I4304" i="2" s="1"/>
  <c r="H4303" i="2"/>
  <c r="I4303" i="2" s="1"/>
  <c r="H4302" i="2"/>
  <c r="I4302" i="2" s="1"/>
  <c r="H4301" i="2"/>
  <c r="I4301" i="2" s="1"/>
  <c r="H4300" i="2"/>
  <c r="I4300" i="2" s="1"/>
  <c r="H4299" i="2"/>
  <c r="I4299" i="2" s="1"/>
  <c r="H4298" i="2"/>
  <c r="I4298" i="2" s="1"/>
  <c r="H4297" i="2"/>
  <c r="I4297" i="2" s="1"/>
  <c r="H4296" i="2"/>
  <c r="I4296" i="2" s="1"/>
  <c r="H4295" i="2"/>
  <c r="I4295" i="2" s="1"/>
  <c r="H4294" i="2"/>
  <c r="I4294" i="2" s="1"/>
  <c r="H4293" i="2"/>
  <c r="I4293" i="2" s="1"/>
  <c r="H4292" i="2"/>
  <c r="I4292" i="2" s="1"/>
  <c r="H4291" i="2"/>
  <c r="I4291" i="2" s="1"/>
  <c r="H4290" i="2"/>
  <c r="I4290" i="2" s="1"/>
  <c r="H4289" i="2"/>
  <c r="I4289" i="2" s="1"/>
  <c r="H4288" i="2"/>
  <c r="I4288" i="2" s="1"/>
  <c r="H4287" i="2"/>
  <c r="I4287" i="2" s="1"/>
  <c r="H4286" i="2"/>
  <c r="I4286" i="2" s="1"/>
  <c r="H4285" i="2"/>
  <c r="I4285" i="2" s="1"/>
  <c r="H4284" i="2"/>
  <c r="I4284" i="2" s="1"/>
  <c r="H4283" i="2"/>
  <c r="I4283" i="2" s="1"/>
  <c r="H4282" i="2"/>
  <c r="I4282" i="2" s="1"/>
  <c r="H4281" i="2"/>
  <c r="I4281" i="2" s="1"/>
  <c r="H4280" i="2"/>
  <c r="I4280" i="2" s="1"/>
  <c r="H4279" i="2"/>
  <c r="I4279" i="2" s="1"/>
  <c r="H4278" i="2"/>
  <c r="I4278" i="2" s="1"/>
  <c r="H4277" i="2"/>
  <c r="I4277" i="2" s="1"/>
  <c r="H4276" i="2"/>
  <c r="I4276" i="2" s="1"/>
  <c r="H4275" i="2"/>
  <c r="I4275" i="2" s="1"/>
  <c r="H4274" i="2"/>
  <c r="I4274" i="2" s="1"/>
  <c r="H4273" i="2"/>
  <c r="I4273" i="2" s="1"/>
  <c r="H4272" i="2"/>
  <c r="I4272" i="2" s="1"/>
  <c r="H4271" i="2"/>
  <c r="I4271" i="2" s="1"/>
  <c r="H4270" i="2"/>
  <c r="I4270" i="2" s="1"/>
  <c r="H4269" i="2"/>
  <c r="I4269" i="2" s="1"/>
  <c r="H4268" i="2"/>
  <c r="I4268" i="2" s="1"/>
  <c r="H4267" i="2"/>
  <c r="I4267" i="2" s="1"/>
  <c r="H4266" i="2"/>
  <c r="I4266" i="2" s="1"/>
  <c r="H4265" i="2"/>
  <c r="I4265" i="2" s="1"/>
  <c r="H4264" i="2"/>
  <c r="I4264" i="2" s="1"/>
  <c r="H4263" i="2"/>
  <c r="I4263" i="2" s="1"/>
  <c r="H4262" i="2"/>
  <c r="I4262" i="2" s="1"/>
  <c r="H4261" i="2"/>
  <c r="I4261" i="2" s="1"/>
  <c r="H4260" i="2"/>
  <c r="I4260" i="2" s="1"/>
  <c r="H4259" i="2"/>
  <c r="I4259" i="2" s="1"/>
  <c r="H4258" i="2"/>
  <c r="I4258" i="2" s="1"/>
  <c r="H4257" i="2"/>
  <c r="I4257" i="2" s="1"/>
  <c r="H4256" i="2"/>
  <c r="I4256" i="2" s="1"/>
  <c r="H4255" i="2"/>
  <c r="I4255" i="2" s="1"/>
  <c r="H4254" i="2"/>
  <c r="I4254" i="2" s="1"/>
  <c r="H4253" i="2"/>
  <c r="I4253" i="2" s="1"/>
  <c r="H4252" i="2"/>
  <c r="I4252" i="2" s="1"/>
  <c r="H4251" i="2"/>
  <c r="I4251" i="2" s="1"/>
  <c r="H4250" i="2"/>
  <c r="I4250" i="2" s="1"/>
  <c r="H4249" i="2"/>
  <c r="I4249" i="2" s="1"/>
  <c r="H4248" i="2"/>
  <c r="I4248" i="2" s="1"/>
  <c r="H4247" i="2"/>
  <c r="I4247" i="2" s="1"/>
  <c r="H4246" i="2"/>
  <c r="I4246" i="2" s="1"/>
  <c r="H4245" i="2"/>
  <c r="I4245" i="2" s="1"/>
  <c r="H4244" i="2"/>
  <c r="I4244" i="2" s="1"/>
  <c r="H4243" i="2"/>
  <c r="I4243" i="2" s="1"/>
  <c r="H4242" i="2"/>
  <c r="I4242" i="2" s="1"/>
  <c r="H4241" i="2"/>
  <c r="I4241" i="2" s="1"/>
  <c r="H4240" i="2"/>
  <c r="I4240" i="2" s="1"/>
  <c r="H4239" i="2"/>
  <c r="I4239" i="2" s="1"/>
  <c r="H4238" i="2"/>
  <c r="I4238" i="2" s="1"/>
  <c r="H4237" i="2"/>
  <c r="I4237" i="2" s="1"/>
  <c r="H4236" i="2"/>
  <c r="I4236" i="2" s="1"/>
  <c r="H4235" i="2"/>
  <c r="I4235" i="2" s="1"/>
  <c r="H4234" i="2"/>
  <c r="I4234" i="2" s="1"/>
  <c r="H4233" i="2"/>
  <c r="I4233" i="2" s="1"/>
  <c r="H4232" i="2"/>
  <c r="I4232" i="2" s="1"/>
  <c r="H4231" i="2"/>
  <c r="I4231" i="2" s="1"/>
  <c r="H4230" i="2"/>
  <c r="I4230" i="2" s="1"/>
  <c r="H4229" i="2"/>
  <c r="I4229" i="2" s="1"/>
  <c r="H4228" i="2"/>
  <c r="I4228" i="2" s="1"/>
  <c r="H4227" i="2"/>
  <c r="I4227" i="2" s="1"/>
  <c r="H4226" i="2"/>
  <c r="I4226" i="2" s="1"/>
  <c r="H4225" i="2"/>
  <c r="I4225" i="2" s="1"/>
  <c r="H4224" i="2"/>
  <c r="I4224" i="2" s="1"/>
  <c r="H4223" i="2"/>
  <c r="I4223" i="2" s="1"/>
  <c r="H4222" i="2"/>
  <c r="I4222" i="2" s="1"/>
  <c r="H4221" i="2"/>
  <c r="I4221" i="2" s="1"/>
  <c r="H4220" i="2"/>
  <c r="I4220" i="2" s="1"/>
  <c r="H4219" i="2"/>
  <c r="I4219" i="2" s="1"/>
  <c r="H4218" i="2"/>
  <c r="I4218" i="2" s="1"/>
  <c r="H4217" i="2"/>
  <c r="I4217" i="2" s="1"/>
  <c r="H4216" i="2"/>
  <c r="I4216" i="2" s="1"/>
  <c r="H4215" i="2"/>
  <c r="I4215" i="2" s="1"/>
  <c r="H4214" i="2"/>
  <c r="I4214" i="2" s="1"/>
  <c r="H4213" i="2"/>
  <c r="I4213" i="2" s="1"/>
  <c r="H4212" i="2"/>
  <c r="I4212" i="2" s="1"/>
  <c r="H4211" i="2"/>
  <c r="I4211" i="2" s="1"/>
  <c r="H4210" i="2"/>
  <c r="I4210" i="2" s="1"/>
  <c r="H4209" i="2"/>
  <c r="I4209" i="2" s="1"/>
  <c r="H4208" i="2"/>
  <c r="I4208" i="2" s="1"/>
  <c r="H4207" i="2"/>
  <c r="I4207" i="2" s="1"/>
  <c r="H4206" i="2"/>
  <c r="I4206" i="2" s="1"/>
  <c r="H4205" i="2"/>
  <c r="I4205" i="2" s="1"/>
  <c r="H4204" i="2"/>
  <c r="I4204" i="2" s="1"/>
  <c r="H4203" i="2"/>
  <c r="I4203" i="2" s="1"/>
  <c r="H4202" i="2"/>
  <c r="I4202" i="2" s="1"/>
  <c r="H4201" i="2"/>
  <c r="I4201" i="2" s="1"/>
  <c r="H4200" i="2"/>
  <c r="I4200" i="2" s="1"/>
  <c r="H4199" i="2"/>
  <c r="I4199" i="2" s="1"/>
  <c r="H4198" i="2"/>
  <c r="I4198" i="2" s="1"/>
  <c r="H4197" i="2"/>
  <c r="I4197" i="2" s="1"/>
  <c r="H4196" i="2"/>
  <c r="I4196" i="2" s="1"/>
  <c r="H4195" i="2"/>
  <c r="I4195" i="2" s="1"/>
  <c r="H4194" i="2"/>
  <c r="I4194" i="2" s="1"/>
  <c r="H4193" i="2"/>
  <c r="I4193" i="2" s="1"/>
  <c r="H4192" i="2"/>
  <c r="I4192" i="2" s="1"/>
  <c r="H4191" i="2"/>
  <c r="I4191" i="2" s="1"/>
  <c r="H4190" i="2"/>
  <c r="I4190" i="2" s="1"/>
  <c r="H4189" i="2"/>
  <c r="I4189" i="2" s="1"/>
  <c r="H4188" i="2"/>
  <c r="I4188" i="2" s="1"/>
  <c r="H4187" i="2"/>
  <c r="I4187" i="2" s="1"/>
  <c r="H4186" i="2"/>
  <c r="I4186" i="2" s="1"/>
  <c r="H4185" i="2"/>
  <c r="I4185" i="2" s="1"/>
  <c r="H4184" i="2"/>
  <c r="I4184" i="2" s="1"/>
  <c r="H4183" i="2"/>
  <c r="I4183" i="2" s="1"/>
  <c r="H4182" i="2"/>
  <c r="I4182" i="2" s="1"/>
  <c r="H4181" i="2"/>
  <c r="I4181" i="2" s="1"/>
  <c r="H4180" i="2"/>
  <c r="I4180" i="2" s="1"/>
  <c r="H4179" i="2"/>
  <c r="I4179" i="2" s="1"/>
  <c r="H4178" i="2"/>
  <c r="I4178" i="2" s="1"/>
  <c r="H4177" i="2"/>
  <c r="I4177" i="2" s="1"/>
  <c r="H4176" i="2"/>
  <c r="I4176" i="2" s="1"/>
  <c r="H4175" i="2"/>
  <c r="I4175" i="2" s="1"/>
  <c r="H4174" i="2"/>
  <c r="I4174" i="2" s="1"/>
  <c r="H4173" i="2"/>
  <c r="I4173" i="2" s="1"/>
  <c r="H4172" i="2"/>
  <c r="I4172" i="2" s="1"/>
  <c r="H4171" i="2"/>
  <c r="I4171" i="2" s="1"/>
  <c r="H4170" i="2"/>
  <c r="I4170" i="2" s="1"/>
  <c r="H4169" i="2"/>
  <c r="I4169" i="2" s="1"/>
  <c r="H4168" i="2"/>
  <c r="I4168" i="2" s="1"/>
  <c r="H4167" i="2"/>
  <c r="I4167" i="2" s="1"/>
  <c r="H4166" i="2"/>
  <c r="I4166" i="2" s="1"/>
  <c r="H4165" i="2"/>
  <c r="I4165" i="2" s="1"/>
  <c r="H4164" i="2"/>
  <c r="I4164" i="2" s="1"/>
  <c r="H4163" i="2"/>
  <c r="I4163" i="2" s="1"/>
  <c r="H4162" i="2"/>
  <c r="I4162" i="2" s="1"/>
  <c r="H4161" i="2"/>
  <c r="I4161" i="2" s="1"/>
  <c r="H4160" i="2"/>
  <c r="I4160" i="2" s="1"/>
  <c r="H4159" i="2"/>
  <c r="I4159" i="2" s="1"/>
  <c r="H4158" i="2"/>
  <c r="I4158" i="2" s="1"/>
  <c r="H4157" i="2"/>
  <c r="I4157" i="2" s="1"/>
  <c r="H4156" i="2"/>
  <c r="I4156" i="2" s="1"/>
  <c r="H4155" i="2"/>
  <c r="I4155" i="2" s="1"/>
  <c r="H4154" i="2"/>
  <c r="I4154" i="2" s="1"/>
  <c r="H4153" i="2"/>
  <c r="I4153" i="2" s="1"/>
  <c r="H4152" i="2"/>
  <c r="I4152" i="2" s="1"/>
  <c r="H4151" i="2"/>
  <c r="I4151" i="2" s="1"/>
  <c r="H4150" i="2"/>
  <c r="I4150" i="2" s="1"/>
  <c r="H4149" i="2"/>
  <c r="I4149" i="2" s="1"/>
  <c r="H4148" i="2"/>
  <c r="I4148" i="2" s="1"/>
  <c r="H4147" i="2"/>
  <c r="I4147" i="2" s="1"/>
  <c r="H4146" i="2"/>
  <c r="I4146" i="2" s="1"/>
  <c r="H4145" i="2"/>
  <c r="I4145" i="2" s="1"/>
  <c r="H4144" i="2"/>
  <c r="I4144" i="2" s="1"/>
  <c r="H4143" i="2"/>
  <c r="I4143" i="2" s="1"/>
  <c r="H4142" i="2"/>
  <c r="I4142" i="2" s="1"/>
  <c r="H4141" i="2"/>
  <c r="I4141" i="2" s="1"/>
  <c r="H4140" i="2"/>
  <c r="I4140" i="2" s="1"/>
  <c r="H4139" i="2"/>
  <c r="I4139" i="2" s="1"/>
  <c r="H4138" i="2"/>
  <c r="I4138" i="2" s="1"/>
  <c r="H4137" i="2"/>
  <c r="I4137" i="2" s="1"/>
  <c r="H4136" i="2"/>
  <c r="I4136" i="2" s="1"/>
  <c r="H4135" i="2"/>
  <c r="I4135" i="2" s="1"/>
  <c r="H4134" i="2"/>
  <c r="I4134" i="2" s="1"/>
  <c r="H4133" i="2"/>
  <c r="I4133" i="2" s="1"/>
  <c r="H4132" i="2"/>
  <c r="I4132" i="2" s="1"/>
  <c r="H4131" i="2"/>
  <c r="I4131" i="2" s="1"/>
  <c r="H4130" i="2"/>
  <c r="I4130" i="2" s="1"/>
  <c r="H4129" i="2"/>
  <c r="I4129" i="2" s="1"/>
  <c r="H4128" i="2"/>
  <c r="I4128" i="2" s="1"/>
  <c r="H4127" i="2"/>
  <c r="I4127" i="2" s="1"/>
  <c r="H4126" i="2"/>
  <c r="I4126" i="2" s="1"/>
  <c r="H4125" i="2"/>
  <c r="I4125" i="2" s="1"/>
  <c r="H4124" i="2"/>
  <c r="I4124" i="2" s="1"/>
  <c r="H4123" i="2"/>
  <c r="I4123" i="2" s="1"/>
  <c r="H4122" i="2"/>
  <c r="I4122" i="2" s="1"/>
  <c r="H4121" i="2"/>
  <c r="I4121" i="2" s="1"/>
  <c r="H4120" i="2"/>
  <c r="I4120" i="2" s="1"/>
  <c r="H4119" i="2"/>
  <c r="I4119" i="2" s="1"/>
  <c r="H4118" i="2"/>
  <c r="I4118" i="2" s="1"/>
  <c r="H4117" i="2"/>
  <c r="I4117" i="2" s="1"/>
  <c r="H4116" i="2"/>
  <c r="I4116" i="2" s="1"/>
  <c r="H4115" i="2"/>
  <c r="I4115" i="2" s="1"/>
  <c r="H4114" i="2"/>
  <c r="I4114" i="2" s="1"/>
  <c r="H4113" i="2"/>
  <c r="I4113" i="2" s="1"/>
  <c r="H4112" i="2"/>
  <c r="I4112" i="2" s="1"/>
  <c r="H4111" i="2"/>
  <c r="I4111" i="2" s="1"/>
  <c r="H4110" i="2"/>
  <c r="I4110" i="2" s="1"/>
  <c r="H4109" i="2"/>
  <c r="I4109" i="2" s="1"/>
  <c r="H4108" i="2"/>
  <c r="I4108" i="2" s="1"/>
  <c r="H4107" i="2"/>
  <c r="I4107" i="2" s="1"/>
  <c r="H4106" i="2"/>
  <c r="I4106" i="2" s="1"/>
  <c r="H4105" i="2"/>
  <c r="I4105" i="2" s="1"/>
  <c r="H4104" i="2"/>
  <c r="I4104" i="2" s="1"/>
  <c r="H4103" i="2"/>
  <c r="I4103" i="2" s="1"/>
  <c r="H4102" i="2"/>
  <c r="I4102" i="2" s="1"/>
  <c r="H4101" i="2"/>
  <c r="I4101" i="2" s="1"/>
  <c r="H4100" i="2"/>
  <c r="I4100" i="2" s="1"/>
  <c r="H4099" i="2"/>
  <c r="I4099" i="2" s="1"/>
  <c r="H4098" i="2"/>
  <c r="I4098" i="2" s="1"/>
  <c r="H4097" i="2"/>
  <c r="I4097" i="2" s="1"/>
  <c r="H4096" i="2"/>
  <c r="I4096" i="2" s="1"/>
  <c r="H4095" i="2"/>
  <c r="I4095" i="2" s="1"/>
  <c r="H4094" i="2"/>
  <c r="I4094" i="2" s="1"/>
  <c r="H4093" i="2"/>
  <c r="I4093" i="2" s="1"/>
  <c r="H4092" i="2"/>
  <c r="I4092" i="2" s="1"/>
  <c r="H4091" i="2"/>
  <c r="I4091" i="2" s="1"/>
  <c r="H4090" i="2"/>
  <c r="I4090" i="2" s="1"/>
  <c r="H4089" i="2"/>
  <c r="I4089" i="2" s="1"/>
  <c r="H4088" i="2"/>
  <c r="I4088" i="2" s="1"/>
  <c r="H4087" i="2"/>
  <c r="I4087" i="2" s="1"/>
  <c r="H4086" i="2"/>
  <c r="I4086" i="2" s="1"/>
  <c r="H4085" i="2"/>
  <c r="I4085" i="2" s="1"/>
  <c r="H4084" i="2"/>
  <c r="I4084" i="2" s="1"/>
  <c r="H4083" i="2"/>
  <c r="I4083" i="2" s="1"/>
  <c r="H4082" i="2"/>
  <c r="I4082" i="2" s="1"/>
  <c r="H4081" i="2"/>
  <c r="I4081" i="2" s="1"/>
  <c r="H4080" i="2"/>
  <c r="I4080" i="2" s="1"/>
  <c r="H4079" i="2"/>
  <c r="I4079" i="2" s="1"/>
  <c r="H4078" i="2"/>
  <c r="I4078" i="2" s="1"/>
  <c r="H4077" i="2"/>
  <c r="I4077" i="2" s="1"/>
  <c r="H4076" i="2"/>
  <c r="I4076" i="2" s="1"/>
  <c r="H4075" i="2"/>
  <c r="I4075" i="2" s="1"/>
  <c r="H4074" i="2"/>
  <c r="I4074" i="2" s="1"/>
  <c r="H4073" i="2"/>
  <c r="I4073" i="2" s="1"/>
  <c r="H4072" i="2"/>
  <c r="I4072" i="2" s="1"/>
  <c r="H4071" i="2"/>
  <c r="I4071" i="2" s="1"/>
  <c r="H4070" i="2"/>
  <c r="I4070" i="2" s="1"/>
  <c r="H4069" i="2"/>
  <c r="I4069" i="2" s="1"/>
  <c r="H4068" i="2"/>
  <c r="I4068" i="2" s="1"/>
  <c r="H4067" i="2"/>
  <c r="I4067" i="2" s="1"/>
  <c r="H4066" i="2"/>
  <c r="I4066" i="2" s="1"/>
  <c r="H4065" i="2"/>
  <c r="I4065" i="2" s="1"/>
  <c r="H4064" i="2"/>
  <c r="I4064" i="2" s="1"/>
  <c r="H4063" i="2"/>
  <c r="I4063" i="2" s="1"/>
  <c r="H4062" i="2"/>
  <c r="I4062" i="2" s="1"/>
  <c r="H4061" i="2"/>
  <c r="I4061" i="2" s="1"/>
  <c r="H4060" i="2"/>
  <c r="I4060" i="2" s="1"/>
  <c r="H4059" i="2"/>
  <c r="I4059" i="2" s="1"/>
  <c r="H4058" i="2"/>
  <c r="I4058" i="2" s="1"/>
  <c r="H4057" i="2"/>
  <c r="I4057" i="2" s="1"/>
  <c r="H4056" i="2"/>
  <c r="I4056" i="2" s="1"/>
  <c r="H4055" i="2"/>
  <c r="I4055" i="2" s="1"/>
  <c r="H4054" i="2"/>
  <c r="I4054" i="2" s="1"/>
  <c r="H4053" i="2"/>
  <c r="I4053" i="2" s="1"/>
  <c r="H4052" i="2"/>
  <c r="I4052" i="2" s="1"/>
  <c r="H4051" i="2"/>
  <c r="I4051" i="2" s="1"/>
  <c r="H4050" i="2"/>
  <c r="I4050" i="2" s="1"/>
  <c r="H4049" i="2"/>
  <c r="I4049" i="2" s="1"/>
  <c r="H4048" i="2"/>
  <c r="I4048" i="2" s="1"/>
  <c r="H4047" i="2"/>
  <c r="I4047" i="2" s="1"/>
  <c r="H4046" i="2"/>
  <c r="I4046" i="2" s="1"/>
  <c r="H4045" i="2"/>
  <c r="I4045" i="2" s="1"/>
  <c r="H4044" i="2"/>
  <c r="I4044" i="2" s="1"/>
  <c r="H4043" i="2"/>
  <c r="I4043" i="2" s="1"/>
  <c r="H4042" i="2"/>
  <c r="I4042" i="2" s="1"/>
  <c r="H4041" i="2"/>
  <c r="I4041" i="2" s="1"/>
  <c r="H4040" i="2"/>
  <c r="I4040" i="2" s="1"/>
  <c r="H4039" i="2"/>
  <c r="I4039" i="2" s="1"/>
  <c r="H4038" i="2"/>
  <c r="I4038" i="2" s="1"/>
  <c r="H4037" i="2"/>
  <c r="I4037" i="2" s="1"/>
  <c r="H4036" i="2"/>
  <c r="I4036" i="2" s="1"/>
  <c r="H4035" i="2"/>
  <c r="I4035" i="2" s="1"/>
  <c r="H4034" i="2"/>
  <c r="I4034" i="2" s="1"/>
  <c r="H4033" i="2"/>
  <c r="I4033" i="2" s="1"/>
  <c r="H4032" i="2"/>
  <c r="I4032" i="2" s="1"/>
  <c r="H4031" i="2"/>
  <c r="I4031" i="2" s="1"/>
  <c r="H4030" i="2"/>
  <c r="I4030" i="2" s="1"/>
  <c r="H4029" i="2"/>
  <c r="I4029" i="2" s="1"/>
  <c r="H4028" i="2"/>
  <c r="I4028" i="2" s="1"/>
  <c r="H4027" i="2"/>
  <c r="I4027" i="2" s="1"/>
  <c r="H4026" i="2"/>
  <c r="I4026" i="2" s="1"/>
  <c r="H4025" i="2"/>
  <c r="I4025" i="2" s="1"/>
  <c r="H4024" i="2"/>
  <c r="I4024" i="2" s="1"/>
  <c r="H4023" i="2"/>
  <c r="I4023" i="2" s="1"/>
  <c r="H4022" i="2"/>
  <c r="I4022" i="2" s="1"/>
  <c r="H4021" i="2"/>
  <c r="I4021" i="2" s="1"/>
  <c r="H4020" i="2"/>
  <c r="I4020" i="2" s="1"/>
  <c r="H4019" i="2"/>
  <c r="I4019" i="2" s="1"/>
  <c r="H4018" i="2"/>
  <c r="I4018" i="2" s="1"/>
  <c r="H4017" i="2"/>
  <c r="I4017" i="2" s="1"/>
  <c r="H4016" i="2"/>
  <c r="I4016" i="2" s="1"/>
  <c r="H4015" i="2"/>
  <c r="I4015" i="2" s="1"/>
  <c r="H4014" i="2"/>
  <c r="I4014" i="2" s="1"/>
  <c r="H4013" i="2"/>
  <c r="I4013" i="2" s="1"/>
  <c r="H4012" i="2"/>
  <c r="I4012" i="2" s="1"/>
  <c r="H4011" i="2"/>
  <c r="I4011" i="2" s="1"/>
  <c r="H4010" i="2"/>
  <c r="I4010" i="2" s="1"/>
  <c r="H4009" i="2"/>
  <c r="I4009" i="2" s="1"/>
  <c r="H4008" i="2"/>
  <c r="I4008" i="2" s="1"/>
  <c r="H4007" i="2"/>
  <c r="I4007" i="2" s="1"/>
  <c r="H4006" i="2"/>
  <c r="I4006" i="2" s="1"/>
  <c r="H4005" i="2"/>
  <c r="I4005" i="2" s="1"/>
  <c r="H4004" i="2"/>
  <c r="I4004" i="2" s="1"/>
  <c r="H4003" i="2"/>
  <c r="I4003" i="2" s="1"/>
  <c r="H4002" i="2"/>
  <c r="I4002" i="2" s="1"/>
  <c r="H4001" i="2"/>
  <c r="I4001" i="2" s="1"/>
  <c r="H4000" i="2"/>
  <c r="I4000" i="2" s="1"/>
  <c r="H3999" i="2"/>
  <c r="I3999" i="2" s="1"/>
  <c r="H3998" i="2"/>
  <c r="I3998" i="2" s="1"/>
  <c r="H3997" i="2"/>
  <c r="I3997" i="2" s="1"/>
  <c r="H3996" i="2"/>
  <c r="I3996" i="2" s="1"/>
  <c r="H3995" i="2"/>
  <c r="I3995" i="2" s="1"/>
  <c r="H3994" i="2"/>
  <c r="I3994" i="2" s="1"/>
  <c r="H3993" i="2"/>
  <c r="I3993" i="2" s="1"/>
  <c r="H3992" i="2"/>
  <c r="I3992" i="2" s="1"/>
  <c r="H3991" i="2"/>
  <c r="I3991" i="2" s="1"/>
  <c r="H3990" i="2"/>
  <c r="I3990" i="2" s="1"/>
  <c r="H3989" i="2"/>
  <c r="I3989" i="2" s="1"/>
  <c r="H3988" i="2"/>
  <c r="I3988" i="2" s="1"/>
  <c r="H3987" i="2"/>
  <c r="I3987" i="2" s="1"/>
  <c r="H3986" i="2"/>
  <c r="I3986" i="2" s="1"/>
  <c r="H3985" i="2"/>
  <c r="I3985" i="2" s="1"/>
  <c r="H3984" i="2"/>
  <c r="I3984" i="2" s="1"/>
  <c r="H3983" i="2"/>
  <c r="I3983" i="2" s="1"/>
  <c r="H3982" i="2"/>
  <c r="I3982" i="2" s="1"/>
  <c r="H3981" i="2"/>
  <c r="I3981" i="2" s="1"/>
  <c r="H3980" i="2"/>
  <c r="I3980" i="2" s="1"/>
  <c r="H3979" i="2"/>
  <c r="I3979" i="2" s="1"/>
  <c r="H3978" i="2"/>
  <c r="I3978" i="2" s="1"/>
  <c r="H3977" i="2"/>
  <c r="I3977" i="2" s="1"/>
  <c r="H3976" i="2"/>
  <c r="I3976" i="2" s="1"/>
  <c r="H3975" i="2"/>
  <c r="I3975" i="2" s="1"/>
  <c r="H3974" i="2"/>
  <c r="I3974" i="2" s="1"/>
  <c r="H3973" i="2"/>
  <c r="I3973" i="2" s="1"/>
  <c r="H3972" i="2"/>
  <c r="I3972" i="2" s="1"/>
  <c r="H3971" i="2"/>
  <c r="I3971" i="2" s="1"/>
  <c r="H3970" i="2"/>
  <c r="I3970" i="2" s="1"/>
  <c r="H3969" i="2"/>
  <c r="I3969" i="2" s="1"/>
  <c r="H3968" i="2"/>
  <c r="I3968" i="2" s="1"/>
  <c r="H3967" i="2"/>
  <c r="I3967" i="2" s="1"/>
  <c r="H3966" i="2"/>
  <c r="I3966" i="2" s="1"/>
  <c r="H3965" i="2"/>
  <c r="I3965" i="2" s="1"/>
  <c r="H3964" i="2"/>
  <c r="I3964" i="2" s="1"/>
  <c r="H3963" i="2"/>
  <c r="I3963" i="2" s="1"/>
  <c r="H3962" i="2"/>
  <c r="I3962" i="2" s="1"/>
  <c r="H3961" i="2"/>
  <c r="I3961" i="2" s="1"/>
  <c r="H3960" i="2"/>
  <c r="I3960" i="2" s="1"/>
  <c r="H3959" i="2"/>
  <c r="I3959" i="2" s="1"/>
  <c r="H3958" i="2"/>
  <c r="I3958" i="2" s="1"/>
  <c r="H3957" i="2"/>
  <c r="I3957" i="2" s="1"/>
  <c r="H3956" i="2"/>
  <c r="I3956" i="2" s="1"/>
  <c r="H3955" i="2"/>
  <c r="I3955" i="2" s="1"/>
  <c r="H3954" i="2"/>
  <c r="I3954" i="2" s="1"/>
  <c r="H3953" i="2"/>
  <c r="I3953" i="2" s="1"/>
  <c r="H3952" i="2"/>
  <c r="I3952" i="2" s="1"/>
  <c r="H3951" i="2"/>
  <c r="I3951" i="2" s="1"/>
  <c r="H3950" i="2"/>
  <c r="I3950" i="2" s="1"/>
  <c r="H3949" i="2"/>
  <c r="I3949" i="2" s="1"/>
  <c r="H3948" i="2"/>
  <c r="I3948" i="2" s="1"/>
  <c r="H3947" i="2"/>
  <c r="I3947" i="2" s="1"/>
  <c r="H3946" i="2"/>
  <c r="I3946" i="2" s="1"/>
  <c r="H3945" i="2"/>
  <c r="I3945" i="2" s="1"/>
  <c r="H3944" i="2"/>
  <c r="I3944" i="2" s="1"/>
  <c r="H3943" i="2"/>
  <c r="I3943" i="2" s="1"/>
  <c r="H3942" i="2"/>
  <c r="I3942" i="2" s="1"/>
  <c r="H3941" i="2"/>
  <c r="I3941" i="2" s="1"/>
  <c r="H3940" i="2"/>
  <c r="I3940" i="2" s="1"/>
  <c r="H3939" i="2"/>
  <c r="I3939" i="2" s="1"/>
  <c r="H3938" i="2"/>
  <c r="I3938" i="2" s="1"/>
  <c r="H3937" i="2"/>
  <c r="I3937" i="2" s="1"/>
  <c r="H3936" i="2"/>
  <c r="I3936" i="2" s="1"/>
  <c r="H3935" i="2"/>
  <c r="I3935" i="2" s="1"/>
  <c r="H3934" i="2"/>
  <c r="I3934" i="2" s="1"/>
  <c r="H3933" i="2"/>
  <c r="I3933" i="2" s="1"/>
  <c r="H3932" i="2"/>
  <c r="I3932" i="2" s="1"/>
  <c r="H3931" i="2"/>
  <c r="I3931" i="2" s="1"/>
  <c r="H3930" i="2"/>
  <c r="I3930" i="2" s="1"/>
  <c r="H3929" i="2"/>
  <c r="I3929" i="2" s="1"/>
  <c r="H3928" i="2"/>
  <c r="I3928" i="2" s="1"/>
  <c r="H3927" i="2"/>
  <c r="I3927" i="2" s="1"/>
  <c r="H3926" i="2"/>
  <c r="I3926" i="2" s="1"/>
  <c r="H3925" i="2"/>
  <c r="I3925" i="2" s="1"/>
  <c r="H3924" i="2"/>
  <c r="I3924" i="2" s="1"/>
  <c r="H3923" i="2"/>
  <c r="I3923" i="2" s="1"/>
  <c r="H3922" i="2"/>
  <c r="I3922" i="2" s="1"/>
  <c r="H3921" i="2"/>
  <c r="I3921" i="2" s="1"/>
  <c r="H3920" i="2"/>
  <c r="I3920" i="2" s="1"/>
  <c r="H3919" i="2"/>
  <c r="I3919" i="2" s="1"/>
  <c r="H3918" i="2"/>
  <c r="I3918" i="2" s="1"/>
  <c r="H3917" i="2"/>
  <c r="I3917" i="2" s="1"/>
  <c r="H3916" i="2"/>
  <c r="I3916" i="2" s="1"/>
  <c r="H3915" i="2"/>
  <c r="I3915" i="2" s="1"/>
  <c r="H3914" i="2"/>
  <c r="I3914" i="2" s="1"/>
  <c r="H3913" i="2"/>
  <c r="I3913" i="2" s="1"/>
  <c r="H3912" i="2"/>
  <c r="I3912" i="2" s="1"/>
  <c r="H3911" i="2"/>
  <c r="I3911" i="2" s="1"/>
  <c r="H3910" i="2"/>
  <c r="I3910" i="2" s="1"/>
  <c r="H3909" i="2"/>
  <c r="I3909" i="2" s="1"/>
  <c r="H3908" i="2"/>
  <c r="I3908" i="2" s="1"/>
  <c r="H3907" i="2"/>
  <c r="I3907" i="2" s="1"/>
  <c r="H3906" i="2"/>
  <c r="I3906" i="2" s="1"/>
  <c r="H3905" i="2"/>
  <c r="I3905" i="2" s="1"/>
  <c r="H3904" i="2"/>
  <c r="I3904" i="2" s="1"/>
  <c r="H3903" i="2"/>
  <c r="I3903" i="2" s="1"/>
  <c r="H3902" i="2"/>
  <c r="I3902" i="2" s="1"/>
  <c r="H3901" i="2"/>
  <c r="I3901" i="2" s="1"/>
  <c r="H3900" i="2"/>
  <c r="I3900" i="2" s="1"/>
  <c r="H3899" i="2"/>
  <c r="I3899" i="2" s="1"/>
  <c r="H3898" i="2"/>
  <c r="I3898" i="2" s="1"/>
  <c r="H3897" i="2"/>
  <c r="I3897" i="2" s="1"/>
  <c r="H3896" i="2"/>
  <c r="I3896" i="2" s="1"/>
  <c r="H3895" i="2"/>
  <c r="I3895" i="2" s="1"/>
  <c r="H3894" i="2"/>
  <c r="I3894" i="2" s="1"/>
  <c r="H3893" i="2"/>
  <c r="I3893" i="2" s="1"/>
  <c r="H3892" i="2"/>
  <c r="I3892" i="2" s="1"/>
  <c r="H3891" i="2"/>
  <c r="I3891" i="2" s="1"/>
  <c r="H3890" i="2"/>
  <c r="I3890" i="2" s="1"/>
  <c r="H3889" i="2"/>
  <c r="I3889" i="2" s="1"/>
  <c r="H3888" i="2"/>
  <c r="I3888" i="2" s="1"/>
  <c r="H3887" i="2"/>
  <c r="I3887" i="2" s="1"/>
  <c r="H3886" i="2"/>
  <c r="I3886" i="2" s="1"/>
  <c r="H3885" i="2"/>
  <c r="I3885" i="2" s="1"/>
  <c r="H3884" i="2"/>
  <c r="I3884" i="2" s="1"/>
  <c r="H3883" i="2"/>
  <c r="I3883" i="2" s="1"/>
  <c r="H3882" i="2"/>
  <c r="I3882" i="2" s="1"/>
  <c r="H3881" i="2"/>
  <c r="I3881" i="2" s="1"/>
  <c r="H3880" i="2"/>
  <c r="I3880" i="2" s="1"/>
  <c r="H3879" i="2"/>
  <c r="I3879" i="2" s="1"/>
  <c r="H3878" i="2"/>
  <c r="I3878" i="2" s="1"/>
  <c r="H3877" i="2"/>
  <c r="I3877" i="2" s="1"/>
  <c r="H3876" i="2"/>
  <c r="I3876" i="2" s="1"/>
  <c r="H3875" i="2"/>
  <c r="I3875" i="2" s="1"/>
  <c r="H3874" i="2"/>
  <c r="I3874" i="2" s="1"/>
  <c r="H3873" i="2"/>
  <c r="I3873" i="2" s="1"/>
  <c r="H3872" i="2"/>
  <c r="I3872" i="2" s="1"/>
  <c r="H3871" i="2"/>
  <c r="I3871" i="2" s="1"/>
  <c r="H3870" i="2"/>
  <c r="I3870" i="2" s="1"/>
  <c r="H3869" i="2"/>
  <c r="I3869" i="2" s="1"/>
  <c r="H3868" i="2"/>
  <c r="I3868" i="2" s="1"/>
  <c r="H3867" i="2"/>
  <c r="I3867" i="2" s="1"/>
  <c r="H3866" i="2"/>
  <c r="I3866" i="2" s="1"/>
  <c r="H3865" i="2"/>
  <c r="I3865" i="2" s="1"/>
  <c r="H3864" i="2"/>
  <c r="I3864" i="2" s="1"/>
  <c r="H3863" i="2"/>
  <c r="I3863" i="2" s="1"/>
  <c r="H3862" i="2"/>
  <c r="I3862" i="2" s="1"/>
  <c r="H3861" i="2"/>
  <c r="I3861" i="2" s="1"/>
  <c r="H3860" i="2"/>
  <c r="I3860" i="2" s="1"/>
  <c r="H3859" i="2"/>
  <c r="I3859" i="2" s="1"/>
  <c r="H3858" i="2"/>
  <c r="I3858" i="2" s="1"/>
  <c r="H3857" i="2"/>
  <c r="I3857" i="2" s="1"/>
  <c r="H3856" i="2"/>
  <c r="I3856" i="2" s="1"/>
  <c r="H3855" i="2"/>
  <c r="I3855" i="2" s="1"/>
  <c r="H3854" i="2"/>
  <c r="I3854" i="2" s="1"/>
  <c r="H3853" i="2"/>
  <c r="I3853" i="2" s="1"/>
  <c r="H3852" i="2"/>
  <c r="I3852" i="2" s="1"/>
  <c r="H3851" i="2"/>
  <c r="I3851" i="2" s="1"/>
  <c r="H3850" i="2"/>
  <c r="I3850" i="2" s="1"/>
  <c r="H3849" i="2"/>
  <c r="I3849" i="2" s="1"/>
  <c r="H3848" i="2"/>
  <c r="I3848" i="2" s="1"/>
  <c r="H3847" i="2"/>
  <c r="I3847" i="2" s="1"/>
  <c r="H3846" i="2"/>
  <c r="I3846" i="2" s="1"/>
  <c r="H3845" i="2"/>
  <c r="I3845" i="2" s="1"/>
  <c r="H3844" i="2"/>
  <c r="I3844" i="2" s="1"/>
  <c r="H3843" i="2"/>
  <c r="I3843" i="2" s="1"/>
  <c r="H3842" i="2"/>
  <c r="I3842" i="2" s="1"/>
  <c r="H3841" i="2"/>
  <c r="I3841" i="2" s="1"/>
  <c r="H3840" i="2"/>
  <c r="I3840" i="2" s="1"/>
  <c r="H3839" i="2"/>
  <c r="I3839" i="2" s="1"/>
  <c r="H3838" i="2"/>
  <c r="I3838" i="2" s="1"/>
  <c r="H3837" i="2"/>
  <c r="I3837" i="2" s="1"/>
  <c r="H3836" i="2"/>
  <c r="I3836" i="2" s="1"/>
  <c r="H3835" i="2"/>
  <c r="I3835" i="2" s="1"/>
  <c r="H3834" i="2"/>
  <c r="I3834" i="2" s="1"/>
  <c r="H3833" i="2"/>
  <c r="I3833" i="2" s="1"/>
  <c r="H3832" i="2"/>
  <c r="I3832" i="2" s="1"/>
  <c r="H3831" i="2"/>
  <c r="I3831" i="2" s="1"/>
  <c r="H3830" i="2"/>
  <c r="I3830" i="2" s="1"/>
  <c r="H3829" i="2"/>
  <c r="I3829" i="2" s="1"/>
  <c r="H3828" i="2"/>
  <c r="I3828" i="2" s="1"/>
  <c r="H3827" i="2"/>
  <c r="I3827" i="2" s="1"/>
  <c r="H3826" i="2"/>
  <c r="I3826" i="2" s="1"/>
  <c r="H3825" i="2"/>
  <c r="I3825" i="2" s="1"/>
  <c r="H3824" i="2"/>
  <c r="I3824" i="2" s="1"/>
  <c r="H3823" i="2"/>
  <c r="I3823" i="2" s="1"/>
  <c r="H3822" i="2"/>
  <c r="I3822" i="2" s="1"/>
  <c r="H3821" i="2"/>
  <c r="I3821" i="2" s="1"/>
  <c r="H3820" i="2"/>
  <c r="I3820" i="2" s="1"/>
  <c r="H3819" i="2"/>
  <c r="I3819" i="2" s="1"/>
  <c r="H3818" i="2"/>
  <c r="I3818" i="2" s="1"/>
  <c r="H3817" i="2"/>
  <c r="I3817" i="2" s="1"/>
  <c r="H3816" i="2"/>
  <c r="I3816" i="2" s="1"/>
  <c r="H3815" i="2"/>
  <c r="I3815" i="2" s="1"/>
  <c r="H3814" i="2"/>
  <c r="I3814" i="2" s="1"/>
  <c r="H3813" i="2"/>
  <c r="I3813" i="2" s="1"/>
  <c r="H3812" i="2"/>
  <c r="I3812" i="2" s="1"/>
  <c r="H3811" i="2"/>
  <c r="I3811" i="2" s="1"/>
  <c r="H3810" i="2"/>
  <c r="I3810" i="2" s="1"/>
  <c r="H3809" i="2"/>
  <c r="I3809" i="2" s="1"/>
  <c r="H3808" i="2"/>
  <c r="I3808" i="2" s="1"/>
  <c r="H3807" i="2"/>
  <c r="I3807" i="2" s="1"/>
  <c r="H3806" i="2"/>
  <c r="I3806" i="2" s="1"/>
  <c r="H3805" i="2"/>
  <c r="I3805" i="2" s="1"/>
  <c r="H3804" i="2"/>
  <c r="I3804" i="2" s="1"/>
  <c r="H3803" i="2"/>
  <c r="I3803" i="2" s="1"/>
  <c r="H3802" i="2"/>
  <c r="I3802" i="2" s="1"/>
  <c r="H3801" i="2"/>
  <c r="I3801" i="2" s="1"/>
  <c r="H3800" i="2"/>
  <c r="I3800" i="2" s="1"/>
  <c r="H3799" i="2"/>
  <c r="I3799" i="2" s="1"/>
  <c r="H3798" i="2"/>
  <c r="I3798" i="2" s="1"/>
  <c r="H3797" i="2"/>
  <c r="I3797" i="2" s="1"/>
  <c r="H3796" i="2"/>
  <c r="I3796" i="2" s="1"/>
  <c r="H3795" i="2"/>
  <c r="I3795" i="2" s="1"/>
  <c r="H3794" i="2"/>
  <c r="I3794" i="2" s="1"/>
  <c r="H3793" i="2"/>
  <c r="I3793" i="2" s="1"/>
  <c r="H3792" i="2"/>
  <c r="I3792" i="2" s="1"/>
  <c r="H3791" i="2"/>
  <c r="I3791" i="2" s="1"/>
  <c r="H3790" i="2"/>
  <c r="I3790" i="2" s="1"/>
  <c r="H3789" i="2"/>
  <c r="I3789" i="2" s="1"/>
  <c r="H3788" i="2"/>
  <c r="I3788" i="2" s="1"/>
  <c r="H3787" i="2"/>
  <c r="I3787" i="2" s="1"/>
  <c r="H3786" i="2"/>
  <c r="I3786" i="2" s="1"/>
  <c r="H3785" i="2"/>
  <c r="I3785" i="2" s="1"/>
  <c r="H3784" i="2"/>
  <c r="I3784" i="2" s="1"/>
  <c r="H3783" i="2"/>
  <c r="I3783" i="2" s="1"/>
  <c r="H3782" i="2"/>
  <c r="I3782" i="2" s="1"/>
  <c r="H3781" i="2"/>
  <c r="I3781" i="2" s="1"/>
  <c r="H3780" i="2"/>
  <c r="I3780" i="2" s="1"/>
  <c r="H3779" i="2"/>
  <c r="I3779" i="2" s="1"/>
  <c r="H3778" i="2"/>
  <c r="I3778" i="2" s="1"/>
  <c r="H3777" i="2"/>
  <c r="I3777" i="2" s="1"/>
  <c r="H3776" i="2"/>
  <c r="I3776" i="2" s="1"/>
  <c r="H3775" i="2"/>
  <c r="I3775" i="2" s="1"/>
  <c r="H3774" i="2"/>
  <c r="I3774" i="2" s="1"/>
  <c r="H3773" i="2"/>
  <c r="I3773" i="2" s="1"/>
  <c r="H3772" i="2"/>
  <c r="I3772" i="2" s="1"/>
  <c r="H3771" i="2"/>
  <c r="I3771" i="2" s="1"/>
  <c r="H3770" i="2"/>
  <c r="I3770" i="2" s="1"/>
  <c r="H3769" i="2"/>
  <c r="I3769" i="2" s="1"/>
  <c r="H3768" i="2"/>
  <c r="I3768" i="2" s="1"/>
  <c r="H3767" i="2"/>
  <c r="I3767" i="2" s="1"/>
  <c r="H3766" i="2"/>
  <c r="I3766" i="2" s="1"/>
  <c r="H3765" i="2"/>
  <c r="I3765" i="2" s="1"/>
  <c r="H3764" i="2"/>
  <c r="I3764" i="2" s="1"/>
  <c r="H3763" i="2"/>
  <c r="I3763" i="2" s="1"/>
  <c r="H3762" i="2"/>
  <c r="I3762" i="2" s="1"/>
  <c r="H3761" i="2"/>
  <c r="I3761" i="2" s="1"/>
  <c r="H3760" i="2"/>
  <c r="I3760" i="2" s="1"/>
  <c r="H3759" i="2"/>
  <c r="I3759" i="2" s="1"/>
  <c r="H3758" i="2"/>
  <c r="I3758" i="2" s="1"/>
  <c r="H3757" i="2"/>
  <c r="I3757" i="2" s="1"/>
  <c r="H3756" i="2"/>
  <c r="I3756" i="2" s="1"/>
  <c r="H3755" i="2"/>
  <c r="I3755" i="2" s="1"/>
  <c r="H3754" i="2"/>
  <c r="I3754" i="2" s="1"/>
  <c r="H3753" i="2"/>
  <c r="I3753" i="2" s="1"/>
  <c r="H3752" i="2"/>
  <c r="I3752" i="2" s="1"/>
  <c r="H3751" i="2"/>
  <c r="I3751" i="2" s="1"/>
  <c r="H3750" i="2"/>
  <c r="I3750" i="2" s="1"/>
  <c r="H3749" i="2"/>
  <c r="I3749" i="2" s="1"/>
  <c r="H3748" i="2"/>
  <c r="I3748" i="2" s="1"/>
  <c r="H3747" i="2"/>
  <c r="I3747" i="2" s="1"/>
  <c r="H3746" i="2"/>
  <c r="I3746" i="2" s="1"/>
  <c r="H3745" i="2"/>
  <c r="I3745" i="2" s="1"/>
  <c r="H3744" i="2"/>
  <c r="I3744" i="2" s="1"/>
  <c r="H3743" i="2"/>
  <c r="I3743" i="2" s="1"/>
  <c r="H3742" i="2"/>
  <c r="I3742" i="2" s="1"/>
  <c r="H3741" i="2"/>
  <c r="I3741" i="2" s="1"/>
  <c r="H3740" i="2"/>
  <c r="I3740" i="2" s="1"/>
  <c r="H3739" i="2"/>
  <c r="I3739" i="2" s="1"/>
  <c r="H3738" i="2"/>
  <c r="I3738" i="2" s="1"/>
  <c r="H3737" i="2"/>
  <c r="I3737" i="2" s="1"/>
  <c r="H3736" i="2"/>
  <c r="I3736" i="2" s="1"/>
  <c r="H3735" i="2"/>
  <c r="I3735" i="2" s="1"/>
  <c r="H3734" i="2"/>
  <c r="I3734" i="2" s="1"/>
  <c r="H3733" i="2"/>
  <c r="I3733" i="2" s="1"/>
  <c r="H3732" i="2"/>
  <c r="I3732" i="2" s="1"/>
  <c r="H3731" i="2"/>
  <c r="I3731" i="2" s="1"/>
  <c r="H3730" i="2"/>
  <c r="I3730" i="2" s="1"/>
  <c r="H3729" i="2"/>
  <c r="I3729" i="2" s="1"/>
  <c r="H3728" i="2"/>
  <c r="I3728" i="2" s="1"/>
  <c r="H3727" i="2"/>
  <c r="I3727" i="2" s="1"/>
  <c r="H3726" i="2"/>
  <c r="I3726" i="2" s="1"/>
  <c r="H3725" i="2"/>
  <c r="I3725" i="2" s="1"/>
  <c r="H3724" i="2"/>
  <c r="I3724" i="2" s="1"/>
  <c r="H3723" i="2"/>
  <c r="I3723" i="2" s="1"/>
  <c r="H3722" i="2"/>
  <c r="I3722" i="2" s="1"/>
  <c r="H3721" i="2"/>
  <c r="I3721" i="2" s="1"/>
  <c r="H3720" i="2"/>
  <c r="I3720" i="2" s="1"/>
  <c r="H3719" i="2"/>
  <c r="I3719" i="2" s="1"/>
  <c r="H3718" i="2"/>
  <c r="I3718" i="2" s="1"/>
  <c r="H3717" i="2"/>
  <c r="I3717" i="2" s="1"/>
  <c r="H3716" i="2"/>
  <c r="I3716" i="2" s="1"/>
  <c r="H3715" i="2"/>
  <c r="I3715" i="2" s="1"/>
  <c r="H3714" i="2"/>
  <c r="I3714" i="2" s="1"/>
  <c r="H3713" i="2"/>
  <c r="I3713" i="2" s="1"/>
  <c r="H3712" i="2"/>
  <c r="I3712" i="2" s="1"/>
  <c r="H3711" i="2"/>
  <c r="I3711" i="2" s="1"/>
  <c r="H3710" i="2"/>
  <c r="I3710" i="2" s="1"/>
  <c r="H3709" i="2"/>
  <c r="I3709" i="2" s="1"/>
  <c r="H3708" i="2"/>
  <c r="I3708" i="2" s="1"/>
  <c r="H3707" i="2"/>
  <c r="I3707" i="2" s="1"/>
  <c r="H3706" i="2"/>
  <c r="I3706" i="2" s="1"/>
  <c r="H3705" i="2"/>
  <c r="I3705" i="2" s="1"/>
  <c r="H3704" i="2"/>
  <c r="I3704" i="2" s="1"/>
  <c r="H3703" i="2"/>
  <c r="I3703" i="2" s="1"/>
  <c r="H3702" i="2"/>
  <c r="I3702" i="2" s="1"/>
  <c r="H3701" i="2"/>
  <c r="I3701" i="2" s="1"/>
  <c r="H3700" i="2"/>
  <c r="I3700" i="2" s="1"/>
  <c r="H3699" i="2"/>
  <c r="I3699" i="2" s="1"/>
  <c r="H3698" i="2"/>
  <c r="I3698" i="2" s="1"/>
  <c r="H3697" i="2"/>
  <c r="I3697" i="2" s="1"/>
  <c r="H3696" i="2"/>
  <c r="I3696" i="2" s="1"/>
  <c r="H3695" i="2"/>
  <c r="I3695" i="2" s="1"/>
  <c r="H3694" i="2"/>
  <c r="I3694" i="2" s="1"/>
  <c r="H3693" i="2"/>
  <c r="I3693" i="2" s="1"/>
  <c r="H3692" i="2"/>
  <c r="I3692" i="2" s="1"/>
  <c r="H3691" i="2"/>
  <c r="I3691" i="2" s="1"/>
  <c r="H3690" i="2"/>
  <c r="I3690" i="2" s="1"/>
  <c r="H3689" i="2"/>
  <c r="I3689" i="2" s="1"/>
  <c r="H3688" i="2"/>
  <c r="I3688" i="2" s="1"/>
  <c r="H3687" i="2"/>
  <c r="I3687" i="2" s="1"/>
  <c r="H3686" i="2"/>
  <c r="I3686" i="2" s="1"/>
  <c r="H3685" i="2"/>
  <c r="I3685" i="2" s="1"/>
  <c r="H3684" i="2"/>
  <c r="I3684" i="2" s="1"/>
  <c r="H3683" i="2"/>
  <c r="I3683" i="2" s="1"/>
  <c r="H3682" i="2"/>
  <c r="I3682" i="2" s="1"/>
  <c r="H3681" i="2"/>
  <c r="I3681" i="2" s="1"/>
  <c r="H3680" i="2"/>
  <c r="I3680" i="2" s="1"/>
  <c r="H3679" i="2"/>
  <c r="I3679" i="2" s="1"/>
  <c r="H3678" i="2"/>
  <c r="I3678" i="2" s="1"/>
  <c r="H3677" i="2"/>
  <c r="I3677" i="2" s="1"/>
  <c r="H3676" i="2"/>
  <c r="I3676" i="2" s="1"/>
  <c r="H3675" i="2"/>
  <c r="I3675" i="2" s="1"/>
  <c r="H3674" i="2"/>
  <c r="I3674" i="2" s="1"/>
  <c r="H3673" i="2"/>
  <c r="I3673" i="2" s="1"/>
  <c r="H3672" i="2"/>
  <c r="I3672" i="2" s="1"/>
  <c r="H3671" i="2"/>
  <c r="I3671" i="2" s="1"/>
  <c r="H3670" i="2"/>
  <c r="I3670" i="2" s="1"/>
  <c r="H3669" i="2"/>
  <c r="I3669" i="2" s="1"/>
  <c r="H3668" i="2"/>
  <c r="I3668" i="2" s="1"/>
  <c r="H3667" i="2"/>
  <c r="I3667" i="2" s="1"/>
  <c r="H3666" i="2"/>
  <c r="I3666" i="2" s="1"/>
  <c r="H3665" i="2"/>
  <c r="I3665" i="2" s="1"/>
  <c r="H3664" i="2"/>
  <c r="I3664" i="2" s="1"/>
  <c r="H3663" i="2"/>
  <c r="I3663" i="2" s="1"/>
  <c r="H3662" i="2"/>
  <c r="I3662" i="2" s="1"/>
  <c r="H3661" i="2"/>
  <c r="I3661" i="2" s="1"/>
  <c r="H3660" i="2"/>
  <c r="I3660" i="2" s="1"/>
  <c r="H3659" i="2"/>
  <c r="I3659" i="2" s="1"/>
  <c r="H3658" i="2"/>
  <c r="I3658" i="2" s="1"/>
  <c r="H3657" i="2"/>
  <c r="I3657" i="2" s="1"/>
  <c r="H3656" i="2"/>
  <c r="I3656" i="2" s="1"/>
  <c r="H3655" i="2"/>
  <c r="I3655" i="2" s="1"/>
  <c r="H3654" i="2"/>
  <c r="I3654" i="2" s="1"/>
  <c r="H3653" i="2"/>
  <c r="I3653" i="2" s="1"/>
  <c r="H3652" i="2"/>
  <c r="I3652" i="2" s="1"/>
  <c r="H3651" i="2"/>
  <c r="I3651" i="2" s="1"/>
  <c r="H3650" i="2"/>
  <c r="I3650" i="2" s="1"/>
  <c r="H3649" i="2"/>
  <c r="I3649" i="2" s="1"/>
  <c r="H3648" i="2"/>
  <c r="I3648" i="2" s="1"/>
  <c r="H3647" i="2"/>
  <c r="I3647" i="2" s="1"/>
  <c r="H3646" i="2"/>
  <c r="I3646" i="2" s="1"/>
  <c r="H3645" i="2"/>
  <c r="I3645" i="2" s="1"/>
  <c r="H3644" i="2"/>
  <c r="I3644" i="2" s="1"/>
  <c r="H3643" i="2"/>
  <c r="I3643" i="2" s="1"/>
  <c r="H3642" i="2"/>
  <c r="I3642" i="2" s="1"/>
  <c r="H3641" i="2"/>
  <c r="I3641" i="2" s="1"/>
  <c r="H3640" i="2"/>
  <c r="I3640" i="2" s="1"/>
  <c r="H3639" i="2"/>
  <c r="I3639" i="2" s="1"/>
  <c r="H3638" i="2"/>
  <c r="I3638" i="2" s="1"/>
  <c r="H3637" i="2"/>
  <c r="I3637" i="2" s="1"/>
  <c r="H3636" i="2"/>
  <c r="I3636" i="2" s="1"/>
  <c r="H3635" i="2"/>
  <c r="I3635" i="2" s="1"/>
  <c r="H3634" i="2"/>
  <c r="I3634" i="2" s="1"/>
  <c r="H3633" i="2"/>
  <c r="I3633" i="2" s="1"/>
  <c r="H3632" i="2"/>
  <c r="I3632" i="2" s="1"/>
  <c r="H3631" i="2"/>
  <c r="I3631" i="2" s="1"/>
  <c r="H3630" i="2"/>
  <c r="I3630" i="2" s="1"/>
  <c r="H3629" i="2"/>
  <c r="I3629" i="2" s="1"/>
  <c r="H3628" i="2"/>
  <c r="I3628" i="2" s="1"/>
  <c r="H3627" i="2"/>
  <c r="I3627" i="2" s="1"/>
  <c r="H3626" i="2"/>
  <c r="I3626" i="2" s="1"/>
  <c r="H3625" i="2"/>
  <c r="I3625" i="2" s="1"/>
  <c r="H3624" i="2"/>
  <c r="I3624" i="2" s="1"/>
  <c r="H3623" i="2"/>
  <c r="I3623" i="2" s="1"/>
  <c r="H3622" i="2"/>
  <c r="I3622" i="2" s="1"/>
  <c r="H3621" i="2"/>
  <c r="I3621" i="2" s="1"/>
  <c r="H3620" i="2"/>
  <c r="I3620" i="2" s="1"/>
  <c r="H3619" i="2"/>
  <c r="I3619" i="2" s="1"/>
  <c r="H3618" i="2"/>
  <c r="I3618" i="2" s="1"/>
  <c r="H3617" i="2"/>
  <c r="I3617" i="2" s="1"/>
  <c r="H3616" i="2"/>
  <c r="I3616" i="2" s="1"/>
  <c r="H3615" i="2"/>
  <c r="I3615" i="2" s="1"/>
  <c r="H3614" i="2"/>
  <c r="I3614" i="2" s="1"/>
  <c r="H3613" i="2"/>
  <c r="I3613" i="2" s="1"/>
  <c r="H3612" i="2"/>
  <c r="I3612" i="2" s="1"/>
  <c r="H3611" i="2"/>
  <c r="I3611" i="2" s="1"/>
  <c r="H3610" i="2"/>
  <c r="I3610" i="2" s="1"/>
  <c r="H3609" i="2"/>
  <c r="I3609" i="2" s="1"/>
  <c r="H3608" i="2"/>
  <c r="I3608" i="2" s="1"/>
  <c r="H3607" i="2"/>
  <c r="I3607" i="2" s="1"/>
  <c r="H3606" i="2"/>
  <c r="I3606" i="2" s="1"/>
  <c r="H3605" i="2"/>
  <c r="I3605" i="2" s="1"/>
  <c r="H3604" i="2"/>
  <c r="I3604" i="2" s="1"/>
  <c r="H3603" i="2"/>
  <c r="I3603" i="2" s="1"/>
  <c r="H3602" i="2"/>
  <c r="I3602" i="2" s="1"/>
  <c r="H3601" i="2"/>
  <c r="I3601" i="2" s="1"/>
  <c r="H3600" i="2"/>
  <c r="I3600" i="2" s="1"/>
  <c r="H3599" i="2"/>
  <c r="I3599" i="2" s="1"/>
  <c r="H3598" i="2"/>
  <c r="I3598" i="2" s="1"/>
  <c r="H3597" i="2"/>
  <c r="I3597" i="2" s="1"/>
  <c r="H3596" i="2"/>
  <c r="I3596" i="2" s="1"/>
  <c r="H3595" i="2"/>
  <c r="I3595" i="2" s="1"/>
  <c r="H3594" i="2"/>
  <c r="I3594" i="2" s="1"/>
  <c r="H3593" i="2"/>
  <c r="I3593" i="2" s="1"/>
  <c r="H3592" i="2"/>
  <c r="I3592" i="2" s="1"/>
  <c r="H3591" i="2"/>
  <c r="I3591" i="2" s="1"/>
  <c r="H3590" i="2"/>
  <c r="I3590" i="2" s="1"/>
  <c r="H3589" i="2"/>
  <c r="I3589" i="2" s="1"/>
  <c r="H3588" i="2"/>
  <c r="I3588" i="2" s="1"/>
  <c r="H3587" i="2"/>
  <c r="I3587" i="2" s="1"/>
  <c r="H3586" i="2"/>
  <c r="I3586" i="2" s="1"/>
  <c r="H3585" i="2"/>
  <c r="I3585" i="2" s="1"/>
  <c r="H3584" i="2"/>
  <c r="I3584" i="2" s="1"/>
  <c r="H3583" i="2"/>
  <c r="I3583" i="2" s="1"/>
  <c r="H3582" i="2"/>
  <c r="I3582" i="2" s="1"/>
  <c r="H3581" i="2"/>
  <c r="I3581" i="2" s="1"/>
  <c r="H3580" i="2"/>
  <c r="I3580" i="2" s="1"/>
  <c r="H3579" i="2"/>
  <c r="I3579" i="2" s="1"/>
  <c r="H3578" i="2"/>
  <c r="I3578" i="2" s="1"/>
  <c r="H3577" i="2"/>
  <c r="I3577" i="2" s="1"/>
  <c r="H3576" i="2"/>
  <c r="I3576" i="2" s="1"/>
  <c r="H3575" i="2"/>
  <c r="I3575" i="2" s="1"/>
  <c r="H3574" i="2"/>
  <c r="I3574" i="2" s="1"/>
  <c r="H3573" i="2"/>
  <c r="I3573" i="2" s="1"/>
  <c r="H3572" i="2"/>
  <c r="I3572" i="2" s="1"/>
  <c r="H3571" i="2"/>
  <c r="I3571" i="2" s="1"/>
  <c r="H3570" i="2"/>
  <c r="I3570" i="2" s="1"/>
  <c r="H3569" i="2"/>
  <c r="I3569" i="2" s="1"/>
  <c r="H3568" i="2"/>
  <c r="I3568" i="2" s="1"/>
  <c r="H3567" i="2"/>
  <c r="I3567" i="2" s="1"/>
  <c r="H3566" i="2"/>
  <c r="I3566" i="2" s="1"/>
  <c r="H3565" i="2"/>
  <c r="I3565" i="2" s="1"/>
  <c r="H3564" i="2"/>
  <c r="I3564" i="2" s="1"/>
  <c r="H3563" i="2"/>
  <c r="I3563" i="2" s="1"/>
  <c r="H3562" i="2"/>
  <c r="I3562" i="2" s="1"/>
  <c r="H3561" i="2"/>
  <c r="I3561" i="2" s="1"/>
  <c r="H3560" i="2"/>
  <c r="I3560" i="2" s="1"/>
  <c r="H3559" i="2"/>
  <c r="I3559" i="2" s="1"/>
  <c r="H3558" i="2"/>
  <c r="I3558" i="2" s="1"/>
  <c r="H3557" i="2"/>
  <c r="I3557" i="2" s="1"/>
  <c r="H3556" i="2"/>
  <c r="I3556" i="2" s="1"/>
  <c r="H3555" i="2"/>
  <c r="I3555" i="2" s="1"/>
  <c r="H3554" i="2"/>
  <c r="I3554" i="2" s="1"/>
  <c r="H3553" i="2"/>
  <c r="I3553" i="2" s="1"/>
  <c r="H3552" i="2"/>
  <c r="I3552" i="2" s="1"/>
  <c r="H3551" i="2"/>
  <c r="I3551" i="2" s="1"/>
  <c r="H3550" i="2"/>
  <c r="I3550" i="2" s="1"/>
  <c r="H3549" i="2"/>
  <c r="I3549" i="2" s="1"/>
  <c r="H3548" i="2"/>
  <c r="I3548" i="2" s="1"/>
  <c r="H3547" i="2"/>
  <c r="I3547" i="2" s="1"/>
  <c r="H3546" i="2"/>
  <c r="I3546" i="2" s="1"/>
  <c r="H3545" i="2"/>
  <c r="I3545" i="2" s="1"/>
  <c r="H3544" i="2"/>
  <c r="I3544" i="2" s="1"/>
  <c r="H3543" i="2"/>
  <c r="I3543" i="2" s="1"/>
  <c r="H3542" i="2"/>
  <c r="I3542" i="2" s="1"/>
  <c r="H3541" i="2"/>
  <c r="I3541" i="2" s="1"/>
  <c r="H3540" i="2"/>
  <c r="I3540" i="2" s="1"/>
  <c r="H3539" i="2"/>
  <c r="I3539" i="2" s="1"/>
  <c r="H3538" i="2"/>
  <c r="I3538" i="2" s="1"/>
  <c r="H3537" i="2"/>
  <c r="I3537" i="2" s="1"/>
  <c r="H3536" i="2"/>
  <c r="I3536" i="2" s="1"/>
  <c r="H3535" i="2"/>
  <c r="I3535" i="2" s="1"/>
  <c r="H3534" i="2"/>
  <c r="I3534" i="2" s="1"/>
  <c r="H3533" i="2"/>
  <c r="I3533" i="2" s="1"/>
  <c r="H3532" i="2"/>
  <c r="I3532" i="2" s="1"/>
  <c r="H3531" i="2"/>
  <c r="I3531" i="2" s="1"/>
  <c r="H3530" i="2"/>
  <c r="I3530" i="2" s="1"/>
  <c r="H3529" i="2"/>
  <c r="I3529" i="2" s="1"/>
  <c r="H3528" i="2"/>
  <c r="I3528" i="2" s="1"/>
  <c r="H3527" i="2"/>
  <c r="I3527" i="2" s="1"/>
  <c r="H3526" i="2"/>
  <c r="I3526" i="2" s="1"/>
  <c r="H3525" i="2"/>
  <c r="I3525" i="2" s="1"/>
  <c r="H3524" i="2"/>
  <c r="I3524" i="2" s="1"/>
  <c r="H3523" i="2"/>
  <c r="I3523" i="2" s="1"/>
  <c r="H3522" i="2"/>
  <c r="I3522" i="2" s="1"/>
  <c r="H3521" i="2"/>
  <c r="I3521" i="2" s="1"/>
  <c r="H3520" i="2"/>
  <c r="I3520" i="2" s="1"/>
  <c r="H3519" i="2"/>
  <c r="I3519" i="2" s="1"/>
  <c r="H3518" i="2"/>
  <c r="I3518" i="2" s="1"/>
  <c r="H3517" i="2"/>
  <c r="I3517" i="2" s="1"/>
  <c r="H3516" i="2"/>
  <c r="I3516" i="2" s="1"/>
  <c r="H3515" i="2"/>
  <c r="I3515" i="2" s="1"/>
  <c r="H3514" i="2"/>
  <c r="I3514" i="2" s="1"/>
  <c r="H3513" i="2"/>
  <c r="I3513" i="2" s="1"/>
  <c r="H3512" i="2"/>
  <c r="I3512" i="2" s="1"/>
  <c r="H3511" i="2"/>
  <c r="I3511" i="2" s="1"/>
  <c r="H3510" i="2"/>
  <c r="I3510" i="2" s="1"/>
  <c r="H3509" i="2"/>
  <c r="I3509" i="2" s="1"/>
  <c r="H3508" i="2"/>
  <c r="I3508" i="2" s="1"/>
  <c r="H3507" i="2"/>
  <c r="I3507" i="2" s="1"/>
  <c r="H3506" i="2"/>
  <c r="I3506" i="2" s="1"/>
  <c r="H3505" i="2"/>
  <c r="I3505" i="2" s="1"/>
  <c r="H3504" i="2"/>
  <c r="I3504" i="2" s="1"/>
  <c r="H3503" i="2"/>
  <c r="I3503" i="2" s="1"/>
  <c r="H3502" i="2"/>
  <c r="I3502" i="2" s="1"/>
  <c r="H3501" i="2"/>
  <c r="I3501" i="2" s="1"/>
  <c r="H3500" i="2"/>
  <c r="I3500" i="2" s="1"/>
  <c r="H3499" i="2"/>
  <c r="I3499" i="2" s="1"/>
  <c r="H3498" i="2"/>
  <c r="I3498" i="2" s="1"/>
  <c r="H3497" i="2"/>
  <c r="I3497" i="2" s="1"/>
  <c r="H3496" i="2"/>
  <c r="I3496" i="2" s="1"/>
  <c r="H3495" i="2"/>
  <c r="I3495" i="2" s="1"/>
  <c r="H3494" i="2"/>
  <c r="I3494" i="2" s="1"/>
  <c r="H3493" i="2"/>
  <c r="I3493" i="2" s="1"/>
  <c r="H3492" i="2"/>
  <c r="I3492" i="2" s="1"/>
  <c r="H3491" i="2"/>
  <c r="I3491" i="2" s="1"/>
  <c r="H3490" i="2"/>
  <c r="I3490" i="2" s="1"/>
  <c r="H3489" i="2"/>
  <c r="I3489" i="2" s="1"/>
  <c r="H3488" i="2"/>
  <c r="I3488" i="2" s="1"/>
  <c r="H3487" i="2"/>
  <c r="I3487" i="2" s="1"/>
  <c r="H3486" i="2"/>
  <c r="I3486" i="2" s="1"/>
  <c r="H3485" i="2"/>
  <c r="I3485" i="2" s="1"/>
  <c r="H3484" i="2"/>
  <c r="I3484" i="2" s="1"/>
  <c r="H3483" i="2"/>
  <c r="I3483" i="2" s="1"/>
  <c r="H3482" i="2"/>
  <c r="I3482" i="2" s="1"/>
  <c r="H3481" i="2"/>
  <c r="I3481" i="2" s="1"/>
  <c r="H3480" i="2"/>
  <c r="I3480" i="2" s="1"/>
  <c r="H3479" i="2"/>
  <c r="I3479" i="2" s="1"/>
  <c r="H3478" i="2"/>
  <c r="I3478" i="2" s="1"/>
  <c r="H3477" i="2"/>
  <c r="I3477" i="2" s="1"/>
  <c r="H3476" i="2"/>
  <c r="I3476" i="2" s="1"/>
  <c r="H3475" i="2"/>
  <c r="I3475" i="2" s="1"/>
  <c r="H3474" i="2"/>
  <c r="I3474" i="2" s="1"/>
  <c r="H3473" i="2"/>
  <c r="I3473" i="2" s="1"/>
  <c r="H3472" i="2"/>
  <c r="I3472" i="2" s="1"/>
  <c r="H3471" i="2"/>
  <c r="I3471" i="2" s="1"/>
  <c r="H3470" i="2"/>
  <c r="I3470" i="2" s="1"/>
  <c r="H3469" i="2"/>
  <c r="I3469" i="2" s="1"/>
  <c r="H3468" i="2"/>
  <c r="I3468" i="2" s="1"/>
  <c r="H3467" i="2"/>
  <c r="I3467" i="2" s="1"/>
  <c r="H3466" i="2"/>
  <c r="I3466" i="2" s="1"/>
  <c r="H3465" i="2"/>
  <c r="I3465" i="2" s="1"/>
  <c r="H3464" i="2"/>
  <c r="I3464" i="2" s="1"/>
  <c r="H3463" i="2"/>
  <c r="I3463" i="2" s="1"/>
  <c r="H3462" i="2"/>
  <c r="I3462" i="2" s="1"/>
  <c r="H3461" i="2"/>
  <c r="I3461" i="2" s="1"/>
  <c r="H3460" i="2"/>
  <c r="I3460" i="2" s="1"/>
  <c r="H3459" i="2"/>
  <c r="I3459" i="2" s="1"/>
  <c r="H3458" i="2"/>
  <c r="I3458" i="2" s="1"/>
  <c r="H3457" i="2"/>
  <c r="I3457" i="2" s="1"/>
  <c r="H3456" i="2"/>
  <c r="I3456" i="2" s="1"/>
  <c r="H3455" i="2"/>
  <c r="I3455" i="2" s="1"/>
  <c r="H3454" i="2"/>
  <c r="I3454" i="2" s="1"/>
  <c r="H3453" i="2"/>
  <c r="I3453" i="2" s="1"/>
  <c r="H3452" i="2"/>
  <c r="I3452" i="2" s="1"/>
  <c r="H3451" i="2"/>
  <c r="I3451" i="2" s="1"/>
  <c r="H3450" i="2"/>
  <c r="I3450" i="2" s="1"/>
  <c r="H3449" i="2"/>
  <c r="I3449" i="2" s="1"/>
  <c r="H3448" i="2"/>
  <c r="I3448" i="2" s="1"/>
  <c r="H3447" i="2"/>
  <c r="I3447" i="2" s="1"/>
  <c r="H3446" i="2"/>
  <c r="I3446" i="2" s="1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H3424" i="2"/>
  <c r="I3424" i="2" s="1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H3374" i="2"/>
  <c r="I3374" i="2" s="1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H3364" i="2"/>
  <c r="I3364" i="2" s="1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H3357" i="2"/>
  <c r="I3357" i="2" s="1"/>
  <c r="H3356" i="2"/>
  <c r="I3356" i="2" s="1"/>
  <c r="H3355" i="2"/>
  <c r="I3355" i="2" s="1"/>
  <c r="H3354" i="2"/>
  <c r="I3354" i="2" s="1"/>
  <c r="H3353" i="2"/>
  <c r="I3353" i="2" s="1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H3321" i="2"/>
  <c r="I3321" i="2" s="1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H3299" i="2"/>
  <c r="I3299" i="2" s="1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H3283" i="2"/>
  <c r="I3283" i="2" s="1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H3261" i="2"/>
  <c r="I3261" i="2" s="1"/>
  <c r="H3260" i="2"/>
  <c r="I3260" i="2" s="1"/>
  <c r="H3259" i="2"/>
  <c r="I3259" i="2" s="1"/>
  <c r="H3258" i="2"/>
  <c r="I3258" i="2" s="1"/>
  <c r="H3257" i="2"/>
  <c r="I3257" i="2" s="1"/>
  <c r="H3256" i="2"/>
  <c r="I3256" i="2" s="1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H3178" i="2"/>
  <c r="I3178" i="2" s="1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H3148" i="2"/>
  <c r="I3148" i="2" s="1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H3133" i="2"/>
  <c r="I3133" i="2" s="1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H3116" i="2"/>
  <c r="I3116" i="2" s="1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H3089" i="2"/>
  <c r="I3089" i="2" s="1"/>
  <c r="H3088" i="2"/>
  <c r="I3088" i="2" s="1"/>
  <c r="H3087" i="2"/>
  <c r="I3087" i="2" s="1"/>
  <c r="H3086" i="2"/>
  <c r="I3086" i="2" s="1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H3056" i="2"/>
  <c r="I3056" i="2" s="1"/>
  <c r="H3055" i="2"/>
  <c r="I3055" i="2" s="1"/>
  <c r="H3054" i="2"/>
  <c r="I3054" i="2" s="1"/>
  <c r="H3053" i="2"/>
  <c r="I3053" i="2" s="1"/>
  <c r="H3052" i="2"/>
  <c r="I3052" i="2" s="1"/>
  <c r="H3051" i="2"/>
  <c r="I3051" i="2" s="1"/>
  <c r="H3050" i="2"/>
  <c r="I3050" i="2" s="1"/>
  <c r="H3049" i="2"/>
  <c r="I3049" i="2" s="1"/>
  <c r="H3048" i="2"/>
  <c r="I3048" i="2" s="1"/>
  <c r="H3047" i="2"/>
  <c r="I3047" i="2" s="1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H3038" i="2"/>
  <c r="I3038" i="2" s="1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H3028" i="2"/>
  <c r="I3028" i="2" s="1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H2996" i="2"/>
  <c r="I2996" i="2" s="1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H2987" i="2"/>
  <c r="I2987" i="2" s="1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H2856" i="2"/>
  <c r="I2856" i="2" s="1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H2756" i="2"/>
  <c r="I2756" i="2" s="1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H2737" i="2"/>
  <c r="I2737" i="2" s="1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H2524" i="2"/>
  <c r="I2524" i="2" s="1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H2383" i="2"/>
  <c r="I2383" i="2" s="1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H2372" i="2"/>
  <c r="I2372" i="2" s="1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H2253" i="2"/>
  <c r="I2253" i="2" s="1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H2246" i="2"/>
  <c r="I2246" i="2" s="1"/>
  <c r="H2245" i="2"/>
  <c r="I2245" i="2" s="1"/>
  <c r="H2244" i="2"/>
  <c r="I2244" i="2" s="1"/>
  <c r="H2243" i="2"/>
  <c r="I2243" i="2" s="1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H2169" i="2"/>
  <c r="I2169" i="2" s="1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H2013" i="2"/>
  <c r="I2013" i="2" s="1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H1927" i="2"/>
  <c r="I1927" i="2" s="1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H1910" i="2"/>
  <c r="I1910" i="2" s="1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H1856" i="2"/>
  <c r="I1856" i="2" s="1"/>
  <c r="H1855" i="2"/>
  <c r="I1855" i="2" s="1"/>
  <c r="H1854" i="2"/>
  <c r="I1854" i="2" s="1"/>
  <c r="H1853" i="2"/>
  <c r="I1853" i="2" s="1"/>
  <c r="H1852" i="2"/>
  <c r="I1852" i="2" s="1"/>
  <c r="H1851" i="2"/>
  <c r="I1851" i="2" s="1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H1781" i="2"/>
  <c r="I1781" i="2" s="1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H1767" i="2"/>
  <c r="I1767" i="2" s="1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H1752" i="2"/>
  <c r="I1752" i="2" s="1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H1683" i="2"/>
  <c r="I1683" i="2" s="1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H1618" i="2"/>
  <c r="I1618" i="2" s="1"/>
  <c r="H1617" i="2"/>
  <c r="I1617" i="2" s="1"/>
  <c r="H1616" i="2"/>
  <c r="I1616" i="2" s="1"/>
  <c r="H1615" i="2"/>
  <c r="I1615" i="2" s="1"/>
  <c r="H1614" i="2"/>
  <c r="I1614" i="2" s="1"/>
  <c r="H1613" i="2"/>
  <c r="I1613" i="2" s="1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H1437" i="2"/>
  <c r="I1437" i="2" s="1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H1086" i="2"/>
  <c r="I1086" i="2" s="1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H750" i="2"/>
  <c r="I750" i="2" s="1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61" i="3" l="1"/>
  <c r="G61" i="3"/>
  <c r="I8" i="3" s="1"/>
  <c r="F61" i="3"/>
  <c r="E61" i="3"/>
  <c r="D61" i="3"/>
  <c r="C61" i="3"/>
  <c r="H55" i="3"/>
  <c r="G55" i="3"/>
  <c r="I7" i="3" s="1"/>
  <c r="F55" i="3"/>
  <c r="E55" i="3"/>
  <c r="D55" i="3"/>
  <c r="C55" i="3"/>
  <c r="J387" i="2"/>
  <c r="J386" i="2"/>
  <c r="J385" i="2"/>
  <c r="J384" i="2"/>
  <c r="J383" i="2"/>
  <c r="J382" i="2"/>
  <c r="S127" i="2" a="1"/>
  <c r="S127" i="2" s="1"/>
  <c r="H49" i="3" s="1"/>
  <c r="R127" i="2" a="1"/>
  <c r="R127" i="2" s="1"/>
  <c r="G49" i="3" s="1"/>
  <c r="Q127" i="2" a="1"/>
  <c r="Q127" i="2" s="1"/>
  <c r="F49" i="3" s="1"/>
  <c r="P127" i="2" a="1"/>
  <c r="P127" i="2" s="1"/>
  <c r="E49" i="3" s="1"/>
  <c r="O127" i="2" a="1"/>
  <c r="O127" i="2" s="1"/>
  <c r="D49" i="3" s="1"/>
  <c r="N127" i="2" a="1"/>
  <c r="N127" i="2" s="1"/>
  <c r="S126" i="2" a="1"/>
  <c r="S126" i="2" s="1"/>
  <c r="H48" i="3" s="1"/>
  <c r="R126" i="2" a="1"/>
  <c r="R126" i="2" s="1"/>
  <c r="G48" i="3" s="1"/>
  <c r="Q126" i="2" a="1"/>
  <c r="Q126" i="2" s="1"/>
  <c r="F48" i="3" s="1"/>
  <c r="P126" i="2" a="1"/>
  <c r="P126" i="2" s="1"/>
  <c r="E48" i="3" s="1"/>
  <c r="O126" i="2" a="1"/>
  <c r="O126" i="2" s="1"/>
  <c r="D48" i="3" s="1"/>
  <c r="N126" i="2" a="1"/>
  <c r="N126" i="2" s="1"/>
  <c r="S125" i="2" a="1"/>
  <c r="S125" i="2" s="1"/>
  <c r="H47" i="3" s="1"/>
  <c r="R125" i="2" a="1"/>
  <c r="R125" i="2" s="1"/>
  <c r="G47" i="3" s="1"/>
  <c r="Q125" i="2" a="1"/>
  <c r="Q125" i="2" s="1"/>
  <c r="F47" i="3" s="1"/>
  <c r="P125" i="2" a="1"/>
  <c r="P125" i="2" s="1"/>
  <c r="E47" i="3" s="1"/>
  <c r="O125" i="2" a="1"/>
  <c r="O125" i="2" s="1"/>
  <c r="D47" i="3" s="1"/>
  <c r="N125" i="2" a="1"/>
  <c r="N125" i="2" s="1"/>
  <c r="S124" i="2" a="1"/>
  <c r="S124" i="2" s="1"/>
  <c r="H46" i="3" s="1"/>
  <c r="R124" i="2" a="1"/>
  <c r="R124" i="2" s="1"/>
  <c r="G46" i="3" s="1"/>
  <c r="Q124" i="2" a="1"/>
  <c r="Q124" i="2" s="1"/>
  <c r="F46" i="3" s="1"/>
  <c r="P124" i="2" a="1"/>
  <c r="P124" i="2" s="1"/>
  <c r="E46" i="3" s="1"/>
  <c r="O124" i="2" a="1"/>
  <c r="O124" i="2" s="1"/>
  <c r="D46" i="3" s="1"/>
  <c r="N124" i="2" a="1"/>
  <c r="N124" i="2" s="1"/>
  <c r="C46" i="3" s="1"/>
  <c r="S123" i="2" a="1"/>
  <c r="S123" i="2" s="1"/>
  <c r="H45" i="3" s="1"/>
  <c r="R123" i="2" a="1"/>
  <c r="R123" i="2" s="1"/>
  <c r="G45" i="3" s="1"/>
  <c r="Q123" i="2" a="1"/>
  <c r="Q123" i="2" s="1"/>
  <c r="F45" i="3" s="1"/>
  <c r="P123" i="2" a="1"/>
  <c r="P123" i="2" s="1"/>
  <c r="E45" i="3" s="1"/>
  <c r="O123" i="2" a="1"/>
  <c r="O123" i="2" s="1"/>
  <c r="D45" i="3" s="1"/>
  <c r="N123" i="2" a="1"/>
  <c r="N123" i="2" s="1"/>
  <c r="S122" i="2" a="1"/>
  <c r="S122" i="2" s="1"/>
  <c r="H44" i="3" s="1"/>
  <c r="R122" i="2" a="1"/>
  <c r="R122" i="2" s="1"/>
  <c r="G44" i="3" s="1"/>
  <c r="Q122" i="2" a="1"/>
  <c r="Q122" i="2" s="1"/>
  <c r="F44" i="3" s="1"/>
  <c r="P122" i="2" a="1"/>
  <c r="P122" i="2" s="1"/>
  <c r="E44" i="3" s="1"/>
  <c r="O122" i="2" a="1"/>
  <c r="O122" i="2" s="1"/>
  <c r="D44" i="3" s="1"/>
  <c r="N122" i="2" a="1"/>
  <c r="N122" i="2" s="1"/>
  <c r="C44" i="3" s="1"/>
  <c r="S121" i="2" a="1"/>
  <c r="S121" i="2" s="1"/>
  <c r="H43" i="3" s="1"/>
  <c r="R121" i="2" a="1"/>
  <c r="R121" i="2" s="1"/>
  <c r="G43" i="3" s="1"/>
  <c r="Q121" i="2" a="1"/>
  <c r="Q121" i="2" s="1"/>
  <c r="F43" i="3" s="1"/>
  <c r="P121" i="2" a="1"/>
  <c r="P121" i="2" s="1"/>
  <c r="E43" i="3" s="1"/>
  <c r="O121" i="2" a="1"/>
  <c r="O121" i="2" s="1"/>
  <c r="D43" i="3" s="1"/>
  <c r="N121" i="2" a="1"/>
  <c r="N121" i="2" s="1"/>
  <c r="S120" i="2" a="1"/>
  <c r="S120" i="2" s="1"/>
  <c r="H42" i="3" s="1"/>
  <c r="R120" i="2" a="1"/>
  <c r="R120" i="2" s="1"/>
  <c r="G42" i="3" s="1"/>
  <c r="Q120" i="2" a="1"/>
  <c r="Q120" i="2" s="1"/>
  <c r="F42" i="3" s="1"/>
  <c r="P120" i="2" a="1"/>
  <c r="P120" i="2" s="1"/>
  <c r="E42" i="3" s="1"/>
  <c r="O120" i="2" a="1"/>
  <c r="O120" i="2" s="1"/>
  <c r="D42" i="3" s="1"/>
  <c r="N120" i="2" a="1"/>
  <c r="N120" i="2" s="1"/>
  <c r="C42" i="3" s="1"/>
  <c r="S119" i="2" a="1"/>
  <c r="S119" i="2" s="1"/>
  <c r="H41" i="3" s="1"/>
  <c r="R119" i="2" a="1"/>
  <c r="R119" i="2" s="1"/>
  <c r="G41" i="3" s="1"/>
  <c r="Q119" i="2" a="1"/>
  <c r="Q119" i="2" s="1"/>
  <c r="F41" i="3" s="1"/>
  <c r="P119" i="2" a="1"/>
  <c r="P119" i="2" s="1"/>
  <c r="E41" i="3" s="1"/>
  <c r="O119" i="2" a="1"/>
  <c r="O119" i="2" s="1"/>
  <c r="N119" i="2"/>
  <c r="C41" i="3" s="1"/>
  <c r="S118" i="2" a="1"/>
  <c r="S118" i="2" s="1"/>
  <c r="H40" i="3" s="1"/>
  <c r="R118" i="2" a="1"/>
  <c r="R118" i="2" s="1"/>
  <c r="G40" i="3" s="1"/>
  <c r="Q118" i="2" a="1"/>
  <c r="Q118" i="2" s="1"/>
  <c r="F40" i="3" s="1"/>
  <c r="P118" i="2" a="1"/>
  <c r="P118" i="2" s="1"/>
  <c r="E40" i="3" s="1"/>
  <c r="O118" i="2" a="1"/>
  <c r="O118" i="2" s="1"/>
  <c r="D40" i="3" s="1"/>
  <c r="N118" i="2" a="1"/>
  <c r="N118" i="2" s="1"/>
  <c r="S117" i="2" a="1"/>
  <c r="S117" i="2" s="1"/>
  <c r="H39" i="3" s="1"/>
  <c r="R117" i="2" a="1"/>
  <c r="R117" i="2" s="1"/>
  <c r="G39" i="3" s="1"/>
  <c r="Q117" i="2" a="1"/>
  <c r="Q117" i="2" s="1"/>
  <c r="F39" i="3" s="1"/>
  <c r="P117" i="2" a="1"/>
  <c r="P117" i="2" s="1"/>
  <c r="E39" i="3" s="1"/>
  <c r="O117" i="2" a="1"/>
  <c r="O117" i="2" s="1"/>
  <c r="D39" i="3" s="1"/>
  <c r="N117" i="2" a="1"/>
  <c r="N117" i="2" s="1"/>
  <c r="C39" i="3" s="1"/>
  <c r="S116" i="2" a="1"/>
  <c r="S116" i="2" s="1"/>
  <c r="R116" i="2" a="1"/>
  <c r="R116" i="2" s="1"/>
  <c r="Q116" i="2" a="1"/>
  <c r="Q116" i="2" s="1"/>
  <c r="P116" i="2" a="1"/>
  <c r="P116" i="2" s="1"/>
  <c r="O116" i="2" a="1"/>
  <c r="O116" i="2" s="1"/>
  <c r="N116" i="2" a="1"/>
  <c r="N116" i="2" s="1"/>
  <c r="S110" i="2"/>
  <c r="H34" i="3" s="1"/>
  <c r="R110" i="2"/>
  <c r="G34" i="3" s="1"/>
  <c r="Q110" i="2"/>
  <c r="F34" i="3" s="1"/>
  <c r="P110" i="2"/>
  <c r="E34" i="3" s="1"/>
  <c r="O110" i="2"/>
  <c r="D34" i="3" s="1"/>
  <c r="N110" i="2"/>
  <c r="C34" i="3" s="1"/>
  <c r="S109" i="2"/>
  <c r="H33" i="3" s="1"/>
  <c r="R109" i="2"/>
  <c r="G33" i="3" s="1"/>
  <c r="Q109" i="2"/>
  <c r="F33" i="3" s="1"/>
  <c r="P109" i="2"/>
  <c r="E33" i="3" s="1"/>
  <c r="O109" i="2"/>
  <c r="D33" i="3" s="1"/>
  <c r="N109" i="2"/>
  <c r="C33" i="3" s="1"/>
  <c r="S108" i="2"/>
  <c r="H32" i="3" s="1"/>
  <c r="R108" i="2"/>
  <c r="G32" i="3" s="1"/>
  <c r="Q108" i="2"/>
  <c r="F32" i="3" s="1"/>
  <c r="P108" i="2"/>
  <c r="E32" i="3" s="1"/>
  <c r="O108" i="2"/>
  <c r="D32" i="3" s="1"/>
  <c r="N108" i="2"/>
  <c r="C32" i="3" s="1"/>
  <c r="S107" i="2"/>
  <c r="H31" i="3" s="1"/>
  <c r="R107" i="2"/>
  <c r="G31" i="3" s="1"/>
  <c r="Q107" i="2"/>
  <c r="F31" i="3" s="1"/>
  <c r="P107" i="2"/>
  <c r="E31" i="3" s="1"/>
  <c r="O107" i="2"/>
  <c r="D31" i="3" s="1"/>
  <c r="N107" i="2"/>
  <c r="C31" i="3" s="1"/>
  <c r="S106" i="2"/>
  <c r="H30" i="3" s="1"/>
  <c r="R106" i="2"/>
  <c r="G30" i="3" s="1"/>
  <c r="Q106" i="2"/>
  <c r="F30" i="3" s="1"/>
  <c r="P106" i="2"/>
  <c r="E30" i="3" s="1"/>
  <c r="O106" i="2"/>
  <c r="D30" i="3" s="1"/>
  <c r="N106" i="2"/>
  <c r="C30" i="3" s="1"/>
  <c r="S105" i="2"/>
  <c r="H29" i="3" s="1"/>
  <c r="R105" i="2"/>
  <c r="G29" i="3" s="1"/>
  <c r="Q105" i="2"/>
  <c r="F29" i="3" s="1"/>
  <c r="P105" i="2"/>
  <c r="E29" i="3" s="1"/>
  <c r="O105" i="2"/>
  <c r="D29" i="3" s="1"/>
  <c r="N105" i="2"/>
  <c r="C29" i="3" s="1"/>
  <c r="S104" i="2"/>
  <c r="H28" i="3" s="1"/>
  <c r="R104" i="2"/>
  <c r="G28" i="3" s="1"/>
  <c r="Q104" i="2"/>
  <c r="F28" i="3" s="1"/>
  <c r="P104" i="2"/>
  <c r="E28" i="3" s="1"/>
  <c r="O104" i="2"/>
  <c r="D28" i="3" s="1"/>
  <c r="N104" i="2"/>
  <c r="C28" i="3" s="1"/>
  <c r="S103" i="2"/>
  <c r="H27" i="3" s="1"/>
  <c r="R103" i="2"/>
  <c r="G27" i="3" s="1"/>
  <c r="Q103" i="2"/>
  <c r="F27" i="3" s="1"/>
  <c r="P103" i="2"/>
  <c r="E27" i="3" s="1"/>
  <c r="O103" i="2"/>
  <c r="D27" i="3" s="1"/>
  <c r="N103" i="2"/>
  <c r="C27" i="3" s="1"/>
  <c r="S102" i="2"/>
  <c r="H26" i="3" s="1"/>
  <c r="R102" i="2"/>
  <c r="G26" i="3" s="1"/>
  <c r="Q102" i="2"/>
  <c r="F26" i="3" s="1"/>
  <c r="P102" i="2"/>
  <c r="E26" i="3" s="1"/>
  <c r="O102" i="2"/>
  <c r="D26" i="3" s="1"/>
  <c r="N102" i="2"/>
  <c r="C26" i="3" s="1"/>
  <c r="S101" i="2"/>
  <c r="H25" i="3" s="1"/>
  <c r="R101" i="2"/>
  <c r="G25" i="3" s="1"/>
  <c r="Q101" i="2"/>
  <c r="F25" i="3" s="1"/>
  <c r="P101" i="2"/>
  <c r="E25" i="3" s="1"/>
  <c r="O101" i="2"/>
  <c r="D25" i="3" s="1"/>
  <c r="N101" i="2"/>
  <c r="C25" i="3" s="1"/>
  <c r="S100" i="2"/>
  <c r="H24" i="3" s="1"/>
  <c r="R100" i="2"/>
  <c r="G24" i="3" s="1"/>
  <c r="Q100" i="2"/>
  <c r="F24" i="3" s="1"/>
  <c r="P100" i="2"/>
  <c r="E24" i="3" s="1"/>
  <c r="O100" i="2"/>
  <c r="D24" i="3" s="1"/>
  <c r="N100" i="2"/>
  <c r="C24" i="3" s="1"/>
  <c r="S99" i="2"/>
  <c r="H23" i="3" s="1"/>
  <c r="R99" i="2"/>
  <c r="G23" i="3" s="1"/>
  <c r="Q99" i="2"/>
  <c r="F23" i="3" s="1"/>
  <c r="P99" i="2"/>
  <c r="E23" i="3" s="1"/>
  <c r="O99" i="2"/>
  <c r="D23" i="3" s="1"/>
  <c r="N99" i="2"/>
  <c r="C23" i="3" s="1"/>
  <c r="S87" i="2"/>
  <c r="H54" i="3" s="1"/>
  <c r="R87" i="2"/>
  <c r="G54" i="3" s="1"/>
  <c r="G62" i="3" s="1"/>
  <c r="Q87" i="2"/>
  <c r="F54" i="3" s="1"/>
  <c r="F56" i="3" s="1"/>
  <c r="P87" i="2"/>
  <c r="E54" i="3" s="1"/>
  <c r="O87" i="2"/>
  <c r="D54" i="3" s="1"/>
  <c r="N87" i="2"/>
  <c r="C54" i="3" s="1"/>
  <c r="C62" i="3" s="1"/>
  <c r="S86" i="2"/>
  <c r="AB1" i="2" s="1"/>
  <c r="R86" i="2"/>
  <c r="AA1" i="2" s="1"/>
  <c r="Q86" i="2"/>
  <c r="Z1" i="2" s="1"/>
  <c r="P86" i="2"/>
  <c r="Y1" i="2" s="1"/>
  <c r="O86" i="2"/>
  <c r="X1" i="2" s="1"/>
  <c r="N86" i="2"/>
  <c r="W1" i="2" s="1"/>
  <c r="S61" i="2"/>
  <c r="S81" i="2" s="1"/>
  <c r="H79" i="3" s="1"/>
  <c r="R61" i="2"/>
  <c r="R81" i="2" s="1"/>
  <c r="G79" i="3" s="1"/>
  <c r="Q61" i="2"/>
  <c r="Q81" i="2" s="1"/>
  <c r="F79" i="3" s="1"/>
  <c r="P61" i="2"/>
  <c r="P81" i="2" s="1"/>
  <c r="E79" i="3" s="1"/>
  <c r="O61" i="2"/>
  <c r="O81" i="2" s="1"/>
  <c r="D79" i="3" s="1"/>
  <c r="N61" i="2"/>
  <c r="N81" i="2" s="1"/>
  <c r="S60" i="2"/>
  <c r="S80" i="2" s="1"/>
  <c r="H78" i="3" s="1"/>
  <c r="R60" i="2"/>
  <c r="R80" i="2" s="1"/>
  <c r="G78" i="3" s="1"/>
  <c r="Q60" i="2"/>
  <c r="Q80" i="2" s="1"/>
  <c r="F78" i="3" s="1"/>
  <c r="P60" i="2"/>
  <c r="P80" i="2" s="1"/>
  <c r="E78" i="3" s="1"/>
  <c r="O60" i="2"/>
  <c r="O80" i="2" s="1"/>
  <c r="D78" i="3" s="1"/>
  <c r="N60" i="2"/>
  <c r="N80" i="2" s="1"/>
  <c r="S59" i="2"/>
  <c r="S79" i="2" s="1"/>
  <c r="H77" i="3" s="1"/>
  <c r="R59" i="2"/>
  <c r="R79" i="2" s="1"/>
  <c r="G77" i="3" s="1"/>
  <c r="Q59" i="2"/>
  <c r="Q79" i="2" s="1"/>
  <c r="F77" i="3" s="1"/>
  <c r="P59" i="2"/>
  <c r="P79" i="2" s="1"/>
  <c r="E77" i="3" s="1"/>
  <c r="O59" i="2"/>
  <c r="O79" i="2" s="1"/>
  <c r="D77" i="3" s="1"/>
  <c r="N59" i="2"/>
  <c r="N79" i="2" s="1"/>
  <c r="S58" i="2"/>
  <c r="S78" i="2" s="1"/>
  <c r="H76" i="3" s="1"/>
  <c r="R58" i="2"/>
  <c r="R78" i="2" s="1"/>
  <c r="G76" i="3" s="1"/>
  <c r="Q58" i="2"/>
  <c r="Q78" i="2" s="1"/>
  <c r="F76" i="3" s="1"/>
  <c r="P58" i="2"/>
  <c r="P78" i="2" s="1"/>
  <c r="E76" i="3" s="1"/>
  <c r="O58" i="2"/>
  <c r="O78" i="2" s="1"/>
  <c r="D76" i="3" s="1"/>
  <c r="N58" i="2"/>
  <c r="N78" i="2" s="1"/>
  <c r="C76" i="3" s="1"/>
  <c r="S57" i="2"/>
  <c r="S77" i="2" s="1"/>
  <c r="H75" i="3" s="1"/>
  <c r="R57" i="2"/>
  <c r="R77" i="2" s="1"/>
  <c r="G75" i="3" s="1"/>
  <c r="Q57" i="2"/>
  <c r="Q77" i="2" s="1"/>
  <c r="F75" i="3" s="1"/>
  <c r="P57" i="2"/>
  <c r="P77" i="2" s="1"/>
  <c r="E75" i="3" s="1"/>
  <c r="O57" i="2"/>
  <c r="O77" i="2" s="1"/>
  <c r="D75" i="3" s="1"/>
  <c r="N57" i="2"/>
  <c r="N77" i="2" s="1"/>
  <c r="S56" i="2"/>
  <c r="S76" i="2" s="1"/>
  <c r="H74" i="3" s="1"/>
  <c r="R56" i="2"/>
  <c r="R76" i="2" s="1"/>
  <c r="G74" i="3" s="1"/>
  <c r="Q56" i="2"/>
  <c r="Q76" i="2" s="1"/>
  <c r="F74" i="3" s="1"/>
  <c r="P56" i="2"/>
  <c r="P76" i="2" s="1"/>
  <c r="E74" i="3" s="1"/>
  <c r="O56" i="2"/>
  <c r="O76" i="2" s="1"/>
  <c r="D74" i="3" s="1"/>
  <c r="N56" i="2"/>
  <c r="N76" i="2" s="1"/>
  <c r="S55" i="2"/>
  <c r="S75" i="2" s="1"/>
  <c r="H73" i="3" s="1"/>
  <c r="R55" i="2"/>
  <c r="R75" i="2" s="1"/>
  <c r="G73" i="3" s="1"/>
  <c r="Q55" i="2"/>
  <c r="Q75" i="2" s="1"/>
  <c r="F73" i="3" s="1"/>
  <c r="P55" i="2"/>
  <c r="P75" i="2" s="1"/>
  <c r="E73" i="3" s="1"/>
  <c r="O55" i="2"/>
  <c r="O75" i="2" s="1"/>
  <c r="D73" i="3" s="1"/>
  <c r="N55" i="2"/>
  <c r="N75" i="2" s="1"/>
  <c r="S54" i="2"/>
  <c r="S74" i="2" s="1"/>
  <c r="H72" i="3" s="1"/>
  <c r="R54" i="2"/>
  <c r="R74" i="2" s="1"/>
  <c r="G72" i="3" s="1"/>
  <c r="Q54" i="2"/>
  <c r="Q74" i="2" s="1"/>
  <c r="F72" i="3" s="1"/>
  <c r="P54" i="2"/>
  <c r="P74" i="2" s="1"/>
  <c r="E72" i="3" s="1"/>
  <c r="O54" i="2"/>
  <c r="O74" i="2" s="1"/>
  <c r="D72" i="3" s="1"/>
  <c r="N54" i="2"/>
  <c r="N74" i="2" s="1"/>
  <c r="C72" i="3" s="1"/>
  <c r="S53" i="2"/>
  <c r="S73" i="2" s="1"/>
  <c r="H71" i="3" s="1"/>
  <c r="R53" i="2"/>
  <c r="R73" i="2" s="1"/>
  <c r="G71" i="3" s="1"/>
  <c r="Q53" i="2"/>
  <c r="Q73" i="2" s="1"/>
  <c r="F71" i="3" s="1"/>
  <c r="P53" i="2"/>
  <c r="P73" i="2" s="1"/>
  <c r="E71" i="3" s="1"/>
  <c r="O53" i="2"/>
  <c r="O73" i="2" s="1"/>
  <c r="D71" i="3" s="1"/>
  <c r="N53" i="2"/>
  <c r="N73" i="2" s="1"/>
  <c r="S52" i="2"/>
  <c r="S72" i="2" s="1"/>
  <c r="H70" i="3" s="1"/>
  <c r="R52" i="2"/>
  <c r="R72" i="2" s="1"/>
  <c r="G70" i="3" s="1"/>
  <c r="Q52" i="2"/>
  <c r="Q72" i="2" s="1"/>
  <c r="F70" i="3" s="1"/>
  <c r="P52" i="2"/>
  <c r="P72" i="2" s="1"/>
  <c r="E70" i="3" s="1"/>
  <c r="O52" i="2"/>
  <c r="O72" i="2" s="1"/>
  <c r="D70" i="3" s="1"/>
  <c r="N52" i="2"/>
  <c r="N72" i="2" s="1"/>
  <c r="S51" i="2"/>
  <c r="S71" i="2" s="1"/>
  <c r="H69" i="3" s="1"/>
  <c r="R51" i="2"/>
  <c r="R71" i="2" s="1"/>
  <c r="G69" i="3" s="1"/>
  <c r="Q51" i="2"/>
  <c r="Q71" i="2" s="1"/>
  <c r="F69" i="3" s="1"/>
  <c r="P51" i="2"/>
  <c r="P71" i="2" s="1"/>
  <c r="E69" i="3" s="1"/>
  <c r="O51" i="2"/>
  <c r="O71" i="2" s="1"/>
  <c r="D69" i="3" s="1"/>
  <c r="N51" i="2"/>
  <c r="N71" i="2" s="1"/>
  <c r="S50" i="2"/>
  <c r="R50" i="2"/>
  <c r="R70" i="2" s="1"/>
  <c r="G68" i="3" s="1"/>
  <c r="Q50" i="2"/>
  <c r="P50" i="2"/>
  <c r="P70" i="2" s="1"/>
  <c r="O50" i="2"/>
  <c r="N50" i="2"/>
  <c r="N44" i="2"/>
  <c r="U1" i="2" s="1"/>
  <c r="S16" i="2"/>
  <c r="S36" i="2" s="1"/>
  <c r="R16" i="2"/>
  <c r="R36" i="2" s="1"/>
  <c r="Q16" i="2"/>
  <c r="Q36" i="2" s="1"/>
  <c r="P16" i="2"/>
  <c r="P36" i="2" s="1"/>
  <c r="O16" i="2"/>
  <c r="O36" i="2" s="1"/>
  <c r="N16" i="2"/>
  <c r="N36" i="2" s="1"/>
  <c r="S15" i="2"/>
  <c r="S35" i="2" s="1"/>
  <c r="R15" i="2"/>
  <c r="R35" i="2" s="1"/>
  <c r="Q15" i="2"/>
  <c r="Q35" i="2" s="1"/>
  <c r="P15" i="2"/>
  <c r="P35" i="2" s="1"/>
  <c r="O15" i="2"/>
  <c r="O35" i="2" s="1"/>
  <c r="N15" i="2"/>
  <c r="N35" i="2" s="1"/>
  <c r="S14" i="2"/>
  <c r="S34" i="2" s="1"/>
  <c r="R14" i="2"/>
  <c r="R34" i="2" s="1"/>
  <c r="Q14" i="2"/>
  <c r="Q34" i="2" s="1"/>
  <c r="P14" i="2"/>
  <c r="P34" i="2" s="1"/>
  <c r="O14" i="2"/>
  <c r="O34" i="2" s="1"/>
  <c r="N14" i="2"/>
  <c r="N34" i="2" s="1"/>
  <c r="S13" i="2"/>
  <c r="S33" i="2" s="1"/>
  <c r="R13" i="2"/>
  <c r="R33" i="2" s="1"/>
  <c r="Q13" i="2"/>
  <c r="Q33" i="2" s="1"/>
  <c r="P13" i="2"/>
  <c r="P33" i="2" s="1"/>
  <c r="O13" i="2"/>
  <c r="O33" i="2" s="1"/>
  <c r="N13" i="2"/>
  <c r="N33" i="2" s="1"/>
  <c r="S12" i="2"/>
  <c r="S32" i="2" s="1"/>
  <c r="R12" i="2"/>
  <c r="R32" i="2" s="1"/>
  <c r="Q12" i="2"/>
  <c r="Q32" i="2" s="1"/>
  <c r="P12" i="2"/>
  <c r="P32" i="2" s="1"/>
  <c r="O12" i="2"/>
  <c r="O32" i="2" s="1"/>
  <c r="N12" i="2"/>
  <c r="N32" i="2" s="1"/>
  <c r="S11" i="2"/>
  <c r="S31" i="2" s="1"/>
  <c r="R11" i="2"/>
  <c r="R31" i="2" s="1"/>
  <c r="Q11" i="2"/>
  <c r="Q31" i="2" s="1"/>
  <c r="P11" i="2"/>
  <c r="P31" i="2" s="1"/>
  <c r="O11" i="2"/>
  <c r="O31" i="2" s="1"/>
  <c r="N11" i="2"/>
  <c r="N31" i="2" s="1"/>
  <c r="S10" i="2"/>
  <c r="S30" i="2" s="1"/>
  <c r="R10" i="2"/>
  <c r="R30" i="2" s="1"/>
  <c r="Q10" i="2"/>
  <c r="Q30" i="2" s="1"/>
  <c r="P10" i="2"/>
  <c r="P30" i="2" s="1"/>
  <c r="O10" i="2"/>
  <c r="O30" i="2" s="1"/>
  <c r="N10" i="2"/>
  <c r="N30" i="2" s="1"/>
  <c r="S9" i="2"/>
  <c r="S29" i="2" s="1"/>
  <c r="R9" i="2"/>
  <c r="R29" i="2" s="1"/>
  <c r="Q9" i="2"/>
  <c r="Q29" i="2" s="1"/>
  <c r="P9" i="2"/>
  <c r="P29" i="2" s="1"/>
  <c r="O9" i="2"/>
  <c r="O29" i="2" s="1"/>
  <c r="N9" i="2"/>
  <c r="N29" i="2" s="1"/>
  <c r="S8" i="2"/>
  <c r="S28" i="2" s="1"/>
  <c r="R8" i="2"/>
  <c r="R28" i="2" s="1"/>
  <c r="Q8" i="2"/>
  <c r="Q28" i="2" s="1"/>
  <c r="P8" i="2"/>
  <c r="P28" i="2" s="1"/>
  <c r="O8" i="2"/>
  <c r="O28" i="2" s="1"/>
  <c r="N8" i="2"/>
  <c r="N28" i="2" s="1"/>
  <c r="S7" i="2"/>
  <c r="S27" i="2" s="1"/>
  <c r="R7" i="2"/>
  <c r="R27" i="2" s="1"/>
  <c r="Q7" i="2"/>
  <c r="Q27" i="2" s="1"/>
  <c r="P7" i="2"/>
  <c r="P27" i="2" s="1"/>
  <c r="O7" i="2"/>
  <c r="O27" i="2" s="1"/>
  <c r="N7" i="2"/>
  <c r="N27" i="2" s="1"/>
  <c r="S6" i="2"/>
  <c r="S26" i="2" s="1"/>
  <c r="R6" i="2"/>
  <c r="R26" i="2" s="1"/>
  <c r="Q6" i="2"/>
  <c r="Q26" i="2" s="1"/>
  <c r="P6" i="2"/>
  <c r="P26" i="2" s="1"/>
  <c r="O6" i="2"/>
  <c r="O26" i="2" s="1"/>
  <c r="N6" i="2"/>
  <c r="N26" i="2" s="1"/>
  <c r="S5" i="2"/>
  <c r="S25" i="2" s="1"/>
  <c r="R5" i="2"/>
  <c r="R25" i="2" s="1"/>
  <c r="Q5" i="2"/>
  <c r="Q25" i="2" s="1"/>
  <c r="P5" i="2"/>
  <c r="O5" i="2"/>
  <c r="O25" i="2" s="1"/>
  <c r="N5" i="2"/>
  <c r="X2" i="2"/>
  <c r="H2" i="2"/>
  <c r="I2" i="2" s="1"/>
  <c r="AG1" i="2"/>
  <c r="AF1" i="2"/>
  <c r="T1" i="2"/>
  <c r="S1" i="2"/>
  <c r="R1" i="2"/>
  <c r="Q1" i="2"/>
  <c r="P1" i="2"/>
  <c r="O1" i="2"/>
  <c r="N1" i="2"/>
  <c r="M1" i="2"/>
  <c r="O38" i="2" l="1"/>
  <c r="D57" i="3" s="1"/>
  <c r="S38" i="2"/>
  <c r="H57" i="3" s="1"/>
  <c r="F35" i="3"/>
  <c r="O63" i="2"/>
  <c r="S63" i="2"/>
  <c r="P18" i="2"/>
  <c r="R38" i="2"/>
  <c r="G57" i="3" s="1"/>
  <c r="N18" i="2"/>
  <c r="R18" i="2"/>
  <c r="N25" i="2"/>
  <c r="N38" i="2" s="1"/>
  <c r="C57" i="3" s="1"/>
  <c r="N63" i="2"/>
  <c r="R63" i="2"/>
  <c r="N70" i="2"/>
  <c r="C68" i="3" s="1"/>
  <c r="I24" i="3"/>
  <c r="I28" i="3"/>
  <c r="I32" i="3"/>
  <c r="O70" i="2"/>
  <c r="D68" i="3" s="1"/>
  <c r="Q18" i="2"/>
  <c r="Q63" i="2"/>
  <c r="S70" i="2"/>
  <c r="H68" i="3" s="1"/>
  <c r="H80" i="3" s="1"/>
  <c r="T27" i="2"/>
  <c r="T31" i="2"/>
  <c r="T35" i="2"/>
  <c r="T30" i="2"/>
  <c r="C70" i="3"/>
  <c r="I70" i="3" s="1"/>
  <c r="T72" i="2"/>
  <c r="C74" i="3"/>
  <c r="I74" i="3" s="1"/>
  <c r="T76" i="2"/>
  <c r="C78" i="3"/>
  <c r="I78" i="3" s="1"/>
  <c r="T80" i="2"/>
  <c r="E38" i="3"/>
  <c r="P128" i="2"/>
  <c r="C40" i="3"/>
  <c r="T118" i="2"/>
  <c r="I40" i="3" s="1"/>
  <c r="C43" i="3"/>
  <c r="T121" i="2"/>
  <c r="I43" i="3" s="1"/>
  <c r="Q38" i="2"/>
  <c r="F57" i="3" s="1"/>
  <c r="F58" i="3" s="1"/>
  <c r="T29" i="2"/>
  <c r="T34" i="2"/>
  <c r="Q128" i="2"/>
  <c r="F38" i="3"/>
  <c r="T33" i="2"/>
  <c r="E68" i="3"/>
  <c r="E80" i="3" s="1"/>
  <c r="P83" i="2"/>
  <c r="E63" i="3" s="1"/>
  <c r="C69" i="3"/>
  <c r="I69" i="3" s="1"/>
  <c r="T71" i="2"/>
  <c r="C71" i="3"/>
  <c r="I71" i="3" s="1"/>
  <c r="T73" i="2"/>
  <c r="C73" i="3"/>
  <c r="I73" i="3" s="1"/>
  <c r="T75" i="2"/>
  <c r="C75" i="3"/>
  <c r="I75" i="3" s="1"/>
  <c r="T77" i="2"/>
  <c r="C77" i="3"/>
  <c r="I77" i="3" s="1"/>
  <c r="T79" i="2"/>
  <c r="C79" i="3"/>
  <c r="I79" i="3" s="1"/>
  <c r="T81" i="2"/>
  <c r="C38" i="3"/>
  <c r="N128" i="2"/>
  <c r="T116" i="2"/>
  <c r="I38" i="3" s="1"/>
  <c r="G38" i="3"/>
  <c r="R128" i="2"/>
  <c r="C45" i="3"/>
  <c r="T123" i="2"/>
  <c r="I45" i="3" s="1"/>
  <c r="T28" i="2"/>
  <c r="T32" i="2"/>
  <c r="T36" i="2"/>
  <c r="T26" i="2"/>
  <c r="D38" i="3"/>
  <c r="O128" i="2"/>
  <c r="H38" i="3"/>
  <c r="S128" i="2"/>
  <c r="D41" i="3"/>
  <c r="T119" i="2"/>
  <c r="I41" i="3" s="1"/>
  <c r="C47" i="3"/>
  <c r="T125" i="2"/>
  <c r="I47" i="3" s="1"/>
  <c r="P25" i="2"/>
  <c r="P38" i="2" s="1"/>
  <c r="E57" i="3" s="1"/>
  <c r="Q70" i="2"/>
  <c r="N89" i="2"/>
  <c r="AC1" i="2" s="1"/>
  <c r="E35" i="3"/>
  <c r="T99" i="2"/>
  <c r="I25" i="3"/>
  <c r="T103" i="2"/>
  <c r="I29" i="3"/>
  <c r="T107" i="2"/>
  <c r="I33" i="3"/>
  <c r="P111" i="2"/>
  <c r="T120" i="2"/>
  <c r="I42" i="3" s="1"/>
  <c r="T124" i="2"/>
  <c r="I46" i="3" s="1"/>
  <c r="C56" i="3"/>
  <c r="G56" i="3"/>
  <c r="E62" i="3"/>
  <c r="T127" i="2"/>
  <c r="I49" i="3" s="1"/>
  <c r="C49" i="3"/>
  <c r="D56" i="3"/>
  <c r="H56" i="3"/>
  <c r="F62" i="3"/>
  <c r="D80" i="3"/>
  <c r="C35" i="3"/>
  <c r="I23" i="3"/>
  <c r="G35" i="3"/>
  <c r="T101" i="2"/>
  <c r="I27" i="3"/>
  <c r="T105" i="2"/>
  <c r="I31" i="3"/>
  <c r="T109" i="2"/>
  <c r="N111" i="2"/>
  <c r="R111" i="2"/>
  <c r="T117" i="2"/>
  <c r="I39" i="3" s="1"/>
  <c r="T122" i="2"/>
  <c r="I44" i="3" s="1"/>
  <c r="C48" i="3"/>
  <c r="T126" i="2"/>
  <c r="I48" i="3" s="1"/>
  <c r="E56" i="3"/>
  <c r="O18" i="2"/>
  <c r="S18" i="2"/>
  <c r="P63" i="2"/>
  <c r="G80" i="3"/>
  <c r="I72" i="3"/>
  <c r="I76" i="3"/>
  <c r="R83" i="2"/>
  <c r="G63" i="3" s="1"/>
  <c r="G64" i="3" s="1"/>
  <c r="T102" i="2"/>
  <c r="T106" i="2"/>
  <c r="T110" i="2"/>
  <c r="Q111" i="2"/>
  <c r="T74" i="2"/>
  <c r="T78" i="2"/>
  <c r="D35" i="3"/>
  <c r="H35" i="3"/>
  <c r="T100" i="2"/>
  <c r="I26" i="3"/>
  <c r="T104" i="2"/>
  <c r="I30" i="3"/>
  <c r="T108" i="2"/>
  <c r="I34" i="3"/>
  <c r="O111" i="2"/>
  <c r="S111" i="2"/>
  <c r="D62" i="3"/>
  <c r="H62" i="3"/>
  <c r="D58" i="3" l="1"/>
  <c r="H58" i="3"/>
  <c r="S83" i="2"/>
  <c r="H63" i="3" s="1"/>
  <c r="H64" i="3" s="1"/>
  <c r="T70" i="2"/>
  <c r="T83" i="2" s="1"/>
  <c r="G58" i="3"/>
  <c r="C80" i="3"/>
  <c r="N83" i="2"/>
  <c r="C63" i="3" s="1"/>
  <c r="C64" i="3" s="1"/>
  <c r="O83" i="2"/>
  <c r="D63" i="3" s="1"/>
  <c r="D64" i="3" s="1"/>
  <c r="I62" i="3"/>
  <c r="E58" i="3"/>
  <c r="E64" i="3"/>
  <c r="C58" i="3"/>
  <c r="I57" i="3"/>
  <c r="I56" i="3"/>
  <c r="F68" i="3"/>
  <c r="Q83" i="2"/>
  <c r="F63" i="3" s="1"/>
  <c r="F64" i="3" s="1"/>
  <c r="I35" i="3"/>
  <c r="T111" i="2"/>
  <c r="T25" i="2"/>
  <c r="T38" i="2" s="1"/>
  <c r="I58" i="3" l="1"/>
  <c r="I11" i="3" s="1"/>
  <c r="O47" i="2"/>
  <c r="AD1" i="2"/>
  <c r="I63" i="3"/>
  <c r="V1" i="2"/>
  <c r="O2" i="2"/>
  <c r="F80" i="3"/>
  <c r="I68" i="3"/>
  <c r="I80" i="3" s="1"/>
  <c r="I64" i="3"/>
  <c r="I12" i="3" s="1"/>
  <c r="N92" i="2" l="1"/>
  <c r="AE1" i="2" s="1"/>
  <c r="I13" i="3"/>
</calcChain>
</file>

<file path=xl/sharedStrings.xml><?xml version="1.0" encoding="utf-8"?>
<sst xmlns="http://schemas.openxmlformats.org/spreadsheetml/2006/main" count="250" uniqueCount="82">
  <si>
    <t>Periodo</t>
  </si>
  <si>
    <t>Mes</t>
  </si>
  <si>
    <t>MesPeriodo</t>
  </si>
  <si>
    <t>Fecha</t>
  </si>
  <si>
    <t>Potencia Registrada</t>
  </si>
  <si>
    <t>Potencia Contratada</t>
  </si>
  <si>
    <t>(Preg-Pcont)^2</t>
  </si>
  <si>
    <t>Potencia Propuesta</t>
  </si>
  <si>
    <t>(Preg-Pprop)^2</t>
  </si>
  <si>
    <t>Potencia Actual</t>
  </si>
  <si>
    <t>AE</t>
  </si>
  <si>
    <t>P1</t>
  </si>
  <si>
    <t>P2</t>
  </si>
  <si>
    <t>P3</t>
  </si>
  <si>
    <t>P4</t>
  </si>
  <si>
    <t>P5</t>
  </si>
  <si>
    <t>P6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</si>
  <si>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</si>
  <si>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</si>
  <si>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</si>
  <si>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</si>
  <si>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</si>
  <si>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</si>
  <si>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</si>
  <si>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</si>
  <si>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</si>
  <si>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</si>
  <si>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</si>
  <si>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</si>
  <si>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Excesos</t>
  </si>
  <si>
    <t>Precio</t>
  </si>
  <si>
    <t>Excesos €</t>
  </si>
  <si>
    <t>Total</t>
  </si>
  <si>
    <t>Precio TP</t>
  </si>
  <si>
    <t>TP Actual</t>
  </si>
  <si>
    <t>Potencia Óptima</t>
  </si>
  <si>
    <t>6.1A</t>
  </si>
  <si>
    <t>6.1B</t>
  </si>
  <si>
    <t>6.2</t>
  </si>
  <si>
    <t>6.3</t>
  </si>
  <si>
    <t>6.4</t>
  </si>
  <si>
    <t>6.5</t>
  </si>
  <si>
    <t>Ahorro</t>
  </si>
  <si>
    <t>Consumo Kwh</t>
  </si>
  <si>
    <t>Potencias Máximas</t>
  </si>
  <si>
    <t>Resumen</t>
  </si>
  <si>
    <t>Potencia P1-P5 (kW)</t>
  </si>
  <si>
    <t>Actual</t>
  </si>
  <si>
    <t>Optimizado</t>
  </si>
  <si>
    <t>GRAFICO</t>
  </si>
  <si>
    <t>Coste y Ahorro (€)</t>
  </si>
  <si>
    <t>Ahorro estim.</t>
  </si>
  <si>
    <t>Recomendación</t>
  </si>
  <si>
    <t>- Validar hipótesis consumo</t>
  </si>
  <si>
    <t>- Adecuar Potencias</t>
  </si>
  <si>
    <t>Datos Históricos de consumo, utilizados como referencia en la optimización</t>
  </si>
  <si>
    <t>Consumo (kWh)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</si>
  <si>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</si>
  <si>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</si>
  <si>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</si>
  <si>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</si>
  <si>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</si>
  <si>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</si>
  <si>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</si>
  <si>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</si>
  <si>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</si>
  <si>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</si>
  <si>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</si>
  <si>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</si>
  <si>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 Año</t>
  </si>
  <si>
    <t>Pot. Maximas</t>
  </si>
  <si>
    <t>Máxima</t>
  </si>
  <si>
    <t>Costes Actuales y Optimizados</t>
  </si>
  <si>
    <t>Situac. Actual</t>
  </si>
  <si>
    <t>Precio TP (€/kW)</t>
  </si>
  <si>
    <t>Potencia (kW)</t>
  </si>
  <si>
    <t>Total (€)</t>
  </si>
  <si>
    <t>Coste TP (€)</t>
  </si>
  <si>
    <t>C. Excesos (€)</t>
  </si>
  <si>
    <t>Coste Total (€)</t>
  </si>
  <si>
    <t>Nota: Costes y excesos calculados en base a ATR Orden IET/2735/2015, de 17 de diciembre , incluyen IEE.</t>
  </si>
  <si>
    <t>Excesos Optim.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</si>
</sst>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??_);_(@_)"/>
    <numFmt numFmtId="165" formatCode="_-* #,##0\ _€_-;\-* #,##0\ _€_-;_-* &quot;-&quot;??\ _€_-;_-@_-"/>
    <numFmt numFmtId="166" formatCode="_(* #,##0.00_);_(* \(#,##0.00\);_(* &quot;-&quot;??_);_(@_)"/>
    <numFmt numFmtId="167" formatCode="#,##0&quot; kW&quot;"/>
    <numFmt numFmtId="168" formatCode="#,##0\ &quot;€&quot;"/>
    <numFmt numFmtId="169" formatCode="#,##0.000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2"/>
      <name val="Polo"/>
    </font>
    <font>
      <b/>
      <sz val="9"/>
      <color indexed="9"/>
      <name val="Arial"/>
      <family val="2"/>
    </font>
    <font>
      <sz val="9"/>
      <name val="Arial"/>
      <family val="2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9"/>
      <color indexed="9"/>
      <name val="Calibri"/>
      <family val="2"/>
      <scheme val="minor"/>
    </font>
    <font>
      <sz val="9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4" fillId="0" borderId="0"/>
  </cellStyleXfs>
  <cellXfs count="42">
    <xf numFmtId="0" fontId="0" fillId="0" borderId="0" xfId="0"/>
    <xf numFmtId="0" fontId="2" fillId="0" borderId="1" xfId="0" applyFont="1" applyBorder="1"/>
    <xf numFmtId="0" fontId="3" fillId="0" borderId="1" xfId="0" applyFont="1" applyBorder="1"/>
    <xf numFmtId="49" fontId="3" fillId="0" borderId="1" xfId="0" applyNumberFormat="1" applyFont="1" applyBorder="1"/>
    <xf numFmtId="0" fontId="3" fillId="0" borderId="2" xfId="0" applyFont="1" applyBorder="1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9" fontId="0" fillId="0" borderId="0" xfId="1" applyFont="1"/>
    <xf numFmtId="49" fontId="0" fillId="0" borderId="0" xfId="0" applyNumberFormat="1"/>
    <xf numFmtId="0" fontId="0" fillId="0" borderId="1" xfId="0" applyBorder="1"/>
    <xf numFmtId="165" fontId="0" fillId="0" borderId="0" xfId="2" applyNumberFormat="1" applyFont="1"/>
    <xf numFmtId="0" fontId="0" fillId="2" borderId="0" xfId="0" applyFill="1"/>
    <xf numFmtId="164" fontId="0" fillId="0" borderId="0" xfId="2" applyNumberFormat="1" applyFont="1"/>
    <xf numFmtId="0" fontId="5" fillId="3" borderId="3" xfId="3" applyFont="1" applyFill="1" applyBorder="1" applyAlignment="1">
      <alignment horizontal="center"/>
    </xf>
    <xf numFmtId="0" fontId="6" fillId="4" borderId="1" xfId="3" applyFont="1" applyFill="1" applyBorder="1"/>
    <xf numFmtId="0" fontId="5" fillId="3" borderId="1" xfId="3" applyFont="1" applyFill="1" applyBorder="1" applyAlignment="1">
      <alignment horizontal="center"/>
    </xf>
    <xf numFmtId="0" fontId="8" fillId="0" borderId="0" xfId="0" applyFont="1"/>
    <xf numFmtId="0" fontId="11" fillId="3" borderId="1" xfId="0" applyFont="1" applyFill="1" applyBorder="1" applyAlignment="1">
      <alignment horizontal="left"/>
    </xf>
    <xf numFmtId="167" fontId="8" fillId="0" borderId="1" xfId="0" applyNumberFormat="1" applyFont="1" applyBorder="1" applyAlignment="1">
      <alignment horizontal="center"/>
    </xf>
    <xf numFmtId="0" fontId="9" fillId="0" borderId="0" xfId="0" applyFont="1"/>
    <xf numFmtId="168" fontId="8" fillId="0" borderId="1" xfId="0" applyNumberFormat="1" applyFont="1" applyBorder="1"/>
    <xf numFmtId="168" fontId="9" fillId="0" borderId="1" xfId="0" applyNumberFormat="1" applyFont="1" applyBorder="1"/>
    <xf numFmtId="0" fontId="8" fillId="0" borderId="5" xfId="0" quotePrefix="1" applyFont="1" applyBorder="1"/>
    <xf numFmtId="0" fontId="8" fillId="0" borderId="6" xfId="0" applyFont="1" applyBorder="1"/>
    <xf numFmtId="0" fontId="8" fillId="0" borderId="7" xfId="0" quotePrefix="1" applyFont="1" applyBorder="1"/>
    <xf numFmtId="0" fontId="8" fillId="0" borderId="8" xfId="0" applyFont="1" applyBorder="1"/>
    <xf numFmtId="0" fontId="9" fillId="0" borderId="1" xfId="0" applyFont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3" fontId="8" fillId="0" borderId="1" xfId="0" applyNumberFormat="1" applyFont="1" applyBorder="1"/>
    <xf numFmtId="0" fontId="10" fillId="3" borderId="1" xfId="0" applyFont="1" applyFill="1" applyBorder="1" applyAlignment="1">
      <alignment horizontal="left"/>
    </xf>
    <xf numFmtId="3" fontId="9" fillId="0" borderId="1" xfId="0" applyNumberFormat="1" applyFont="1" applyBorder="1"/>
    <xf numFmtId="167" fontId="8" fillId="0" borderId="1" xfId="0" applyNumberFormat="1" applyFont="1" applyBorder="1"/>
    <xf numFmtId="169" fontId="12" fillId="0" borderId="0" xfId="0" applyNumberFormat="1" applyFont="1"/>
    <xf numFmtId="0" fontId="8" fillId="0" borderId="1" xfId="0" applyFont="1" applyBorder="1"/>
    <xf numFmtId="167" fontId="8" fillId="5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</cellXfs>
  <cellStyles count="4">
    <cellStyle name="Millares 2" xfId="2" xr:uid="{1B1E6B88-6A4A-48AA-BBA2-3BBF5CEF7182}"/>
    <cellStyle name="Normal" xfId="0" builtinId="0"/>
    <cellStyle name="Normal_Propuesta Incremento tarifas Elec - Jul 2013" xfId="3" xr:uid="{3B1B1767-0F83-4C47-8883-95A481A98CBD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D9FC3-3698-423F-B52C-5E15CD9D022A}">
  <dimension ref="A1:AG35150"/>
  <sheetViews>
    <sheetView tabSelected="1" workbookViewId="0"/>
  </sheetViews>
  <sheetFormatPr baseColWidth="10" defaultRowHeight="15"/>
  <cols>
    <col min="1" max="1" width="11.85546875" bestFit="1" customWidth="1"/>
    <col min="2" max="2" width="6" bestFit="1" customWidth="1"/>
    <col min="3" max="3" width="15.7109375" bestFit="1" customWidth="1"/>
    <col min="4" max="4" width="16.85546875" bestFit="1" customWidth="1"/>
    <col min="5" max="5" width="6" style="10" customWidth="1"/>
    <col min="6" max="6" width="17.28515625" bestFit="1" customWidth="1"/>
    <col min="7" max="7" width="16.85546875" bestFit="1" customWidth="1"/>
    <col min="8" max="8" width="17.28515625" bestFit="1" customWidth="1"/>
    <col min="9" max="9" width="16.85546875" bestFit="1" customWidth="1"/>
    <col min="13" max="13" width="18" bestFit="1" customWidth="1"/>
    <col min="14" max="14" width="12" bestFit="1" customWidth="1"/>
    <col min="16" max="16" width="10" bestFit="1" customWidth="1"/>
    <col min="19" max="19" width="14.7109375" bestFit="1" customWidth="1"/>
    <col min="20" max="20" width="15.7109375" bestFit="1" customWidth="1"/>
  </cols>
  <sheetData>
    <row r="1" spans="1:33">
      <c r="A1" s="1" t="s">
        <v>0</v>
      </c>
      <c r="B1" s="2" t="s">
        <v>1</v>
      </c>
      <c r="C1" s="2" t="s">
        <v>3</v>
      </c>
      <c r="D1" s="2" t="s">
        <v>4</v>
      </c>
      <c r="E1" s="3" t="s">
        <v>2</v>
      </c>
      <c r="F1" s="4" t="s">
        <v>5</v>
      </c>
      <c r="G1" s="2" t="s">
        <v>6</v>
      </c>
      <c r="H1" s="4" t="s">
        <v>7</v>
      </c>
      <c r="I1" s="2" t="s">
        <v>8</v>
      </c>
      <c r="M1">
        <f>+N41</f>
        <v>0</v>
      </c>
      <c r="N1">
        <f t="shared" ref="N1:R1" si="0">+O41</f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 s="5">
        <f>C2</f>
        <v>0</v>
      </c>
      <c r="T1" s="5">
        <f>MAX(C:C)</f>
        <v>0</v>
      </c>
      <c r="U1" s="6">
        <f>+N44</f>
        <v>0</v>
      </c>
      <c r="V1" s="7">
        <f>+T38</f>
        <v>0</v>
      </c>
      <c r="W1" s="8">
        <f>+N86</f>
        <v>0</v>
      </c>
      <c r="X1" s="8">
        <f t="shared" ref="X1:AB1" si="1">+O86</f>
        <v>0</v>
      </c>
      <c r="Y1" s="8">
        <f t="shared" si="1"/>
        <v>0</v>
      </c>
      <c r="Z1" s="8">
        <f t="shared" si="1"/>
        <v>0</v>
      </c>
      <c r="AA1" s="8">
        <f t="shared" si="1"/>
        <v>0</v>
      </c>
      <c r="AB1" s="8">
        <f t="shared" si="1"/>
        <v>0</v>
      </c>
      <c r="AC1" s="6">
        <f>+N89</f>
        <v>0</v>
      </c>
      <c r="AD1" s="7">
        <f>+T83</f>
        <v>0</v>
      </c>
      <c r="AE1" s="7">
        <f>+N92</f>
        <v>0</v>
      </c>
      <c r="AF1" s="9">
        <f>COUNTIF(D:D,"=0")/((365*24*4)-1)</f>
        <v>0</v>
      </c>
      <c r="AG1" s="9">
        <f>COUNT(D:D)/((365*24*4)-1)</f>
        <v>0</v>
      </c>
    </row>
    <row r="2" spans="1:33">
      <c r="F2" t="str">
        <f>IFERROR(HLOOKUP($A2,$N$40:$S$41,2,0),"")</f>
        <v/>
      </c>
      <c r="G2">
        <f>IFERROR(IF(D2&gt;F2,(D2-F2)^2,0),0)</f>
        <v>0</v>
      </c>
      <c r="H2" s="11" t="str">
        <f t="shared" ref="H2:H65" si="2">IFERROR(HLOOKUP($A2,$N$85:$S$86,2,0),"")</f>
        <v/>
      </c>
      <c r="I2" s="11">
        <f>IFERROR(IF(D2&gt;H2,(D2-H2)^2,0),0)</f>
        <v>0</v>
      </c>
      <c r="M2" t="s">
        <v>9</v>
      </c>
      <c r="O2" s="7">
        <f>+N44+T38</f>
        <v>0</v>
      </c>
      <c r="X2" t="str">
        <f ca="1">MID(CELL("nombrearchivo",A1),FIND("[",CELL("nombrearchivo",A1))+1,FIND("]",CELL("nombrearchivo",A1))-FIND("[",CELL("nombrearchivo",A1))-1)</f>
        <v>Optimización.xlsx</v>
      </c>
    </row>
    <row r="3" spans="1:33">
      <c r="F3" t="str">
        <f t="shared" ref="F3:F66" si="3">IFERROR(HLOOKUP($A3,$N$40:$S$41,2,0),"")</f>
        <v/>
      </c>
      <c r="G3">
        <f t="shared" ref="G3:G66" si="4">IFERROR(IF(D3&gt;F3,(D3-F3)^2,0),0)</f>
        <v>0</v>
      </c>
      <c r="H3" s="11" t="str">
        <f t="shared" si="2"/>
        <v/>
      </c>
      <c r="I3" s="11">
        <f t="shared" ref="I3:I66" si="5">IFERROR(IF(D3&gt;H3,(D3-H3)^2,0),0)</f>
        <v>0</v>
      </c>
      <c r="X3">
        <v>11</v>
      </c>
      <c r="Y3">
        <v>12</v>
      </c>
      <c r="Z3">
        <v>13</v>
      </c>
      <c r="AA3">
        <v>14</v>
      </c>
      <c r="AB3">
        <v>15</v>
      </c>
      <c r="AC3">
        <v>16</v>
      </c>
    </row>
    <row r="4" spans="1:33">
      <c r="F4" t="str">
        <f t="shared" si="3"/>
        <v/>
      </c>
      <c r="G4">
        <f t="shared" si="4"/>
        <v>0</v>
      </c>
      <c r="H4" s="11" t="str">
        <f t="shared" si="2"/>
        <v/>
      </c>
      <c r="I4" s="11">
        <f t="shared" si="5"/>
        <v>0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</row>
    <row r="5" spans="1:33">
      <c r="F5" t="str">
        <f t="shared" si="3"/>
        <v/>
      </c>
      <c r="G5">
        <f t="shared" si="4"/>
        <v>0</v>
      </c>
      <c r="H5" s="11" t="str">
        <f t="shared" si="2"/>
        <v/>
      </c>
      <c r="I5" s="11">
        <f t="shared" si="5"/>
        <v>0</v>
      </c>
      <c r="M5" t="s">
        <v>17</v>
      </c>
      <c r="N5" s="8">
        <f t="shared" ref="N5:N16" si="6">+SQRT(SUMIF($E$2:$E$37925,X3,$G$2:$G$37925))</f>
        <v>0</v>
      </c>
      <c r="O5" s="8">
        <f t="shared" ref="O5:O16" si="7">+SQRT(SUMIF($E$2:$E$37925,Y3,$G$2:$G$37925))</f>
        <v>0</v>
      </c>
      <c r="P5" s="8">
        <f t="shared" ref="P5:P16" si="8">+SQRT(SUMIF($E$2:$E$37925,Z3,$G$2:$G$37925))</f>
        <v>0</v>
      </c>
      <c r="Q5" s="8">
        <f t="shared" ref="Q5:Q16" si="9">+SQRT(SUMIF($E$2:$E$37925,AA3,$G$2:$G$37925))</f>
        <v>0</v>
      </c>
      <c r="R5" s="8">
        <f t="shared" ref="R5:R16" si="10">+SQRT(SUMIF($E$2:$E$37925,AB3,$G$2:$G$37925))</f>
        <v>0</v>
      </c>
      <c r="S5" s="8">
        <f t="shared" ref="S5:S16" si="11">+SQRT(SUMIF($E$2:$E$37925,AC3,$G$2:$G$37925))</f>
        <v>0</v>
      </c>
      <c r="X5">
        <v>31</v>
      </c>
      <c r="Y5">
        <v>32</v>
      </c>
      <c r="Z5">
        <v>33</v>
      </c>
      <c r="AA5">
        <v>34</v>
      </c>
      <c r="AB5">
        <v>35</v>
      </c>
      <c r="AC5">
        <v>36</v>
      </c>
    </row>
    <row r="6" spans="1:33">
      <c r="F6" t="str">
        <f t="shared" si="3"/>
        <v/>
      </c>
      <c r="G6">
        <f t="shared" si="4"/>
        <v>0</v>
      </c>
      <c r="H6" s="11" t="str">
        <f t="shared" si="2"/>
        <v/>
      </c>
      <c r="I6" s="11">
        <f t="shared" si="5"/>
        <v>0</v>
      </c>
      <c r="M6" t="s">
        <v>18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X6">
        <v>41</v>
      </c>
      <c r="Y6">
        <v>42</v>
      </c>
      <c r="Z6">
        <v>43</v>
      </c>
      <c r="AA6">
        <v>44</v>
      </c>
      <c r="AB6">
        <v>45</v>
      </c>
      <c r="AC6">
        <v>46</v>
      </c>
    </row>
    <row r="7" spans="1:33">
      <c r="F7" t="str">
        <f t="shared" si="3"/>
        <v/>
      </c>
      <c r="G7">
        <f t="shared" si="4"/>
        <v>0</v>
      </c>
      <c r="H7" s="11" t="str">
        <f t="shared" si="2"/>
        <v/>
      </c>
      <c r="I7" s="11">
        <f t="shared" si="5"/>
        <v>0</v>
      </c>
      <c r="M7" t="s">
        <v>19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X7">
        <v>51</v>
      </c>
      <c r="Y7">
        <v>52</v>
      </c>
      <c r="Z7">
        <v>53</v>
      </c>
      <c r="AA7">
        <v>54</v>
      </c>
      <c r="AB7">
        <v>55</v>
      </c>
      <c r="AC7">
        <v>56</v>
      </c>
    </row>
    <row r="8" spans="1:33">
      <c r="F8" t="str">
        <f t="shared" si="3"/>
        <v/>
      </c>
      <c r="G8">
        <f t="shared" si="4"/>
        <v>0</v>
      </c>
      <c r="H8" s="11" t="str">
        <f t="shared" si="2"/>
        <v/>
      </c>
      <c r="I8" s="11">
        <f t="shared" si="5"/>
        <v>0</v>
      </c>
      <c r="M8" t="s">
        <v>20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X8">
        <v>61</v>
      </c>
      <c r="Y8">
        <v>62</v>
      </c>
      <c r="Z8">
        <v>63</v>
      </c>
      <c r="AA8">
        <v>64</v>
      </c>
      <c r="AB8">
        <v>65</v>
      </c>
      <c r="AC8">
        <v>66</v>
      </c>
    </row>
    <row r="9" spans="1:33">
      <c r="F9" t="str">
        <f t="shared" si="3"/>
        <v/>
      </c>
      <c r="G9">
        <f t="shared" si="4"/>
        <v>0</v>
      </c>
      <c r="H9" s="11" t="str">
        <f t="shared" si="2"/>
        <v/>
      </c>
      <c r="I9" s="11">
        <f t="shared" si="5"/>
        <v>0</v>
      </c>
      <c r="M9" t="s">
        <v>21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X9">
        <v>71</v>
      </c>
      <c r="Y9">
        <v>72</v>
      </c>
      <c r="Z9">
        <v>73</v>
      </c>
      <c r="AA9">
        <v>74</v>
      </c>
      <c r="AB9">
        <v>75</v>
      </c>
      <c r="AC9">
        <v>76</v>
      </c>
    </row>
    <row r="10" spans="1:33">
      <c r="F10" t="str">
        <f t="shared" si="3"/>
        <v/>
      </c>
      <c r="G10">
        <f t="shared" si="4"/>
        <v>0</v>
      </c>
      <c r="H10" s="11" t="str">
        <f t="shared" si="2"/>
        <v/>
      </c>
      <c r="I10" s="11">
        <f t="shared" si="5"/>
        <v>0</v>
      </c>
      <c r="M10" t="s">
        <v>22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X10">
        <v>81</v>
      </c>
      <c r="Y10">
        <v>82</v>
      </c>
      <c r="Z10">
        <v>83</v>
      </c>
      <c r="AA10">
        <v>84</v>
      </c>
      <c r="AB10">
        <v>85</v>
      </c>
      <c r="AC10">
        <v>86</v>
      </c>
    </row>
    <row r="11" spans="1:33">
      <c r="F11" t="str">
        <f t="shared" si="3"/>
        <v/>
      </c>
      <c r="G11">
        <f t="shared" si="4"/>
        <v>0</v>
      </c>
      <c r="H11" s="11" t="str">
        <f t="shared" si="2"/>
        <v/>
      </c>
      <c r="I11" s="11">
        <f t="shared" si="5"/>
        <v>0</v>
      </c>
      <c r="M11" t="s">
        <v>23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X11">
        <v>91</v>
      </c>
      <c r="Y11">
        <v>92</v>
      </c>
      <c r="Z11">
        <v>93</v>
      </c>
      <c r="AA11">
        <v>94</v>
      </c>
      <c r="AB11">
        <v>95</v>
      </c>
      <c r="AC11">
        <v>96</v>
      </c>
    </row>
    <row r="12" spans="1:33">
      <c r="F12" t="str">
        <f t="shared" si="3"/>
        <v/>
      </c>
      <c r="G12">
        <f t="shared" si="4"/>
        <v>0</v>
      </c>
      <c r="H12" s="11" t="str">
        <f t="shared" si="2"/>
        <v/>
      </c>
      <c r="I12" s="11">
        <f t="shared" si="5"/>
        <v>0</v>
      </c>
      <c r="M12" t="s">
        <v>24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X12">
        <v>101</v>
      </c>
      <c r="Y12">
        <v>102</v>
      </c>
      <c r="Z12">
        <v>103</v>
      </c>
      <c r="AA12">
        <v>104</v>
      </c>
      <c r="AB12">
        <v>105</v>
      </c>
      <c r="AC12">
        <v>106</v>
      </c>
    </row>
    <row r="13" spans="1:33">
      <c r="F13" t="str">
        <f t="shared" si="3"/>
        <v/>
      </c>
      <c r="G13">
        <f t="shared" si="4"/>
        <v>0</v>
      </c>
      <c r="H13" s="11" t="str">
        <f t="shared" si="2"/>
        <v/>
      </c>
      <c r="I13" s="11">
        <f t="shared" si="5"/>
        <v>0</v>
      </c>
      <c r="M13" t="s">
        <v>25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X13">
        <v>111</v>
      </c>
      <c r="Y13">
        <v>112</v>
      </c>
      <c r="Z13">
        <v>113</v>
      </c>
      <c r="AA13">
        <v>114</v>
      </c>
      <c r="AB13">
        <v>115</v>
      </c>
      <c r="AC13">
        <v>116</v>
      </c>
    </row>
    <row r="14" spans="1:33">
      <c r="F14" t="str">
        <f t="shared" si="3"/>
        <v/>
      </c>
      <c r="G14">
        <f t="shared" si="4"/>
        <v>0</v>
      </c>
      <c r="H14" s="11" t="str">
        <f t="shared" si="2"/>
        <v/>
      </c>
      <c r="I14" s="11">
        <f t="shared" si="5"/>
        <v>0</v>
      </c>
      <c r="M14" t="s">
        <v>26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X14">
        <v>121</v>
      </c>
      <c r="Y14">
        <v>122</v>
      </c>
      <c r="Z14">
        <v>123</v>
      </c>
      <c r="AA14">
        <v>124</v>
      </c>
      <c r="AB14">
        <v>125</v>
      </c>
      <c r="AC14">
        <v>126</v>
      </c>
    </row>
    <row r="15" spans="1:33">
      <c r="F15" t="str">
        <f t="shared" si="3"/>
        <v/>
      </c>
      <c r="G15">
        <f t="shared" si="4"/>
        <v>0</v>
      </c>
      <c r="H15" s="11" t="str">
        <f t="shared" si="2"/>
        <v/>
      </c>
      <c r="I15" s="11">
        <f t="shared" si="5"/>
        <v>0</v>
      </c>
      <c r="M15" t="s">
        <v>27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</row>
    <row r="16" spans="1:33">
      <c r="F16" t="str">
        <f t="shared" si="3"/>
        <v/>
      </c>
      <c r="G16">
        <f t="shared" si="4"/>
        <v>0</v>
      </c>
      <c r="H16" s="11" t="str">
        <f t="shared" si="2"/>
        <v/>
      </c>
      <c r="I16" s="11">
        <f t="shared" si="5"/>
        <v>0</v>
      </c>
      <c r="M16" t="s">
        <v>28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</row>
    <row r="17" spans="6:20">
      <c r="F17" t="str">
        <f t="shared" si="3"/>
        <v/>
      </c>
      <c r="G17">
        <f t="shared" si="4"/>
        <v>0</v>
      </c>
      <c r="H17" s="11" t="str">
        <f t="shared" si="2"/>
        <v/>
      </c>
      <c r="I17" s="11">
        <f t="shared" si="5"/>
        <v>0</v>
      </c>
    </row>
    <row r="18" spans="6:20">
      <c r="F18" t="str">
        <f t="shared" si="3"/>
        <v/>
      </c>
      <c r="G18">
        <f t="shared" si="4"/>
        <v>0</v>
      </c>
      <c r="H18" s="11" t="str">
        <f t="shared" si="2"/>
        <v/>
      </c>
      <c r="I18" s="11">
        <f t="shared" si="5"/>
        <v>0</v>
      </c>
      <c r="N18" s="8">
        <f>+SUM(N5:N16)</f>
        <v>0</v>
      </c>
      <c r="O18" s="8">
        <f t="shared" ref="O18:S18" si="12">+SUM(O5:O16)</f>
        <v>0</v>
      </c>
      <c r="P18" s="8">
        <f t="shared" si="12"/>
        <v>0</v>
      </c>
      <c r="Q18" s="8">
        <f t="shared" si="12"/>
        <v>0</v>
      </c>
      <c r="R18" s="8">
        <f t="shared" si="12"/>
        <v>0</v>
      </c>
      <c r="S18" s="8">
        <f t="shared" si="12"/>
        <v>0</v>
      </c>
    </row>
    <row r="19" spans="6:20">
      <c r="F19" t="str">
        <f t="shared" si="3"/>
        <v/>
      </c>
      <c r="G19">
        <f t="shared" si="4"/>
        <v>0</v>
      </c>
      <c r="H19" s="11" t="str">
        <f t="shared" si="2"/>
        <v/>
      </c>
      <c r="I19" s="11">
        <f t="shared" si="5"/>
        <v>0</v>
      </c>
    </row>
    <row r="20" spans="6:20">
      <c r="F20" t="str">
        <f t="shared" si="3"/>
        <v/>
      </c>
      <c r="G20">
        <f t="shared" si="4"/>
        <v>0</v>
      </c>
      <c r="H20" s="11" t="str">
        <f t="shared" si="2"/>
        <v/>
      </c>
      <c r="I20" s="11">
        <f t="shared" si="5"/>
        <v>0</v>
      </c>
      <c r="M20" t="s">
        <v>29</v>
      </c>
      <c r="N20">
        <v>1</v>
      </c>
      <c r="O20">
        <v>0.5</v>
      </c>
      <c r="P20">
        <v>0.37</v>
      </c>
      <c r="Q20">
        <v>0.37</v>
      </c>
      <c r="R20">
        <v>0.37</v>
      </c>
      <c r="S20">
        <v>0.17</v>
      </c>
    </row>
    <row r="21" spans="6:20">
      <c r="F21" t="str">
        <f t="shared" si="3"/>
        <v/>
      </c>
      <c r="G21">
        <f t="shared" si="4"/>
        <v>0</v>
      </c>
      <c r="H21" s="11" t="str">
        <f t="shared" si="2"/>
        <v/>
      </c>
      <c r="I21" s="11">
        <f t="shared" si="5"/>
        <v>0</v>
      </c>
      <c r="M21" t="s">
        <v>30</v>
      </c>
      <c r="N21">
        <v>1.4064000000000001</v>
      </c>
    </row>
    <row r="22" spans="6:20">
      <c r="F22" t="str">
        <f t="shared" si="3"/>
        <v/>
      </c>
      <c r="G22">
        <f t="shared" si="4"/>
        <v>0</v>
      </c>
      <c r="H22" s="11" t="str">
        <f t="shared" si="2"/>
        <v/>
      </c>
      <c r="I22" s="11">
        <f t="shared" si="5"/>
        <v>0</v>
      </c>
    </row>
    <row r="23" spans="6:20">
      <c r="F23" t="str">
        <f t="shared" si="3"/>
        <v/>
      </c>
      <c r="G23">
        <f t="shared" si="4"/>
        <v>0</v>
      </c>
      <c r="H23" s="11" t="str">
        <f t="shared" si="2"/>
        <v/>
      </c>
      <c r="I23" s="11">
        <f t="shared" si="5"/>
        <v>0</v>
      </c>
      <c r="M23" t="s">
        <v>31</v>
      </c>
    </row>
    <row r="24" spans="6:20">
      <c r="F24" t="str">
        <f t="shared" si="3"/>
        <v/>
      </c>
      <c r="G24">
        <f t="shared" si="4"/>
        <v>0</v>
      </c>
      <c r="H24" s="11" t="str">
        <f t="shared" si="2"/>
        <v/>
      </c>
      <c r="I24" s="11">
        <f t="shared" si="5"/>
        <v>0</v>
      </c>
      <c r="N24" t="s">
        <v>11</v>
      </c>
      <c r="O24" t="s">
        <v>12</v>
      </c>
      <c r="P24" t="s">
        <v>13</v>
      </c>
      <c r="Q24" t="s">
        <v>14</v>
      </c>
      <c r="R24" t="s">
        <v>15</v>
      </c>
      <c r="S24" t="s">
        <v>16</v>
      </c>
      <c r="T24" t="s">
        <v>32</v>
      </c>
    </row>
    <row r="25" spans="6:20">
      <c r="F25" t="str">
        <f t="shared" si="3"/>
        <v/>
      </c>
      <c r="G25">
        <f t="shared" si="4"/>
        <v>0</v>
      </c>
      <c r="H25" s="11" t="str">
        <f t="shared" si="2"/>
        <v/>
      </c>
      <c r="I25" s="11">
        <f t="shared" si="5"/>
        <v>0</v>
      </c>
      <c r="M25" t="s">
        <v>17</v>
      </c>
      <c r="N25" s="12">
        <f>+$N$21*N$20*N5*1.051127</f>
        <v>0</v>
      </c>
      <c r="O25" s="12">
        <f t="shared" ref="O25:S25" si="13">+$N$21*O$20*O5*1.051127</f>
        <v>0</v>
      </c>
      <c r="P25" s="12">
        <f t="shared" si="13"/>
        <v>0</v>
      </c>
      <c r="Q25" s="12">
        <f t="shared" si="13"/>
        <v>0</v>
      </c>
      <c r="R25" s="12">
        <f t="shared" si="13"/>
        <v>0</v>
      </c>
      <c r="S25" s="12">
        <f t="shared" si="13"/>
        <v>0</v>
      </c>
      <c r="T25" s="12">
        <f>+SUM(N25:S25)</f>
        <v>0</v>
      </c>
    </row>
    <row r="26" spans="6:20">
      <c r="F26" t="str">
        <f t="shared" si="3"/>
        <v/>
      </c>
      <c r="G26">
        <f t="shared" si="4"/>
        <v>0</v>
      </c>
      <c r="H26" s="11" t="str">
        <f t="shared" si="2"/>
        <v/>
      </c>
      <c r="I26" s="11">
        <f t="shared" si="5"/>
        <v>0</v>
      </c>
      <c r="M26" t="s">
        <v>18</v>
      </c>
      <c r="N26" s="12">
        <f t="shared" ref="N26:S36" si="14">+$N$21*N$20*N6*1.051127</f>
        <v>0</v>
      </c>
      <c r="O26" s="12">
        <f t="shared" si="14"/>
        <v>0</v>
      </c>
      <c r="P26" s="12">
        <f t="shared" si="14"/>
        <v>0</v>
      </c>
      <c r="Q26" s="12">
        <f t="shared" si="14"/>
        <v>0</v>
      </c>
      <c r="R26" s="12">
        <f t="shared" si="14"/>
        <v>0</v>
      </c>
      <c r="S26" s="12">
        <f t="shared" si="14"/>
        <v>0</v>
      </c>
      <c r="T26" s="12">
        <f t="shared" ref="T26:T36" si="15">+SUM(N26:S26)</f>
        <v>0</v>
      </c>
    </row>
    <row r="27" spans="6:20">
      <c r="F27" t="str">
        <f t="shared" si="3"/>
        <v/>
      </c>
      <c r="G27">
        <f t="shared" si="4"/>
        <v>0</v>
      </c>
      <c r="H27" s="11" t="str">
        <f t="shared" si="2"/>
        <v/>
      </c>
      <c r="I27" s="11">
        <f t="shared" si="5"/>
        <v>0</v>
      </c>
      <c r="M27" t="s">
        <v>19</v>
      </c>
      <c r="N27" s="12">
        <f t="shared" si="14"/>
        <v>0</v>
      </c>
      <c r="O27" s="12">
        <f t="shared" si="14"/>
        <v>0</v>
      </c>
      <c r="P27" s="12">
        <f t="shared" si="14"/>
        <v>0</v>
      </c>
      <c r="Q27" s="12">
        <f t="shared" si="14"/>
        <v>0</v>
      </c>
      <c r="R27" s="12">
        <f t="shared" si="14"/>
        <v>0</v>
      </c>
      <c r="S27" s="12">
        <f t="shared" si="14"/>
        <v>0</v>
      </c>
      <c r="T27" s="12">
        <f t="shared" si="15"/>
        <v>0</v>
      </c>
    </row>
    <row r="28" spans="6:20">
      <c r="F28" t="str">
        <f t="shared" si="3"/>
        <v/>
      </c>
      <c r="G28">
        <f t="shared" si="4"/>
        <v>0</v>
      </c>
      <c r="H28" s="11" t="str">
        <f t="shared" si="2"/>
        <v/>
      </c>
      <c r="I28" s="11">
        <f t="shared" si="5"/>
        <v>0</v>
      </c>
      <c r="M28" t="s">
        <v>20</v>
      </c>
      <c r="N28" s="12">
        <f t="shared" si="14"/>
        <v>0</v>
      </c>
      <c r="O28" s="12">
        <f t="shared" si="14"/>
        <v>0</v>
      </c>
      <c r="P28" s="12">
        <f t="shared" si="14"/>
        <v>0</v>
      </c>
      <c r="Q28" s="12">
        <f t="shared" si="14"/>
        <v>0</v>
      </c>
      <c r="R28" s="12">
        <f t="shared" si="14"/>
        <v>0</v>
      </c>
      <c r="S28" s="12">
        <f t="shared" si="14"/>
        <v>0</v>
      </c>
      <c r="T28" s="12">
        <f t="shared" si="15"/>
        <v>0</v>
      </c>
    </row>
    <row r="29" spans="6:20">
      <c r="F29" t="str">
        <f t="shared" si="3"/>
        <v/>
      </c>
      <c r="G29">
        <f t="shared" si="4"/>
        <v>0</v>
      </c>
      <c r="H29" s="11" t="str">
        <f t="shared" si="2"/>
        <v/>
      </c>
      <c r="I29" s="11">
        <f t="shared" si="5"/>
        <v>0</v>
      </c>
      <c r="M29" t="s">
        <v>21</v>
      </c>
      <c r="N29" s="12">
        <f t="shared" si="14"/>
        <v>0</v>
      </c>
      <c r="O29" s="12">
        <f t="shared" si="14"/>
        <v>0</v>
      </c>
      <c r="P29" s="12">
        <f t="shared" si="14"/>
        <v>0</v>
      </c>
      <c r="Q29" s="12">
        <f t="shared" si="14"/>
        <v>0</v>
      </c>
      <c r="R29" s="12">
        <f t="shared" si="14"/>
        <v>0</v>
      </c>
      <c r="S29" s="12">
        <f t="shared" si="14"/>
        <v>0</v>
      </c>
      <c r="T29" s="12">
        <f t="shared" si="15"/>
        <v>0</v>
      </c>
    </row>
    <row r="30" spans="6:20">
      <c r="F30" t="str">
        <f t="shared" si="3"/>
        <v/>
      </c>
      <c r="G30">
        <f t="shared" si="4"/>
        <v>0</v>
      </c>
      <c r="H30" s="11" t="str">
        <f t="shared" si="2"/>
        <v/>
      </c>
      <c r="I30" s="11">
        <f t="shared" si="5"/>
        <v>0</v>
      </c>
      <c r="M30" t="s">
        <v>22</v>
      </c>
      <c r="N30" s="12">
        <f t="shared" si="14"/>
        <v>0</v>
      </c>
      <c r="O30" s="12">
        <f t="shared" si="14"/>
        <v>0</v>
      </c>
      <c r="P30" s="12">
        <f t="shared" si="14"/>
        <v>0</v>
      </c>
      <c r="Q30" s="12">
        <f t="shared" si="14"/>
        <v>0</v>
      </c>
      <c r="R30" s="12">
        <f t="shared" si="14"/>
        <v>0</v>
      </c>
      <c r="S30" s="12">
        <f t="shared" si="14"/>
        <v>0</v>
      </c>
      <c r="T30" s="12">
        <f t="shared" si="15"/>
        <v>0</v>
      </c>
    </row>
    <row r="31" spans="6:20">
      <c r="F31" t="str">
        <f t="shared" si="3"/>
        <v/>
      </c>
      <c r="G31">
        <f t="shared" si="4"/>
        <v>0</v>
      </c>
      <c r="H31" s="11" t="str">
        <f t="shared" si="2"/>
        <v/>
      </c>
      <c r="I31" s="11">
        <f t="shared" si="5"/>
        <v>0</v>
      </c>
      <c r="M31" t="s">
        <v>23</v>
      </c>
      <c r="N31" s="12">
        <f t="shared" si="14"/>
        <v>0</v>
      </c>
      <c r="O31" s="12">
        <f t="shared" si="14"/>
        <v>0</v>
      </c>
      <c r="P31" s="12">
        <f t="shared" si="14"/>
        <v>0</v>
      </c>
      <c r="Q31" s="12">
        <f t="shared" si="14"/>
        <v>0</v>
      </c>
      <c r="R31" s="12">
        <f t="shared" si="14"/>
        <v>0</v>
      </c>
      <c r="S31" s="12">
        <f t="shared" si="14"/>
        <v>0</v>
      </c>
      <c r="T31" s="12">
        <f t="shared" si="15"/>
        <v>0</v>
      </c>
    </row>
    <row r="32" spans="6:20">
      <c r="F32" t="str">
        <f t="shared" si="3"/>
        <v/>
      </c>
      <c r="G32">
        <f t="shared" si="4"/>
        <v>0</v>
      </c>
      <c r="H32" s="11" t="str">
        <f t="shared" si="2"/>
        <v/>
      </c>
      <c r="I32" s="11">
        <f t="shared" si="5"/>
        <v>0</v>
      </c>
      <c r="M32" t="s">
        <v>24</v>
      </c>
      <c r="N32" s="12">
        <f t="shared" si="14"/>
        <v>0</v>
      </c>
      <c r="O32" s="12">
        <f t="shared" si="14"/>
        <v>0</v>
      </c>
      <c r="P32" s="12">
        <f t="shared" si="14"/>
        <v>0</v>
      </c>
      <c r="Q32" s="12">
        <f t="shared" si="14"/>
        <v>0</v>
      </c>
      <c r="R32" s="12">
        <f t="shared" si="14"/>
        <v>0</v>
      </c>
      <c r="S32" s="12">
        <f t="shared" si="14"/>
        <v>0</v>
      </c>
      <c r="T32" s="12">
        <f t="shared" si="15"/>
        <v>0</v>
      </c>
    </row>
    <row r="33" spans="6:29">
      <c r="F33" t="str">
        <f t="shared" si="3"/>
        <v/>
      </c>
      <c r="G33">
        <f t="shared" si="4"/>
        <v>0</v>
      </c>
      <c r="H33" s="11" t="str">
        <f t="shared" si="2"/>
        <v/>
      </c>
      <c r="I33" s="11">
        <f t="shared" si="5"/>
        <v>0</v>
      </c>
      <c r="M33" t="s">
        <v>25</v>
      </c>
      <c r="N33" s="12">
        <f t="shared" si="14"/>
        <v>0</v>
      </c>
      <c r="O33" s="12">
        <f t="shared" si="14"/>
        <v>0</v>
      </c>
      <c r="P33" s="12">
        <f t="shared" si="14"/>
        <v>0</v>
      </c>
      <c r="Q33" s="12">
        <f t="shared" si="14"/>
        <v>0</v>
      </c>
      <c r="R33" s="12">
        <f t="shared" si="14"/>
        <v>0</v>
      </c>
      <c r="S33" s="12">
        <f t="shared" si="14"/>
        <v>0</v>
      </c>
      <c r="T33" s="12">
        <f t="shared" si="15"/>
        <v>0</v>
      </c>
    </row>
    <row r="34" spans="6:29">
      <c r="F34" t="str">
        <f t="shared" si="3"/>
        <v/>
      </c>
      <c r="G34">
        <f t="shared" si="4"/>
        <v>0</v>
      </c>
      <c r="H34" s="11" t="str">
        <f t="shared" si="2"/>
        <v/>
      </c>
      <c r="I34" s="11">
        <f t="shared" si="5"/>
        <v>0</v>
      </c>
      <c r="M34" t="s">
        <v>26</v>
      </c>
      <c r="N34" s="12">
        <f t="shared" si="14"/>
        <v>0</v>
      </c>
      <c r="O34" s="12">
        <f t="shared" si="14"/>
        <v>0</v>
      </c>
      <c r="P34" s="12">
        <f t="shared" si="14"/>
        <v>0</v>
      </c>
      <c r="Q34" s="12">
        <f t="shared" si="14"/>
        <v>0</v>
      </c>
      <c r="R34" s="12">
        <f t="shared" si="14"/>
        <v>0</v>
      </c>
      <c r="S34" s="12">
        <f t="shared" si="14"/>
        <v>0</v>
      </c>
      <c r="T34" s="12">
        <f t="shared" si="15"/>
        <v>0</v>
      </c>
    </row>
    <row r="35" spans="6:29">
      <c r="F35" t="str">
        <f t="shared" si="3"/>
        <v/>
      </c>
      <c r="G35">
        <f t="shared" si="4"/>
        <v>0</v>
      </c>
      <c r="H35" s="11" t="str">
        <f t="shared" si="2"/>
        <v/>
      </c>
      <c r="I35" s="11">
        <f t="shared" si="5"/>
        <v>0</v>
      </c>
      <c r="M35" t="s">
        <v>27</v>
      </c>
      <c r="N35" s="12">
        <f t="shared" si="14"/>
        <v>0</v>
      </c>
      <c r="O35" s="12">
        <f t="shared" si="14"/>
        <v>0</v>
      </c>
      <c r="P35" s="12">
        <f t="shared" si="14"/>
        <v>0</v>
      </c>
      <c r="Q35" s="12">
        <f t="shared" si="14"/>
        <v>0</v>
      </c>
      <c r="R35" s="12">
        <f t="shared" si="14"/>
        <v>0</v>
      </c>
      <c r="S35" s="12">
        <f t="shared" si="14"/>
        <v>0</v>
      </c>
      <c r="T35" s="12">
        <f t="shared" si="15"/>
        <v>0</v>
      </c>
    </row>
    <row r="36" spans="6:29">
      <c r="F36" t="str">
        <f t="shared" si="3"/>
        <v/>
      </c>
      <c r="G36">
        <f t="shared" si="4"/>
        <v>0</v>
      </c>
      <c r="H36" s="11" t="str">
        <f t="shared" si="2"/>
        <v/>
      </c>
      <c r="I36" s="11">
        <f t="shared" si="5"/>
        <v>0</v>
      </c>
      <c r="M36" t="s">
        <v>28</v>
      </c>
      <c r="N36" s="12">
        <f t="shared" si="14"/>
        <v>0</v>
      </c>
      <c r="O36" s="12">
        <f t="shared" si="14"/>
        <v>0</v>
      </c>
      <c r="P36" s="12">
        <f t="shared" si="14"/>
        <v>0</v>
      </c>
      <c r="Q36" s="12">
        <f t="shared" si="14"/>
        <v>0</v>
      </c>
      <c r="R36" s="12">
        <f t="shared" si="14"/>
        <v>0</v>
      </c>
      <c r="S36" s="12">
        <f t="shared" si="14"/>
        <v>0</v>
      </c>
      <c r="T36" s="12">
        <f t="shared" si="15"/>
        <v>0</v>
      </c>
    </row>
    <row r="37" spans="6:29">
      <c r="F37" t="str">
        <f t="shared" si="3"/>
        <v/>
      </c>
      <c r="G37">
        <f t="shared" si="4"/>
        <v>0</v>
      </c>
      <c r="H37" s="11" t="str">
        <f t="shared" si="2"/>
        <v/>
      </c>
      <c r="I37" s="11">
        <f t="shared" si="5"/>
        <v>0</v>
      </c>
    </row>
    <row r="38" spans="6:29">
      <c r="F38" t="str">
        <f t="shared" si="3"/>
        <v/>
      </c>
      <c r="G38">
        <f t="shared" si="4"/>
        <v>0</v>
      </c>
      <c r="H38" s="11" t="str">
        <f t="shared" si="2"/>
        <v/>
      </c>
      <c r="I38" s="11">
        <f t="shared" si="5"/>
        <v>0</v>
      </c>
      <c r="M38" t="s">
        <v>32</v>
      </c>
      <c r="N38" s="7">
        <f>+SUM(N25:N36)</f>
        <v>0</v>
      </c>
      <c r="O38" s="7">
        <f t="shared" ref="O38:T38" si="16">+SUM(O25:O36)</f>
        <v>0</v>
      </c>
      <c r="P38" s="7">
        <f t="shared" si="16"/>
        <v>0</v>
      </c>
      <c r="Q38" s="7">
        <f t="shared" si="16"/>
        <v>0</v>
      </c>
      <c r="R38" s="7">
        <f t="shared" si="16"/>
        <v>0</v>
      </c>
      <c r="S38" s="7">
        <f t="shared" si="16"/>
        <v>0</v>
      </c>
      <c r="T38" s="7">
        <f t="shared" si="16"/>
        <v>0</v>
      </c>
    </row>
    <row r="39" spans="6:29">
      <c r="F39" t="str">
        <f t="shared" si="3"/>
        <v/>
      </c>
      <c r="G39">
        <f t="shared" si="4"/>
        <v>0</v>
      </c>
      <c r="H39" s="11" t="str">
        <f t="shared" si="2"/>
        <v/>
      </c>
      <c r="I39" s="11">
        <f t="shared" si="5"/>
        <v>0</v>
      </c>
    </row>
    <row r="40" spans="6:29">
      <c r="F40" t="str">
        <f t="shared" si="3"/>
        <v/>
      </c>
      <c r="G40">
        <f t="shared" si="4"/>
        <v>0</v>
      </c>
      <c r="H40" s="11" t="str">
        <f t="shared" si="2"/>
        <v/>
      </c>
      <c r="I40" s="11">
        <f t="shared" si="5"/>
        <v>0</v>
      </c>
      <c r="N40">
        <v>1</v>
      </c>
      <c r="O40">
        <v>2</v>
      </c>
      <c r="P40">
        <v>3</v>
      </c>
      <c r="Q40">
        <v>4</v>
      </c>
      <c r="R40">
        <v>5</v>
      </c>
      <c r="S40">
        <v>6</v>
      </c>
    </row>
    <row r="41" spans="6:29">
      <c r="F41" t="str">
        <f t="shared" si="3"/>
        <v/>
      </c>
      <c r="G41">
        <f t="shared" si="4"/>
        <v>0</v>
      </c>
      <c r="H41" s="11" t="str">
        <f t="shared" si="2"/>
        <v/>
      </c>
      <c r="I41" s="11">
        <f t="shared" si="5"/>
        <v>0</v>
      </c>
      <c r="M41" t="s">
        <v>9</v>
      </c>
      <c r="N41" s="13"/>
      <c r="O41" s="13"/>
      <c r="P41" s="13"/>
      <c r="Q41" s="13"/>
      <c r="R41" s="13"/>
      <c r="S41" s="13"/>
    </row>
    <row r="42" spans="6:29">
      <c r="F42" t="str">
        <f t="shared" si="3"/>
        <v/>
      </c>
      <c r="G42">
        <f t="shared" si="4"/>
        <v>0</v>
      </c>
      <c r="H42" s="11" t="str">
        <f t="shared" si="2"/>
        <v/>
      </c>
      <c r="I42" s="11">
        <f t="shared" si="5"/>
        <v>0</v>
      </c>
      <c r="M42" t="s">
        <v>33</v>
      </c>
      <c r="N42">
        <v>39.139426999999998</v>
      </c>
      <c r="O42">
        <v>19.586653999999999</v>
      </c>
      <c r="P42">
        <v>14.334178</v>
      </c>
      <c r="Q42">
        <v>14.334178</v>
      </c>
      <c r="R42">
        <v>14.334178</v>
      </c>
      <c r="S42">
        <v>6.5401769999999999</v>
      </c>
    </row>
    <row r="43" spans="6:29">
      <c r="F43" t="str">
        <f t="shared" si="3"/>
        <v/>
      </c>
      <c r="G43">
        <f t="shared" si="4"/>
        <v>0</v>
      </c>
      <c r="H43" s="11" t="str">
        <f t="shared" si="2"/>
        <v/>
      </c>
      <c r="I43" s="11">
        <f t="shared" si="5"/>
        <v>0</v>
      </c>
    </row>
    <row r="44" spans="6:29">
      <c r="F44" t="str">
        <f t="shared" si="3"/>
        <v/>
      </c>
      <c r="G44">
        <f t="shared" si="4"/>
        <v>0</v>
      </c>
      <c r="H44" s="11" t="str">
        <f t="shared" si="2"/>
        <v/>
      </c>
      <c r="I44" s="11">
        <f t="shared" si="5"/>
        <v>0</v>
      </c>
      <c r="M44" t="s">
        <v>34</v>
      </c>
      <c r="N44" s="14">
        <f>+SUMPRODUCT(N42:S42,N41:S41)*1.051127</f>
        <v>0</v>
      </c>
    </row>
    <row r="45" spans="6:29">
      <c r="F45" t="str">
        <f t="shared" si="3"/>
        <v/>
      </c>
      <c r="G45">
        <f t="shared" si="4"/>
        <v>0</v>
      </c>
      <c r="H45" s="11" t="str">
        <f t="shared" si="2"/>
        <v/>
      </c>
      <c r="I45" s="11">
        <f t="shared" si="5"/>
        <v>0</v>
      </c>
    </row>
    <row r="46" spans="6:29">
      <c r="F46" t="str">
        <f t="shared" si="3"/>
        <v/>
      </c>
      <c r="G46">
        <f t="shared" si="4"/>
        <v>0</v>
      </c>
      <c r="H46" s="11" t="str">
        <f t="shared" si="2"/>
        <v/>
      </c>
      <c r="I46" s="11">
        <f t="shared" si="5"/>
        <v>0</v>
      </c>
    </row>
    <row r="47" spans="6:29">
      <c r="F47" t="str">
        <f t="shared" si="3"/>
        <v/>
      </c>
      <c r="G47">
        <f t="shared" si="4"/>
        <v>0</v>
      </c>
      <c r="H47" s="11" t="str">
        <f t="shared" si="2"/>
        <v/>
      </c>
      <c r="I47" s="11">
        <f t="shared" si="5"/>
        <v>0</v>
      </c>
      <c r="M47" t="s">
        <v>35</v>
      </c>
      <c r="O47" s="7">
        <f>+T83+N89</f>
        <v>0</v>
      </c>
    </row>
    <row r="48" spans="6:29">
      <c r="F48" t="str">
        <f t="shared" si="3"/>
        <v/>
      </c>
      <c r="G48">
        <f t="shared" si="4"/>
        <v>0</v>
      </c>
      <c r="H48" s="11" t="str">
        <f t="shared" si="2"/>
        <v/>
      </c>
      <c r="I48" s="11">
        <f t="shared" si="5"/>
        <v>0</v>
      </c>
      <c r="W48" s="15" t="s">
        <v>36</v>
      </c>
      <c r="X48" s="16">
        <v>39.139426999999998</v>
      </c>
      <c r="Y48" s="16">
        <v>19.586653999999999</v>
      </c>
      <c r="Z48" s="16">
        <v>14.334178</v>
      </c>
      <c r="AA48" s="16">
        <v>14.334178</v>
      </c>
      <c r="AB48" s="16">
        <v>14.334178</v>
      </c>
      <c r="AC48" s="16">
        <v>6.5401769999999999</v>
      </c>
    </row>
    <row r="49" spans="6:29">
      <c r="F49" t="str">
        <f t="shared" si="3"/>
        <v/>
      </c>
      <c r="G49">
        <f t="shared" si="4"/>
        <v>0</v>
      </c>
      <c r="H49" s="11" t="str">
        <f t="shared" si="2"/>
        <v/>
      </c>
      <c r="I49" s="11">
        <f t="shared" si="5"/>
        <v>0</v>
      </c>
      <c r="M49" t="s">
        <v>10</v>
      </c>
      <c r="N49" t="s">
        <v>11</v>
      </c>
      <c r="O49" t="s">
        <v>12</v>
      </c>
      <c r="P49" t="s">
        <v>13</v>
      </c>
      <c r="Q49" t="s">
        <v>14</v>
      </c>
      <c r="R49" t="s">
        <v>15</v>
      </c>
      <c r="S49" t="s">
        <v>16</v>
      </c>
      <c r="W49" s="15" t="s">
        <v>37</v>
      </c>
      <c r="X49" s="16">
        <v>31.020989</v>
      </c>
      <c r="Y49" s="16">
        <v>15.523918999999999</v>
      </c>
      <c r="Z49" s="16">
        <v>11.360932</v>
      </c>
      <c r="AA49" s="16">
        <v>11.360932</v>
      </c>
      <c r="AB49" s="16">
        <v>11.360932</v>
      </c>
      <c r="AC49" s="16">
        <v>5.183592</v>
      </c>
    </row>
    <row r="50" spans="6:29">
      <c r="F50" t="str">
        <f t="shared" si="3"/>
        <v/>
      </c>
      <c r="G50">
        <f t="shared" si="4"/>
        <v>0</v>
      </c>
      <c r="H50" s="11" t="str">
        <f t="shared" si="2"/>
        <v/>
      </c>
      <c r="I50" s="11">
        <f t="shared" si="5"/>
        <v>0</v>
      </c>
      <c r="M50" t="s">
        <v>17</v>
      </c>
      <c r="N50" s="8">
        <f t="shared" ref="N50:N61" si="17">+SQRT(SUMIF($E$2:$E$37925,X3,$I$2:$I$37925))</f>
        <v>0</v>
      </c>
      <c r="O50" s="8">
        <f t="shared" ref="O50:O61" si="18">+SQRT(SUMIF($E$2:$E$37925,Y3,$I$2:$I$37925))</f>
        <v>0</v>
      </c>
      <c r="P50" s="8">
        <f t="shared" ref="P50:P61" si="19">+SQRT(SUMIF($E$2:$E$37925,Z3,$I$2:$I$37925))</f>
        <v>0</v>
      </c>
      <c r="Q50" s="8">
        <f t="shared" ref="Q50:Q61" si="20">+SQRT(SUMIF($E$2:$E$37925,AA3,$I$2:$I$37925))</f>
        <v>0</v>
      </c>
      <c r="R50" s="8">
        <f t="shared" ref="R50:R61" si="21">+SQRT(SUMIF($E$2:$E$37925,AB3,$I$2:$I$37925))</f>
        <v>0</v>
      </c>
      <c r="S50" s="8">
        <f t="shared" ref="S50:S61" si="22">+SQRT(SUMIF($E$2:$E$37925,AC3,$I$2:$I$37925))</f>
        <v>0</v>
      </c>
      <c r="W50" s="15" t="s">
        <v>38</v>
      </c>
      <c r="X50" s="16">
        <v>22.158348</v>
      </c>
      <c r="Y50" s="16">
        <v>11.088762999999998</v>
      </c>
      <c r="Z50" s="16">
        <v>8.1151339999999994</v>
      </c>
      <c r="AA50" s="16">
        <v>8.1151339999999994</v>
      </c>
      <c r="AB50" s="16">
        <v>8.1151339999999994</v>
      </c>
      <c r="AC50" s="16">
        <v>3.7026490000000001</v>
      </c>
    </row>
    <row r="51" spans="6:29">
      <c r="F51" t="str">
        <f t="shared" si="3"/>
        <v/>
      </c>
      <c r="G51">
        <f t="shared" si="4"/>
        <v>0</v>
      </c>
      <c r="H51" s="11" t="str">
        <f t="shared" si="2"/>
        <v/>
      </c>
      <c r="I51" s="11">
        <f t="shared" si="5"/>
        <v>0</v>
      </c>
      <c r="M51" t="s">
        <v>18</v>
      </c>
      <c r="N51" s="8">
        <f t="shared" si="17"/>
        <v>0</v>
      </c>
      <c r="O51" s="8">
        <f t="shared" si="18"/>
        <v>0</v>
      </c>
      <c r="P51" s="8">
        <f t="shared" si="19"/>
        <v>0</v>
      </c>
      <c r="Q51" s="8">
        <f t="shared" si="20"/>
        <v>0</v>
      </c>
      <c r="R51" s="8">
        <f t="shared" si="21"/>
        <v>0</v>
      </c>
      <c r="S51" s="8">
        <f t="shared" si="22"/>
        <v>0</v>
      </c>
      <c r="W51" s="15" t="s">
        <v>39</v>
      </c>
      <c r="X51" s="16">
        <v>18.916198000000001</v>
      </c>
      <c r="Y51" s="16">
        <v>9.4662860000000002</v>
      </c>
      <c r="Z51" s="16">
        <v>6.9277499999999996</v>
      </c>
      <c r="AA51" s="16">
        <v>6.9277499999999996</v>
      </c>
      <c r="AB51" s="16">
        <v>6.9277499999999996</v>
      </c>
      <c r="AC51" s="16">
        <v>3.1608869999999998</v>
      </c>
    </row>
    <row r="52" spans="6:29">
      <c r="F52" t="str">
        <f t="shared" si="3"/>
        <v/>
      </c>
      <c r="G52">
        <f t="shared" si="4"/>
        <v>0</v>
      </c>
      <c r="H52" s="11" t="str">
        <f t="shared" si="2"/>
        <v/>
      </c>
      <c r="I52" s="11">
        <f t="shared" si="5"/>
        <v>0</v>
      </c>
      <c r="M52" t="s">
        <v>19</v>
      </c>
      <c r="N52" s="8">
        <f t="shared" si="17"/>
        <v>0</v>
      </c>
      <c r="O52" s="8">
        <f t="shared" si="18"/>
        <v>0</v>
      </c>
      <c r="P52" s="8">
        <f t="shared" si="19"/>
        <v>0</v>
      </c>
      <c r="Q52" s="8">
        <f t="shared" si="20"/>
        <v>0</v>
      </c>
      <c r="R52" s="8">
        <f t="shared" si="21"/>
        <v>0</v>
      </c>
      <c r="S52" s="8">
        <f t="shared" si="22"/>
        <v>0</v>
      </c>
      <c r="W52" s="17" t="s">
        <v>40</v>
      </c>
      <c r="X52" s="16">
        <v>13.706285000000001</v>
      </c>
      <c r="Y52" s="16">
        <v>6.8590770000000001</v>
      </c>
      <c r="Z52" s="16">
        <v>5.0197070000000004</v>
      </c>
      <c r="AA52" s="16">
        <v>5.0197070000000004</v>
      </c>
      <c r="AB52" s="16">
        <v>5.0197070000000004</v>
      </c>
      <c r="AC52" s="16">
        <v>2.2903150000000001</v>
      </c>
    </row>
    <row r="53" spans="6:29">
      <c r="F53" t="str">
        <f t="shared" si="3"/>
        <v/>
      </c>
      <c r="G53">
        <f t="shared" si="4"/>
        <v>0</v>
      </c>
      <c r="H53" s="11" t="str">
        <f t="shared" si="2"/>
        <v/>
      </c>
      <c r="I53" s="11">
        <f t="shared" si="5"/>
        <v>0</v>
      </c>
      <c r="M53" t="s">
        <v>20</v>
      </c>
      <c r="N53" s="8">
        <f t="shared" si="17"/>
        <v>0</v>
      </c>
      <c r="O53" s="8">
        <f t="shared" si="18"/>
        <v>0</v>
      </c>
      <c r="P53" s="8">
        <f t="shared" si="19"/>
        <v>0</v>
      </c>
      <c r="Q53" s="8">
        <f t="shared" si="20"/>
        <v>0</v>
      </c>
      <c r="R53" s="8">
        <f t="shared" si="21"/>
        <v>0</v>
      </c>
      <c r="S53" s="8">
        <f t="shared" si="22"/>
        <v>0</v>
      </c>
      <c r="W53" s="17" t="s">
        <v>41</v>
      </c>
      <c r="X53" s="16">
        <v>13.706285000000001</v>
      </c>
      <c r="Y53" s="16">
        <v>6.8590770000000001</v>
      </c>
      <c r="Z53" s="16">
        <v>5.0197070000000004</v>
      </c>
      <c r="AA53" s="16">
        <v>5.0197070000000004</v>
      </c>
      <c r="AB53" s="16">
        <v>5.0197070000000004</v>
      </c>
      <c r="AC53" s="16">
        <v>2.2903150000000001</v>
      </c>
    </row>
    <row r="54" spans="6:29">
      <c r="F54" t="str">
        <f t="shared" si="3"/>
        <v/>
      </c>
      <c r="G54">
        <f t="shared" si="4"/>
        <v>0</v>
      </c>
      <c r="H54" s="11" t="str">
        <f t="shared" si="2"/>
        <v/>
      </c>
      <c r="I54" s="11">
        <f t="shared" si="5"/>
        <v>0</v>
      </c>
      <c r="M54" t="s">
        <v>21</v>
      </c>
      <c r="N54" s="8">
        <f t="shared" si="17"/>
        <v>0</v>
      </c>
      <c r="O54" s="8">
        <f t="shared" si="18"/>
        <v>0</v>
      </c>
      <c r="P54" s="8">
        <f t="shared" si="19"/>
        <v>0</v>
      </c>
      <c r="Q54" s="8">
        <f t="shared" si="20"/>
        <v>0</v>
      </c>
      <c r="R54" s="8">
        <f t="shared" si="21"/>
        <v>0</v>
      </c>
      <c r="S54" s="8">
        <f t="shared" si="22"/>
        <v>0</v>
      </c>
    </row>
    <row r="55" spans="6:29">
      <c r="F55" t="str">
        <f t="shared" si="3"/>
        <v/>
      </c>
      <c r="G55">
        <f t="shared" si="4"/>
        <v>0</v>
      </c>
      <c r="H55" s="11" t="str">
        <f t="shared" si="2"/>
        <v/>
      </c>
      <c r="I55" s="11">
        <f t="shared" si="5"/>
        <v>0</v>
      </c>
      <c r="M55" t="s">
        <v>22</v>
      </c>
      <c r="N55" s="8">
        <f t="shared" si="17"/>
        <v>0</v>
      </c>
      <c r="O55" s="8">
        <f t="shared" si="18"/>
        <v>0</v>
      </c>
      <c r="P55" s="8">
        <f t="shared" si="19"/>
        <v>0</v>
      </c>
      <c r="Q55" s="8">
        <f t="shared" si="20"/>
        <v>0</v>
      </c>
      <c r="R55" s="8">
        <f t="shared" si="21"/>
        <v>0</v>
      </c>
      <c r="S55" s="8">
        <f t="shared" si="22"/>
        <v>0</v>
      </c>
    </row>
    <row r="56" spans="6:29">
      <c r="F56" t="str">
        <f t="shared" si="3"/>
        <v/>
      </c>
      <c r="G56">
        <f t="shared" si="4"/>
        <v>0</v>
      </c>
      <c r="H56" s="11" t="str">
        <f t="shared" si="2"/>
        <v/>
      </c>
      <c r="I56" s="11">
        <f t="shared" si="5"/>
        <v>0</v>
      </c>
      <c r="M56" t="s">
        <v>23</v>
      </c>
      <c r="N56" s="8">
        <f t="shared" si="17"/>
        <v>0</v>
      </c>
      <c r="O56" s="8">
        <f t="shared" si="18"/>
        <v>0</v>
      </c>
      <c r="P56" s="8">
        <f t="shared" si="19"/>
        <v>0</v>
      </c>
      <c r="Q56" s="8">
        <f t="shared" si="20"/>
        <v>0</v>
      </c>
      <c r="R56" s="8">
        <f t="shared" si="21"/>
        <v>0</v>
      </c>
      <c r="S56" s="8">
        <f t="shared" si="22"/>
        <v>0</v>
      </c>
    </row>
    <row r="57" spans="6:29">
      <c r="F57" t="str">
        <f t="shared" si="3"/>
        <v/>
      </c>
      <c r="G57">
        <f t="shared" si="4"/>
        <v>0</v>
      </c>
      <c r="H57" s="11" t="str">
        <f t="shared" si="2"/>
        <v/>
      </c>
      <c r="I57" s="11">
        <f t="shared" si="5"/>
        <v>0</v>
      </c>
      <c r="M57" t="s">
        <v>24</v>
      </c>
      <c r="N57" s="8">
        <f t="shared" si="17"/>
        <v>0</v>
      </c>
      <c r="O57" s="8">
        <f t="shared" si="18"/>
        <v>0</v>
      </c>
      <c r="P57" s="8">
        <f t="shared" si="19"/>
        <v>0</v>
      </c>
      <c r="Q57" s="8">
        <f t="shared" si="20"/>
        <v>0</v>
      </c>
      <c r="R57" s="8">
        <f t="shared" si="21"/>
        <v>0</v>
      </c>
      <c r="S57" s="8">
        <f t="shared" si="22"/>
        <v>0</v>
      </c>
    </row>
    <row r="58" spans="6:29">
      <c r="F58" t="str">
        <f t="shared" si="3"/>
        <v/>
      </c>
      <c r="G58">
        <f t="shared" si="4"/>
        <v>0</v>
      </c>
      <c r="H58" s="11" t="str">
        <f t="shared" si="2"/>
        <v/>
      </c>
      <c r="I58" s="11">
        <f t="shared" si="5"/>
        <v>0</v>
      </c>
      <c r="M58" t="s">
        <v>25</v>
      </c>
      <c r="N58" s="8">
        <f t="shared" si="17"/>
        <v>0</v>
      </c>
      <c r="O58" s="8">
        <f t="shared" si="18"/>
        <v>0</v>
      </c>
      <c r="P58" s="8">
        <f t="shared" si="19"/>
        <v>0</v>
      </c>
      <c r="Q58" s="8">
        <f t="shared" si="20"/>
        <v>0</v>
      </c>
      <c r="R58" s="8">
        <f t="shared" si="21"/>
        <v>0</v>
      </c>
      <c r="S58" s="8">
        <f t="shared" si="22"/>
        <v>0</v>
      </c>
    </row>
    <row r="59" spans="6:29">
      <c r="F59" t="str">
        <f t="shared" si="3"/>
        <v/>
      </c>
      <c r="G59">
        <f t="shared" si="4"/>
        <v>0</v>
      </c>
      <c r="H59" s="11" t="str">
        <f t="shared" si="2"/>
        <v/>
      </c>
      <c r="I59" s="11">
        <f t="shared" si="5"/>
        <v>0</v>
      </c>
      <c r="M59" t="s">
        <v>26</v>
      </c>
      <c r="N59" s="8">
        <f t="shared" si="17"/>
        <v>0</v>
      </c>
      <c r="O59" s="8">
        <f t="shared" si="18"/>
        <v>0</v>
      </c>
      <c r="P59" s="8">
        <f t="shared" si="19"/>
        <v>0</v>
      </c>
      <c r="Q59" s="8">
        <f t="shared" si="20"/>
        <v>0</v>
      </c>
      <c r="R59" s="8">
        <f t="shared" si="21"/>
        <v>0</v>
      </c>
      <c r="S59" s="8">
        <f t="shared" si="22"/>
        <v>0</v>
      </c>
    </row>
    <row r="60" spans="6:29">
      <c r="F60" t="str">
        <f t="shared" si="3"/>
        <v/>
      </c>
      <c r="G60">
        <f t="shared" si="4"/>
        <v>0</v>
      </c>
      <c r="H60" s="11" t="str">
        <f t="shared" si="2"/>
        <v/>
      </c>
      <c r="I60" s="11">
        <f t="shared" si="5"/>
        <v>0</v>
      </c>
      <c r="M60" t="s">
        <v>27</v>
      </c>
      <c r="N60" s="8">
        <f t="shared" si="17"/>
        <v>0</v>
      </c>
      <c r="O60" s="8">
        <f t="shared" si="18"/>
        <v>0</v>
      </c>
      <c r="P60" s="8">
        <f t="shared" si="19"/>
        <v>0</v>
      </c>
      <c r="Q60" s="8">
        <f t="shared" si="20"/>
        <v>0</v>
      </c>
      <c r="R60" s="8">
        <f t="shared" si="21"/>
        <v>0</v>
      </c>
      <c r="S60" s="8">
        <f t="shared" si="22"/>
        <v>0</v>
      </c>
    </row>
    <row r="61" spans="6:29">
      <c r="F61" t="str">
        <f t="shared" si="3"/>
        <v/>
      </c>
      <c r="G61">
        <f t="shared" si="4"/>
        <v>0</v>
      </c>
      <c r="H61" s="11" t="str">
        <f t="shared" si="2"/>
        <v/>
      </c>
      <c r="I61" s="11">
        <f t="shared" si="5"/>
        <v>0</v>
      </c>
      <c r="M61" t="s">
        <v>28</v>
      </c>
      <c r="N61" s="8">
        <f t="shared" si="17"/>
        <v>0</v>
      </c>
      <c r="O61" s="8">
        <f t="shared" si="18"/>
        <v>0</v>
      </c>
      <c r="P61" s="8">
        <f t="shared" si="19"/>
        <v>0</v>
      </c>
      <c r="Q61" s="8">
        <f t="shared" si="20"/>
        <v>0</v>
      </c>
      <c r="R61" s="8">
        <f t="shared" si="21"/>
        <v>0</v>
      </c>
      <c r="S61" s="8">
        <f t="shared" si="22"/>
        <v>0</v>
      </c>
    </row>
    <row r="62" spans="6:29">
      <c r="F62" t="str">
        <f t="shared" si="3"/>
        <v/>
      </c>
      <c r="G62">
        <f t="shared" si="4"/>
        <v>0</v>
      </c>
      <c r="H62" s="11" t="str">
        <f t="shared" si="2"/>
        <v/>
      </c>
      <c r="I62" s="11">
        <f t="shared" si="5"/>
        <v>0</v>
      </c>
    </row>
    <row r="63" spans="6:29">
      <c r="F63" t="str">
        <f t="shared" si="3"/>
        <v/>
      </c>
      <c r="G63">
        <f t="shared" si="4"/>
        <v>0</v>
      </c>
      <c r="H63" s="11" t="str">
        <f t="shared" si="2"/>
        <v/>
      </c>
      <c r="I63" s="11">
        <f t="shared" si="5"/>
        <v>0</v>
      </c>
      <c r="N63" s="8">
        <f>+SUM(N50:N61)</f>
        <v>0</v>
      </c>
      <c r="O63" s="8">
        <f t="shared" ref="O63:S63" si="23">+SUM(O50:O61)</f>
        <v>0</v>
      </c>
      <c r="P63" s="8">
        <f t="shared" si="23"/>
        <v>0</v>
      </c>
      <c r="Q63" s="8">
        <f t="shared" si="23"/>
        <v>0</v>
      </c>
      <c r="R63" s="8">
        <f t="shared" si="23"/>
        <v>0</v>
      </c>
      <c r="S63" s="8">
        <f t="shared" si="23"/>
        <v>0</v>
      </c>
    </row>
    <row r="64" spans="6:29">
      <c r="F64" t="str">
        <f t="shared" si="3"/>
        <v/>
      </c>
      <c r="G64">
        <f t="shared" si="4"/>
        <v>0</v>
      </c>
      <c r="H64" s="11" t="str">
        <f t="shared" si="2"/>
        <v/>
      </c>
      <c r="I64" s="11">
        <f t="shared" si="5"/>
        <v>0</v>
      </c>
    </row>
    <row r="65" spans="6:20">
      <c r="F65" t="str">
        <f t="shared" si="3"/>
        <v/>
      </c>
      <c r="G65">
        <f t="shared" si="4"/>
        <v>0</v>
      </c>
      <c r="H65" s="11" t="str">
        <f t="shared" si="2"/>
        <v/>
      </c>
      <c r="I65" s="11">
        <f t="shared" si="5"/>
        <v>0</v>
      </c>
      <c r="M65" t="s">
        <v>29</v>
      </c>
      <c r="N65">
        <v>1</v>
      </c>
      <c r="O65">
        <v>0.5</v>
      </c>
      <c r="P65">
        <v>0.37</v>
      </c>
      <c r="Q65">
        <v>0.37</v>
      </c>
      <c r="R65">
        <v>0.37</v>
      </c>
      <c r="S65">
        <v>0.17</v>
      </c>
    </row>
    <row r="66" spans="6:20">
      <c r="F66" t="str">
        <f t="shared" si="3"/>
        <v/>
      </c>
      <c r="G66">
        <f t="shared" si="4"/>
        <v>0</v>
      </c>
      <c r="H66" s="11" t="str">
        <f t="shared" ref="H66:H129" si="24">IFERROR(HLOOKUP($A66,$N$85:$S$86,2,0),"")</f>
        <v/>
      </c>
      <c r="I66" s="11">
        <f t="shared" si="5"/>
        <v>0</v>
      </c>
      <c r="M66" t="s">
        <v>30</v>
      </c>
      <c r="N66">
        <v>1.4064000000000001</v>
      </c>
    </row>
    <row r="67" spans="6:20">
      <c r="F67" t="str">
        <f t="shared" ref="F67:F130" si="25">IFERROR(HLOOKUP($A67,$N$40:$S$41,2,0),"")</f>
        <v/>
      </c>
      <c r="G67">
        <f t="shared" ref="G67:G130" si="26">IFERROR(IF(D67&gt;F67,(D67-F67)^2,0),0)</f>
        <v>0</v>
      </c>
      <c r="H67" s="11" t="str">
        <f t="shared" si="24"/>
        <v/>
      </c>
      <c r="I67" s="11">
        <f t="shared" ref="I67:I130" si="27">IFERROR(IF(D67&gt;H67,(D67-H67)^2,0),0)</f>
        <v>0</v>
      </c>
    </row>
    <row r="68" spans="6:20">
      <c r="F68" t="str">
        <f t="shared" si="25"/>
        <v/>
      </c>
      <c r="G68">
        <f t="shared" si="26"/>
        <v>0</v>
      </c>
      <c r="H68" s="11" t="str">
        <f t="shared" si="24"/>
        <v/>
      </c>
      <c r="I68" s="11">
        <f t="shared" si="27"/>
        <v>0</v>
      </c>
      <c r="M68" t="s">
        <v>31</v>
      </c>
    </row>
    <row r="69" spans="6:20">
      <c r="F69" t="str">
        <f t="shared" si="25"/>
        <v/>
      </c>
      <c r="G69">
        <f t="shared" si="26"/>
        <v>0</v>
      </c>
      <c r="H69" s="11" t="str">
        <f t="shared" si="24"/>
        <v/>
      </c>
      <c r="I69" s="11">
        <f t="shared" si="27"/>
        <v>0</v>
      </c>
      <c r="N69" t="s">
        <v>11</v>
      </c>
      <c r="O69" t="s">
        <v>12</v>
      </c>
      <c r="P69" t="s">
        <v>13</v>
      </c>
      <c r="Q69" t="s">
        <v>14</v>
      </c>
      <c r="R69" t="s">
        <v>15</v>
      </c>
      <c r="S69" t="s">
        <v>16</v>
      </c>
      <c r="T69" t="s">
        <v>32</v>
      </c>
    </row>
    <row r="70" spans="6:20">
      <c r="F70" t="str">
        <f t="shared" si="25"/>
        <v/>
      </c>
      <c r="G70">
        <f t="shared" si="26"/>
        <v>0</v>
      </c>
      <c r="H70" s="11" t="str">
        <f t="shared" si="24"/>
        <v/>
      </c>
      <c r="I70" s="11">
        <f t="shared" si="27"/>
        <v>0</v>
      </c>
      <c r="M70" t="s">
        <v>17</v>
      </c>
      <c r="N70" s="12">
        <f>+$N$21*N$20*N50*1.051127</f>
        <v>0</v>
      </c>
      <c r="O70" s="12">
        <f t="shared" ref="O70:S70" si="28">+$N$21*O$20*O50*1.051127</f>
        <v>0</v>
      </c>
      <c r="P70" s="12">
        <f t="shared" si="28"/>
        <v>0</v>
      </c>
      <c r="Q70" s="12">
        <f t="shared" si="28"/>
        <v>0</v>
      </c>
      <c r="R70" s="12">
        <f t="shared" si="28"/>
        <v>0</v>
      </c>
      <c r="S70" s="12">
        <f t="shared" si="28"/>
        <v>0</v>
      </c>
      <c r="T70" s="12">
        <f>+SUM(N70:S70)</f>
        <v>0</v>
      </c>
    </row>
    <row r="71" spans="6:20">
      <c r="F71" t="str">
        <f t="shared" si="25"/>
        <v/>
      </c>
      <c r="G71">
        <f t="shared" si="26"/>
        <v>0</v>
      </c>
      <c r="H71" s="11" t="str">
        <f t="shared" si="24"/>
        <v/>
      </c>
      <c r="I71" s="11">
        <f t="shared" si="27"/>
        <v>0</v>
      </c>
      <c r="M71" t="s">
        <v>18</v>
      </c>
      <c r="N71" s="12">
        <f t="shared" ref="N71:S81" si="29">+$N$21*N$20*N51*1.051127</f>
        <v>0</v>
      </c>
      <c r="O71" s="12">
        <f t="shared" si="29"/>
        <v>0</v>
      </c>
      <c r="P71" s="12">
        <f t="shared" si="29"/>
        <v>0</v>
      </c>
      <c r="Q71" s="12">
        <f t="shared" si="29"/>
        <v>0</v>
      </c>
      <c r="R71" s="12">
        <f t="shared" si="29"/>
        <v>0</v>
      </c>
      <c r="S71" s="12">
        <f t="shared" si="29"/>
        <v>0</v>
      </c>
      <c r="T71" s="12">
        <f t="shared" ref="T71:T81" si="30">+SUM(N71:S71)</f>
        <v>0</v>
      </c>
    </row>
    <row r="72" spans="6:20">
      <c r="F72" t="str">
        <f t="shared" si="25"/>
        <v/>
      </c>
      <c r="G72">
        <f t="shared" si="26"/>
        <v>0</v>
      </c>
      <c r="H72" s="11" t="str">
        <f t="shared" si="24"/>
        <v/>
      </c>
      <c r="I72" s="11">
        <f t="shared" si="27"/>
        <v>0</v>
      </c>
      <c r="M72" t="s">
        <v>19</v>
      </c>
      <c r="N72" s="12">
        <f t="shared" si="29"/>
        <v>0</v>
      </c>
      <c r="O72" s="12">
        <f t="shared" si="29"/>
        <v>0</v>
      </c>
      <c r="P72" s="12">
        <f t="shared" si="29"/>
        <v>0</v>
      </c>
      <c r="Q72" s="12">
        <f t="shared" si="29"/>
        <v>0</v>
      </c>
      <c r="R72" s="12">
        <f t="shared" si="29"/>
        <v>0</v>
      </c>
      <c r="S72" s="12">
        <f t="shared" si="29"/>
        <v>0</v>
      </c>
      <c r="T72" s="12">
        <f t="shared" si="30"/>
        <v>0</v>
      </c>
    </row>
    <row r="73" spans="6:20">
      <c r="F73" t="str">
        <f t="shared" si="25"/>
        <v/>
      </c>
      <c r="G73">
        <f t="shared" si="26"/>
        <v>0</v>
      </c>
      <c r="H73" s="11" t="str">
        <f t="shared" si="24"/>
        <v/>
      </c>
      <c r="I73" s="11">
        <f t="shared" si="27"/>
        <v>0</v>
      </c>
      <c r="M73" t="s">
        <v>20</v>
      </c>
      <c r="N73" s="12">
        <f t="shared" si="29"/>
        <v>0</v>
      </c>
      <c r="O73" s="12">
        <f t="shared" si="29"/>
        <v>0</v>
      </c>
      <c r="P73" s="12">
        <f t="shared" si="29"/>
        <v>0</v>
      </c>
      <c r="Q73" s="12">
        <f t="shared" si="29"/>
        <v>0</v>
      </c>
      <c r="R73" s="12">
        <f t="shared" si="29"/>
        <v>0</v>
      </c>
      <c r="S73" s="12">
        <f t="shared" si="29"/>
        <v>0</v>
      </c>
      <c r="T73" s="12">
        <f t="shared" si="30"/>
        <v>0</v>
      </c>
    </row>
    <row r="74" spans="6:20">
      <c r="F74" t="str">
        <f t="shared" si="25"/>
        <v/>
      </c>
      <c r="G74">
        <f t="shared" si="26"/>
        <v>0</v>
      </c>
      <c r="H74" s="11" t="str">
        <f t="shared" si="24"/>
        <v/>
      </c>
      <c r="I74" s="11">
        <f t="shared" si="27"/>
        <v>0</v>
      </c>
      <c r="M74" t="s">
        <v>21</v>
      </c>
      <c r="N74" s="12">
        <f t="shared" si="29"/>
        <v>0</v>
      </c>
      <c r="O74" s="12">
        <f t="shared" si="29"/>
        <v>0</v>
      </c>
      <c r="P74" s="12">
        <f t="shared" si="29"/>
        <v>0</v>
      </c>
      <c r="Q74" s="12">
        <f t="shared" si="29"/>
        <v>0</v>
      </c>
      <c r="R74" s="12">
        <f t="shared" si="29"/>
        <v>0</v>
      </c>
      <c r="S74" s="12">
        <f t="shared" si="29"/>
        <v>0</v>
      </c>
      <c r="T74" s="12">
        <f t="shared" si="30"/>
        <v>0</v>
      </c>
    </row>
    <row r="75" spans="6:20">
      <c r="F75" t="str">
        <f t="shared" si="25"/>
        <v/>
      </c>
      <c r="G75">
        <f t="shared" si="26"/>
        <v>0</v>
      </c>
      <c r="H75" s="11" t="str">
        <f t="shared" si="24"/>
        <v/>
      </c>
      <c r="I75" s="11">
        <f t="shared" si="27"/>
        <v>0</v>
      </c>
      <c r="M75" t="s">
        <v>22</v>
      </c>
      <c r="N75" s="12">
        <f t="shared" si="29"/>
        <v>0</v>
      </c>
      <c r="O75" s="12">
        <f t="shared" si="29"/>
        <v>0</v>
      </c>
      <c r="P75" s="12">
        <f t="shared" si="29"/>
        <v>0</v>
      </c>
      <c r="Q75" s="12">
        <f t="shared" si="29"/>
        <v>0</v>
      </c>
      <c r="R75" s="12">
        <f t="shared" si="29"/>
        <v>0</v>
      </c>
      <c r="S75" s="12">
        <f t="shared" si="29"/>
        <v>0</v>
      </c>
      <c r="T75" s="12">
        <f t="shared" si="30"/>
        <v>0</v>
      </c>
    </row>
    <row r="76" spans="6:20">
      <c r="F76" t="str">
        <f t="shared" si="25"/>
        <v/>
      </c>
      <c r="G76">
        <f t="shared" si="26"/>
        <v>0</v>
      </c>
      <c r="H76" s="11" t="str">
        <f t="shared" si="24"/>
        <v/>
      </c>
      <c r="I76" s="11">
        <f t="shared" si="27"/>
        <v>0</v>
      </c>
      <c r="M76" t="s">
        <v>23</v>
      </c>
      <c r="N76" s="12">
        <f t="shared" si="29"/>
        <v>0</v>
      </c>
      <c r="O76" s="12">
        <f t="shared" si="29"/>
        <v>0</v>
      </c>
      <c r="P76" s="12">
        <f t="shared" si="29"/>
        <v>0</v>
      </c>
      <c r="Q76" s="12">
        <f t="shared" si="29"/>
        <v>0</v>
      </c>
      <c r="R76" s="12">
        <f t="shared" si="29"/>
        <v>0</v>
      </c>
      <c r="S76" s="12">
        <f t="shared" si="29"/>
        <v>0</v>
      </c>
      <c r="T76" s="12">
        <f t="shared" si="30"/>
        <v>0</v>
      </c>
    </row>
    <row r="77" spans="6:20">
      <c r="F77" t="str">
        <f t="shared" si="25"/>
        <v/>
      </c>
      <c r="G77">
        <f t="shared" si="26"/>
        <v>0</v>
      </c>
      <c r="H77" s="11" t="str">
        <f t="shared" si="24"/>
        <v/>
      </c>
      <c r="I77" s="11">
        <f t="shared" si="27"/>
        <v>0</v>
      </c>
      <c r="M77" t="s">
        <v>24</v>
      </c>
      <c r="N77" s="12">
        <f t="shared" si="29"/>
        <v>0</v>
      </c>
      <c r="O77" s="12">
        <f t="shared" si="29"/>
        <v>0</v>
      </c>
      <c r="P77" s="12">
        <f t="shared" si="29"/>
        <v>0</v>
      </c>
      <c r="Q77" s="12">
        <f t="shared" si="29"/>
        <v>0</v>
      </c>
      <c r="R77" s="12">
        <f t="shared" si="29"/>
        <v>0</v>
      </c>
      <c r="S77" s="12">
        <f t="shared" si="29"/>
        <v>0</v>
      </c>
      <c r="T77" s="12">
        <f t="shared" si="30"/>
        <v>0</v>
      </c>
    </row>
    <row r="78" spans="6:20">
      <c r="F78" t="str">
        <f t="shared" si="25"/>
        <v/>
      </c>
      <c r="G78">
        <f t="shared" si="26"/>
        <v>0</v>
      </c>
      <c r="H78" s="11" t="str">
        <f t="shared" si="24"/>
        <v/>
      </c>
      <c r="I78" s="11">
        <f t="shared" si="27"/>
        <v>0</v>
      </c>
      <c r="M78" t="s">
        <v>25</v>
      </c>
      <c r="N78" s="12">
        <f t="shared" si="29"/>
        <v>0</v>
      </c>
      <c r="O78" s="12">
        <f t="shared" si="29"/>
        <v>0</v>
      </c>
      <c r="P78" s="12">
        <f t="shared" si="29"/>
        <v>0</v>
      </c>
      <c r="Q78" s="12">
        <f t="shared" si="29"/>
        <v>0</v>
      </c>
      <c r="R78" s="12">
        <f t="shared" si="29"/>
        <v>0</v>
      </c>
      <c r="S78" s="12">
        <f t="shared" si="29"/>
        <v>0</v>
      </c>
      <c r="T78" s="12">
        <f t="shared" si="30"/>
        <v>0</v>
      </c>
    </row>
    <row r="79" spans="6:20">
      <c r="F79" t="str">
        <f t="shared" si="25"/>
        <v/>
      </c>
      <c r="G79">
        <f t="shared" si="26"/>
        <v>0</v>
      </c>
      <c r="H79" s="11" t="str">
        <f t="shared" si="24"/>
        <v/>
      </c>
      <c r="I79" s="11">
        <f t="shared" si="27"/>
        <v>0</v>
      </c>
      <c r="M79" t="s">
        <v>26</v>
      </c>
      <c r="N79" s="12">
        <f t="shared" si="29"/>
        <v>0</v>
      </c>
      <c r="O79" s="12">
        <f t="shared" si="29"/>
        <v>0</v>
      </c>
      <c r="P79" s="12">
        <f t="shared" si="29"/>
        <v>0</v>
      </c>
      <c r="Q79" s="12">
        <f t="shared" si="29"/>
        <v>0</v>
      </c>
      <c r="R79" s="12">
        <f t="shared" si="29"/>
        <v>0</v>
      </c>
      <c r="S79" s="12">
        <f t="shared" si="29"/>
        <v>0</v>
      </c>
      <c r="T79" s="12">
        <f t="shared" si="30"/>
        <v>0</v>
      </c>
    </row>
    <row r="80" spans="6:20">
      <c r="F80" t="str">
        <f t="shared" si="25"/>
        <v/>
      </c>
      <c r="G80">
        <f t="shared" si="26"/>
        <v>0</v>
      </c>
      <c r="H80" s="11" t="str">
        <f t="shared" si="24"/>
        <v/>
      </c>
      <c r="I80" s="11">
        <f t="shared" si="27"/>
        <v>0</v>
      </c>
      <c r="M80" t="s">
        <v>27</v>
      </c>
      <c r="N80" s="12">
        <f t="shared" si="29"/>
        <v>0</v>
      </c>
      <c r="O80" s="12">
        <f t="shared" si="29"/>
        <v>0</v>
      </c>
      <c r="P80" s="12">
        <f t="shared" si="29"/>
        <v>0</v>
      </c>
      <c r="Q80" s="12">
        <f t="shared" si="29"/>
        <v>0</v>
      </c>
      <c r="R80" s="12">
        <f t="shared" si="29"/>
        <v>0</v>
      </c>
      <c r="S80" s="12">
        <f t="shared" si="29"/>
        <v>0</v>
      </c>
      <c r="T80" s="12">
        <f t="shared" si="30"/>
        <v>0</v>
      </c>
    </row>
    <row r="81" spans="6:20">
      <c r="F81" t="str">
        <f t="shared" si="25"/>
        <v/>
      </c>
      <c r="G81">
        <f t="shared" si="26"/>
        <v>0</v>
      </c>
      <c r="H81" s="11" t="str">
        <f t="shared" si="24"/>
        <v/>
      </c>
      <c r="I81" s="11">
        <f t="shared" si="27"/>
        <v>0</v>
      </c>
      <c r="M81" t="s">
        <v>28</v>
      </c>
      <c r="N81" s="12">
        <f t="shared" si="29"/>
        <v>0</v>
      </c>
      <c r="O81" s="12">
        <f t="shared" si="29"/>
        <v>0</v>
      </c>
      <c r="P81" s="12">
        <f t="shared" si="29"/>
        <v>0</v>
      </c>
      <c r="Q81" s="12">
        <f t="shared" si="29"/>
        <v>0</v>
      </c>
      <c r="R81" s="12">
        <f t="shared" si="29"/>
        <v>0</v>
      </c>
      <c r="S81" s="12">
        <f t="shared" si="29"/>
        <v>0</v>
      </c>
      <c r="T81" s="12">
        <f t="shared" si="30"/>
        <v>0</v>
      </c>
    </row>
    <row r="82" spans="6:20">
      <c r="F82" t="str">
        <f t="shared" si="25"/>
        <v/>
      </c>
      <c r="G82">
        <f t="shared" si="26"/>
        <v>0</v>
      </c>
      <c r="H82" s="11" t="str">
        <f t="shared" si="24"/>
        <v/>
      </c>
      <c r="I82" s="11">
        <f t="shared" si="27"/>
        <v>0</v>
      </c>
    </row>
    <row r="83" spans="6:20">
      <c r="F83" t="str">
        <f t="shared" si="25"/>
        <v/>
      </c>
      <c r="G83">
        <f t="shared" si="26"/>
        <v>0</v>
      </c>
      <c r="H83" s="11" t="str">
        <f t="shared" si="24"/>
        <v/>
      </c>
      <c r="I83" s="11">
        <f t="shared" si="27"/>
        <v>0</v>
      </c>
      <c r="M83" t="s">
        <v>32</v>
      </c>
      <c r="N83" s="7">
        <f>+SUM(N70:N81)</f>
        <v>0</v>
      </c>
      <c r="O83" s="7">
        <f t="shared" ref="O83:T83" si="31">+SUM(O70:O81)</f>
        <v>0</v>
      </c>
      <c r="P83" s="7">
        <f t="shared" si="31"/>
        <v>0</v>
      </c>
      <c r="Q83" s="7">
        <f t="shared" si="31"/>
        <v>0</v>
      </c>
      <c r="R83" s="7">
        <f t="shared" si="31"/>
        <v>0</v>
      </c>
      <c r="S83" s="7">
        <f t="shared" si="31"/>
        <v>0</v>
      </c>
      <c r="T83" s="7">
        <f t="shared" si="31"/>
        <v>0</v>
      </c>
    </row>
    <row r="84" spans="6:20">
      <c r="F84" t="str">
        <f t="shared" si="25"/>
        <v/>
      </c>
      <c r="G84">
        <f t="shared" si="26"/>
        <v>0</v>
      </c>
      <c r="H84" s="11" t="str">
        <f t="shared" si="24"/>
        <v/>
      </c>
      <c r="I84" s="11">
        <f t="shared" si="27"/>
        <v>0</v>
      </c>
    </row>
    <row r="85" spans="6:20">
      <c r="F85" t="str">
        <f t="shared" si="25"/>
        <v/>
      </c>
      <c r="G85">
        <f t="shared" si="26"/>
        <v>0</v>
      </c>
      <c r="H85" s="11" t="str">
        <f t="shared" si="24"/>
        <v/>
      </c>
      <c r="I85" s="11">
        <f t="shared" si="27"/>
        <v>0</v>
      </c>
      <c r="N85">
        <v>1</v>
      </c>
      <c r="O85">
        <v>2</v>
      </c>
      <c r="P85">
        <v>3</v>
      </c>
      <c r="Q85">
        <v>4</v>
      </c>
      <c r="R85">
        <v>5</v>
      </c>
      <c r="S85">
        <v>6</v>
      </c>
    </row>
    <row r="86" spans="6:20">
      <c r="F86" t="str">
        <f t="shared" si="25"/>
        <v/>
      </c>
      <c r="G86">
        <f t="shared" si="26"/>
        <v>0</v>
      </c>
      <c r="H86" s="11" t="str">
        <f t="shared" si="24"/>
        <v/>
      </c>
      <c r="I86" s="11">
        <f t="shared" si="27"/>
        <v>0</v>
      </c>
      <c r="M86" t="s">
        <v>35</v>
      </c>
      <c r="N86" s="8">
        <f>+RESUMEN!C61</f>
        <v>0</v>
      </c>
      <c r="O86" s="8">
        <f>+RESUMEN!D61</f>
        <v>0</v>
      </c>
      <c r="P86" s="8">
        <f>+RESUMEN!E61</f>
        <v>0</v>
      </c>
      <c r="Q86" s="8">
        <f>+RESUMEN!F61</f>
        <v>0</v>
      </c>
      <c r="R86" s="8">
        <f>+RESUMEN!G61</f>
        <v>0</v>
      </c>
      <c r="S86" s="8">
        <f>+RESUMEN!H61</f>
        <v>0</v>
      </c>
    </row>
    <row r="87" spans="6:20">
      <c r="F87" t="str">
        <f t="shared" si="25"/>
        <v/>
      </c>
      <c r="G87">
        <f t="shared" si="26"/>
        <v>0</v>
      </c>
      <c r="H87" s="11" t="str">
        <f t="shared" si="24"/>
        <v/>
      </c>
      <c r="I87" s="11">
        <f t="shared" si="27"/>
        <v>0</v>
      </c>
      <c r="M87" t="s">
        <v>33</v>
      </c>
      <c r="N87">
        <f>N42</f>
        <v>39.139426999999998</v>
      </c>
      <c r="O87">
        <f t="shared" ref="O87:S87" si="32">O42</f>
        <v>19.586653999999999</v>
      </c>
      <c r="P87">
        <f t="shared" si="32"/>
        <v>14.334178</v>
      </c>
      <c r="Q87">
        <f t="shared" si="32"/>
        <v>14.334178</v>
      </c>
      <c r="R87">
        <f t="shared" si="32"/>
        <v>14.334178</v>
      </c>
      <c r="S87">
        <f t="shared" si="32"/>
        <v>6.5401769999999999</v>
      </c>
    </row>
    <row r="88" spans="6:20">
      <c r="F88" t="str">
        <f t="shared" si="25"/>
        <v/>
      </c>
      <c r="G88">
        <f t="shared" si="26"/>
        <v>0</v>
      </c>
      <c r="H88" s="11" t="str">
        <f t="shared" si="24"/>
        <v/>
      </c>
      <c r="I88" s="11">
        <f t="shared" si="27"/>
        <v>0</v>
      </c>
    </row>
    <row r="89" spans="6:20">
      <c r="F89" t="str">
        <f t="shared" si="25"/>
        <v/>
      </c>
      <c r="G89">
        <f t="shared" si="26"/>
        <v>0</v>
      </c>
      <c r="H89" s="11" t="str">
        <f t="shared" si="24"/>
        <v/>
      </c>
      <c r="I89" s="11">
        <f t="shared" si="27"/>
        <v>0</v>
      </c>
      <c r="M89" t="s">
        <v>34</v>
      </c>
      <c r="N89" s="14">
        <f>+SUMPRODUCT(N87:S87,N86:S86)*1.051127</f>
        <v>0</v>
      </c>
    </row>
    <row r="90" spans="6:20">
      <c r="F90" t="str">
        <f t="shared" si="25"/>
        <v/>
      </c>
      <c r="G90">
        <f t="shared" si="26"/>
        <v>0</v>
      </c>
      <c r="H90" s="11" t="str">
        <f t="shared" si="24"/>
        <v/>
      </c>
      <c r="I90" s="11">
        <f t="shared" si="27"/>
        <v>0</v>
      </c>
    </row>
    <row r="91" spans="6:20">
      <c r="F91" t="str">
        <f t="shared" si="25"/>
        <v/>
      </c>
      <c r="G91">
        <f t="shared" si="26"/>
        <v>0</v>
      </c>
      <c r="H91" s="11" t="str">
        <f t="shared" si="24"/>
        <v/>
      </c>
      <c r="I91" s="11">
        <f t="shared" si="27"/>
        <v>0</v>
      </c>
    </row>
    <row r="92" spans="6:20">
      <c r="F92" t="str">
        <f t="shared" si="25"/>
        <v/>
      </c>
      <c r="G92">
        <f t="shared" si="26"/>
        <v>0</v>
      </c>
      <c r="H92" s="11" t="str">
        <f t="shared" si="24"/>
        <v/>
      </c>
      <c r="I92" s="11">
        <f t="shared" si="27"/>
        <v>0</v>
      </c>
      <c r="M92" t="s">
        <v>42</v>
      </c>
      <c r="N92" s="7">
        <f>+O2-O47</f>
        <v>0</v>
      </c>
    </row>
    <row r="93" spans="6:20">
      <c r="F93" t="str">
        <f t="shared" si="25"/>
        <v/>
      </c>
      <c r="G93">
        <f t="shared" si="26"/>
        <v>0</v>
      </c>
      <c r="H93" s="11" t="str">
        <f t="shared" si="24"/>
        <v/>
      </c>
      <c r="I93" s="11">
        <f t="shared" si="27"/>
        <v>0</v>
      </c>
    </row>
    <row r="94" spans="6:20">
      <c r="F94" t="str">
        <f t="shared" si="25"/>
        <v/>
      </c>
      <c r="G94">
        <f t="shared" si="26"/>
        <v>0</v>
      </c>
      <c r="H94" s="11" t="str">
        <f t="shared" si="24"/>
        <v/>
      </c>
      <c r="I94" s="11">
        <f t="shared" si="27"/>
        <v>0</v>
      </c>
    </row>
    <row r="95" spans="6:20">
      <c r="F95" t="str">
        <f t="shared" si="25"/>
        <v/>
      </c>
      <c r="G95">
        <f t="shared" si="26"/>
        <v>0</v>
      </c>
      <c r="H95" s="11" t="str">
        <f t="shared" si="24"/>
        <v/>
      </c>
      <c r="I95" s="11">
        <f t="shared" si="27"/>
        <v>0</v>
      </c>
    </row>
    <row r="96" spans="6:20">
      <c r="F96" t="str">
        <f t="shared" si="25"/>
        <v/>
      </c>
      <c r="G96">
        <f t="shared" si="26"/>
        <v>0</v>
      </c>
      <c r="H96" s="11" t="str">
        <f t="shared" si="24"/>
        <v/>
      </c>
      <c r="I96" s="11">
        <f t="shared" si="27"/>
        <v>0</v>
      </c>
      <c r="M96" t="s">
        <v>43</v>
      </c>
    </row>
    <row r="97" spans="6:20">
      <c r="F97" t="str">
        <f t="shared" si="25"/>
        <v/>
      </c>
      <c r="G97">
        <f t="shared" si="26"/>
        <v>0</v>
      </c>
      <c r="H97" s="11" t="str">
        <f t="shared" si="24"/>
        <v/>
      </c>
      <c r="I97" s="11">
        <f t="shared" si="27"/>
        <v>0</v>
      </c>
    </row>
    <row r="98" spans="6:20">
      <c r="F98" t="str">
        <f t="shared" si="25"/>
        <v/>
      </c>
      <c r="G98">
        <f t="shared" si="26"/>
        <v>0</v>
      </c>
      <c r="H98" s="11" t="str">
        <f t="shared" si="24"/>
        <v/>
      </c>
      <c r="I98" s="11">
        <f t="shared" si="27"/>
        <v>0</v>
      </c>
      <c r="N98" t="s">
        <v>11</v>
      </c>
      <c r="O98" t="s">
        <v>12</v>
      </c>
      <c r="P98" t="s">
        <v>13</v>
      </c>
      <c r="Q98" t="s">
        <v>14</v>
      </c>
      <c r="R98" t="s">
        <v>15</v>
      </c>
      <c r="S98" t="s">
        <v>16</v>
      </c>
      <c r="T98" t="s">
        <v>32</v>
      </c>
    </row>
    <row r="99" spans="6:20">
      <c r="F99" t="str">
        <f t="shared" si="25"/>
        <v/>
      </c>
      <c r="G99">
        <f t="shared" si="26"/>
        <v>0</v>
      </c>
      <c r="H99" s="11" t="str">
        <f t="shared" si="24"/>
        <v/>
      </c>
      <c r="I99" s="11">
        <f t="shared" si="27"/>
        <v>0</v>
      </c>
      <c r="M99" t="s">
        <v>17</v>
      </c>
      <c r="N99" s="12">
        <f t="shared" ref="N99:N110" si="33">+SUMIF($E$2:$E$40000,X3,$D$2:$D$340000)/4</f>
        <v>0</v>
      </c>
      <c r="O99" s="12">
        <f t="shared" ref="O99:O110" si="34">+SUMIF($E$2:$E$40000,Y3,$D$2:$D$340000)/4</f>
        <v>0</v>
      </c>
      <c r="P99" s="12">
        <f t="shared" ref="P99:P110" si="35">+SUMIF($E$2:$E$40000,Z3,$D$2:$D$340000)/4</f>
        <v>0</v>
      </c>
      <c r="Q99" s="12">
        <f t="shared" ref="Q99:Q110" si="36">+SUMIF($E$2:$E$40000,AA3,$D$2:$D$340000)/4</f>
        <v>0</v>
      </c>
      <c r="R99" s="12">
        <f t="shared" ref="R99:R110" si="37">+SUMIF($E$2:$E$40000,AB3,$D$2:$D$340000)/4</f>
        <v>0</v>
      </c>
      <c r="S99" s="12">
        <f t="shared" ref="S99:S110" si="38">+SUMIF($E$2:$E$40000,AC3,$D$2:$D$340000)/4</f>
        <v>0</v>
      </c>
      <c r="T99" s="12">
        <f>+SUM(N99:S99)</f>
        <v>0</v>
      </c>
    </row>
    <row r="100" spans="6:20">
      <c r="F100" t="str">
        <f t="shared" si="25"/>
        <v/>
      </c>
      <c r="G100">
        <f t="shared" si="26"/>
        <v>0</v>
      </c>
      <c r="H100" s="11" t="str">
        <f t="shared" si="24"/>
        <v/>
      </c>
      <c r="I100" s="11">
        <f t="shared" si="27"/>
        <v>0</v>
      </c>
      <c r="M100" t="s">
        <v>18</v>
      </c>
      <c r="N100" s="12">
        <f t="shared" si="33"/>
        <v>0</v>
      </c>
      <c r="O100" s="12">
        <f t="shared" si="34"/>
        <v>0</v>
      </c>
      <c r="P100" s="12">
        <f t="shared" si="35"/>
        <v>0</v>
      </c>
      <c r="Q100" s="12">
        <f t="shared" si="36"/>
        <v>0</v>
      </c>
      <c r="R100" s="12">
        <f t="shared" si="37"/>
        <v>0</v>
      </c>
      <c r="S100" s="12">
        <f t="shared" si="38"/>
        <v>0</v>
      </c>
      <c r="T100" s="12">
        <f t="shared" ref="T100:T110" si="39">+SUM(N100:S100)</f>
        <v>0</v>
      </c>
    </row>
    <row r="101" spans="6:20">
      <c r="F101" t="str">
        <f t="shared" si="25"/>
        <v/>
      </c>
      <c r="G101">
        <f t="shared" si="26"/>
        <v>0</v>
      </c>
      <c r="H101" s="11" t="str">
        <f t="shared" si="24"/>
        <v/>
      </c>
      <c r="I101" s="11">
        <f t="shared" si="27"/>
        <v>0</v>
      </c>
      <c r="M101" t="s">
        <v>19</v>
      </c>
      <c r="N101" s="12">
        <f t="shared" si="33"/>
        <v>0</v>
      </c>
      <c r="O101" s="12">
        <f t="shared" si="34"/>
        <v>0</v>
      </c>
      <c r="P101" s="12">
        <f t="shared" si="35"/>
        <v>0</v>
      </c>
      <c r="Q101" s="12">
        <f t="shared" si="36"/>
        <v>0</v>
      </c>
      <c r="R101" s="12">
        <f t="shared" si="37"/>
        <v>0</v>
      </c>
      <c r="S101" s="12">
        <f t="shared" si="38"/>
        <v>0</v>
      </c>
      <c r="T101" s="12">
        <f t="shared" si="39"/>
        <v>0</v>
      </c>
    </row>
    <row r="102" spans="6:20">
      <c r="F102" t="str">
        <f t="shared" si="25"/>
        <v/>
      </c>
      <c r="G102">
        <f t="shared" si="26"/>
        <v>0</v>
      </c>
      <c r="H102" s="11" t="str">
        <f t="shared" si="24"/>
        <v/>
      </c>
      <c r="I102" s="11">
        <f t="shared" si="27"/>
        <v>0</v>
      </c>
      <c r="M102" t="s">
        <v>20</v>
      </c>
      <c r="N102" s="12">
        <f t="shared" si="33"/>
        <v>0</v>
      </c>
      <c r="O102" s="12">
        <f t="shared" si="34"/>
        <v>0</v>
      </c>
      <c r="P102" s="12">
        <f t="shared" si="35"/>
        <v>0</v>
      </c>
      <c r="Q102" s="12">
        <f t="shared" si="36"/>
        <v>0</v>
      </c>
      <c r="R102" s="12">
        <f t="shared" si="37"/>
        <v>0</v>
      </c>
      <c r="S102" s="12">
        <f t="shared" si="38"/>
        <v>0</v>
      </c>
      <c r="T102" s="12">
        <f t="shared" si="39"/>
        <v>0</v>
      </c>
    </row>
    <row r="103" spans="6:20">
      <c r="F103" t="str">
        <f t="shared" si="25"/>
        <v/>
      </c>
      <c r="G103">
        <f t="shared" si="26"/>
        <v>0</v>
      </c>
      <c r="H103" s="11" t="str">
        <f t="shared" si="24"/>
        <v/>
      </c>
      <c r="I103" s="11">
        <f t="shared" si="27"/>
        <v>0</v>
      </c>
      <c r="M103" t="s">
        <v>21</v>
      </c>
      <c r="N103" s="12">
        <f t="shared" si="33"/>
        <v>0</v>
      </c>
      <c r="O103" s="12">
        <f t="shared" si="34"/>
        <v>0</v>
      </c>
      <c r="P103" s="12">
        <f t="shared" si="35"/>
        <v>0</v>
      </c>
      <c r="Q103" s="12">
        <f t="shared" si="36"/>
        <v>0</v>
      </c>
      <c r="R103" s="12">
        <f t="shared" si="37"/>
        <v>0</v>
      </c>
      <c r="S103" s="12">
        <f t="shared" si="38"/>
        <v>0</v>
      </c>
      <c r="T103" s="12">
        <f t="shared" si="39"/>
        <v>0</v>
      </c>
    </row>
    <row r="104" spans="6:20">
      <c r="F104" t="str">
        <f t="shared" si="25"/>
        <v/>
      </c>
      <c r="G104">
        <f t="shared" si="26"/>
        <v>0</v>
      </c>
      <c r="H104" s="11" t="str">
        <f t="shared" si="24"/>
        <v/>
      </c>
      <c r="I104" s="11">
        <f t="shared" si="27"/>
        <v>0</v>
      </c>
      <c r="M104" t="s">
        <v>22</v>
      </c>
      <c r="N104" s="12">
        <f t="shared" si="33"/>
        <v>0</v>
      </c>
      <c r="O104" s="12">
        <f t="shared" si="34"/>
        <v>0</v>
      </c>
      <c r="P104" s="12">
        <f t="shared" si="35"/>
        <v>0</v>
      </c>
      <c r="Q104" s="12">
        <f t="shared" si="36"/>
        <v>0</v>
      </c>
      <c r="R104" s="12">
        <f t="shared" si="37"/>
        <v>0</v>
      </c>
      <c r="S104" s="12">
        <f t="shared" si="38"/>
        <v>0</v>
      </c>
      <c r="T104" s="12">
        <f t="shared" si="39"/>
        <v>0</v>
      </c>
    </row>
    <row r="105" spans="6:20">
      <c r="F105" t="str">
        <f t="shared" si="25"/>
        <v/>
      </c>
      <c r="G105">
        <f t="shared" si="26"/>
        <v>0</v>
      </c>
      <c r="H105" s="11" t="str">
        <f t="shared" si="24"/>
        <v/>
      </c>
      <c r="I105" s="11">
        <f t="shared" si="27"/>
        <v>0</v>
      </c>
      <c r="M105" t="s">
        <v>23</v>
      </c>
      <c r="N105" s="12">
        <f t="shared" si="33"/>
        <v>0</v>
      </c>
      <c r="O105" s="12">
        <f t="shared" si="34"/>
        <v>0</v>
      </c>
      <c r="P105" s="12">
        <f t="shared" si="35"/>
        <v>0</v>
      </c>
      <c r="Q105" s="12">
        <f t="shared" si="36"/>
        <v>0</v>
      </c>
      <c r="R105" s="12">
        <f t="shared" si="37"/>
        <v>0</v>
      </c>
      <c r="S105" s="12">
        <f t="shared" si="38"/>
        <v>0</v>
      </c>
      <c r="T105" s="12">
        <f t="shared" si="39"/>
        <v>0</v>
      </c>
    </row>
    <row r="106" spans="6:20">
      <c r="F106" t="str">
        <f t="shared" si="25"/>
        <v/>
      </c>
      <c r="G106">
        <f t="shared" si="26"/>
        <v>0</v>
      </c>
      <c r="H106" s="11" t="str">
        <f t="shared" si="24"/>
        <v/>
      </c>
      <c r="I106" s="11">
        <f t="shared" si="27"/>
        <v>0</v>
      </c>
      <c r="M106" t="s">
        <v>24</v>
      </c>
      <c r="N106" s="12">
        <f t="shared" si="33"/>
        <v>0</v>
      </c>
      <c r="O106" s="12">
        <f t="shared" si="34"/>
        <v>0</v>
      </c>
      <c r="P106" s="12">
        <f t="shared" si="35"/>
        <v>0</v>
      </c>
      <c r="Q106" s="12">
        <f t="shared" si="36"/>
        <v>0</v>
      </c>
      <c r="R106" s="12">
        <f t="shared" si="37"/>
        <v>0</v>
      </c>
      <c r="S106" s="12">
        <f t="shared" si="38"/>
        <v>0</v>
      </c>
      <c r="T106" s="12">
        <f t="shared" si="39"/>
        <v>0</v>
      </c>
    </row>
    <row r="107" spans="6:20">
      <c r="F107" t="str">
        <f t="shared" si="25"/>
        <v/>
      </c>
      <c r="G107">
        <f t="shared" si="26"/>
        <v>0</v>
      </c>
      <c r="H107" s="11" t="str">
        <f t="shared" si="24"/>
        <v/>
      </c>
      <c r="I107" s="11">
        <f t="shared" si="27"/>
        <v>0</v>
      </c>
      <c r="M107" t="s">
        <v>25</v>
      </c>
      <c r="N107" s="12">
        <f t="shared" si="33"/>
        <v>0</v>
      </c>
      <c r="O107" s="12">
        <f t="shared" si="34"/>
        <v>0</v>
      </c>
      <c r="P107" s="12">
        <f t="shared" si="35"/>
        <v>0</v>
      </c>
      <c r="Q107" s="12">
        <f t="shared" si="36"/>
        <v>0</v>
      </c>
      <c r="R107" s="12">
        <f t="shared" si="37"/>
        <v>0</v>
      </c>
      <c r="S107" s="12">
        <f t="shared" si="38"/>
        <v>0</v>
      </c>
      <c r="T107" s="12">
        <f t="shared" si="39"/>
        <v>0</v>
      </c>
    </row>
    <row r="108" spans="6:20">
      <c r="F108" t="str">
        <f t="shared" si="25"/>
        <v/>
      </c>
      <c r="G108">
        <f t="shared" si="26"/>
        <v>0</v>
      </c>
      <c r="H108" s="11" t="str">
        <f t="shared" si="24"/>
        <v/>
      </c>
      <c r="I108" s="11">
        <f t="shared" si="27"/>
        <v>0</v>
      </c>
      <c r="M108" t="s">
        <v>26</v>
      </c>
      <c r="N108" s="12">
        <f t="shared" si="33"/>
        <v>0</v>
      </c>
      <c r="O108" s="12">
        <f t="shared" si="34"/>
        <v>0</v>
      </c>
      <c r="P108" s="12">
        <f t="shared" si="35"/>
        <v>0</v>
      </c>
      <c r="Q108" s="12">
        <f t="shared" si="36"/>
        <v>0</v>
      </c>
      <c r="R108" s="12">
        <f t="shared" si="37"/>
        <v>0</v>
      </c>
      <c r="S108" s="12">
        <f t="shared" si="38"/>
        <v>0</v>
      </c>
      <c r="T108" s="12">
        <f t="shared" si="39"/>
        <v>0</v>
      </c>
    </row>
    <row r="109" spans="6:20">
      <c r="F109" t="str">
        <f t="shared" si="25"/>
        <v/>
      </c>
      <c r="G109">
        <f t="shared" si="26"/>
        <v>0</v>
      </c>
      <c r="H109" s="11" t="str">
        <f t="shared" si="24"/>
        <v/>
      </c>
      <c r="I109" s="11">
        <f t="shared" si="27"/>
        <v>0</v>
      </c>
      <c r="M109" t="s">
        <v>27</v>
      </c>
      <c r="N109" s="12">
        <f t="shared" si="33"/>
        <v>0</v>
      </c>
      <c r="O109" s="12">
        <f t="shared" si="34"/>
        <v>0</v>
      </c>
      <c r="P109" s="12">
        <f t="shared" si="35"/>
        <v>0</v>
      </c>
      <c r="Q109" s="12">
        <f t="shared" si="36"/>
        <v>0</v>
      </c>
      <c r="R109" s="12">
        <f t="shared" si="37"/>
        <v>0</v>
      </c>
      <c r="S109" s="12">
        <f t="shared" si="38"/>
        <v>0</v>
      </c>
      <c r="T109" s="12">
        <f t="shared" si="39"/>
        <v>0</v>
      </c>
    </row>
    <row r="110" spans="6:20">
      <c r="F110" t="str">
        <f t="shared" si="25"/>
        <v/>
      </c>
      <c r="G110">
        <f t="shared" si="26"/>
        <v>0</v>
      </c>
      <c r="H110" s="11" t="str">
        <f t="shared" si="24"/>
        <v/>
      </c>
      <c r="I110" s="11">
        <f t="shared" si="27"/>
        <v>0</v>
      </c>
      <c r="M110" t="s">
        <v>28</v>
      </c>
      <c r="N110" s="12">
        <f t="shared" si="33"/>
        <v>0</v>
      </c>
      <c r="O110" s="12">
        <f t="shared" si="34"/>
        <v>0</v>
      </c>
      <c r="P110" s="12">
        <f t="shared" si="35"/>
        <v>0</v>
      </c>
      <c r="Q110" s="12">
        <f t="shared" si="36"/>
        <v>0</v>
      </c>
      <c r="R110" s="12">
        <f t="shared" si="37"/>
        <v>0</v>
      </c>
      <c r="S110" s="12">
        <f t="shared" si="38"/>
        <v>0</v>
      </c>
      <c r="T110" s="12">
        <f t="shared" si="39"/>
        <v>0</v>
      </c>
    </row>
    <row r="111" spans="6:20">
      <c r="F111" t="str">
        <f t="shared" si="25"/>
        <v/>
      </c>
      <c r="G111">
        <f t="shared" si="26"/>
        <v>0</v>
      </c>
      <c r="H111" s="11" t="str">
        <f t="shared" si="24"/>
        <v/>
      </c>
      <c r="I111" s="11">
        <f t="shared" si="27"/>
        <v>0</v>
      </c>
      <c r="N111" s="7">
        <f>+SUM(N99:N110)</f>
        <v>0</v>
      </c>
      <c r="O111" s="7">
        <f t="shared" ref="O111:T111" si="40">+SUM(O99:O110)</f>
        <v>0</v>
      </c>
      <c r="P111" s="7">
        <f t="shared" si="40"/>
        <v>0</v>
      </c>
      <c r="Q111" s="7">
        <f t="shared" si="40"/>
        <v>0</v>
      </c>
      <c r="R111" s="7">
        <f t="shared" si="40"/>
        <v>0</v>
      </c>
      <c r="S111" s="7">
        <f t="shared" si="40"/>
        <v>0</v>
      </c>
      <c r="T111" s="7">
        <f t="shared" si="40"/>
        <v>0</v>
      </c>
    </row>
    <row r="112" spans="6:20">
      <c r="F112" t="str">
        <f t="shared" si="25"/>
        <v/>
      </c>
      <c r="G112">
        <f t="shared" si="26"/>
        <v>0</v>
      </c>
      <c r="H112" s="11" t="str">
        <f t="shared" si="24"/>
        <v/>
      </c>
      <c r="I112" s="11">
        <f t="shared" si="27"/>
        <v>0</v>
      </c>
    </row>
    <row r="113" spans="6:20">
      <c r="F113" t="str">
        <f t="shared" si="25"/>
        <v/>
      </c>
      <c r="G113">
        <f t="shared" si="26"/>
        <v>0</v>
      </c>
      <c r="H113" s="11" t="str">
        <f t="shared" si="24"/>
        <v/>
      </c>
      <c r="I113" s="11">
        <f t="shared" si="27"/>
        <v>0</v>
      </c>
      <c r="M113" t="s">
        <v>44</v>
      </c>
    </row>
    <row r="114" spans="6:20">
      <c r="F114" t="str">
        <f t="shared" si="25"/>
        <v/>
      </c>
      <c r="G114">
        <f t="shared" si="26"/>
        <v>0</v>
      </c>
      <c r="H114" s="11" t="str">
        <f t="shared" si="24"/>
        <v/>
      </c>
      <c r="I114" s="11">
        <f t="shared" si="27"/>
        <v>0</v>
      </c>
    </row>
    <row r="115" spans="6:20">
      <c r="F115" t="str">
        <f t="shared" si="25"/>
        <v/>
      </c>
      <c r="G115">
        <f t="shared" si="26"/>
        <v>0</v>
      </c>
      <c r="H115" s="11" t="str">
        <f t="shared" si="24"/>
        <v/>
      </c>
      <c r="I115" s="11">
        <f t="shared" si="27"/>
        <v>0</v>
      </c>
      <c r="N115" t="s">
        <v>11</v>
      </c>
      <c r="O115" t="s">
        <v>12</v>
      </c>
      <c r="P115" t="s">
        <v>13</v>
      </c>
      <c r="Q115" t="s">
        <v>14</v>
      </c>
      <c r="R115" t="s">
        <v>15</v>
      </c>
      <c r="S115" t="s">
        <v>16</v>
      </c>
      <c r="T115" t="s">
        <v>32</v>
      </c>
    </row>
    <row r="116" spans="6:20">
      <c r="F116" t="str">
        <f t="shared" si="25"/>
        <v/>
      </c>
      <c r="G116">
        <f t="shared" si="26"/>
        <v>0</v>
      </c>
      <c r="H116" s="11" t="str">
        <f t="shared" si="24"/>
        <v/>
      </c>
      <c r="I116" s="11">
        <f t="shared" si="27"/>
        <v>0</v>
      </c>
      <c r="M116" t="s">
        <v>17</v>
      </c>
      <c r="N116" s="12">
        <f t="array" ref="N116">+MAX(IF($E$2:$E$40000="11",$D$2:$D$40000))</f>
        <v>0</v>
      </c>
      <c r="O116" s="12">
        <f t="array" ref="O116">+MAX(IF($E$2:$E$40000="12",$D$2:$D$40000))</f>
        <v>0</v>
      </c>
      <c r="P116" s="12">
        <f t="array" ref="P116">+MAX(IF($E$2:$E$40000="13",$D$2:$D$40000))</f>
        <v>0</v>
      </c>
      <c r="Q116" s="12">
        <f t="array" ref="Q116">+MAX(IF($E$2:$E$40000="14",$D$2:$D$40000))</f>
        <v>0</v>
      </c>
      <c r="R116" s="12">
        <f t="array" ref="R116">+MAX(IF($E$2:$E$40000="15",$D$2:$D$40000))</f>
        <v>0</v>
      </c>
      <c r="S116" s="12">
        <f t="array" ref="S116">+MAX(IF($E$2:$E$40000="16",$D$2:$D$40000))</f>
        <v>0</v>
      </c>
      <c r="T116" s="12">
        <f>+MAX(N116:S116)</f>
        <v>0</v>
      </c>
    </row>
    <row r="117" spans="6:20">
      <c r="F117" t="str">
        <f t="shared" si="25"/>
        <v/>
      </c>
      <c r="G117">
        <f t="shared" si="26"/>
        <v>0</v>
      </c>
      <c r="H117" s="11" t="str">
        <f t="shared" si="24"/>
        <v/>
      </c>
      <c r="I117" s="11">
        <f t="shared" si="27"/>
        <v>0</v>
      </c>
      <c r="M117" t="s">
        <v>18</v>
      </c>
      <c r="N117" s="12">
        <f t="array" ref="N117">+MAX(IF($E$2:$E$40000="21",$D$2:$D$40000))</f>
        <v>0</v>
      </c>
      <c r="O117" s="12">
        <f t="array" ref="O117">+MAX(IF($E$2:$E$40000="22",$D$2:$D$40000))</f>
        <v>0</v>
      </c>
      <c r="P117" s="12">
        <f t="array" ref="P117">+MAX(IF($E$2:$E$40000="23",$D$2:$D$40000))</f>
        <v>0</v>
      </c>
      <c r="Q117" s="12">
        <f t="array" ref="Q117">+MAX(IF($E$2:$E$40000="24",$D$2:$D$40000))</f>
        <v>0</v>
      </c>
      <c r="R117" s="12">
        <f t="array" ref="R117">+MAX(IF($E$2:$E$40000="25",$D$2:$D$40000))</f>
        <v>0</v>
      </c>
      <c r="S117" s="12">
        <f t="array" ref="S117">+MAX(IF($E$2:$E$40000="26",$D$2:$D$40000))</f>
        <v>0</v>
      </c>
      <c r="T117" s="12">
        <f t="shared" ref="T117:T127" si="41">+MAX(N117:S117)</f>
        <v>0</v>
      </c>
    </row>
    <row r="118" spans="6:20">
      <c r="F118" t="str">
        <f t="shared" si="25"/>
        <v/>
      </c>
      <c r="G118">
        <f t="shared" si="26"/>
        <v>0</v>
      </c>
      <c r="H118" s="11" t="str">
        <f t="shared" si="24"/>
        <v/>
      </c>
      <c r="I118" s="11">
        <f t="shared" si="27"/>
        <v>0</v>
      </c>
      <c r="M118" t="s">
        <v>19</v>
      </c>
      <c r="N118" s="12">
        <f t="array" ref="N118">+MAX(IF($E$2:$E$40000="31",$D$2:$D$40000))</f>
        <v>0</v>
      </c>
      <c r="O118" s="12">
        <f t="array" ref="O118">+MAX(IF($E$2:$E$40000="32",$D$2:$D$40000))</f>
        <v>0</v>
      </c>
      <c r="P118" s="12">
        <f t="array" ref="P118">+MAX(IF($E$2:$E$40000="33",$D$2:$D$40000))</f>
        <v>0</v>
      </c>
      <c r="Q118" s="12">
        <f t="array" ref="Q118">+MAX(IF($E$2:$E$40000="34",$D$2:$D$40000))</f>
        <v>0</v>
      </c>
      <c r="R118" s="12">
        <f t="array" ref="R118">+MAX(IF($E$2:$E$40000="35",$D$2:$D$40000))</f>
        <v>0</v>
      </c>
      <c r="S118" s="12">
        <f t="array" ref="S118">+MAX(IF($E$2:$E$40000="36",$D$2:$D$40000))</f>
        <v>0</v>
      </c>
      <c r="T118" s="12">
        <f t="shared" si="41"/>
        <v>0</v>
      </c>
    </row>
    <row r="119" spans="6:20">
      <c r="F119" t="str">
        <f t="shared" si="25"/>
        <v/>
      </c>
      <c r="G119">
        <f t="shared" si="26"/>
        <v>0</v>
      </c>
      <c r="H119" s="11" t="str">
        <f t="shared" si="24"/>
        <v/>
      </c>
      <c r="I119" s="11">
        <f t="shared" si="27"/>
        <v>0</v>
      </c>
      <c r="M119" t="s">
        <v>20</v>
      </c>
      <c r="N119" s="12">
        <f>+MAX(IF($E$2:$E$40000="41",$D$2:$D$40000))</f>
        <v>0</v>
      </c>
      <c r="O119" s="12">
        <f t="array" ref="O119">+MAX(IF($E$2:$E$40000="42",$D$2:$D$40000))</f>
        <v>0</v>
      </c>
      <c r="P119" s="12">
        <f t="array" ref="P119">+MAX(IF($E$2:$E$40000="43",$D$2:$D$40000))</f>
        <v>0</v>
      </c>
      <c r="Q119" s="12">
        <f t="array" ref="Q119">+MAX(IF($E$2:$E$40000="44",$D$2:$D$40000))</f>
        <v>0</v>
      </c>
      <c r="R119" s="12">
        <f t="array" ref="R119">+MAX(IF($E$2:$E$40000="45",$D$2:$D$40000))</f>
        <v>0</v>
      </c>
      <c r="S119" s="12">
        <f t="array" ref="S119">+MAX(IF($E$2:$E$40000="46",$D$2:$D$40000))</f>
        <v>0</v>
      </c>
      <c r="T119" s="12">
        <f t="shared" si="41"/>
        <v>0</v>
      </c>
    </row>
    <row r="120" spans="6:20">
      <c r="F120" t="str">
        <f t="shared" si="25"/>
        <v/>
      </c>
      <c r="G120">
        <f t="shared" si="26"/>
        <v>0</v>
      </c>
      <c r="H120" s="11" t="str">
        <f t="shared" si="24"/>
        <v/>
      </c>
      <c r="I120" s="11">
        <f t="shared" si="27"/>
        <v>0</v>
      </c>
      <c r="M120" t="s">
        <v>21</v>
      </c>
      <c r="N120" s="12">
        <f t="array" ref="N120">+MAX(IF($E$2:$E$40000="51",$D$2:$D$40000))</f>
        <v>0</v>
      </c>
      <c r="O120" s="12">
        <f t="array" ref="O120">+MAX(IF($E$2:$E$40000="52",$D$2:$D$40000))</f>
        <v>0</v>
      </c>
      <c r="P120" s="12">
        <f t="array" ref="P120">+MAX(IF($E$2:$E$40000="53",$D$2:$D$40000))</f>
        <v>0</v>
      </c>
      <c r="Q120" s="12">
        <f t="array" ref="Q120">+MAX(IF($E$2:$E$40000="54",$D$2:$D$40000))</f>
        <v>0</v>
      </c>
      <c r="R120" s="12">
        <f t="array" ref="R120">+MAX(IF($E$2:$E$40000="55",$D$2:$D$40000))</f>
        <v>0</v>
      </c>
      <c r="S120" s="12">
        <f t="array" ref="S120">+MAX(IF($E$2:$E$40000="56",$D$2:$D$40000))</f>
        <v>0</v>
      </c>
      <c r="T120" s="12">
        <f t="shared" si="41"/>
        <v>0</v>
      </c>
    </row>
    <row r="121" spans="6:20">
      <c r="F121" t="str">
        <f t="shared" si="25"/>
        <v/>
      </c>
      <c r="G121">
        <f t="shared" si="26"/>
        <v>0</v>
      </c>
      <c r="H121" s="11" t="str">
        <f t="shared" si="24"/>
        <v/>
      </c>
      <c r="I121" s="11">
        <f t="shared" si="27"/>
        <v>0</v>
      </c>
      <c r="M121" t="s">
        <v>22</v>
      </c>
      <c r="N121" s="12">
        <f t="array" ref="N121">+MAX(IF($E$2:$E$40000="61",$D$2:$D$40000))</f>
        <v>0</v>
      </c>
      <c r="O121" s="12">
        <f t="array" ref="O121">+MAX(IF($E$2:$E$40000="62",$D$2:$D$40000))</f>
        <v>0</v>
      </c>
      <c r="P121" s="12">
        <f t="array" ref="P121">+MAX(IF($E$2:$E$40000="63",$D$2:$D$40000))</f>
        <v>0</v>
      </c>
      <c r="Q121" s="12">
        <f t="array" ref="Q121">+MAX(IF($E$2:$E$40000="64",$D$2:$D$40000))</f>
        <v>0</v>
      </c>
      <c r="R121" s="12">
        <f t="array" ref="R121">+MAX(IF($E$2:$E$40000="65",$D$2:$D$40000))</f>
        <v>0</v>
      </c>
      <c r="S121" s="12">
        <f t="array" ref="S121">+MAX(IF($E$2:$E$40000="66",$D$2:$D$40000))</f>
        <v>0</v>
      </c>
      <c r="T121" s="12">
        <f t="shared" si="41"/>
        <v>0</v>
      </c>
    </row>
    <row r="122" spans="6:20">
      <c r="F122" t="str">
        <f t="shared" si="25"/>
        <v/>
      </c>
      <c r="G122">
        <f t="shared" si="26"/>
        <v>0</v>
      </c>
      <c r="H122" s="11" t="str">
        <f t="shared" si="24"/>
        <v/>
      </c>
      <c r="I122" s="11">
        <f t="shared" si="27"/>
        <v>0</v>
      </c>
      <c r="M122" t="s">
        <v>23</v>
      </c>
      <c r="N122" s="12">
        <f t="array" ref="N122">+MAX(IF($E$2:$E$40000="71",$D$2:$D$40000))</f>
        <v>0</v>
      </c>
      <c r="O122" s="12">
        <f t="array" ref="O122">+MAX(IF($E$2:$E$40000="72",$D$2:$D$40000))</f>
        <v>0</v>
      </c>
      <c r="P122" s="12">
        <f t="array" ref="P122">+MAX(IF($E$2:$E$40000="73",$D$2:$D$40000))</f>
        <v>0</v>
      </c>
      <c r="Q122" s="12">
        <f t="array" ref="Q122">+MAX(IF($E$2:$E$40000="74",$D$2:$D$40000))</f>
        <v>0</v>
      </c>
      <c r="R122" s="12">
        <f t="array" ref="R122">+MAX(IF($E$2:$E$40000="75",$D$2:$D$40000))</f>
        <v>0</v>
      </c>
      <c r="S122" s="12">
        <f t="array" ref="S122">+MAX(IF($E$2:$E$40000="76",$D$2:$D$40000))</f>
        <v>0</v>
      </c>
      <c r="T122" s="12">
        <f t="shared" si="41"/>
        <v>0</v>
      </c>
    </row>
    <row r="123" spans="6:20">
      <c r="F123" t="str">
        <f t="shared" si="25"/>
        <v/>
      </c>
      <c r="G123">
        <f t="shared" si="26"/>
        <v>0</v>
      </c>
      <c r="H123" s="11" t="str">
        <f t="shared" si="24"/>
        <v/>
      </c>
      <c r="I123" s="11">
        <f t="shared" si="27"/>
        <v>0</v>
      </c>
      <c r="M123" t="s">
        <v>24</v>
      </c>
      <c r="N123" s="12">
        <f t="array" ref="N123">+MAX(IF($E$2:$E$40000="81",$D$2:$D$40000))</f>
        <v>0</v>
      </c>
      <c r="O123" s="12">
        <f t="array" ref="O123">+MAX(IF($E$2:$E$40000="82",$D$2:$D$40000))</f>
        <v>0</v>
      </c>
      <c r="P123" s="12">
        <f t="array" ref="P123">+MAX(IF($E$2:$E$40000="83",$D$2:$D$40000))</f>
        <v>0</v>
      </c>
      <c r="Q123" s="12">
        <f t="array" ref="Q123">+MAX(IF($E$2:$E$40000="84",$D$2:$D$40000))</f>
        <v>0</v>
      </c>
      <c r="R123" s="12">
        <f t="array" ref="R123">+MAX(IF($E$2:$E$40000="85",$D$2:$D$40000))</f>
        <v>0</v>
      </c>
      <c r="S123" s="12">
        <f t="array" ref="S123">+MAX(IF($E$2:$E$40000="86",$D$2:$D$40000))</f>
        <v>0</v>
      </c>
      <c r="T123" s="12">
        <f t="shared" si="41"/>
        <v>0</v>
      </c>
    </row>
    <row r="124" spans="6:20">
      <c r="F124" t="str">
        <f t="shared" si="25"/>
        <v/>
      </c>
      <c r="G124">
        <f t="shared" si="26"/>
        <v>0</v>
      </c>
      <c r="H124" s="11" t="str">
        <f t="shared" si="24"/>
        <v/>
      </c>
      <c r="I124" s="11">
        <f t="shared" si="27"/>
        <v>0</v>
      </c>
      <c r="M124" t="s">
        <v>25</v>
      </c>
      <c r="N124" s="12">
        <f t="array" ref="N124">+MAX(IF($E$2:$E$40000="91",$D$2:$D$40000))</f>
        <v>0</v>
      </c>
      <c r="O124" s="12">
        <f t="array" ref="O124">+MAX(IF($E$2:$E$40000="92",$D$2:$D$40000))</f>
        <v>0</v>
      </c>
      <c r="P124" s="12">
        <f t="array" ref="P124">+MAX(IF($E$2:$E$40000="93",$D$2:$D$40000))</f>
        <v>0</v>
      </c>
      <c r="Q124" s="12">
        <f t="array" ref="Q124">+MAX(IF($E$2:$E$40000="94",$D$2:$D$40000))</f>
        <v>0</v>
      </c>
      <c r="R124" s="12">
        <f t="array" ref="R124">+MAX(IF($E$2:$E$40000="95",$D$2:$D$40000))</f>
        <v>0</v>
      </c>
      <c r="S124" s="12">
        <f t="array" ref="S124">+MAX(IF($E$2:$E$40000="96",$D$2:$D$40000))</f>
        <v>0</v>
      </c>
      <c r="T124" s="12">
        <f t="shared" si="41"/>
        <v>0</v>
      </c>
    </row>
    <row r="125" spans="6:20">
      <c r="F125" t="str">
        <f t="shared" si="25"/>
        <v/>
      </c>
      <c r="G125">
        <f t="shared" si="26"/>
        <v>0</v>
      </c>
      <c r="H125" s="11" t="str">
        <f t="shared" si="24"/>
        <v/>
      </c>
      <c r="I125" s="11">
        <f t="shared" si="27"/>
        <v>0</v>
      </c>
      <c r="M125" t="s">
        <v>26</v>
      </c>
      <c r="N125" s="12">
        <f t="array" ref="N125">+MAX(IF($E$2:$E$40000="101",$D$2:$D$40000))</f>
        <v>0</v>
      </c>
      <c r="O125" s="12">
        <f t="array" ref="O125">+MAX(IF($E$2:$E$40000="102",$D$2:$D$40000))</f>
        <v>0</v>
      </c>
      <c r="P125" s="12">
        <f t="array" ref="P125">+MAX(IF($E$2:$E$40000="103",$D$2:$D$40000))</f>
        <v>0</v>
      </c>
      <c r="Q125" s="12">
        <f t="array" ref="Q125">+MAX(IF($E$2:$E$40000="104",$D$2:$D$40000))</f>
        <v>0</v>
      </c>
      <c r="R125" s="12">
        <f t="array" ref="R125">+MAX(IF($E$2:$E$40000="105",$D$2:$D$40000))</f>
        <v>0</v>
      </c>
      <c r="S125" s="12">
        <f t="array" ref="S125">+MAX(IF($E$2:$E$40000="106",$D$2:$D$40000))</f>
        <v>0</v>
      </c>
      <c r="T125" s="12">
        <f t="shared" si="41"/>
        <v>0</v>
      </c>
    </row>
    <row r="126" spans="6:20">
      <c r="F126" t="str">
        <f t="shared" si="25"/>
        <v/>
      </c>
      <c r="G126">
        <f t="shared" si="26"/>
        <v>0</v>
      </c>
      <c r="H126" s="11" t="str">
        <f t="shared" si="24"/>
        <v/>
      </c>
      <c r="I126" s="11">
        <f t="shared" si="27"/>
        <v>0</v>
      </c>
      <c r="M126" t="s">
        <v>27</v>
      </c>
      <c r="N126" s="12">
        <f t="array" ref="N126">+MAX(IF($E$2:$E$40000="111",$D$2:$D$40000))</f>
        <v>0</v>
      </c>
      <c r="O126" s="12">
        <f t="array" ref="O126">+MAX(IF($E$2:$E$40000="112",$D$2:$D$40000))</f>
        <v>0</v>
      </c>
      <c r="P126" s="12">
        <f t="array" ref="P126">+MAX(IF($E$2:$E$40000="113",$D$2:$D$40000))</f>
        <v>0</v>
      </c>
      <c r="Q126" s="12">
        <f t="array" ref="Q126">+MAX(IF($E$2:$E$40000="114",$D$2:$D$40000))</f>
        <v>0</v>
      </c>
      <c r="R126" s="12">
        <f t="array" ref="R126">+MAX(IF($E$2:$E$40000="151",$D$2:$D$40000))</f>
        <v>0</v>
      </c>
      <c r="S126" s="12">
        <f t="array" ref="S126">+MAX(IF($E$2:$E$40000="116",$D$2:$D$40000))</f>
        <v>0</v>
      </c>
      <c r="T126" s="12">
        <f t="shared" si="41"/>
        <v>0</v>
      </c>
    </row>
    <row r="127" spans="6:20">
      <c r="F127" t="str">
        <f t="shared" si="25"/>
        <v/>
      </c>
      <c r="G127">
        <f t="shared" si="26"/>
        <v>0</v>
      </c>
      <c r="H127" s="11" t="str">
        <f t="shared" si="24"/>
        <v/>
      </c>
      <c r="I127" s="11">
        <f t="shared" si="27"/>
        <v>0</v>
      </c>
      <c r="M127" t="s">
        <v>28</v>
      </c>
      <c r="N127" s="12">
        <f t="array" ref="N127">+MAX(IF($E$2:$E$40000="121",$D$2:$D$40000))</f>
        <v>0</v>
      </c>
      <c r="O127" s="12">
        <f t="array" ref="O127">+MAX(IF($E$2:$E$40000="122",$D$2:$D$40000))</f>
        <v>0</v>
      </c>
      <c r="P127" s="12">
        <f t="array" ref="P127">+MAX(IF($E$2:$E$40000="123",$D$2:$D$40000))</f>
        <v>0</v>
      </c>
      <c r="Q127" s="12">
        <f t="array" ref="Q127">+MAX(IF($E$2:$E$40000="124",$D$2:$D$40000))</f>
        <v>0</v>
      </c>
      <c r="R127" s="12">
        <f t="array" ref="R127">+MAX(IF($E$2:$E$40000="125",$D$2:$D$40000))</f>
        <v>0</v>
      </c>
      <c r="S127" s="12">
        <f t="array" ref="S127">+MAX(IF($E$2:$E$40000="126",$D$2:$D$40000))</f>
        <v>0</v>
      </c>
      <c r="T127" s="12">
        <f t="shared" si="41"/>
        <v>0</v>
      </c>
    </row>
    <row r="128" spans="6:20">
      <c r="F128" t="str">
        <f t="shared" si="25"/>
        <v/>
      </c>
      <c r="G128">
        <f t="shared" si="26"/>
        <v>0</v>
      </c>
      <c r="H128" s="11" t="str">
        <f t="shared" si="24"/>
        <v/>
      </c>
      <c r="I128" s="11">
        <f t="shared" si="27"/>
        <v>0</v>
      </c>
      <c r="N128" s="7">
        <f>+MAX(N116:N127)</f>
        <v>0</v>
      </c>
      <c r="O128" s="7">
        <f t="shared" ref="O128:S128" si="42">+MAX(O116:O127)</f>
        <v>0</v>
      </c>
      <c r="P128" s="7">
        <f t="shared" si="42"/>
        <v>0</v>
      </c>
      <c r="Q128" s="7">
        <f t="shared" si="42"/>
        <v>0</v>
      </c>
      <c r="R128" s="7">
        <f t="shared" si="42"/>
        <v>0</v>
      </c>
      <c r="S128" s="7">
        <f t="shared" si="42"/>
        <v>0</v>
      </c>
      <c r="T128" s="7"/>
    </row>
    <row r="129" spans="6:9">
      <c r="F129" t="str">
        <f t="shared" si="25"/>
        <v/>
      </c>
      <c r="G129">
        <f t="shared" si="26"/>
        <v>0</v>
      </c>
      <c r="H129" s="11" t="str">
        <f t="shared" si="24"/>
        <v/>
      </c>
      <c r="I129" s="11">
        <f t="shared" si="27"/>
        <v>0</v>
      </c>
    </row>
    <row r="130" spans="6:9">
      <c r="F130" t="str">
        <f t="shared" si="25"/>
        <v/>
      </c>
      <c r="G130">
        <f t="shared" si="26"/>
        <v>0</v>
      </c>
      <c r="H130" s="11" t="str">
        <f t="shared" ref="H130:H193" si="43">IFERROR(HLOOKUP($A130,$N$85:$S$86,2,0),"")</f>
        <v/>
      </c>
      <c r="I130" s="11">
        <f t="shared" si="27"/>
        <v>0</v>
      </c>
    </row>
    <row r="131" spans="6:9">
      <c r="F131" t="str">
        <f t="shared" ref="F131:F194" si="44">IFERROR(HLOOKUP($A131,$N$40:$S$41,2,0),"")</f>
        <v/>
      </c>
      <c r="G131">
        <f t="shared" ref="G131:G194" si="45">IFERROR(IF(D131&gt;F131,(D131-F131)^2,0),0)</f>
        <v>0</v>
      </c>
      <c r="H131" s="11" t="str">
        <f t="shared" si="43"/>
        <v/>
      </c>
      <c r="I131" s="11">
        <f t="shared" ref="I131:I194" si="46">IFERROR(IF(D131&gt;H131,(D131-H131)^2,0),0)</f>
        <v>0</v>
      </c>
    </row>
    <row r="132" spans="6:9">
      <c r="F132" t="str">
        <f t="shared" si="44"/>
        <v/>
      </c>
      <c r="G132">
        <f t="shared" si="45"/>
        <v>0</v>
      </c>
      <c r="H132" s="11" t="str">
        <f t="shared" si="43"/>
        <v/>
      </c>
      <c r="I132" s="11">
        <f t="shared" si="46"/>
        <v>0</v>
      </c>
    </row>
    <row r="133" spans="6:9">
      <c r="F133" t="str">
        <f t="shared" si="44"/>
        <v/>
      </c>
      <c r="G133">
        <f t="shared" si="45"/>
        <v>0</v>
      </c>
      <c r="H133" s="11" t="str">
        <f t="shared" si="43"/>
        <v/>
      </c>
      <c r="I133" s="11">
        <f t="shared" si="46"/>
        <v>0</v>
      </c>
    </row>
    <row r="134" spans="6:9">
      <c r="F134" t="str">
        <f t="shared" si="44"/>
        <v/>
      </c>
      <c r="G134">
        <f t="shared" si="45"/>
        <v>0</v>
      </c>
      <c r="H134" s="11" t="str">
        <f t="shared" si="43"/>
        <v/>
      </c>
      <c r="I134" s="11">
        <f t="shared" si="46"/>
        <v>0</v>
      </c>
    </row>
    <row r="135" spans="6:9">
      <c r="F135" t="str">
        <f t="shared" si="44"/>
        <v/>
      </c>
      <c r="G135">
        <f t="shared" si="45"/>
        <v>0</v>
      </c>
      <c r="H135" s="11" t="str">
        <f t="shared" si="43"/>
        <v/>
      </c>
      <c r="I135" s="11">
        <f t="shared" si="46"/>
        <v>0</v>
      </c>
    </row>
    <row r="136" spans="6:9">
      <c r="F136" t="str">
        <f t="shared" si="44"/>
        <v/>
      </c>
      <c r="G136">
        <f t="shared" si="45"/>
        <v>0</v>
      </c>
      <c r="H136" s="11" t="str">
        <f t="shared" si="43"/>
        <v/>
      </c>
      <c r="I136" s="11">
        <f t="shared" si="46"/>
        <v>0</v>
      </c>
    </row>
    <row r="137" spans="6:9">
      <c r="F137" t="str">
        <f t="shared" si="44"/>
        <v/>
      </c>
      <c r="G137">
        <f t="shared" si="45"/>
        <v>0</v>
      </c>
      <c r="H137" s="11" t="str">
        <f t="shared" si="43"/>
        <v/>
      </c>
      <c r="I137" s="11">
        <f t="shared" si="46"/>
        <v>0</v>
      </c>
    </row>
    <row r="138" spans="6:9">
      <c r="F138" t="str">
        <f t="shared" si="44"/>
        <v/>
      </c>
      <c r="G138">
        <f t="shared" si="45"/>
        <v>0</v>
      </c>
      <c r="H138" s="11" t="str">
        <f t="shared" si="43"/>
        <v/>
      </c>
      <c r="I138" s="11">
        <f t="shared" si="46"/>
        <v>0</v>
      </c>
    </row>
    <row r="139" spans="6:9">
      <c r="F139" t="str">
        <f t="shared" si="44"/>
        <v/>
      </c>
      <c r="G139">
        <f t="shared" si="45"/>
        <v>0</v>
      </c>
      <c r="H139" s="11" t="str">
        <f t="shared" si="43"/>
        <v/>
      </c>
      <c r="I139" s="11">
        <f t="shared" si="46"/>
        <v>0</v>
      </c>
    </row>
    <row r="140" spans="6:9">
      <c r="F140" t="str">
        <f t="shared" si="44"/>
        <v/>
      </c>
      <c r="G140">
        <f t="shared" si="45"/>
        <v>0</v>
      </c>
      <c r="H140" s="11" t="str">
        <f t="shared" si="43"/>
        <v/>
      </c>
      <c r="I140" s="11">
        <f t="shared" si="46"/>
        <v>0</v>
      </c>
    </row>
    <row r="141" spans="6:9">
      <c r="F141" t="str">
        <f t="shared" si="44"/>
        <v/>
      </c>
      <c r="G141">
        <f t="shared" si="45"/>
        <v>0</v>
      </c>
      <c r="H141" s="11" t="str">
        <f t="shared" si="43"/>
        <v/>
      </c>
      <c r="I141" s="11">
        <f t="shared" si="46"/>
        <v>0</v>
      </c>
    </row>
    <row r="142" spans="6:9">
      <c r="F142" t="str">
        <f t="shared" si="44"/>
        <v/>
      </c>
      <c r="G142">
        <f t="shared" si="45"/>
        <v>0</v>
      </c>
      <c r="H142" s="11" t="str">
        <f t="shared" si="43"/>
        <v/>
      </c>
      <c r="I142" s="11">
        <f t="shared" si="46"/>
        <v>0</v>
      </c>
    </row>
    <row r="143" spans="6:9">
      <c r="F143" t="str">
        <f t="shared" si="44"/>
        <v/>
      </c>
      <c r="G143">
        <f t="shared" si="45"/>
        <v>0</v>
      </c>
      <c r="H143" s="11" t="str">
        <f t="shared" si="43"/>
        <v/>
      </c>
      <c r="I143" s="11">
        <f t="shared" si="46"/>
        <v>0</v>
      </c>
    </row>
    <row r="144" spans="6:9">
      <c r="F144" t="str">
        <f t="shared" si="44"/>
        <v/>
      </c>
      <c r="G144">
        <f t="shared" si="45"/>
        <v>0</v>
      </c>
      <c r="H144" s="11" t="str">
        <f t="shared" si="43"/>
        <v/>
      </c>
      <c r="I144" s="11">
        <f t="shared" si="46"/>
        <v>0</v>
      </c>
    </row>
    <row r="145" spans="6:9">
      <c r="F145" t="str">
        <f t="shared" si="44"/>
        <v/>
      </c>
      <c r="G145">
        <f t="shared" si="45"/>
        <v>0</v>
      </c>
      <c r="H145" s="11" t="str">
        <f t="shared" si="43"/>
        <v/>
      </c>
      <c r="I145" s="11">
        <f t="shared" si="46"/>
        <v>0</v>
      </c>
    </row>
    <row r="146" spans="6:9">
      <c r="F146" t="str">
        <f t="shared" si="44"/>
        <v/>
      </c>
      <c r="G146">
        <f t="shared" si="45"/>
        <v>0</v>
      </c>
      <c r="H146" s="11" t="str">
        <f t="shared" si="43"/>
        <v/>
      </c>
      <c r="I146" s="11">
        <f t="shared" si="46"/>
        <v>0</v>
      </c>
    </row>
    <row r="147" spans="6:9">
      <c r="F147" t="str">
        <f t="shared" si="44"/>
        <v/>
      </c>
      <c r="G147">
        <f t="shared" si="45"/>
        <v>0</v>
      </c>
      <c r="H147" s="11" t="str">
        <f t="shared" si="43"/>
        <v/>
      </c>
      <c r="I147" s="11">
        <f t="shared" si="46"/>
        <v>0</v>
      </c>
    </row>
    <row r="148" spans="6:9">
      <c r="F148" t="str">
        <f t="shared" si="44"/>
        <v/>
      </c>
      <c r="G148">
        <f t="shared" si="45"/>
        <v>0</v>
      </c>
      <c r="H148" s="11" t="str">
        <f t="shared" si="43"/>
        <v/>
      </c>
      <c r="I148" s="11">
        <f t="shared" si="46"/>
        <v>0</v>
      </c>
    </row>
    <row r="149" spans="6:9">
      <c r="F149" t="str">
        <f t="shared" si="44"/>
        <v/>
      </c>
      <c r="G149">
        <f t="shared" si="45"/>
        <v>0</v>
      </c>
      <c r="H149" s="11" t="str">
        <f t="shared" si="43"/>
        <v/>
      </c>
      <c r="I149" s="11">
        <f t="shared" si="46"/>
        <v>0</v>
      </c>
    </row>
    <row r="150" spans="6:9">
      <c r="F150" t="str">
        <f t="shared" si="44"/>
        <v/>
      </c>
      <c r="G150">
        <f t="shared" si="45"/>
        <v>0</v>
      </c>
      <c r="H150" s="11" t="str">
        <f t="shared" si="43"/>
        <v/>
      </c>
      <c r="I150" s="11">
        <f t="shared" si="46"/>
        <v>0</v>
      </c>
    </row>
    <row r="151" spans="6:9">
      <c r="F151" t="str">
        <f t="shared" si="44"/>
        <v/>
      </c>
      <c r="G151">
        <f t="shared" si="45"/>
        <v>0</v>
      </c>
      <c r="H151" s="11" t="str">
        <f t="shared" si="43"/>
        <v/>
      </c>
      <c r="I151" s="11">
        <f t="shared" si="46"/>
        <v>0</v>
      </c>
    </row>
    <row r="152" spans="6:9">
      <c r="F152" t="str">
        <f t="shared" si="44"/>
        <v/>
      </c>
      <c r="G152">
        <f t="shared" si="45"/>
        <v>0</v>
      </c>
      <c r="H152" s="11" t="str">
        <f t="shared" si="43"/>
        <v/>
      </c>
      <c r="I152" s="11">
        <f t="shared" si="46"/>
        <v>0</v>
      </c>
    </row>
    <row r="153" spans="6:9">
      <c r="F153" t="str">
        <f t="shared" si="44"/>
        <v/>
      </c>
      <c r="G153">
        <f t="shared" si="45"/>
        <v>0</v>
      </c>
      <c r="H153" s="11" t="str">
        <f t="shared" si="43"/>
        <v/>
      </c>
      <c r="I153" s="11">
        <f t="shared" si="46"/>
        <v>0</v>
      </c>
    </row>
    <row r="154" spans="6:9">
      <c r="F154" t="str">
        <f t="shared" si="44"/>
        <v/>
      </c>
      <c r="G154">
        <f t="shared" si="45"/>
        <v>0</v>
      </c>
      <c r="H154" s="11" t="str">
        <f t="shared" si="43"/>
        <v/>
      </c>
      <c r="I154" s="11">
        <f t="shared" si="46"/>
        <v>0</v>
      </c>
    </row>
    <row r="155" spans="6:9">
      <c r="F155" t="str">
        <f t="shared" si="44"/>
        <v/>
      </c>
      <c r="G155">
        <f t="shared" si="45"/>
        <v>0</v>
      </c>
      <c r="H155" s="11" t="str">
        <f t="shared" si="43"/>
        <v/>
      </c>
      <c r="I155" s="11">
        <f t="shared" si="46"/>
        <v>0</v>
      </c>
    </row>
    <row r="156" spans="6:9">
      <c r="F156" t="str">
        <f t="shared" si="44"/>
        <v/>
      </c>
      <c r="G156">
        <f t="shared" si="45"/>
        <v>0</v>
      </c>
      <c r="H156" s="11" t="str">
        <f t="shared" si="43"/>
        <v/>
      </c>
      <c r="I156" s="11">
        <f t="shared" si="46"/>
        <v>0</v>
      </c>
    </row>
    <row r="157" spans="6:9">
      <c r="F157" t="str">
        <f t="shared" si="44"/>
        <v/>
      </c>
      <c r="G157">
        <f t="shared" si="45"/>
        <v>0</v>
      </c>
      <c r="H157" s="11" t="str">
        <f t="shared" si="43"/>
        <v/>
      </c>
      <c r="I157" s="11">
        <f t="shared" si="46"/>
        <v>0</v>
      </c>
    </row>
    <row r="158" spans="6:9">
      <c r="F158" t="str">
        <f t="shared" si="44"/>
        <v/>
      </c>
      <c r="G158">
        <f t="shared" si="45"/>
        <v>0</v>
      </c>
      <c r="H158" s="11" t="str">
        <f t="shared" si="43"/>
        <v/>
      </c>
      <c r="I158" s="11">
        <f t="shared" si="46"/>
        <v>0</v>
      </c>
    </row>
    <row r="159" spans="6:9">
      <c r="F159" t="str">
        <f t="shared" si="44"/>
        <v/>
      </c>
      <c r="G159">
        <f t="shared" si="45"/>
        <v>0</v>
      </c>
      <c r="H159" s="11" t="str">
        <f t="shared" si="43"/>
        <v/>
      </c>
      <c r="I159" s="11">
        <f t="shared" si="46"/>
        <v>0</v>
      </c>
    </row>
    <row r="160" spans="6:9">
      <c r="F160" t="str">
        <f t="shared" si="44"/>
        <v/>
      </c>
      <c r="G160">
        <f t="shared" si="45"/>
        <v>0</v>
      </c>
      <c r="H160" s="11" t="str">
        <f t="shared" si="43"/>
        <v/>
      </c>
      <c r="I160" s="11">
        <f t="shared" si="46"/>
        <v>0</v>
      </c>
    </row>
    <row r="161" spans="6:9">
      <c r="F161" t="str">
        <f t="shared" si="44"/>
        <v/>
      </c>
      <c r="G161">
        <f t="shared" si="45"/>
        <v>0</v>
      </c>
      <c r="H161" s="11" t="str">
        <f t="shared" si="43"/>
        <v/>
      </c>
      <c r="I161" s="11">
        <f t="shared" si="46"/>
        <v>0</v>
      </c>
    </row>
    <row r="162" spans="6:9">
      <c r="F162" t="str">
        <f t="shared" si="44"/>
        <v/>
      </c>
      <c r="G162">
        <f t="shared" si="45"/>
        <v>0</v>
      </c>
      <c r="H162" s="11" t="str">
        <f t="shared" si="43"/>
        <v/>
      </c>
      <c r="I162" s="11">
        <f t="shared" si="46"/>
        <v>0</v>
      </c>
    </row>
    <row r="163" spans="6:9">
      <c r="F163" t="str">
        <f t="shared" si="44"/>
        <v/>
      </c>
      <c r="G163">
        <f t="shared" si="45"/>
        <v>0</v>
      </c>
      <c r="H163" s="11" t="str">
        <f t="shared" si="43"/>
        <v/>
      </c>
      <c r="I163" s="11">
        <f t="shared" si="46"/>
        <v>0</v>
      </c>
    </row>
    <row r="164" spans="6:9">
      <c r="F164" t="str">
        <f t="shared" si="44"/>
        <v/>
      </c>
      <c r="G164">
        <f t="shared" si="45"/>
        <v>0</v>
      </c>
      <c r="H164" s="11" t="str">
        <f t="shared" si="43"/>
        <v/>
      </c>
      <c r="I164" s="11">
        <f t="shared" si="46"/>
        <v>0</v>
      </c>
    </row>
    <row r="165" spans="6:9">
      <c r="F165" t="str">
        <f t="shared" si="44"/>
        <v/>
      </c>
      <c r="G165">
        <f t="shared" si="45"/>
        <v>0</v>
      </c>
      <c r="H165" s="11" t="str">
        <f t="shared" si="43"/>
        <v/>
      </c>
      <c r="I165" s="11">
        <f t="shared" si="46"/>
        <v>0</v>
      </c>
    </row>
    <row r="166" spans="6:9">
      <c r="F166" t="str">
        <f t="shared" si="44"/>
        <v/>
      </c>
      <c r="G166">
        <f t="shared" si="45"/>
        <v>0</v>
      </c>
      <c r="H166" s="11" t="str">
        <f t="shared" si="43"/>
        <v/>
      </c>
      <c r="I166" s="11">
        <f t="shared" si="46"/>
        <v>0</v>
      </c>
    </row>
    <row r="167" spans="6:9">
      <c r="F167" t="str">
        <f t="shared" si="44"/>
        <v/>
      </c>
      <c r="G167">
        <f t="shared" si="45"/>
        <v>0</v>
      </c>
      <c r="H167" s="11" t="str">
        <f t="shared" si="43"/>
        <v/>
      </c>
      <c r="I167" s="11">
        <f t="shared" si="46"/>
        <v>0</v>
      </c>
    </row>
    <row r="168" spans="6:9">
      <c r="F168" t="str">
        <f t="shared" si="44"/>
        <v/>
      </c>
      <c r="G168">
        <f t="shared" si="45"/>
        <v>0</v>
      </c>
      <c r="H168" s="11" t="str">
        <f t="shared" si="43"/>
        <v/>
      </c>
      <c r="I168" s="11">
        <f t="shared" si="46"/>
        <v>0</v>
      </c>
    </row>
    <row r="169" spans="6:9">
      <c r="F169" t="str">
        <f t="shared" si="44"/>
        <v/>
      </c>
      <c r="G169">
        <f t="shared" si="45"/>
        <v>0</v>
      </c>
      <c r="H169" s="11" t="str">
        <f t="shared" si="43"/>
        <v/>
      </c>
      <c r="I169" s="11">
        <f t="shared" si="46"/>
        <v>0</v>
      </c>
    </row>
    <row r="170" spans="6:9">
      <c r="F170" t="str">
        <f t="shared" si="44"/>
        <v/>
      </c>
      <c r="G170">
        <f t="shared" si="45"/>
        <v>0</v>
      </c>
      <c r="H170" s="11" t="str">
        <f t="shared" si="43"/>
        <v/>
      </c>
      <c r="I170" s="11">
        <f t="shared" si="46"/>
        <v>0</v>
      </c>
    </row>
    <row r="171" spans="6:9">
      <c r="F171" t="str">
        <f t="shared" si="44"/>
        <v/>
      </c>
      <c r="G171">
        <f t="shared" si="45"/>
        <v>0</v>
      </c>
      <c r="H171" s="11" t="str">
        <f t="shared" si="43"/>
        <v/>
      </c>
      <c r="I171" s="11">
        <f t="shared" si="46"/>
        <v>0</v>
      </c>
    </row>
    <row r="172" spans="6:9">
      <c r="F172" t="str">
        <f t="shared" si="44"/>
        <v/>
      </c>
      <c r="G172">
        <f t="shared" si="45"/>
        <v>0</v>
      </c>
      <c r="H172" s="11" t="str">
        <f t="shared" si="43"/>
        <v/>
      </c>
      <c r="I172" s="11">
        <f t="shared" si="46"/>
        <v>0</v>
      </c>
    </row>
    <row r="173" spans="6:9">
      <c r="F173" t="str">
        <f t="shared" si="44"/>
        <v/>
      </c>
      <c r="G173">
        <f t="shared" si="45"/>
        <v>0</v>
      </c>
      <c r="H173" s="11" t="str">
        <f t="shared" si="43"/>
        <v/>
      </c>
      <c r="I173" s="11">
        <f t="shared" si="46"/>
        <v>0</v>
      </c>
    </row>
    <row r="174" spans="6:9">
      <c r="F174" t="str">
        <f t="shared" si="44"/>
        <v/>
      </c>
      <c r="G174">
        <f t="shared" si="45"/>
        <v>0</v>
      </c>
      <c r="H174" s="11" t="str">
        <f t="shared" si="43"/>
        <v/>
      </c>
      <c r="I174" s="11">
        <f t="shared" si="46"/>
        <v>0</v>
      </c>
    </row>
    <row r="175" spans="6:9">
      <c r="F175" t="str">
        <f t="shared" si="44"/>
        <v/>
      </c>
      <c r="G175">
        <f t="shared" si="45"/>
        <v>0</v>
      </c>
      <c r="H175" s="11" t="str">
        <f t="shared" si="43"/>
        <v/>
      </c>
      <c r="I175" s="11">
        <f t="shared" si="46"/>
        <v>0</v>
      </c>
    </row>
    <row r="176" spans="6:9">
      <c r="F176" t="str">
        <f t="shared" si="44"/>
        <v/>
      </c>
      <c r="G176">
        <f t="shared" si="45"/>
        <v>0</v>
      </c>
      <c r="H176" s="11" t="str">
        <f t="shared" si="43"/>
        <v/>
      </c>
      <c r="I176" s="11">
        <f t="shared" si="46"/>
        <v>0</v>
      </c>
    </row>
    <row r="177" spans="6:9">
      <c r="F177" t="str">
        <f t="shared" si="44"/>
        <v/>
      </c>
      <c r="G177">
        <f t="shared" si="45"/>
        <v>0</v>
      </c>
      <c r="H177" s="11" t="str">
        <f t="shared" si="43"/>
        <v/>
      </c>
      <c r="I177" s="11">
        <f t="shared" si="46"/>
        <v>0</v>
      </c>
    </row>
    <row r="178" spans="6:9">
      <c r="F178" t="str">
        <f t="shared" si="44"/>
        <v/>
      </c>
      <c r="G178">
        <f t="shared" si="45"/>
        <v>0</v>
      </c>
      <c r="H178" s="11" t="str">
        <f t="shared" si="43"/>
        <v/>
      </c>
      <c r="I178" s="11">
        <f t="shared" si="46"/>
        <v>0</v>
      </c>
    </row>
    <row r="179" spans="6:9">
      <c r="F179" t="str">
        <f t="shared" si="44"/>
        <v/>
      </c>
      <c r="G179">
        <f t="shared" si="45"/>
        <v>0</v>
      </c>
      <c r="H179" s="11" t="str">
        <f t="shared" si="43"/>
        <v/>
      </c>
      <c r="I179" s="11">
        <f t="shared" si="46"/>
        <v>0</v>
      </c>
    </row>
    <row r="180" spans="6:9">
      <c r="F180" t="str">
        <f t="shared" si="44"/>
        <v/>
      </c>
      <c r="G180">
        <f t="shared" si="45"/>
        <v>0</v>
      </c>
      <c r="H180" s="11" t="str">
        <f t="shared" si="43"/>
        <v/>
      </c>
      <c r="I180" s="11">
        <f t="shared" si="46"/>
        <v>0</v>
      </c>
    </row>
    <row r="181" spans="6:9">
      <c r="F181" t="str">
        <f t="shared" si="44"/>
        <v/>
      </c>
      <c r="G181">
        <f t="shared" si="45"/>
        <v>0</v>
      </c>
      <c r="H181" s="11" t="str">
        <f t="shared" si="43"/>
        <v/>
      </c>
      <c r="I181" s="11">
        <f t="shared" si="46"/>
        <v>0</v>
      </c>
    </row>
    <row r="182" spans="6:9">
      <c r="F182" t="str">
        <f t="shared" si="44"/>
        <v/>
      </c>
      <c r="G182">
        <f t="shared" si="45"/>
        <v>0</v>
      </c>
      <c r="H182" s="11" t="str">
        <f t="shared" si="43"/>
        <v/>
      </c>
      <c r="I182" s="11">
        <f t="shared" si="46"/>
        <v>0</v>
      </c>
    </row>
    <row r="183" spans="6:9">
      <c r="F183" t="str">
        <f t="shared" si="44"/>
        <v/>
      </c>
      <c r="G183">
        <f t="shared" si="45"/>
        <v>0</v>
      </c>
      <c r="H183" s="11" t="str">
        <f t="shared" si="43"/>
        <v/>
      </c>
      <c r="I183" s="11">
        <f t="shared" si="46"/>
        <v>0</v>
      </c>
    </row>
    <row r="184" spans="6:9">
      <c r="F184" t="str">
        <f t="shared" si="44"/>
        <v/>
      </c>
      <c r="G184">
        <f t="shared" si="45"/>
        <v>0</v>
      </c>
      <c r="H184" s="11" t="str">
        <f t="shared" si="43"/>
        <v/>
      </c>
      <c r="I184" s="11">
        <f t="shared" si="46"/>
        <v>0</v>
      </c>
    </row>
    <row r="185" spans="6:9">
      <c r="F185" t="str">
        <f t="shared" si="44"/>
        <v/>
      </c>
      <c r="G185">
        <f t="shared" si="45"/>
        <v>0</v>
      </c>
      <c r="H185" s="11" t="str">
        <f t="shared" si="43"/>
        <v/>
      </c>
      <c r="I185" s="11">
        <f t="shared" si="46"/>
        <v>0</v>
      </c>
    </row>
    <row r="186" spans="6:9">
      <c r="F186" t="str">
        <f t="shared" si="44"/>
        <v/>
      </c>
      <c r="G186">
        <f t="shared" si="45"/>
        <v>0</v>
      </c>
      <c r="H186" s="11" t="str">
        <f t="shared" si="43"/>
        <v/>
      </c>
      <c r="I186" s="11">
        <f t="shared" si="46"/>
        <v>0</v>
      </c>
    </row>
    <row r="187" spans="6:9">
      <c r="F187" t="str">
        <f t="shared" si="44"/>
        <v/>
      </c>
      <c r="G187">
        <f t="shared" si="45"/>
        <v>0</v>
      </c>
      <c r="H187" s="11" t="str">
        <f t="shared" si="43"/>
        <v/>
      </c>
      <c r="I187" s="11">
        <f t="shared" si="46"/>
        <v>0</v>
      </c>
    </row>
    <row r="188" spans="6:9">
      <c r="F188" t="str">
        <f t="shared" si="44"/>
        <v/>
      </c>
      <c r="G188">
        <f t="shared" si="45"/>
        <v>0</v>
      </c>
      <c r="H188" s="11" t="str">
        <f t="shared" si="43"/>
        <v/>
      </c>
      <c r="I188" s="11">
        <f t="shared" si="46"/>
        <v>0</v>
      </c>
    </row>
    <row r="189" spans="6:9">
      <c r="F189" t="str">
        <f t="shared" si="44"/>
        <v/>
      </c>
      <c r="G189">
        <f t="shared" si="45"/>
        <v>0</v>
      </c>
      <c r="H189" s="11" t="str">
        <f t="shared" si="43"/>
        <v/>
      </c>
      <c r="I189" s="11">
        <f t="shared" si="46"/>
        <v>0</v>
      </c>
    </row>
    <row r="190" spans="6:9">
      <c r="F190" t="str">
        <f t="shared" si="44"/>
        <v/>
      </c>
      <c r="G190">
        <f t="shared" si="45"/>
        <v>0</v>
      </c>
      <c r="H190" s="11" t="str">
        <f t="shared" si="43"/>
        <v/>
      </c>
      <c r="I190" s="11">
        <f t="shared" si="46"/>
        <v>0</v>
      </c>
    </row>
    <row r="191" spans="6:9">
      <c r="F191" t="str">
        <f t="shared" si="44"/>
        <v/>
      </c>
      <c r="G191">
        <f t="shared" si="45"/>
        <v>0</v>
      </c>
      <c r="H191" s="11" t="str">
        <f t="shared" si="43"/>
        <v/>
      </c>
      <c r="I191" s="11">
        <f t="shared" si="46"/>
        <v>0</v>
      </c>
    </row>
    <row r="192" spans="6:9">
      <c r="F192" t="str">
        <f t="shared" si="44"/>
        <v/>
      </c>
      <c r="G192">
        <f t="shared" si="45"/>
        <v>0</v>
      </c>
      <c r="H192" s="11" t="str">
        <f t="shared" si="43"/>
        <v/>
      </c>
      <c r="I192" s="11">
        <f t="shared" si="46"/>
        <v>0</v>
      </c>
    </row>
    <row r="193" spans="6:9">
      <c r="F193" t="str">
        <f t="shared" si="44"/>
        <v/>
      </c>
      <c r="G193">
        <f t="shared" si="45"/>
        <v>0</v>
      </c>
      <c r="H193" s="11" t="str">
        <f t="shared" si="43"/>
        <v/>
      </c>
      <c r="I193" s="11">
        <f t="shared" si="46"/>
        <v>0</v>
      </c>
    </row>
    <row r="194" spans="6:9">
      <c r="F194" t="str">
        <f t="shared" si="44"/>
        <v/>
      </c>
      <c r="G194">
        <f t="shared" si="45"/>
        <v>0</v>
      </c>
      <c r="H194" s="11" t="str">
        <f t="shared" ref="H194:H257" si="47">IFERROR(HLOOKUP($A194,$N$85:$S$86,2,0),"")</f>
        <v/>
      </c>
      <c r="I194" s="11">
        <f t="shared" si="46"/>
        <v>0</v>
      </c>
    </row>
    <row r="195" spans="6:9">
      <c r="F195" t="str">
        <f t="shared" ref="F195:F258" si="48">IFERROR(HLOOKUP($A195,$N$40:$S$41,2,0),"")</f>
        <v/>
      </c>
      <c r="G195">
        <f t="shared" ref="G195:G258" si="49">IFERROR(IF(D195&gt;F195,(D195-F195)^2,0),0)</f>
        <v>0</v>
      </c>
      <c r="H195" s="11" t="str">
        <f t="shared" si="47"/>
        <v/>
      </c>
      <c r="I195" s="11">
        <f t="shared" ref="I195:I258" si="50">IFERROR(IF(D195&gt;H195,(D195-H195)^2,0),0)</f>
        <v>0</v>
      </c>
    </row>
    <row r="196" spans="6:9">
      <c r="F196" t="str">
        <f t="shared" si="48"/>
        <v/>
      </c>
      <c r="G196">
        <f t="shared" si="49"/>
        <v>0</v>
      </c>
      <c r="H196" s="11" t="str">
        <f t="shared" si="47"/>
        <v/>
      </c>
      <c r="I196" s="11">
        <f t="shared" si="50"/>
        <v>0</v>
      </c>
    </row>
    <row r="197" spans="6:9">
      <c r="F197" t="str">
        <f t="shared" si="48"/>
        <v/>
      </c>
      <c r="G197">
        <f t="shared" si="49"/>
        <v>0</v>
      </c>
      <c r="H197" s="11" t="str">
        <f t="shared" si="47"/>
        <v/>
      </c>
      <c r="I197" s="11">
        <f t="shared" si="50"/>
        <v>0</v>
      </c>
    </row>
    <row r="198" spans="6:9">
      <c r="F198" t="str">
        <f t="shared" si="48"/>
        <v/>
      </c>
      <c r="G198">
        <f t="shared" si="49"/>
        <v>0</v>
      </c>
      <c r="H198" s="11" t="str">
        <f t="shared" si="47"/>
        <v/>
      </c>
      <c r="I198" s="11">
        <f t="shared" si="50"/>
        <v>0</v>
      </c>
    </row>
    <row r="199" spans="6:9">
      <c r="F199" t="str">
        <f t="shared" si="48"/>
        <v/>
      </c>
      <c r="G199">
        <f t="shared" si="49"/>
        <v>0</v>
      </c>
      <c r="H199" s="11" t="str">
        <f t="shared" si="47"/>
        <v/>
      </c>
      <c r="I199" s="11">
        <f t="shared" si="50"/>
        <v>0</v>
      </c>
    </row>
    <row r="200" spans="6:9">
      <c r="F200" t="str">
        <f t="shared" si="48"/>
        <v/>
      </c>
      <c r="G200">
        <f t="shared" si="49"/>
        <v>0</v>
      </c>
      <c r="H200" s="11" t="str">
        <f t="shared" si="47"/>
        <v/>
      </c>
      <c r="I200" s="11">
        <f t="shared" si="50"/>
        <v>0</v>
      </c>
    </row>
    <row r="201" spans="6:9">
      <c r="F201" t="str">
        <f t="shared" si="48"/>
        <v/>
      </c>
      <c r="G201">
        <f t="shared" si="49"/>
        <v>0</v>
      </c>
      <c r="H201" s="11" t="str">
        <f t="shared" si="47"/>
        <v/>
      </c>
      <c r="I201" s="11">
        <f t="shared" si="50"/>
        <v>0</v>
      </c>
    </row>
    <row r="202" spans="6:9">
      <c r="F202" t="str">
        <f t="shared" si="48"/>
        <v/>
      </c>
      <c r="G202">
        <f t="shared" si="49"/>
        <v>0</v>
      </c>
      <c r="H202" s="11" t="str">
        <f t="shared" si="47"/>
        <v/>
      </c>
      <c r="I202" s="11">
        <f t="shared" si="50"/>
        <v>0</v>
      </c>
    </row>
    <row r="203" spans="6:9">
      <c r="F203" t="str">
        <f t="shared" si="48"/>
        <v/>
      </c>
      <c r="G203">
        <f t="shared" si="49"/>
        <v>0</v>
      </c>
      <c r="H203" s="11" t="str">
        <f t="shared" si="47"/>
        <v/>
      </c>
      <c r="I203" s="11">
        <f t="shared" si="50"/>
        <v>0</v>
      </c>
    </row>
    <row r="204" spans="6:9">
      <c r="F204" t="str">
        <f t="shared" si="48"/>
        <v/>
      </c>
      <c r="G204">
        <f t="shared" si="49"/>
        <v>0</v>
      </c>
      <c r="H204" s="11" t="str">
        <f t="shared" si="47"/>
        <v/>
      </c>
      <c r="I204" s="11">
        <f t="shared" si="50"/>
        <v>0</v>
      </c>
    </row>
    <row r="205" spans="6:9">
      <c r="F205" t="str">
        <f t="shared" si="48"/>
        <v/>
      </c>
      <c r="G205">
        <f t="shared" si="49"/>
        <v>0</v>
      </c>
      <c r="H205" s="11" t="str">
        <f t="shared" si="47"/>
        <v/>
      </c>
      <c r="I205" s="11">
        <f t="shared" si="50"/>
        <v>0</v>
      </c>
    </row>
    <row r="206" spans="6:9">
      <c r="F206" t="str">
        <f t="shared" si="48"/>
        <v/>
      </c>
      <c r="G206">
        <f t="shared" si="49"/>
        <v>0</v>
      </c>
      <c r="H206" s="11" t="str">
        <f t="shared" si="47"/>
        <v/>
      </c>
      <c r="I206" s="11">
        <f t="shared" si="50"/>
        <v>0</v>
      </c>
    </row>
    <row r="207" spans="6:9">
      <c r="F207" t="str">
        <f t="shared" si="48"/>
        <v/>
      </c>
      <c r="G207">
        <f t="shared" si="49"/>
        <v>0</v>
      </c>
      <c r="H207" s="11" t="str">
        <f t="shared" si="47"/>
        <v/>
      </c>
      <c r="I207" s="11">
        <f t="shared" si="50"/>
        <v>0</v>
      </c>
    </row>
    <row r="208" spans="6:9">
      <c r="F208" t="str">
        <f t="shared" si="48"/>
        <v/>
      </c>
      <c r="G208">
        <f t="shared" si="49"/>
        <v>0</v>
      </c>
      <c r="H208" s="11" t="str">
        <f t="shared" si="47"/>
        <v/>
      </c>
      <c r="I208" s="11">
        <f t="shared" si="50"/>
        <v>0</v>
      </c>
    </row>
    <row r="209" spans="6:9">
      <c r="F209" t="str">
        <f t="shared" si="48"/>
        <v/>
      </c>
      <c r="G209">
        <f t="shared" si="49"/>
        <v>0</v>
      </c>
      <c r="H209" s="11" t="str">
        <f t="shared" si="47"/>
        <v/>
      </c>
      <c r="I209" s="11">
        <f t="shared" si="50"/>
        <v>0</v>
      </c>
    </row>
    <row r="210" spans="6:9">
      <c r="F210" t="str">
        <f t="shared" si="48"/>
        <v/>
      </c>
      <c r="G210">
        <f t="shared" si="49"/>
        <v>0</v>
      </c>
      <c r="H210" s="11" t="str">
        <f t="shared" si="47"/>
        <v/>
      </c>
      <c r="I210" s="11">
        <f t="shared" si="50"/>
        <v>0</v>
      </c>
    </row>
    <row r="211" spans="6:9">
      <c r="F211" t="str">
        <f t="shared" si="48"/>
        <v/>
      </c>
      <c r="G211">
        <f t="shared" si="49"/>
        <v>0</v>
      </c>
      <c r="H211" s="11" t="str">
        <f t="shared" si="47"/>
        <v/>
      </c>
      <c r="I211" s="11">
        <f t="shared" si="50"/>
        <v>0</v>
      </c>
    </row>
    <row r="212" spans="6:9">
      <c r="F212" t="str">
        <f t="shared" si="48"/>
        <v/>
      </c>
      <c r="G212">
        <f t="shared" si="49"/>
        <v>0</v>
      </c>
      <c r="H212" s="11" t="str">
        <f t="shared" si="47"/>
        <v/>
      </c>
      <c r="I212" s="11">
        <f t="shared" si="50"/>
        <v>0</v>
      </c>
    </row>
    <row r="213" spans="6:9">
      <c r="F213" t="str">
        <f t="shared" si="48"/>
        <v/>
      </c>
      <c r="G213">
        <f t="shared" si="49"/>
        <v>0</v>
      </c>
      <c r="H213" s="11" t="str">
        <f t="shared" si="47"/>
        <v/>
      </c>
      <c r="I213" s="11">
        <f t="shared" si="50"/>
        <v>0</v>
      </c>
    </row>
    <row r="214" spans="6:9">
      <c r="F214" t="str">
        <f t="shared" si="48"/>
        <v/>
      </c>
      <c r="G214">
        <f t="shared" si="49"/>
        <v>0</v>
      </c>
      <c r="H214" s="11" t="str">
        <f t="shared" si="47"/>
        <v/>
      </c>
      <c r="I214" s="11">
        <f t="shared" si="50"/>
        <v>0</v>
      </c>
    </row>
    <row r="215" spans="6:9">
      <c r="F215" t="str">
        <f t="shared" si="48"/>
        <v/>
      </c>
      <c r="G215">
        <f t="shared" si="49"/>
        <v>0</v>
      </c>
      <c r="H215" s="11" t="str">
        <f t="shared" si="47"/>
        <v/>
      </c>
      <c r="I215" s="11">
        <f t="shared" si="50"/>
        <v>0</v>
      </c>
    </row>
    <row r="216" spans="6:9">
      <c r="F216" t="str">
        <f t="shared" si="48"/>
        <v/>
      </c>
      <c r="G216">
        <f t="shared" si="49"/>
        <v>0</v>
      </c>
      <c r="H216" s="11" t="str">
        <f t="shared" si="47"/>
        <v/>
      </c>
      <c r="I216" s="11">
        <f t="shared" si="50"/>
        <v>0</v>
      </c>
    </row>
    <row r="217" spans="6:9">
      <c r="F217" t="str">
        <f t="shared" si="48"/>
        <v/>
      </c>
      <c r="G217">
        <f t="shared" si="49"/>
        <v>0</v>
      </c>
      <c r="H217" s="11" t="str">
        <f t="shared" si="47"/>
        <v/>
      </c>
      <c r="I217" s="11">
        <f t="shared" si="50"/>
        <v>0</v>
      </c>
    </row>
    <row r="218" spans="6:9">
      <c r="F218" t="str">
        <f t="shared" si="48"/>
        <v/>
      </c>
      <c r="G218">
        <f t="shared" si="49"/>
        <v>0</v>
      </c>
      <c r="H218" s="11" t="str">
        <f t="shared" si="47"/>
        <v/>
      </c>
      <c r="I218" s="11">
        <f t="shared" si="50"/>
        <v>0</v>
      </c>
    </row>
    <row r="219" spans="6:9">
      <c r="F219" t="str">
        <f t="shared" si="48"/>
        <v/>
      </c>
      <c r="G219">
        <f t="shared" si="49"/>
        <v>0</v>
      </c>
      <c r="H219" s="11" t="str">
        <f t="shared" si="47"/>
        <v/>
      </c>
      <c r="I219" s="11">
        <f t="shared" si="50"/>
        <v>0</v>
      </c>
    </row>
    <row r="220" spans="6:9">
      <c r="F220" t="str">
        <f t="shared" si="48"/>
        <v/>
      </c>
      <c r="G220">
        <f t="shared" si="49"/>
        <v>0</v>
      </c>
      <c r="H220" s="11" t="str">
        <f t="shared" si="47"/>
        <v/>
      </c>
      <c r="I220" s="11">
        <f t="shared" si="50"/>
        <v>0</v>
      </c>
    </row>
    <row r="221" spans="6:9">
      <c r="F221" t="str">
        <f t="shared" si="48"/>
        <v/>
      </c>
      <c r="G221">
        <f t="shared" si="49"/>
        <v>0</v>
      </c>
      <c r="H221" s="11" t="str">
        <f t="shared" si="47"/>
        <v/>
      </c>
      <c r="I221" s="11">
        <f t="shared" si="50"/>
        <v>0</v>
      </c>
    </row>
    <row r="222" spans="6:9">
      <c r="F222" t="str">
        <f t="shared" si="48"/>
        <v/>
      </c>
      <c r="G222">
        <f t="shared" si="49"/>
        <v>0</v>
      </c>
      <c r="H222" s="11" t="str">
        <f t="shared" si="47"/>
        <v/>
      </c>
      <c r="I222" s="11">
        <f t="shared" si="50"/>
        <v>0</v>
      </c>
    </row>
    <row r="223" spans="6:9">
      <c r="F223" t="str">
        <f t="shared" si="48"/>
        <v/>
      </c>
      <c r="G223">
        <f t="shared" si="49"/>
        <v>0</v>
      </c>
      <c r="H223" s="11" t="str">
        <f t="shared" si="47"/>
        <v/>
      </c>
      <c r="I223" s="11">
        <f t="shared" si="50"/>
        <v>0</v>
      </c>
    </row>
    <row r="224" spans="6:9">
      <c r="F224" t="str">
        <f t="shared" si="48"/>
        <v/>
      </c>
      <c r="G224">
        <f t="shared" si="49"/>
        <v>0</v>
      </c>
      <c r="H224" s="11" t="str">
        <f t="shared" si="47"/>
        <v/>
      </c>
      <c r="I224" s="11">
        <f t="shared" si="50"/>
        <v>0</v>
      </c>
    </row>
    <row r="225" spans="6:9">
      <c r="F225" t="str">
        <f t="shared" si="48"/>
        <v/>
      </c>
      <c r="G225">
        <f t="shared" si="49"/>
        <v>0</v>
      </c>
      <c r="H225" s="11" t="str">
        <f t="shared" si="47"/>
        <v/>
      </c>
      <c r="I225" s="11">
        <f t="shared" si="50"/>
        <v>0</v>
      </c>
    </row>
    <row r="226" spans="6:9">
      <c r="F226" t="str">
        <f t="shared" si="48"/>
        <v/>
      </c>
      <c r="G226">
        <f t="shared" si="49"/>
        <v>0</v>
      </c>
      <c r="H226" s="11" t="str">
        <f t="shared" si="47"/>
        <v/>
      </c>
      <c r="I226" s="11">
        <f t="shared" si="50"/>
        <v>0</v>
      </c>
    </row>
    <row r="227" spans="6:9">
      <c r="F227" t="str">
        <f t="shared" si="48"/>
        <v/>
      </c>
      <c r="G227">
        <f t="shared" si="49"/>
        <v>0</v>
      </c>
      <c r="H227" s="11" t="str">
        <f t="shared" si="47"/>
        <v/>
      </c>
      <c r="I227" s="11">
        <f t="shared" si="50"/>
        <v>0</v>
      </c>
    </row>
    <row r="228" spans="6:9">
      <c r="F228" t="str">
        <f t="shared" si="48"/>
        <v/>
      </c>
      <c r="G228">
        <f t="shared" si="49"/>
        <v>0</v>
      </c>
      <c r="H228" s="11" t="str">
        <f t="shared" si="47"/>
        <v/>
      </c>
      <c r="I228" s="11">
        <f t="shared" si="50"/>
        <v>0</v>
      </c>
    </row>
    <row r="229" spans="6:9">
      <c r="F229" t="str">
        <f t="shared" si="48"/>
        <v/>
      </c>
      <c r="G229">
        <f t="shared" si="49"/>
        <v>0</v>
      </c>
      <c r="H229" s="11" t="str">
        <f t="shared" si="47"/>
        <v/>
      </c>
      <c r="I229" s="11">
        <f t="shared" si="50"/>
        <v>0</v>
      </c>
    </row>
    <row r="230" spans="6:9">
      <c r="F230" t="str">
        <f t="shared" si="48"/>
        <v/>
      </c>
      <c r="G230">
        <f t="shared" si="49"/>
        <v>0</v>
      </c>
      <c r="H230" s="11" t="str">
        <f t="shared" si="47"/>
        <v/>
      </c>
      <c r="I230" s="11">
        <f t="shared" si="50"/>
        <v>0</v>
      </c>
    </row>
    <row r="231" spans="6:9">
      <c r="F231" t="str">
        <f t="shared" si="48"/>
        <v/>
      </c>
      <c r="G231">
        <f t="shared" si="49"/>
        <v>0</v>
      </c>
      <c r="H231" s="11" t="str">
        <f t="shared" si="47"/>
        <v/>
      </c>
      <c r="I231" s="11">
        <f t="shared" si="50"/>
        <v>0</v>
      </c>
    </row>
    <row r="232" spans="6:9">
      <c r="F232" t="str">
        <f t="shared" si="48"/>
        <v/>
      </c>
      <c r="G232">
        <f t="shared" si="49"/>
        <v>0</v>
      </c>
      <c r="H232" s="11" t="str">
        <f t="shared" si="47"/>
        <v/>
      </c>
      <c r="I232" s="11">
        <f t="shared" si="50"/>
        <v>0</v>
      </c>
    </row>
    <row r="233" spans="6:9">
      <c r="F233" t="str">
        <f t="shared" si="48"/>
        <v/>
      </c>
      <c r="G233">
        <f t="shared" si="49"/>
        <v>0</v>
      </c>
      <c r="H233" s="11" t="str">
        <f t="shared" si="47"/>
        <v/>
      </c>
      <c r="I233" s="11">
        <f t="shared" si="50"/>
        <v>0</v>
      </c>
    </row>
    <row r="234" spans="6:9">
      <c r="F234" t="str">
        <f t="shared" si="48"/>
        <v/>
      </c>
      <c r="G234">
        <f t="shared" si="49"/>
        <v>0</v>
      </c>
      <c r="H234" s="11" t="str">
        <f t="shared" si="47"/>
        <v/>
      </c>
      <c r="I234" s="11">
        <f t="shared" si="50"/>
        <v>0</v>
      </c>
    </row>
    <row r="235" spans="6:9">
      <c r="F235" t="str">
        <f t="shared" si="48"/>
        <v/>
      </c>
      <c r="G235">
        <f t="shared" si="49"/>
        <v>0</v>
      </c>
      <c r="H235" s="11" t="str">
        <f t="shared" si="47"/>
        <v/>
      </c>
      <c r="I235" s="11">
        <f t="shared" si="50"/>
        <v>0</v>
      </c>
    </row>
    <row r="236" spans="6:9">
      <c r="F236" t="str">
        <f t="shared" si="48"/>
        <v/>
      </c>
      <c r="G236">
        <f t="shared" si="49"/>
        <v>0</v>
      </c>
      <c r="H236" s="11" t="str">
        <f t="shared" si="47"/>
        <v/>
      </c>
      <c r="I236" s="11">
        <f t="shared" si="50"/>
        <v>0</v>
      </c>
    </row>
    <row r="237" spans="6:9">
      <c r="F237" t="str">
        <f t="shared" si="48"/>
        <v/>
      </c>
      <c r="G237">
        <f t="shared" si="49"/>
        <v>0</v>
      </c>
      <c r="H237" s="11" t="str">
        <f t="shared" si="47"/>
        <v/>
      </c>
      <c r="I237" s="11">
        <f t="shared" si="50"/>
        <v>0</v>
      </c>
    </row>
    <row r="238" spans="6:9">
      <c r="F238" t="str">
        <f t="shared" si="48"/>
        <v/>
      </c>
      <c r="G238">
        <f t="shared" si="49"/>
        <v>0</v>
      </c>
      <c r="H238" s="11" t="str">
        <f t="shared" si="47"/>
        <v/>
      </c>
      <c r="I238" s="11">
        <f t="shared" si="50"/>
        <v>0</v>
      </c>
    </row>
    <row r="239" spans="6:9">
      <c r="F239" t="str">
        <f t="shared" si="48"/>
        <v/>
      </c>
      <c r="G239">
        <f t="shared" si="49"/>
        <v>0</v>
      </c>
      <c r="H239" s="11" t="str">
        <f t="shared" si="47"/>
        <v/>
      </c>
      <c r="I239" s="11">
        <f t="shared" si="50"/>
        <v>0</v>
      </c>
    </row>
    <row r="240" spans="6:9">
      <c r="F240" t="str">
        <f t="shared" si="48"/>
        <v/>
      </c>
      <c r="G240">
        <f t="shared" si="49"/>
        <v>0</v>
      </c>
      <c r="H240" s="11" t="str">
        <f t="shared" si="47"/>
        <v/>
      </c>
      <c r="I240" s="11">
        <f t="shared" si="50"/>
        <v>0</v>
      </c>
    </row>
    <row r="241" spans="6:9">
      <c r="F241" t="str">
        <f t="shared" si="48"/>
        <v/>
      </c>
      <c r="G241">
        <f t="shared" si="49"/>
        <v>0</v>
      </c>
      <c r="H241" s="11" t="str">
        <f t="shared" si="47"/>
        <v/>
      </c>
      <c r="I241" s="11">
        <f t="shared" si="50"/>
        <v>0</v>
      </c>
    </row>
    <row r="242" spans="6:9">
      <c r="F242" t="str">
        <f t="shared" si="48"/>
        <v/>
      </c>
      <c r="G242">
        <f t="shared" si="49"/>
        <v>0</v>
      </c>
      <c r="H242" s="11" t="str">
        <f t="shared" si="47"/>
        <v/>
      </c>
      <c r="I242" s="11">
        <f t="shared" si="50"/>
        <v>0</v>
      </c>
    </row>
    <row r="243" spans="6:9">
      <c r="F243" t="str">
        <f t="shared" si="48"/>
        <v/>
      </c>
      <c r="G243">
        <f t="shared" si="49"/>
        <v>0</v>
      </c>
      <c r="H243" s="11" t="str">
        <f t="shared" si="47"/>
        <v/>
      </c>
      <c r="I243" s="11">
        <f t="shared" si="50"/>
        <v>0</v>
      </c>
    </row>
    <row r="244" spans="6:9">
      <c r="F244" t="str">
        <f t="shared" si="48"/>
        <v/>
      </c>
      <c r="G244">
        <f t="shared" si="49"/>
        <v>0</v>
      </c>
      <c r="H244" s="11" t="str">
        <f t="shared" si="47"/>
        <v/>
      </c>
      <c r="I244" s="11">
        <f t="shared" si="50"/>
        <v>0</v>
      </c>
    </row>
    <row r="245" spans="6:9">
      <c r="F245" t="str">
        <f t="shared" si="48"/>
        <v/>
      </c>
      <c r="G245">
        <f t="shared" si="49"/>
        <v>0</v>
      </c>
      <c r="H245" s="11" t="str">
        <f t="shared" si="47"/>
        <v/>
      </c>
      <c r="I245" s="11">
        <f t="shared" si="50"/>
        <v>0</v>
      </c>
    </row>
    <row r="246" spans="6:9">
      <c r="F246" t="str">
        <f t="shared" si="48"/>
        <v/>
      </c>
      <c r="G246">
        <f t="shared" si="49"/>
        <v>0</v>
      </c>
      <c r="H246" s="11" t="str">
        <f t="shared" si="47"/>
        <v/>
      </c>
      <c r="I246" s="11">
        <f t="shared" si="50"/>
        <v>0</v>
      </c>
    </row>
    <row r="247" spans="6:9">
      <c r="F247" t="str">
        <f t="shared" si="48"/>
        <v/>
      </c>
      <c r="G247">
        <f t="shared" si="49"/>
        <v>0</v>
      </c>
      <c r="H247" s="11" t="str">
        <f t="shared" si="47"/>
        <v/>
      </c>
      <c r="I247" s="11">
        <f t="shared" si="50"/>
        <v>0</v>
      </c>
    </row>
    <row r="248" spans="6:9">
      <c r="F248" t="str">
        <f t="shared" si="48"/>
        <v/>
      </c>
      <c r="G248">
        <f t="shared" si="49"/>
        <v>0</v>
      </c>
      <c r="H248" s="11" t="str">
        <f t="shared" si="47"/>
        <v/>
      </c>
      <c r="I248" s="11">
        <f t="shared" si="50"/>
        <v>0</v>
      </c>
    </row>
    <row r="249" spans="6:9">
      <c r="F249" t="str">
        <f t="shared" si="48"/>
        <v/>
      </c>
      <c r="G249">
        <f t="shared" si="49"/>
        <v>0</v>
      </c>
      <c r="H249" s="11" t="str">
        <f t="shared" si="47"/>
        <v/>
      </c>
      <c r="I249" s="11">
        <f t="shared" si="50"/>
        <v>0</v>
      </c>
    </row>
    <row r="250" spans="6:9">
      <c r="F250" t="str">
        <f t="shared" si="48"/>
        <v/>
      </c>
      <c r="G250">
        <f t="shared" si="49"/>
        <v>0</v>
      </c>
      <c r="H250" s="11" t="str">
        <f t="shared" si="47"/>
        <v/>
      </c>
      <c r="I250" s="11">
        <f t="shared" si="50"/>
        <v>0</v>
      </c>
    </row>
    <row r="251" spans="6:9">
      <c r="F251" t="str">
        <f t="shared" si="48"/>
        <v/>
      </c>
      <c r="G251">
        <f t="shared" si="49"/>
        <v>0</v>
      </c>
      <c r="H251" s="11" t="str">
        <f t="shared" si="47"/>
        <v/>
      </c>
      <c r="I251" s="11">
        <f t="shared" si="50"/>
        <v>0</v>
      </c>
    </row>
    <row r="252" spans="6:9">
      <c r="F252" t="str">
        <f t="shared" si="48"/>
        <v/>
      </c>
      <c r="G252">
        <f t="shared" si="49"/>
        <v>0</v>
      </c>
      <c r="H252" s="11" t="str">
        <f t="shared" si="47"/>
        <v/>
      </c>
      <c r="I252" s="11">
        <f t="shared" si="50"/>
        <v>0</v>
      </c>
    </row>
    <row r="253" spans="6:9">
      <c r="F253" t="str">
        <f t="shared" si="48"/>
        <v/>
      </c>
      <c r="G253">
        <f t="shared" si="49"/>
        <v>0</v>
      </c>
      <c r="H253" s="11" t="str">
        <f t="shared" si="47"/>
        <v/>
      </c>
      <c r="I253" s="11">
        <f t="shared" si="50"/>
        <v>0</v>
      </c>
    </row>
    <row r="254" spans="6:9">
      <c r="F254" t="str">
        <f t="shared" si="48"/>
        <v/>
      </c>
      <c r="G254">
        <f t="shared" si="49"/>
        <v>0</v>
      </c>
      <c r="H254" s="11" t="str">
        <f t="shared" si="47"/>
        <v/>
      </c>
      <c r="I254" s="11">
        <f t="shared" si="50"/>
        <v>0</v>
      </c>
    </row>
    <row r="255" spans="6:9">
      <c r="F255" t="str">
        <f t="shared" si="48"/>
        <v/>
      </c>
      <c r="G255">
        <f t="shared" si="49"/>
        <v>0</v>
      </c>
      <c r="H255" s="11" t="str">
        <f t="shared" si="47"/>
        <v/>
      </c>
      <c r="I255" s="11">
        <f t="shared" si="50"/>
        <v>0</v>
      </c>
    </row>
    <row r="256" spans="6:9">
      <c r="F256" t="str">
        <f t="shared" si="48"/>
        <v/>
      </c>
      <c r="G256">
        <f t="shared" si="49"/>
        <v>0</v>
      </c>
      <c r="H256" s="11" t="str">
        <f t="shared" si="47"/>
        <v/>
      </c>
      <c r="I256" s="11">
        <f t="shared" si="50"/>
        <v>0</v>
      </c>
    </row>
    <row r="257" spans="6:9">
      <c r="F257" t="str">
        <f t="shared" si="48"/>
        <v/>
      </c>
      <c r="G257">
        <f t="shared" si="49"/>
        <v>0</v>
      </c>
      <c r="H257" s="11" t="str">
        <f t="shared" si="47"/>
        <v/>
      </c>
      <c r="I257" s="11">
        <f t="shared" si="50"/>
        <v>0</v>
      </c>
    </row>
    <row r="258" spans="6:9">
      <c r="F258" t="str">
        <f t="shared" si="48"/>
        <v/>
      </c>
      <c r="G258">
        <f t="shared" si="49"/>
        <v>0</v>
      </c>
      <c r="H258" s="11" t="str">
        <f t="shared" ref="H258:H321" si="51">IFERROR(HLOOKUP($A258,$N$85:$S$86,2,0),"")</f>
        <v/>
      </c>
      <c r="I258" s="11">
        <f t="shared" si="50"/>
        <v>0</v>
      </c>
    </row>
    <row r="259" spans="6:9">
      <c r="F259" t="str">
        <f t="shared" ref="F259:F322" si="52">IFERROR(HLOOKUP($A259,$N$40:$S$41,2,0),"")</f>
        <v/>
      </c>
      <c r="G259">
        <f t="shared" ref="G259:G322" si="53">IFERROR(IF(D259&gt;F259,(D259-F259)^2,0),0)</f>
        <v>0</v>
      </c>
      <c r="H259" s="11" t="str">
        <f t="shared" si="51"/>
        <v/>
      </c>
      <c r="I259" s="11">
        <f t="shared" ref="I259:I322" si="54">IFERROR(IF(D259&gt;H259,(D259-H259)^2,0),0)</f>
        <v>0</v>
      </c>
    </row>
    <row r="260" spans="6:9">
      <c r="F260" t="str">
        <f t="shared" si="52"/>
        <v/>
      </c>
      <c r="G260">
        <f t="shared" si="53"/>
        <v>0</v>
      </c>
      <c r="H260" s="11" t="str">
        <f t="shared" si="51"/>
        <v/>
      </c>
      <c r="I260" s="11">
        <f t="shared" si="54"/>
        <v>0</v>
      </c>
    </row>
    <row r="261" spans="6:9">
      <c r="F261" t="str">
        <f t="shared" si="52"/>
        <v/>
      </c>
      <c r="G261">
        <f t="shared" si="53"/>
        <v>0</v>
      </c>
      <c r="H261" s="11" t="str">
        <f t="shared" si="51"/>
        <v/>
      </c>
      <c r="I261" s="11">
        <f t="shared" si="54"/>
        <v>0</v>
      </c>
    </row>
    <row r="262" spans="6:9">
      <c r="F262" t="str">
        <f t="shared" si="52"/>
        <v/>
      </c>
      <c r="G262">
        <f t="shared" si="53"/>
        <v>0</v>
      </c>
      <c r="H262" s="11" t="str">
        <f t="shared" si="51"/>
        <v/>
      </c>
      <c r="I262" s="11">
        <f t="shared" si="54"/>
        <v>0</v>
      </c>
    </row>
    <row r="263" spans="6:9">
      <c r="F263" t="str">
        <f t="shared" si="52"/>
        <v/>
      </c>
      <c r="G263">
        <f t="shared" si="53"/>
        <v>0</v>
      </c>
      <c r="H263" s="11" t="str">
        <f t="shared" si="51"/>
        <v/>
      </c>
      <c r="I263" s="11">
        <f t="shared" si="54"/>
        <v>0</v>
      </c>
    </row>
    <row r="264" spans="6:9">
      <c r="F264" t="str">
        <f t="shared" si="52"/>
        <v/>
      </c>
      <c r="G264">
        <f t="shared" si="53"/>
        <v>0</v>
      </c>
      <c r="H264" s="11" t="str">
        <f t="shared" si="51"/>
        <v/>
      </c>
      <c r="I264" s="11">
        <f t="shared" si="54"/>
        <v>0</v>
      </c>
    </row>
    <row r="265" spans="6:9">
      <c r="F265" t="str">
        <f t="shared" si="52"/>
        <v/>
      </c>
      <c r="G265">
        <f t="shared" si="53"/>
        <v>0</v>
      </c>
      <c r="H265" s="11" t="str">
        <f t="shared" si="51"/>
        <v/>
      </c>
      <c r="I265" s="11">
        <f t="shared" si="54"/>
        <v>0</v>
      </c>
    </row>
    <row r="266" spans="6:9">
      <c r="F266" t="str">
        <f t="shared" si="52"/>
        <v/>
      </c>
      <c r="G266">
        <f t="shared" si="53"/>
        <v>0</v>
      </c>
      <c r="H266" s="11" t="str">
        <f t="shared" si="51"/>
        <v/>
      </c>
      <c r="I266" s="11">
        <f t="shared" si="54"/>
        <v>0</v>
      </c>
    </row>
    <row r="267" spans="6:9">
      <c r="F267" t="str">
        <f t="shared" si="52"/>
        <v/>
      </c>
      <c r="G267">
        <f t="shared" si="53"/>
        <v>0</v>
      </c>
      <c r="H267" s="11" t="str">
        <f t="shared" si="51"/>
        <v/>
      </c>
      <c r="I267" s="11">
        <f t="shared" si="54"/>
        <v>0</v>
      </c>
    </row>
    <row r="268" spans="6:9">
      <c r="F268" t="str">
        <f t="shared" si="52"/>
        <v/>
      </c>
      <c r="G268">
        <f t="shared" si="53"/>
        <v>0</v>
      </c>
      <c r="H268" s="11" t="str">
        <f t="shared" si="51"/>
        <v/>
      </c>
      <c r="I268" s="11">
        <f t="shared" si="54"/>
        <v>0</v>
      </c>
    </row>
    <row r="269" spans="6:9">
      <c r="F269" t="str">
        <f t="shared" si="52"/>
        <v/>
      </c>
      <c r="G269">
        <f t="shared" si="53"/>
        <v>0</v>
      </c>
      <c r="H269" s="11" t="str">
        <f t="shared" si="51"/>
        <v/>
      </c>
      <c r="I269" s="11">
        <f t="shared" si="54"/>
        <v>0</v>
      </c>
    </row>
    <row r="270" spans="6:9">
      <c r="F270" t="str">
        <f t="shared" si="52"/>
        <v/>
      </c>
      <c r="G270">
        <f t="shared" si="53"/>
        <v>0</v>
      </c>
      <c r="H270" s="11" t="str">
        <f t="shared" si="51"/>
        <v/>
      </c>
      <c r="I270" s="11">
        <f t="shared" si="54"/>
        <v>0</v>
      </c>
    </row>
    <row r="271" spans="6:9">
      <c r="F271" t="str">
        <f t="shared" si="52"/>
        <v/>
      </c>
      <c r="G271">
        <f t="shared" si="53"/>
        <v>0</v>
      </c>
      <c r="H271" s="11" t="str">
        <f t="shared" si="51"/>
        <v/>
      </c>
      <c r="I271" s="11">
        <f t="shared" si="54"/>
        <v>0</v>
      </c>
    </row>
    <row r="272" spans="6:9">
      <c r="F272" t="str">
        <f t="shared" si="52"/>
        <v/>
      </c>
      <c r="G272">
        <f t="shared" si="53"/>
        <v>0</v>
      </c>
      <c r="H272" s="11" t="str">
        <f t="shared" si="51"/>
        <v/>
      </c>
      <c r="I272" s="11">
        <f t="shared" si="54"/>
        <v>0</v>
      </c>
    </row>
    <row r="273" spans="6:9">
      <c r="F273" t="str">
        <f t="shared" si="52"/>
        <v/>
      </c>
      <c r="G273">
        <f t="shared" si="53"/>
        <v>0</v>
      </c>
      <c r="H273" s="11" t="str">
        <f t="shared" si="51"/>
        <v/>
      </c>
      <c r="I273" s="11">
        <f t="shared" si="54"/>
        <v>0</v>
      </c>
    </row>
    <row r="274" spans="6:9">
      <c r="F274" t="str">
        <f t="shared" si="52"/>
        <v/>
      </c>
      <c r="G274">
        <f t="shared" si="53"/>
        <v>0</v>
      </c>
      <c r="H274" s="11" t="str">
        <f t="shared" si="51"/>
        <v/>
      </c>
      <c r="I274" s="11">
        <f t="shared" si="54"/>
        <v>0</v>
      </c>
    </row>
    <row r="275" spans="6:9">
      <c r="F275" t="str">
        <f t="shared" si="52"/>
        <v/>
      </c>
      <c r="G275">
        <f t="shared" si="53"/>
        <v>0</v>
      </c>
      <c r="H275" s="11" t="str">
        <f t="shared" si="51"/>
        <v/>
      </c>
      <c r="I275" s="11">
        <f t="shared" si="54"/>
        <v>0</v>
      </c>
    </row>
    <row r="276" spans="6:9">
      <c r="F276" t="str">
        <f t="shared" si="52"/>
        <v/>
      </c>
      <c r="G276">
        <f t="shared" si="53"/>
        <v>0</v>
      </c>
      <c r="H276" s="11" t="str">
        <f t="shared" si="51"/>
        <v/>
      </c>
      <c r="I276" s="11">
        <f t="shared" si="54"/>
        <v>0</v>
      </c>
    </row>
    <row r="277" spans="6:9">
      <c r="F277" t="str">
        <f t="shared" si="52"/>
        <v/>
      </c>
      <c r="G277">
        <f t="shared" si="53"/>
        <v>0</v>
      </c>
      <c r="H277" s="11" t="str">
        <f t="shared" si="51"/>
        <v/>
      </c>
      <c r="I277" s="11">
        <f t="shared" si="54"/>
        <v>0</v>
      </c>
    </row>
    <row r="278" spans="6:9">
      <c r="F278" t="str">
        <f t="shared" si="52"/>
        <v/>
      </c>
      <c r="G278">
        <f t="shared" si="53"/>
        <v>0</v>
      </c>
      <c r="H278" s="11" t="str">
        <f t="shared" si="51"/>
        <v/>
      </c>
      <c r="I278" s="11">
        <f t="shared" si="54"/>
        <v>0</v>
      </c>
    </row>
    <row r="279" spans="6:9">
      <c r="F279" t="str">
        <f t="shared" si="52"/>
        <v/>
      </c>
      <c r="G279">
        <f t="shared" si="53"/>
        <v>0</v>
      </c>
      <c r="H279" s="11" t="str">
        <f t="shared" si="51"/>
        <v/>
      </c>
      <c r="I279" s="11">
        <f t="shared" si="54"/>
        <v>0</v>
      </c>
    </row>
    <row r="280" spans="6:9">
      <c r="F280" t="str">
        <f t="shared" si="52"/>
        <v/>
      </c>
      <c r="G280">
        <f t="shared" si="53"/>
        <v>0</v>
      </c>
      <c r="H280" s="11" t="str">
        <f t="shared" si="51"/>
        <v/>
      </c>
      <c r="I280" s="11">
        <f t="shared" si="54"/>
        <v>0</v>
      </c>
    </row>
    <row r="281" spans="6:9">
      <c r="F281" t="str">
        <f t="shared" si="52"/>
        <v/>
      </c>
      <c r="G281">
        <f t="shared" si="53"/>
        <v>0</v>
      </c>
      <c r="H281" s="11" t="str">
        <f t="shared" si="51"/>
        <v/>
      </c>
      <c r="I281" s="11">
        <f t="shared" si="54"/>
        <v>0</v>
      </c>
    </row>
    <row r="282" spans="6:9">
      <c r="F282" t="str">
        <f t="shared" si="52"/>
        <v/>
      </c>
      <c r="G282">
        <f t="shared" si="53"/>
        <v>0</v>
      </c>
      <c r="H282" s="11" t="str">
        <f t="shared" si="51"/>
        <v/>
      </c>
      <c r="I282" s="11">
        <f t="shared" si="54"/>
        <v>0</v>
      </c>
    </row>
    <row r="283" spans="6:9">
      <c r="F283" t="str">
        <f t="shared" si="52"/>
        <v/>
      </c>
      <c r="G283">
        <f t="shared" si="53"/>
        <v>0</v>
      </c>
      <c r="H283" s="11" t="str">
        <f t="shared" si="51"/>
        <v/>
      </c>
      <c r="I283" s="11">
        <f t="shared" si="54"/>
        <v>0</v>
      </c>
    </row>
    <row r="284" spans="6:9">
      <c r="F284" t="str">
        <f t="shared" si="52"/>
        <v/>
      </c>
      <c r="G284">
        <f t="shared" si="53"/>
        <v>0</v>
      </c>
      <c r="H284" s="11" t="str">
        <f t="shared" si="51"/>
        <v/>
      </c>
      <c r="I284" s="11">
        <f t="shared" si="54"/>
        <v>0</v>
      </c>
    </row>
    <row r="285" spans="6:9">
      <c r="F285" t="str">
        <f t="shared" si="52"/>
        <v/>
      </c>
      <c r="G285">
        <f t="shared" si="53"/>
        <v>0</v>
      </c>
      <c r="H285" s="11" t="str">
        <f t="shared" si="51"/>
        <v/>
      </c>
      <c r="I285" s="11">
        <f t="shared" si="54"/>
        <v>0</v>
      </c>
    </row>
    <row r="286" spans="6:9">
      <c r="F286" t="str">
        <f t="shared" si="52"/>
        <v/>
      </c>
      <c r="G286">
        <f t="shared" si="53"/>
        <v>0</v>
      </c>
      <c r="H286" s="11" t="str">
        <f t="shared" si="51"/>
        <v/>
      </c>
      <c r="I286" s="11">
        <f t="shared" si="54"/>
        <v>0</v>
      </c>
    </row>
    <row r="287" spans="6:9">
      <c r="F287" t="str">
        <f t="shared" si="52"/>
        <v/>
      </c>
      <c r="G287">
        <f t="shared" si="53"/>
        <v>0</v>
      </c>
      <c r="H287" s="11" t="str">
        <f t="shared" si="51"/>
        <v/>
      </c>
      <c r="I287" s="11">
        <f t="shared" si="54"/>
        <v>0</v>
      </c>
    </row>
    <row r="288" spans="6:9">
      <c r="F288" t="str">
        <f t="shared" si="52"/>
        <v/>
      </c>
      <c r="G288">
        <f t="shared" si="53"/>
        <v>0</v>
      </c>
      <c r="H288" s="11" t="str">
        <f t="shared" si="51"/>
        <v/>
      </c>
      <c r="I288" s="11">
        <f t="shared" si="54"/>
        <v>0</v>
      </c>
    </row>
    <row r="289" spans="6:9">
      <c r="F289" t="str">
        <f t="shared" si="52"/>
        <v/>
      </c>
      <c r="G289">
        <f t="shared" si="53"/>
        <v>0</v>
      </c>
      <c r="H289" s="11" t="str">
        <f t="shared" si="51"/>
        <v/>
      </c>
      <c r="I289" s="11">
        <f t="shared" si="54"/>
        <v>0</v>
      </c>
    </row>
    <row r="290" spans="6:9">
      <c r="F290" t="str">
        <f t="shared" si="52"/>
        <v/>
      </c>
      <c r="G290">
        <f t="shared" si="53"/>
        <v>0</v>
      </c>
      <c r="H290" s="11" t="str">
        <f t="shared" si="51"/>
        <v/>
      </c>
      <c r="I290" s="11">
        <f t="shared" si="54"/>
        <v>0</v>
      </c>
    </row>
    <row r="291" spans="6:9">
      <c r="F291" t="str">
        <f t="shared" si="52"/>
        <v/>
      </c>
      <c r="G291">
        <f t="shared" si="53"/>
        <v>0</v>
      </c>
      <c r="H291" s="11" t="str">
        <f t="shared" si="51"/>
        <v/>
      </c>
      <c r="I291" s="11">
        <f t="shared" si="54"/>
        <v>0</v>
      </c>
    </row>
    <row r="292" spans="6:9">
      <c r="F292" t="str">
        <f t="shared" si="52"/>
        <v/>
      </c>
      <c r="G292">
        <f t="shared" si="53"/>
        <v>0</v>
      </c>
      <c r="H292" s="11" t="str">
        <f t="shared" si="51"/>
        <v/>
      </c>
      <c r="I292" s="11">
        <f t="shared" si="54"/>
        <v>0</v>
      </c>
    </row>
    <row r="293" spans="6:9">
      <c r="F293" t="str">
        <f t="shared" si="52"/>
        <v/>
      </c>
      <c r="G293">
        <f t="shared" si="53"/>
        <v>0</v>
      </c>
      <c r="H293" s="11" t="str">
        <f t="shared" si="51"/>
        <v/>
      </c>
      <c r="I293" s="11">
        <f t="shared" si="54"/>
        <v>0</v>
      </c>
    </row>
    <row r="294" spans="6:9">
      <c r="F294" t="str">
        <f t="shared" si="52"/>
        <v/>
      </c>
      <c r="G294">
        <f t="shared" si="53"/>
        <v>0</v>
      </c>
      <c r="H294" s="11" t="str">
        <f t="shared" si="51"/>
        <v/>
      </c>
      <c r="I294" s="11">
        <f t="shared" si="54"/>
        <v>0</v>
      </c>
    </row>
    <row r="295" spans="6:9">
      <c r="F295" t="str">
        <f t="shared" si="52"/>
        <v/>
      </c>
      <c r="G295">
        <f t="shared" si="53"/>
        <v>0</v>
      </c>
      <c r="H295" s="11" t="str">
        <f t="shared" si="51"/>
        <v/>
      </c>
      <c r="I295" s="11">
        <f t="shared" si="54"/>
        <v>0</v>
      </c>
    </row>
    <row r="296" spans="6:9">
      <c r="F296" t="str">
        <f t="shared" si="52"/>
        <v/>
      </c>
      <c r="G296">
        <f t="shared" si="53"/>
        <v>0</v>
      </c>
      <c r="H296" s="11" t="str">
        <f t="shared" si="51"/>
        <v/>
      </c>
      <c r="I296" s="11">
        <f t="shared" si="54"/>
        <v>0</v>
      </c>
    </row>
    <row r="297" spans="6:9">
      <c r="F297" t="str">
        <f t="shared" si="52"/>
        <v/>
      </c>
      <c r="G297">
        <f t="shared" si="53"/>
        <v>0</v>
      </c>
      <c r="H297" s="11" t="str">
        <f t="shared" si="51"/>
        <v/>
      </c>
      <c r="I297" s="11">
        <f t="shared" si="54"/>
        <v>0</v>
      </c>
    </row>
    <row r="298" spans="6:9">
      <c r="F298" t="str">
        <f t="shared" si="52"/>
        <v/>
      </c>
      <c r="G298">
        <f t="shared" si="53"/>
        <v>0</v>
      </c>
      <c r="H298" s="11" t="str">
        <f t="shared" si="51"/>
        <v/>
      </c>
      <c r="I298" s="11">
        <f t="shared" si="54"/>
        <v>0</v>
      </c>
    </row>
    <row r="299" spans="6:9">
      <c r="F299" t="str">
        <f t="shared" si="52"/>
        <v/>
      </c>
      <c r="G299">
        <f t="shared" si="53"/>
        <v>0</v>
      </c>
      <c r="H299" s="11" t="str">
        <f t="shared" si="51"/>
        <v/>
      </c>
      <c r="I299" s="11">
        <f t="shared" si="54"/>
        <v>0</v>
      </c>
    </row>
    <row r="300" spans="6:9">
      <c r="F300" t="str">
        <f t="shared" si="52"/>
        <v/>
      </c>
      <c r="G300">
        <f t="shared" si="53"/>
        <v>0</v>
      </c>
      <c r="H300" s="11" t="str">
        <f t="shared" si="51"/>
        <v/>
      </c>
      <c r="I300" s="11">
        <f t="shared" si="54"/>
        <v>0</v>
      </c>
    </row>
    <row r="301" spans="6:9">
      <c r="F301" t="str">
        <f t="shared" si="52"/>
        <v/>
      </c>
      <c r="G301">
        <f t="shared" si="53"/>
        <v>0</v>
      </c>
      <c r="H301" s="11" t="str">
        <f t="shared" si="51"/>
        <v/>
      </c>
      <c r="I301" s="11">
        <f t="shared" si="54"/>
        <v>0</v>
      </c>
    </row>
    <row r="302" spans="6:9">
      <c r="F302" t="str">
        <f t="shared" si="52"/>
        <v/>
      </c>
      <c r="G302">
        <f t="shared" si="53"/>
        <v>0</v>
      </c>
      <c r="H302" s="11" t="str">
        <f t="shared" si="51"/>
        <v/>
      </c>
      <c r="I302" s="11">
        <f t="shared" si="54"/>
        <v>0</v>
      </c>
    </row>
    <row r="303" spans="6:9">
      <c r="F303" t="str">
        <f t="shared" si="52"/>
        <v/>
      </c>
      <c r="G303">
        <f t="shared" si="53"/>
        <v>0</v>
      </c>
      <c r="H303" s="11" t="str">
        <f t="shared" si="51"/>
        <v/>
      </c>
      <c r="I303" s="11">
        <f t="shared" si="54"/>
        <v>0</v>
      </c>
    </row>
    <row r="304" spans="6:9">
      <c r="F304" t="str">
        <f t="shared" si="52"/>
        <v/>
      </c>
      <c r="G304">
        <f t="shared" si="53"/>
        <v>0</v>
      </c>
      <c r="H304" s="11" t="str">
        <f t="shared" si="51"/>
        <v/>
      </c>
      <c r="I304" s="11">
        <f t="shared" si="54"/>
        <v>0</v>
      </c>
    </row>
    <row r="305" spans="6:9">
      <c r="F305" t="str">
        <f t="shared" si="52"/>
        <v/>
      </c>
      <c r="G305">
        <f t="shared" si="53"/>
        <v>0</v>
      </c>
      <c r="H305" s="11" t="str">
        <f t="shared" si="51"/>
        <v/>
      </c>
      <c r="I305" s="11">
        <f t="shared" si="54"/>
        <v>0</v>
      </c>
    </row>
    <row r="306" spans="6:9">
      <c r="F306" t="str">
        <f t="shared" si="52"/>
        <v/>
      </c>
      <c r="G306">
        <f t="shared" si="53"/>
        <v>0</v>
      </c>
      <c r="H306" s="11" t="str">
        <f t="shared" si="51"/>
        <v/>
      </c>
      <c r="I306" s="11">
        <f t="shared" si="54"/>
        <v>0</v>
      </c>
    </row>
    <row r="307" spans="6:9">
      <c r="F307" t="str">
        <f t="shared" si="52"/>
        <v/>
      </c>
      <c r="G307">
        <f t="shared" si="53"/>
        <v>0</v>
      </c>
      <c r="H307" s="11" t="str">
        <f t="shared" si="51"/>
        <v/>
      </c>
      <c r="I307" s="11">
        <f t="shared" si="54"/>
        <v>0</v>
      </c>
    </row>
    <row r="308" spans="6:9">
      <c r="F308" t="str">
        <f t="shared" si="52"/>
        <v/>
      </c>
      <c r="G308">
        <f t="shared" si="53"/>
        <v>0</v>
      </c>
      <c r="H308" s="11" t="str">
        <f t="shared" si="51"/>
        <v/>
      </c>
      <c r="I308" s="11">
        <f t="shared" si="54"/>
        <v>0</v>
      </c>
    </row>
    <row r="309" spans="6:9">
      <c r="F309" t="str">
        <f t="shared" si="52"/>
        <v/>
      </c>
      <c r="G309">
        <f t="shared" si="53"/>
        <v>0</v>
      </c>
      <c r="H309" s="11" t="str">
        <f t="shared" si="51"/>
        <v/>
      </c>
      <c r="I309" s="11">
        <f t="shared" si="54"/>
        <v>0</v>
      </c>
    </row>
    <row r="310" spans="6:9">
      <c r="F310" t="str">
        <f t="shared" si="52"/>
        <v/>
      </c>
      <c r="G310">
        <f t="shared" si="53"/>
        <v>0</v>
      </c>
      <c r="H310" s="11" t="str">
        <f t="shared" si="51"/>
        <v/>
      </c>
      <c r="I310" s="11">
        <f t="shared" si="54"/>
        <v>0</v>
      </c>
    </row>
    <row r="311" spans="6:9">
      <c r="F311" t="str">
        <f t="shared" si="52"/>
        <v/>
      </c>
      <c r="G311">
        <f t="shared" si="53"/>
        <v>0</v>
      </c>
      <c r="H311" s="11" t="str">
        <f t="shared" si="51"/>
        <v/>
      </c>
      <c r="I311" s="11">
        <f t="shared" si="54"/>
        <v>0</v>
      </c>
    </row>
    <row r="312" spans="6:9">
      <c r="F312" t="str">
        <f t="shared" si="52"/>
        <v/>
      </c>
      <c r="G312">
        <f t="shared" si="53"/>
        <v>0</v>
      </c>
      <c r="H312" s="11" t="str">
        <f t="shared" si="51"/>
        <v/>
      </c>
      <c r="I312" s="11">
        <f t="shared" si="54"/>
        <v>0</v>
      </c>
    </row>
    <row r="313" spans="6:9">
      <c r="F313" t="str">
        <f t="shared" si="52"/>
        <v/>
      </c>
      <c r="G313">
        <f t="shared" si="53"/>
        <v>0</v>
      </c>
      <c r="H313" s="11" t="str">
        <f t="shared" si="51"/>
        <v/>
      </c>
      <c r="I313" s="11">
        <f t="shared" si="54"/>
        <v>0</v>
      </c>
    </row>
    <row r="314" spans="6:9">
      <c r="F314" t="str">
        <f t="shared" si="52"/>
        <v/>
      </c>
      <c r="G314">
        <f t="shared" si="53"/>
        <v>0</v>
      </c>
      <c r="H314" s="11" t="str">
        <f t="shared" si="51"/>
        <v/>
      </c>
      <c r="I314" s="11">
        <f t="shared" si="54"/>
        <v>0</v>
      </c>
    </row>
    <row r="315" spans="6:9">
      <c r="F315" t="str">
        <f t="shared" si="52"/>
        <v/>
      </c>
      <c r="G315">
        <f t="shared" si="53"/>
        <v>0</v>
      </c>
      <c r="H315" s="11" t="str">
        <f t="shared" si="51"/>
        <v/>
      </c>
      <c r="I315" s="11">
        <f t="shared" si="54"/>
        <v>0</v>
      </c>
    </row>
    <row r="316" spans="6:9">
      <c r="F316" t="str">
        <f t="shared" si="52"/>
        <v/>
      </c>
      <c r="G316">
        <f t="shared" si="53"/>
        <v>0</v>
      </c>
      <c r="H316" s="11" t="str">
        <f t="shared" si="51"/>
        <v/>
      </c>
      <c r="I316" s="11">
        <f t="shared" si="54"/>
        <v>0</v>
      </c>
    </row>
    <row r="317" spans="6:9">
      <c r="F317" t="str">
        <f t="shared" si="52"/>
        <v/>
      </c>
      <c r="G317">
        <f t="shared" si="53"/>
        <v>0</v>
      </c>
      <c r="H317" s="11" t="str">
        <f t="shared" si="51"/>
        <v/>
      </c>
      <c r="I317" s="11">
        <f t="shared" si="54"/>
        <v>0</v>
      </c>
    </row>
    <row r="318" spans="6:9">
      <c r="F318" t="str">
        <f t="shared" si="52"/>
        <v/>
      </c>
      <c r="G318">
        <f t="shared" si="53"/>
        <v>0</v>
      </c>
      <c r="H318" s="11" t="str">
        <f t="shared" si="51"/>
        <v/>
      </c>
      <c r="I318" s="11">
        <f t="shared" si="54"/>
        <v>0</v>
      </c>
    </row>
    <row r="319" spans="6:9">
      <c r="F319" t="str">
        <f t="shared" si="52"/>
        <v/>
      </c>
      <c r="G319">
        <f t="shared" si="53"/>
        <v>0</v>
      </c>
      <c r="H319" s="11" t="str">
        <f t="shared" si="51"/>
        <v/>
      </c>
      <c r="I319" s="11">
        <f t="shared" si="54"/>
        <v>0</v>
      </c>
    </row>
    <row r="320" spans="6:9">
      <c r="F320" t="str">
        <f t="shared" si="52"/>
        <v/>
      </c>
      <c r="G320">
        <f t="shared" si="53"/>
        <v>0</v>
      </c>
      <c r="H320" s="11" t="str">
        <f t="shared" si="51"/>
        <v/>
      </c>
      <c r="I320" s="11">
        <f t="shared" si="54"/>
        <v>0</v>
      </c>
    </row>
    <row r="321" spans="6:9">
      <c r="F321" t="str">
        <f t="shared" si="52"/>
        <v/>
      </c>
      <c r="G321">
        <f t="shared" si="53"/>
        <v>0</v>
      </c>
      <c r="H321" s="11" t="str">
        <f t="shared" si="51"/>
        <v/>
      </c>
      <c r="I321" s="11">
        <f t="shared" si="54"/>
        <v>0</v>
      </c>
    </row>
    <row r="322" spans="6:9">
      <c r="F322" t="str">
        <f t="shared" si="52"/>
        <v/>
      </c>
      <c r="G322">
        <f t="shared" si="53"/>
        <v>0</v>
      </c>
      <c r="H322" s="11" t="str">
        <f t="shared" ref="H322:H385" si="55">IFERROR(HLOOKUP($A322,$N$85:$S$86,2,0),"")</f>
        <v/>
      </c>
      <c r="I322" s="11">
        <f t="shared" si="54"/>
        <v>0</v>
      </c>
    </row>
    <row r="323" spans="6:9">
      <c r="F323" t="str">
        <f t="shared" ref="F323:F386" si="56">IFERROR(HLOOKUP($A323,$N$40:$S$41,2,0),"")</f>
        <v/>
      </c>
      <c r="G323">
        <f t="shared" ref="G323:G386" si="57">IFERROR(IF(D323&gt;F323,(D323-F323)^2,0),0)</f>
        <v>0</v>
      </c>
      <c r="H323" s="11" t="str">
        <f t="shared" si="55"/>
        <v/>
      </c>
      <c r="I323" s="11">
        <f t="shared" ref="I323:I386" si="58">IFERROR(IF(D323&gt;H323,(D323-H323)^2,0),0)</f>
        <v>0</v>
      </c>
    </row>
    <row r="324" spans="6:9">
      <c r="F324" t="str">
        <f t="shared" si="56"/>
        <v/>
      </c>
      <c r="G324">
        <f t="shared" si="57"/>
        <v>0</v>
      </c>
      <c r="H324" s="11" t="str">
        <f t="shared" si="55"/>
        <v/>
      </c>
      <c r="I324" s="11">
        <f t="shared" si="58"/>
        <v>0</v>
      </c>
    </row>
    <row r="325" spans="6:9">
      <c r="F325" t="str">
        <f t="shared" si="56"/>
        <v/>
      </c>
      <c r="G325">
        <f t="shared" si="57"/>
        <v>0</v>
      </c>
      <c r="H325" s="11" t="str">
        <f t="shared" si="55"/>
        <v/>
      </c>
      <c r="I325" s="11">
        <f t="shared" si="58"/>
        <v>0</v>
      </c>
    </row>
    <row r="326" spans="6:9">
      <c r="F326" t="str">
        <f t="shared" si="56"/>
        <v/>
      </c>
      <c r="G326">
        <f t="shared" si="57"/>
        <v>0</v>
      </c>
      <c r="H326" s="11" t="str">
        <f t="shared" si="55"/>
        <v/>
      </c>
      <c r="I326" s="11">
        <f t="shared" si="58"/>
        <v>0</v>
      </c>
    </row>
    <row r="327" spans="6:9">
      <c r="F327" t="str">
        <f t="shared" si="56"/>
        <v/>
      </c>
      <c r="G327">
        <f t="shared" si="57"/>
        <v>0</v>
      </c>
      <c r="H327" s="11" t="str">
        <f t="shared" si="55"/>
        <v/>
      </c>
      <c r="I327" s="11">
        <f t="shared" si="58"/>
        <v>0</v>
      </c>
    </row>
    <row r="328" spans="6:9">
      <c r="F328" t="str">
        <f t="shared" si="56"/>
        <v/>
      </c>
      <c r="G328">
        <f t="shared" si="57"/>
        <v>0</v>
      </c>
      <c r="H328" s="11" t="str">
        <f t="shared" si="55"/>
        <v/>
      </c>
      <c r="I328" s="11">
        <f t="shared" si="58"/>
        <v>0</v>
      </c>
    </row>
    <row r="329" spans="6:9">
      <c r="F329" t="str">
        <f t="shared" si="56"/>
        <v/>
      </c>
      <c r="G329">
        <f t="shared" si="57"/>
        <v>0</v>
      </c>
      <c r="H329" s="11" t="str">
        <f t="shared" si="55"/>
        <v/>
      </c>
      <c r="I329" s="11">
        <f t="shared" si="58"/>
        <v>0</v>
      </c>
    </row>
    <row r="330" spans="6:9">
      <c r="F330" t="str">
        <f t="shared" si="56"/>
        <v/>
      </c>
      <c r="G330">
        <f t="shared" si="57"/>
        <v>0</v>
      </c>
      <c r="H330" s="11" t="str">
        <f t="shared" si="55"/>
        <v/>
      </c>
      <c r="I330" s="11">
        <f t="shared" si="58"/>
        <v>0</v>
      </c>
    </row>
    <row r="331" spans="6:9">
      <c r="F331" t="str">
        <f t="shared" si="56"/>
        <v/>
      </c>
      <c r="G331">
        <f t="shared" si="57"/>
        <v>0</v>
      </c>
      <c r="H331" s="11" t="str">
        <f t="shared" si="55"/>
        <v/>
      </c>
      <c r="I331" s="11">
        <f t="shared" si="58"/>
        <v>0</v>
      </c>
    </row>
    <row r="332" spans="6:9">
      <c r="F332" t="str">
        <f t="shared" si="56"/>
        <v/>
      </c>
      <c r="G332">
        <f t="shared" si="57"/>
        <v>0</v>
      </c>
      <c r="H332" s="11" t="str">
        <f t="shared" si="55"/>
        <v/>
      </c>
      <c r="I332" s="11">
        <f t="shared" si="58"/>
        <v>0</v>
      </c>
    </row>
    <row r="333" spans="6:9">
      <c r="F333" t="str">
        <f t="shared" si="56"/>
        <v/>
      </c>
      <c r="G333">
        <f t="shared" si="57"/>
        <v>0</v>
      </c>
      <c r="H333" s="11" t="str">
        <f t="shared" si="55"/>
        <v/>
      </c>
      <c r="I333" s="11">
        <f t="shared" si="58"/>
        <v>0</v>
      </c>
    </row>
    <row r="334" spans="6:9">
      <c r="F334" t="str">
        <f t="shared" si="56"/>
        <v/>
      </c>
      <c r="G334">
        <f t="shared" si="57"/>
        <v>0</v>
      </c>
      <c r="H334" s="11" t="str">
        <f t="shared" si="55"/>
        <v/>
      </c>
      <c r="I334" s="11">
        <f t="shared" si="58"/>
        <v>0</v>
      </c>
    </row>
    <row r="335" spans="6:9">
      <c r="F335" t="str">
        <f t="shared" si="56"/>
        <v/>
      </c>
      <c r="G335">
        <f t="shared" si="57"/>
        <v>0</v>
      </c>
      <c r="H335" s="11" t="str">
        <f t="shared" si="55"/>
        <v/>
      </c>
      <c r="I335" s="11">
        <f t="shared" si="58"/>
        <v>0</v>
      </c>
    </row>
    <row r="336" spans="6:9">
      <c r="F336" t="str">
        <f t="shared" si="56"/>
        <v/>
      </c>
      <c r="G336">
        <f t="shared" si="57"/>
        <v>0</v>
      </c>
      <c r="H336" s="11" t="str">
        <f t="shared" si="55"/>
        <v/>
      </c>
      <c r="I336" s="11">
        <f t="shared" si="58"/>
        <v>0</v>
      </c>
    </row>
    <row r="337" spans="6:9">
      <c r="F337" t="str">
        <f t="shared" si="56"/>
        <v/>
      </c>
      <c r="G337">
        <f t="shared" si="57"/>
        <v>0</v>
      </c>
      <c r="H337" s="11" t="str">
        <f t="shared" si="55"/>
        <v/>
      </c>
      <c r="I337" s="11">
        <f t="shared" si="58"/>
        <v>0</v>
      </c>
    </row>
    <row r="338" spans="6:9">
      <c r="F338" t="str">
        <f t="shared" si="56"/>
        <v/>
      </c>
      <c r="G338">
        <f t="shared" si="57"/>
        <v>0</v>
      </c>
      <c r="H338" s="11" t="str">
        <f t="shared" si="55"/>
        <v/>
      </c>
      <c r="I338" s="11">
        <f t="shared" si="58"/>
        <v>0</v>
      </c>
    </row>
    <row r="339" spans="6:9">
      <c r="F339" t="str">
        <f t="shared" si="56"/>
        <v/>
      </c>
      <c r="G339">
        <f t="shared" si="57"/>
        <v>0</v>
      </c>
      <c r="H339" s="11" t="str">
        <f t="shared" si="55"/>
        <v/>
      </c>
      <c r="I339" s="11">
        <f t="shared" si="58"/>
        <v>0</v>
      </c>
    </row>
    <row r="340" spans="6:9">
      <c r="F340" t="str">
        <f t="shared" si="56"/>
        <v/>
      </c>
      <c r="G340">
        <f t="shared" si="57"/>
        <v>0</v>
      </c>
      <c r="H340" s="11" t="str">
        <f t="shared" si="55"/>
        <v/>
      </c>
      <c r="I340" s="11">
        <f t="shared" si="58"/>
        <v>0</v>
      </c>
    </row>
    <row r="341" spans="6:9">
      <c r="F341" t="str">
        <f t="shared" si="56"/>
        <v/>
      </c>
      <c r="G341">
        <f t="shared" si="57"/>
        <v>0</v>
      </c>
      <c r="H341" s="11" t="str">
        <f t="shared" si="55"/>
        <v/>
      </c>
      <c r="I341" s="11">
        <f t="shared" si="58"/>
        <v>0</v>
      </c>
    </row>
    <row r="342" spans="6:9">
      <c r="F342" t="str">
        <f t="shared" si="56"/>
        <v/>
      </c>
      <c r="G342">
        <f t="shared" si="57"/>
        <v>0</v>
      </c>
      <c r="H342" s="11" t="str">
        <f t="shared" si="55"/>
        <v/>
      </c>
      <c r="I342" s="11">
        <f t="shared" si="58"/>
        <v>0</v>
      </c>
    </row>
    <row r="343" spans="6:9">
      <c r="F343" t="str">
        <f t="shared" si="56"/>
        <v/>
      </c>
      <c r="G343">
        <f t="shared" si="57"/>
        <v>0</v>
      </c>
      <c r="H343" s="11" t="str">
        <f t="shared" si="55"/>
        <v/>
      </c>
      <c r="I343" s="11">
        <f t="shared" si="58"/>
        <v>0</v>
      </c>
    </row>
    <row r="344" spans="6:9">
      <c r="F344" t="str">
        <f t="shared" si="56"/>
        <v/>
      </c>
      <c r="G344">
        <f t="shared" si="57"/>
        <v>0</v>
      </c>
      <c r="H344" s="11" t="str">
        <f t="shared" si="55"/>
        <v/>
      </c>
      <c r="I344" s="11">
        <f t="shared" si="58"/>
        <v>0</v>
      </c>
    </row>
    <row r="345" spans="6:9">
      <c r="F345" t="str">
        <f t="shared" si="56"/>
        <v/>
      </c>
      <c r="G345">
        <f t="shared" si="57"/>
        <v>0</v>
      </c>
      <c r="H345" s="11" t="str">
        <f t="shared" si="55"/>
        <v/>
      </c>
      <c r="I345" s="11">
        <f t="shared" si="58"/>
        <v>0</v>
      </c>
    </row>
    <row r="346" spans="6:9">
      <c r="F346" t="str">
        <f t="shared" si="56"/>
        <v/>
      </c>
      <c r="G346">
        <f t="shared" si="57"/>
        <v>0</v>
      </c>
      <c r="H346" s="11" t="str">
        <f t="shared" si="55"/>
        <v/>
      </c>
      <c r="I346" s="11">
        <f t="shared" si="58"/>
        <v>0</v>
      </c>
    </row>
    <row r="347" spans="6:9">
      <c r="F347" t="str">
        <f t="shared" si="56"/>
        <v/>
      </c>
      <c r="G347">
        <f t="shared" si="57"/>
        <v>0</v>
      </c>
      <c r="H347" s="11" t="str">
        <f t="shared" si="55"/>
        <v/>
      </c>
      <c r="I347" s="11">
        <f t="shared" si="58"/>
        <v>0</v>
      </c>
    </row>
    <row r="348" spans="6:9">
      <c r="F348" t="str">
        <f t="shared" si="56"/>
        <v/>
      </c>
      <c r="G348">
        <f t="shared" si="57"/>
        <v>0</v>
      </c>
      <c r="H348" s="11" t="str">
        <f t="shared" si="55"/>
        <v/>
      </c>
      <c r="I348" s="11">
        <f t="shared" si="58"/>
        <v>0</v>
      </c>
    </row>
    <row r="349" spans="6:9">
      <c r="F349" t="str">
        <f t="shared" si="56"/>
        <v/>
      </c>
      <c r="G349">
        <f t="shared" si="57"/>
        <v>0</v>
      </c>
      <c r="H349" s="11" t="str">
        <f t="shared" si="55"/>
        <v/>
      </c>
      <c r="I349" s="11">
        <f t="shared" si="58"/>
        <v>0</v>
      </c>
    </row>
    <row r="350" spans="6:9">
      <c r="F350" t="str">
        <f t="shared" si="56"/>
        <v/>
      </c>
      <c r="G350">
        <f t="shared" si="57"/>
        <v>0</v>
      </c>
      <c r="H350" s="11" t="str">
        <f t="shared" si="55"/>
        <v/>
      </c>
      <c r="I350" s="11">
        <f t="shared" si="58"/>
        <v>0</v>
      </c>
    </row>
    <row r="351" spans="6:9">
      <c r="F351" t="str">
        <f t="shared" si="56"/>
        <v/>
      </c>
      <c r="G351">
        <f t="shared" si="57"/>
        <v>0</v>
      </c>
      <c r="H351" s="11" t="str">
        <f t="shared" si="55"/>
        <v/>
      </c>
      <c r="I351" s="11">
        <f t="shared" si="58"/>
        <v>0</v>
      </c>
    </row>
    <row r="352" spans="6:9">
      <c r="F352" t="str">
        <f t="shared" si="56"/>
        <v/>
      </c>
      <c r="G352">
        <f t="shared" si="57"/>
        <v>0</v>
      </c>
      <c r="H352" s="11" t="str">
        <f t="shared" si="55"/>
        <v/>
      </c>
      <c r="I352" s="11">
        <f t="shared" si="58"/>
        <v>0</v>
      </c>
    </row>
    <row r="353" spans="6:9">
      <c r="F353" t="str">
        <f t="shared" si="56"/>
        <v/>
      </c>
      <c r="G353">
        <f t="shared" si="57"/>
        <v>0</v>
      </c>
      <c r="H353" s="11" t="str">
        <f t="shared" si="55"/>
        <v/>
      </c>
      <c r="I353" s="11">
        <f t="shared" si="58"/>
        <v>0</v>
      </c>
    </row>
    <row r="354" spans="6:9">
      <c r="F354" t="str">
        <f t="shared" si="56"/>
        <v/>
      </c>
      <c r="G354">
        <f t="shared" si="57"/>
        <v>0</v>
      </c>
      <c r="H354" s="11" t="str">
        <f t="shared" si="55"/>
        <v/>
      </c>
      <c r="I354" s="11">
        <f t="shared" si="58"/>
        <v>0</v>
      </c>
    </row>
    <row r="355" spans="6:9">
      <c r="F355" t="str">
        <f t="shared" si="56"/>
        <v/>
      </c>
      <c r="G355">
        <f t="shared" si="57"/>
        <v>0</v>
      </c>
      <c r="H355" s="11" t="str">
        <f t="shared" si="55"/>
        <v/>
      </c>
      <c r="I355" s="11">
        <f t="shared" si="58"/>
        <v>0</v>
      </c>
    </row>
    <row r="356" spans="6:9">
      <c r="F356" t="str">
        <f t="shared" si="56"/>
        <v/>
      </c>
      <c r="G356">
        <f t="shared" si="57"/>
        <v>0</v>
      </c>
      <c r="H356" s="11" t="str">
        <f t="shared" si="55"/>
        <v/>
      </c>
      <c r="I356" s="11">
        <f t="shared" si="58"/>
        <v>0</v>
      </c>
    </row>
    <row r="357" spans="6:9">
      <c r="F357" t="str">
        <f t="shared" si="56"/>
        <v/>
      </c>
      <c r="G357">
        <f t="shared" si="57"/>
        <v>0</v>
      </c>
      <c r="H357" s="11" t="str">
        <f t="shared" si="55"/>
        <v/>
      </c>
      <c r="I357" s="11">
        <f t="shared" si="58"/>
        <v>0</v>
      </c>
    </row>
    <row r="358" spans="6:9">
      <c r="F358" t="str">
        <f t="shared" si="56"/>
        <v/>
      </c>
      <c r="G358">
        <f t="shared" si="57"/>
        <v>0</v>
      </c>
      <c r="H358" s="11" t="str">
        <f t="shared" si="55"/>
        <v/>
      </c>
      <c r="I358" s="11">
        <f t="shared" si="58"/>
        <v>0</v>
      </c>
    </row>
    <row r="359" spans="6:9">
      <c r="F359" t="str">
        <f t="shared" si="56"/>
        <v/>
      </c>
      <c r="G359">
        <f t="shared" si="57"/>
        <v>0</v>
      </c>
      <c r="H359" s="11" t="str">
        <f t="shared" si="55"/>
        <v/>
      </c>
      <c r="I359" s="11">
        <f t="shared" si="58"/>
        <v>0</v>
      </c>
    </row>
    <row r="360" spans="6:9">
      <c r="F360" t="str">
        <f t="shared" si="56"/>
        <v/>
      </c>
      <c r="G360">
        <f t="shared" si="57"/>
        <v>0</v>
      </c>
      <c r="H360" s="11" t="str">
        <f t="shared" si="55"/>
        <v/>
      </c>
      <c r="I360" s="11">
        <f t="shared" si="58"/>
        <v>0</v>
      </c>
    </row>
    <row r="361" spans="6:9">
      <c r="F361" t="str">
        <f t="shared" si="56"/>
        <v/>
      </c>
      <c r="G361">
        <f t="shared" si="57"/>
        <v>0</v>
      </c>
      <c r="H361" s="11" t="str">
        <f t="shared" si="55"/>
        <v/>
      </c>
      <c r="I361" s="11">
        <f t="shared" si="58"/>
        <v>0</v>
      </c>
    </row>
    <row r="362" spans="6:9">
      <c r="F362" t="str">
        <f t="shared" si="56"/>
        <v/>
      </c>
      <c r="G362">
        <f t="shared" si="57"/>
        <v>0</v>
      </c>
      <c r="H362" s="11" t="str">
        <f t="shared" si="55"/>
        <v/>
      </c>
      <c r="I362" s="11">
        <f t="shared" si="58"/>
        <v>0</v>
      </c>
    </row>
    <row r="363" spans="6:9">
      <c r="F363" t="str">
        <f t="shared" si="56"/>
        <v/>
      </c>
      <c r="G363">
        <f t="shared" si="57"/>
        <v>0</v>
      </c>
      <c r="H363" s="11" t="str">
        <f t="shared" si="55"/>
        <v/>
      </c>
      <c r="I363" s="11">
        <f t="shared" si="58"/>
        <v>0</v>
      </c>
    </row>
    <row r="364" spans="6:9">
      <c r="F364" t="str">
        <f t="shared" si="56"/>
        <v/>
      </c>
      <c r="G364">
        <f t="shared" si="57"/>
        <v>0</v>
      </c>
      <c r="H364" s="11" t="str">
        <f t="shared" si="55"/>
        <v/>
      </c>
      <c r="I364" s="11">
        <f t="shared" si="58"/>
        <v>0</v>
      </c>
    </row>
    <row r="365" spans="6:9">
      <c r="F365" t="str">
        <f t="shared" si="56"/>
        <v/>
      </c>
      <c r="G365">
        <f t="shared" si="57"/>
        <v>0</v>
      </c>
      <c r="H365" s="11" t="str">
        <f t="shared" si="55"/>
        <v/>
      </c>
      <c r="I365" s="11">
        <f t="shared" si="58"/>
        <v>0</v>
      </c>
    </row>
    <row r="366" spans="6:9">
      <c r="F366" t="str">
        <f t="shared" si="56"/>
        <v/>
      </c>
      <c r="G366">
        <f t="shared" si="57"/>
        <v>0</v>
      </c>
      <c r="H366" s="11" t="str">
        <f t="shared" si="55"/>
        <v/>
      </c>
      <c r="I366" s="11">
        <f t="shared" si="58"/>
        <v>0</v>
      </c>
    </row>
    <row r="367" spans="6:9">
      <c r="F367" t="str">
        <f t="shared" si="56"/>
        <v/>
      </c>
      <c r="G367">
        <f t="shared" si="57"/>
        <v>0</v>
      </c>
      <c r="H367" s="11" t="str">
        <f t="shared" si="55"/>
        <v/>
      </c>
      <c r="I367" s="11">
        <f t="shared" si="58"/>
        <v>0</v>
      </c>
    </row>
    <row r="368" spans="6:9">
      <c r="F368" t="str">
        <f t="shared" si="56"/>
        <v/>
      </c>
      <c r="G368">
        <f t="shared" si="57"/>
        <v>0</v>
      </c>
      <c r="H368" s="11" t="str">
        <f t="shared" si="55"/>
        <v/>
      </c>
      <c r="I368" s="11">
        <f t="shared" si="58"/>
        <v>0</v>
      </c>
    </row>
    <row r="369" spans="6:10">
      <c r="F369" t="str">
        <f t="shared" si="56"/>
        <v/>
      </c>
      <c r="G369">
        <f t="shared" si="57"/>
        <v>0</v>
      </c>
      <c r="H369" s="11" t="str">
        <f t="shared" si="55"/>
        <v/>
      </c>
      <c r="I369" s="11">
        <f t="shared" si="58"/>
        <v>0</v>
      </c>
    </row>
    <row r="370" spans="6:10">
      <c r="F370" t="str">
        <f t="shared" si="56"/>
        <v/>
      </c>
      <c r="G370">
        <f t="shared" si="57"/>
        <v>0</v>
      </c>
      <c r="H370" s="11" t="str">
        <f t="shared" si="55"/>
        <v/>
      </c>
      <c r="I370" s="11">
        <f t="shared" si="58"/>
        <v>0</v>
      </c>
    </row>
    <row r="371" spans="6:10">
      <c r="F371" t="str">
        <f t="shared" si="56"/>
        <v/>
      </c>
      <c r="G371">
        <f t="shared" si="57"/>
        <v>0</v>
      </c>
      <c r="H371" s="11" t="str">
        <f t="shared" si="55"/>
        <v/>
      </c>
      <c r="I371" s="11">
        <f t="shared" si="58"/>
        <v>0</v>
      </c>
    </row>
    <row r="372" spans="6:10">
      <c r="F372" t="str">
        <f t="shared" si="56"/>
        <v/>
      </c>
      <c r="G372">
        <f t="shared" si="57"/>
        <v>0</v>
      </c>
      <c r="H372" s="11" t="str">
        <f t="shared" si="55"/>
        <v/>
      </c>
      <c r="I372" s="11">
        <f t="shared" si="58"/>
        <v>0</v>
      </c>
    </row>
    <row r="373" spans="6:10">
      <c r="F373" t="str">
        <f t="shared" si="56"/>
        <v/>
      </c>
      <c r="G373">
        <f t="shared" si="57"/>
        <v>0</v>
      </c>
      <c r="H373" s="11" t="str">
        <f t="shared" si="55"/>
        <v/>
      </c>
      <c r="I373" s="11">
        <f t="shared" si="58"/>
        <v>0</v>
      </c>
    </row>
    <row r="374" spans="6:10">
      <c r="F374" t="str">
        <f t="shared" si="56"/>
        <v/>
      </c>
      <c r="G374">
        <f t="shared" si="57"/>
        <v>0</v>
      </c>
      <c r="H374" s="11" t="str">
        <f t="shared" si="55"/>
        <v/>
      </c>
      <c r="I374" s="11">
        <f t="shared" si="58"/>
        <v>0</v>
      </c>
    </row>
    <row r="375" spans="6:10">
      <c r="F375" t="str">
        <f t="shared" si="56"/>
        <v/>
      </c>
      <c r="G375">
        <f t="shared" si="57"/>
        <v>0</v>
      </c>
      <c r="H375" s="11" t="str">
        <f t="shared" si="55"/>
        <v/>
      </c>
      <c r="I375" s="11">
        <f t="shared" si="58"/>
        <v>0</v>
      </c>
    </row>
    <row r="376" spans="6:10">
      <c r="F376" t="str">
        <f t="shared" si="56"/>
        <v/>
      </c>
      <c r="G376">
        <f t="shared" si="57"/>
        <v>0</v>
      </c>
      <c r="H376" s="11" t="str">
        <f t="shared" si="55"/>
        <v/>
      </c>
      <c r="I376" s="11">
        <f t="shared" si="58"/>
        <v>0</v>
      </c>
    </row>
    <row r="377" spans="6:10">
      <c r="F377" t="str">
        <f t="shared" si="56"/>
        <v/>
      </c>
      <c r="G377">
        <f t="shared" si="57"/>
        <v>0</v>
      </c>
      <c r="H377" s="11" t="str">
        <f t="shared" si="55"/>
        <v/>
      </c>
      <c r="I377" s="11">
        <f t="shared" si="58"/>
        <v>0</v>
      </c>
    </row>
    <row r="378" spans="6:10">
      <c r="F378" t="str">
        <f t="shared" si="56"/>
        <v/>
      </c>
      <c r="G378">
        <f t="shared" si="57"/>
        <v>0</v>
      </c>
      <c r="H378" s="11" t="str">
        <f t="shared" si="55"/>
        <v/>
      </c>
      <c r="I378" s="11">
        <f t="shared" si="58"/>
        <v>0</v>
      </c>
    </row>
    <row r="379" spans="6:10">
      <c r="F379" t="str">
        <f t="shared" si="56"/>
        <v/>
      </c>
      <c r="G379">
        <f t="shared" si="57"/>
        <v>0</v>
      </c>
      <c r="H379" s="11" t="str">
        <f t="shared" si="55"/>
        <v/>
      </c>
      <c r="I379" s="11">
        <f t="shared" si="58"/>
        <v>0</v>
      </c>
    </row>
    <row r="380" spans="6:10">
      <c r="F380" t="str">
        <f t="shared" si="56"/>
        <v/>
      </c>
      <c r="G380">
        <f t="shared" si="57"/>
        <v>0</v>
      </c>
      <c r="H380" s="11" t="str">
        <f t="shared" si="55"/>
        <v/>
      </c>
      <c r="I380" s="11">
        <f t="shared" si="58"/>
        <v>0</v>
      </c>
    </row>
    <row r="381" spans="6:10">
      <c r="F381" t="str">
        <f t="shared" si="56"/>
        <v/>
      </c>
      <c r="G381">
        <f t="shared" si="57"/>
        <v>0</v>
      </c>
      <c r="H381" s="11" t="str">
        <f t="shared" si="55"/>
        <v/>
      </c>
      <c r="I381" s="11">
        <f t="shared" si="58"/>
        <v>0</v>
      </c>
    </row>
    <row r="382" spans="6:10">
      <c r="F382" t="str">
        <f t="shared" si="56"/>
        <v/>
      </c>
      <c r="G382">
        <f t="shared" si="57"/>
        <v>0</v>
      </c>
      <c r="H382" s="11" t="str">
        <f t="shared" si="55"/>
        <v/>
      </c>
      <c r="I382" s="11">
        <f t="shared" si="58"/>
        <v>0</v>
      </c>
      <c r="J382">
        <f t="shared" ref="J382:J385" si="59">WEEKDAY(C382,2)</f>
        <v>6</v>
      </c>
    </row>
    <row r="383" spans="6:10">
      <c r="F383" t="str">
        <f t="shared" si="56"/>
        <v/>
      </c>
      <c r="G383">
        <f t="shared" si="57"/>
        <v>0</v>
      </c>
      <c r="H383" s="11" t="str">
        <f t="shared" si="55"/>
        <v/>
      </c>
      <c r="I383" s="11">
        <f t="shared" si="58"/>
        <v>0</v>
      </c>
      <c r="J383">
        <f t="shared" si="59"/>
        <v>6</v>
      </c>
    </row>
    <row r="384" spans="6:10">
      <c r="F384" t="str">
        <f t="shared" si="56"/>
        <v/>
      </c>
      <c r="G384">
        <f t="shared" si="57"/>
        <v>0</v>
      </c>
      <c r="H384" s="11" t="str">
        <f t="shared" si="55"/>
        <v/>
      </c>
      <c r="I384" s="11">
        <f t="shared" si="58"/>
        <v>0</v>
      </c>
      <c r="J384">
        <f t="shared" si="59"/>
        <v>6</v>
      </c>
    </row>
    <row r="385" spans="6:10">
      <c r="F385" t="str">
        <f t="shared" si="56"/>
        <v/>
      </c>
      <c r="G385">
        <f t="shared" si="57"/>
        <v>0</v>
      </c>
      <c r="H385" s="11" t="str">
        <f t="shared" si="55"/>
        <v/>
      </c>
      <c r="I385" s="11">
        <f t="shared" si="58"/>
        <v>0</v>
      </c>
      <c r="J385">
        <f t="shared" si="59"/>
        <v>6</v>
      </c>
    </row>
    <row r="386" spans="6:10">
      <c r="F386" t="str">
        <f t="shared" si="56"/>
        <v/>
      </c>
      <c r="G386">
        <f t="shared" si="57"/>
        <v>0</v>
      </c>
      <c r="H386" s="11" t="str">
        <f t="shared" ref="H386:H449" si="60">IFERROR(HLOOKUP($A386,$N$85:$S$86,2,0),"")</f>
        <v/>
      </c>
      <c r="I386" s="11">
        <f t="shared" si="58"/>
        <v>0</v>
      </c>
      <c r="J386">
        <f>WEEKDAY(C386,2)</f>
        <v>6</v>
      </c>
    </row>
    <row r="387" spans="6:10">
      <c r="F387" t="str">
        <f t="shared" ref="F387:F450" si="61">IFERROR(HLOOKUP($A387,$N$40:$S$41,2,0),"")</f>
        <v/>
      </c>
      <c r="G387">
        <f t="shared" ref="G387:G450" si="62">IFERROR(IF(D387&gt;F387,(D387-F387)^2,0),0)</f>
        <v>0</v>
      </c>
      <c r="H387" s="11" t="str">
        <f t="shared" si="60"/>
        <v/>
      </c>
      <c r="I387" s="11">
        <f t="shared" ref="I387:I450" si="63">IFERROR(IF(D387&gt;H387,(D387-H387)^2,0),0)</f>
        <v>0</v>
      </c>
      <c r="J387">
        <f>WEEKDAY(C387,2)</f>
        <v>6</v>
      </c>
    </row>
    <row r="388" spans="6:10">
      <c r="F388" t="str">
        <f t="shared" si="61"/>
        <v/>
      </c>
      <c r="G388">
        <f t="shared" si="62"/>
        <v>0</v>
      </c>
      <c r="H388" s="11" t="str">
        <f t="shared" si="60"/>
        <v/>
      </c>
      <c r="I388" s="11">
        <f t="shared" si="63"/>
        <v>0</v>
      </c>
    </row>
    <row r="389" spans="6:10">
      <c r="F389" t="str">
        <f t="shared" si="61"/>
        <v/>
      </c>
      <c r="G389">
        <f t="shared" si="62"/>
        <v>0</v>
      </c>
      <c r="H389" s="11" t="str">
        <f t="shared" si="60"/>
        <v/>
      </c>
      <c r="I389" s="11">
        <f t="shared" si="63"/>
        <v>0</v>
      </c>
    </row>
    <row r="390" spans="6:10">
      <c r="F390" t="str">
        <f t="shared" si="61"/>
        <v/>
      </c>
      <c r="G390">
        <f t="shared" si="62"/>
        <v>0</v>
      </c>
      <c r="H390" s="11" t="str">
        <f t="shared" si="60"/>
        <v/>
      </c>
      <c r="I390" s="11">
        <f t="shared" si="63"/>
        <v>0</v>
      </c>
    </row>
    <row r="391" spans="6:10">
      <c r="F391" t="str">
        <f t="shared" si="61"/>
        <v/>
      </c>
      <c r="G391">
        <f t="shared" si="62"/>
        <v>0</v>
      </c>
      <c r="H391" s="11" t="str">
        <f t="shared" si="60"/>
        <v/>
      </c>
      <c r="I391" s="11">
        <f t="shared" si="63"/>
        <v>0</v>
      </c>
    </row>
    <row r="392" spans="6:10">
      <c r="F392" t="str">
        <f t="shared" si="61"/>
        <v/>
      </c>
      <c r="G392">
        <f t="shared" si="62"/>
        <v>0</v>
      </c>
      <c r="H392" s="11" t="str">
        <f t="shared" si="60"/>
        <v/>
      </c>
      <c r="I392" s="11">
        <f t="shared" si="63"/>
        <v>0</v>
      </c>
    </row>
    <row r="393" spans="6:10">
      <c r="F393" t="str">
        <f t="shared" si="61"/>
        <v/>
      </c>
      <c r="G393">
        <f t="shared" si="62"/>
        <v>0</v>
      </c>
      <c r="H393" s="11" t="str">
        <f t="shared" si="60"/>
        <v/>
      </c>
      <c r="I393" s="11">
        <f t="shared" si="63"/>
        <v>0</v>
      </c>
    </row>
    <row r="394" spans="6:10">
      <c r="F394" t="str">
        <f t="shared" si="61"/>
        <v/>
      </c>
      <c r="G394">
        <f t="shared" si="62"/>
        <v>0</v>
      </c>
      <c r="H394" s="11" t="str">
        <f t="shared" si="60"/>
        <v/>
      </c>
      <c r="I394" s="11">
        <f t="shared" si="63"/>
        <v>0</v>
      </c>
    </row>
    <row r="395" spans="6:10">
      <c r="F395" t="str">
        <f t="shared" si="61"/>
        <v/>
      </c>
      <c r="G395">
        <f t="shared" si="62"/>
        <v>0</v>
      </c>
      <c r="H395" s="11" t="str">
        <f t="shared" si="60"/>
        <v/>
      </c>
      <c r="I395" s="11">
        <f t="shared" si="63"/>
        <v>0</v>
      </c>
    </row>
    <row r="396" spans="6:10">
      <c r="F396" t="str">
        <f t="shared" si="61"/>
        <v/>
      </c>
      <c r="G396">
        <f t="shared" si="62"/>
        <v>0</v>
      </c>
      <c r="H396" s="11" t="str">
        <f t="shared" si="60"/>
        <v/>
      </c>
      <c r="I396" s="11">
        <f t="shared" si="63"/>
        <v>0</v>
      </c>
    </row>
    <row r="397" spans="6:10">
      <c r="F397" t="str">
        <f t="shared" si="61"/>
        <v/>
      </c>
      <c r="G397">
        <f t="shared" si="62"/>
        <v>0</v>
      </c>
      <c r="H397" s="11" t="str">
        <f t="shared" si="60"/>
        <v/>
      </c>
      <c r="I397" s="11">
        <f t="shared" si="63"/>
        <v>0</v>
      </c>
    </row>
    <row r="398" spans="6:10">
      <c r="F398" t="str">
        <f t="shared" si="61"/>
        <v/>
      </c>
      <c r="G398">
        <f t="shared" si="62"/>
        <v>0</v>
      </c>
      <c r="H398" s="11" t="str">
        <f t="shared" si="60"/>
        <v/>
      </c>
      <c r="I398" s="11">
        <f t="shared" si="63"/>
        <v>0</v>
      </c>
    </row>
    <row r="399" spans="6:10">
      <c r="F399" t="str">
        <f t="shared" si="61"/>
        <v/>
      </c>
      <c r="G399">
        <f t="shared" si="62"/>
        <v>0</v>
      </c>
      <c r="H399" s="11" t="str">
        <f t="shared" si="60"/>
        <v/>
      </c>
      <c r="I399" s="11">
        <f t="shared" si="63"/>
        <v>0</v>
      </c>
    </row>
    <row r="400" spans="6:10">
      <c r="F400" t="str">
        <f t="shared" si="61"/>
        <v/>
      </c>
      <c r="G400">
        <f t="shared" si="62"/>
        <v>0</v>
      </c>
      <c r="H400" s="11" t="str">
        <f t="shared" si="60"/>
        <v/>
      </c>
      <c r="I400" s="11">
        <f t="shared" si="63"/>
        <v>0</v>
      </c>
    </row>
    <row r="401" spans="6:9">
      <c r="F401" t="str">
        <f t="shared" si="61"/>
        <v/>
      </c>
      <c r="G401">
        <f t="shared" si="62"/>
        <v>0</v>
      </c>
      <c r="H401" s="11" t="str">
        <f t="shared" si="60"/>
        <v/>
      </c>
      <c r="I401" s="11">
        <f t="shared" si="63"/>
        <v>0</v>
      </c>
    </row>
    <row r="402" spans="6:9">
      <c r="F402" t="str">
        <f t="shared" si="61"/>
        <v/>
      </c>
      <c r="G402">
        <f t="shared" si="62"/>
        <v>0</v>
      </c>
      <c r="H402" s="11" t="str">
        <f t="shared" si="60"/>
        <v/>
      </c>
      <c r="I402" s="11">
        <f t="shared" si="63"/>
        <v>0</v>
      </c>
    </row>
    <row r="403" spans="6:9">
      <c r="F403" t="str">
        <f t="shared" si="61"/>
        <v/>
      </c>
      <c r="G403">
        <f t="shared" si="62"/>
        <v>0</v>
      </c>
      <c r="H403" s="11" t="str">
        <f t="shared" si="60"/>
        <v/>
      </c>
      <c r="I403" s="11">
        <f t="shared" si="63"/>
        <v>0</v>
      </c>
    </row>
    <row r="404" spans="6:9">
      <c r="F404" t="str">
        <f t="shared" si="61"/>
        <v/>
      </c>
      <c r="G404">
        <f t="shared" si="62"/>
        <v>0</v>
      </c>
      <c r="H404" s="11" t="str">
        <f t="shared" si="60"/>
        <v/>
      </c>
      <c r="I404" s="11">
        <f t="shared" si="63"/>
        <v>0</v>
      </c>
    </row>
    <row r="405" spans="6:9">
      <c r="F405" t="str">
        <f t="shared" si="61"/>
        <v/>
      </c>
      <c r="G405">
        <f t="shared" si="62"/>
        <v>0</v>
      </c>
      <c r="H405" s="11" t="str">
        <f t="shared" si="60"/>
        <v/>
      </c>
      <c r="I405" s="11">
        <f t="shared" si="63"/>
        <v>0</v>
      </c>
    </row>
    <row r="406" spans="6:9">
      <c r="F406" t="str">
        <f t="shared" si="61"/>
        <v/>
      </c>
      <c r="G406">
        <f t="shared" si="62"/>
        <v>0</v>
      </c>
      <c r="H406" s="11" t="str">
        <f t="shared" si="60"/>
        <v/>
      </c>
      <c r="I406" s="11">
        <f t="shared" si="63"/>
        <v>0</v>
      </c>
    </row>
    <row r="407" spans="6:9">
      <c r="F407" t="str">
        <f t="shared" si="61"/>
        <v/>
      </c>
      <c r="G407">
        <f t="shared" si="62"/>
        <v>0</v>
      </c>
      <c r="H407" s="11" t="str">
        <f t="shared" si="60"/>
        <v/>
      </c>
      <c r="I407" s="11">
        <f t="shared" si="63"/>
        <v>0</v>
      </c>
    </row>
    <row r="408" spans="6:9">
      <c r="F408" t="str">
        <f t="shared" si="61"/>
        <v/>
      </c>
      <c r="G408">
        <f t="shared" si="62"/>
        <v>0</v>
      </c>
      <c r="H408" s="11" t="str">
        <f t="shared" si="60"/>
        <v/>
      </c>
      <c r="I408" s="11">
        <f t="shared" si="63"/>
        <v>0</v>
      </c>
    </row>
    <row r="409" spans="6:9">
      <c r="F409" t="str">
        <f t="shared" si="61"/>
        <v/>
      </c>
      <c r="G409">
        <f t="shared" si="62"/>
        <v>0</v>
      </c>
      <c r="H409" s="11" t="str">
        <f t="shared" si="60"/>
        <v/>
      </c>
      <c r="I409" s="11">
        <f t="shared" si="63"/>
        <v>0</v>
      </c>
    </row>
    <row r="410" spans="6:9">
      <c r="F410" t="str">
        <f t="shared" si="61"/>
        <v/>
      </c>
      <c r="G410">
        <f t="shared" si="62"/>
        <v>0</v>
      </c>
      <c r="H410" s="11" t="str">
        <f t="shared" si="60"/>
        <v/>
      </c>
      <c r="I410" s="11">
        <f t="shared" si="63"/>
        <v>0</v>
      </c>
    </row>
    <row r="411" spans="6:9">
      <c r="F411" t="str">
        <f t="shared" si="61"/>
        <v/>
      </c>
      <c r="G411">
        <f t="shared" si="62"/>
        <v>0</v>
      </c>
      <c r="H411" s="11" t="str">
        <f t="shared" si="60"/>
        <v/>
      </c>
      <c r="I411" s="11">
        <f t="shared" si="63"/>
        <v>0</v>
      </c>
    </row>
    <row r="412" spans="6:9">
      <c r="F412" t="str">
        <f t="shared" si="61"/>
        <v/>
      </c>
      <c r="G412">
        <f t="shared" si="62"/>
        <v>0</v>
      </c>
      <c r="H412" s="11" t="str">
        <f t="shared" si="60"/>
        <v/>
      </c>
      <c r="I412" s="11">
        <f t="shared" si="63"/>
        <v>0</v>
      </c>
    </row>
    <row r="413" spans="6:9">
      <c r="F413" t="str">
        <f t="shared" si="61"/>
        <v/>
      </c>
      <c r="G413">
        <f t="shared" si="62"/>
        <v>0</v>
      </c>
      <c r="H413" s="11" t="str">
        <f t="shared" si="60"/>
        <v/>
      </c>
      <c r="I413" s="11">
        <f t="shared" si="63"/>
        <v>0</v>
      </c>
    </row>
    <row r="414" spans="6:9">
      <c r="F414" t="str">
        <f t="shared" si="61"/>
        <v/>
      </c>
      <c r="G414">
        <f t="shared" si="62"/>
        <v>0</v>
      </c>
      <c r="H414" s="11" t="str">
        <f t="shared" si="60"/>
        <v/>
      </c>
      <c r="I414" s="11">
        <f t="shared" si="63"/>
        <v>0</v>
      </c>
    </row>
    <row r="415" spans="6:9">
      <c r="F415" t="str">
        <f t="shared" si="61"/>
        <v/>
      </c>
      <c r="G415">
        <f t="shared" si="62"/>
        <v>0</v>
      </c>
      <c r="H415" s="11" t="str">
        <f t="shared" si="60"/>
        <v/>
      </c>
      <c r="I415" s="11">
        <f t="shared" si="63"/>
        <v>0</v>
      </c>
    </row>
    <row r="416" spans="6:9">
      <c r="F416" t="str">
        <f t="shared" si="61"/>
        <v/>
      </c>
      <c r="G416">
        <f t="shared" si="62"/>
        <v>0</v>
      </c>
      <c r="H416" s="11" t="str">
        <f t="shared" si="60"/>
        <v/>
      </c>
      <c r="I416" s="11">
        <f t="shared" si="63"/>
        <v>0</v>
      </c>
    </row>
    <row r="417" spans="6:9">
      <c r="F417" t="str">
        <f t="shared" si="61"/>
        <v/>
      </c>
      <c r="G417">
        <f t="shared" si="62"/>
        <v>0</v>
      </c>
      <c r="H417" s="11" t="str">
        <f t="shared" si="60"/>
        <v/>
      </c>
      <c r="I417" s="11">
        <f t="shared" si="63"/>
        <v>0</v>
      </c>
    </row>
    <row r="418" spans="6:9">
      <c r="F418" t="str">
        <f t="shared" si="61"/>
        <v/>
      </c>
      <c r="G418">
        <f t="shared" si="62"/>
        <v>0</v>
      </c>
      <c r="H418" s="11" t="str">
        <f t="shared" si="60"/>
        <v/>
      </c>
      <c r="I418" s="11">
        <f t="shared" si="63"/>
        <v>0</v>
      </c>
    </row>
    <row r="419" spans="6:9">
      <c r="F419" t="str">
        <f t="shared" si="61"/>
        <v/>
      </c>
      <c r="G419">
        <f t="shared" si="62"/>
        <v>0</v>
      </c>
      <c r="H419" s="11" t="str">
        <f t="shared" si="60"/>
        <v/>
      </c>
      <c r="I419" s="11">
        <f t="shared" si="63"/>
        <v>0</v>
      </c>
    </row>
    <row r="420" spans="6:9">
      <c r="F420" t="str">
        <f t="shared" si="61"/>
        <v/>
      </c>
      <c r="G420">
        <f t="shared" si="62"/>
        <v>0</v>
      </c>
      <c r="H420" s="11" t="str">
        <f t="shared" si="60"/>
        <v/>
      </c>
      <c r="I420" s="11">
        <f t="shared" si="63"/>
        <v>0</v>
      </c>
    </row>
    <row r="421" spans="6:9">
      <c r="F421" t="str">
        <f t="shared" si="61"/>
        <v/>
      </c>
      <c r="G421">
        <f t="shared" si="62"/>
        <v>0</v>
      </c>
      <c r="H421" s="11" t="str">
        <f t="shared" si="60"/>
        <v/>
      </c>
      <c r="I421" s="11">
        <f t="shared" si="63"/>
        <v>0</v>
      </c>
    </row>
    <row r="422" spans="6:9">
      <c r="F422" t="str">
        <f t="shared" si="61"/>
        <v/>
      </c>
      <c r="G422">
        <f t="shared" si="62"/>
        <v>0</v>
      </c>
      <c r="H422" s="11" t="str">
        <f t="shared" si="60"/>
        <v/>
      </c>
      <c r="I422" s="11">
        <f t="shared" si="63"/>
        <v>0</v>
      </c>
    </row>
    <row r="423" spans="6:9">
      <c r="F423" t="str">
        <f t="shared" si="61"/>
        <v/>
      </c>
      <c r="G423">
        <f t="shared" si="62"/>
        <v>0</v>
      </c>
      <c r="H423" s="11" t="str">
        <f t="shared" si="60"/>
        <v/>
      </c>
      <c r="I423" s="11">
        <f t="shared" si="63"/>
        <v>0</v>
      </c>
    </row>
    <row r="424" spans="6:9">
      <c r="F424" t="str">
        <f t="shared" si="61"/>
        <v/>
      </c>
      <c r="G424">
        <f t="shared" si="62"/>
        <v>0</v>
      </c>
      <c r="H424" s="11" t="str">
        <f t="shared" si="60"/>
        <v/>
      </c>
      <c r="I424" s="11">
        <f t="shared" si="63"/>
        <v>0</v>
      </c>
    </row>
    <row r="425" spans="6:9">
      <c r="F425" t="str">
        <f t="shared" si="61"/>
        <v/>
      </c>
      <c r="G425">
        <f t="shared" si="62"/>
        <v>0</v>
      </c>
      <c r="H425" s="11" t="str">
        <f t="shared" si="60"/>
        <v/>
      </c>
      <c r="I425" s="11">
        <f t="shared" si="63"/>
        <v>0</v>
      </c>
    </row>
    <row r="426" spans="6:9">
      <c r="F426" t="str">
        <f t="shared" si="61"/>
        <v/>
      </c>
      <c r="G426">
        <f t="shared" si="62"/>
        <v>0</v>
      </c>
      <c r="H426" s="11" t="str">
        <f t="shared" si="60"/>
        <v/>
      </c>
      <c r="I426" s="11">
        <f t="shared" si="63"/>
        <v>0</v>
      </c>
    </row>
    <row r="427" spans="6:9">
      <c r="F427" t="str">
        <f t="shared" si="61"/>
        <v/>
      </c>
      <c r="G427">
        <f t="shared" si="62"/>
        <v>0</v>
      </c>
      <c r="H427" s="11" t="str">
        <f t="shared" si="60"/>
        <v/>
      </c>
      <c r="I427" s="11">
        <f t="shared" si="63"/>
        <v>0</v>
      </c>
    </row>
    <row r="428" spans="6:9">
      <c r="F428" t="str">
        <f t="shared" si="61"/>
        <v/>
      </c>
      <c r="G428">
        <f t="shared" si="62"/>
        <v>0</v>
      </c>
      <c r="H428" s="11" t="str">
        <f t="shared" si="60"/>
        <v/>
      </c>
      <c r="I428" s="11">
        <f t="shared" si="63"/>
        <v>0</v>
      </c>
    </row>
    <row r="429" spans="6:9">
      <c r="F429" t="str">
        <f t="shared" si="61"/>
        <v/>
      </c>
      <c r="G429">
        <f t="shared" si="62"/>
        <v>0</v>
      </c>
      <c r="H429" s="11" t="str">
        <f t="shared" si="60"/>
        <v/>
      </c>
      <c r="I429" s="11">
        <f t="shared" si="63"/>
        <v>0</v>
      </c>
    </row>
    <row r="430" spans="6:9">
      <c r="F430" t="str">
        <f t="shared" si="61"/>
        <v/>
      </c>
      <c r="G430">
        <f t="shared" si="62"/>
        <v>0</v>
      </c>
      <c r="H430" s="11" t="str">
        <f t="shared" si="60"/>
        <v/>
      </c>
      <c r="I430" s="11">
        <f t="shared" si="63"/>
        <v>0</v>
      </c>
    </row>
    <row r="431" spans="6:9">
      <c r="F431" t="str">
        <f t="shared" si="61"/>
        <v/>
      </c>
      <c r="G431">
        <f t="shared" si="62"/>
        <v>0</v>
      </c>
      <c r="H431" s="11" t="str">
        <f t="shared" si="60"/>
        <v/>
      </c>
      <c r="I431" s="11">
        <f t="shared" si="63"/>
        <v>0</v>
      </c>
    </row>
    <row r="432" spans="6:9">
      <c r="F432" t="str">
        <f t="shared" si="61"/>
        <v/>
      </c>
      <c r="G432">
        <f t="shared" si="62"/>
        <v>0</v>
      </c>
      <c r="H432" s="11" t="str">
        <f t="shared" si="60"/>
        <v/>
      </c>
      <c r="I432" s="11">
        <f t="shared" si="63"/>
        <v>0</v>
      </c>
    </row>
    <row r="433" spans="6:9">
      <c r="F433" t="str">
        <f t="shared" si="61"/>
        <v/>
      </c>
      <c r="G433">
        <f t="shared" si="62"/>
        <v>0</v>
      </c>
      <c r="H433" s="11" t="str">
        <f t="shared" si="60"/>
        <v/>
      </c>
      <c r="I433" s="11">
        <f t="shared" si="63"/>
        <v>0</v>
      </c>
    </row>
    <row r="434" spans="6:9">
      <c r="F434" t="str">
        <f t="shared" si="61"/>
        <v/>
      </c>
      <c r="G434">
        <f t="shared" si="62"/>
        <v>0</v>
      </c>
      <c r="H434" s="11" t="str">
        <f t="shared" si="60"/>
        <v/>
      </c>
      <c r="I434" s="11">
        <f t="shared" si="63"/>
        <v>0</v>
      </c>
    </row>
    <row r="435" spans="6:9">
      <c r="F435" t="str">
        <f t="shared" si="61"/>
        <v/>
      </c>
      <c r="G435">
        <f t="shared" si="62"/>
        <v>0</v>
      </c>
      <c r="H435" s="11" t="str">
        <f t="shared" si="60"/>
        <v/>
      </c>
      <c r="I435" s="11">
        <f t="shared" si="63"/>
        <v>0</v>
      </c>
    </row>
    <row r="436" spans="6:9">
      <c r="F436" t="str">
        <f t="shared" si="61"/>
        <v/>
      </c>
      <c r="G436">
        <f t="shared" si="62"/>
        <v>0</v>
      </c>
      <c r="H436" s="11" t="str">
        <f t="shared" si="60"/>
        <v/>
      </c>
      <c r="I436" s="11">
        <f t="shared" si="63"/>
        <v>0</v>
      </c>
    </row>
    <row r="437" spans="6:9">
      <c r="F437" t="str">
        <f t="shared" si="61"/>
        <v/>
      </c>
      <c r="G437">
        <f t="shared" si="62"/>
        <v>0</v>
      </c>
      <c r="H437" s="11" t="str">
        <f t="shared" si="60"/>
        <v/>
      </c>
      <c r="I437" s="11">
        <f t="shared" si="63"/>
        <v>0</v>
      </c>
    </row>
    <row r="438" spans="6:9">
      <c r="F438" t="str">
        <f t="shared" si="61"/>
        <v/>
      </c>
      <c r="G438">
        <f t="shared" si="62"/>
        <v>0</v>
      </c>
      <c r="H438" s="11" t="str">
        <f t="shared" si="60"/>
        <v/>
      </c>
      <c r="I438" s="11">
        <f t="shared" si="63"/>
        <v>0</v>
      </c>
    </row>
    <row r="439" spans="6:9">
      <c r="F439" t="str">
        <f t="shared" si="61"/>
        <v/>
      </c>
      <c r="G439">
        <f t="shared" si="62"/>
        <v>0</v>
      </c>
      <c r="H439" s="11" t="str">
        <f t="shared" si="60"/>
        <v/>
      </c>
      <c r="I439" s="11">
        <f t="shared" si="63"/>
        <v>0</v>
      </c>
    </row>
    <row r="440" spans="6:9">
      <c r="F440" t="str">
        <f t="shared" si="61"/>
        <v/>
      </c>
      <c r="G440">
        <f t="shared" si="62"/>
        <v>0</v>
      </c>
      <c r="H440" s="11" t="str">
        <f t="shared" si="60"/>
        <v/>
      </c>
      <c r="I440" s="11">
        <f t="shared" si="63"/>
        <v>0</v>
      </c>
    </row>
    <row r="441" spans="6:9">
      <c r="F441" t="str">
        <f t="shared" si="61"/>
        <v/>
      </c>
      <c r="G441">
        <f t="shared" si="62"/>
        <v>0</v>
      </c>
      <c r="H441" s="11" t="str">
        <f t="shared" si="60"/>
        <v/>
      </c>
      <c r="I441" s="11">
        <f t="shared" si="63"/>
        <v>0</v>
      </c>
    </row>
    <row r="442" spans="6:9">
      <c r="F442" t="str">
        <f t="shared" si="61"/>
        <v/>
      </c>
      <c r="G442">
        <f t="shared" si="62"/>
        <v>0</v>
      </c>
      <c r="H442" s="11" t="str">
        <f t="shared" si="60"/>
        <v/>
      </c>
      <c r="I442" s="11">
        <f t="shared" si="63"/>
        <v>0</v>
      </c>
    </row>
    <row r="443" spans="6:9">
      <c r="F443" t="str">
        <f t="shared" si="61"/>
        <v/>
      </c>
      <c r="G443">
        <f t="shared" si="62"/>
        <v>0</v>
      </c>
      <c r="H443" s="11" t="str">
        <f t="shared" si="60"/>
        <v/>
      </c>
      <c r="I443" s="11">
        <f t="shared" si="63"/>
        <v>0</v>
      </c>
    </row>
    <row r="444" spans="6:9">
      <c r="F444" t="str">
        <f t="shared" si="61"/>
        <v/>
      </c>
      <c r="G444">
        <f t="shared" si="62"/>
        <v>0</v>
      </c>
      <c r="H444" s="11" t="str">
        <f t="shared" si="60"/>
        <v/>
      </c>
      <c r="I444" s="11">
        <f t="shared" si="63"/>
        <v>0</v>
      </c>
    </row>
    <row r="445" spans="6:9">
      <c r="F445" t="str">
        <f t="shared" si="61"/>
        <v/>
      </c>
      <c r="G445">
        <f t="shared" si="62"/>
        <v>0</v>
      </c>
      <c r="H445" s="11" t="str">
        <f t="shared" si="60"/>
        <v/>
      </c>
      <c r="I445" s="11">
        <f t="shared" si="63"/>
        <v>0</v>
      </c>
    </row>
    <row r="446" spans="6:9">
      <c r="F446" t="str">
        <f t="shared" si="61"/>
        <v/>
      </c>
      <c r="G446">
        <f t="shared" si="62"/>
        <v>0</v>
      </c>
      <c r="H446" s="11" t="str">
        <f t="shared" si="60"/>
        <v/>
      </c>
      <c r="I446" s="11">
        <f t="shared" si="63"/>
        <v>0</v>
      </c>
    </row>
    <row r="447" spans="6:9">
      <c r="F447" t="str">
        <f t="shared" si="61"/>
        <v/>
      </c>
      <c r="G447">
        <f t="shared" si="62"/>
        <v>0</v>
      </c>
      <c r="H447" s="11" t="str">
        <f t="shared" si="60"/>
        <v/>
      </c>
      <c r="I447" s="11">
        <f t="shared" si="63"/>
        <v>0</v>
      </c>
    </row>
    <row r="448" spans="6:9">
      <c r="F448" t="str">
        <f t="shared" si="61"/>
        <v/>
      </c>
      <c r="G448">
        <f t="shared" si="62"/>
        <v>0</v>
      </c>
      <c r="H448" s="11" t="str">
        <f t="shared" si="60"/>
        <v/>
      </c>
      <c r="I448" s="11">
        <f t="shared" si="63"/>
        <v>0</v>
      </c>
    </row>
    <row r="449" spans="6:9">
      <c r="F449" t="str">
        <f t="shared" si="61"/>
        <v/>
      </c>
      <c r="G449">
        <f t="shared" si="62"/>
        <v>0</v>
      </c>
      <c r="H449" s="11" t="str">
        <f t="shared" si="60"/>
        <v/>
      </c>
      <c r="I449" s="11">
        <f t="shared" si="63"/>
        <v>0</v>
      </c>
    </row>
    <row r="450" spans="6:9">
      <c r="F450" t="str">
        <f t="shared" si="61"/>
        <v/>
      </c>
      <c r="G450">
        <f t="shared" si="62"/>
        <v>0</v>
      </c>
      <c r="H450" s="11" t="str">
        <f t="shared" ref="H450:H513" si="64">IFERROR(HLOOKUP($A450,$N$85:$S$86,2,0),"")</f>
        <v/>
      </c>
      <c r="I450" s="11">
        <f t="shared" si="63"/>
        <v>0</v>
      </c>
    </row>
    <row r="451" spans="6:9">
      <c r="F451" t="str">
        <f t="shared" ref="F451:F514" si="65">IFERROR(HLOOKUP($A451,$N$40:$S$41,2,0),"")</f>
        <v/>
      </c>
      <c r="G451">
        <f t="shared" ref="G451:G514" si="66">IFERROR(IF(D451&gt;F451,(D451-F451)^2,0),0)</f>
        <v>0</v>
      </c>
      <c r="H451" s="11" t="str">
        <f t="shared" si="64"/>
        <v/>
      </c>
      <c r="I451" s="11">
        <f t="shared" ref="I451:I514" si="67">IFERROR(IF(D451&gt;H451,(D451-H451)^2,0),0)</f>
        <v>0</v>
      </c>
    </row>
    <row r="452" spans="6:9">
      <c r="F452" t="str">
        <f t="shared" si="65"/>
        <v/>
      </c>
      <c r="G452">
        <f t="shared" si="66"/>
        <v>0</v>
      </c>
      <c r="H452" s="11" t="str">
        <f t="shared" si="64"/>
        <v/>
      </c>
      <c r="I452" s="11">
        <f t="shared" si="67"/>
        <v>0</v>
      </c>
    </row>
    <row r="453" spans="6:9">
      <c r="F453" t="str">
        <f t="shared" si="65"/>
        <v/>
      </c>
      <c r="G453">
        <f t="shared" si="66"/>
        <v>0</v>
      </c>
      <c r="H453" s="11" t="str">
        <f t="shared" si="64"/>
        <v/>
      </c>
      <c r="I453" s="11">
        <f t="shared" si="67"/>
        <v>0</v>
      </c>
    </row>
    <row r="454" spans="6:9">
      <c r="F454" t="str">
        <f t="shared" si="65"/>
        <v/>
      </c>
      <c r="G454">
        <f t="shared" si="66"/>
        <v>0</v>
      </c>
      <c r="H454" s="11" t="str">
        <f t="shared" si="64"/>
        <v/>
      </c>
      <c r="I454" s="11">
        <f t="shared" si="67"/>
        <v>0</v>
      </c>
    </row>
    <row r="455" spans="6:9">
      <c r="F455" t="str">
        <f t="shared" si="65"/>
        <v/>
      </c>
      <c r="G455">
        <f t="shared" si="66"/>
        <v>0</v>
      </c>
      <c r="H455" s="11" t="str">
        <f t="shared" si="64"/>
        <v/>
      </c>
      <c r="I455" s="11">
        <f t="shared" si="67"/>
        <v>0</v>
      </c>
    </row>
    <row r="456" spans="6:9">
      <c r="F456" t="str">
        <f t="shared" si="65"/>
        <v/>
      </c>
      <c r="G456">
        <f t="shared" si="66"/>
        <v>0</v>
      </c>
      <c r="H456" s="11" t="str">
        <f t="shared" si="64"/>
        <v/>
      </c>
      <c r="I456" s="11">
        <f t="shared" si="67"/>
        <v>0</v>
      </c>
    </row>
    <row r="457" spans="6:9">
      <c r="F457" t="str">
        <f t="shared" si="65"/>
        <v/>
      </c>
      <c r="G457">
        <f t="shared" si="66"/>
        <v>0</v>
      </c>
      <c r="H457" s="11" t="str">
        <f t="shared" si="64"/>
        <v/>
      </c>
      <c r="I457" s="11">
        <f t="shared" si="67"/>
        <v>0</v>
      </c>
    </row>
    <row r="458" spans="6:9">
      <c r="F458" t="str">
        <f t="shared" si="65"/>
        <v/>
      </c>
      <c r="G458">
        <f t="shared" si="66"/>
        <v>0</v>
      </c>
      <c r="H458" s="11" t="str">
        <f t="shared" si="64"/>
        <v/>
      </c>
      <c r="I458" s="11">
        <f t="shared" si="67"/>
        <v>0</v>
      </c>
    </row>
    <row r="459" spans="6:9">
      <c r="F459" t="str">
        <f t="shared" si="65"/>
        <v/>
      </c>
      <c r="G459">
        <f t="shared" si="66"/>
        <v>0</v>
      </c>
      <c r="H459" s="11" t="str">
        <f t="shared" si="64"/>
        <v/>
      </c>
      <c r="I459" s="11">
        <f t="shared" si="67"/>
        <v>0</v>
      </c>
    </row>
    <row r="460" spans="6:9">
      <c r="F460" t="str">
        <f t="shared" si="65"/>
        <v/>
      </c>
      <c r="G460">
        <f t="shared" si="66"/>
        <v>0</v>
      </c>
      <c r="H460" s="11" t="str">
        <f t="shared" si="64"/>
        <v/>
      </c>
      <c r="I460" s="11">
        <f t="shared" si="67"/>
        <v>0</v>
      </c>
    </row>
    <row r="461" spans="6:9">
      <c r="F461" t="str">
        <f t="shared" si="65"/>
        <v/>
      </c>
      <c r="G461">
        <f t="shared" si="66"/>
        <v>0</v>
      </c>
      <c r="H461" s="11" t="str">
        <f t="shared" si="64"/>
        <v/>
      </c>
      <c r="I461" s="11">
        <f t="shared" si="67"/>
        <v>0</v>
      </c>
    </row>
    <row r="462" spans="6:9">
      <c r="F462" t="str">
        <f t="shared" si="65"/>
        <v/>
      </c>
      <c r="G462">
        <f t="shared" si="66"/>
        <v>0</v>
      </c>
      <c r="H462" s="11" t="str">
        <f t="shared" si="64"/>
        <v/>
      </c>
      <c r="I462" s="11">
        <f t="shared" si="67"/>
        <v>0</v>
      </c>
    </row>
    <row r="463" spans="6:9">
      <c r="F463" t="str">
        <f t="shared" si="65"/>
        <v/>
      </c>
      <c r="G463">
        <f t="shared" si="66"/>
        <v>0</v>
      </c>
      <c r="H463" s="11" t="str">
        <f t="shared" si="64"/>
        <v/>
      </c>
      <c r="I463" s="11">
        <f t="shared" si="67"/>
        <v>0</v>
      </c>
    </row>
    <row r="464" spans="6:9">
      <c r="F464" t="str">
        <f t="shared" si="65"/>
        <v/>
      </c>
      <c r="G464">
        <f t="shared" si="66"/>
        <v>0</v>
      </c>
      <c r="H464" s="11" t="str">
        <f t="shared" si="64"/>
        <v/>
      </c>
      <c r="I464" s="11">
        <f t="shared" si="67"/>
        <v>0</v>
      </c>
    </row>
    <row r="465" spans="6:9">
      <c r="F465" t="str">
        <f t="shared" si="65"/>
        <v/>
      </c>
      <c r="G465">
        <f t="shared" si="66"/>
        <v>0</v>
      </c>
      <c r="H465" s="11" t="str">
        <f t="shared" si="64"/>
        <v/>
      </c>
      <c r="I465" s="11">
        <f t="shared" si="67"/>
        <v>0</v>
      </c>
    </row>
    <row r="466" spans="6:9">
      <c r="F466" t="str">
        <f t="shared" si="65"/>
        <v/>
      </c>
      <c r="G466">
        <f t="shared" si="66"/>
        <v>0</v>
      </c>
      <c r="H466" s="11" t="str">
        <f t="shared" si="64"/>
        <v/>
      </c>
      <c r="I466" s="11">
        <f t="shared" si="67"/>
        <v>0</v>
      </c>
    </row>
    <row r="467" spans="6:9">
      <c r="F467" t="str">
        <f t="shared" si="65"/>
        <v/>
      </c>
      <c r="G467">
        <f t="shared" si="66"/>
        <v>0</v>
      </c>
      <c r="H467" s="11" t="str">
        <f t="shared" si="64"/>
        <v/>
      </c>
      <c r="I467" s="11">
        <f t="shared" si="67"/>
        <v>0</v>
      </c>
    </row>
    <row r="468" spans="6:9">
      <c r="F468" t="str">
        <f t="shared" si="65"/>
        <v/>
      </c>
      <c r="G468">
        <f t="shared" si="66"/>
        <v>0</v>
      </c>
      <c r="H468" s="11" t="str">
        <f t="shared" si="64"/>
        <v/>
      </c>
      <c r="I468" s="11">
        <f t="shared" si="67"/>
        <v>0</v>
      </c>
    </row>
    <row r="469" spans="6:9">
      <c r="F469" t="str">
        <f t="shared" si="65"/>
        <v/>
      </c>
      <c r="G469">
        <f t="shared" si="66"/>
        <v>0</v>
      </c>
      <c r="H469" s="11" t="str">
        <f t="shared" si="64"/>
        <v/>
      </c>
      <c r="I469" s="11">
        <f t="shared" si="67"/>
        <v>0</v>
      </c>
    </row>
    <row r="470" spans="6:9">
      <c r="F470" t="str">
        <f t="shared" si="65"/>
        <v/>
      </c>
      <c r="G470">
        <f t="shared" si="66"/>
        <v>0</v>
      </c>
      <c r="H470" s="11" t="str">
        <f t="shared" si="64"/>
        <v/>
      </c>
      <c r="I470" s="11">
        <f t="shared" si="67"/>
        <v>0</v>
      </c>
    </row>
    <row r="471" spans="6:9">
      <c r="F471" t="str">
        <f t="shared" si="65"/>
        <v/>
      </c>
      <c r="G471">
        <f t="shared" si="66"/>
        <v>0</v>
      </c>
      <c r="H471" s="11" t="str">
        <f t="shared" si="64"/>
        <v/>
      </c>
      <c r="I471" s="11">
        <f t="shared" si="67"/>
        <v>0</v>
      </c>
    </row>
    <row r="472" spans="6:9">
      <c r="F472" t="str">
        <f t="shared" si="65"/>
        <v/>
      </c>
      <c r="G472">
        <f t="shared" si="66"/>
        <v>0</v>
      </c>
      <c r="H472" s="11" t="str">
        <f t="shared" si="64"/>
        <v/>
      </c>
      <c r="I472" s="11">
        <f t="shared" si="67"/>
        <v>0</v>
      </c>
    </row>
    <row r="473" spans="6:9">
      <c r="F473" t="str">
        <f t="shared" si="65"/>
        <v/>
      </c>
      <c r="G473">
        <f t="shared" si="66"/>
        <v>0</v>
      </c>
      <c r="H473" s="11" t="str">
        <f t="shared" si="64"/>
        <v/>
      </c>
      <c r="I473" s="11">
        <f t="shared" si="67"/>
        <v>0</v>
      </c>
    </row>
    <row r="474" spans="6:9">
      <c r="F474" t="str">
        <f t="shared" si="65"/>
        <v/>
      </c>
      <c r="G474">
        <f t="shared" si="66"/>
        <v>0</v>
      </c>
      <c r="H474" s="11" t="str">
        <f t="shared" si="64"/>
        <v/>
      </c>
      <c r="I474" s="11">
        <f t="shared" si="67"/>
        <v>0</v>
      </c>
    </row>
    <row r="475" spans="6:9">
      <c r="F475" t="str">
        <f t="shared" si="65"/>
        <v/>
      </c>
      <c r="G475">
        <f t="shared" si="66"/>
        <v>0</v>
      </c>
      <c r="H475" s="11" t="str">
        <f t="shared" si="64"/>
        <v/>
      </c>
      <c r="I475" s="11">
        <f t="shared" si="67"/>
        <v>0</v>
      </c>
    </row>
    <row r="476" spans="6:9">
      <c r="F476" t="str">
        <f t="shared" si="65"/>
        <v/>
      </c>
      <c r="G476">
        <f t="shared" si="66"/>
        <v>0</v>
      </c>
      <c r="H476" s="11" t="str">
        <f t="shared" si="64"/>
        <v/>
      </c>
      <c r="I476" s="11">
        <f t="shared" si="67"/>
        <v>0</v>
      </c>
    </row>
    <row r="477" spans="6:9">
      <c r="F477" t="str">
        <f t="shared" si="65"/>
        <v/>
      </c>
      <c r="G477">
        <f t="shared" si="66"/>
        <v>0</v>
      </c>
      <c r="H477" s="11" t="str">
        <f t="shared" si="64"/>
        <v/>
      </c>
      <c r="I477" s="11">
        <f t="shared" si="67"/>
        <v>0</v>
      </c>
    </row>
    <row r="478" spans="6:9">
      <c r="F478" t="str">
        <f t="shared" si="65"/>
        <v/>
      </c>
      <c r="G478">
        <f t="shared" si="66"/>
        <v>0</v>
      </c>
      <c r="H478" s="11" t="str">
        <f t="shared" si="64"/>
        <v/>
      </c>
      <c r="I478" s="11">
        <f t="shared" si="67"/>
        <v>0</v>
      </c>
    </row>
    <row r="479" spans="6:9">
      <c r="F479" t="str">
        <f t="shared" si="65"/>
        <v/>
      </c>
      <c r="G479">
        <f t="shared" si="66"/>
        <v>0</v>
      </c>
      <c r="H479" s="11" t="str">
        <f t="shared" si="64"/>
        <v/>
      </c>
      <c r="I479" s="11">
        <f t="shared" si="67"/>
        <v>0</v>
      </c>
    </row>
    <row r="480" spans="6:9">
      <c r="F480" t="str">
        <f t="shared" si="65"/>
        <v/>
      </c>
      <c r="G480">
        <f t="shared" si="66"/>
        <v>0</v>
      </c>
      <c r="H480" s="11" t="str">
        <f t="shared" si="64"/>
        <v/>
      </c>
      <c r="I480" s="11">
        <f t="shared" si="67"/>
        <v>0</v>
      </c>
    </row>
    <row r="481" spans="6:9">
      <c r="F481" t="str">
        <f t="shared" si="65"/>
        <v/>
      </c>
      <c r="G481">
        <f t="shared" si="66"/>
        <v>0</v>
      </c>
      <c r="H481" s="11" t="str">
        <f t="shared" si="64"/>
        <v/>
      </c>
      <c r="I481" s="11">
        <f t="shared" si="67"/>
        <v>0</v>
      </c>
    </row>
    <row r="482" spans="6:9">
      <c r="F482" t="str">
        <f t="shared" si="65"/>
        <v/>
      </c>
      <c r="G482">
        <f t="shared" si="66"/>
        <v>0</v>
      </c>
      <c r="H482" s="11" t="str">
        <f t="shared" si="64"/>
        <v/>
      </c>
      <c r="I482" s="11">
        <f t="shared" si="67"/>
        <v>0</v>
      </c>
    </row>
    <row r="483" spans="6:9">
      <c r="F483" t="str">
        <f t="shared" si="65"/>
        <v/>
      </c>
      <c r="G483">
        <f t="shared" si="66"/>
        <v>0</v>
      </c>
      <c r="H483" s="11" t="str">
        <f t="shared" si="64"/>
        <v/>
      </c>
      <c r="I483" s="11">
        <f t="shared" si="67"/>
        <v>0</v>
      </c>
    </row>
    <row r="484" spans="6:9">
      <c r="F484" t="str">
        <f t="shared" si="65"/>
        <v/>
      </c>
      <c r="G484">
        <f t="shared" si="66"/>
        <v>0</v>
      </c>
      <c r="H484" s="11" t="str">
        <f t="shared" si="64"/>
        <v/>
      </c>
      <c r="I484" s="11">
        <f t="shared" si="67"/>
        <v>0</v>
      </c>
    </row>
    <row r="485" spans="6:9">
      <c r="F485" t="str">
        <f t="shared" si="65"/>
        <v/>
      </c>
      <c r="G485">
        <f t="shared" si="66"/>
        <v>0</v>
      </c>
      <c r="H485" s="11" t="str">
        <f t="shared" si="64"/>
        <v/>
      </c>
      <c r="I485" s="11">
        <f t="shared" si="67"/>
        <v>0</v>
      </c>
    </row>
    <row r="486" spans="6:9">
      <c r="F486" t="str">
        <f t="shared" si="65"/>
        <v/>
      </c>
      <c r="G486">
        <f t="shared" si="66"/>
        <v>0</v>
      </c>
      <c r="H486" s="11" t="str">
        <f t="shared" si="64"/>
        <v/>
      </c>
      <c r="I486" s="11">
        <f t="shared" si="67"/>
        <v>0</v>
      </c>
    </row>
    <row r="487" spans="6:9">
      <c r="F487" t="str">
        <f t="shared" si="65"/>
        <v/>
      </c>
      <c r="G487">
        <f t="shared" si="66"/>
        <v>0</v>
      </c>
      <c r="H487" s="11" t="str">
        <f t="shared" si="64"/>
        <v/>
      </c>
      <c r="I487" s="11">
        <f t="shared" si="67"/>
        <v>0</v>
      </c>
    </row>
    <row r="488" spans="6:9">
      <c r="F488" t="str">
        <f t="shared" si="65"/>
        <v/>
      </c>
      <c r="G488">
        <f t="shared" si="66"/>
        <v>0</v>
      </c>
      <c r="H488" s="11" t="str">
        <f t="shared" si="64"/>
        <v/>
      </c>
      <c r="I488" s="11">
        <f t="shared" si="67"/>
        <v>0</v>
      </c>
    </row>
    <row r="489" spans="6:9">
      <c r="F489" t="str">
        <f t="shared" si="65"/>
        <v/>
      </c>
      <c r="G489">
        <f t="shared" si="66"/>
        <v>0</v>
      </c>
      <c r="H489" s="11" t="str">
        <f t="shared" si="64"/>
        <v/>
      </c>
      <c r="I489" s="11">
        <f t="shared" si="67"/>
        <v>0</v>
      </c>
    </row>
    <row r="490" spans="6:9">
      <c r="F490" t="str">
        <f t="shared" si="65"/>
        <v/>
      </c>
      <c r="G490">
        <f t="shared" si="66"/>
        <v>0</v>
      </c>
      <c r="H490" s="11" t="str">
        <f t="shared" si="64"/>
        <v/>
      </c>
      <c r="I490" s="11">
        <f t="shared" si="67"/>
        <v>0</v>
      </c>
    </row>
    <row r="491" spans="6:9">
      <c r="F491" t="str">
        <f t="shared" si="65"/>
        <v/>
      </c>
      <c r="G491">
        <f t="shared" si="66"/>
        <v>0</v>
      </c>
      <c r="H491" s="11" t="str">
        <f t="shared" si="64"/>
        <v/>
      </c>
      <c r="I491" s="11">
        <f t="shared" si="67"/>
        <v>0</v>
      </c>
    </row>
    <row r="492" spans="6:9">
      <c r="F492" t="str">
        <f t="shared" si="65"/>
        <v/>
      </c>
      <c r="G492">
        <f t="shared" si="66"/>
        <v>0</v>
      </c>
      <c r="H492" s="11" t="str">
        <f t="shared" si="64"/>
        <v/>
      </c>
      <c r="I492" s="11">
        <f t="shared" si="67"/>
        <v>0</v>
      </c>
    </row>
    <row r="493" spans="6:9">
      <c r="F493" t="str">
        <f t="shared" si="65"/>
        <v/>
      </c>
      <c r="G493">
        <f t="shared" si="66"/>
        <v>0</v>
      </c>
      <c r="H493" s="11" t="str">
        <f t="shared" si="64"/>
        <v/>
      </c>
      <c r="I493" s="11">
        <f t="shared" si="67"/>
        <v>0</v>
      </c>
    </row>
    <row r="494" spans="6:9">
      <c r="F494" t="str">
        <f t="shared" si="65"/>
        <v/>
      </c>
      <c r="G494">
        <f t="shared" si="66"/>
        <v>0</v>
      </c>
      <c r="H494" s="11" t="str">
        <f t="shared" si="64"/>
        <v/>
      </c>
      <c r="I494" s="11">
        <f t="shared" si="67"/>
        <v>0</v>
      </c>
    </row>
    <row r="495" spans="6:9">
      <c r="F495" t="str">
        <f t="shared" si="65"/>
        <v/>
      </c>
      <c r="G495">
        <f t="shared" si="66"/>
        <v>0</v>
      </c>
      <c r="H495" s="11" t="str">
        <f t="shared" si="64"/>
        <v/>
      </c>
      <c r="I495" s="11">
        <f t="shared" si="67"/>
        <v>0</v>
      </c>
    </row>
    <row r="496" spans="6:9">
      <c r="F496" t="str">
        <f t="shared" si="65"/>
        <v/>
      </c>
      <c r="G496">
        <f t="shared" si="66"/>
        <v>0</v>
      </c>
      <c r="H496" s="11" t="str">
        <f t="shared" si="64"/>
        <v/>
      </c>
      <c r="I496" s="11">
        <f t="shared" si="67"/>
        <v>0</v>
      </c>
    </row>
    <row r="497" spans="6:9">
      <c r="F497" t="str">
        <f t="shared" si="65"/>
        <v/>
      </c>
      <c r="G497">
        <f t="shared" si="66"/>
        <v>0</v>
      </c>
      <c r="H497" s="11" t="str">
        <f t="shared" si="64"/>
        <v/>
      </c>
      <c r="I497" s="11">
        <f t="shared" si="67"/>
        <v>0</v>
      </c>
    </row>
    <row r="498" spans="6:9">
      <c r="F498" t="str">
        <f t="shared" si="65"/>
        <v/>
      </c>
      <c r="G498">
        <f t="shared" si="66"/>
        <v>0</v>
      </c>
      <c r="H498" s="11" t="str">
        <f t="shared" si="64"/>
        <v/>
      </c>
      <c r="I498" s="11">
        <f t="shared" si="67"/>
        <v>0</v>
      </c>
    </row>
    <row r="499" spans="6:9">
      <c r="F499" t="str">
        <f t="shared" si="65"/>
        <v/>
      </c>
      <c r="G499">
        <f t="shared" si="66"/>
        <v>0</v>
      </c>
      <c r="H499" s="11" t="str">
        <f t="shared" si="64"/>
        <v/>
      </c>
      <c r="I499" s="11">
        <f t="shared" si="67"/>
        <v>0</v>
      </c>
    </row>
    <row r="500" spans="6:9">
      <c r="F500" t="str">
        <f t="shared" si="65"/>
        <v/>
      </c>
      <c r="G500">
        <f t="shared" si="66"/>
        <v>0</v>
      </c>
      <c r="H500" s="11" t="str">
        <f t="shared" si="64"/>
        <v/>
      </c>
      <c r="I500" s="11">
        <f t="shared" si="67"/>
        <v>0</v>
      </c>
    </row>
    <row r="501" spans="6:9">
      <c r="F501" t="str">
        <f t="shared" si="65"/>
        <v/>
      </c>
      <c r="G501">
        <f t="shared" si="66"/>
        <v>0</v>
      </c>
      <c r="H501" s="11" t="str">
        <f t="shared" si="64"/>
        <v/>
      </c>
      <c r="I501" s="11">
        <f t="shared" si="67"/>
        <v>0</v>
      </c>
    </row>
    <row r="502" spans="6:9">
      <c r="F502" t="str">
        <f t="shared" si="65"/>
        <v/>
      </c>
      <c r="G502">
        <f t="shared" si="66"/>
        <v>0</v>
      </c>
      <c r="H502" s="11" t="str">
        <f t="shared" si="64"/>
        <v/>
      </c>
      <c r="I502" s="11">
        <f t="shared" si="67"/>
        <v>0</v>
      </c>
    </row>
    <row r="503" spans="6:9">
      <c r="F503" t="str">
        <f t="shared" si="65"/>
        <v/>
      </c>
      <c r="G503">
        <f t="shared" si="66"/>
        <v>0</v>
      </c>
      <c r="H503" s="11" t="str">
        <f t="shared" si="64"/>
        <v/>
      </c>
      <c r="I503" s="11">
        <f t="shared" si="67"/>
        <v>0</v>
      </c>
    </row>
    <row r="504" spans="6:9">
      <c r="F504" t="str">
        <f t="shared" si="65"/>
        <v/>
      </c>
      <c r="G504">
        <f t="shared" si="66"/>
        <v>0</v>
      </c>
      <c r="H504" s="11" t="str">
        <f t="shared" si="64"/>
        <v/>
      </c>
      <c r="I504" s="11">
        <f t="shared" si="67"/>
        <v>0</v>
      </c>
    </row>
    <row r="505" spans="6:9">
      <c r="F505" t="str">
        <f t="shared" si="65"/>
        <v/>
      </c>
      <c r="G505">
        <f t="shared" si="66"/>
        <v>0</v>
      </c>
      <c r="H505" s="11" t="str">
        <f t="shared" si="64"/>
        <v/>
      </c>
      <c r="I505" s="11">
        <f t="shared" si="67"/>
        <v>0</v>
      </c>
    </row>
    <row r="506" spans="6:9">
      <c r="F506" t="str">
        <f t="shared" si="65"/>
        <v/>
      </c>
      <c r="G506">
        <f t="shared" si="66"/>
        <v>0</v>
      </c>
      <c r="H506" s="11" t="str">
        <f t="shared" si="64"/>
        <v/>
      </c>
      <c r="I506" s="11">
        <f t="shared" si="67"/>
        <v>0</v>
      </c>
    </row>
    <row r="507" spans="6:9">
      <c r="F507" t="str">
        <f t="shared" si="65"/>
        <v/>
      </c>
      <c r="G507">
        <f t="shared" si="66"/>
        <v>0</v>
      </c>
      <c r="H507" s="11" t="str">
        <f t="shared" si="64"/>
        <v/>
      </c>
      <c r="I507" s="11">
        <f t="shared" si="67"/>
        <v>0</v>
      </c>
    </row>
    <row r="508" spans="6:9">
      <c r="F508" t="str">
        <f t="shared" si="65"/>
        <v/>
      </c>
      <c r="G508">
        <f t="shared" si="66"/>
        <v>0</v>
      </c>
      <c r="H508" s="11" t="str">
        <f t="shared" si="64"/>
        <v/>
      </c>
      <c r="I508" s="11">
        <f t="shared" si="67"/>
        <v>0</v>
      </c>
    </row>
    <row r="509" spans="6:9">
      <c r="F509" t="str">
        <f t="shared" si="65"/>
        <v/>
      </c>
      <c r="G509">
        <f t="shared" si="66"/>
        <v>0</v>
      </c>
      <c r="H509" s="11" t="str">
        <f t="shared" si="64"/>
        <v/>
      </c>
      <c r="I509" s="11">
        <f t="shared" si="67"/>
        <v>0</v>
      </c>
    </row>
    <row r="510" spans="6:9">
      <c r="F510" t="str">
        <f t="shared" si="65"/>
        <v/>
      </c>
      <c r="G510">
        <f t="shared" si="66"/>
        <v>0</v>
      </c>
      <c r="H510" s="11" t="str">
        <f t="shared" si="64"/>
        <v/>
      </c>
      <c r="I510" s="11">
        <f t="shared" si="67"/>
        <v>0</v>
      </c>
    </row>
    <row r="511" spans="6:9">
      <c r="F511" t="str">
        <f t="shared" si="65"/>
        <v/>
      </c>
      <c r="G511">
        <f t="shared" si="66"/>
        <v>0</v>
      </c>
      <c r="H511" s="11" t="str">
        <f t="shared" si="64"/>
        <v/>
      </c>
      <c r="I511" s="11">
        <f t="shared" si="67"/>
        <v>0</v>
      </c>
    </row>
    <row r="512" spans="6:9">
      <c r="F512" t="str">
        <f t="shared" si="65"/>
        <v/>
      </c>
      <c r="G512">
        <f t="shared" si="66"/>
        <v>0</v>
      </c>
      <c r="H512" s="11" t="str">
        <f t="shared" si="64"/>
        <v/>
      </c>
      <c r="I512" s="11">
        <f t="shared" si="67"/>
        <v>0</v>
      </c>
    </row>
    <row r="513" spans="6:9">
      <c r="F513" t="str">
        <f t="shared" si="65"/>
        <v/>
      </c>
      <c r="G513">
        <f t="shared" si="66"/>
        <v>0</v>
      </c>
      <c r="H513" s="11" t="str">
        <f t="shared" si="64"/>
        <v/>
      </c>
      <c r="I513" s="11">
        <f t="shared" si="67"/>
        <v>0</v>
      </c>
    </row>
    <row r="514" spans="6:9">
      <c r="F514" t="str">
        <f t="shared" si="65"/>
        <v/>
      </c>
      <c r="G514">
        <f t="shared" si="66"/>
        <v>0</v>
      </c>
      <c r="H514" s="11" t="str">
        <f t="shared" ref="H514:H577" si="68">IFERROR(HLOOKUP($A514,$N$85:$S$86,2,0),"")</f>
        <v/>
      </c>
      <c r="I514" s="11">
        <f t="shared" si="67"/>
        <v>0</v>
      </c>
    </row>
    <row r="515" spans="6:9">
      <c r="F515" t="str">
        <f t="shared" ref="F515:F578" si="69">IFERROR(HLOOKUP($A515,$N$40:$S$41,2,0),"")</f>
        <v/>
      </c>
      <c r="G515">
        <f t="shared" ref="G515:G578" si="70">IFERROR(IF(D515&gt;F515,(D515-F515)^2,0),0)</f>
        <v>0</v>
      </c>
      <c r="H515" s="11" t="str">
        <f t="shared" si="68"/>
        <v/>
      </c>
      <c r="I515" s="11">
        <f t="shared" ref="I515:I578" si="71">IFERROR(IF(D515&gt;H515,(D515-H515)^2,0),0)</f>
        <v>0</v>
      </c>
    </row>
    <row r="516" spans="6:9">
      <c r="F516" t="str">
        <f t="shared" si="69"/>
        <v/>
      </c>
      <c r="G516">
        <f t="shared" si="70"/>
        <v>0</v>
      </c>
      <c r="H516" s="11" t="str">
        <f t="shared" si="68"/>
        <v/>
      </c>
      <c r="I516" s="11">
        <f t="shared" si="71"/>
        <v>0</v>
      </c>
    </row>
    <row r="517" spans="6:9">
      <c r="F517" t="str">
        <f t="shared" si="69"/>
        <v/>
      </c>
      <c r="G517">
        <f t="shared" si="70"/>
        <v>0</v>
      </c>
      <c r="H517" s="11" t="str">
        <f t="shared" si="68"/>
        <v/>
      </c>
      <c r="I517" s="11">
        <f t="shared" si="71"/>
        <v>0</v>
      </c>
    </row>
    <row r="518" spans="6:9">
      <c r="F518" t="str">
        <f t="shared" si="69"/>
        <v/>
      </c>
      <c r="G518">
        <f t="shared" si="70"/>
        <v>0</v>
      </c>
      <c r="H518" s="11" t="str">
        <f t="shared" si="68"/>
        <v/>
      </c>
      <c r="I518" s="11">
        <f t="shared" si="71"/>
        <v>0</v>
      </c>
    </row>
    <row r="519" spans="6:9">
      <c r="F519" t="str">
        <f t="shared" si="69"/>
        <v/>
      </c>
      <c r="G519">
        <f t="shared" si="70"/>
        <v>0</v>
      </c>
      <c r="H519" s="11" t="str">
        <f t="shared" si="68"/>
        <v/>
      </c>
      <c r="I519" s="11">
        <f t="shared" si="71"/>
        <v>0</v>
      </c>
    </row>
    <row r="520" spans="6:9">
      <c r="F520" t="str">
        <f t="shared" si="69"/>
        <v/>
      </c>
      <c r="G520">
        <f t="shared" si="70"/>
        <v>0</v>
      </c>
      <c r="H520" s="11" t="str">
        <f t="shared" si="68"/>
        <v/>
      </c>
      <c r="I520" s="11">
        <f t="shared" si="71"/>
        <v>0</v>
      </c>
    </row>
    <row r="521" spans="6:9">
      <c r="F521" t="str">
        <f t="shared" si="69"/>
        <v/>
      </c>
      <c r="G521">
        <f t="shared" si="70"/>
        <v>0</v>
      </c>
      <c r="H521" s="11" t="str">
        <f t="shared" si="68"/>
        <v/>
      </c>
      <c r="I521" s="11">
        <f t="shared" si="71"/>
        <v>0</v>
      </c>
    </row>
    <row r="522" spans="6:9">
      <c r="F522" t="str">
        <f t="shared" si="69"/>
        <v/>
      </c>
      <c r="G522">
        <f t="shared" si="70"/>
        <v>0</v>
      </c>
      <c r="H522" s="11" t="str">
        <f t="shared" si="68"/>
        <v/>
      </c>
      <c r="I522" s="11">
        <f t="shared" si="71"/>
        <v>0</v>
      </c>
    </row>
    <row r="523" spans="6:9">
      <c r="F523" t="str">
        <f t="shared" si="69"/>
        <v/>
      </c>
      <c r="G523">
        <f t="shared" si="70"/>
        <v>0</v>
      </c>
      <c r="H523" s="11" t="str">
        <f t="shared" si="68"/>
        <v/>
      </c>
      <c r="I523" s="11">
        <f t="shared" si="71"/>
        <v>0</v>
      </c>
    </row>
    <row r="524" spans="6:9">
      <c r="F524" t="str">
        <f t="shared" si="69"/>
        <v/>
      </c>
      <c r="G524">
        <f t="shared" si="70"/>
        <v>0</v>
      </c>
      <c r="H524" s="11" t="str">
        <f t="shared" si="68"/>
        <v/>
      </c>
      <c r="I524" s="11">
        <f t="shared" si="71"/>
        <v>0</v>
      </c>
    </row>
    <row r="525" spans="6:9">
      <c r="F525" t="str">
        <f t="shared" si="69"/>
        <v/>
      </c>
      <c r="G525">
        <f t="shared" si="70"/>
        <v>0</v>
      </c>
      <c r="H525" s="11" t="str">
        <f t="shared" si="68"/>
        <v/>
      </c>
      <c r="I525" s="11">
        <f t="shared" si="71"/>
        <v>0</v>
      </c>
    </row>
    <row r="526" spans="6:9">
      <c r="F526" t="str">
        <f t="shared" si="69"/>
        <v/>
      </c>
      <c r="G526">
        <f t="shared" si="70"/>
        <v>0</v>
      </c>
      <c r="H526" s="11" t="str">
        <f t="shared" si="68"/>
        <v/>
      </c>
      <c r="I526" s="11">
        <f t="shared" si="71"/>
        <v>0</v>
      </c>
    </row>
    <row r="527" spans="6:9">
      <c r="F527" t="str">
        <f t="shared" si="69"/>
        <v/>
      </c>
      <c r="G527">
        <f t="shared" si="70"/>
        <v>0</v>
      </c>
      <c r="H527" s="11" t="str">
        <f t="shared" si="68"/>
        <v/>
      </c>
      <c r="I527" s="11">
        <f t="shared" si="71"/>
        <v>0</v>
      </c>
    </row>
    <row r="528" spans="6:9">
      <c r="F528" t="str">
        <f t="shared" si="69"/>
        <v/>
      </c>
      <c r="G528">
        <f t="shared" si="70"/>
        <v>0</v>
      </c>
      <c r="H528" s="11" t="str">
        <f t="shared" si="68"/>
        <v/>
      </c>
      <c r="I528" s="11">
        <f t="shared" si="71"/>
        <v>0</v>
      </c>
    </row>
    <row r="529" spans="6:9">
      <c r="F529" t="str">
        <f t="shared" si="69"/>
        <v/>
      </c>
      <c r="G529">
        <f t="shared" si="70"/>
        <v>0</v>
      </c>
      <c r="H529" s="11" t="str">
        <f t="shared" si="68"/>
        <v/>
      </c>
      <c r="I529" s="11">
        <f t="shared" si="71"/>
        <v>0</v>
      </c>
    </row>
    <row r="530" spans="6:9">
      <c r="F530" t="str">
        <f t="shared" si="69"/>
        <v/>
      </c>
      <c r="G530">
        <f t="shared" si="70"/>
        <v>0</v>
      </c>
      <c r="H530" s="11" t="str">
        <f t="shared" si="68"/>
        <v/>
      </c>
      <c r="I530" s="11">
        <f t="shared" si="71"/>
        <v>0</v>
      </c>
    </row>
    <row r="531" spans="6:9">
      <c r="F531" t="str">
        <f t="shared" si="69"/>
        <v/>
      </c>
      <c r="G531">
        <f t="shared" si="70"/>
        <v>0</v>
      </c>
      <c r="H531" s="11" t="str">
        <f t="shared" si="68"/>
        <v/>
      </c>
      <c r="I531" s="11">
        <f t="shared" si="71"/>
        <v>0</v>
      </c>
    </row>
    <row r="532" spans="6:9">
      <c r="F532" t="str">
        <f t="shared" si="69"/>
        <v/>
      </c>
      <c r="G532">
        <f t="shared" si="70"/>
        <v>0</v>
      </c>
      <c r="H532" s="11" t="str">
        <f t="shared" si="68"/>
        <v/>
      </c>
      <c r="I532" s="11">
        <f t="shared" si="71"/>
        <v>0</v>
      </c>
    </row>
    <row r="533" spans="6:9">
      <c r="F533" t="str">
        <f t="shared" si="69"/>
        <v/>
      </c>
      <c r="G533">
        <f t="shared" si="70"/>
        <v>0</v>
      </c>
      <c r="H533" s="11" t="str">
        <f t="shared" si="68"/>
        <v/>
      </c>
      <c r="I533" s="11">
        <f t="shared" si="71"/>
        <v>0</v>
      </c>
    </row>
    <row r="534" spans="6:9">
      <c r="F534" t="str">
        <f t="shared" si="69"/>
        <v/>
      </c>
      <c r="G534">
        <f t="shared" si="70"/>
        <v>0</v>
      </c>
      <c r="H534" s="11" t="str">
        <f t="shared" si="68"/>
        <v/>
      </c>
      <c r="I534" s="11">
        <f t="shared" si="71"/>
        <v>0</v>
      </c>
    </row>
    <row r="535" spans="6:9">
      <c r="F535" t="str">
        <f t="shared" si="69"/>
        <v/>
      </c>
      <c r="G535">
        <f t="shared" si="70"/>
        <v>0</v>
      </c>
      <c r="H535" s="11" t="str">
        <f t="shared" si="68"/>
        <v/>
      </c>
      <c r="I535" s="11">
        <f t="shared" si="71"/>
        <v>0</v>
      </c>
    </row>
    <row r="536" spans="6:9">
      <c r="F536" t="str">
        <f t="shared" si="69"/>
        <v/>
      </c>
      <c r="G536">
        <f t="shared" si="70"/>
        <v>0</v>
      </c>
      <c r="H536" s="11" t="str">
        <f t="shared" si="68"/>
        <v/>
      </c>
      <c r="I536" s="11">
        <f t="shared" si="71"/>
        <v>0</v>
      </c>
    </row>
    <row r="537" spans="6:9">
      <c r="F537" t="str">
        <f t="shared" si="69"/>
        <v/>
      </c>
      <c r="G537">
        <f t="shared" si="70"/>
        <v>0</v>
      </c>
      <c r="H537" s="11" t="str">
        <f t="shared" si="68"/>
        <v/>
      </c>
      <c r="I537" s="11">
        <f t="shared" si="71"/>
        <v>0</v>
      </c>
    </row>
    <row r="538" spans="6:9">
      <c r="F538" t="str">
        <f t="shared" si="69"/>
        <v/>
      </c>
      <c r="G538">
        <f t="shared" si="70"/>
        <v>0</v>
      </c>
      <c r="H538" s="11" t="str">
        <f t="shared" si="68"/>
        <v/>
      </c>
      <c r="I538" s="11">
        <f t="shared" si="71"/>
        <v>0</v>
      </c>
    </row>
    <row r="539" spans="6:9">
      <c r="F539" t="str">
        <f t="shared" si="69"/>
        <v/>
      </c>
      <c r="G539">
        <f t="shared" si="70"/>
        <v>0</v>
      </c>
      <c r="H539" s="11" t="str">
        <f t="shared" si="68"/>
        <v/>
      </c>
      <c r="I539" s="11">
        <f t="shared" si="71"/>
        <v>0</v>
      </c>
    </row>
    <row r="540" spans="6:9">
      <c r="F540" t="str">
        <f t="shared" si="69"/>
        <v/>
      </c>
      <c r="G540">
        <f t="shared" si="70"/>
        <v>0</v>
      </c>
      <c r="H540" s="11" t="str">
        <f t="shared" si="68"/>
        <v/>
      </c>
      <c r="I540" s="11">
        <f t="shared" si="71"/>
        <v>0</v>
      </c>
    </row>
    <row r="541" spans="6:9">
      <c r="F541" t="str">
        <f t="shared" si="69"/>
        <v/>
      </c>
      <c r="G541">
        <f t="shared" si="70"/>
        <v>0</v>
      </c>
      <c r="H541" s="11" t="str">
        <f t="shared" si="68"/>
        <v/>
      </c>
      <c r="I541" s="11">
        <f t="shared" si="71"/>
        <v>0</v>
      </c>
    </row>
    <row r="542" spans="6:9">
      <c r="F542" t="str">
        <f t="shared" si="69"/>
        <v/>
      </c>
      <c r="G542">
        <f t="shared" si="70"/>
        <v>0</v>
      </c>
      <c r="H542" s="11" t="str">
        <f t="shared" si="68"/>
        <v/>
      </c>
      <c r="I542" s="11">
        <f t="shared" si="71"/>
        <v>0</v>
      </c>
    </row>
    <row r="543" spans="6:9">
      <c r="F543" t="str">
        <f t="shared" si="69"/>
        <v/>
      </c>
      <c r="G543">
        <f t="shared" si="70"/>
        <v>0</v>
      </c>
      <c r="H543" s="11" t="str">
        <f t="shared" si="68"/>
        <v/>
      </c>
      <c r="I543" s="11">
        <f t="shared" si="71"/>
        <v>0</v>
      </c>
    </row>
    <row r="544" spans="6:9">
      <c r="F544" t="str">
        <f t="shared" si="69"/>
        <v/>
      </c>
      <c r="G544">
        <f t="shared" si="70"/>
        <v>0</v>
      </c>
      <c r="H544" s="11" t="str">
        <f t="shared" si="68"/>
        <v/>
      </c>
      <c r="I544" s="11">
        <f t="shared" si="71"/>
        <v>0</v>
      </c>
    </row>
    <row r="545" spans="6:9">
      <c r="F545" t="str">
        <f t="shared" si="69"/>
        <v/>
      </c>
      <c r="G545">
        <f t="shared" si="70"/>
        <v>0</v>
      </c>
      <c r="H545" s="11" t="str">
        <f t="shared" si="68"/>
        <v/>
      </c>
      <c r="I545" s="11">
        <f t="shared" si="71"/>
        <v>0</v>
      </c>
    </row>
    <row r="546" spans="6:9">
      <c r="F546" t="str">
        <f t="shared" si="69"/>
        <v/>
      </c>
      <c r="G546">
        <f t="shared" si="70"/>
        <v>0</v>
      </c>
      <c r="H546" s="11" t="str">
        <f t="shared" si="68"/>
        <v/>
      </c>
      <c r="I546" s="11">
        <f t="shared" si="71"/>
        <v>0</v>
      </c>
    </row>
    <row r="547" spans="6:9">
      <c r="F547" t="str">
        <f t="shared" si="69"/>
        <v/>
      </c>
      <c r="G547">
        <f t="shared" si="70"/>
        <v>0</v>
      </c>
      <c r="H547" s="11" t="str">
        <f t="shared" si="68"/>
        <v/>
      </c>
      <c r="I547" s="11">
        <f t="shared" si="71"/>
        <v>0</v>
      </c>
    </row>
    <row r="548" spans="6:9">
      <c r="F548" t="str">
        <f t="shared" si="69"/>
        <v/>
      </c>
      <c r="G548">
        <f t="shared" si="70"/>
        <v>0</v>
      </c>
      <c r="H548" s="11" t="str">
        <f t="shared" si="68"/>
        <v/>
      </c>
      <c r="I548" s="11">
        <f t="shared" si="71"/>
        <v>0</v>
      </c>
    </row>
    <row r="549" spans="6:9">
      <c r="F549" t="str">
        <f t="shared" si="69"/>
        <v/>
      </c>
      <c r="G549">
        <f t="shared" si="70"/>
        <v>0</v>
      </c>
      <c r="H549" s="11" t="str">
        <f t="shared" si="68"/>
        <v/>
      </c>
      <c r="I549" s="11">
        <f t="shared" si="71"/>
        <v>0</v>
      </c>
    </row>
    <row r="550" spans="6:9">
      <c r="F550" t="str">
        <f t="shared" si="69"/>
        <v/>
      </c>
      <c r="G550">
        <f t="shared" si="70"/>
        <v>0</v>
      </c>
      <c r="H550" s="11" t="str">
        <f t="shared" si="68"/>
        <v/>
      </c>
      <c r="I550" s="11">
        <f t="shared" si="71"/>
        <v>0</v>
      </c>
    </row>
    <row r="551" spans="6:9">
      <c r="F551" t="str">
        <f t="shared" si="69"/>
        <v/>
      </c>
      <c r="G551">
        <f t="shared" si="70"/>
        <v>0</v>
      </c>
      <c r="H551" s="11" t="str">
        <f t="shared" si="68"/>
        <v/>
      </c>
      <c r="I551" s="11">
        <f t="shared" si="71"/>
        <v>0</v>
      </c>
    </row>
    <row r="552" spans="6:9">
      <c r="F552" t="str">
        <f t="shared" si="69"/>
        <v/>
      </c>
      <c r="G552">
        <f t="shared" si="70"/>
        <v>0</v>
      </c>
      <c r="H552" s="11" t="str">
        <f t="shared" si="68"/>
        <v/>
      </c>
      <c r="I552" s="11">
        <f t="shared" si="71"/>
        <v>0</v>
      </c>
    </row>
    <row r="553" spans="6:9">
      <c r="F553" t="str">
        <f t="shared" si="69"/>
        <v/>
      </c>
      <c r="G553">
        <f t="shared" si="70"/>
        <v>0</v>
      </c>
      <c r="H553" s="11" t="str">
        <f t="shared" si="68"/>
        <v/>
      </c>
      <c r="I553" s="11">
        <f t="shared" si="71"/>
        <v>0</v>
      </c>
    </row>
    <row r="554" spans="6:9">
      <c r="F554" t="str">
        <f t="shared" si="69"/>
        <v/>
      </c>
      <c r="G554">
        <f t="shared" si="70"/>
        <v>0</v>
      </c>
      <c r="H554" s="11" t="str">
        <f t="shared" si="68"/>
        <v/>
      </c>
      <c r="I554" s="11">
        <f t="shared" si="71"/>
        <v>0</v>
      </c>
    </row>
    <row r="555" spans="6:9">
      <c r="F555" t="str">
        <f t="shared" si="69"/>
        <v/>
      </c>
      <c r="G555">
        <f t="shared" si="70"/>
        <v>0</v>
      </c>
      <c r="H555" s="11" t="str">
        <f t="shared" si="68"/>
        <v/>
      </c>
      <c r="I555" s="11">
        <f t="shared" si="71"/>
        <v>0</v>
      </c>
    </row>
    <row r="556" spans="6:9">
      <c r="F556" t="str">
        <f t="shared" si="69"/>
        <v/>
      </c>
      <c r="G556">
        <f t="shared" si="70"/>
        <v>0</v>
      </c>
      <c r="H556" s="11" t="str">
        <f t="shared" si="68"/>
        <v/>
      </c>
      <c r="I556" s="11">
        <f t="shared" si="71"/>
        <v>0</v>
      </c>
    </row>
    <row r="557" spans="6:9">
      <c r="F557" t="str">
        <f t="shared" si="69"/>
        <v/>
      </c>
      <c r="G557">
        <f t="shared" si="70"/>
        <v>0</v>
      </c>
      <c r="H557" s="11" t="str">
        <f t="shared" si="68"/>
        <v/>
      </c>
      <c r="I557" s="11">
        <f t="shared" si="71"/>
        <v>0</v>
      </c>
    </row>
    <row r="558" spans="6:9">
      <c r="F558" t="str">
        <f t="shared" si="69"/>
        <v/>
      </c>
      <c r="G558">
        <f t="shared" si="70"/>
        <v>0</v>
      </c>
      <c r="H558" s="11" t="str">
        <f t="shared" si="68"/>
        <v/>
      </c>
      <c r="I558" s="11">
        <f t="shared" si="71"/>
        <v>0</v>
      </c>
    </row>
    <row r="559" spans="6:9">
      <c r="F559" t="str">
        <f t="shared" si="69"/>
        <v/>
      </c>
      <c r="G559">
        <f t="shared" si="70"/>
        <v>0</v>
      </c>
      <c r="H559" s="11" t="str">
        <f t="shared" si="68"/>
        <v/>
      </c>
      <c r="I559" s="11">
        <f t="shared" si="71"/>
        <v>0</v>
      </c>
    </row>
    <row r="560" spans="6:9">
      <c r="F560" t="str">
        <f t="shared" si="69"/>
        <v/>
      </c>
      <c r="G560">
        <f t="shared" si="70"/>
        <v>0</v>
      </c>
      <c r="H560" s="11" t="str">
        <f t="shared" si="68"/>
        <v/>
      </c>
      <c r="I560" s="11">
        <f t="shared" si="71"/>
        <v>0</v>
      </c>
    </row>
    <row r="561" spans="6:9">
      <c r="F561" t="str">
        <f t="shared" si="69"/>
        <v/>
      </c>
      <c r="G561">
        <f t="shared" si="70"/>
        <v>0</v>
      </c>
      <c r="H561" s="11" t="str">
        <f t="shared" si="68"/>
        <v/>
      </c>
      <c r="I561" s="11">
        <f t="shared" si="71"/>
        <v>0</v>
      </c>
    </row>
    <row r="562" spans="6:9">
      <c r="F562" t="str">
        <f t="shared" si="69"/>
        <v/>
      </c>
      <c r="G562">
        <f t="shared" si="70"/>
        <v>0</v>
      </c>
      <c r="H562" s="11" t="str">
        <f t="shared" si="68"/>
        <v/>
      </c>
      <c r="I562" s="11">
        <f t="shared" si="71"/>
        <v>0</v>
      </c>
    </row>
    <row r="563" spans="6:9">
      <c r="F563" t="str">
        <f t="shared" si="69"/>
        <v/>
      </c>
      <c r="G563">
        <f t="shared" si="70"/>
        <v>0</v>
      </c>
      <c r="H563" s="11" t="str">
        <f t="shared" si="68"/>
        <v/>
      </c>
      <c r="I563" s="11">
        <f t="shared" si="71"/>
        <v>0</v>
      </c>
    </row>
    <row r="564" spans="6:9">
      <c r="F564" t="str">
        <f t="shared" si="69"/>
        <v/>
      </c>
      <c r="G564">
        <f t="shared" si="70"/>
        <v>0</v>
      </c>
      <c r="H564" s="11" t="str">
        <f t="shared" si="68"/>
        <v/>
      </c>
      <c r="I564" s="11">
        <f t="shared" si="71"/>
        <v>0</v>
      </c>
    </row>
    <row r="565" spans="6:9">
      <c r="F565" t="str">
        <f t="shared" si="69"/>
        <v/>
      </c>
      <c r="G565">
        <f t="shared" si="70"/>
        <v>0</v>
      </c>
      <c r="H565" s="11" t="str">
        <f t="shared" si="68"/>
        <v/>
      </c>
      <c r="I565" s="11">
        <f t="shared" si="71"/>
        <v>0</v>
      </c>
    </row>
    <row r="566" spans="6:9">
      <c r="F566" t="str">
        <f t="shared" si="69"/>
        <v/>
      </c>
      <c r="G566">
        <f t="shared" si="70"/>
        <v>0</v>
      </c>
      <c r="H566" s="11" t="str">
        <f t="shared" si="68"/>
        <v/>
      </c>
      <c r="I566" s="11">
        <f t="shared" si="71"/>
        <v>0</v>
      </c>
    </row>
    <row r="567" spans="6:9">
      <c r="F567" t="str">
        <f t="shared" si="69"/>
        <v/>
      </c>
      <c r="G567">
        <f t="shared" si="70"/>
        <v>0</v>
      </c>
      <c r="H567" s="11" t="str">
        <f t="shared" si="68"/>
        <v/>
      </c>
      <c r="I567" s="11">
        <f t="shared" si="71"/>
        <v>0</v>
      </c>
    </row>
    <row r="568" spans="6:9">
      <c r="F568" t="str">
        <f t="shared" si="69"/>
        <v/>
      </c>
      <c r="G568">
        <f t="shared" si="70"/>
        <v>0</v>
      </c>
      <c r="H568" s="11" t="str">
        <f t="shared" si="68"/>
        <v/>
      </c>
      <c r="I568" s="11">
        <f t="shared" si="71"/>
        <v>0</v>
      </c>
    </row>
    <row r="569" spans="6:9">
      <c r="F569" t="str">
        <f t="shared" si="69"/>
        <v/>
      </c>
      <c r="G569">
        <f t="shared" si="70"/>
        <v>0</v>
      </c>
      <c r="H569" s="11" t="str">
        <f t="shared" si="68"/>
        <v/>
      </c>
      <c r="I569" s="11">
        <f t="shared" si="71"/>
        <v>0</v>
      </c>
    </row>
    <row r="570" spans="6:9">
      <c r="F570" t="str">
        <f t="shared" si="69"/>
        <v/>
      </c>
      <c r="G570">
        <f t="shared" si="70"/>
        <v>0</v>
      </c>
      <c r="H570" s="11" t="str">
        <f t="shared" si="68"/>
        <v/>
      </c>
      <c r="I570" s="11">
        <f t="shared" si="71"/>
        <v>0</v>
      </c>
    </row>
    <row r="571" spans="6:9">
      <c r="F571" t="str">
        <f t="shared" si="69"/>
        <v/>
      </c>
      <c r="G571">
        <f t="shared" si="70"/>
        <v>0</v>
      </c>
      <c r="H571" s="11" t="str">
        <f t="shared" si="68"/>
        <v/>
      </c>
      <c r="I571" s="11">
        <f t="shared" si="71"/>
        <v>0</v>
      </c>
    </row>
    <row r="572" spans="6:9">
      <c r="F572" t="str">
        <f t="shared" si="69"/>
        <v/>
      </c>
      <c r="G572">
        <f t="shared" si="70"/>
        <v>0</v>
      </c>
      <c r="H572" s="11" t="str">
        <f t="shared" si="68"/>
        <v/>
      </c>
      <c r="I572" s="11">
        <f t="shared" si="71"/>
        <v>0</v>
      </c>
    </row>
    <row r="573" spans="6:9">
      <c r="F573" t="str">
        <f t="shared" si="69"/>
        <v/>
      </c>
      <c r="G573">
        <f t="shared" si="70"/>
        <v>0</v>
      </c>
      <c r="H573" s="11" t="str">
        <f t="shared" si="68"/>
        <v/>
      </c>
      <c r="I573" s="11">
        <f t="shared" si="71"/>
        <v>0</v>
      </c>
    </row>
    <row r="574" spans="6:9">
      <c r="F574" t="str">
        <f t="shared" si="69"/>
        <v/>
      </c>
      <c r="G574">
        <f t="shared" si="70"/>
        <v>0</v>
      </c>
      <c r="H574" s="11" t="str">
        <f t="shared" si="68"/>
        <v/>
      </c>
      <c r="I574" s="11">
        <f t="shared" si="71"/>
        <v>0</v>
      </c>
    </row>
    <row r="575" spans="6:9">
      <c r="F575" t="str">
        <f t="shared" si="69"/>
        <v/>
      </c>
      <c r="G575">
        <f t="shared" si="70"/>
        <v>0</v>
      </c>
      <c r="H575" s="11" t="str">
        <f t="shared" si="68"/>
        <v/>
      </c>
      <c r="I575" s="11">
        <f t="shared" si="71"/>
        <v>0</v>
      </c>
    </row>
    <row r="576" spans="6:9">
      <c r="F576" t="str">
        <f t="shared" si="69"/>
        <v/>
      </c>
      <c r="G576">
        <f t="shared" si="70"/>
        <v>0</v>
      </c>
      <c r="H576" s="11" t="str">
        <f t="shared" si="68"/>
        <v/>
      </c>
      <c r="I576" s="11">
        <f t="shared" si="71"/>
        <v>0</v>
      </c>
    </row>
    <row r="577" spans="6:9">
      <c r="F577" t="str">
        <f t="shared" si="69"/>
        <v/>
      </c>
      <c r="G577">
        <f t="shared" si="70"/>
        <v>0</v>
      </c>
      <c r="H577" s="11" t="str">
        <f t="shared" si="68"/>
        <v/>
      </c>
      <c r="I577" s="11">
        <f t="shared" si="71"/>
        <v>0</v>
      </c>
    </row>
    <row r="578" spans="6:9">
      <c r="F578" t="str">
        <f t="shared" si="69"/>
        <v/>
      </c>
      <c r="G578">
        <f t="shared" si="70"/>
        <v>0</v>
      </c>
      <c r="H578" s="11" t="str">
        <f t="shared" ref="H578:H641" si="72">IFERROR(HLOOKUP($A578,$N$85:$S$86,2,0),"")</f>
        <v/>
      </c>
      <c r="I578" s="11">
        <f t="shared" si="71"/>
        <v>0</v>
      </c>
    </row>
    <row r="579" spans="6:9">
      <c r="F579" t="str">
        <f t="shared" ref="F579:F642" si="73">IFERROR(HLOOKUP($A579,$N$40:$S$41,2,0),"")</f>
        <v/>
      </c>
      <c r="G579">
        <f t="shared" ref="G579:G642" si="74">IFERROR(IF(D579&gt;F579,(D579-F579)^2,0),0)</f>
        <v>0</v>
      </c>
      <c r="H579" s="11" t="str">
        <f t="shared" si="72"/>
        <v/>
      </c>
      <c r="I579" s="11">
        <f t="shared" ref="I579:I642" si="75">IFERROR(IF(D579&gt;H579,(D579-H579)^2,0),0)</f>
        <v>0</v>
      </c>
    </row>
    <row r="580" spans="6:9">
      <c r="F580" t="str">
        <f t="shared" si="73"/>
        <v/>
      </c>
      <c r="G580">
        <f t="shared" si="74"/>
        <v>0</v>
      </c>
      <c r="H580" s="11" t="str">
        <f t="shared" si="72"/>
        <v/>
      </c>
      <c r="I580" s="11">
        <f t="shared" si="75"/>
        <v>0</v>
      </c>
    </row>
    <row r="581" spans="6:9">
      <c r="F581" t="str">
        <f t="shared" si="73"/>
        <v/>
      </c>
      <c r="G581">
        <f t="shared" si="74"/>
        <v>0</v>
      </c>
      <c r="H581" s="11" t="str">
        <f t="shared" si="72"/>
        <v/>
      </c>
      <c r="I581" s="11">
        <f t="shared" si="75"/>
        <v>0</v>
      </c>
    </row>
    <row r="582" spans="6:9">
      <c r="F582" t="str">
        <f t="shared" si="73"/>
        <v/>
      </c>
      <c r="G582">
        <f t="shared" si="74"/>
        <v>0</v>
      </c>
      <c r="H582" s="11" t="str">
        <f t="shared" si="72"/>
        <v/>
      </c>
      <c r="I582" s="11">
        <f t="shared" si="75"/>
        <v>0</v>
      </c>
    </row>
    <row r="583" spans="6:9">
      <c r="F583" t="str">
        <f t="shared" si="73"/>
        <v/>
      </c>
      <c r="G583">
        <f t="shared" si="74"/>
        <v>0</v>
      </c>
      <c r="H583" s="11" t="str">
        <f t="shared" si="72"/>
        <v/>
      </c>
      <c r="I583" s="11">
        <f t="shared" si="75"/>
        <v>0</v>
      </c>
    </row>
    <row r="584" spans="6:9">
      <c r="F584" t="str">
        <f t="shared" si="73"/>
        <v/>
      </c>
      <c r="G584">
        <f t="shared" si="74"/>
        <v>0</v>
      </c>
      <c r="H584" s="11" t="str">
        <f t="shared" si="72"/>
        <v/>
      </c>
      <c r="I584" s="11">
        <f t="shared" si="75"/>
        <v>0</v>
      </c>
    </row>
    <row r="585" spans="6:9">
      <c r="F585" t="str">
        <f t="shared" si="73"/>
        <v/>
      </c>
      <c r="G585">
        <f t="shared" si="74"/>
        <v>0</v>
      </c>
      <c r="H585" s="11" t="str">
        <f t="shared" si="72"/>
        <v/>
      </c>
      <c r="I585" s="11">
        <f t="shared" si="75"/>
        <v>0</v>
      </c>
    </row>
    <row r="586" spans="6:9">
      <c r="F586" t="str">
        <f t="shared" si="73"/>
        <v/>
      </c>
      <c r="G586">
        <f t="shared" si="74"/>
        <v>0</v>
      </c>
      <c r="H586" s="11" t="str">
        <f t="shared" si="72"/>
        <v/>
      </c>
      <c r="I586" s="11">
        <f t="shared" si="75"/>
        <v>0</v>
      </c>
    </row>
    <row r="587" spans="6:9">
      <c r="F587" t="str">
        <f t="shared" si="73"/>
        <v/>
      </c>
      <c r="G587">
        <f t="shared" si="74"/>
        <v>0</v>
      </c>
      <c r="H587" s="11" t="str">
        <f t="shared" si="72"/>
        <v/>
      </c>
      <c r="I587" s="11">
        <f t="shared" si="75"/>
        <v>0</v>
      </c>
    </row>
    <row r="588" spans="6:9">
      <c r="F588" t="str">
        <f t="shared" si="73"/>
        <v/>
      </c>
      <c r="G588">
        <f t="shared" si="74"/>
        <v>0</v>
      </c>
      <c r="H588" s="11" t="str">
        <f t="shared" si="72"/>
        <v/>
      </c>
      <c r="I588" s="11">
        <f t="shared" si="75"/>
        <v>0</v>
      </c>
    </row>
    <row r="589" spans="6:9">
      <c r="F589" t="str">
        <f t="shared" si="73"/>
        <v/>
      </c>
      <c r="G589">
        <f t="shared" si="74"/>
        <v>0</v>
      </c>
      <c r="H589" s="11" t="str">
        <f t="shared" si="72"/>
        <v/>
      </c>
      <c r="I589" s="11">
        <f t="shared" si="75"/>
        <v>0</v>
      </c>
    </row>
    <row r="590" spans="6:9">
      <c r="F590" t="str">
        <f t="shared" si="73"/>
        <v/>
      </c>
      <c r="G590">
        <f t="shared" si="74"/>
        <v>0</v>
      </c>
      <c r="H590" s="11" t="str">
        <f t="shared" si="72"/>
        <v/>
      </c>
      <c r="I590" s="11">
        <f t="shared" si="75"/>
        <v>0</v>
      </c>
    </row>
    <row r="591" spans="6:9">
      <c r="F591" t="str">
        <f t="shared" si="73"/>
        <v/>
      </c>
      <c r="G591">
        <f t="shared" si="74"/>
        <v>0</v>
      </c>
      <c r="H591" s="11" t="str">
        <f t="shared" si="72"/>
        <v/>
      </c>
      <c r="I591" s="11">
        <f t="shared" si="75"/>
        <v>0</v>
      </c>
    </row>
    <row r="592" spans="6:9">
      <c r="F592" t="str">
        <f t="shared" si="73"/>
        <v/>
      </c>
      <c r="G592">
        <f t="shared" si="74"/>
        <v>0</v>
      </c>
      <c r="H592" s="11" t="str">
        <f t="shared" si="72"/>
        <v/>
      </c>
      <c r="I592" s="11">
        <f t="shared" si="75"/>
        <v>0</v>
      </c>
    </row>
    <row r="593" spans="6:9">
      <c r="F593" t="str">
        <f t="shared" si="73"/>
        <v/>
      </c>
      <c r="G593">
        <f t="shared" si="74"/>
        <v>0</v>
      </c>
      <c r="H593" s="11" t="str">
        <f t="shared" si="72"/>
        <v/>
      </c>
      <c r="I593" s="11">
        <f t="shared" si="75"/>
        <v>0</v>
      </c>
    </row>
    <row r="594" spans="6:9">
      <c r="F594" t="str">
        <f t="shared" si="73"/>
        <v/>
      </c>
      <c r="G594">
        <f t="shared" si="74"/>
        <v>0</v>
      </c>
      <c r="H594" s="11" t="str">
        <f t="shared" si="72"/>
        <v/>
      </c>
      <c r="I594" s="11">
        <f t="shared" si="75"/>
        <v>0</v>
      </c>
    </row>
    <row r="595" spans="6:9">
      <c r="F595" t="str">
        <f t="shared" si="73"/>
        <v/>
      </c>
      <c r="G595">
        <f t="shared" si="74"/>
        <v>0</v>
      </c>
      <c r="H595" s="11" t="str">
        <f t="shared" si="72"/>
        <v/>
      </c>
      <c r="I595" s="11">
        <f t="shared" si="75"/>
        <v>0</v>
      </c>
    </row>
    <row r="596" spans="6:9">
      <c r="F596" t="str">
        <f t="shared" si="73"/>
        <v/>
      </c>
      <c r="G596">
        <f t="shared" si="74"/>
        <v>0</v>
      </c>
      <c r="H596" s="11" t="str">
        <f t="shared" si="72"/>
        <v/>
      </c>
      <c r="I596" s="11">
        <f t="shared" si="75"/>
        <v>0</v>
      </c>
    </row>
    <row r="597" spans="6:9">
      <c r="F597" t="str">
        <f t="shared" si="73"/>
        <v/>
      </c>
      <c r="G597">
        <f t="shared" si="74"/>
        <v>0</v>
      </c>
      <c r="H597" s="11" t="str">
        <f t="shared" si="72"/>
        <v/>
      </c>
      <c r="I597" s="11">
        <f t="shared" si="75"/>
        <v>0</v>
      </c>
    </row>
    <row r="598" spans="6:9">
      <c r="F598" t="str">
        <f t="shared" si="73"/>
        <v/>
      </c>
      <c r="G598">
        <f t="shared" si="74"/>
        <v>0</v>
      </c>
      <c r="H598" s="11" t="str">
        <f t="shared" si="72"/>
        <v/>
      </c>
      <c r="I598" s="11">
        <f t="shared" si="75"/>
        <v>0</v>
      </c>
    </row>
    <row r="599" spans="6:9">
      <c r="F599" t="str">
        <f t="shared" si="73"/>
        <v/>
      </c>
      <c r="G599">
        <f t="shared" si="74"/>
        <v>0</v>
      </c>
      <c r="H599" s="11" t="str">
        <f t="shared" si="72"/>
        <v/>
      </c>
      <c r="I599" s="11">
        <f t="shared" si="75"/>
        <v>0</v>
      </c>
    </row>
    <row r="600" spans="6:9">
      <c r="F600" t="str">
        <f t="shared" si="73"/>
        <v/>
      </c>
      <c r="G600">
        <f t="shared" si="74"/>
        <v>0</v>
      </c>
      <c r="H600" s="11" t="str">
        <f t="shared" si="72"/>
        <v/>
      </c>
      <c r="I600" s="11">
        <f t="shared" si="75"/>
        <v>0</v>
      </c>
    </row>
    <row r="601" spans="6:9">
      <c r="F601" t="str">
        <f t="shared" si="73"/>
        <v/>
      </c>
      <c r="G601">
        <f t="shared" si="74"/>
        <v>0</v>
      </c>
      <c r="H601" s="11" t="str">
        <f t="shared" si="72"/>
        <v/>
      </c>
      <c r="I601" s="11">
        <f t="shared" si="75"/>
        <v>0</v>
      </c>
    </row>
    <row r="602" spans="6:9">
      <c r="F602" t="str">
        <f t="shared" si="73"/>
        <v/>
      </c>
      <c r="G602">
        <f t="shared" si="74"/>
        <v>0</v>
      </c>
      <c r="H602" s="11" t="str">
        <f t="shared" si="72"/>
        <v/>
      </c>
      <c r="I602" s="11">
        <f t="shared" si="75"/>
        <v>0</v>
      </c>
    </row>
    <row r="603" spans="6:9">
      <c r="F603" t="str">
        <f t="shared" si="73"/>
        <v/>
      </c>
      <c r="G603">
        <f t="shared" si="74"/>
        <v>0</v>
      </c>
      <c r="H603" s="11" t="str">
        <f t="shared" si="72"/>
        <v/>
      </c>
      <c r="I603" s="11">
        <f t="shared" si="75"/>
        <v>0</v>
      </c>
    </row>
    <row r="604" spans="6:9">
      <c r="F604" t="str">
        <f t="shared" si="73"/>
        <v/>
      </c>
      <c r="G604">
        <f t="shared" si="74"/>
        <v>0</v>
      </c>
      <c r="H604" s="11" t="str">
        <f t="shared" si="72"/>
        <v/>
      </c>
      <c r="I604" s="11">
        <f t="shared" si="75"/>
        <v>0</v>
      </c>
    </row>
    <row r="605" spans="6:9">
      <c r="F605" t="str">
        <f t="shared" si="73"/>
        <v/>
      </c>
      <c r="G605">
        <f t="shared" si="74"/>
        <v>0</v>
      </c>
      <c r="H605" s="11" t="str">
        <f t="shared" si="72"/>
        <v/>
      </c>
      <c r="I605" s="11">
        <f t="shared" si="75"/>
        <v>0</v>
      </c>
    </row>
    <row r="606" spans="6:9">
      <c r="F606" t="str">
        <f t="shared" si="73"/>
        <v/>
      </c>
      <c r="G606">
        <f t="shared" si="74"/>
        <v>0</v>
      </c>
      <c r="H606" s="11" t="str">
        <f t="shared" si="72"/>
        <v/>
      </c>
      <c r="I606" s="11">
        <f t="shared" si="75"/>
        <v>0</v>
      </c>
    </row>
    <row r="607" spans="6:9">
      <c r="F607" t="str">
        <f t="shared" si="73"/>
        <v/>
      </c>
      <c r="G607">
        <f t="shared" si="74"/>
        <v>0</v>
      </c>
      <c r="H607" s="11" t="str">
        <f t="shared" si="72"/>
        <v/>
      </c>
      <c r="I607" s="11">
        <f t="shared" si="75"/>
        <v>0</v>
      </c>
    </row>
    <row r="608" spans="6:9">
      <c r="F608" t="str">
        <f t="shared" si="73"/>
        <v/>
      </c>
      <c r="G608">
        <f t="shared" si="74"/>
        <v>0</v>
      </c>
      <c r="H608" s="11" t="str">
        <f t="shared" si="72"/>
        <v/>
      </c>
      <c r="I608" s="11">
        <f t="shared" si="75"/>
        <v>0</v>
      </c>
    </row>
    <row r="609" spans="6:9">
      <c r="F609" t="str">
        <f t="shared" si="73"/>
        <v/>
      </c>
      <c r="G609">
        <f t="shared" si="74"/>
        <v>0</v>
      </c>
      <c r="H609" s="11" t="str">
        <f t="shared" si="72"/>
        <v/>
      </c>
      <c r="I609" s="11">
        <f t="shared" si="75"/>
        <v>0</v>
      </c>
    </row>
    <row r="610" spans="6:9">
      <c r="F610" t="str">
        <f t="shared" si="73"/>
        <v/>
      </c>
      <c r="G610">
        <f t="shared" si="74"/>
        <v>0</v>
      </c>
      <c r="H610" s="11" t="str">
        <f t="shared" si="72"/>
        <v/>
      </c>
      <c r="I610" s="11">
        <f t="shared" si="75"/>
        <v>0</v>
      </c>
    </row>
    <row r="611" spans="6:9">
      <c r="F611" t="str">
        <f t="shared" si="73"/>
        <v/>
      </c>
      <c r="G611">
        <f t="shared" si="74"/>
        <v>0</v>
      </c>
      <c r="H611" s="11" t="str">
        <f t="shared" si="72"/>
        <v/>
      </c>
      <c r="I611" s="11">
        <f t="shared" si="75"/>
        <v>0</v>
      </c>
    </row>
    <row r="612" spans="6:9">
      <c r="F612" t="str">
        <f t="shared" si="73"/>
        <v/>
      </c>
      <c r="G612">
        <f t="shared" si="74"/>
        <v>0</v>
      </c>
      <c r="H612" s="11" t="str">
        <f t="shared" si="72"/>
        <v/>
      </c>
      <c r="I612" s="11">
        <f t="shared" si="75"/>
        <v>0</v>
      </c>
    </row>
    <row r="613" spans="6:9">
      <c r="F613" t="str">
        <f t="shared" si="73"/>
        <v/>
      </c>
      <c r="G613">
        <f t="shared" si="74"/>
        <v>0</v>
      </c>
      <c r="H613" s="11" t="str">
        <f t="shared" si="72"/>
        <v/>
      </c>
      <c r="I613" s="11">
        <f t="shared" si="75"/>
        <v>0</v>
      </c>
    </row>
    <row r="614" spans="6:9">
      <c r="F614" t="str">
        <f t="shared" si="73"/>
        <v/>
      </c>
      <c r="G614">
        <f t="shared" si="74"/>
        <v>0</v>
      </c>
      <c r="H614" s="11" t="str">
        <f t="shared" si="72"/>
        <v/>
      </c>
      <c r="I614" s="11">
        <f t="shared" si="75"/>
        <v>0</v>
      </c>
    </row>
    <row r="615" spans="6:9">
      <c r="F615" t="str">
        <f t="shared" si="73"/>
        <v/>
      </c>
      <c r="G615">
        <f t="shared" si="74"/>
        <v>0</v>
      </c>
      <c r="H615" s="11" t="str">
        <f t="shared" si="72"/>
        <v/>
      </c>
      <c r="I615" s="11">
        <f t="shared" si="75"/>
        <v>0</v>
      </c>
    </row>
    <row r="616" spans="6:9">
      <c r="F616" t="str">
        <f t="shared" si="73"/>
        <v/>
      </c>
      <c r="G616">
        <f t="shared" si="74"/>
        <v>0</v>
      </c>
      <c r="H616" s="11" t="str">
        <f t="shared" si="72"/>
        <v/>
      </c>
      <c r="I616" s="11">
        <f t="shared" si="75"/>
        <v>0</v>
      </c>
    </row>
    <row r="617" spans="6:9">
      <c r="F617" t="str">
        <f t="shared" si="73"/>
        <v/>
      </c>
      <c r="G617">
        <f t="shared" si="74"/>
        <v>0</v>
      </c>
      <c r="H617" s="11" t="str">
        <f t="shared" si="72"/>
        <v/>
      </c>
      <c r="I617" s="11">
        <f t="shared" si="75"/>
        <v>0</v>
      </c>
    </row>
    <row r="618" spans="6:9">
      <c r="F618" t="str">
        <f t="shared" si="73"/>
        <v/>
      </c>
      <c r="G618">
        <f t="shared" si="74"/>
        <v>0</v>
      </c>
      <c r="H618" s="11" t="str">
        <f t="shared" si="72"/>
        <v/>
      </c>
      <c r="I618" s="11">
        <f t="shared" si="75"/>
        <v>0</v>
      </c>
    </row>
    <row r="619" spans="6:9">
      <c r="F619" t="str">
        <f t="shared" si="73"/>
        <v/>
      </c>
      <c r="G619">
        <f t="shared" si="74"/>
        <v>0</v>
      </c>
      <c r="H619" s="11" t="str">
        <f t="shared" si="72"/>
        <v/>
      </c>
      <c r="I619" s="11">
        <f t="shared" si="75"/>
        <v>0</v>
      </c>
    </row>
    <row r="620" spans="6:9">
      <c r="F620" t="str">
        <f t="shared" si="73"/>
        <v/>
      </c>
      <c r="G620">
        <f t="shared" si="74"/>
        <v>0</v>
      </c>
      <c r="H620" s="11" t="str">
        <f t="shared" si="72"/>
        <v/>
      </c>
      <c r="I620" s="11">
        <f t="shared" si="75"/>
        <v>0</v>
      </c>
    </row>
    <row r="621" spans="6:9">
      <c r="F621" t="str">
        <f t="shared" si="73"/>
        <v/>
      </c>
      <c r="G621">
        <f t="shared" si="74"/>
        <v>0</v>
      </c>
      <c r="H621" s="11" t="str">
        <f t="shared" si="72"/>
        <v/>
      </c>
      <c r="I621" s="11">
        <f t="shared" si="75"/>
        <v>0</v>
      </c>
    </row>
    <row r="622" spans="6:9">
      <c r="F622" t="str">
        <f t="shared" si="73"/>
        <v/>
      </c>
      <c r="G622">
        <f t="shared" si="74"/>
        <v>0</v>
      </c>
      <c r="H622" s="11" t="str">
        <f t="shared" si="72"/>
        <v/>
      </c>
      <c r="I622" s="11">
        <f t="shared" si="75"/>
        <v>0</v>
      </c>
    </row>
    <row r="623" spans="6:9">
      <c r="F623" t="str">
        <f t="shared" si="73"/>
        <v/>
      </c>
      <c r="G623">
        <f t="shared" si="74"/>
        <v>0</v>
      </c>
      <c r="H623" s="11" t="str">
        <f t="shared" si="72"/>
        <v/>
      </c>
      <c r="I623" s="11">
        <f t="shared" si="75"/>
        <v>0</v>
      </c>
    </row>
    <row r="624" spans="6:9">
      <c r="F624" t="str">
        <f t="shared" si="73"/>
        <v/>
      </c>
      <c r="G624">
        <f t="shared" si="74"/>
        <v>0</v>
      </c>
      <c r="H624" s="11" t="str">
        <f t="shared" si="72"/>
        <v/>
      </c>
      <c r="I624" s="11">
        <f t="shared" si="75"/>
        <v>0</v>
      </c>
    </row>
    <row r="625" spans="6:9">
      <c r="F625" t="str">
        <f t="shared" si="73"/>
        <v/>
      </c>
      <c r="G625">
        <f t="shared" si="74"/>
        <v>0</v>
      </c>
      <c r="H625" s="11" t="str">
        <f t="shared" si="72"/>
        <v/>
      </c>
      <c r="I625" s="11">
        <f t="shared" si="75"/>
        <v>0</v>
      </c>
    </row>
    <row r="626" spans="6:9">
      <c r="F626" t="str">
        <f t="shared" si="73"/>
        <v/>
      </c>
      <c r="G626">
        <f t="shared" si="74"/>
        <v>0</v>
      </c>
      <c r="H626" s="11" t="str">
        <f t="shared" si="72"/>
        <v/>
      </c>
      <c r="I626" s="11">
        <f t="shared" si="75"/>
        <v>0</v>
      </c>
    </row>
    <row r="627" spans="6:9">
      <c r="F627" t="str">
        <f t="shared" si="73"/>
        <v/>
      </c>
      <c r="G627">
        <f t="shared" si="74"/>
        <v>0</v>
      </c>
      <c r="H627" s="11" t="str">
        <f t="shared" si="72"/>
        <v/>
      </c>
      <c r="I627" s="11">
        <f t="shared" si="75"/>
        <v>0</v>
      </c>
    </row>
    <row r="628" spans="6:9">
      <c r="F628" t="str">
        <f t="shared" si="73"/>
        <v/>
      </c>
      <c r="G628">
        <f t="shared" si="74"/>
        <v>0</v>
      </c>
      <c r="H628" s="11" t="str">
        <f t="shared" si="72"/>
        <v/>
      </c>
      <c r="I628" s="11">
        <f t="shared" si="75"/>
        <v>0</v>
      </c>
    </row>
    <row r="629" spans="6:9">
      <c r="F629" t="str">
        <f t="shared" si="73"/>
        <v/>
      </c>
      <c r="G629">
        <f t="shared" si="74"/>
        <v>0</v>
      </c>
      <c r="H629" s="11" t="str">
        <f t="shared" si="72"/>
        <v/>
      </c>
      <c r="I629" s="11">
        <f t="shared" si="75"/>
        <v>0</v>
      </c>
    </row>
    <row r="630" spans="6:9">
      <c r="F630" t="str">
        <f t="shared" si="73"/>
        <v/>
      </c>
      <c r="G630">
        <f t="shared" si="74"/>
        <v>0</v>
      </c>
      <c r="H630" s="11" t="str">
        <f t="shared" si="72"/>
        <v/>
      </c>
      <c r="I630" s="11">
        <f t="shared" si="75"/>
        <v>0</v>
      </c>
    </row>
    <row r="631" spans="6:9">
      <c r="F631" t="str">
        <f t="shared" si="73"/>
        <v/>
      </c>
      <c r="G631">
        <f t="shared" si="74"/>
        <v>0</v>
      </c>
      <c r="H631" s="11" t="str">
        <f t="shared" si="72"/>
        <v/>
      </c>
      <c r="I631" s="11">
        <f t="shared" si="75"/>
        <v>0</v>
      </c>
    </row>
    <row r="632" spans="6:9">
      <c r="F632" t="str">
        <f t="shared" si="73"/>
        <v/>
      </c>
      <c r="G632">
        <f t="shared" si="74"/>
        <v>0</v>
      </c>
      <c r="H632" s="11" t="str">
        <f t="shared" si="72"/>
        <v/>
      </c>
      <c r="I632" s="11">
        <f t="shared" si="75"/>
        <v>0</v>
      </c>
    </row>
    <row r="633" spans="6:9">
      <c r="F633" t="str">
        <f t="shared" si="73"/>
        <v/>
      </c>
      <c r="G633">
        <f t="shared" si="74"/>
        <v>0</v>
      </c>
      <c r="H633" s="11" t="str">
        <f t="shared" si="72"/>
        <v/>
      </c>
      <c r="I633" s="11">
        <f t="shared" si="75"/>
        <v>0</v>
      </c>
    </row>
    <row r="634" spans="6:9">
      <c r="F634" t="str">
        <f t="shared" si="73"/>
        <v/>
      </c>
      <c r="G634">
        <f t="shared" si="74"/>
        <v>0</v>
      </c>
      <c r="H634" s="11" t="str">
        <f t="shared" si="72"/>
        <v/>
      </c>
      <c r="I634" s="11">
        <f t="shared" si="75"/>
        <v>0</v>
      </c>
    </row>
    <row r="635" spans="6:9">
      <c r="F635" t="str">
        <f t="shared" si="73"/>
        <v/>
      </c>
      <c r="G635">
        <f t="shared" si="74"/>
        <v>0</v>
      </c>
      <c r="H635" s="11" t="str">
        <f t="shared" si="72"/>
        <v/>
      </c>
      <c r="I635" s="11">
        <f t="shared" si="75"/>
        <v>0</v>
      </c>
    </row>
    <row r="636" spans="6:9">
      <c r="F636" t="str">
        <f t="shared" si="73"/>
        <v/>
      </c>
      <c r="G636">
        <f t="shared" si="74"/>
        <v>0</v>
      </c>
      <c r="H636" s="11" t="str">
        <f t="shared" si="72"/>
        <v/>
      </c>
      <c r="I636" s="11">
        <f t="shared" si="75"/>
        <v>0</v>
      </c>
    </row>
    <row r="637" spans="6:9">
      <c r="F637" t="str">
        <f t="shared" si="73"/>
        <v/>
      </c>
      <c r="G637">
        <f t="shared" si="74"/>
        <v>0</v>
      </c>
      <c r="H637" s="11" t="str">
        <f t="shared" si="72"/>
        <v/>
      </c>
      <c r="I637" s="11">
        <f t="shared" si="75"/>
        <v>0</v>
      </c>
    </row>
    <row r="638" spans="6:9">
      <c r="F638" t="str">
        <f t="shared" si="73"/>
        <v/>
      </c>
      <c r="G638">
        <f t="shared" si="74"/>
        <v>0</v>
      </c>
      <c r="H638" s="11" t="str">
        <f t="shared" si="72"/>
        <v/>
      </c>
      <c r="I638" s="11">
        <f t="shared" si="75"/>
        <v>0</v>
      </c>
    </row>
    <row r="639" spans="6:9">
      <c r="F639" t="str">
        <f t="shared" si="73"/>
        <v/>
      </c>
      <c r="G639">
        <f t="shared" si="74"/>
        <v>0</v>
      </c>
      <c r="H639" s="11" t="str">
        <f t="shared" si="72"/>
        <v/>
      </c>
      <c r="I639" s="11">
        <f t="shared" si="75"/>
        <v>0</v>
      </c>
    </row>
    <row r="640" spans="6:9">
      <c r="F640" t="str">
        <f t="shared" si="73"/>
        <v/>
      </c>
      <c r="G640">
        <f t="shared" si="74"/>
        <v>0</v>
      </c>
      <c r="H640" s="11" t="str">
        <f t="shared" si="72"/>
        <v/>
      </c>
      <c r="I640" s="11">
        <f t="shared" si="75"/>
        <v>0</v>
      </c>
    </row>
    <row r="641" spans="6:9">
      <c r="F641" t="str">
        <f t="shared" si="73"/>
        <v/>
      </c>
      <c r="G641">
        <f t="shared" si="74"/>
        <v>0</v>
      </c>
      <c r="H641" s="11" t="str">
        <f t="shared" si="72"/>
        <v/>
      </c>
      <c r="I641" s="11">
        <f t="shared" si="75"/>
        <v>0</v>
      </c>
    </row>
    <row r="642" spans="6:9">
      <c r="F642" t="str">
        <f t="shared" si="73"/>
        <v/>
      </c>
      <c r="G642">
        <f t="shared" si="74"/>
        <v>0</v>
      </c>
      <c r="H642" s="11" t="str">
        <f t="shared" ref="H642:H705" si="76">IFERROR(HLOOKUP($A642,$N$85:$S$86,2,0),"")</f>
        <v/>
      </c>
      <c r="I642" s="11">
        <f t="shared" si="75"/>
        <v>0</v>
      </c>
    </row>
    <row r="643" spans="6:9">
      <c r="F643" t="str">
        <f t="shared" ref="F643:F706" si="77">IFERROR(HLOOKUP($A643,$N$40:$S$41,2,0),"")</f>
        <v/>
      </c>
      <c r="G643">
        <f t="shared" ref="G643:G706" si="78">IFERROR(IF(D643&gt;F643,(D643-F643)^2,0),0)</f>
        <v>0</v>
      </c>
      <c r="H643" s="11" t="str">
        <f t="shared" si="76"/>
        <v/>
      </c>
      <c r="I643" s="11">
        <f t="shared" ref="I643:I706" si="79">IFERROR(IF(D643&gt;H643,(D643-H643)^2,0),0)</f>
        <v>0</v>
      </c>
    </row>
    <row r="644" spans="6:9">
      <c r="F644" t="str">
        <f t="shared" si="77"/>
        <v/>
      </c>
      <c r="G644">
        <f t="shared" si="78"/>
        <v>0</v>
      </c>
      <c r="H644" s="11" t="str">
        <f t="shared" si="76"/>
        <v/>
      </c>
      <c r="I644" s="11">
        <f t="shared" si="79"/>
        <v>0</v>
      </c>
    </row>
    <row r="645" spans="6:9">
      <c r="F645" t="str">
        <f t="shared" si="77"/>
        <v/>
      </c>
      <c r="G645">
        <f t="shared" si="78"/>
        <v>0</v>
      </c>
      <c r="H645" s="11" t="str">
        <f t="shared" si="76"/>
        <v/>
      </c>
      <c r="I645" s="11">
        <f t="shared" si="79"/>
        <v>0</v>
      </c>
    </row>
    <row r="646" spans="6:9">
      <c r="F646" t="str">
        <f t="shared" si="77"/>
        <v/>
      </c>
      <c r="G646">
        <f t="shared" si="78"/>
        <v>0</v>
      </c>
      <c r="H646" s="11" t="str">
        <f t="shared" si="76"/>
        <v/>
      </c>
      <c r="I646" s="11">
        <f t="shared" si="79"/>
        <v>0</v>
      </c>
    </row>
    <row r="647" spans="6:9">
      <c r="F647" t="str">
        <f t="shared" si="77"/>
        <v/>
      </c>
      <c r="G647">
        <f t="shared" si="78"/>
        <v>0</v>
      </c>
      <c r="H647" s="11" t="str">
        <f t="shared" si="76"/>
        <v/>
      </c>
      <c r="I647" s="11">
        <f t="shared" si="79"/>
        <v>0</v>
      </c>
    </row>
    <row r="648" spans="6:9">
      <c r="F648" t="str">
        <f t="shared" si="77"/>
        <v/>
      </c>
      <c r="G648">
        <f t="shared" si="78"/>
        <v>0</v>
      </c>
      <c r="H648" s="11" t="str">
        <f t="shared" si="76"/>
        <v/>
      </c>
      <c r="I648" s="11">
        <f t="shared" si="79"/>
        <v>0</v>
      </c>
    </row>
    <row r="649" spans="6:9">
      <c r="F649" t="str">
        <f t="shared" si="77"/>
        <v/>
      </c>
      <c r="G649">
        <f t="shared" si="78"/>
        <v>0</v>
      </c>
      <c r="H649" s="11" t="str">
        <f t="shared" si="76"/>
        <v/>
      </c>
      <c r="I649" s="11">
        <f t="shared" si="79"/>
        <v>0</v>
      </c>
    </row>
    <row r="650" spans="6:9">
      <c r="F650" t="str">
        <f t="shared" si="77"/>
        <v/>
      </c>
      <c r="G650">
        <f t="shared" si="78"/>
        <v>0</v>
      </c>
      <c r="H650" s="11" t="str">
        <f t="shared" si="76"/>
        <v/>
      </c>
      <c r="I650" s="11">
        <f t="shared" si="79"/>
        <v>0</v>
      </c>
    </row>
    <row r="651" spans="6:9">
      <c r="F651" t="str">
        <f t="shared" si="77"/>
        <v/>
      </c>
      <c r="G651">
        <f t="shared" si="78"/>
        <v>0</v>
      </c>
      <c r="H651" s="11" t="str">
        <f t="shared" si="76"/>
        <v/>
      </c>
      <c r="I651" s="11">
        <f t="shared" si="79"/>
        <v>0</v>
      </c>
    </row>
    <row r="652" spans="6:9">
      <c r="F652" t="str">
        <f t="shared" si="77"/>
        <v/>
      </c>
      <c r="G652">
        <f t="shared" si="78"/>
        <v>0</v>
      </c>
      <c r="H652" s="11" t="str">
        <f t="shared" si="76"/>
        <v/>
      </c>
      <c r="I652" s="11">
        <f t="shared" si="79"/>
        <v>0</v>
      </c>
    </row>
    <row r="653" spans="6:9">
      <c r="F653" t="str">
        <f t="shared" si="77"/>
        <v/>
      </c>
      <c r="G653">
        <f t="shared" si="78"/>
        <v>0</v>
      </c>
      <c r="H653" s="11" t="str">
        <f t="shared" si="76"/>
        <v/>
      </c>
      <c r="I653" s="11">
        <f t="shared" si="79"/>
        <v>0</v>
      </c>
    </row>
    <row r="654" spans="6:9">
      <c r="F654" t="str">
        <f t="shared" si="77"/>
        <v/>
      </c>
      <c r="G654">
        <f t="shared" si="78"/>
        <v>0</v>
      </c>
      <c r="H654" s="11" t="str">
        <f t="shared" si="76"/>
        <v/>
      </c>
      <c r="I654" s="11">
        <f t="shared" si="79"/>
        <v>0</v>
      </c>
    </row>
    <row r="655" spans="6:9">
      <c r="F655" t="str">
        <f t="shared" si="77"/>
        <v/>
      </c>
      <c r="G655">
        <f t="shared" si="78"/>
        <v>0</v>
      </c>
      <c r="H655" s="11" t="str">
        <f t="shared" si="76"/>
        <v/>
      </c>
      <c r="I655" s="11">
        <f t="shared" si="79"/>
        <v>0</v>
      </c>
    </row>
    <row r="656" spans="6:9">
      <c r="F656" t="str">
        <f t="shared" si="77"/>
        <v/>
      </c>
      <c r="G656">
        <f t="shared" si="78"/>
        <v>0</v>
      </c>
      <c r="H656" s="11" t="str">
        <f t="shared" si="76"/>
        <v/>
      </c>
      <c r="I656" s="11">
        <f t="shared" si="79"/>
        <v>0</v>
      </c>
    </row>
    <row r="657" spans="6:9">
      <c r="F657" t="str">
        <f t="shared" si="77"/>
        <v/>
      </c>
      <c r="G657">
        <f t="shared" si="78"/>
        <v>0</v>
      </c>
      <c r="H657" s="11" t="str">
        <f t="shared" si="76"/>
        <v/>
      </c>
      <c r="I657" s="11">
        <f t="shared" si="79"/>
        <v>0</v>
      </c>
    </row>
    <row r="658" spans="6:9">
      <c r="F658" t="str">
        <f t="shared" si="77"/>
        <v/>
      </c>
      <c r="G658">
        <f t="shared" si="78"/>
        <v>0</v>
      </c>
      <c r="H658" s="11" t="str">
        <f t="shared" si="76"/>
        <v/>
      </c>
      <c r="I658" s="11">
        <f t="shared" si="79"/>
        <v>0</v>
      </c>
    </row>
    <row r="659" spans="6:9">
      <c r="F659" t="str">
        <f t="shared" si="77"/>
        <v/>
      </c>
      <c r="G659">
        <f t="shared" si="78"/>
        <v>0</v>
      </c>
      <c r="H659" s="11" t="str">
        <f t="shared" si="76"/>
        <v/>
      </c>
      <c r="I659" s="11">
        <f t="shared" si="79"/>
        <v>0</v>
      </c>
    </row>
    <row r="660" spans="6:9">
      <c r="F660" t="str">
        <f t="shared" si="77"/>
        <v/>
      </c>
      <c r="G660">
        <f t="shared" si="78"/>
        <v>0</v>
      </c>
      <c r="H660" s="11" t="str">
        <f t="shared" si="76"/>
        <v/>
      </c>
      <c r="I660" s="11">
        <f t="shared" si="79"/>
        <v>0</v>
      </c>
    </row>
    <row r="661" spans="6:9">
      <c r="F661" t="str">
        <f t="shared" si="77"/>
        <v/>
      </c>
      <c r="G661">
        <f t="shared" si="78"/>
        <v>0</v>
      </c>
      <c r="H661" s="11" t="str">
        <f t="shared" si="76"/>
        <v/>
      </c>
      <c r="I661" s="11">
        <f t="shared" si="79"/>
        <v>0</v>
      </c>
    </row>
    <row r="662" spans="6:9">
      <c r="F662" t="str">
        <f t="shared" si="77"/>
        <v/>
      </c>
      <c r="G662">
        <f t="shared" si="78"/>
        <v>0</v>
      </c>
      <c r="H662" s="11" t="str">
        <f t="shared" si="76"/>
        <v/>
      </c>
      <c r="I662" s="11">
        <f t="shared" si="79"/>
        <v>0</v>
      </c>
    </row>
    <row r="663" spans="6:9">
      <c r="F663" t="str">
        <f t="shared" si="77"/>
        <v/>
      </c>
      <c r="G663">
        <f t="shared" si="78"/>
        <v>0</v>
      </c>
      <c r="H663" s="11" t="str">
        <f t="shared" si="76"/>
        <v/>
      </c>
      <c r="I663" s="11">
        <f t="shared" si="79"/>
        <v>0</v>
      </c>
    </row>
    <row r="664" spans="6:9">
      <c r="F664" t="str">
        <f t="shared" si="77"/>
        <v/>
      </c>
      <c r="G664">
        <f t="shared" si="78"/>
        <v>0</v>
      </c>
      <c r="H664" s="11" t="str">
        <f t="shared" si="76"/>
        <v/>
      </c>
      <c r="I664" s="11">
        <f t="shared" si="79"/>
        <v>0</v>
      </c>
    </row>
    <row r="665" spans="6:9">
      <c r="F665" t="str">
        <f t="shared" si="77"/>
        <v/>
      </c>
      <c r="G665">
        <f t="shared" si="78"/>
        <v>0</v>
      </c>
      <c r="H665" s="11" t="str">
        <f t="shared" si="76"/>
        <v/>
      </c>
      <c r="I665" s="11">
        <f t="shared" si="79"/>
        <v>0</v>
      </c>
    </row>
    <row r="666" spans="6:9">
      <c r="F666" t="str">
        <f t="shared" si="77"/>
        <v/>
      </c>
      <c r="G666">
        <f t="shared" si="78"/>
        <v>0</v>
      </c>
      <c r="H666" s="11" t="str">
        <f t="shared" si="76"/>
        <v/>
      </c>
      <c r="I666" s="11">
        <f t="shared" si="79"/>
        <v>0</v>
      </c>
    </row>
    <row r="667" spans="6:9">
      <c r="F667" t="str">
        <f t="shared" si="77"/>
        <v/>
      </c>
      <c r="G667">
        <f t="shared" si="78"/>
        <v>0</v>
      </c>
      <c r="H667" s="11" t="str">
        <f t="shared" si="76"/>
        <v/>
      </c>
      <c r="I667" s="11">
        <f t="shared" si="79"/>
        <v>0</v>
      </c>
    </row>
    <row r="668" spans="6:9">
      <c r="F668" t="str">
        <f t="shared" si="77"/>
        <v/>
      </c>
      <c r="G668">
        <f t="shared" si="78"/>
        <v>0</v>
      </c>
      <c r="H668" s="11" t="str">
        <f t="shared" si="76"/>
        <v/>
      </c>
      <c r="I668" s="11">
        <f t="shared" si="79"/>
        <v>0</v>
      </c>
    </row>
    <row r="669" spans="6:9">
      <c r="F669" t="str">
        <f t="shared" si="77"/>
        <v/>
      </c>
      <c r="G669">
        <f t="shared" si="78"/>
        <v>0</v>
      </c>
      <c r="H669" s="11" t="str">
        <f t="shared" si="76"/>
        <v/>
      </c>
      <c r="I669" s="11">
        <f t="shared" si="79"/>
        <v>0</v>
      </c>
    </row>
    <row r="670" spans="6:9">
      <c r="F670" t="str">
        <f t="shared" si="77"/>
        <v/>
      </c>
      <c r="G670">
        <f t="shared" si="78"/>
        <v>0</v>
      </c>
      <c r="H670" s="11" t="str">
        <f t="shared" si="76"/>
        <v/>
      </c>
      <c r="I670" s="11">
        <f t="shared" si="79"/>
        <v>0</v>
      </c>
    </row>
    <row r="671" spans="6:9">
      <c r="F671" t="str">
        <f t="shared" si="77"/>
        <v/>
      </c>
      <c r="G671">
        <f t="shared" si="78"/>
        <v>0</v>
      </c>
      <c r="H671" s="11" t="str">
        <f t="shared" si="76"/>
        <v/>
      </c>
      <c r="I671" s="11">
        <f t="shared" si="79"/>
        <v>0</v>
      </c>
    </row>
    <row r="672" spans="6:9">
      <c r="F672" t="str">
        <f t="shared" si="77"/>
        <v/>
      </c>
      <c r="G672">
        <f t="shared" si="78"/>
        <v>0</v>
      </c>
      <c r="H672" s="11" t="str">
        <f t="shared" si="76"/>
        <v/>
      </c>
      <c r="I672" s="11">
        <f t="shared" si="79"/>
        <v>0</v>
      </c>
    </row>
    <row r="673" spans="6:9">
      <c r="F673" t="str">
        <f t="shared" si="77"/>
        <v/>
      </c>
      <c r="G673">
        <f t="shared" si="78"/>
        <v>0</v>
      </c>
      <c r="H673" s="11" t="str">
        <f t="shared" si="76"/>
        <v/>
      </c>
      <c r="I673" s="11">
        <f t="shared" si="79"/>
        <v>0</v>
      </c>
    </row>
    <row r="674" spans="6:9">
      <c r="F674" t="str">
        <f t="shared" si="77"/>
        <v/>
      </c>
      <c r="G674">
        <f t="shared" si="78"/>
        <v>0</v>
      </c>
      <c r="H674" s="11" t="str">
        <f t="shared" si="76"/>
        <v/>
      </c>
      <c r="I674" s="11">
        <f t="shared" si="79"/>
        <v>0</v>
      </c>
    </row>
    <row r="675" spans="6:9">
      <c r="F675" t="str">
        <f t="shared" si="77"/>
        <v/>
      </c>
      <c r="G675">
        <f t="shared" si="78"/>
        <v>0</v>
      </c>
      <c r="H675" s="11" t="str">
        <f t="shared" si="76"/>
        <v/>
      </c>
      <c r="I675" s="11">
        <f t="shared" si="79"/>
        <v>0</v>
      </c>
    </row>
    <row r="676" spans="6:9">
      <c r="F676" t="str">
        <f t="shared" si="77"/>
        <v/>
      </c>
      <c r="G676">
        <f t="shared" si="78"/>
        <v>0</v>
      </c>
      <c r="H676" s="11" t="str">
        <f t="shared" si="76"/>
        <v/>
      </c>
      <c r="I676" s="11">
        <f t="shared" si="79"/>
        <v>0</v>
      </c>
    </row>
    <row r="677" spans="6:9">
      <c r="F677" t="str">
        <f t="shared" si="77"/>
        <v/>
      </c>
      <c r="G677">
        <f t="shared" si="78"/>
        <v>0</v>
      </c>
      <c r="H677" s="11" t="str">
        <f t="shared" si="76"/>
        <v/>
      </c>
      <c r="I677" s="11">
        <f t="shared" si="79"/>
        <v>0</v>
      </c>
    </row>
    <row r="678" spans="6:9">
      <c r="F678" t="str">
        <f t="shared" si="77"/>
        <v/>
      </c>
      <c r="G678">
        <f t="shared" si="78"/>
        <v>0</v>
      </c>
      <c r="H678" s="11" t="str">
        <f t="shared" si="76"/>
        <v/>
      </c>
      <c r="I678" s="11">
        <f t="shared" si="79"/>
        <v>0</v>
      </c>
    </row>
    <row r="679" spans="6:9">
      <c r="F679" t="str">
        <f t="shared" si="77"/>
        <v/>
      </c>
      <c r="G679">
        <f t="shared" si="78"/>
        <v>0</v>
      </c>
      <c r="H679" s="11" t="str">
        <f t="shared" si="76"/>
        <v/>
      </c>
      <c r="I679" s="11">
        <f t="shared" si="79"/>
        <v>0</v>
      </c>
    </row>
    <row r="680" spans="6:9">
      <c r="F680" t="str">
        <f t="shared" si="77"/>
        <v/>
      </c>
      <c r="G680">
        <f t="shared" si="78"/>
        <v>0</v>
      </c>
      <c r="H680" s="11" t="str">
        <f t="shared" si="76"/>
        <v/>
      </c>
      <c r="I680" s="11">
        <f t="shared" si="79"/>
        <v>0</v>
      </c>
    </row>
    <row r="681" spans="6:9">
      <c r="F681" t="str">
        <f t="shared" si="77"/>
        <v/>
      </c>
      <c r="G681">
        <f t="shared" si="78"/>
        <v>0</v>
      </c>
      <c r="H681" s="11" t="str">
        <f t="shared" si="76"/>
        <v/>
      </c>
      <c r="I681" s="11">
        <f t="shared" si="79"/>
        <v>0</v>
      </c>
    </row>
    <row r="682" spans="6:9">
      <c r="F682" t="str">
        <f t="shared" si="77"/>
        <v/>
      </c>
      <c r="G682">
        <f t="shared" si="78"/>
        <v>0</v>
      </c>
      <c r="H682" s="11" t="str">
        <f t="shared" si="76"/>
        <v/>
      </c>
      <c r="I682" s="11">
        <f t="shared" si="79"/>
        <v>0</v>
      </c>
    </row>
    <row r="683" spans="6:9">
      <c r="F683" t="str">
        <f t="shared" si="77"/>
        <v/>
      </c>
      <c r="G683">
        <f t="shared" si="78"/>
        <v>0</v>
      </c>
      <c r="H683" s="11" t="str">
        <f t="shared" si="76"/>
        <v/>
      </c>
      <c r="I683" s="11">
        <f t="shared" si="79"/>
        <v>0</v>
      </c>
    </row>
    <row r="684" spans="6:9">
      <c r="F684" t="str">
        <f t="shared" si="77"/>
        <v/>
      </c>
      <c r="G684">
        <f t="shared" si="78"/>
        <v>0</v>
      </c>
      <c r="H684" s="11" t="str">
        <f t="shared" si="76"/>
        <v/>
      </c>
      <c r="I684" s="11">
        <f t="shared" si="79"/>
        <v>0</v>
      </c>
    </row>
    <row r="685" spans="6:9">
      <c r="F685" t="str">
        <f t="shared" si="77"/>
        <v/>
      </c>
      <c r="G685">
        <f t="shared" si="78"/>
        <v>0</v>
      </c>
      <c r="H685" s="11" t="str">
        <f t="shared" si="76"/>
        <v/>
      </c>
      <c r="I685" s="11">
        <f t="shared" si="79"/>
        <v>0</v>
      </c>
    </row>
    <row r="686" spans="6:9">
      <c r="F686" t="str">
        <f t="shared" si="77"/>
        <v/>
      </c>
      <c r="G686">
        <f t="shared" si="78"/>
        <v>0</v>
      </c>
      <c r="H686" s="11" t="str">
        <f t="shared" si="76"/>
        <v/>
      </c>
      <c r="I686" s="11">
        <f t="shared" si="79"/>
        <v>0</v>
      </c>
    </row>
    <row r="687" spans="6:9">
      <c r="F687" t="str">
        <f t="shared" si="77"/>
        <v/>
      </c>
      <c r="G687">
        <f t="shared" si="78"/>
        <v>0</v>
      </c>
      <c r="H687" s="11" t="str">
        <f t="shared" si="76"/>
        <v/>
      </c>
      <c r="I687" s="11">
        <f t="shared" si="79"/>
        <v>0</v>
      </c>
    </row>
    <row r="688" spans="6:9">
      <c r="F688" t="str">
        <f t="shared" si="77"/>
        <v/>
      </c>
      <c r="G688">
        <f t="shared" si="78"/>
        <v>0</v>
      </c>
      <c r="H688" s="11" t="str">
        <f t="shared" si="76"/>
        <v/>
      </c>
      <c r="I688" s="11">
        <f t="shared" si="79"/>
        <v>0</v>
      </c>
    </row>
    <row r="689" spans="6:9">
      <c r="F689" t="str">
        <f t="shared" si="77"/>
        <v/>
      </c>
      <c r="G689">
        <f t="shared" si="78"/>
        <v>0</v>
      </c>
      <c r="H689" s="11" t="str">
        <f t="shared" si="76"/>
        <v/>
      </c>
      <c r="I689" s="11">
        <f t="shared" si="79"/>
        <v>0</v>
      </c>
    </row>
    <row r="690" spans="6:9">
      <c r="F690" t="str">
        <f t="shared" si="77"/>
        <v/>
      </c>
      <c r="G690">
        <f t="shared" si="78"/>
        <v>0</v>
      </c>
      <c r="H690" s="11" t="str">
        <f t="shared" si="76"/>
        <v/>
      </c>
      <c r="I690" s="11">
        <f t="shared" si="79"/>
        <v>0</v>
      </c>
    </row>
    <row r="691" spans="6:9">
      <c r="F691" t="str">
        <f t="shared" si="77"/>
        <v/>
      </c>
      <c r="G691">
        <f t="shared" si="78"/>
        <v>0</v>
      </c>
      <c r="H691" s="11" t="str">
        <f t="shared" si="76"/>
        <v/>
      </c>
      <c r="I691" s="11">
        <f t="shared" si="79"/>
        <v>0</v>
      </c>
    </row>
    <row r="692" spans="6:9">
      <c r="F692" t="str">
        <f t="shared" si="77"/>
        <v/>
      </c>
      <c r="G692">
        <f t="shared" si="78"/>
        <v>0</v>
      </c>
      <c r="H692" s="11" t="str">
        <f t="shared" si="76"/>
        <v/>
      </c>
      <c r="I692" s="11">
        <f t="shared" si="79"/>
        <v>0</v>
      </c>
    </row>
    <row r="693" spans="6:9">
      <c r="F693" t="str">
        <f t="shared" si="77"/>
        <v/>
      </c>
      <c r="G693">
        <f t="shared" si="78"/>
        <v>0</v>
      </c>
      <c r="H693" s="11" t="str">
        <f t="shared" si="76"/>
        <v/>
      </c>
      <c r="I693" s="11">
        <f t="shared" si="79"/>
        <v>0</v>
      </c>
    </row>
    <row r="694" spans="6:9">
      <c r="F694" t="str">
        <f t="shared" si="77"/>
        <v/>
      </c>
      <c r="G694">
        <f t="shared" si="78"/>
        <v>0</v>
      </c>
      <c r="H694" s="11" t="str">
        <f t="shared" si="76"/>
        <v/>
      </c>
      <c r="I694" s="11">
        <f t="shared" si="79"/>
        <v>0</v>
      </c>
    </row>
    <row r="695" spans="6:9">
      <c r="F695" t="str">
        <f t="shared" si="77"/>
        <v/>
      </c>
      <c r="G695">
        <f t="shared" si="78"/>
        <v>0</v>
      </c>
      <c r="H695" s="11" t="str">
        <f t="shared" si="76"/>
        <v/>
      </c>
      <c r="I695" s="11">
        <f t="shared" si="79"/>
        <v>0</v>
      </c>
    </row>
    <row r="696" spans="6:9">
      <c r="F696" t="str">
        <f t="shared" si="77"/>
        <v/>
      </c>
      <c r="G696">
        <f t="shared" si="78"/>
        <v>0</v>
      </c>
      <c r="H696" s="11" t="str">
        <f t="shared" si="76"/>
        <v/>
      </c>
      <c r="I696" s="11">
        <f t="shared" si="79"/>
        <v>0</v>
      </c>
    </row>
    <row r="697" spans="6:9">
      <c r="F697" t="str">
        <f t="shared" si="77"/>
        <v/>
      </c>
      <c r="G697">
        <f t="shared" si="78"/>
        <v>0</v>
      </c>
      <c r="H697" s="11" t="str">
        <f t="shared" si="76"/>
        <v/>
      </c>
      <c r="I697" s="11">
        <f t="shared" si="79"/>
        <v>0</v>
      </c>
    </row>
    <row r="698" spans="6:9">
      <c r="F698" t="str">
        <f t="shared" si="77"/>
        <v/>
      </c>
      <c r="G698">
        <f t="shared" si="78"/>
        <v>0</v>
      </c>
      <c r="H698" s="11" t="str">
        <f t="shared" si="76"/>
        <v/>
      </c>
      <c r="I698" s="11">
        <f t="shared" si="79"/>
        <v>0</v>
      </c>
    </row>
    <row r="699" spans="6:9">
      <c r="F699" t="str">
        <f t="shared" si="77"/>
        <v/>
      </c>
      <c r="G699">
        <f t="shared" si="78"/>
        <v>0</v>
      </c>
      <c r="H699" s="11" t="str">
        <f t="shared" si="76"/>
        <v/>
      </c>
      <c r="I699" s="11">
        <f t="shared" si="79"/>
        <v>0</v>
      </c>
    </row>
    <row r="700" spans="6:9">
      <c r="F700" t="str">
        <f t="shared" si="77"/>
        <v/>
      </c>
      <c r="G700">
        <f t="shared" si="78"/>
        <v>0</v>
      </c>
      <c r="H700" s="11" t="str">
        <f t="shared" si="76"/>
        <v/>
      </c>
      <c r="I700" s="11">
        <f t="shared" si="79"/>
        <v>0</v>
      </c>
    </row>
    <row r="701" spans="6:9">
      <c r="F701" t="str">
        <f t="shared" si="77"/>
        <v/>
      </c>
      <c r="G701">
        <f t="shared" si="78"/>
        <v>0</v>
      </c>
      <c r="H701" s="11" t="str">
        <f t="shared" si="76"/>
        <v/>
      </c>
      <c r="I701" s="11">
        <f t="shared" si="79"/>
        <v>0</v>
      </c>
    </row>
    <row r="702" spans="6:9">
      <c r="F702" t="str">
        <f t="shared" si="77"/>
        <v/>
      </c>
      <c r="G702">
        <f t="shared" si="78"/>
        <v>0</v>
      </c>
      <c r="H702" s="11" t="str">
        <f t="shared" si="76"/>
        <v/>
      </c>
      <c r="I702" s="11">
        <f t="shared" si="79"/>
        <v>0</v>
      </c>
    </row>
    <row r="703" spans="6:9">
      <c r="F703" t="str">
        <f t="shared" si="77"/>
        <v/>
      </c>
      <c r="G703">
        <f t="shared" si="78"/>
        <v>0</v>
      </c>
      <c r="H703" s="11" t="str">
        <f t="shared" si="76"/>
        <v/>
      </c>
      <c r="I703" s="11">
        <f t="shared" si="79"/>
        <v>0</v>
      </c>
    </row>
    <row r="704" spans="6:9">
      <c r="F704" t="str">
        <f t="shared" si="77"/>
        <v/>
      </c>
      <c r="G704">
        <f t="shared" si="78"/>
        <v>0</v>
      </c>
      <c r="H704" s="11" t="str">
        <f t="shared" si="76"/>
        <v/>
      </c>
      <c r="I704" s="11">
        <f t="shared" si="79"/>
        <v>0</v>
      </c>
    </row>
    <row r="705" spans="6:9">
      <c r="F705" t="str">
        <f t="shared" si="77"/>
        <v/>
      </c>
      <c r="G705">
        <f t="shared" si="78"/>
        <v>0</v>
      </c>
      <c r="H705" s="11" t="str">
        <f t="shared" si="76"/>
        <v/>
      </c>
      <c r="I705" s="11">
        <f t="shared" si="79"/>
        <v>0</v>
      </c>
    </row>
    <row r="706" spans="6:9">
      <c r="F706" t="str">
        <f t="shared" si="77"/>
        <v/>
      </c>
      <c r="G706">
        <f t="shared" si="78"/>
        <v>0</v>
      </c>
      <c r="H706" s="11" t="str">
        <f t="shared" ref="H706:H769" si="80">IFERROR(HLOOKUP($A706,$N$85:$S$86,2,0),"")</f>
        <v/>
      </c>
      <c r="I706" s="11">
        <f t="shared" si="79"/>
        <v>0</v>
      </c>
    </row>
    <row r="707" spans="6:9">
      <c r="F707" t="str">
        <f t="shared" ref="F707:F770" si="81">IFERROR(HLOOKUP($A707,$N$40:$S$41,2,0),"")</f>
        <v/>
      </c>
      <c r="G707">
        <f t="shared" ref="G707:G770" si="82">IFERROR(IF(D707&gt;F707,(D707-F707)^2,0),0)</f>
        <v>0</v>
      </c>
      <c r="H707" s="11" t="str">
        <f t="shared" si="80"/>
        <v/>
      </c>
      <c r="I707" s="11">
        <f t="shared" ref="I707:I770" si="83">IFERROR(IF(D707&gt;H707,(D707-H707)^2,0),0)</f>
        <v>0</v>
      </c>
    </row>
    <row r="708" spans="6:9">
      <c r="F708" t="str">
        <f t="shared" si="81"/>
        <v/>
      </c>
      <c r="G708">
        <f t="shared" si="82"/>
        <v>0</v>
      </c>
      <c r="H708" s="11" t="str">
        <f t="shared" si="80"/>
        <v/>
      </c>
      <c r="I708" s="11">
        <f t="shared" si="83"/>
        <v>0</v>
      </c>
    </row>
    <row r="709" spans="6:9">
      <c r="F709" t="str">
        <f t="shared" si="81"/>
        <v/>
      </c>
      <c r="G709">
        <f t="shared" si="82"/>
        <v>0</v>
      </c>
      <c r="H709" s="11" t="str">
        <f t="shared" si="80"/>
        <v/>
      </c>
      <c r="I709" s="11">
        <f t="shared" si="83"/>
        <v>0</v>
      </c>
    </row>
    <row r="710" spans="6:9">
      <c r="F710" t="str">
        <f t="shared" si="81"/>
        <v/>
      </c>
      <c r="G710">
        <f t="shared" si="82"/>
        <v>0</v>
      </c>
      <c r="H710" s="11" t="str">
        <f t="shared" si="80"/>
        <v/>
      </c>
      <c r="I710" s="11">
        <f t="shared" si="83"/>
        <v>0</v>
      </c>
    </row>
    <row r="711" spans="6:9">
      <c r="F711" t="str">
        <f t="shared" si="81"/>
        <v/>
      </c>
      <c r="G711">
        <f t="shared" si="82"/>
        <v>0</v>
      </c>
      <c r="H711" s="11" t="str">
        <f t="shared" si="80"/>
        <v/>
      </c>
      <c r="I711" s="11">
        <f t="shared" si="83"/>
        <v>0</v>
      </c>
    </row>
    <row r="712" spans="6:9">
      <c r="F712" t="str">
        <f t="shared" si="81"/>
        <v/>
      </c>
      <c r="G712">
        <f t="shared" si="82"/>
        <v>0</v>
      </c>
      <c r="H712" s="11" t="str">
        <f t="shared" si="80"/>
        <v/>
      </c>
      <c r="I712" s="11">
        <f t="shared" si="83"/>
        <v>0</v>
      </c>
    </row>
    <row r="713" spans="6:9">
      <c r="F713" t="str">
        <f t="shared" si="81"/>
        <v/>
      </c>
      <c r="G713">
        <f t="shared" si="82"/>
        <v>0</v>
      </c>
      <c r="H713" s="11" t="str">
        <f t="shared" si="80"/>
        <v/>
      </c>
      <c r="I713" s="11">
        <f t="shared" si="83"/>
        <v>0</v>
      </c>
    </row>
    <row r="714" spans="6:9">
      <c r="F714" t="str">
        <f t="shared" si="81"/>
        <v/>
      </c>
      <c r="G714">
        <f t="shared" si="82"/>
        <v>0</v>
      </c>
      <c r="H714" s="11" t="str">
        <f t="shared" si="80"/>
        <v/>
      </c>
      <c r="I714" s="11">
        <f t="shared" si="83"/>
        <v>0</v>
      </c>
    </row>
    <row r="715" spans="6:9">
      <c r="F715" t="str">
        <f t="shared" si="81"/>
        <v/>
      </c>
      <c r="G715">
        <f t="shared" si="82"/>
        <v>0</v>
      </c>
      <c r="H715" s="11" t="str">
        <f t="shared" si="80"/>
        <v/>
      </c>
      <c r="I715" s="11">
        <f t="shared" si="83"/>
        <v>0</v>
      </c>
    </row>
    <row r="716" spans="6:9">
      <c r="F716" t="str">
        <f t="shared" si="81"/>
        <v/>
      </c>
      <c r="G716">
        <f t="shared" si="82"/>
        <v>0</v>
      </c>
      <c r="H716" s="11" t="str">
        <f t="shared" si="80"/>
        <v/>
      </c>
      <c r="I716" s="11">
        <f t="shared" si="83"/>
        <v>0</v>
      </c>
    </row>
    <row r="717" spans="6:9">
      <c r="F717" t="str">
        <f t="shared" si="81"/>
        <v/>
      </c>
      <c r="G717">
        <f t="shared" si="82"/>
        <v>0</v>
      </c>
      <c r="H717" s="11" t="str">
        <f t="shared" si="80"/>
        <v/>
      </c>
      <c r="I717" s="11">
        <f t="shared" si="83"/>
        <v>0</v>
      </c>
    </row>
    <row r="718" spans="6:9">
      <c r="F718" t="str">
        <f t="shared" si="81"/>
        <v/>
      </c>
      <c r="G718">
        <f t="shared" si="82"/>
        <v>0</v>
      </c>
      <c r="H718" s="11" t="str">
        <f t="shared" si="80"/>
        <v/>
      </c>
      <c r="I718" s="11">
        <f t="shared" si="83"/>
        <v>0</v>
      </c>
    </row>
    <row r="719" spans="6:9">
      <c r="F719" t="str">
        <f t="shared" si="81"/>
        <v/>
      </c>
      <c r="G719">
        <f t="shared" si="82"/>
        <v>0</v>
      </c>
      <c r="H719" s="11" t="str">
        <f t="shared" si="80"/>
        <v/>
      </c>
      <c r="I719" s="11">
        <f t="shared" si="83"/>
        <v>0</v>
      </c>
    </row>
    <row r="720" spans="6:9">
      <c r="F720" t="str">
        <f t="shared" si="81"/>
        <v/>
      </c>
      <c r="G720">
        <f t="shared" si="82"/>
        <v>0</v>
      </c>
      <c r="H720" s="11" t="str">
        <f t="shared" si="80"/>
        <v/>
      </c>
      <c r="I720" s="11">
        <f t="shared" si="83"/>
        <v>0</v>
      </c>
    </row>
    <row r="721" spans="6:9">
      <c r="F721" t="str">
        <f t="shared" si="81"/>
        <v/>
      </c>
      <c r="G721">
        <f t="shared" si="82"/>
        <v>0</v>
      </c>
      <c r="H721" s="11" t="str">
        <f t="shared" si="80"/>
        <v/>
      </c>
      <c r="I721" s="11">
        <f t="shared" si="83"/>
        <v>0</v>
      </c>
    </row>
    <row r="722" spans="6:9">
      <c r="F722" t="str">
        <f t="shared" si="81"/>
        <v/>
      </c>
      <c r="G722">
        <f t="shared" si="82"/>
        <v>0</v>
      </c>
      <c r="H722" s="11" t="str">
        <f t="shared" si="80"/>
        <v/>
      </c>
      <c r="I722" s="11">
        <f t="shared" si="83"/>
        <v>0</v>
      </c>
    </row>
    <row r="723" spans="6:9">
      <c r="F723" t="str">
        <f t="shared" si="81"/>
        <v/>
      </c>
      <c r="G723">
        <f t="shared" si="82"/>
        <v>0</v>
      </c>
      <c r="H723" s="11" t="str">
        <f t="shared" si="80"/>
        <v/>
      </c>
      <c r="I723" s="11">
        <f t="shared" si="83"/>
        <v>0</v>
      </c>
    </row>
    <row r="724" spans="6:9">
      <c r="F724" t="str">
        <f t="shared" si="81"/>
        <v/>
      </c>
      <c r="G724">
        <f t="shared" si="82"/>
        <v>0</v>
      </c>
      <c r="H724" s="11" t="str">
        <f t="shared" si="80"/>
        <v/>
      </c>
      <c r="I724" s="11">
        <f t="shared" si="83"/>
        <v>0</v>
      </c>
    </row>
    <row r="725" spans="6:9">
      <c r="F725" t="str">
        <f t="shared" si="81"/>
        <v/>
      </c>
      <c r="G725">
        <f t="shared" si="82"/>
        <v>0</v>
      </c>
      <c r="H725" s="11" t="str">
        <f t="shared" si="80"/>
        <v/>
      </c>
      <c r="I725" s="11">
        <f t="shared" si="83"/>
        <v>0</v>
      </c>
    </row>
    <row r="726" spans="6:9">
      <c r="F726" t="str">
        <f t="shared" si="81"/>
        <v/>
      </c>
      <c r="G726">
        <f t="shared" si="82"/>
        <v>0</v>
      </c>
      <c r="H726" s="11" t="str">
        <f t="shared" si="80"/>
        <v/>
      </c>
      <c r="I726" s="11">
        <f t="shared" si="83"/>
        <v>0</v>
      </c>
    </row>
    <row r="727" spans="6:9">
      <c r="F727" t="str">
        <f t="shared" si="81"/>
        <v/>
      </c>
      <c r="G727">
        <f t="shared" si="82"/>
        <v>0</v>
      </c>
      <c r="H727" s="11" t="str">
        <f t="shared" si="80"/>
        <v/>
      </c>
      <c r="I727" s="11">
        <f t="shared" si="83"/>
        <v>0</v>
      </c>
    </row>
    <row r="728" spans="6:9">
      <c r="F728" t="str">
        <f t="shared" si="81"/>
        <v/>
      </c>
      <c r="G728">
        <f t="shared" si="82"/>
        <v>0</v>
      </c>
      <c r="H728" s="11" t="str">
        <f t="shared" si="80"/>
        <v/>
      </c>
      <c r="I728" s="11">
        <f t="shared" si="83"/>
        <v>0</v>
      </c>
    </row>
    <row r="729" spans="6:9">
      <c r="F729" t="str">
        <f t="shared" si="81"/>
        <v/>
      </c>
      <c r="G729">
        <f t="shared" si="82"/>
        <v>0</v>
      </c>
      <c r="H729" s="11" t="str">
        <f t="shared" si="80"/>
        <v/>
      </c>
      <c r="I729" s="11">
        <f t="shared" si="83"/>
        <v>0</v>
      </c>
    </row>
    <row r="730" spans="6:9">
      <c r="F730" t="str">
        <f t="shared" si="81"/>
        <v/>
      </c>
      <c r="G730">
        <f t="shared" si="82"/>
        <v>0</v>
      </c>
      <c r="H730" s="11" t="str">
        <f t="shared" si="80"/>
        <v/>
      </c>
      <c r="I730" s="11">
        <f t="shared" si="83"/>
        <v>0</v>
      </c>
    </row>
    <row r="731" spans="6:9">
      <c r="F731" t="str">
        <f t="shared" si="81"/>
        <v/>
      </c>
      <c r="G731">
        <f t="shared" si="82"/>
        <v>0</v>
      </c>
      <c r="H731" s="11" t="str">
        <f t="shared" si="80"/>
        <v/>
      </c>
      <c r="I731" s="11">
        <f t="shared" si="83"/>
        <v>0</v>
      </c>
    </row>
    <row r="732" spans="6:9">
      <c r="F732" t="str">
        <f t="shared" si="81"/>
        <v/>
      </c>
      <c r="G732">
        <f t="shared" si="82"/>
        <v>0</v>
      </c>
      <c r="H732" s="11" t="str">
        <f t="shared" si="80"/>
        <v/>
      </c>
      <c r="I732" s="11">
        <f t="shared" si="83"/>
        <v>0</v>
      </c>
    </row>
    <row r="733" spans="6:9">
      <c r="F733" t="str">
        <f t="shared" si="81"/>
        <v/>
      </c>
      <c r="G733">
        <f t="shared" si="82"/>
        <v>0</v>
      </c>
      <c r="H733" s="11" t="str">
        <f t="shared" si="80"/>
        <v/>
      </c>
      <c r="I733" s="11">
        <f t="shared" si="83"/>
        <v>0</v>
      </c>
    </row>
    <row r="734" spans="6:9">
      <c r="F734" t="str">
        <f t="shared" si="81"/>
        <v/>
      </c>
      <c r="G734">
        <f t="shared" si="82"/>
        <v>0</v>
      </c>
      <c r="H734" s="11" t="str">
        <f t="shared" si="80"/>
        <v/>
      </c>
      <c r="I734" s="11">
        <f t="shared" si="83"/>
        <v>0</v>
      </c>
    </row>
    <row r="735" spans="6:9">
      <c r="F735" t="str">
        <f t="shared" si="81"/>
        <v/>
      </c>
      <c r="G735">
        <f t="shared" si="82"/>
        <v>0</v>
      </c>
      <c r="H735" s="11" t="str">
        <f t="shared" si="80"/>
        <v/>
      </c>
      <c r="I735" s="11">
        <f t="shared" si="83"/>
        <v>0</v>
      </c>
    </row>
    <row r="736" spans="6:9">
      <c r="F736" t="str">
        <f t="shared" si="81"/>
        <v/>
      </c>
      <c r="G736">
        <f t="shared" si="82"/>
        <v>0</v>
      </c>
      <c r="H736" s="11" t="str">
        <f t="shared" si="80"/>
        <v/>
      </c>
      <c r="I736" s="11">
        <f t="shared" si="83"/>
        <v>0</v>
      </c>
    </row>
    <row r="737" spans="6:9">
      <c r="F737" t="str">
        <f t="shared" si="81"/>
        <v/>
      </c>
      <c r="G737">
        <f t="shared" si="82"/>
        <v>0</v>
      </c>
      <c r="H737" s="11" t="str">
        <f t="shared" si="80"/>
        <v/>
      </c>
      <c r="I737" s="11">
        <f t="shared" si="83"/>
        <v>0</v>
      </c>
    </row>
    <row r="738" spans="6:9">
      <c r="F738" t="str">
        <f t="shared" si="81"/>
        <v/>
      </c>
      <c r="G738">
        <f t="shared" si="82"/>
        <v>0</v>
      </c>
      <c r="H738" s="11" t="str">
        <f t="shared" si="80"/>
        <v/>
      </c>
      <c r="I738" s="11">
        <f t="shared" si="83"/>
        <v>0</v>
      </c>
    </row>
    <row r="739" spans="6:9">
      <c r="F739" t="str">
        <f t="shared" si="81"/>
        <v/>
      </c>
      <c r="G739">
        <f t="shared" si="82"/>
        <v>0</v>
      </c>
      <c r="H739" s="11" t="str">
        <f t="shared" si="80"/>
        <v/>
      </c>
      <c r="I739" s="11">
        <f t="shared" si="83"/>
        <v>0</v>
      </c>
    </row>
    <row r="740" spans="6:9">
      <c r="F740" t="str">
        <f t="shared" si="81"/>
        <v/>
      </c>
      <c r="G740">
        <f t="shared" si="82"/>
        <v>0</v>
      </c>
      <c r="H740" s="11" t="str">
        <f t="shared" si="80"/>
        <v/>
      </c>
      <c r="I740" s="11">
        <f t="shared" si="83"/>
        <v>0</v>
      </c>
    </row>
    <row r="741" spans="6:9">
      <c r="F741" t="str">
        <f t="shared" si="81"/>
        <v/>
      </c>
      <c r="G741">
        <f t="shared" si="82"/>
        <v>0</v>
      </c>
      <c r="H741" s="11" t="str">
        <f t="shared" si="80"/>
        <v/>
      </c>
      <c r="I741" s="11">
        <f t="shared" si="83"/>
        <v>0</v>
      </c>
    </row>
    <row r="742" spans="6:9">
      <c r="F742" t="str">
        <f t="shared" si="81"/>
        <v/>
      </c>
      <c r="G742">
        <f t="shared" si="82"/>
        <v>0</v>
      </c>
      <c r="H742" s="11" t="str">
        <f t="shared" si="80"/>
        <v/>
      </c>
      <c r="I742" s="11">
        <f t="shared" si="83"/>
        <v>0</v>
      </c>
    </row>
    <row r="743" spans="6:9">
      <c r="F743" t="str">
        <f t="shared" si="81"/>
        <v/>
      </c>
      <c r="G743">
        <f t="shared" si="82"/>
        <v>0</v>
      </c>
      <c r="H743" s="11" t="str">
        <f t="shared" si="80"/>
        <v/>
      </c>
      <c r="I743" s="11">
        <f t="shared" si="83"/>
        <v>0</v>
      </c>
    </row>
    <row r="744" spans="6:9">
      <c r="F744" t="str">
        <f t="shared" si="81"/>
        <v/>
      </c>
      <c r="G744">
        <f t="shared" si="82"/>
        <v>0</v>
      </c>
      <c r="H744" s="11" t="str">
        <f t="shared" si="80"/>
        <v/>
      </c>
      <c r="I744" s="11">
        <f t="shared" si="83"/>
        <v>0</v>
      </c>
    </row>
    <row r="745" spans="6:9">
      <c r="F745" t="str">
        <f t="shared" si="81"/>
        <v/>
      </c>
      <c r="G745">
        <f t="shared" si="82"/>
        <v>0</v>
      </c>
      <c r="H745" s="11" t="str">
        <f t="shared" si="80"/>
        <v/>
      </c>
      <c r="I745" s="11">
        <f t="shared" si="83"/>
        <v>0</v>
      </c>
    </row>
    <row r="746" spans="6:9">
      <c r="F746" t="str">
        <f t="shared" si="81"/>
        <v/>
      </c>
      <c r="G746">
        <f t="shared" si="82"/>
        <v>0</v>
      </c>
      <c r="H746" s="11" t="str">
        <f t="shared" si="80"/>
        <v/>
      </c>
      <c r="I746" s="11">
        <f t="shared" si="83"/>
        <v>0</v>
      </c>
    </row>
    <row r="747" spans="6:9">
      <c r="F747" t="str">
        <f t="shared" si="81"/>
        <v/>
      </c>
      <c r="G747">
        <f t="shared" si="82"/>
        <v>0</v>
      </c>
      <c r="H747" s="11" t="str">
        <f t="shared" si="80"/>
        <v/>
      </c>
      <c r="I747" s="11">
        <f t="shared" si="83"/>
        <v>0</v>
      </c>
    </row>
    <row r="748" spans="6:9">
      <c r="F748" t="str">
        <f t="shared" si="81"/>
        <v/>
      </c>
      <c r="G748">
        <f t="shared" si="82"/>
        <v>0</v>
      </c>
      <c r="H748" s="11" t="str">
        <f t="shared" si="80"/>
        <v/>
      </c>
      <c r="I748" s="11">
        <f t="shared" si="83"/>
        <v>0</v>
      </c>
    </row>
    <row r="749" spans="6:9">
      <c r="F749" t="str">
        <f t="shared" si="81"/>
        <v/>
      </c>
      <c r="G749">
        <f t="shared" si="82"/>
        <v>0</v>
      </c>
      <c r="H749" s="11" t="str">
        <f t="shared" si="80"/>
        <v/>
      </c>
      <c r="I749" s="11">
        <f t="shared" si="83"/>
        <v>0</v>
      </c>
    </row>
    <row r="750" spans="6:9">
      <c r="F750" t="str">
        <f t="shared" si="81"/>
        <v/>
      </c>
      <c r="G750">
        <f t="shared" si="82"/>
        <v>0</v>
      </c>
      <c r="H750" s="11" t="str">
        <f t="shared" si="80"/>
        <v/>
      </c>
      <c r="I750" s="11">
        <f t="shared" si="83"/>
        <v>0</v>
      </c>
    </row>
    <row r="751" spans="6:9">
      <c r="F751" t="str">
        <f t="shared" si="81"/>
        <v/>
      </c>
      <c r="G751">
        <f t="shared" si="82"/>
        <v>0</v>
      </c>
      <c r="H751" s="11" t="str">
        <f t="shared" si="80"/>
        <v/>
      </c>
      <c r="I751" s="11">
        <f t="shared" si="83"/>
        <v>0</v>
      </c>
    </row>
    <row r="752" spans="6:9">
      <c r="F752" t="str">
        <f t="shared" si="81"/>
        <v/>
      </c>
      <c r="G752">
        <f t="shared" si="82"/>
        <v>0</v>
      </c>
      <c r="H752" s="11" t="str">
        <f t="shared" si="80"/>
        <v/>
      </c>
      <c r="I752" s="11">
        <f t="shared" si="83"/>
        <v>0</v>
      </c>
    </row>
    <row r="753" spans="6:9">
      <c r="F753" t="str">
        <f t="shared" si="81"/>
        <v/>
      </c>
      <c r="G753">
        <f t="shared" si="82"/>
        <v>0</v>
      </c>
      <c r="H753" s="11" t="str">
        <f t="shared" si="80"/>
        <v/>
      </c>
      <c r="I753" s="11">
        <f t="shared" si="83"/>
        <v>0</v>
      </c>
    </row>
    <row r="754" spans="6:9">
      <c r="F754" t="str">
        <f t="shared" si="81"/>
        <v/>
      </c>
      <c r="G754">
        <f t="shared" si="82"/>
        <v>0</v>
      </c>
      <c r="H754" s="11" t="str">
        <f t="shared" si="80"/>
        <v/>
      </c>
      <c r="I754" s="11">
        <f t="shared" si="83"/>
        <v>0</v>
      </c>
    </row>
    <row r="755" spans="6:9">
      <c r="F755" t="str">
        <f t="shared" si="81"/>
        <v/>
      </c>
      <c r="G755">
        <f t="shared" si="82"/>
        <v>0</v>
      </c>
      <c r="H755" s="11" t="str">
        <f t="shared" si="80"/>
        <v/>
      </c>
      <c r="I755" s="11">
        <f t="shared" si="83"/>
        <v>0</v>
      </c>
    </row>
    <row r="756" spans="6:9">
      <c r="F756" t="str">
        <f t="shared" si="81"/>
        <v/>
      </c>
      <c r="G756">
        <f t="shared" si="82"/>
        <v>0</v>
      </c>
      <c r="H756" s="11" t="str">
        <f t="shared" si="80"/>
        <v/>
      </c>
      <c r="I756" s="11">
        <f t="shared" si="83"/>
        <v>0</v>
      </c>
    </row>
    <row r="757" spans="6:9">
      <c r="F757" t="str">
        <f t="shared" si="81"/>
        <v/>
      </c>
      <c r="G757">
        <f t="shared" si="82"/>
        <v>0</v>
      </c>
      <c r="H757" s="11" t="str">
        <f t="shared" si="80"/>
        <v/>
      </c>
      <c r="I757" s="11">
        <f t="shared" si="83"/>
        <v>0</v>
      </c>
    </row>
    <row r="758" spans="6:9">
      <c r="F758" t="str">
        <f t="shared" si="81"/>
        <v/>
      </c>
      <c r="G758">
        <f t="shared" si="82"/>
        <v>0</v>
      </c>
      <c r="H758" s="11" t="str">
        <f t="shared" si="80"/>
        <v/>
      </c>
      <c r="I758" s="11">
        <f t="shared" si="83"/>
        <v>0</v>
      </c>
    </row>
    <row r="759" spans="6:9">
      <c r="F759" t="str">
        <f t="shared" si="81"/>
        <v/>
      </c>
      <c r="G759">
        <f t="shared" si="82"/>
        <v>0</v>
      </c>
      <c r="H759" s="11" t="str">
        <f t="shared" si="80"/>
        <v/>
      </c>
      <c r="I759" s="11">
        <f t="shared" si="83"/>
        <v>0</v>
      </c>
    </row>
    <row r="760" spans="6:9">
      <c r="F760" t="str">
        <f t="shared" si="81"/>
        <v/>
      </c>
      <c r="G760">
        <f t="shared" si="82"/>
        <v>0</v>
      </c>
      <c r="H760" s="11" t="str">
        <f t="shared" si="80"/>
        <v/>
      </c>
      <c r="I760" s="11">
        <f t="shared" si="83"/>
        <v>0</v>
      </c>
    </row>
    <row r="761" spans="6:9">
      <c r="F761" t="str">
        <f t="shared" si="81"/>
        <v/>
      </c>
      <c r="G761">
        <f t="shared" si="82"/>
        <v>0</v>
      </c>
      <c r="H761" s="11" t="str">
        <f t="shared" si="80"/>
        <v/>
      </c>
      <c r="I761" s="11">
        <f t="shared" si="83"/>
        <v>0</v>
      </c>
    </row>
    <row r="762" spans="6:9">
      <c r="F762" t="str">
        <f t="shared" si="81"/>
        <v/>
      </c>
      <c r="G762">
        <f t="shared" si="82"/>
        <v>0</v>
      </c>
      <c r="H762" s="11" t="str">
        <f t="shared" si="80"/>
        <v/>
      </c>
      <c r="I762" s="11">
        <f t="shared" si="83"/>
        <v>0</v>
      </c>
    </row>
    <row r="763" spans="6:9">
      <c r="F763" t="str">
        <f t="shared" si="81"/>
        <v/>
      </c>
      <c r="G763">
        <f t="shared" si="82"/>
        <v>0</v>
      </c>
      <c r="H763" s="11" t="str">
        <f t="shared" si="80"/>
        <v/>
      </c>
      <c r="I763" s="11">
        <f t="shared" si="83"/>
        <v>0</v>
      </c>
    </row>
    <row r="764" spans="6:9">
      <c r="F764" t="str">
        <f t="shared" si="81"/>
        <v/>
      </c>
      <c r="G764">
        <f t="shared" si="82"/>
        <v>0</v>
      </c>
      <c r="H764" s="11" t="str">
        <f t="shared" si="80"/>
        <v/>
      </c>
      <c r="I764" s="11">
        <f t="shared" si="83"/>
        <v>0</v>
      </c>
    </row>
    <row r="765" spans="6:9">
      <c r="F765" t="str">
        <f t="shared" si="81"/>
        <v/>
      </c>
      <c r="G765">
        <f t="shared" si="82"/>
        <v>0</v>
      </c>
      <c r="H765" s="11" t="str">
        <f t="shared" si="80"/>
        <v/>
      </c>
      <c r="I765" s="11">
        <f t="shared" si="83"/>
        <v>0</v>
      </c>
    </row>
    <row r="766" spans="6:9">
      <c r="F766" t="str">
        <f t="shared" si="81"/>
        <v/>
      </c>
      <c r="G766">
        <f t="shared" si="82"/>
        <v>0</v>
      </c>
      <c r="H766" s="11" t="str">
        <f t="shared" si="80"/>
        <v/>
      </c>
      <c r="I766" s="11">
        <f t="shared" si="83"/>
        <v>0</v>
      </c>
    </row>
    <row r="767" spans="6:9">
      <c r="F767" t="str">
        <f t="shared" si="81"/>
        <v/>
      </c>
      <c r="G767">
        <f t="shared" si="82"/>
        <v>0</v>
      </c>
      <c r="H767" s="11" t="str">
        <f t="shared" si="80"/>
        <v/>
      </c>
      <c r="I767" s="11">
        <f t="shared" si="83"/>
        <v>0</v>
      </c>
    </row>
    <row r="768" spans="6:9">
      <c r="F768" t="str">
        <f t="shared" si="81"/>
        <v/>
      </c>
      <c r="G768">
        <f t="shared" si="82"/>
        <v>0</v>
      </c>
      <c r="H768" s="11" t="str">
        <f t="shared" si="80"/>
        <v/>
      </c>
      <c r="I768" s="11">
        <f t="shared" si="83"/>
        <v>0</v>
      </c>
    </row>
    <row r="769" spans="6:9">
      <c r="F769" t="str">
        <f t="shared" si="81"/>
        <v/>
      </c>
      <c r="G769">
        <f t="shared" si="82"/>
        <v>0</v>
      </c>
      <c r="H769" s="11" t="str">
        <f t="shared" si="80"/>
        <v/>
      </c>
      <c r="I769" s="11">
        <f t="shared" si="83"/>
        <v>0</v>
      </c>
    </row>
    <row r="770" spans="6:9">
      <c r="F770" t="str">
        <f t="shared" si="81"/>
        <v/>
      </c>
      <c r="G770">
        <f t="shared" si="82"/>
        <v>0</v>
      </c>
      <c r="H770" s="11" t="str">
        <f t="shared" ref="H770:H833" si="84">IFERROR(HLOOKUP($A770,$N$85:$S$86,2,0),"")</f>
        <v/>
      </c>
      <c r="I770" s="11">
        <f t="shared" si="83"/>
        <v>0</v>
      </c>
    </row>
    <row r="771" spans="6:9">
      <c r="F771" t="str">
        <f t="shared" ref="F771:F834" si="85">IFERROR(HLOOKUP($A771,$N$40:$S$41,2,0),"")</f>
        <v/>
      </c>
      <c r="G771">
        <f t="shared" ref="G771:G834" si="86">IFERROR(IF(D771&gt;F771,(D771-F771)^2,0),0)</f>
        <v>0</v>
      </c>
      <c r="H771" s="11" t="str">
        <f t="shared" si="84"/>
        <v/>
      </c>
      <c r="I771" s="11">
        <f t="shared" ref="I771:I834" si="87">IFERROR(IF(D771&gt;H771,(D771-H771)^2,0),0)</f>
        <v>0</v>
      </c>
    </row>
    <row r="772" spans="6:9">
      <c r="F772" t="str">
        <f t="shared" si="85"/>
        <v/>
      </c>
      <c r="G772">
        <f t="shared" si="86"/>
        <v>0</v>
      </c>
      <c r="H772" s="11" t="str">
        <f t="shared" si="84"/>
        <v/>
      </c>
      <c r="I772" s="11">
        <f t="shared" si="87"/>
        <v>0</v>
      </c>
    </row>
    <row r="773" spans="6:9">
      <c r="F773" t="str">
        <f t="shared" si="85"/>
        <v/>
      </c>
      <c r="G773">
        <f t="shared" si="86"/>
        <v>0</v>
      </c>
      <c r="H773" s="11" t="str">
        <f t="shared" si="84"/>
        <v/>
      </c>
      <c r="I773" s="11">
        <f t="shared" si="87"/>
        <v>0</v>
      </c>
    </row>
    <row r="774" spans="6:9">
      <c r="F774" t="str">
        <f t="shared" si="85"/>
        <v/>
      </c>
      <c r="G774">
        <f t="shared" si="86"/>
        <v>0</v>
      </c>
      <c r="H774" s="11" t="str">
        <f t="shared" si="84"/>
        <v/>
      </c>
      <c r="I774" s="11">
        <f t="shared" si="87"/>
        <v>0</v>
      </c>
    </row>
    <row r="775" spans="6:9">
      <c r="F775" t="str">
        <f t="shared" si="85"/>
        <v/>
      </c>
      <c r="G775">
        <f t="shared" si="86"/>
        <v>0</v>
      </c>
      <c r="H775" s="11" t="str">
        <f t="shared" si="84"/>
        <v/>
      </c>
      <c r="I775" s="11">
        <f t="shared" si="87"/>
        <v>0</v>
      </c>
    </row>
    <row r="776" spans="6:9">
      <c r="F776" t="str">
        <f t="shared" si="85"/>
        <v/>
      </c>
      <c r="G776">
        <f t="shared" si="86"/>
        <v>0</v>
      </c>
      <c r="H776" s="11" t="str">
        <f t="shared" si="84"/>
        <v/>
      </c>
      <c r="I776" s="11">
        <f t="shared" si="87"/>
        <v>0</v>
      </c>
    </row>
    <row r="777" spans="6:9">
      <c r="F777" t="str">
        <f t="shared" si="85"/>
        <v/>
      </c>
      <c r="G777">
        <f t="shared" si="86"/>
        <v>0</v>
      </c>
      <c r="H777" s="11" t="str">
        <f t="shared" si="84"/>
        <v/>
      </c>
      <c r="I777" s="11">
        <f t="shared" si="87"/>
        <v>0</v>
      </c>
    </row>
    <row r="778" spans="6:9">
      <c r="F778" t="str">
        <f t="shared" si="85"/>
        <v/>
      </c>
      <c r="G778">
        <f t="shared" si="86"/>
        <v>0</v>
      </c>
      <c r="H778" s="11" t="str">
        <f t="shared" si="84"/>
        <v/>
      </c>
      <c r="I778" s="11">
        <f t="shared" si="87"/>
        <v>0</v>
      </c>
    </row>
    <row r="779" spans="6:9">
      <c r="F779" t="str">
        <f t="shared" si="85"/>
        <v/>
      </c>
      <c r="G779">
        <f t="shared" si="86"/>
        <v>0</v>
      </c>
      <c r="H779" s="11" t="str">
        <f t="shared" si="84"/>
        <v/>
      </c>
      <c r="I779" s="11">
        <f t="shared" si="87"/>
        <v>0</v>
      </c>
    </row>
    <row r="780" spans="6:9">
      <c r="F780" t="str">
        <f t="shared" si="85"/>
        <v/>
      </c>
      <c r="G780">
        <f t="shared" si="86"/>
        <v>0</v>
      </c>
      <c r="H780" s="11" t="str">
        <f t="shared" si="84"/>
        <v/>
      </c>
      <c r="I780" s="11">
        <f t="shared" si="87"/>
        <v>0</v>
      </c>
    </row>
    <row r="781" spans="6:9">
      <c r="F781" t="str">
        <f t="shared" si="85"/>
        <v/>
      </c>
      <c r="G781">
        <f t="shared" si="86"/>
        <v>0</v>
      </c>
      <c r="H781" s="11" t="str">
        <f t="shared" si="84"/>
        <v/>
      </c>
      <c r="I781" s="11">
        <f t="shared" si="87"/>
        <v>0</v>
      </c>
    </row>
    <row r="782" spans="6:9">
      <c r="F782" t="str">
        <f t="shared" si="85"/>
        <v/>
      </c>
      <c r="G782">
        <f t="shared" si="86"/>
        <v>0</v>
      </c>
      <c r="H782" s="11" t="str">
        <f t="shared" si="84"/>
        <v/>
      </c>
      <c r="I782" s="11">
        <f t="shared" si="87"/>
        <v>0</v>
      </c>
    </row>
    <row r="783" spans="6:9">
      <c r="F783" t="str">
        <f t="shared" si="85"/>
        <v/>
      </c>
      <c r="G783">
        <f t="shared" si="86"/>
        <v>0</v>
      </c>
      <c r="H783" s="11" t="str">
        <f t="shared" si="84"/>
        <v/>
      </c>
      <c r="I783" s="11">
        <f t="shared" si="87"/>
        <v>0</v>
      </c>
    </row>
    <row r="784" spans="6:9">
      <c r="F784" t="str">
        <f t="shared" si="85"/>
        <v/>
      </c>
      <c r="G784">
        <f t="shared" si="86"/>
        <v>0</v>
      </c>
      <c r="H784" s="11" t="str">
        <f t="shared" si="84"/>
        <v/>
      </c>
      <c r="I784" s="11">
        <f t="shared" si="87"/>
        <v>0</v>
      </c>
    </row>
    <row r="785" spans="6:9">
      <c r="F785" t="str">
        <f t="shared" si="85"/>
        <v/>
      </c>
      <c r="G785">
        <f t="shared" si="86"/>
        <v>0</v>
      </c>
      <c r="H785" s="11" t="str">
        <f t="shared" si="84"/>
        <v/>
      </c>
      <c r="I785" s="11">
        <f t="shared" si="87"/>
        <v>0</v>
      </c>
    </row>
    <row r="786" spans="6:9">
      <c r="F786" t="str">
        <f t="shared" si="85"/>
        <v/>
      </c>
      <c r="G786">
        <f t="shared" si="86"/>
        <v>0</v>
      </c>
      <c r="H786" s="11" t="str">
        <f t="shared" si="84"/>
        <v/>
      </c>
      <c r="I786" s="11">
        <f t="shared" si="87"/>
        <v>0</v>
      </c>
    </row>
    <row r="787" spans="6:9">
      <c r="F787" t="str">
        <f t="shared" si="85"/>
        <v/>
      </c>
      <c r="G787">
        <f t="shared" si="86"/>
        <v>0</v>
      </c>
      <c r="H787" s="11" t="str">
        <f t="shared" si="84"/>
        <v/>
      </c>
      <c r="I787" s="11">
        <f t="shared" si="87"/>
        <v>0</v>
      </c>
    </row>
    <row r="788" spans="6:9">
      <c r="F788" t="str">
        <f t="shared" si="85"/>
        <v/>
      </c>
      <c r="G788">
        <f t="shared" si="86"/>
        <v>0</v>
      </c>
      <c r="H788" s="11" t="str">
        <f t="shared" si="84"/>
        <v/>
      </c>
      <c r="I788" s="11">
        <f t="shared" si="87"/>
        <v>0</v>
      </c>
    </row>
    <row r="789" spans="6:9">
      <c r="F789" t="str">
        <f t="shared" si="85"/>
        <v/>
      </c>
      <c r="G789">
        <f t="shared" si="86"/>
        <v>0</v>
      </c>
      <c r="H789" s="11" t="str">
        <f t="shared" si="84"/>
        <v/>
      </c>
      <c r="I789" s="11">
        <f t="shared" si="87"/>
        <v>0</v>
      </c>
    </row>
    <row r="790" spans="6:9">
      <c r="F790" t="str">
        <f t="shared" si="85"/>
        <v/>
      </c>
      <c r="G790">
        <f t="shared" si="86"/>
        <v>0</v>
      </c>
      <c r="H790" s="11" t="str">
        <f t="shared" si="84"/>
        <v/>
      </c>
      <c r="I790" s="11">
        <f t="shared" si="87"/>
        <v>0</v>
      </c>
    </row>
    <row r="791" spans="6:9">
      <c r="F791" t="str">
        <f t="shared" si="85"/>
        <v/>
      </c>
      <c r="G791">
        <f t="shared" si="86"/>
        <v>0</v>
      </c>
      <c r="H791" s="11" t="str">
        <f t="shared" si="84"/>
        <v/>
      </c>
      <c r="I791" s="11">
        <f t="shared" si="87"/>
        <v>0</v>
      </c>
    </row>
    <row r="792" spans="6:9">
      <c r="F792" t="str">
        <f t="shared" si="85"/>
        <v/>
      </c>
      <c r="G792">
        <f t="shared" si="86"/>
        <v>0</v>
      </c>
      <c r="H792" s="11" t="str">
        <f t="shared" si="84"/>
        <v/>
      </c>
      <c r="I792" s="11">
        <f t="shared" si="87"/>
        <v>0</v>
      </c>
    </row>
    <row r="793" spans="6:9">
      <c r="F793" t="str">
        <f t="shared" si="85"/>
        <v/>
      </c>
      <c r="G793">
        <f t="shared" si="86"/>
        <v>0</v>
      </c>
      <c r="H793" s="11" t="str">
        <f t="shared" si="84"/>
        <v/>
      </c>
      <c r="I793" s="11">
        <f t="shared" si="87"/>
        <v>0</v>
      </c>
    </row>
    <row r="794" spans="6:9">
      <c r="F794" t="str">
        <f t="shared" si="85"/>
        <v/>
      </c>
      <c r="G794">
        <f t="shared" si="86"/>
        <v>0</v>
      </c>
      <c r="H794" s="11" t="str">
        <f t="shared" si="84"/>
        <v/>
      </c>
      <c r="I794" s="11">
        <f t="shared" si="87"/>
        <v>0</v>
      </c>
    </row>
    <row r="795" spans="6:9">
      <c r="F795" t="str">
        <f t="shared" si="85"/>
        <v/>
      </c>
      <c r="G795">
        <f t="shared" si="86"/>
        <v>0</v>
      </c>
      <c r="H795" s="11" t="str">
        <f t="shared" si="84"/>
        <v/>
      </c>
      <c r="I795" s="11">
        <f t="shared" si="87"/>
        <v>0</v>
      </c>
    </row>
    <row r="796" spans="6:9">
      <c r="F796" t="str">
        <f t="shared" si="85"/>
        <v/>
      </c>
      <c r="G796">
        <f t="shared" si="86"/>
        <v>0</v>
      </c>
      <c r="H796" s="11" t="str">
        <f t="shared" si="84"/>
        <v/>
      </c>
      <c r="I796" s="11">
        <f t="shared" si="87"/>
        <v>0</v>
      </c>
    </row>
    <row r="797" spans="6:9">
      <c r="F797" t="str">
        <f t="shared" si="85"/>
        <v/>
      </c>
      <c r="G797">
        <f t="shared" si="86"/>
        <v>0</v>
      </c>
      <c r="H797" s="11" t="str">
        <f t="shared" si="84"/>
        <v/>
      </c>
      <c r="I797" s="11">
        <f t="shared" si="87"/>
        <v>0</v>
      </c>
    </row>
    <row r="798" spans="6:9">
      <c r="F798" t="str">
        <f t="shared" si="85"/>
        <v/>
      </c>
      <c r="G798">
        <f t="shared" si="86"/>
        <v>0</v>
      </c>
      <c r="H798" s="11" t="str">
        <f t="shared" si="84"/>
        <v/>
      </c>
      <c r="I798" s="11">
        <f t="shared" si="87"/>
        <v>0</v>
      </c>
    </row>
    <row r="799" spans="6:9">
      <c r="F799" t="str">
        <f t="shared" si="85"/>
        <v/>
      </c>
      <c r="G799">
        <f t="shared" si="86"/>
        <v>0</v>
      </c>
      <c r="H799" s="11" t="str">
        <f t="shared" si="84"/>
        <v/>
      </c>
      <c r="I799" s="11">
        <f t="shared" si="87"/>
        <v>0</v>
      </c>
    </row>
    <row r="800" spans="6:9">
      <c r="F800" t="str">
        <f t="shared" si="85"/>
        <v/>
      </c>
      <c r="G800">
        <f t="shared" si="86"/>
        <v>0</v>
      </c>
      <c r="H800" s="11" t="str">
        <f t="shared" si="84"/>
        <v/>
      </c>
      <c r="I800" s="11">
        <f t="shared" si="87"/>
        <v>0</v>
      </c>
    </row>
    <row r="801" spans="6:9">
      <c r="F801" t="str">
        <f t="shared" si="85"/>
        <v/>
      </c>
      <c r="G801">
        <f t="shared" si="86"/>
        <v>0</v>
      </c>
      <c r="H801" s="11" t="str">
        <f t="shared" si="84"/>
        <v/>
      </c>
      <c r="I801" s="11">
        <f t="shared" si="87"/>
        <v>0</v>
      </c>
    </row>
    <row r="802" spans="6:9">
      <c r="F802" t="str">
        <f t="shared" si="85"/>
        <v/>
      </c>
      <c r="G802">
        <f t="shared" si="86"/>
        <v>0</v>
      </c>
      <c r="H802" s="11" t="str">
        <f t="shared" si="84"/>
        <v/>
      </c>
      <c r="I802" s="11">
        <f t="shared" si="87"/>
        <v>0</v>
      </c>
    </row>
    <row r="803" spans="6:9">
      <c r="F803" t="str">
        <f t="shared" si="85"/>
        <v/>
      </c>
      <c r="G803">
        <f t="shared" si="86"/>
        <v>0</v>
      </c>
      <c r="H803" s="11" t="str">
        <f t="shared" si="84"/>
        <v/>
      </c>
      <c r="I803" s="11">
        <f t="shared" si="87"/>
        <v>0</v>
      </c>
    </row>
    <row r="804" spans="6:9">
      <c r="F804" t="str">
        <f t="shared" si="85"/>
        <v/>
      </c>
      <c r="G804">
        <f t="shared" si="86"/>
        <v>0</v>
      </c>
      <c r="H804" s="11" t="str">
        <f t="shared" si="84"/>
        <v/>
      </c>
      <c r="I804" s="11">
        <f t="shared" si="87"/>
        <v>0</v>
      </c>
    </row>
    <row r="805" spans="6:9">
      <c r="F805" t="str">
        <f t="shared" si="85"/>
        <v/>
      </c>
      <c r="G805">
        <f t="shared" si="86"/>
        <v>0</v>
      </c>
      <c r="H805" s="11" t="str">
        <f t="shared" si="84"/>
        <v/>
      </c>
      <c r="I805" s="11">
        <f t="shared" si="87"/>
        <v>0</v>
      </c>
    </row>
    <row r="806" spans="6:9">
      <c r="F806" t="str">
        <f t="shared" si="85"/>
        <v/>
      </c>
      <c r="G806">
        <f t="shared" si="86"/>
        <v>0</v>
      </c>
      <c r="H806" s="11" t="str">
        <f t="shared" si="84"/>
        <v/>
      </c>
      <c r="I806" s="11">
        <f t="shared" si="87"/>
        <v>0</v>
      </c>
    </row>
    <row r="807" spans="6:9">
      <c r="F807" t="str">
        <f t="shared" si="85"/>
        <v/>
      </c>
      <c r="G807">
        <f t="shared" si="86"/>
        <v>0</v>
      </c>
      <c r="H807" s="11" t="str">
        <f t="shared" si="84"/>
        <v/>
      </c>
      <c r="I807" s="11">
        <f t="shared" si="87"/>
        <v>0</v>
      </c>
    </row>
    <row r="808" spans="6:9">
      <c r="F808" t="str">
        <f t="shared" si="85"/>
        <v/>
      </c>
      <c r="G808">
        <f t="shared" si="86"/>
        <v>0</v>
      </c>
      <c r="H808" s="11" t="str">
        <f t="shared" si="84"/>
        <v/>
      </c>
      <c r="I808" s="11">
        <f t="shared" si="87"/>
        <v>0</v>
      </c>
    </row>
    <row r="809" spans="6:9">
      <c r="F809" t="str">
        <f t="shared" si="85"/>
        <v/>
      </c>
      <c r="G809">
        <f t="shared" si="86"/>
        <v>0</v>
      </c>
      <c r="H809" s="11" t="str">
        <f t="shared" si="84"/>
        <v/>
      </c>
      <c r="I809" s="11">
        <f t="shared" si="87"/>
        <v>0</v>
      </c>
    </row>
    <row r="810" spans="6:9">
      <c r="F810" t="str">
        <f t="shared" si="85"/>
        <v/>
      </c>
      <c r="G810">
        <f t="shared" si="86"/>
        <v>0</v>
      </c>
      <c r="H810" s="11" t="str">
        <f t="shared" si="84"/>
        <v/>
      </c>
      <c r="I810" s="11">
        <f t="shared" si="87"/>
        <v>0</v>
      </c>
    </row>
    <row r="811" spans="6:9">
      <c r="F811" t="str">
        <f t="shared" si="85"/>
        <v/>
      </c>
      <c r="G811">
        <f t="shared" si="86"/>
        <v>0</v>
      </c>
      <c r="H811" s="11" t="str">
        <f t="shared" si="84"/>
        <v/>
      </c>
      <c r="I811" s="11">
        <f t="shared" si="87"/>
        <v>0</v>
      </c>
    </row>
    <row r="812" spans="6:9">
      <c r="F812" t="str">
        <f t="shared" si="85"/>
        <v/>
      </c>
      <c r="G812">
        <f t="shared" si="86"/>
        <v>0</v>
      </c>
      <c r="H812" s="11" t="str">
        <f t="shared" si="84"/>
        <v/>
      </c>
      <c r="I812" s="11">
        <f t="shared" si="87"/>
        <v>0</v>
      </c>
    </row>
    <row r="813" spans="6:9">
      <c r="F813" t="str">
        <f t="shared" si="85"/>
        <v/>
      </c>
      <c r="G813">
        <f t="shared" si="86"/>
        <v>0</v>
      </c>
      <c r="H813" s="11" t="str">
        <f t="shared" si="84"/>
        <v/>
      </c>
      <c r="I813" s="11">
        <f t="shared" si="87"/>
        <v>0</v>
      </c>
    </row>
    <row r="814" spans="6:9">
      <c r="F814" t="str">
        <f t="shared" si="85"/>
        <v/>
      </c>
      <c r="G814">
        <f t="shared" si="86"/>
        <v>0</v>
      </c>
      <c r="H814" s="11" t="str">
        <f t="shared" si="84"/>
        <v/>
      </c>
      <c r="I814" s="11">
        <f t="shared" si="87"/>
        <v>0</v>
      </c>
    </row>
    <row r="815" spans="6:9">
      <c r="F815" t="str">
        <f t="shared" si="85"/>
        <v/>
      </c>
      <c r="G815">
        <f t="shared" si="86"/>
        <v>0</v>
      </c>
      <c r="H815" s="11" t="str">
        <f t="shared" si="84"/>
        <v/>
      </c>
      <c r="I815" s="11">
        <f t="shared" si="87"/>
        <v>0</v>
      </c>
    </row>
    <row r="816" spans="6:9">
      <c r="F816" t="str">
        <f t="shared" si="85"/>
        <v/>
      </c>
      <c r="G816">
        <f t="shared" si="86"/>
        <v>0</v>
      </c>
      <c r="H816" s="11" t="str">
        <f t="shared" si="84"/>
        <v/>
      </c>
      <c r="I816" s="11">
        <f t="shared" si="87"/>
        <v>0</v>
      </c>
    </row>
    <row r="817" spans="6:9">
      <c r="F817" t="str">
        <f t="shared" si="85"/>
        <v/>
      </c>
      <c r="G817">
        <f t="shared" si="86"/>
        <v>0</v>
      </c>
      <c r="H817" s="11" t="str">
        <f t="shared" si="84"/>
        <v/>
      </c>
      <c r="I817" s="11">
        <f t="shared" si="87"/>
        <v>0</v>
      </c>
    </row>
    <row r="818" spans="6:9">
      <c r="F818" t="str">
        <f t="shared" si="85"/>
        <v/>
      </c>
      <c r="G818">
        <f t="shared" si="86"/>
        <v>0</v>
      </c>
      <c r="H818" s="11" t="str">
        <f t="shared" si="84"/>
        <v/>
      </c>
      <c r="I818" s="11">
        <f t="shared" si="87"/>
        <v>0</v>
      </c>
    </row>
    <row r="819" spans="6:9">
      <c r="F819" t="str">
        <f t="shared" si="85"/>
        <v/>
      </c>
      <c r="G819">
        <f t="shared" si="86"/>
        <v>0</v>
      </c>
      <c r="H819" s="11" t="str">
        <f t="shared" si="84"/>
        <v/>
      </c>
      <c r="I819" s="11">
        <f t="shared" si="87"/>
        <v>0</v>
      </c>
    </row>
    <row r="820" spans="6:9">
      <c r="F820" t="str">
        <f t="shared" si="85"/>
        <v/>
      </c>
      <c r="G820">
        <f t="shared" si="86"/>
        <v>0</v>
      </c>
      <c r="H820" s="11" t="str">
        <f t="shared" si="84"/>
        <v/>
      </c>
      <c r="I820" s="11">
        <f t="shared" si="87"/>
        <v>0</v>
      </c>
    </row>
    <row r="821" spans="6:9">
      <c r="F821" t="str">
        <f t="shared" si="85"/>
        <v/>
      </c>
      <c r="G821">
        <f t="shared" si="86"/>
        <v>0</v>
      </c>
      <c r="H821" s="11" t="str">
        <f t="shared" si="84"/>
        <v/>
      </c>
      <c r="I821" s="11">
        <f t="shared" si="87"/>
        <v>0</v>
      </c>
    </row>
    <row r="822" spans="6:9">
      <c r="F822" t="str">
        <f t="shared" si="85"/>
        <v/>
      </c>
      <c r="G822">
        <f t="shared" si="86"/>
        <v>0</v>
      </c>
      <c r="H822" s="11" t="str">
        <f t="shared" si="84"/>
        <v/>
      </c>
      <c r="I822" s="11">
        <f t="shared" si="87"/>
        <v>0</v>
      </c>
    </row>
    <row r="823" spans="6:9">
      <c r="F823" t="str">
        <f t="shared" si="85"/>
        <v/>
      </c>
      <c r="G823">
        <f t="shared" si="86"/>
        <v>0</v>
      </c>
      <c r="H823" s="11" t="str">
        <f t="shared" si="84"/>
        <v/>
      </c>
      <c r="I823" s="11">
        <f t="shared" si="87"/>
        <v>0</v>
      </c>
    </row>
    <row r="824" spans="6:9">
      <c r="F824" t="str">
        <f t="shared" si="85"/>
        <v/>
      </c>
      <c r="G824">
        <f t="shared" si="86"/>
        <v>0</v>
      </c>
      <c r="H824" s="11" t="str">
        <f t="shared" si="84"/>
        <v/>
      </c>
      <c r="I824" s="11">
        <f t="shared" si="87"/>
        <v>0</v>
      </c>
    </row>
    <row r="825" spans="6:9">
      <c r="F825" t="str">
        <f t="shared" si="85"/>
        <v/>
      </c>
      <c r="G825">
        <f t="shared" si="86"/>
        <v>0</v>
      </c>
      <c r="H825" s="11" t="str">
        <f t="shared" si="84"/>
        <v/>
      </c>
      <c r="I825" s="11">
        <f t="shared" si="87"/>
        <v>0</v>
      </c>
    </row>
    <row r="826" spans="6:9">
      <c r="F826" t="str">
        <f t="shared" si="85"/>
        <v/>
      </c>
      <c r="G826">
        <f t="shared" si="86"/>
        <v>0</v>
      </c>
      <c r="H826" s="11" t="str">
        <f t="shared" si="84"/>
        <v/>
      </c>
      <c r="I826" s="11">
        <f t="shared" si="87"/>
        <v>0</v>
      </c>
    </row>
    <row r="827" spans="6:9">
      <c r="F827" t="str">
        <f t="shared" si="85"/>
        <v/>
      </c>
      <c r="G827">
        <f t="shared" si="86"/>
        <v>0</v>
      </c>
      <c r="H827" s="11" t="str">
        <f t="shared" si="84"/>
        <v/>
      </c>
      <c r="I827" s="11">
        <f t="shared" si="87"/>
        <v>0</v>
      </c>
    </row>
    <row r="828" spans="6:9">
      <c r="F828" t="str">
        <f t="shared" si="85"/>
        <v/>
      </c>
      <c r="G828">
        <f t="shared" si="86"/>
        <v>0</v>
      </c>
      <c r="H828" s="11" t="str">
        <f t="shared" si="84"/>
        <v/>
      </c>
      <c r="I828" s="11">
        <f t="shared" si="87"/>
        <v>0</v>
      </c>
    </row>
    <row r="829" spans="6:9">
      <c r="F829" t="str">
        <f t="shared" si="85"/>
        <v/>
      </c>
      <c r="G829">
        <f t="shared" si="86"/>
        <v>0</v>
      </c>
      <c r="H829" s="11" t="str">
        <f t="shared" si="84"/>
        <v/>
      </c>
      <c r="I829" s="11">
        <f t="shared" si="87"/>
        <v>0</v>
      </c>
    </row>
    <row r="830" spans="6:9">
      <c r="F830" t="str">
        <f t="shared" si="85"/>
        <v/>
      </c>
      <c r="G830">
        <f t="shared" si="86"/>
        <v>0</v>
      </c>
      <c r="H830" s="11" t="str">
        <f t="shared" si="84"/>
        <v/>
      </c>
      <c r="I830" s="11">
        <f t="shared" si="87"/>
        <v>0</v>
      </c>
    </row>
    <row r="831" spans="6:9">
      <c r="F831" t="str">
        <f t="shared" si="85"/>
        <v/>
      </c>
      <c r="G831">
        <f t="shared" si="86"/>
        <v>0</v>
      </c>
      <c r="H831" s="11" t="str">
        <f t="shared" si="84"/>
        <v/>
      </c>
      <c r="I831" s="11">
        <f t="shared" si="87"/>
        <v>0</v>
      </c>
    </row>
    <row r="832" spans="6:9">
      <c r="F832" t="str">
        <f t="shared" si="85"/>
        <v/>
      </c>
      <c r="G832">
        <f t="shared" si="86"/>
        <v>0</v>
      </c>
      <c r="H832" s="11" t="str">
        <f t="shared" si="84"/>
        <v/>
      </c>
      <c r="I832" s="11">
        <f t="shared" si="87"/>
        <v>0</v>
      </c>
    </row>
    <row r="833" spans="6:9">
      <c r="F833" t="str">
        <f t="shared" si="85"/>
        <v/>
      </c>
      <c r="G833">
        <f t="shared" si="86"/>
        <v>0</v>
      </c>
      <c r="H833" s="11" t="str">
        <f t="shared" si="84"/>
        <v/>
      </c>
      <c r="I833" s="11">
        <f t="shared" si="87"/>
        <v>0</v>
      </c>
    </row>
    <row r="834" spans="6:9">
      <c r="F834" t="str">
        <f t="shared" si="85"/>
        <v/>
      </c>
      <c r="G834">
        <f t="shared" si="86"/>
        <v>0</v>
      </c>
      <c r="H834" s="11" t="str">
        <f t="shared" ref="H834:H897" si="88">IFERROR(HLOOKUP($A834,$N$85:$S$86,2,0),"")</f>
        <v/>
      </c>
      <c r="I834" s="11">
        <f t="shared" si="87"/>
        <v>0</v>
      </c>
    </row>
    <row r="835" spans="6:9">
      <c r="F835" t="str">
        <f t="shared" ref="F835:F898" si="89">IFERROR(HLOOKUP($A835,$N$40:$S$41,2,0),"")</f>
        <v/>
      </c>
      <c r="G835">
        <f t="shared" ref="G835:G898" si="90">IFERROR(IF(D835&gt;F835,(D835-F835)^2,0),0)</f>
        <v>0</v>
      </c>
      <c r="H835" s="11" t="str">
        <f t="shared" si="88"/>
        <v/>
      </c>
      <c r="I835" s="11">
        <f t="shared" ref="I835:I898" si="91">IFERROR(IF(D835&gt;H835,(D835-H835)^2,0),0)</f>
        <v>0</v>
      </c>
    </row>
    <row r="836" spans="6:9">
      <c r="F836" t="str">
        <f t="shared" si="89"/>
        <v/>
      </c>
      <c r="G836">
        <f t="shared" si="90"/>
        <v>0</v>
      </c>
      <c r="H836" s="11" t="str">
        <f t="shared" si="88"/>
        <v/>
      </c>
      <c r="I836" s="11">
        <f t="shared" si="91"/>
        <v>0</v>
      </c>
    </row>
    <row r="837" spans="6:9">
      <c r="F837" t="str">
        <f t="shared" si="89"/>
        <v/>
      </c>
      <c r="G837">
        <f t="shared" si="90"/>
        <v>0</v>
      </c>
      <c r="H837" s="11" t="str">
        <f t="shared" si="88"/>
        <v/>
      </c>
      <c r="I837" s="11">
        <f t="shared" si="91"/>
        <v>0</v>
      </c>
    </row>
    <row r="838" spans="6:9">
      <c r="F838" t="str">
        <f t="shared" si="89"/>
        <v/>
      </c>
      <c r="G838">
        <f t="shared" si="90"/>
        <v>0</v>
      </c>
      <c r="H838" s="11" t="str">
        <f t="shared" si="88"/>
        <v/>
      </c>
      <c r="I838" s="11">
        <f t="shared" si="91"/>
        <v>0</v>
      </c>
    </row>
    <row r="839" spans="6:9">
      <c r="F839" t="str">
        <f t="shared" si="89"/>
        <v/>
      </c>
      <c r="G839">
        <f t="shared" si="90"/>
        <v>0</v>
      </c>
      <c r="H839" s="11" t="str">
        <f t="shared" si="88"/>
        <v/>
      </c>
      <c r="I839" s="11">
        <f t="shared" si="91"/>
        <v>0</v>
      </c>
    </row>
    <row r="840" spans="6:9">
      <c r="F840" t="str">
        <f t="shared" si="89"/>
        <v/>
      </c>
      <c r="G840">
        <f t="shared" si="90"/>
        <v>0</v>
      </c>
      <c r="H840" s="11" t="str">
        <f t="shared" si="88"/>
        <v/>
      </c>
      <c r="I840" s="11">
        <f t="shared" si="91"/>
        <v>0</v>
      </c>
    </row>
    <row r="841" spans="6:9">
      <c r="F841" t="str">
        <f t="shared" si="89"/>
        <v/>
      </c>
      <c r="G841">
        <f t="shared" si="90"/>
        <v>0</v>
      </c>
      <c r="H841" s="11" t="str">
        <f t="shared" si="88"/>
        <v/>
      </c>
      <c r="I841" s="11">
        <f t="shared" si="91"/>
        <v>0</v>
      </c>
    </row>
    <row r="842" spans="6:9">
      <c r="F842" t="str">
        <f t="shared" si="89"/>
        <v/>
      </c>
      <c r="G842">
        <f t="shared" si="90"/>
        <v>0</v>
      </c>
      <c r="H842" s="11" t="str">
        <f t="shared" si="88"/>
        <v/>
      </c>
      <c r="I842" s="11">
        <f t="shared" si="91"/>
        <v>0</v>
      </c>
    </row>
    <row r="843" spans="6:9">
      <c r="F843" t="str">
        <f t="shared" si="89"/>
        <v/>
      </c>
      <c r="G843">
        <f t="shared" si="90"/>
        <v>0</v>
      </c>
      <c r="H843" s="11" t="str">
        <f t="shared" si="88"/>
        <v/>
      </c>
      <c r="I843" s="11">
        <f t="shared" si="91"/>
        <v>0</v>
      </c>
    </row>
    <row r="844" spans="6:9">
      <c r="F844" t="str">
        <f t="shared" si="89"/>
        <v/>
      </c>
      <c r="G844">
        <f t="shared" si="90"/>
        <v>0</v>
      </c>
      <c r="H844" s="11" t="str">
        <f t="shared" si="88"/>
        <v/>
      </c>
      <c r="I844" s="11">
        <f t="shared" si="91"/>
        <v>0</v>
      </c>
    </row>
    <row r="845" spans="6:9">
      <c r="F845" t="str">
        <f t="shared" si="89"/>
        <v/>
      </c>
      <c r="G845">
        <f t="shared" si="90"/>
        <v>0</v>
      </c>
      <c r="H845" s="11" t="str">
        <f t="shared" si="88"/>
        <v/>
      </c>
      <c r="I845" s="11">
        <f t="shared" si="91"/>
        <v>0</v>
      </c>
    </row>
    <row r="846" spans="6:9">
      <c r="F846" t="str">
        <f t="shared" si="89"/>
        <v/>
      </c>
      <c r="G846">
        <f t="shared" si="90"/>
        <v>0</v>
      </c>
      <c r="H846" s="11" t="str">
        <f t="shared" si="88"/>
        <v/>
      </c>
      <c r="I846" s="11">
        <f t="shared" si="91"/>
        <v>0</v>
      </c>
    </row>
    <row r="847" spans="6:9">
      <c r="F847" t="str">
        <f t="shared" si="89"/>
        <v/>
      </c>
      <c r="G847">
        <f t="shared" si="90"/>
        <v>0</v>
      </c>
      <c r="H847" s="11" t="str">
        <f t="shared" si="88"/>
        <v/>
      </c>
      <c r="I847" s="11">
        <f t="shared" si="91"/>
        <v>0</v>
      </c>
    </row>
    <row r="848" spans="6:9">
      <c r="F848" t="str">
        <f t="shared" si="89"/>
        <v/>
      </c>
      <c r="G848">
        <f t="shared" si="90"/>
        <v>0</v>
      </c>
      <c r="H848" s="11" t="str">
        <f t="shared" si="88"/>
        <v/>
      </c>
      <c r="I848" s="11">
        <f t="shared" si="91"/>
        <v>0</v>
      </c>
    </row>
    <row r="849" spans="6:9">
      <c r="F849" t="str">
        <f t="shared" si="89"/>
        <v/>
      </c>
      <c r="G849">
        <f t="shared" si="90"/>
        <v>0</v>
      </c>
      <c r="H849" s="11" t="str">
        <f t="shared" si="88"/>
        <v/>
      </c>
      <c r="I849" s="11">
        <f t="shared" si="91"/>
        <v>0</v>
      </c>
    </row>
    <row r="850" spans="6:9">
      <c r="F850" t="str">
        <f t="shared" si="89"/>
        <v/>
      </c>
      <c r="G850">
        <f t="shared" si="90"/>
        <v>0</v>
      </c>
      <c r="H850" s="11" t="str">
        <f t="shared" si="88"/>
        <v/>
      </c>
      <c r="I850" s="11">
        <f t="shared" si="91"/>
        <v>0</v>
      </c>
    </row>
    <row r="851" spans="6:9">
      <c r="F851" t="str">
        <f t="shared" si="89"/>
        <v/>
      </c>
      <c r="G851">
        <f t="shared" si="90"/>
        <v>0</v>
      </c>
      <c r="H851" s="11" t="str">
        <f t="shared" si="88"/>
        <v/>
      </c>
      <c r="I851" s="11">
        <f t="shared" si="91"/>
        <v>0</v>
      </c>
    </row>
    <row r="852" spans="6:9">
      <c r="F852" t="str">
        <f t="shared" si="89"/>
        <v/>
      </c>
      <c r="G852">
        <f t="shared" si="90"/>
        <v>0</v>
      </c>
      <c r="H852" s="11" t="str">
        <f t="shared" si="88"/>
        <v/>
      </c>
      <c r="I852" s="11">
        <f t="shared" si="91"/>
        <v>0</v>
      </c>
    </row>
    <row r="853" spans="6:9">
      <c r="F853" t="str">
        <f t="shared" si="89"/>
        <v/>
      </c>
      <c r="G853">
        <f t="shared" si="90"/>
        <v>0</v>
      </c>
      <c r="H853" s="11" t="str">
        <f t="shared" si="88"/>
        <v/>
      </c>
      <c r="I853" s="11">
        <f t="shared" si="91"/>
        <v>0</v>
      </c>
    </row>
    <row r="854" spans="6:9">
      <c r="F854" t="str">
        <f t="shared" si="89"/>
        <v/>
      </c>
      <c r="G854">
        <f t="shared" si="90"/>
        <v>0</v>
      </c>
      <c r="H854" s="11" t="str">
        <f t="shared" si="88"/>
        <v/>
      </c>
      <c r="I854" s="11">
        <f t="shared" si="91"/>
        <v>0</v>
      </c>
    </row>
    <row r="855" spans="6:9">
      <c r="F855" t="str">
        <f t="shared" si="89"/>
        <v/>
      </c>
      <c r="G855">
        <f t="shared" si="90"/>
        <v>0</v>
      </c>
      <c r="H855" s="11" t="str">
        <f t="shared" si="88"/>
        <v/>
      </c>
      <c r="I855" s="11">
        <f t="shared" si="91"/>
        <v>0</v>
      </c>
    </row>
    <row r="856" spans="6:9">
      <c r="F856" t="str">
        <f t="shared" si="89"/>
        <v/>
      </c>
      <c r="G856">
        <f t="shared" si="90"/>
        <v>0</v>
      </c>
      <c r="H856" s="11" t="str">
        <f t="shared" si="88"/>
        <v/>
      </c>
      <c r="I856" s="11">
        <f t="shared" si="91"/>
        <v>0</v>
      </c>
    </row>
    <row r="857" spans="6:9">
      <c r="F857" t="str">
        <f t="shared" si="89"/>
        <v/>
      </c>
      <c r="G857">
        <f t="shared" si="90"/>
        <v>0</v>
      </c>
      <c r="H857" s="11" t="str">
        <f t="shared" si="88"/>
        <v/>
      </c>
      <c r="I857" s="11">
        <f t="shared" si="91"/>
        <v>0</v>
      </c>
    </row>
    <row r="858" spans="6:9">
      <c r="F858" t="str">
        <f t="shared" si="89"/>
        <v/>
      </c>
      <c r="G858">
        <f t="shared" si="90"/>
        <v>0</v>
      </c>
      <c r="H858" s="11" t="str">
        <f t="shared" si="88"/>
        <v/>
      </c>
      <c r="I858" s="11">
        <f t="shared" si="91"/>
        <v>0</v>
      </c>
    </row>
    <row r="859" spans="6:9">
      <c r="F859" t="str">
        <f t="shared" si="89"/>
        <v/>
      </c>
      <c r="G859">
        <f t="shared" si="90"/>
        <v>0</v>
      </c>
      <c r="H859" s="11" t="str">
        <f t="shared" si="88"/>
        <v/>
      </c>
      <c r="I859" s="11">
        <f t="shared" si="91"/>
        <v>0</v>
      </c>
    </row>
    <row r="860" spans="6:9">
      <c r="F860" t="str">
        <f t="shared" si="89"/>
        <v/>
      </c>
      <c r="G860">
        <f t="shared" si="90"/>
        <v>0</v>
      </c>
      <c r="H860" s="11" t="str">
        <f t="shared" si="88"/>
        <v/>
      </c>
      <c r="I860" s="11">
        <f t="shared" si="91"/>
        <v>0</v>
      </c>
    </row>
    <row r="861" spans="6:9">
      <c r="F861" t="str">
        <f t="shared" si="89"/>
        <v/>
      </c>
      <c r="G861">
        <f t="shared" si="90"/>
        <v>0</v>
      </c>
      <c r="H861" s="11" t="str">
        <f t="shared" si="88"/>
        <v/>
      </c>
      <c r="I861" s="11">
        <f t="shared" si="91"/>
        <v>0</v>
      </c>
    </row>
    <row r="862" spans="6:9">
      <c r="F862" t="str">
        <f t="shared" si="89"/>
        <v/>
      </c>
      <c r="G862">
        <f t="shared" si="90"/>
        <v>0</v>
      </c>
      <c r="H862" s="11" t="str">
        <f t="shared" si="88"/>
        <v/>
      </c>
      <c r="I862" s="11">
        <f t="shared" si="91"/>
        <v>0</v>
      </c>
    </row>
    <row r="863" spans="6:9">
      <c r="F863" t="str">
        <f t="shared" si="89"/>
        <v/>
      </c>
      <c r="G863">
        <f t="shared" si="90"/>
        <v>0</v>
      </c>
      <c r="H863" s="11" t="str">
        <f t="shared" si="88"/>
        <v/>
      </c>
      <c r="I863" s="11">
        <f t="shared" si="91"/>
        <v>0</v>
      </c>
    </row>
    <row r="864" spans="6:9">
      <c r="F864" t="str">
        <f t="shared" si="89"/>
        <v/>
      </c>
      <c r="G864">
        <f t="shared" si="90"/>
        <v>0</v>
      </c>
      <c r="H864" s="11" t="str">
        <f t="shared" si="88"/>
        <v/>
      </c>
      <c r="I864" s="11">
        <f t="shared" si="91"/>
        <v>0</v>
      </c>
    </row>
    <row r="865" spans="6:9">
      <c r="F865" t="str">
        <f t="shared" si="89"/>
        <v/>
      </c>
      <c r="G865">
        <f t="shared" si="90"/>
        <v>0</v>
      </c>
      <c r="H865" s="11" t="str">
        <f t="shared" si="88"/>
        <v/>
      </c>
      <c r="I865" s="11">
        <f t="shared" si="91"/>
        <v>0</v>
      </c>
    </row>
    <row r="866" spans="6:9">
      <c r="F866" t="str">
        <f t="shared" si="89"/>
        <v/>
      </c>
      <c r="G866">
        <f t="shared" si="90"/>
        <v>0</v>
      </c>
      <c r="H866" s="11" t="str">
        <f t="shared" si="88"/>
        <v/>
      </c>
      <c r="I866" s="11">
        <f t="shared" si="91"/>
        <v>0</v>
      </c>
    </row>
    <row r="867" spans="6:9">
      <c r="F867" t="str">
        <f t="shared" si="89"/>
        <v/>
      </c>
      <c r="G867">
        <f t="shared" si="90"/>
        <v>0</v>
      </c>
      <c r="H867" s="11" t="str">
        <f t="shared" si="88"/>
        <v/>
      </c>
      <c r="I867" s="11">
        <f t="shared" si="91"/>
        <v>0</v>
      </c>
    </row>
    <row r="868" spans="6:9">
      <c r="F868" t="str">
        <f t="shared" si="89"/>
        <v/>
      </c>
      <c r="G868">
        <f t="shared" si="90"/>
        <v>0</v>
      </c>
      <c r="H868" s="11" t="str">
        <f t="shared" si="88"/>
        <v/>
      </c>
      <c r="I868" s="11">
        <f t="shared" si="91"/>
        <v>0</v>
      </c>
    </row>
    <row r="869" spans="6:9">
      <c r="F869" t="str">
        <f t="shared" si="89"/>
        <v/>
      </c>
      <c r="G869">
        <f t="shared" si="90"/>
        <v>0</v>
      </c>
      <c r="H869" s="11" t="str">
        <f t="shared" si="88"/>
        <v/>
      </c>
      <c r="I869" s="11">
        <f t="shared" si="91"/>
        <v>0</v>
      </c>
    </row>
    <row r="870" spans="6:9">
      <c r="F870" t="str">
        <f t="shared" si="89"/>
        <v/>
      </c>
      <c r="G870">
        <f t="shared" si="90"/>
        <v>0</v>
      </c>
      <c r="H870" s="11" t="str">
        <f t="shared" si="88"/>
        <v/>
      </c>
      <c r="I870" s="11">
        <f t="shared" si="91"/>
        <v>0</v>
      </c>
    </row>
    <row r="871" spans="6:9">
      <c r="F871" t="str">
        <f t="shared" si="89"/>
        <v/>
      </c>
      <c r="G871">
        <f t="shared" si="90"/>
        <v>0</v>
      </c>
      <c r="H871" s="11" t="str">
        <f t="shared" si="88"/>
        <v/>
      </c>
      <c r="I871" s="11">
        <f t="shared" si="91"/>
        <v>0</v>
      </c>
    </row>
    <row r="872" spans="6:9">
      <c r="F872" t="str">
        <f t="shared" si="89"/>
        <v/>
      </c>
      <c r="G872">
        <f t="shared" si="90"/>
        <v>0</v>
      </c>
      <c r="H872" s="11" t="str">
        <f t="shared" si="88"/>
        <v/>
      </c>
      <c r="I872" s="11">
        <f t="shared" si="91"/>
        <v>0</v>
      </c>
    </row>
    <row r="873" spans="6:9">
      <c r="F873" t="str">
        <f t="shared" si="89"/>
        <v/>
      </c>
      <c r="G873">
        <f t="shared" si="90"/>
        <v>0</v>
      </c>
      <c r="H873" s="11" t="str">
        <f t="shared" si="88"/>
        <v/>
      </c>
      <c r="I873" s="11">
        <f t="shared" si="91"/>
        <v>0</v>
      </c>
    </row>
    <row r="874" spans="6:9">
      <c r="F874" t="str">
        <f t="shared" si="89"/>
        <v/>
      </c>
      <c r="G874">
        <f t="shared" si="90"/>
        <v>0</v>
      </c>
      <c r="H874" s="11" t="str">
        <f t="shared" si="88"/>
        <v/>
      </c>
      <c r="I874" s="11">
        <f t="shared" si="91"/>
        <v>0</v>
      </c>
    </row>
    <row r="875" spans="6:9">
      <c r="F875" t="str">
        <f t="shared" si="89"/>
        <v/>
      </c>
      <c r="G875">
        <f t="shared" si="90"/>
        <v>0</v>
      </c>
      <c r="H875" s="11" t="str">
        <f t="shared" si="88"/>
        <v/>
      </c>
      <c r="I875" s="11">
        <f t="shared" si="91"/>
        <v>0</v>
      </c>
    </row>
    <row r="876" spans="6:9">
      <c r="F876" t="str">
        <f t="shared" si="89"/>
        <v/>
      </c>
      <c r="G876">
        <f t="shared" si="90"/>
        <v>0</v>
      </c>
      <c r="H876" s="11" t="str">
        <f t="shared" si="88"/>
        <v/>
      </c>
      <c r="I876" s="11">
        <f t="shared" si="91"/>
        <v>0</v>
      </c>
    </row>
    <row r="877" spans="6:9">
      <c r="F877" t="str">
        <f t="shared" si="89"/>
        <v/>
      </c>
      <c r="G877">
        <f t="shared" si="90"/>
        <v>0</v>
      </c>
      <c r="H877" s="11" t="str">
        <f t="shared" si="88"/>
        <v/>
      </c>
      <c r="I877" s="11">
        <f t="shared" si="91"/>
        <v>0</v>
      </c>
    </row>
    <row r="878" spans="6:9">
      <c r="F878" t="str">
        <f t="shared" si="89"/>
        <v/>
      </c>
      <c r="G878">
        <f t="shared" si="90"/>
        <v>0</v>
      </c>
      <c r="H878" s="11" t="str">
        <f t="shared" si="88"/>
        <v/>
      </c>
      <c r="I878" s="11">
        <f t="shared" si="91"/>
        <v>0</v>
      </c>
    </row>
    <row r="879" spans="6:9">
      <c r="F879" t="str">
        <f t="shared" si="89"/>
        <v/>
      </c>
      <c r="G879">
        <f t="shared" si="90"/>
        <v>0</v>
      </c>
      <c r="H879" s="11" t="str">
        <f t="shared" si="88"/>
        <v/>
      </c>
      <c r="I879" s="11">
        <f t="shared" si="91"/>
        <v>0</v>
      </c>
    </row>
    <row r="880" spans="6:9">
      <c r="F880" t="str">
        <f t="shared" si="89"/>
        <v/>
      </c>
      <c r="G880">
        <f t="shared" si="90"/>
        <v>0</v>
      </c>
      <c r="H880" s="11" t="str">
        <f t="shared" si="88"/>
        <v/>
      </c>
      <c r="I880" s="11">
        <f t="shared" si="91"/>
        <v>0</v>
      </c>
    </row>
    <row r="881" spans="6:9">
      <c r="F881" t="str">
        <f t="shared" si="89"/>
        <v/>
      </c>
      <c r="G881">
        <f t="shared" si="90"/>
        <v>0</v>
      </c>
      <c r="H881" s="11" t="str">
        <f t="shared" si="88"/>
        <v/>
      </c>
      <c r="I881" s="11">
        <f t="shared" si="91"/>
        <v>0</v>
      </c>
    </row>
    <row r="882" spans="6:9">
      <c r="F882" t="str">
        <f t="shared" si="89"/>
        <v/>
      </c>
      <c r="G882">
        <f t="shared" si="90"/>
        <v>0</v>
      </c>
      <c r="H882" s="11" t="str">
        <f t="shared" si="88"/>
        <v/>
      </c>
      <c r="I882" s="11">
        <f t="shared" si="91"/>
        <v>0</v>
      </c>
    </row>
    <row r="883" spans="6:9">
      <c r="F883" t="str">
        <f t="shared" si="89"/>
        <v/>
      </c>
      <c r="G883">
        <f t="shared" si="90"/>
        <v>0</v>
      </c>
      <c r="H883" s="11" t="str">
        <f t="shared" si="88"/>
        <v/>
      </c>
      <c r="I883" s="11">
        <f t="shared" si="91"/>
        <v>0</v>
      </c>
    </row>
    <row r="884" spans="6:9">
      <c r="F884" t="str">
        <f t="shared" si="89"/>
        <v/>
      </c>
      <c r="G884">
        <f t="shared" si="90"/>
        <v>0</v>
      </c>
      <c r="H884" s="11" t="str">
        <f t="shared" si="88"/>
        <v/>
      </c>
      <c r="I884" s="11">
        <f t="shared" si="91"/>
        <v>0</v>
      </c>
    </row>
    <row r="885" spans="6:9">
      <c r="F885" t="str">
        <f t="shared" si="89"/>
        <v/>
      </c>
      <c r="G885">
        <f t="shared" si="90"/>
        <v>0</v>
      </c>
      <c r="H885" s="11" t="str">
        <f t="shared" si="88"/>
        <v/>
      </c>
      <c r="I885" s="11">
        <f t="shared" si="91"/>
        <v>0</v>
      </c>
    </row>
    <row r="886" spans="6:9">
      <c r="F886" t="str">
        <f t="shared" si="89"/>
        <v/>
      </c>
      <c r="G886">
        <f t="shared" si="90"/>
        <v>0</v>
      </c>
      <c r="H886" s="11" t="str">
        <f t="shared" si="88"/>
        <v/>
      </c>
      <c r="I886" s="11">
        <f t="shared" si="91"/>
        <v>0</v>
      </c>
    </row>
    <row r="887" spans="6:9">
      <c r="F887" t="str">
        <f t="shared" si="89"/>
        <v/>
      </c>
      <c r="G887">
        <f t="shared" si="90"/>
        <v>0</v>
      </c>
      <c r="H887" s="11" t="str">
        <f t="shared" si="88"/>
        <v/>
      </c>
      <c r="I887" s="11">
        <f t="shared" si="91"/>
        <v>0</v>
      </c>
    </row>
    <row r="888" spans="6:9">
      <c r="F888" t="str">
        <f t="shared" si="89"/>
        <v/>
      </c>
      <c r="G888">
        <f t="shared" si="90"/>
        <v>0</v>
      </c>
      <c r="H888" s="11" t="str">
        <f t="shared" si="88"/>
        <v/>
      </c>
      <c r="I888" s="11">
        <f t="shared" si="91"/>
        <v>0</v>
      </c>
    </row>
    <row r="889" spans="6:9">
      <c r="F889" t="str">
        <f t="shared" si="89"/>
        <v/>
      </c>
      <c r="G889">
        <f t="shared" si="90"/>
        <v>0</v>
      </c>
      <c r="H889" s="11" t="str">
        <f t="shared" si="88"/>
        <v/>
      </c>
      <c r="I889" s="11">
        <f t="shared" si="91"/>
        <v>0</v>
      </c>
    </row>
    <row r="890" spans="6:9">
      <c r="F890" t="str">
        <f t="shared" si="89"/>
        <v/>
      </c>
      <c r="G890">
        <f t="shared" si="90"/>
        <v>0</v>
      </c>
      <c r="H890" s="11" t="str">
        <f t="shared" si="88"/>
        <v/>
      </c>
      <c r="I890" s="11">
        <f t="shared" si="91"/>
        <v>0</v>
      </c>
    </row>
    <row r="891" spans="6:9">
      <c r="F891" t="str">
        <f t="shared" si="89"/>
        <v/>
      </c>
      <c r="G891">
        <f t="shared" si="90"/>
        <v>0</v>
      </c>
      <c r="H891" s="11" t="str">
        <f t="shared" si="88"/>
        <v/>
      </c>
      <c r="I891" s="11">
        <f t="shared" si="91"/>
        <v>0</v>
      </c>
    </row>
    <row r="892" spans="6:9">
      <c r="F892" t="str">
        <f t="shared" si="89"/>
        <v/>
      </c>
      <c r="G892">
        <f t="shared" si="90"/>
        <v>0</v>
      </c>
      <c r="H892" s="11" t="str">
        <f t="shared" si="88"/>
        <v/>
      </c>
      <c r="I892" s="11">
        <f t="shared" si="91"/>
        <v>0</v>
      </c>
    </row>
    <row r="893" spans="6:9">
      <c r="F893" t="str">
        <f t="shared" si="89"/>
        <v/>
      </c>
      <c r="G893">
        <f t="shared" si="90"/>
        <v>0</v>
      </c>
      <c r="H893" s="11" t="str">
        <f t="shared" si="88"/>
        <v/>
      </c>
      <c r="I893" s="11">
        <f t="shared" si="91"/>
        <v>0</v>
      </c>
    </row>
    <row r="894" spans="6:9">
      <c r="F894" t="str">
        <f t="shared" si="89"/>
        <v/>
      </c>
      <c r="G894">
        <f t="shared" si="90"/>
        <v>0</v>
      </c>
      <c r="H894" s="11" t="str">
        <f t="shared" si="88"/>
        <v/>
      </c>
      <c r="I894" s="11">
        <f t="shared" si="91"/>
        <v>0</v>
      </c>
    </row>
    <row r="895" spans="6:9">
      <c r="F895" t="str">
        <f t="shared" si="89"/>
        <v/>
      </c>
      <c r="G895">
        <f t="shared" si="90"/>
        <v>0</v>
      </c>
      <c r="H895" s="11" t="str">
        <f t="shared" si="88"/>
        <v/>
      </c>
      <c r="I895" s="11">
        <f t="shared" si="91"/>
        <v>0</v>
      </c>
    </row>
    <row r="896" spans="6:9">
      <c r="F896" t="str">
        <f t="shared" si="89"/>
        <v/>
      </c>
      <c r="G896">
        <f t="shared" si="90"/>
        <v>0</v>
      </c>
      <c r="H896" s="11" t="str">
        <f t="shared" si="88"/>
        <v/>
      </c>
      <c r="I896" s="11">
        <f t="shared" si="91"/>
        <v>0</v>
      </c>
    </row>
    <row r="897" spans="6:9">
      <c r="F897" t="str">
        <f t="shared" si="89"/>
        <v/>
      </c>
      <c r="G897">
        <f t="shared" si="90"/>
        <v>0</v>
      </c>
      <c r="H897" s="11" t="str">
        <f t="shared" si="88"/>
        <v/>
      </c>
      <c r="I897" s="11">
        <f t="shared" si="91"/>
        <v>0</v>
      </c>
    </row>
    <row r="898" spans="6:9">
      <c r="F898" t="str">
        <f t="shared" si="89"/>
        <v/>
      </c>
      <c r="G898">
        <f t="shared" si="90"/>
        <v>0</v>
      </c>
      <c r="H898" s="11" t="str">
        <f t="shared" ref="H898:H961" si="92">IFERROR(HLOOKUP($A898,$N$85:$S$86,2,0),"")</f>
        <v/>
      </c>
      <c r="I898" s="11">
        <f t="shared" si="91"/>
        <v>0</v>
      </c>
    </row>
    <row r="899" spans="6:9">
      <c r="F899" t="str">
        <f t="shared" ref="F899:F962" si="93">IFERROR(HLOOKUP($A899,$N$40:$S$41,2,0),"")</f>
        <v/>
      </c>
      <c r="G899">
        <f t="shared" ref="G899:G962" si="94">IFERROR(IF(D899&gt;F899,(D899-F899)^2,0),0)</f>
        <v>0</v>
      </c>
      <c r="H899" s="11" t="str">
        <f t="shared" si="92"/>
        <v/>
      </c>
      <c r="I899" s="11">
        <f t="shared" ref="I899:I962" si="95">IFERROR(IF(D899&gt;H899,(D899-H899)^2,0),0)</f>
        <v>0</v>
      </c>
    </row>
    <row r="900" spans="6:9">
      <c r="F900" t="str">
        <f t="shared" si="93"/>
        <v/>
      </c>
      <c r="G900">
        <f t="shared" si="94"/>
        <v>0</v>
      </c>
      <c r="H900" s="11" t="str">
        <f t="shared" si="92"/>
        <v/>
      </c>
      <c r="I900" s="11">
        <f t="shared" si="95"/>
        <v>0</v>
      </c>
    </row>
    <row r="901" spans="6:9">
      <c r="F901" t="str">
        <f t="shared" si="93"/>
        <v/>
      </c>
      <c r="G901">
        <f t="shared" si="94"/>
        <v>0</v>
      </c>
      <c r="H901" s="11" t="str">
        <f t="shared" si="92"/>
        <v/>
      </c>
      <c r="I901" s="11">
        <f t="shared" si="95"/>
        <v>0</v>
      </c>
    </row>
    <row r="902" spans="6:9">
      <c r="F902" t="str">
        <f t="shared" si="93"/>
        <v/>
      </c>
      <c r="G902">
        <f t="shared" si="94"/>
        <v>0</v>
      </c>
      <c r="H902" s="11" t="str">
        <f t="shared" si="92"/>
        <v/>
      </c>
      <c r="I902" s="11">
        <f t="shared" si="95"/>
        <v>0</v>
      </c>
    </row>
    <row r="903" spans="6:9">
      <c r="F903" t="str">
        <f t="shared" si="93"/>
        <v/>
      </c>
      <c r="G903">
        <f t="shared" si="94"/>
        <v>0</v>
      </c>
      <c r="H903" s="11" t="str">
        <f t="shared" si="92"/>
        <v/>
      </c>
      <c r="I903" s="11">
        <f t="shared" si="95"/>
        <v>0</v>
      </c>
    </row>
    <row r="904" spans="6:9">
      <c r="F904" t="str">
        <f t="shared" si="93"/>
        <v/>
      </c>
      <c r="G904">
        <f t="shared" si="94"/>
        <v>0</v>
      </c>
      <c r="H904" s="11" t="str">
        <f t="shared" si="92"/>
        <v/>
      </c>
      <c r="I904" s="11">
        <f t="shared" si="95"/>
        <v>0</v>
      </c>
    </row>
    <row r="905" spans="6:9">
      <c r="F905" t="str">
        <f t="shared" si="93"/>
        <v/>
      </c>
      <c r="G905">
        <f t="shared" si="94"/>
        <v>0</v>
      </c>
      <c r="H905" s="11" t="str">
        <f t="shared" si="92"/>
        <v/>
      </c>
      <c r="I905" s="11">
        <f t="shared" si="95"/>
        <v>0</v>
      </c>
    </row>
    <row r="906" spans="6:9">
      <c r="F906" t="str">
        <f t="shared" si="93"/>
        <v/>
      </c>
      <c r="G906">
        <f t="shared" si="94"/>
        <v>0</v>
      </c>
      <c r="H906" s="11" t="str">
        <f t="shared" si="92"/>
        <v/>
      </c>
      <c r="I906" s="11">
        <f t="shared" si="95"/>
        <v>0</v>
      </c>
    </row>
    <row r="907" spans="6:9">
      <c r="F907" t="str">
        <f t="shared" si="93"/>
        <v/>
      </c>
      <c r="G907">
        <f t="shared" si="94"/>
        <v>0</v>
      </c>
      <c r="H907" s="11" t="str">
        <f t="shared" si="92"/>
        <v/>
      </c>
      <c r="I907" s="11">
        <f t="shared" si="95"/>
        <v>0</v>
      </c>
    </row>
    <row r="908" spans="6:9">
      <c r="F908" t="str">
        <f t="shared" si="93"/>
        <v/>
      </c>
      <c r="G908">
        <f t="shared" si="94"/>
        <v>0</v>
      </c>
      <c r="H908" s="11" t="str">
        <f t="shared" si="92"/>
        <v/>
      </c>
      <c r="I908" s="11">
        <f t="shared" si="95"/>
        <v>0</v>
      </c>
    </row>
    <row r="909" spans="6:9">
      <c r="F909" t="str">
        <f t="shared" si="93"/>
        <v/>
      </c>
      <c r="G909">
        <f t="shared" si="94"/>
        <v>0</v>
      </c>
      <c r="H909" s="11" t="str">
        <f t="shared" si="92"/>
        <v/>
      </c>
      <c r="I909" s="11">
        <f t="shared" si="95"/>
        <v>0</v>
      </c>
    </row>
    <row r="910" spans="6:9">
      <c r="F910" t="str">
        <f t="shared" si="93"/>
        <v/>
      </c>
      <c r="G910">
        <f t="shared" si="94"/>
        <v>0</v>
      </c>
      <c r="H910" s="11" t="str">
        <f t="shared" si="92"/>
        <v/>
      </c>
      <c r="I910" s="11">
        <f t="shared" si="95"/>
        <v>0</v>
      </c>
    </row>
    <row r="911" spans="6:9">
      <c r="F911" t="str">
        <f t="shared" si="93"/>
        <v/>
      </c>
      <c r="G911">
        <f t="shared" si="94"/>
        <v>0</v>
      </c>
      <c r="H911" s="11" t="str">
        <f t="shared" si="92"/>
        <v/>
      </c>
      <c r="I911" s="11">
        <f t="shared" si="95"/>
        <v>0</v>
      </c>
    </row>
    <row r="912" spans="6:9">
      <c r="F912" t="str">
        <f t="shared" si="93"/>
        <v/>
      </c>
      <c r="G912">
        <f t="shared" si="94"/>
        <v>0</v>
      </c>
      <c r="H912" s="11" t="str">
        <f t="shared" si="92"/>
        <v/>
      </c>
      <c r="I912" s="11">
        <f t="shared" si="95"/>
        <v>0</v>
      </c>
    </row>
    <row r="913" spans="6:9">
      <c r="F913" t="str">
        <f t="shared" si="93"/>
        <v/>
      </c>
      <c r="G913">
        <f t="shared" si="94"/>
        <v>0</v>
      </c>
      <c r="H913" s="11" t="str">
        <f t="shared" si="92"/>
        <v/>
      </c>
      <c r="I913" s="11">
        <f t="shared" si="95"/>
        <v>0</v>
      </c>
    </row>
    <row r="914" spans="6:9">
      <c r="F914" t="str">
        <f t="shared" si="93"/>
        <v/>
      </c>
      <c r="G914">
        <f t="shared" si="94"/>
        <v>0</v>
      </c>
      <c r="H914" s="11" t="str">
        <f t="shared" si="92"/>
        <v/>
      </c>
      <c r="I914" s="11">
        <f t="shared" si="95"/>
        <v>0</v>
      </c>
    </row>
    <row r="915" spans="6:9">
      <c r="F915" t="str">
        <f t="shared" si="93"/>
        <v/>
      </c>
      <c r="G915">
        <f t="shared" si="94"/>
        <v>0</v>
      </c>
      <c r="H915" s="11" t="str">
        <f t="shared" si="92"/>
        <v/>
      </c>
      <c r="I915" s="11">
        <f t="shared" si="95"/>
        <v>0</v>
      </c>
    </row>
    <row r="916" spans="6:9">
      <c r="F916" t="str">
        <f t="shared" si="93"/>
        <v/>
      </c>
      <c r="G916">
        <f t="shared" si="94"/>
        <v>0</v>
      </c>
      <c r="H916" s="11" t="str">
        <f t="shared" si="92"/>
        <v/>
      </c>
      <c r="I916" s="11">
        <f t="shared" si="95"/>
        <v>0</v>
      </c>
    </row>
    <row r="917" spans="6:9">
      <c r="F917" t="str">
        <f t="shared" si="93"/>
        <v/>
      </c>
      <c r="G917">
        <f t="shared" si="94"/>
        <v>0</v>
      </c>
      <c r="H917" s="11" t="str">
        <f t="shared" si="92"/>
        <v/>
      </c>
      <c r="I917" s="11">
        <f t="shared" si="95"/>
        <v>0</v>
      </c>
    </row>
    <row r="918" spans="6:9">
      <c r="F918" t="str">
        <f t="shared" si="93"/>
        <v/>
      </c>
      <c r="G918">
        <f t="shared" si="94"/>
        <v>0</v>
      </c>
      <c r="H918" s="11" t="str">
        <f t="shared" si="92"/>
        <v/>
      </c>
      <c r="I918" s="11">
        <f t="shared" si="95"/>
        <v>0</v>
      </c>
    </row>
    <row r="919" spans="6:9">
      <c r="F919" t="str">
        <f t="shared" si="93"/>
        <v/>
      </c>
      <c r="G919">
        <f t="shared" si="94"/>
        <v>0</v>
      </c>
      <c r="H919" s="11" t="str">
        <f t="shared" si="92"/>
        <v/>
      </c>
      <c r="I919" s="11">
        <f t="shared" si="95"/>
        <v>0</v>
      </c>
    </row>
    <row r="920" spans="6:9">
      <c r="F920" t="str">
        <f t="shared" si="93"/>
        <v/>
      </c>
      <c r="G920">
        <f t="shared" si="94"/>
        <v>0</v>
      </c>
      <c r="H920" s="11" t="str">
        <f t="shared" si="92"/>
        <v/>
      </c>
      <c r="I920" s="11">
        <f t="shared" si="95"/>
        <v>0</v>
      </c>
    </row>
    <row r="921" spans="6:9">
      <c r="F921" t="str">
        <f t="shared" si="93"/>
        <v/>
      </c>
      <c r="G921">
        <f t="shared" si="94"/>
        <v>0</v>
      </c>
      <c r="H921" s="11" t="str">
        <f t="shared" si="92"/>
        <v/>
      </c>
      <c r="I921" s="11">
        <f t="shared" si="95"/>
        <v>0</v>
      </c>
    </row>
    <row r="922" spans="6:9">
      <c r="F922" t="str">
        <f t="shared" si="93"/>
        <v/>
      </c>
      <c r="G922">
        <f t="shared" si="94"/>
        <v>0</v>
      </c>
      <c r="H922" s="11" t="str">
        <f t="shared" si="92"/>
        <v/>
      </c>
      <c r="I922" s="11">
        <f t="shared" si="95"/>
        <v>0</v>
      </c>
    </row>
    <row r="923" spans="6:9">
      <c r="F923" t="str">
        <f t="shared" si="93"/>
        <v/>
      </c>
      <c r="G923">
        <f t="shared" si="94"/>
        <v>0</v>
      </c>
      <c r="H923" s="11" t="str">
        <f t="shared" si="92"/>
        <v/>
      </c>
      <c r="I923" s="11">
        <f t="shared" si="95"/>
        <v>0</v>
      </c>
    </row>
    <row r="924" spans="6:9">
      <c r="F924" t="str">
        <f t="shared" si="93"/>
        <v/>
      </c>
      <c r="G924">
        <f t="shared" si="94"/>
        <v>0</v>
      </c>
      <c r="H924" s="11" t="str">
        <f t="shared" si="92"/>
        <v/>
      </c>
      <c r="I924" s="11">
        <f t="shared" si="95"/>
        <v>0</v>
      </c>
    </row>
    <row r="925" spans="6:9">
      <c r="F925" t="str">
        <f t="shared" si="93"/>
        <v/>
      </c>
      <c r="G925">
        <f t="shared" si="94"/>
        <v>0</v>
      </c>
      <c r="H925" s="11" t="str">
        <f t="shared" si="92"/>
        <v/>
      </c>
      <c r="I925" s="11">
        <f t="shared" si="95"/>
        <v>0</v>
      </c>
    </row>
    <row r="926" spans="6:9">
      <c r="F926" t="str">
        <f t="shared" si="93"/>
        <v/>
      </c>
      <c r="G926">
        <f t="shared" si="94"/>
        <v>0</v>
      </c>
      <c r="H926" s="11" t="str">
        <f t="shared" si="92"/>
        <v/>
      </c>
      <c r="I926" s="11">
        <f t="shared" si="95"/>
        <v>0</v>
      </c>
    </row>
    <row r="927" spans="6:9">
      <c r="F927" t="str">
        <f t="shared" si="93"/>
        <v/>
      </c>
      <c r="G927">
        <f t="shared" si="94"/>
        <v>0</v>
      </c>
      <c r="H927" s="11" t="str">
        <f t="shared" si="92"/>
        <v/>
      </c>
      <c r="I927" s="11">
        <f t="shared" si="95"/>
        <v>0</v>
      </c>
    </row>
    <row r="928" spans="6:9">
      <c r="F928" t="str">
        <f t="shared" si="93"/>
        <v/>
      </c>
      <c r="G928">
        <f t="shared" si="94"/>
        <v>0</v>
      </c>
      <c r="H928" s="11" t="str">
        <f t="shared" si="92"/>
        <v/>
      </c>
      <c r="I928" s="11">
        <f t="shared" si="95"/>
        <v>0</v>
      </c>
    </row>
    <row r="929" spans="6:9">
      <c r="F929" t="str">
        <f t="shared" si="93"/>
        <v/>
      </c>
      <c r="G929">
        <f t="shared" si="94"/>
        <v>0</v>
      </c>
      <c r="H929" s="11" t="str">
        <f t="shared" si="92"/>
        <v/>
      </c>
      <c r="I929" s="11">
        <f t="shared" si="95"/>
        <v>0</v>
      </c>
    </row>
    <row r="930" spans="6:9">
      <c r="F930" t="str">
        <f t="shared" si="93"/>
        <v/>
      </c>
      <c r="G930">
        <f t="shared" si="94"/>
        <v>0</v>
      </c>
      <c r="H930" s="11" t="str">
        <f t="shared" si="92"/>
        <v/>
      </c>
      <c r="I930" s="11">
        <f t="shared" si="95"/>
        <v>0</v>
      </c>
    </row>
    <row r="931" spans="6:9">
      <c r="F931" t="str">
        <f t="shared" si="93"/>
        <v/>
      </c>
      <c r="G931">
        <f t="shared" si="94"/>
        <v>0</v>
      </c>
      <c r="H931" s="11" t="str">
        <f t="shared" si="92"/>
        <v/>
      </c>
      <c r="I931" s="11">
        <f t="shared" si="95"/>
        <v>0</v>
      </c>
    </row>
    <row r="932" spans="6:9">
      <c r="F932" t="str">
        <f t="shared" si="93"/>
        <v/>
      </c>
      <c r="G932">
        <f t="shared" si="94"/>
        <v>0</v>
      </c>
      <c r="H932" s="11" t="str">
        <f t="shared" si="92"/>
        <v/>
      </c>
      <c r="I932" s="11">
        <f t="shared" si="95"/>
        <v>0</v>
      </c>
    </row>
    <row r="933" spans="6:9">
      <c r="F933" t="str">
        <f t="shared" si="93"/>
        <v/>
      </c>
      <c r="G933">
        <f t="shared" si="94"/>
        <v>0</v>
      </c>
      <c r="H933" s="11" t="str">
        <f t="shared" si="92"/>
        <v/>
      </c>
      <c r="I933" s="11">
        <f t="shared" si="95"/>
        <v>0</v>
      </c>
    </row>
    <row r="934" spans="6:9">
      <c r="F934" t="str">
        <f t="shared" si="93"/>
        <v/>
      </c>
      <c r="G934">
        <f t="shared" si="94"/>
        <v>0</v>
      </c>
      <c r="H934" s="11" t="str">
        <f t="shared" si="92"/>
        <v/>
      </c>
      <c r="I934" s="11">
        <f t="shared" si="95"/>
        <v>0</v>
      </c>
    </row>
    <row r="935" spans="6:9">
      <c r="F935" t="str">
        <f t="shared" si="93"/>
        <v/>
      </c>
      <c r="G935">
        <f t="shared" si="94"/>
        <v>0</v>
      </c>
      <c r="H935" s="11" t="str">
        <f t="shared" si="92"/>
        <v/>
      </c>
      <c r="I935" s="11">
        <f t="shared" si="95"/>
        <v>0</v>
      </c>
    </row>
    <row r="936" spans="6:9">
      <c r="F936" t="str">
        <f t="shared" si="93"/>
        <v/>
      </c>
      <c r="G936">
        <f t="shared" si="94"/>
        <v>0</v>
      </c>
      <c r="H936" s="11" t="str">
        <f t="shared" si="92"/>
        <v/>
      </c>
      <c r="I936" s="11">
        <f t="shared" si="95"/>
        <v>0</v>
      </c>
    </row>
    <row r="937" spans="6:9">
      <c r="F937" t="str">
        <f t="shared" si="93"/>
        <v/>
      </c>
      <c r="G937">
        <f t="shared" si="94"/>
        <v>0</v>
      </c>
      <c r="H937" s="11" t="str">
        <f t="shared" si="92"/>
        <v/>
      </c>
      <c r="I937" s="11">
        <f t="shared" si="95"/>
        <v>0</v>
      </c>
    </row>
    <row r="938" spans="6:9">
      <c r="F938" t="str">
        <f t="shared" si="93"/>
        <v/>
      </c>
      <c r="G938">
        <f t="shared" si="94"/>
        <v>0</v>
      </c>
      <c r="H938" s="11" t="str">
        <f t="shared" si="92"/>
        <v/>
      </c>
      <c r="I938" s="11">
        <f t="shared" si="95"/>
        <v>0</v>
      </c>
    </row>
    <row r="939" spans="6:9">
      <c r="F939" t="str">
        <f t="shared" si="93"/>
        <v/>
      </c>
      <c r="G939">
        <f t="shared" si="94"/>
        <v>0</v>
      </c>
      <c r="H939" s="11" t="str">
        <f t="shared" si="92"/>
        <v/>
      </c>
      <c r="I939" s="11">
        <f t="shared" si="95"/>
        <v>0</v>
      </c>
    </row>
    <row r="940" spans="6:9">
      <c r="F940" t="str">
        <f t="shared" si="93"/>
        <v/>
      </c>
      <c r="G940">
        <f t="shared" si="94"/>
        <v>0</v>
      </c>
      <c r="H940" s="11" t="str">
        <f t="shared" si="92"/>
        <v/>
      </c>
      <c r="I940" s="11">
        <f t="shared" si="95"/>
        <v>0</v>
      </c>
    </row>
    <row r="941" spans="6:9">
      <c r="F941" t="str">
        <f t="shared" si="93"/>
        <v/>
      </c>
      <c r="G941">
        <f t="shared" si="94"/>
        <v>0</v>
      </c>
      <c r="H941" s="11" t="str">
        <f t="shared" si="92"/>
        <v/>
      </c>
      <c r="I941" s="11">
        <f t="shared" si="95"/>
        <v>0</v>
      </c>
    </row>
    <row r="942" spans="6:9">
      <c r="F942" t="str">
        <f t="shared" si="93"/>
        <v/>
      </c>
      <c r="G942">
        <f t="shared" si="94"/>
        <v>0</v>
      </c>
      <c r="H942" s="11" t="str">
        <f t="shared" si="92"/>
        <v/>
      </c>
      <c r="I942" s="11">
        <f t="shared" si="95"/>
        <v>0</v>
      </c>
    </row>
    <row r="943" spans="6:9">
      <c r="F943" t="str">
        <f t="shared" si="93"/>
        <v/>
      </c>
      <c r="G943">
        <f t="shared" si="94"/>
        <v>0</v>
      </c>
      <c r="H943" s="11" t="str">
        <f t="shared" si="92"/>
        <v/>
      </c>
      <c r="I943" s="11">
        <f t="shared" si="95"/>
        <v>0</v>
      </c>
    </row>
    <row r="944" spans="6:9">
      <c r="F944" t="str">
        <f t="shared" si="93"/>
        <v/>
      </c>
      <c r="G944">
        <f t="shared" si="94"/>
        <v>0</v>
      </c>
      <c r="H944" s="11" t="str">
        <f t="shared" si="92"/>
        <v/>
      </c>
      <c r="I944" s="11">
        <f t="shared" si="95"/>
        <v>0</v>
      </c>
    </row>
    <row r="945" spans="6:9">
      <c r="F945" t="str">
        <f t="shared" si="93"/>
        <v/>
      </c>
      <c r="G945">
        <f t="shared" si="94"/>
        <v>0</v>
      </c>
      <c r="H945" s="11" t="str">
        <f t="shared" si="92"/>
        <v/>
      </c>
      <c r="I945" s="11">
        <f t="shared" si="95"/>
        <v>0</v>
      </c>
    </row>
    <row r="946" spans="6:9">
      <c r="F946" t="str">
        <f t="shared" si="93"/>
        <v/>
      </c>
      <c r="G946">
        <f t="shared" si="94"/>
        <v>0</v>
      </c>
      <c r="H946" s="11" t="str">
        <f t="shared" si="92"/>
        <v/>
      </c>
      <c r="I946" s="11">
        <f t="shared" si="95"/>
        <v>0</v>
      </c>
    </row>
    <row r="947" spans="6:9">
      <c r="F947" t="str">
        <f t="shared" si="93"/>
        <v/>
      </c>
      <c r="G947">
        <f t="shared" si="94"/>
        <v>0</v>
      </c>
      <c r="H947" s="11" t="str">
        <f t="shared" si="92"/>
        <v/>
      </c>
      <c r="I947" s="11">
        <f t="shared" si="95"/>
        <v>0</v>
      </c>
    </row>
    <row r="948" spans="6:9">
      <c r="F948" t="str">
        <f t="shared" si="93"/>
        <v/>
      </c>
      <c r="G948">
        <f t="shared" si="94"/>
        <v>0</v>
      </c>
      <c r="H948" s="11" t="str">
        <f t="shared" si="92"/>
        <v/>
      </c>
      <c r="I948" s="11">
        <f t="shared" si="95"/>
        <v>0</v>
      </c>
    </row>
    <row r="949" spans="6:9">
      <c r="F949" t="str">
        <f t="shared" si="93"/>
        <v/>
      </c>
      <c r="G949">
        <f t="shared" si="94"/>
        <v>0</v>
      </c>
      <c r="H949" s="11" t="str">
        <f t="shared" si="92"/>
        <v/>
      </c>
      <c r="I949" s="11">
        <f t="shared" si="95"/>
        <v>0</v>
      </c>
    </row>
    <row r="950" spans="6:9">
      <c r="F950" t="str">
        <f t="shared" si="93"/>
        <v/>
      </c>
      <c r="G950">
        <f t="shared" si="94"/>
        <v>0</v>
      </c>
      <c r="H950" s="11" t="str">
        <f t="shared" si="92"/>
        <v/>
      </c>
      <c r="I950" s="11">
        <f t="shared" si="95"/>
        <v>0</v>
      </c>
    </row>
    <row r="951" spans="6:9">
      <c r="F951" t="str">
        <f t="shared" si="93"/>
        <v/>
      </c>
      <c r="G951">
        <f t="shared" si="94"/>
        <v>0</v>
      </c>
      <c r="H951" s="11" t="str">
        <f t="shared" si="92"/>
        <v/>
      </c>
      <c r="I951" s="11">
        <f t="shared" si="95"/>
        <v>0</v>
      </c>
    </row>
    <row r="952" spans="6:9">
      <c r="F952" t="str">
        <f t="shared" si="93"/>
        <v/>
      </c>
      <c r="G952">
        <f t="shared" si="94"/>
        <v>0</v>
      </c>
      <c r="H952" s="11" t="str">
        <f t="shared" si="92"/>
        <v/>
      </c>
      <c r="I952" s="11">
        <f t="shared" si="95"/>
        <v>0</v>
      </c>
    </row>
    <row r="953" spans="6:9">
      <c r="F953" t="str">
        <f t="shared" si="93"/>
        <v/>
      </c>
      <c r="G953">
        <f t="shared" si="94"/>
        <v>0</v>
      </c>
      <c r="H953" s="11" t="str">
        <f t="shared" si="92"/>
        <v/>
      </c>
      <c r="I953" s="11">
        <f t="shared" si="95"/>
        <v>0</v>
      </c>
    </row>
    <row r="954" spans="6:9">
      <c r="F954" t="str">
        <f t="shared" si="93"/>
        <v/>
      </c>
      <c r="G954">
        <f t="shared" si="94"/>
        <v>0</v>
      </c>
      <c r="H954" s="11" t="str">
        <f t="shared" si="92"/>
        <v/>
      </c>
      <c r="I954" s="11">
        <f t="shared" si="95"/>
        <v>0</v>
      </c>
    </row>
    <row r="955" spans="6:9">
      <c r="F955" t="str">
        <f t="shared" si="93"/>
        <v/>
      </c>
      <c r="G955">
        <f t="shared" si="94"/>
        <v>0</v>
      </c>
      <c r="H955" s="11" t="str">
        <f t="shared" si="92"/>
        <v/>
      </c>
      <c r="I955" s="11">
        <f t="shared" si="95"/>
        <v>0</v>
      </c>
    </row>
    <row r="956" spans="6:9">
      <c r="F956" t="str">
        <f t="shared" si="93"/>
        <v/>
      </c>
      <c r="G956">
        <f t="shared" si="94"/>
        <v>0</v>
      </c>
      <c r="H956" s="11" t="str">
        <f t="shared" si="92"/>
        <v/>
      </c>
      <c r="I956" s="11">
        <f t="shared" si="95"/>
        <v>0</v>
      </c>
    </row>
    <row r="957" spans="6:9">
      <c r="F957" t="str">
        <f t="shared" si="93"/>
        <v/>
      </c>
      <c r="G957">
        <f t="shared" si="94"/>
        <v>0</v>
      </c>
      <c r="H957" s="11" t="str">
        <f t="shared" si="92"/>
        <v/>
      </c>
      <c r="I957" s="11">
        <f t="shared" si="95"/>
        <v>0</v>
      </c>
    </row>
    <row r="958" spans="6:9">
      <c r="F958" t="str">
        <f t="shared" si="93"/>
        <v/>
      </c>
      <c r="G958">
        <f t="shared" si="94"/>
        <v>0</v>
      </c>
      <c r="H958" s="11" t="str">
        <f t="shared" si="92"/>
        <v/>
      </c>
      <c r="I958" s="11">
        <f t="shared" si="95"/>
        <v>0</v>
      </c>
    </row>
    <row r="959" spans="6:9">
      <c r="F959" t="str">
        <f t="shared" si="93"/>
        <v/>
      </c>
      <c r="G959">
        <f t="shared" si="94"/>
        <v>0</v>
      </c>
      <c r="H959" s="11" t="str">
        <f t="shared" si="92"/>
        <v/>
      </c>
      <c r="I959" s="11">
        <f t="shared" si="95"/>
        <v>0</v>
      </c>
    </row>
    <row r="960" spans="6:9">
      <c r="F960" t="str">
        <f t="shared" si="93"/>
        <v/>
      </c>
      <c r="G960">
        <f t="shared" si="94"/>
        <v>0</v>
      </c>
      <c r="H960" s="11" t="str">
        <f t="shared" si="92"/>
        <v/>
      </c>
      <c r="I960" s="11">
        <f t="shared" si="95"/>
        <v>0</v>
      </c>
    </row>
    <row r="961" spans="6:9">
      <c r="F961" t="str">
        <f t="shared" si="93"/>
        <v/>
      </c>
      <c r="G961">
        <f t="shared" si="94"/>
        <v>0</v>
      </c>
      <c r="H961" s="11" t="str">
        <f t="shared" si="92"/>
        <v/>
      </c>
      <c r="I961" s="11">
        <f t="shared" si="95"/>
        <v>0</v>
      </c>
    </row>
    <row r="962" spans="6:9">
      <c r="F962" t="str">
        <f t="shared" si="93"/>
        <v/>
      </c>
      <c r="G962">
        <f t="shared" si="94"/>
        <v>0</v>
      </c>
      <c r="H962" s="11" t="str">
        <f t="shared" ref="H962:H1025" si="96">IFERROR(HLOOKUP($A962,$N$85:$S$86,2,0),"")</f>
        <v/>
      </c>
      <c r="I962" s="11">
        <f t="shared" si="95"/>
        <v>0</v>
      </c>
    </row>
    <row r="963" spans="6:9">
      <c r="F963" t="str">
        <f t="shared" ref="F963:F1026" si="97">IFERROR(HLOOKUP($A963,$N$40:$S$41,2,0),"")</f>
        <v/>
      </c>
      <c r="G963">
        <f t="shared" ref="G963:G1026" si="98">IFERROR(IF(D963&gt;F963,(D963-F963)^2,0),0)</f>
        <v>0</v>
      </c>
      <c r="H963" s="11" t="str">
        <f t="shared" si="96"/>
        <v/>
      </c>
      <c r="I963" s="11">
        <f t="shared" ref="I963:I1026" si="99">IFERROR(IF(D963&gt;H963,(D963-H963)^2,0),0)</f>
        <v>0</v>
      </c>
    </row>
    <row r="964" spans="6:9">
      <c r="F964" t="str">
        <f t="shared" si="97"/>
        <v/>
      </c>
      <c r="G964">
        <f t="shared" si="98"/>
        <v>0</v>
      </c>
      <c r="H964" s="11" t="str">
        <f t="shared" si="96"/>
        <v/>
      </c>
      <c r="I964" s="11">
        <f t="shared" si="99"/>
        <v>0</v>
      </c>
    </row>
    <row r="965" spans="6:9">
      <c r="F965" t="str">
        <f t="shared" si="97"/>
        <v/>
      </c>
      <c r="G965">
        <f t="shared" si="98"/>
        <v>0</v>
      </c>
      <c r="H965" s="11" t="str">
        <f t="shared" si="96"/>
        <v/>
      </c>
      <c r="I965" s="11">
        <f t="shared" si="99"/>
        <v>0</v>
      </c>
    </row>
    <row r="966" spans="6:9">
      <c r="F966" t="str">
        <f t="shared" si="97"/>
        <v/>
      </c>
      <c r="G966">
        <f t="shared" si="98"/>
        <v>0</v>
      </c>
      <c r="H966" s="11" t="str">
        <f t="shared" si="96"/>
        <v/>
      </c>
      <c r="I966" s="11">
        <f t="shared" si="99"/>
        <v>0</v>
      </c>
    </row>
    <row r="967" spans="6:9">
      <c r="F967" t="str">
        <f t="shared" si="97"/>
        <v/>
      </c>
      <c r="G967">
        <f t="shared" si="98"/>
        <v>0</v>
      </c>
      <c r="H967" s="11" t="str">
        <f t="shared" si="96"/>
        <v/>
      </c>
      <c r="I967" s="11">
        <f t="shared" si="99"/>
        <v>0</v>
      </c>
    </row>
    <row r="968" spans="6:9">
      <c r="F968" t="str">
        <f t="shared" si="97"/>
        <v/>
      </c>
      <c r="G968">
        <f t="shared" si="98"/>
        <v>0</v>
      </c>
      <c r="H968" s="11" t="str">
        <f t="shared" si="96"/>
        <v/>
      </c>
      <c r="I968" s="11">
        <f t="shared" si="99"/>
        <v>0</v>
      </c>
    </row>
    <row r="969" spans="6:9">
      <c r="F969" t="str">
        <f t="shared" si="97"/>
        <v/>
      </c>
      <c r="G969">
        <f t="shared" si="98"/>
        <v>0</v>
      </c>
      <c r="H969" s="11" t="str">
        <f t="shared" si="96"/>
        <v/>
      </c>
      <c r="I969" s="11">
        <f t="shared" si="99"/>
        <v>0</v>
      </c>
    </row>
    <row r="970" spans="6:9">
      <c r="F970" t="str">
        <f t="shared" si="97"/>
        <v/>
      </c>
      <c r="G970">
        <f t="shared" si="98"/>
        <v>0</v>
      </c>
      <c r="H970" s="11" t="str">
        <f t="shared" si="96"/>
        <v/>
      </c>
      <c r="I970" s="11">
        <f t="shared" si="99"/>
        <v>0</v>
      </c>
    </row>
    <row r="971" spans="6:9">
      <c r="F971" t="str">
        <f t="shared" si="97"/>
        <v/>
      </c>
      <c r="G971">
        <f t="shared" si="98"/>
        <v>0</v>
      </c>
      <c r="H971" s="11" t="str">
        <f t="shared" si="96"/>
        <v/>
      </c>
      <c r="I971" s="11">
        <f t="shared" si="99"/>
        <v>0</v>
      </c>
    </row>
    <row r="972" spans="6:9">
      <c r="F972" t="str">
        <f t="shared" si="97"/>
        <v/>
      </c>
      <c r="G972">
        <f t="shared" si="98"/>
        <v>0</v>
      </c>
      <c r="H972" s="11" t="str">
        <f t="shared" si="96"/>
        <v/>
      </c>
      <c r="I972" s="11">
        <f t="shared" si="99"/>
        <v>0</v>
      </c>
    </row>
    <row r="973" spans="6:9">
      <c r="F973" t="str">
        <f t="shared" si="97"/>
        <v/>
      </c>
      <c r="G973">
        <f t="shared" si="98"/>
        <v>0</v>
      </c>
      <c r="H973" s="11" t="str">
        <f t="shared" si="96"/>
        <v/>
      </c>
      <c r="I973" s="11">
        <f t="shared" si="99"/>
        <v>0</v>
      </c>
    </row>
    <row r="974" spans="6:9">
      <c r="F974" t="str">
        <f t="shared" si="97"/>
        <v/>
      </c>
      <c r="G974">
        <f t="shared" si="98"/>
        <v>0</v>
      </c>
      <c r="H974" s="11" t="str">
        <f t="shared" si="96"/>
        <v/>
      </c>
      <c r="I974" s="11">
        <f t="shared" si="99"/>
        <v>0</v>
      </c>
    </row>
    <row r="975" spans="6:9">
      <c r="F975" t="str">
        <f t="shared" si="97"/>
        <v/>
      </c>
      <c r="G975">
        <f t="shared" si="98"/>
        <v>0</v>
      </c>
      <c r="H975" s="11" t="str">
        <f t="shared" si="96"/>
        <v/>
      </c>
      <c r="I975" s="11">
        <f t="shared" si="99"/>
        <v>0</v>
      </c>
    </row>
    <row r="976" spans="6:9">
      <c r="F976" t="str">
        <f t="shared" si="97"/>
        <v/>
      </c>
      <c r="G976">
        <f t="shared" si="98"/>
        <v>0</v>
      </c>
      <c r="H976" s="11" t="str">
        <f t="shared" si="96"/>
        <v/>
      </c>
      <c r="I976" s="11">
        <f t="shared" si="99"/>
        <v>0</v>
      </c>
    </row>
    <row r="977" spans="6:9">
      <c r="F977" t="str">
        <f t="shared" si="97"/>
        <v/>
      </c>
      <c r="G977">
        <f t="shared" si="98"/>
        <v>0</v>
      </c>
      <c r="H977" s="11" t="str">
        <f t="shared" si="96"/>
        <v/>
      </c>
      <c r="I977" s="11">
        <f t="shared" si="99"/>
        <v>0</v>
      </c>
    </row>
    <row r="978" spans="6:9">
      <c r="F978" t="str">
        <f t="shared" si="97"/>
        <v/>
      </c>
      <c r="G978">
        <f t="shared" si="98"/>
        <v>0</v>
      </c>
      <c r="H978" s="11" t="str">
        <f t="shared" si="96"/>
        <v/>
      </c>
      <c r="I978" s="11">
        <f t="shared" si="99"/>
        <v>0</v>
      </c>
    </row>
    <row r="979" spans="6:9">
      <c r="F979" t="str">
        <f t="shared" si="97"/>
        <v/>
      </c>
      <c r="G979">
        <f t="shared" si="98"/>
        <v>0</v>
      </c>
      <c r="H979" s="11" t="str">
        <f t="shared" si="96"/>
        <v/>
      </c>
      <c r="I979" s="11">
        <f t="shared" si="99"/>
        <v>0</v>
      </c>
    </row>
    <row r="980" spans="6:9">
      <c r="F980" t="str">
        <f t="shared" si="97"/>
        <v/>
      </c>
      <c r="G980">
        <f t="shared" si="98"/>
        <v>0</v>
      </c>
      <c r="H980" s="11" t="str">
        <f t="shared" si="96"/>
        <v/>
      </c>
      <c r="I980" s="11">
        <f t="shared" si="99"/>
        <v>0</v>
      </c>
    </row>
    <row r="981" spans="6:9">
      <c r="F981" t="str">
        <f t="shared" si="97"/>
        <v/>
      </c>
      <c r="G981">
        <f t="shared" si="98"/>
        <v>0</v>
      </c>
      <c r="H981" s="11" t="str">
        <f t="shared" si="96"/>
        <v/>
      </c>
      <c r="I981" s="11">
        <f t="shared" si="99"/>
        <v>0</v>
      </c>
    </row>
    <row r="982" spans="6:9">
      <c r="F982" t="str">
        <f t="shared" si="97"/>
        <v/>
      </c>
      <c r="G982">
        <f t="shared" si="98"/>
        <v>0</v>
      </c>
      <c r="H982" s="11" t="str">
        <f t="shared" si="96"/>
        <v/>
      </c>
      <c r="I982" s="11">
        <f t="shared" si="99"/>
        <v>0</v>
      </c>
    </row>
    <row r="983" spans="6:9">
      <c r="F983" t="str">
        <f t="shared" si="97"/>
        <v/>
      </c>
      <c r="G983">
        <f t="shared" si="98"/>
        <v>0</v>
      </c>
      <c r="H983" s="11" t="str">
        <f t="shared" si="96"/>
        <v/>
      </c>
      <c r="I983" s="11">
        <f t="shared" si="99"/>
        <v>0</v>
      </c>
    </row>
    <row r="984" spans="6:9">
      <c r="F984" t="str">
        <f t="shared" si="97"/>
        <v/>
      </c>
      <c r="G984">
        <f t="shared" si="98"/>
        <v>0</v>
      </c>
      <c r="H984" s="11" t="str">
        <f t="shared" si="96"/>
        <v/>
      </c>
      <c r="I984" s="11">
        <f t="shared" si="99"/>
        <v>0</v>
      </c>
    </row>
    <row r="985" spans="6:9">
      <c r="F985" t="str">
        <f t="shared" si="97"/>
        <v/>
      </c>
      <c r="G985">
        <f t="shared" si="98"/>
        <v>0</v>
      </c>
      <c r="H985" s="11" t="str">
        <f t="shared" si="96"/>
        <v/>
      </c>
      <c r="I985" s="11">
        <f t="shared" si="99"/>
        <v>0</v>
      </c>
    </row>
    <row r="986" spans="6:9">
      <c r="F986" t="str">
        <f t="shared" si="97"/>
        <v/>
      </c>
      <c r="G986">
        <f t="shared" si="98"/>
        <v>0</v>
      </c>
      <c r="H986" s="11" t="str">
        <f t="shared" si="96"/>
        <v/>
      </c>
      <c r="I986" s="11">
        <f t="shared" si="99"/>
        <v>0</v>
      </c>
    </row>
    <row r="987" spans="6:9">
      <c r="F987" t="str">
        <f t="shared" si="97"/>
        <v/>
      </c>
      <c r="G987">
        <f t="shared" si="98"/>
        <v>0</v>
      </c>
      <c r="H987" s="11" t="str">
        <f t="shared" si="96"/>
        <v/>
      </c>
      <c r="I987" s="11">
        <f t="shared" si="99"/>
        <v>0</v>
      </c>
    </row>
    <row r="988" spans="6:9">
      <c r="F988" t="str">
        <f t="shared" si="97"/>
        <v/>
      </c>
      <c r="G988">
        <f t="shared" si="98"/>
        <v>0</v>
      </c>
      <c r="H988" s="11" t="str">
        <f t="shared" si="96"/>
        <v/>
      </c>
      <c r="I988" s="11">
        <f t="shared" si="99"/>
        <v>0</v>
      </c>
    </row>
    <row r="989" spans="6:9">
      <c r="F989" t="str">
        <f t="shared" si="97"/>
        <v/>
      </c>
      <c r="G989">
        <f t="shared" si="98"/>
        <v>0</v>
      </c>
      <c r="H989" s="11" t="str">
        <f t="shared" si="96"/>
        <v/>
      </c>
      <c r="I989" s="11">
        <f t="shared" si="99"/>
        <v>0</v>
      </c>
    </row>
    <row r="990" spans="6:9">
      <c r="F990" t="str">
        <f t="shared" si="97"/>
        <v/>
      </c>
      <c r="G990">
        <f t="shared" si="98"/>
        <v>0</v>
      </c>
      <c r="H990" s="11" t="str">
        <f t="shared" si="96"/>
        <v/>
      </c>
      <c r="I990" s="11">
        <f t="shared" si="99"/>
        <v>0</v>
      </c>
    </row>
    <row r="991" spans="6:9">
      <c r="F991" t="str">
        <f t="shared" si="97"/>
        <v/>
      </c>
      <c r="G991">
        <f t="shared" si="98"/>
        <v>0</v>
      </c>
      <c r="H991" s="11" t="str">
        <f t="shared" si="96"/>
        <v/>
      </c>
      <c r="I991" s="11">
        <f t="shared" si="99"/>
        <v>0</v>
      </c>
    </row>
    <row r="992" spans="6:9">
      <c r="F992" t="str">
        <f t="shared" si="97"/>
        <v/>
      </c>
      <c r="G992">
        <f t="shared" si="98"/>
        <v>0</v>
      </c>
      <c r="H992" s="11" t="str">
        <f t="shared" si="96"/>
        <v/>
      </c>
      <c r="I992" s="11">
        <f t="shared" si="99"/>
        <v>0</v>
      </c>
    </row>
    <row r="993" spans="6:9">
      <c r="F993" t="str">
        <f t="shared" si="97"/>
        <v/>
      </c>
      <c r="G993">
        <f t="shared" si="98"/>
        <v>0</v>
      </c>
      <c r="H993" s="11" t="str">
        <f t="shared" si="96"/>
        <v/>
      </c>
      <c r="I993" s="11">
        <f t="shared" si="99"/>
        <v>0</v>
      </c>
    </row>
    <row r="994" spans="6:9">
      <c r="F994" t="str">
        <f t="shared" si="97"/>
        <v/>
      </c>
      <c r="G994">
        <f t="shared" si="98"/>
        <v>0</v>
      </c>
      <c r="H994" s="11" t="str">
        <f t="shared" si="96"/>
        <v/>
      </c>
      <c r="I994" s="11">
        <f t="shared" si="99"/>
        <v>0</v>
      </c>
    </row>
    <row r="995" spans="6:9">
      <c r="F995" t="str">
        <f t="shared" si="97"/>
        <v/>
      </c>
      <c r="G995">
        <f t="shared" si="98"/>
        <v>0</v>
      </c>
      <c r="H995" s="11" t="str">
        <f t="shared" si="96"/>
        <v/>
      </c>
      <c r="I995" s="11">
        <f t="shared" si="99"/>
        <v>0</v>
      </c>
    </row>
    <row r="996" spans="6:9">
      <c r="F996" t="str">
        <f t="shared" si="97"/>
        <v/>
      </c>
      <c r="G996">
        <f t="shared" si="98"/>
        <v>0</v>
      </c>
      <c r="H996" s="11" t="str">
        <f t="shared" si="96"/>
        <v/>
      </c>
      <c r="I996" s="11">
        <f t="shared" si="99"/>
        <v>0</v>
      </c>
    </row>
    <row r="997" spans="6:9">
      <c r="F997" t="str">
        <f t="shared" si="97"/>
        <v/>
      </c>
      <c r="G997">
        <f t="shared" si="98"/>
        <v>0</v>
      </c>
      <c r="H997" s="11" t="str">
        <f t="shared" si="96"/>
        <v/>
      </c>
      <c r="I997" s="11">
        <f t="shared" si="99"/>
        <v>0</v>
      </c>
    </row>
    <row r="998" spans="6:9">
      <c r="F998" t="str">
        <f t="shared" si="97"/>
        <v/>
      </c>
      <c r="G998">
        <f t="shared" si="98"/>
        <v>0</v>
      </c>
      <c r="H998" s="11" t="str">
        <f t="shared" si="96"/>
        <v/>
      </c>
      <c r="I998" s="11">
        <f t="shared" si="99"/>
        <v>0</v>
      </c>
    </row>
    <row r="999" spans="6:9">
      <c r="F999" t="str">
        <f t="shared" si="97"/>
        <v/>
      </c>
      <c r="G999">
        <f t="shared" si="98"/>
        <v>0</v>
      </c>
      <c r="H999" s="11" t="str">
        <f t="shared" si="96"/>
        <v/>
      </c>
      <c r="I999" s="11">
        <f t="shared" si="99"/>
        <v>0</v>
      </c>
    </row>
    <row r="1000" spans="6:9">
      <c r="F1000" t="str">
        <f t="shared" si="97"/>
        <v/>
      </c>
      <c r="G1000">
        <f t="shared" si="98"/>
        <v>0</v>
      </c>
      <c r="H1000" s="11" t="str">
        <f t="shared" si="96"/>
        <v/>
      </c>
      <c r="I1000" s="11">
        <f t="shared" si="99"/>
        <v>0</v>
      </c>
    </row>
    <row r="1001" spans="6:9">
      <c r="F1001" t="str">
        <f t="shared" si="97"/>
        <v/>
      </c>
      <c r="G1001">
        <f t="shared" si="98"/>
        <v>0</v>
      </c>
      <c r="H1001" s="11" t="str">
        <f t="shared" si="96"/>
        <v/>
      </c>
      <c r="I1001" s="11">
        <f t="shared" si="99"/>
        <v>0</v>
      </c>
    </row>
    <row r="1002" spans="6:9">
      <c r="F1002" t="str">
        <f t="shared" si="97"/>
        <v/>
      </c>
      <c r="G1002">
        <f t="shared" si="98"/>
        <v>0</v>
      </c>
      <c r="H1002" s="11" t="str">
        <f t="shared" si="96"/>
        <v/>
      </c>
      <c r="I1002" s="11">
        <f t="shared" si="99"/>
        <v>0</v>
      </c>
    </row>
    <row r="1003" spans="6:9">
      <c r="F1003" t="str">
        <f t="shared" si="97"/>
        <v/>
      </c>
      <c r="G1003">
        <f t="shared" si="98"/>
        <v>0</v>
      </c>
      <c r="H1003" s="11" t="str">
        <f t="shared" si="96"/>
        <v/>
      </c>
      <c r="I1003" s="11">
        <f t="shared" si="99"/>
        <v>0</v>
      </c>
    </row>
    <row r="1004" spans="6:9">
      <c r="F1004" t="str">
        <f t="shared" si="97"/>
        <v/>
      </c>
      <c r="G1004">
        <f t="shared" si="98"/>
        <v>0</v>
      </c>
      <c r="H1004" s="11" t="str">
        <f t="shared" si="96"/>
        <v/>
      </c>
      <c r="I1004" s="11">
        <f t="shared" si="99"/>
        <v>0</v>
      </c>
    </row>
    <row r="1005" spans="6:9">
      <c r="F1005" t="str">
        <f t="shared" si="97"/>
        <v/>
      </c>
      <c r="G1005">
        <f t="shared" si="98"/>
        <v>0</v>
      </c>
      <c r="H1005" s="11" t="str">
        <f t="shared" si="96"/>
        <v/>
      </c>
      <c r="I1005" s="11">
        <f t="shared" si="99"/>
        <v>0</v>
      </c>
    </row>
    <row r="1006" spans="6:9">
      <c r="F1006" t="str">
        <f t="shared" si="97"/>
        <v/>
      </c>
      <c r="G1006">
        <f t="shared" si="98"/>
        <v>0</v>
      </c>
      <c r="H1006" s="11" t="str">
        <f t="shared" si="96"/>
        <v/>
      </c>
      <c r="I1006" s="11">
        <f t="shared" si="99"/>
        <v>0</v>
      </c>
    </row>
    <row r="1007" spans="6:9">
      <c r="F1007" t="str">
        <f t="shared" si="97"/>
        <v/>
      </c>
      <c r="G1007">
        <f t="shared" si="98"/>
        <v>0</v>
      </c>
      <c r="H1007" s="11" t="str">
        <f t="shared" si="96"/>
        <v/>
      </c>
      <c r="I1007" s="11">
        <f t="shared" si="99"/>
        <v>0</v>
      </c>
    </row>
    <row r="1008" spans="6:9">
      <c r="F1008" t="str">
        <f t="shared" si="97"/>
        <v/>
      </c>
      <c r="G1008">
        <f t="shared" si="98"/>
        <v>0</v>
      </c>
      <c r="H1008" s="11" t="str">
        <f t="shared" si="96"/>
        <v/>
      </c>
      <c r="I1008" s="11">
        <f t="shared" si="99"/>
        <v>0</v>
      </c>
    </row>
    <row r="1009" spans="6:9">
      <c r="F1009" t="str">
        <f t="shared" si="97"/>
        <v/>
      </c>
      <c r="G1009">
        <f t="shared" si="98"/>
        <v>0</v>
      </c>
      <c r="H1009" s="11" t="str">
        <f t="shared" si="96"/>
        <v/>
      </c>
      <c r="I1009" s="11">
        <f t="shared" si="99"/>
        <v>0</v>
      </c>
    </row>
    <row r="1010" spans="6:9">
      <c r="F1010" t="str">
        <f t="shared" si="97"/>
        <v/>
      </c>
      <c r="G1010">
        <f t="shared" si="98"/>
        <v>0</v>
      </c>
      <c r="H1010" s="11" t="str">
        <f t="shared" si="96"/>
        <v/>
      </c>
      <c r="I1010" s="11">
        <f t="shared" si="99"/>
        <v>0</v>
      </c>
    </row>
    <row r="1011" spans="6:9">
      <c r="F1011" t="str">
        <f t="shared" si="97"/>
        <v/>
      </c>
      <c r="G1011">
        <f t="shared" si="98"/>
        <v>0</v>
      </c>
      <c r="H1011" s="11" t="str">
        <f t="shared" si="96"/>
        <v/>
      </c>
      <c r="I1011" s="11">
        <f t="shared" si="99"/>
        <v>0</v>
      </c>
    </row>
    <row r="1012" spans="6:9">
      <c r="F1012" t="str">
        <f t="shared" si="97"/>
        <v/>
      </c>
      <c r="G1012">
        <f t="shared" si="98"/>
        <v>0</v>
      </c>
      <c r="H1012" s="11" t="str">
        <f t="shared" si="96"/>
        <v/>
      </c>
      <c r="I1012" s="11">
        <f t="shared" si="99"/>
        <v>0</v>
      </c>
    </row>
    <row r="1013" spans="6:9">
      <c r="F1013" t="str">
        <f t="shared" si="97"/>
        <v/>
      </c>
      <c r="G1013">
        <f t="shared" si="98"/>
        <v>0</v>
      </c>
      <c r="H1013" s="11" t="str">
        <f t="shared" si="96"/>
        <v/>
      </c>
      <c r="I1013" s="11">
        <f t="shared" si="99"/>
        <v>0</v>
      </c>
    </row>
    <row r="1014" spans="6:9">
      <c r="F1014" t="str">
        <f t="shared" si="97"/>
        <v/>
      </c>
      <c r="G1014">
        <f t="shared" si="98"/>
        <v>0</v>
      </c>
      <c r="H1014" s="11" t="str">
        <f t="shared" si="96"/>
        <v/>
      </c>
      <c r="I1014" s="11">
        <f t="shared" si="99"/>
        <v>0</v>
      </c>
    </row>
    <row r="1015" spans="6:9">
      <c r="F1015" t="str">
        <f t="shared" si="97"/>
        <v/>
      </c>
      <c r="G1015">
        <f t="shared" si="98"/>
        <v>0</v>
      </c>
      <c r="H1015" s="11" t="str">
        <f t="shared" si="96"/>
        <v/>
      </c>
      <c r="I1015" s="11">
        <f t="shared" si="99"/>
        <v>0</v>
      </c>
    </row>
    <row r="1016" spans="6:9">
      <c r="F1016" t="str">
        <f t="shared" si="97"/>
        <v/>
      </c>
      <c r="G1016">
        <f t="shared" si="98"/>
        <v>0</v>
      </c>
      <c r="H1016" s="11" t="str">
        <f t="shared" si="96"/>
        <v/>
      </c>
      <c r="I1016" s="11">
        <f t="shared" si="99"/>
        <v>0</v>
      </c>
    </row>
    <row r="1017" spans="6:9">
      <c r="F1017" t="str">
        <f t="shared" si="97"/>
        <v/>
      </c>
      <c r="G1017">
        <f t="shared" si="98"/>
        <v>0</v>
      </c>
      <c r="H1017" s="11" t="str">
        <f t="shared" si="96"/>
        <v/>
      </c>
      <c r="I1017" s="11">
        <f t="shared" si="99"/>
        <v>0</v>
      </c>
    </row>
    <row r="1018" spans="6:9">
      <c r="F1018" t="str">
        <f t="shared" si="97"/>
        <v/>
      </c>
      <c r="G1018">
        <f t="shared" si="98"/>
        <v>0</v>
      </c>
      <c r="H1018" s="11" t="str">
        <f t="shared" si="96"/>
        <v/>
      </c>
      <c r="I1018" s="11">
        <f t="shared" si="99"/>
        <v>0</v>
      </c>
    </row>
    <row r="1019" spans="6:9">
      <c r="F1019" t="str">
        <f t="shared" si="97"/>
        <v/>
      </c>
      <c r="G1019">
        <f t="shared" si="98"/>
        <v>0</v>
      </c>
      <c r="H1019" s="11" t="str">
        <f t="shared" si="96"/>
        <v/>
      </c>
      <c r="I1019" s="11">
        <f t="shared" si="99"/>
        <v>0</v>
      </c>
    </row>
    <row r="1020" spans="6:9">
      <c r="F1020" t="str">
        <f t="shared" si="97"/>
        <v/>
      </c>
      <c r="G1020">
        <f t="shared" si="98"/>
        <v>0</v>
      </c>
      <c r="H1020" s="11" t="str">
        <f t="shared" si="96"/>
        <v/>
      </c>
      <c r="I1020" s="11">
        <f t="shared" si="99"/>
        <v>0</v>
      </c>
    </row>
    <row r="1021" spans="6:9">
      <c r="F1021" t="str">
        <f t="shared" si="97"/>
        <v/>
      </c>
      <c r="G1021">
        <f t="shared" si="98"/>
        <v>0</v>
      </c>
      <c r="H1021" s="11" t="str">
        <f t="shared" si="96"/>
        <v/>
      </c>
      <c r="I1021" s="11">
        <f t="shared" si="99"/>
        <v>0</v>
      </c>
    </row>
    <row r="1022" spans="6:9">
      <c r="F1022" t="str">
        <f t="shared" si="97"/>
        <v/>
      </c>
      <c r="G1022">
        <f t="shared" si="98"/>
        <v>0</v>
      </c>
      <c r="H1022" s="11" t="str">
        <f t="shared" si="96"/>
        <v/>
      </c>
      <c r="I1022" s="11">
        <f t="shared" si="99"/>
        <v>0</v>
      </c>
    </row>
    <row r="1023" spans="6:9">
      <c r="F1023" t="str">
        <f t="shared" si="97"/>
        <v/>
      </c>
      <c r="G1023">
        <f t="shared" si="98"/>
        <v>0</v>
      </c>
      <c r="H1023" s="11" t="str">
        <f t="shared" si="96"/>
        <v/>
      </c>
      <c r="I1023" s="11">
        <f t="shared" si="99"/>
        <v>0</v>
      </c>
    </row>
    <row r="1024" spans="6:9">
      <c r="F1024" t="str">
        <f t="shared" si="97"/>
        <v/>
      </c>
      <c r="G1024">
        <f t="shared" si="98"/>
        <v>0</v>
      </c>
      <c r="H1024" s="11" t="str">
        <f t="shared" si="96"/>
        <v/>
      </c>
      <c r="I1024" s="11">
        <f t="shared" si="99"/>
        <v>0</v>
      </c>
    </row>
    <row r="1025" spans="6:9">
      <c r="F1025" t="str">
        <f t="shared" si="97"/>
        <v/>
      </c>
      <c r="G1025">
        <f t="shared" si="98"/>
        <v>0</v>
      </c>
      <c r="H1025" s="11" t="str">
        <f t="shared" si="96"/>
        <v/>
      </c>
      <c r="I1025" s="11">
        <f t="shared" si="99"/>
        <v>0</v>
      </c>
    </row>
    <row r="1026" spans="6:9">
      <c r="F1026" t="str">
        <f t="shared" si="97"/>
        <v/>
      </c>
      <c r="G1026">
        <f t="shared" si="98"/>
        <v>0</v>
      </c>
      <c r="H1026" s="11" t="str">
        <f t="shared" ref="H1026:H1089" si="100">IFERROR(HLOOKUP($A1026,$N$85:$S$86,2,0),"")</f>
        <v/>
      </c>
      <c r="I1026" s="11">
        <f t="shared" si="99"/>
        <v>0</v>
      </c>
    </row>
    <row r="1027" spans="6:9">
      <c r="F1027" t="str">
        <f t="shared" ref="F1027:F1090" si="101">IFERROR(HLOOKUP($A1027,$N$40:$S$41,2,0),"")</f>
        <v/>
      </c>
      <c r="G1027">
        <f t="shared" ref="G1027:G1090" si="102">IFERROR(IF(D1027&gt;F1027,(D1027-F1027)^2,0),0)</f>
        <v>0</v>
      </c>
      <c r="H1027" s="11" t="str">
        <f t="shared" si="100"/>
        <v/>
      </c>
      <c r="I1027" s="11">
        <f t="shared" ref="I1027:I1090" si="103">IFERROR(IF(D1027&gt;H1027,(D1027-H1027)^2,0),0)</f>
        <v>0</v>
      </c>
    </row>
    <row r="1028" spans="6:9">
      <c r="F1028" t="str">
        <f t="shared" si="101"/>
        <v/>
      </c>
      <c r="G1028">
        <f t="shared" si="102"/>
        <v>0</v>
      </c>
      <c r="H1028" s="11" t="str">
        <f t="shared" si="100"/>
        <v/>
      </c>
      <c r="I1028" s="11">
        <f t="shared" si="103"/>
        <v>0</v>
      </c>
    </row>
    <row r="1029" spans="6:9">
      <c r="F1029" t="str">
        <f t="shared" si="101"/>
        <v/>
      </c>
      <c r="G1029">
        <f t="shared" si="102"/>
        <v>0</v>
      </c>
      <c r="H1029" s="11" t="str">
        <f t="shared" si="100"/>
        <v/>
      </c>
      <c r="I1029" s="11">
        <f t="shared" si="103"/>
        <v>0</v>
      </c>
    </row>
    <row r="1030" spans="6:9">
      <c r="F1030" t="str">
        <f t="shared" si="101"/>
        <v/>
      </c>
      <c r="G1030">
        <f t="shared" si="102"/>
        <v>0</v>
      </c>
      <c r="H1030" s="11" t="str">
        <f t="shared" si="100"/>
        <v/>
      </c>
      <c r="I1030" s="11">
        <f t="shared" si="103"/>
        <v>0</v>
      </c>
    </row>
    <row r="1031" spans="6:9">
      <c r="F1031" t="str">
        <f t="shared" si="101"/>
        <v/>
      </c>
      <c r="G1031">
        <f t="shared" si="102"/>
        <v>0</v>
      </c>
      <c r="H1031" s="11" t="str">
        <f t="shared" si="100"/>
        <v/>
      </c>
      <c r="I1031" s="11">
        <f t="shared" si="103"/>
        <v>0</v>
      </c>
    </row>
    <row r="1032" spans="6:9">
      <c r="F1032" t="str">
        <f t="shared" si="101"/>
        <v/>
      </c>
      <c r="G1032">
        <f t="shared" si="102"/>
        <v>0</v>
      </c>
      <c r="H1032" s="11" t="str">
        <f t="shared" si="100"/>
        <v/>
      </c>
      <c r="I1032" s="11">
        <f t="shared" si="103"/>
        <v>0</v>
      </c>
    </row>
    <row r="1033" spans="6:9">
      <c r="F1033" t="str">
        <f t="shared" si="101"/>
        <v/>
      </c>
      <c r="G1033">
        <f t="shared" si="102"/>
        <v>0</v>
      </c>
      <c r="H1033" s="11" t="str">
        <f t="shared" si="100"/>
        <v/>
      </c>
      <c r="I1033" s="11">
        <f t="shared" si="103"/>
        <v>0</v>
      </c>
    </row>
    <row r="1034" spans="6:9">
      <c r="F1034" t="str">
        <f t="shared" si="101"/>
        <v/>
      </c>
      <c r="G1034">
        <f t="shared" si="102"/>
        <v>0</v>
      </c>
      <c r="H1034" s="11" t="str">
        <f t="shared" si="100"/>
        <v/>
      </c>
      <c r="I1034" s="11">
        <f t="shared" si="103"/>
        <v>0</v>
      </c>
    </row>
    <row r="1035" spans="6:9">
      <c r="F1035" t="str">
        <f t="shared" si="101"/>
        <v/>
      </c>
      <c r="G1035">
        <f t="shared" si="102"/>
        <v>0</v>
      </c>
      <c r="H1035" s="11" t="str">
        <f t="shared" si="100"/>
        <v/>
      </c>
      <c r="I1035" s="11">
        <f t="shared" si="103"/>
        <v>0</v>
      </c>
    </row>
    <row r="1036" spans="6:9">
      <c r="F1036" t="str">
        <f t="shared" si="101"/>
        <v/>
      </c>
      <c r="G1036">
        <f t="shared" si="102"/>
        <v>0</v>
      </c>
      <c r="H1036" s="11" t="str">
        <f t="shared" si="100"/>
        <v/>
      </c>
      <c r="I1036" s="11">
        <f t="shared" si="103"/>
        <v>0</v>
      </c>
    </row>
    <row r="1037" spans="6:9">
      <c r="F1037" t="str">
        <f t="shared" si="101"/>
        <v/>
      </c>
      <c r="G1037">
        <f t="shared" si="102"/>
        <v>0</v>
      </c>
      <c r="H1037" s="11" t="str">
        <f t="shared" si="100"/>
        <v/>
      </c>
      <c r="I1037" s="11">
        <f t="shared" si="103"/>
        <v>0</v>
      </c>
    </row>
    <row r="1038" spans="6:9">
      <c r="F1038" t="str">
        <f t="shared" si="101"/>
        <v/>
      </c>
      <c r="G1038">
        <f t="shared" si="102"/>
        <v>0</v>
      </c>
      <c r="H1038" s="11" t="str">
        <f t="shared" si="100"/>
        <v/>
      </c>
      <c r="I1038" s="11">
        <f t="shared" si="103"/>
        <v>0</v>
      </c>
    </row>
    <row r="1039" spans="6:9">
      <c r="F1039" t="str">
        <f t="shared" si="101"/>
        <v/>
      </c>
      <c r="G1039">
        <f t="shared" si="102"/>
        <v>0</v>
      </c>
      <c r="H1039" s="11" t="str">
        <f t="shared" si="100"/>
        <v/>
      </c>
      <c r="I1039" s="11">
        <f t="shared" si="103"/>
        <v>0</v>
      </c>
    </row>
    <row r="1040" spans="6:9">
      <c r="F1040" t="str">
        <f t="shared" si="101"/>
        <v/>
      </c>
      <c r="G1040">
        <f t="shared" si="102"/>
        <v>0</v>
      </c>
      <c r="H1040" s="11" t="str">
        <f t="shared" si="100"/>
        <v/>
      </c>
      <c r="I1040" s="11">
        <f t="shared" si="103"/>
        <v>0</v>
      </c>
    </row>
    <row r="1041" spans="6:9">
      <c r="F1041" t="str">
        <f t="shared" si="101"/>
        <v/>
      </c>
      <c r="G1041">
        <f t="shared" si="102"/>
        <v>0</v>
      </c>
      <c r="H1041" s="11" t="str">
        <f t="shared" si="100"/>
        <v/>
      </c>
      <c r="I1041" s="11">
        <f t="shared" si="103"/>
        <v>0</v>
      </c>
    </row>
    <row r="1042" spans="6:9">
      <c r="F1042" t="str">
        <f t="shared" si="101"/>
        <v/>
      </c>
      <c r="G1042">
        <f t="shared" si="102"/>
        <v>0</v>
      </c>
      <c r="H1042" s="11" t="str">
        <f t="shared" si="100"/>
        <v/>
      </c>
      <c r="I1042" s="11">
        <f t="shared" si="103"/>
        <v>0</v>
      </c>
    </row>
    <row r="1043" spans="6:9">
      <c r="F1043" t="str">
        <f t="shared" si="101"/>
        <v/>
      </c>
      <c r="G1043">
        <f t="shared" si="102"/>
        <v>0</v>
      </c>
      <c r="H1043" s="11" t="str">
        <f t="shared" si="100"/>
        <v/>
      </c>
      <c r="I1043" s="11">
        <f t="shared" si="103"/>
        <v>0</v>
      </c>
    </row>
    <row r="1044" spans="6:9">
      <c r="F1044" t="str">
        <f t="shared" si="101"/>
        <v/>
      </c>
      <c r="G1044">
        <f t="shared" si="102"/>
        <v>0</v>
      </c>
      <c r="H1044" s="11" t="str">
        <f t="shared" si="100"/>
        <v/>
      </c>
      <c r="I1044" s="11">
        <f t="shared" si="103"/>
        <v>0</v>
      </c>
    </row>
    <row r="1045" spans="6:9">
      <c r="F1045" t="str">
        <f t="shared" si="101"/>
        <v/>
      </c>
      <c r="G1045">
        <f t="shared" si="102"/>
        <v>0</v>
      </c>
      <c r="H1045" s="11" t="str">
        <f t="shared" si="100"/>
        <v/>
      </c>
      <c r="I1045" s="11">
        <f t="shared" si="103"/>
        <v>0</v>
      </c>
    </row>
    <row r="1046" spans="6:9">
      <c r="F1046" t="str">
        <f t="shared" si="101"/>
        <v/>
      </c>
      <c r="G1046">
        <f t="shared" si="102"/>
        <v>0</v>
      </c>
      <c r="H1046" s="11" t="str">
        <f t="shared" si="100"/>
        <v/>
      </c>
      <c r="I1046" s="11">
        <f t="shared" si="103"/>
        <v>0</v>
      </c>
    </row>
    <row r="1047" spans="6:9">
      <c r="F1047" t="str">
        <f t="shared" si="101"/>
        <v/>
      </c>
      <c r="G1047">
        <f t="shared" si="102"/>
        <v>0</v>
      </c>
      <c r="H1047" s="11" t="str">
        <f t="shared" si="100"/>
        <v/>
      </c>
      <c r="I1047" s="11">
        <f t="shared" si="103"/>
        <v>0</v>
      </c>
    </row>
    <row r="1048" spans="6:9">
      <c r="F1048" t="str">
        <f t="shared" si="101"/>
        <v/>
      </c>
      <c r="G1048">
        <f t="shared" si="102"/>
        <v>0</v>
      </c>
      <c r="H1048" s="11" t="str">
        <f t="shared" si="100"/>
        <v/>
      </c>
      <c r="I1048" s="11">
        <f t="shared" si="103"/>
        <v>0</v>
      </c>
    </row>
    <row r="1049" spans="6:9">
      <c r="F1049" t="str">
        <f t="shared" si="101"/>
        <v/>
      </c>
      <c r="G1049">
        <f t="shared" si="102"/>
        <v>0</v>
      </c>
      <c r="H1049" s="11" t="str">
        <f t="shared" si="100"/>
        <v/>
      </c>
      <c r="I1049" s="11">
        <f t="shared" si="103"/>
        <v>0</v>
      </c>
    </row>
    <row r="1050" spans="6:9">
      <c r="F1050" t="str">
        <f t="shared" si="101"/>
        <v/>
      </c>
      <c r="G1050">
        <f t="shared" si="102"/>
        <v>0</v>
      </c>
      <c r="H1050" s="11" t="str">
        <f t="shared" si="100"/>
        <v/>
      </c>
      <c r="I1050" s="11">
        <f t="shared" si="103"/>
        <v>0</v>
      </c>
    </row>
    <row r="1051" spans="6:9">
      <c r="F1051" t="str">
        <f t="shared" si="101"/>
        <v/>
      </c>
      <c r="G1051">
        <f t="shared" si="102"/>
        <v>0</v>
      </c>
      <c r="H1051" s="11" t="str">
        <f t="shared" si="100"/>
        <v/>
      </c>
      <c r="I1051" s="11">
        <f t="shared" si="103"/>
        <v>0</v>
      </c>
    </row>
    <row r="1052" spans="6:9">
      <c r="F1052" t="str">
        <f t="shared" si="101"/>
        <v/>
      </c>
      <c r="G1052">
        <f t="shared" si="102"/>
        <v>0</v>
      </c>
      <c r="H1052" s="11" t="str">
        <f t="shared" si="100"/>
        <v/>
      </c>
      <c r="I1052" s="11">
        <f t="shared" si="103"/>
        <v>0</v>
      </c>
    </row>
    <row r="1053" spans="6:9">
      <c r="F1053" t="str">
        <f t="shared" si="101"/>
        <v/>
      </c>
      <c r="G1053">
        <f t="shared" si="102"/>
        <v>0</v>
      </c>
      <c r="H1053" s="11" t="str">
        <f t="shared" si="100"/>
        <v/>
      </c>
      <c r="I1053" s="11">
        <f t="shared" si="103"/>
        <v>0</v>
      </c>
    </row>
    <row r="1054" spans="6:9">
      <c r="F1054" t="str">
        <f t="shared" si="101"/>
        <v/>
      </c>
      <c r="G1054">
        <f t="shared" si="102"/>
        <v>0</v>
      </c>
      <c r="H1054" s="11" t="str">
        <f t="shared" si="100"/>
        <v/>
      </c>
      <c r="I1054" s="11">
        <f t="shared" si="103"/>
        <v>0</v>
      </c>
    </row>
    <row r="1055" spans="6:9">
      <c r="F1055" t="str">
        <f t="shared" si="101"/>
        <v/>
      </c>
      <c r="G1055">
        <f t="shared" si="102"/>
        <v>0</v>
      </c>
      <c r="H1055" s="11" t="str">
        <f t="shared" si="100"/>
        <v/>
      </c>
      <c r="I1055" s="11">
        <f t="shared" si="103"/>
        <v>0</v>
      </c>
    </row>
    <row r="1056" spans="6:9">
      <c r="F1056" t="str">
        <f t="shared" si="101"/>
        <v/>
      </c>
      <c r="G1056">
        <f t="shared" si="102"/>
        <v>0</v>
      </c>
      <c r="H1056" s="11" t="str">
        <f t="shared" si="100"/>
        <v/>
      </c>
      <c r="I1056" s="11">
        <f t="shared" si="103"/>
        <v>0</v>
      </c>
    </row>
    <row r="1057" spans="6:9">
      <c r="F1057" t="str">
        <f t="shared" si="101"/>
        <v/>
      </c>
      <c r="G1057">
        <f t="shared" si="102"/>
        <v>0</v>
      </c>
      <c r="H1057" s="11" t="str">
        <f t="shared" si="100"/>
        <v/>
      </c>
      <c r="I1057" s="11">
        <f t="shared" si="103"/>
        <v>0</v>
      </c>
    </row>
    <row r="1058" spans="6:9">
      <c r="F1058" t="str">
        <f t="shared" si="101"/>
        <v/>
      </c>
      <c r="G1058">
        <f t="shared" si="102"/>
        <v>0</v>
      </c>
      <c r="H1058" s="11" t="str">
        <f t="shared" si="100"/>
        <v/>
      </c>
      <c r="I1058" s="11">
        <f t="shared" si="103"/>
        <v>0</v>
      </c>
    </row>
    <row r="1059" spans="6:9">
      <c r="F1059" t="str">
        <f t="shared" si="101"/>
        <v/>
      </c>
      <c r="G1059">
        <f t="shared" si="102"/>
        <v>0</v>
      </c>
      <c r="H1059" s="11" t="str">
        <f t="shared" si="100"/>
        <v/>
      </c>
      <c r="I1059" s="11">
        <f t="shared" si="103"/>
        <v>0</v>
      </c>
    </row>
    <row r="1060" spans="6:9">
      <c r="F1060" t="str">
        <f t="shared" si="101"/>
        <v/>
      </c>
      <c r="G1060">
        <f t="shared" si="102"/>
        <v>0</v>
      </c>
      <c r="H1060" s="11" t="str">
        <f t="shared" si="100"/>
        <v/>
      </c>
      <c r="I1060" s="11">
        <f t="shared" si="103"/>
        <v>0</v>
      </c>
    </row>
    <row r="1061" spans="6:9">
      <c r="F1061" t="str">
        <f t="shared" si="101"/>
        <v/>
      </c>
      <c r="G1061">
        <f t="shared" si="102"/>
        <v>0</v>
      </c>
      <c r="H1061" s="11" t="str">
        <f t="shared" si="100"/>
        <v/>
      </c>
      <c r="I1061" s="11">
        <f t="shared" si="103"/>
        <v>0</v>
      </c>
    </row>
    <row r="1062" spans="6:9">
      <c r="F1062" t="str">
        <f t="shared" si="101"/>
        <v/>
      </c>
      <c r="G1062">
        <f t="shared" si="102"/>
        <v>0</v>
      </c>
      <c r="H1062" s="11" t="str">
        <f t="shared" si="100"/>
        <v/>
      </c>
      <c r="I1062" s="11">
        <f t="shared" si="103"/>
        <v>0</v>
      </c>
    </row>
    <row r="1063" spans="6:9">
      <c r="F1063" t="str">
        <f t="shared" si="101"/>
        <v/>
      </c>
      <c r="G1063">
        <f t="shared" si="102"/>
        <v>0</v>
      </c>
      <c r="H1063" s="11" t="str">
        <f t="shared" si="100"/>
        <v/>
      </c>
      <c r="I1063" s="11">
        <f t="shared" si="103"/>
        <v>0</v>
      </c>
    </row>
    <row r="1064" spans="6:9">
      <c r="F1064" t="str">
        <f t="shared" si="101"/>
        <v/>
      </c>
      <c r="G1064">
        <f t="shared" si="102"/>
        <v>0</v>
      </c>
      <c r="H1064" s="11" t="str">
        <f t="shared" si="100"/>
        <v/>
      </c>
      <c r="I1064" s="11">
        <f t="shared" si="103"/>
        <v>0</v>
      </c>
    </row>
    <row r="1065" spans="6:9">
      <c r="F1065" t="str">
        <f t="shared" si="101"/>
        <v/>
      </c>
      <c r="G1065">
        <f t="shared" si="102"/>
        <v>0</v>
      </c>
      <c r="H1065" s="11" t="str">
        <f t="shared" si="100"/>
        <v/>
      </c>
      <c r="I1065" s="11">
        <f t="shared" si="103"/>
        <v>0</v>
      </c>
    </row>
    <row r="1066" spans="6:9">
      <c r="F1066" t="str">
        <f t="shared" si="101"/>
        <v/>
      </c>
      <c r="G1066">
        <f t="shared" si="102"/>
        <v>0</v>
      </c>
      <c r="H1066" s="11" t="str">
        <f t="shared" si="100"/>
        <v/>
      </c>
      <c r="I1066" s="11">
        <f t="shared" si="103"/>
        <v>0</v>
      </c>
    </row>
    <row r="1067" spans="6:9">
      <c r="F1067" t="str">
        <f t="shared" si="101"/>
        <v/>
      </c>
      <c r="G1067">
        <f t="shared" si="102"/>
        <v>0</v>
      </c>
      <c r="H1067" s="11" t="str">
        <f t="shared" si="100"/>
        <v/>
      </c>
      <c r="I1067" s="11">
        <f t="shared" si="103"/>
        <v>0</v>
      </c>
    </row>
    <row r="1068" spans="6:9">
      <c r="F1068" t="str">
        <f t="shared" si="101"/>
        <v/>
      </c>
      <c r="G1068">
        <f t="shared" si="102"/>
        <v>0</v>
      </c>
      <c r="H1068" s="11" t="str">
        <f t="shared" si="100"/>
        <v/>
      </c>
      <c r="I1068" s="11">
        <f t="shared" si="103"/>
        <v>0</v>
      </c>
    </row>
    <row r="1069" spans="6:9">
      <c r="F1069" t="str">
        <f t="shared" si="101"/>
        <v/>
      </c>
      <c r="G1069">
        <f t="shared" si="102"/>
        <v>0</v>
      </c>
      <c r="H1069" s="11" t="str">
        <f t="shared" si="100"/>
        <v/>
      </c>
      <c r="I1069" s="11">
        <f t="shared" si="103"/>
        <v>0</v>
      </c>
    </row>
    <row r="1070" spans="6:9">
      <c r="F1070" t="str">
        <f t="shared" si="101"/>
        <v/>
      </c>
      <c r="G1070">
        <f t="shared" si="102"/>
        <v>0</v>
      </c>
      <c r="H1070" s="11" t="str">
        <f t="shared" si="100"/>
        <v/>
      </c>
      <c r="I1070" s="11">
        <f t="shared" si="103"/>
        <v>0</v>
      </c>
    </row>
    <row r="1071" spans="6:9">
      <c r="F1071" t="str">
        <f t="shared" si="101"/>
        <v/>
      </c>
      <c r="G1071">
        <f t="shared" si="102"/>
        <v>0</v>
      </c>
      <c r="H1071" s="11" t="str">
        <f t="shared" si="100"/>
        <v/>
      </c>
      <c r="I1071" s="11">
        <f t="shared" si="103"/>
        <v>0</v>
      </c>
    </row>
    <row r="1072" spans="6:9">
      <c r="F1072" t="str">
        <f t="shared" si="101"/>
        <v/>
      </c>
      <c r="G1072">
        <f t="shared" si="102"/>
        <v>0</v>
      </c>
      <c r="H1072" s="11" t="str">
        <f t="shared" si="100"/>
        <v/>
      </c>
      <c r="I1072" s="11">
        <f t="shared" si="103"/>
        <v>0</v>
      </c>
    </row>
    <row r="1073" spans="6:9">
      <c r="F1073" t="str">
        <f t="shared" si="101"/>
        <v/>
      </c>
      <c r="G1073">
        <f t="shared" si="102"/>
        <v>0</v>
      </c>
      <c r="H1073" s="11" t="str">
        <f t="shared" si="100"/>
        <v/>
      </c>
      <c r="I1073" s="11">
        <f t="shared" si="103"/>
        <v>0</v>
      </c>
    </row>
    <row r="1074" spans="6:9">
      <c r="F1074" t="str">
        <f t="shared" si="101"/>
        <v/>
      </c>
      <c r="G1074">
        <f t="shared" si="102"/>
        <v>0</v>
      </c>
      <c r="H1074" s="11" t="str">
        <f t="shared" si="100"/>
        <v/>
      </c>
      <c r="I1074" s="11">
        <f t="shared" si="103"/>
        <v>0</v>
      </c>
    </row>
    <row r="1075" spans="6:9">
      <c r="F1075" t="str">
        <f t="shared" si="101"/>
        <v/>
      </c>
      <c r="G1075">
        <f t="shared" si="102"/>
        <v>0</v>
      </c>
      <c r="H1075" s="11" t="str">
        <f t="shared" si="100"/>
        <v/>
      </c>
      <c r="I1075" s="11">
        <f t="shared" si="103"/>
        <v>0</v>
      </c>
    </row>
    <row r="1076" spans="6:9">
      <c r="F1076" t="str">
        <f t="shared" si="101"/>
        <v/>
      </c>
      <c r="G1076">
        <f t="shared" si="102"/>
        <v>0</v>
      </c>
      <c r="H1076" s="11" t="str">
        <f t="shared" si="100"/>
        <v/>
      </c>
      <c r="I1076" s="11">
        <f t="shared" si="103"/>
        <v>0</v>
      </c>
    </row>
    <row r="1077" spans="6:9">
      <c r="F1077" t="str">
        <f t="shared" si="101"/>
        <v/>
      </c>
      <c r="G1077">
        <f t="shared" si="102"/>
        <v>0</v>
      </c>
      <c r="H1077" s="11" t="str">
        <f t="shared" si="100"/>
        <v/>
      </c>
      <c r="I1077" s="11">
        <f t="shared" si="103"/>
        <v>0</v>
      </c>
    </row>
    <row r="1078" spans="6:9">
      <c r="F1078" t="str">
        <f t="shared" si="101"/>
        <v/>
      </c>
      <c r="G1078">
        <f t="shared" si="102"/>
        <v>0</v>
      </c>
      <c r="H1078" s="11" t="str">
        <f t="shared" si="100"/>
        <v/>
      </c>
      <c r="I1078" s="11">
        <f t="shared" si="103"/>
        <v>0</v>
      </c>
    </row>
    <row r="1079" spans="6:9">
      <c r="F1079" t="str">
        <f t="shared" si="101"/>
        <v/>
      </c>
      <c r="G1079">
        <f t="shared" si="102"/>
        <v>0</v>
      </c>
      <c r="H1079" s="11" t="str">
        <f t="shared" si="100"/>
        <v/>
      </c>
      <c r="I1079" s="11">
        <f t="shared" si="103"/>
        <v>0</v>
      </c>
    </row>
    <row r="1080" spans="6:9">
      <c r="F1080" t="str">
        <f t="shared" si="101"/>
        <v/>
      </c>
      <c r="G1080">
        <f t="shared" si="102"/>
        <v>0</v>
      </c>
      <c r="H1080" s="11" t="str">
        <f t="shared" si="100"/>
        <v/>
      </c>
      <c r="I1080" s="11">
        <f t="shared" si="103"/>
        <v>0</v>
      </c>
    </row>
    <row r="1081" spans="6:9">
      <c r="F1081" t="str">
        <f t="shared" si="101"/>
        <v/>
      </c>
      <c r="G1081">
        <f t="shared" si="102"/>
        <v>0</v>
      </c>
      <c r="H1081" s="11" t="str">
        <f t="shared" si="100"/>
        <v/>
      </c>
      <c r="I1081" s="11">
        <f t="shared" si="103"/>
        <v>0</v>
      </c>
    </row>
    <row r="1082" spans="6:9">
      <c r="F1082" t="str">
        <f t="shared" si="101"/>
        <v/>
      </c>
      <c r="G1082">
        <f t="shared" si="102"/>
        <v>0</v>
      </c>
      <c r="H1082" s="11" t="str">
        <f t="shared" si="100"/>
        <v/>
      </c>
      <c r="I1082" s="11">
        <f t="shared" si="103"/>
        <v>0</v>
      </c>
    </row>
    <row r="1083" spans="6:9">
      <c r="F1083" t="str">
        <f t="shared" si="101"/>
        <v/>
      </c>
      <c r="G1083">
        <f t="shared" si="102"/>
        <v>0</v>
      </c>
      <c r="H1083" s="11" t="str">
        <f t="shared" si="100"/>
        <v/>
      </c>
      <c r="I1083" s="11">
        <f t="shared" si="103"/>
        <v>0</v>
      </c>
    </row>
    <row r="1084" spans="6:9">
      <c r="F1084" t="str">
        <f t="shared" si="101"/>
        <v/>
      </c>
      <c r="G1084">
        <f t="shared" si="102"/>
        <v>0</v>
      </c>
      <c r="H1084" s="11" t="str">
        <f t="shared" si="100"/>
        <v/>
      </c>
      <c r="I1084" s="11">
        <f t="shared" si="103"/>
        <v>0</v>
      </c>
    </row>
    <row r="1085" spans="6:9">
      <c r="F1085" t="str">
        <f t="shared" si="101"/>
        <v/>
      </c>
      <c r="G1085">
        <f t="shared" si="102"/>
        <v>0</v>
      </c>
      <c r="H1085" s="11" t="str">
        <f t="shared" si="100"/>
        <v/>
      </c>
      <c r="I1085" s="11">
        <f t="shared" si="103"/>
        <v>0</v>
      </c>
    </row>
    <row r="1086" spans="6:9">
      <c r="F1086" t="str">
        <f t="shared" si="101"/>
        <v/>
      </c>
      <c r="G1086">
        <f t="shared" si="102"/>
        <v>0</v>
      </c>
      <c r="H1086" s="11" t="str">
        <f t="shared" si="100"/>
        <v/>
      </c>
      <c r="I1086" s="11">
        <f t="shared" si="103"/>
        <v>0</v>
      </c>
    </row>
    <row r="1087" spans="6:9">
      <c r="F1087" t="str">
        <f t="shared" si="101"/>
        <v/>
      </c>
      <c r="G1087">
        <f t="shared" si="102"/>
        <v>0</v>
      </c>
      <c r="H1087" s="11" t="str">
        <f t="shared" si="100"/>
        <v/>
      </c>
      <c r="I1087" s="11">
        <f t="shared" si="103"/>
        <v>0</v>
      </c>
    </row>
    <row r="1088" spans="6:9">
      <c r="F1088" t="str">
        <f t="shared" si="101"/>
        <v/>
      </c>
      <c r="G1088">
        <f t="shared" si="102"/>
        <v>0</v>
      </c>
      <c r="H1088" s="11" t="str">
        <f t="shared" si="100"/>
        <v/>
      </c>
      <c r="I1088" s="11">
        <f t="shared" si="103"/>
        <v>0</v>
      </c>
    </row>
    <row r="1089" spans="6:9">
      <c r="F1089" t="str">
        <f t="shared" si="101"/>
        <v/>
      </c>
      <c r="G1089">
        <f t="shared" si="102"/>
        <v>0</v>
      </c>
      <c r="H1089" s="11" t="str">
        <f t="shared" si="100"/>
        <v/>
      </c>
      <c r="I1089" s="11">
        <f t="shared" si="103"/>
        <v>0</v>
      </c>
    </row>
    <row r="1090" spans="6:9">
      <c r="F1090" t="str">
        <f t="shared" si="101"/>
        <v/>
      </c>
      <c r="G1090">
        <f t="shared" si="102"/>
        <v>0</v>
      </c>
      <c r="H1090" s="11" t="str">
        <f t="shared" ref="H1090:H1153" si="104">IFERROR(HLOOKUP($A1090,$N$85:$S$86,2,0),"")</f>
        <v/>
      </c>
      <c r="I1090" s="11">
        <f t="shared" si="103"/>
        <v>0</v>
      </c>
    </row>
    <row r="1091" spans="6:9">
      <c r="F1091" t="str">
        <f t="shared" ref="F1091:F1154" si="105">IFERROR(HLOOKUP($A1091,$N$40:$S$41,2,0),"")</f>
        <v/>
      </c>
      <c r="G1091">
        <f t="shared" ref="G1091:G1154" si="106">IFERROR(IF(D1091&gt;F1091,(D1091-F1091)^2,0),0)</f>
        <v>0</v>
      </c>
      <c r="H1091" s="11" t="str">
        <f t="shared" si="104"/>
        <v/>
      </c>
      <c r="I1091" s="11">
        <f t="shared" ref="I1091:I1154" si="107">IFERROR(IF(D1091&gt;H1091,(D1091-H1091)^2,0),0)</f>
        <v>0</v>
      </c>
    </row>
    <row r="1092" spans="6:9">
      <c r="F1092" t="str">
        <f t="shared" si="105"/>
        <v/>
      </c>
      <c r="G1092">
        <f t="shared" si="106"/>
        <v>0</v>
      </c>
      <c r="H1092" s="11" t="str">
        <f t="shared" si="104"/>
        <v/>
      </c>
      <c r="I1092" s="11">
        <f t="shared" si="107"/>
        <v>0</v>
      </c>
    </row>
    <row r="1093" spans="6:9">
      <c r="F1093" t="str">
        <f t="shared" si="105"/>
        <v/>
      </c>
      <c r="G1093">
        <f t="shared" si="106"/>
        <v>0</v>
      </c>
      <c r="H1093" s="11" t="str">
        <f t="shared" si="104"/>
        <v/>
      </c>
      <c r="I1093" s="11">
        <f t="shared" si="107"/>
        <v>0</v>
      </c>
    </row>
    <row r="1094" spans="6:9">
      <c r="F1094" t="str">
        <f t="shared" si="105"/>
        <v/>
      </c>
      <c r="G1094">
        <f t="shared" si="106"/>
        <v>0</v>
      </c>
      <c r="H1094" s="11" t="str">
        <f t="shared" si="104"/>
        <v/>
      </c>
      <c r="I1094" s="11">
        <f t="shared" si="107"/>
        <v>0</v>
      </c>
    </row>
    <row r="1095" spans="6:9">
      <c r="F1095" t="str">
        <f t="shared" si="105"/>
        <v/>
      </c>
      <c r="G1095">
        <f t="shared" si="106"/>
        <v>0</v>
      </c>
      <c r="H1095" s="11" t="str">
        <f t="shared" si="104"/>
        <v/>
      </c>
      <c r="I1095" s="11">
        <f t="shared" si="107"/>
        <v>0</v>
      </c>
    </row>
    <row r="1096" spans="6:9">
      <c r="F1096" t="str">
        <f t="shared" si="105"/>
        <v/>
      </c>
      <c r="G1096">
        <f t="shared" si="106"/>
        <v>0</v>
      </c>
      <c r="H1096" s="11" t="str">
        <f t="shared" si="104"/>
        <v/>
      </c>
      <c r="I1096" s="11">
        <f t="shared" si="107"/>
        <v>0</v>
      </c>
    </row>
    <row r="1097" spans="6:9">
      <c r="F1097" t="str">
        <f t="shared" si="105"/>
        <v/>
      </c>
      <c r="G1097">
        <f t="shared" si="106"/>
        <v>0</v>
      </c>
      <c r="H1097" s="11" t="str">
        <f t="shared" si="104"/>
        <v/>
      </c>
      <c r="I1097" s="11">
        <f t="shared" si="107"/>
        <v>0</v>
      </c>
    </row>
    <row r="1098" spans="6:9">
      <c r="F1098" t="str">
        <f t="shared" si="105"/>
        <v/>
      </c>
      <c r="G1098">
        <f t="shared" si="106"/>
        <v>0</v>
      </c>
      <c r="H1098" s="11" t="str">
        <f t="shared" si="104"/>
        <v/>
      </c>
      <c r="I1098" s="11">
        <f t="shared" si="107"/>
        <v>0</v>
      </c>
    </row>
    <row r="1099" spans="6:9">
      <c r="F1099" t="str">
        <f t="shared" si="105"/>
        <v/>
      </c>
      <c r="G1099">
        <f t="shared" si="106"/>
        <v>0</v>
      </c>
      <c r="H1099" s="11" t="str">
        <f t="shared" si="104"/>
        <v/>
      </c>
      <c r="I1099" s="11">
        <f t="shared" si="107"/>
        <v>0</v>
      </c>
    </row>
    <row r="1100" spans="6:9">
      <c r="F1100" t="str">
        <f t="shared" si="105"/>
        <v/>
      </c>
      <c r="G1100">
        <f t="shared" si="106"/>
        <v>0</v>
      </c>
      <c r="H1100" s="11" t="str">
        <f t="shared" si="104"/>
        <v/>
      </c>
      <c r="I1100" s="11">
        <f t="shared" si="107"/>
        <v>0</v>
      </c>
    </row>
    <row r="1101" spans="6:9">
      <c r="F1101" t="str">
        <f t="shared" si="105"/>
        <v/>
      </c>
      <c r="G1101">
        <f t="shared" si="106"/>
        <v>0</v>
      </c>
      <c r="H1101" s="11" t="str">
        <f t="shared" si="104"/>
        <v/>
      </c>
      <c r="I1101" s="11">
        <f t="shared" si="107"/>
        <v>0</v>
      </c>
    </row>
    <row r="1102" spans="6:9">
      <c r="F1102" t="str">
        <f t="shared" si="105"/>
        <v/>
      </c>
      <c r="G1102">
        <f t="shared" si="106"/>
        <v>0</v>
      </c>
      <c r="H1102" s="11" t="str">
        <f t="shared" si="104"/>
        <v/>
      </c>
      <c r="I1102" s="11">
        <f t="shared" si="107"/>
        <v>0</v>
      </c>
    </row>
    <row r="1103" spans="6:9">
      <c r="F1103" t="str">
        <f t="shared" si="105"/>
        <v/>
      </c>
      <c r="G1103">
        <f t="shared" si="106"/>
        <v>0</v>
      </c>
      <c r="H1103" s="11" t="str">
        <f t="shared" si="104"/>
        <v/>
      </c>
      <c r="I1103" s="11">
        <f t="shared" si="107"/>
        <v>0</v>
      </c>
    </row>
    <row r="1104" spans="6:9">
      <c r="F1104" t="str">
        <f t="shared" si="105"/>
        <v/>
      </c>
      <c r="G1104">
        <f t="shared" si="106"/>
        <v>0</v>
      </c>
      <c r="H1104" s="11" t="str">
        <f t="shared" si="104"/>
        <v/>
      </c>
      <c r="I1104" s="11">
        <f t="shared" si="107"/>
        <v>0</v>
      </c>
    </row>
    <row r="1105" spans="6:9">
      <c r="F1105" t="str">
        <f t="shared" si="105"/>
        <v/>
      </c>
      <c r="G1105">
        <f t="shared" si="106"/>
        <v>0</v>
      </c>
      <c r="H1105" s="11" t="str">
        <f t="shared" si="104"/>
        <v/>
      </c>
      <c r="I1105" s="11">
        <f t="shared" si="107"/>
        <v>0</v>
      </c>
    </row>
    <row r="1106" spans="6:9">
      <c r="F1106" t="str">
        <f t="shared" si="105"/>
        <v/>
      </c>
      <c r="G1106">
        <f t="shared" si="106"/>
        <v>0</v>
      </c>
      <c r="H1106" s="11" t="str">
        <f t="shared" si="104"/>
        <v/>
      </c>
      <c r="I1106" s="11">
        <f t="shared" si="107"/>
        <v>0</v>
      </c>
    </row>
    <row r="1107" spans="6:9">
      <c r="F1107" t="str">
        <f t="shared" si="105"/>
        <v/>
      </c>
      <c r="G1107">
        <f t="shared" si="106"/>
        <v>0</v>
      </c>
      <c r="H1107" s="11" t="str">
        <f t="shared" si="104"/>
        <v/>
      </c>
      <c r="I1107" s="11">
        <f t="shared" si="107"/>
        <v>0</v>
      </c>
    </row>
    <row r="1108" spans="6:9">
      <c r="F1108" t="str">
        <f t="shared" si="105"/>
        <v/>
      </c>
      <c r="G1108">
        <f t="shared" si="106"/>
        <v>0</v>
      </c>
      <c r="H1108" s="11" t="str">
        <f t="shared" si="104"/>
        <v/>
      </c>
      <c r="I1108" s="11">
        <f t="shared" si="107"/>
        <v>0</v>
      </c>
    </row>
    <row r="1109" spans="6:9">
      <c r="F1109" t="str">
        <f t="shared" si="105"/>
        <v/>
      </c>
      <c r="G1109">
        <f t="shared" si="106"/>
        <v>0</v>
      </c>
      <c r="H1109" s="11" t="str">
        <f t="shared" si="104"/>
        <v/>
      </c>
      <c r="I1109" s="11">
        <f t="shared" si="107"/>
        <v>0</v>
      </c>
    </row>
    <row r="1110" spans="6:9">
      <c r="F1110" t="str">
        <f t="shared" si="105"/>
        <v/>
      </c>
      <c r="G1110">
        <f t="shared" si="106"/>
        <v>0</v>
      </c>
      <c r="H1110" s="11" t="str">
        <f t="shared" si="104"/>
        <v/>
      </c>
      <c r="I1110" s="11">
        <f t="shared" si="107"/>
        <v>0</v>
      </c>
    </row>
    <row r="1111" spans="6:9">
      <c r="F1111" t="str">
        <f t="shared" si="105"/>
        <v/>
      </c>
      <c r="G1111">
        <f t="shared" si="106"/>
        <v>0</v>
      </c>
      <c r="H1111" s="11" t="str">
        <f t="shared" si="104"/>
        <v/>
      </c>
      <c r="I1111" s="11">
        <f t="shared" si="107"/>
        <v>0</v>
      </c>
    </row>
    <row r="1112" spans="6:9">
      <c r="F1112" t="str">
        <f t="shared" si="105"/>
        <v/>
      </c>
      <c r="G1112">
        <f t="shared" si="106"/>
        <v>0</v>
      </c>
      <c r="H1112" s="11" t="str">
        <f t="shared" si="104"/>
        <v/>
      </c>
      <c r="I1112" s="11">
        <f t="shared" si="107"/>
        <v>0</v>
      </c>
    </row>
    <row r="1113" spans="6:9">
      <c r="F1113" t="str">
        <f t="shared" si="105"/>
        <v/>
      </c>
      <c r="G1113">
        <f t="shared" si="106"/>
        <v>0</v>
      </c>
      <c r="H1113" s="11" t="str">
        <f t="shared" si="104"/>
        <v/>
      </c>
      <c r="I1113" s="11">
        <f t="shared" si="107"/>
        <v>0</v>
      </c>
    </row>
    <row r="1114" spans="6:9">
      <c r="F1114" t="str">
        <f t="shared" si="105"/>
        <v/>
      </c>
      <c r="G1114">
        <f t="shared" si="106"/>
        <v>0</v>
      </c>
      <c r="H1114" s="11" t="str">
        <f t="shared" si="104"/>
        <v/>
      </c>
      <c r="I1114" s="11">
        <f t="shared" si="107"/>
        <v>0</v>
      </c>
    </row>
    <row r="1115" spans="6:9">
      <c r="F1115" t="str">
        <f t="shared" si="105"/>
        <v/>
      </c>
      <c r="G1115">
        <f t="shared" si="106"/>
        <v>0</v>
      </c>
      <c r="H1115" s="11" t="str">
        <f t="shared" si="104"/>
        <v/>
      </c>
      <c r="I1115" s="11">
        <f t="shared" si="107"/>
        <v>0</v>
      </c>
    </row>
    <row r="1116" spans="6:9">
      <c r="F1116" t="str">
        <f t="shared" si="105"/>
        <v/>
      </c>
      <c r="G1116">
        <f t="shared" si="106"/>
        <v>0</v>
      </c>
      <c r="H1116" s="11" t="str">
        <f t="shared" si="104"/>
        <v/>
      </c>
      <c r="I1116" s="11">
        <f t="shared" si="107"/>
        <v>0</v>
      </c>
    </row>
    <row r="1117" spans="6:9">
      <c r="F1117" t="str">
        <f t="shared" si="105"/>
        <v/>
      </c>
      <c r="G1117">
        <f t="shared" si="106"/>
        <v>0</v>
      </c>
      <c r="H1117" s="11" t="str">
        <f t="shared" si="104"/>
        <v/>
      </c>
      <c r="I1117" s="11">
        <f t="shared" si="107"/>
        <v>0</v>
      </c>
    </row>
    <row r="1118" spans="6:9">
      <c r="F1118" t="str">
        <f t="shared" si="105"/>
        <v/>
      </c>
      <c r="G1118">
        <f t="shared" si="106"/>
        <v>0</v>
      </c>
      <c r="H1118" s="11" t="str">
        <f t="shared" si="104"/>
        <v/>
      </c>
      <c r="I1118" s="11">
        <f t="shared" si="107"/>
        <v>0</v>
      </c>
    </row>
    <row r="1119" spans="6:9">
      <c r="F1119" t="str">
        <f t="shared" si="105"/>
        <v/>
      </c>
      <c r="G1119">
        <f t="shared" si="106"/>
        <v>0</v>
      </c>
      <c r="H1119" s="11" t="str">
        <f t="shared" si="104"/>
        <v/>
      </c>
      <c r="I1119" s="11">
        <f t="shared" si="107"/>
        <v>0</v>
      </c>
    </row>
    <row r="1120" spans="6:9">
      <c r="F1120" t="str">
        <f t="shared" si="105"/>
        <v/>
      </c>
      <c r="G1120">
        <f t="shared" si="106"/>
        <v>0</v>
      </c>
      <c r="H1120" s="11" t="str">
        <f t="shared" si="104"/>
        <v/>
      </c>
      <c r="I1120" s="11">
        <f t="shared" si="107"/>
        <v>0</v>
      </c>
    </row>
    <row r="1121" spans="6:9">
      <c r="F1121" t="str">
        <f t="shared" si="105"/>
        <v/>
      </c>
      <c r="G1121">
        <f t="shared" si="106"/>
        <v>0</v>
      </c>
      <c r="H1121" s="11" t="str">
        <f t="shared" si="104"/>
        <v/>
      </c>
      <c r="I1121" s="11">
        <f t="shared" si="107"/>
        <v>0</v>
      </c>
    </row>
    <row r="1122" spans="6:9">
      <c r="F1122" t="str">
        <f t="shared" si="105"/>
        <v/>
      </c>
      <c r="G1122">
        <f t="shared" si="106"/>
        <v>0</v>
      </c>
      <c r="H1122" s="11" t="str">
        <f t="shared" si="104"/>
        <v/>
      </c>
      <c r="I1122" s="11">
        <f t="shared" si="107"/>
        <v>0</v>
      </c>
    </row>
    <row r="1123" spans="6:9">
      <c r="F1123" t="str">
        <f t="shared" si="105"/>
        <v/>
      </c>
      <c r="G1123">
        <f t="shared" si="106"/>
        <v>0</v>
      </c>
      <c r="H1123" s="11" t="str">
        <f t="shared" si="104"/>
        <v/>
      </c>
      <c r="I1123" s="11">
        <f t="shared" si="107"/>
        <v>0</v>
      </c>
    </row>
    <row r="1124" spans="6:9">
      <c r="F1124" t="str">
        <f t="shared" si="105"/>
        <v/>
      </c>
      <c r="G1124">
        <f t="shared" si="106"/>
        <v>0</v>
      </c>
      <c r="H1124" s="11" t="str">
        <f t="shared" si="104"/>
        <v/>
      </c>
      <c r="I1124" s="11">
        <f t="shared" si="107"/>
        <v>0</v>
      </c>
    </row>
    <row r="1125" spans="6:9">
      <c r="F1125" t="str">
        <f t="shared" si="105"/>
        <v/>
      </c>
      <c r="G1125">
        <f t="shared" si="106"/>
        <v>0</v>
      </c>
      <c r="H1125" s="11" t="str">
        <f t="shared" si="104"/>
        <v/>
      </c>
      <c r="I1125" s="11">
        <f t="shared" si="107"/>
        <v>0</v>
      </c>
    </row>
    <row r="1126" spans="6:9">
      <c r="F1126" t="str">
        <f t="shared" si="105"/>
        <v/>
      </c>
      <c r="G1126">
        <f t="shared" si="106"/>
        <v>0</v>
      </c>
      <c r="H1126" s="11" t="str">
        <f t="shared" si="104"/>
        <v/>
      </c>
      <c r="I1126" s="11">
        <f t="shared" si="107"/>
        <v>0</v>
      </c>
    </row>
    <row r="1127" spans="6:9">
      <c r="F1127" t="str">
        <f t="shared" si="105"/>
        <v/>
      </c>
      <c r="G1127">
        <f t="shared" si="106"/>
        <v>0</v>
      </c>
      <c r="H1127" s="11" t="str">
        <f t="shared" si="104"/>
        <v/>
      </c>
      <c r="I1127" s="11">
        <f t="shared" si="107"/>
        <v>0</v>
      </c>
    </row>
    <row r="1128" spans="6:9">
      <c r="F1128" t="str">
        <f t="shared" si="105"/>
        <v/>
      </c>
      <c r="G1128">
        <f t="shared" si="106"/>
        <v>0</v>
      </c>
      <c r="H1128" s="11" t="str">
        <f t="shared" si="104"/>
        <v/>
      </c>
      <c r="I1128" s="11">
        <f t="shared" si="107"/>
        <v>0</v>
      </c>
    </row>
    <row r="1129" spans="6:9">
      <c r="F1129" t="str">
        <f t="shared" si="105"/>
        <v/>
      </c>
      <c r="G1129">
        <f t="shared" si="106"/>
        <v>0</v>
      </c>
      <c r="H1129" s="11" t="str">
        <f t="shared" si="104"/>
        <v/>
      </c>
      <c r="I1129" s="11">
        <f t="shared" si="107"/>
        <v>0</v>
      </c>
    </row>
    <row r="1130" spans="6:9">
      <c r="F1130" t="str">
        <f t="shared" si="105"/>
        <v/>
      </c>
      <c r="G1130">
        <f t="shared" si="106"/>
        <v>0</v>
      </c>
      <c r="H1130" s="11" t="str">
        <f t="shared" si="104"/>
        <v/>
      </c>
      <c r="I1130" s="11">
        <f t="shared" si="107"/>
        <v>0</v>
      </c>
    </row>
    <row r="1131" spans="6:9">
      <c r="F1131" t="str">
        <f t="shared" si="105"/>
        <v/>
      </c>
      <c r="G1131">
        <f t="shared" si="106"/>
        <v>0</v>
      </c>
      <c r="H1131" s="11" t="str">
        <f t="shared" si="104"/>
        <v/>
      </c>
      <c r="I1131" s="11">
        <f t="shared" si="107"/>
        <v>0</v>
      </c>
    </row>
    <row r="1132" spans="6:9">
      <c r="F1132" t="str">
        <f t="shared" si="105"/>
        <v/>
      </c>
      <c r="G1132">
        <f t="shared" si="106"/>
        <v>0</v>
      </c>
      <c r="H1132" s="11" t="str">
        <f t="shared" si="104"/>
        <v/>
      </c>
      <c r="I1132" s="11">
        <f t="shared" si="107"/>
        <v>0</v>
      </c>
    </row>
    <row r="1133" spans="6:9">
      <c r="F1133" t="str">
        <f t="shared" si="105"/>
        <v/>
      </c>
      <c r="G1133">
        <f t="shared" si="106"/>
        <v>0</v>
      </c>
      <c r="H1133" s="11" t="str">
        <f t="shared" si="104"/>
        <v/>
      </c>
      <c r="I1133" s="11">
        <f t="shared" si="107"/>
        <v>0</v>
      </c>
    </row>
    <row r="1134" spans="6:9">
      <c r="F1134" t="str">
        <f t="shared" si="105"/>
        <v/>
      </c>
      <c r="G1134">
        <f t="shared" si="106"/>
        <v>0</v>
      </c>
      <c r="H1134" s="11" t="str">
        <f t="shared" si="104"/>
        <v/>
      </c>
      <c r="I1134" s="11">
        <f t="shared" si="107"/>
        <v>0</v>
      </c>
    </row>
    <row r="1135" spans="6:9">
      <c r="F1135" t="str">
        <f t="shared" si="105"/>
        <v/>
      </c>
      <c r="G1135">
        <f t="shared" si="106"/>
        <v>0</v>
      </c>
      <c r="H1135" s="11" t="str">
        <f t="shared" si="104"/>
        <v/>
      </c>
      <c r="I1135" s="11">
        <f t="shared" si="107"/>
        <v>0</v>
      </c>
    </row>
    <row r="1136" spans="6:9">
      <c r="F1136" t="str">
        <f t="shared" si="105"/>
        <v/>
      </c>
      <c r="G1136">
        <f t="shared" si="106"/>
        <v>0</v>
      </c>
      <c r="H1136" s="11" t="str">
        <f t="shared" si="104"/>
        <v/>
      </c>
      <c r="I1136" s="11">
        <f t="shared" si="107"/>
        <v>0</v>
      </c>
    </row>
    <row r="1137" spans="6:9">
      <c r="F1137" t="str">
        <f t="shared" si="105"/>
        <v/>
      </c>
      <c r="G1137">
        <f t="shared" si="106"/>
        <v>0</v>
      </c>
      <c r="H1137" s="11" t="str">
        <f t="shared" si="104"/>
        <v/>
      </c>
      <c r="I1137" s="11">
        <f t="shared" si="107"/>
        <v>0</v>
      </c>
    </row>
    <row r="1138" spans="6:9">
      <c r="F1138" t="str">
        <f t="shared" si="105"/>
        <v/>
      </c>
      <c r="G1138">
        <f t="shared" si="106"/>
        <v>0</v>
      </c>
      <c r="H1138" s="11" t="str">
        <f t="shared" si="104"/>
        <v/>
      </c>
      <c r="I1138" s="11">
        <f t="shared" si="107"/>
        <v>0</v>
      </c>
    </row>
    <row r="1139" spans="6:9">
      <c r="F1139" t="str">
        <f t="shared" si="105"/>
        <v/>
      </c>
      <c r="G1139">
        <f t="shared" si="106"/>
        <v>0</v>
      </c>
      <c r="H1139" s="11" t="str">
        <f t="shared" si="104"/>
        <v/>
      </c>
      <c r="I1139" s="11">
        <f t="shared" si="107"/>
        <v>0</v>
      </c>
    </row>
    <row r="1140" spans="6:9">
      <c r="F1140" t="str">
        <f t="shared" si="105"/>
        <v/>
      </c>
      <c r="G1140">
        <f t="shared" si="106"/>
        <v>0</v>
      </c>
      <c r="H1140" s="11" t="str">
        <f t="shared" si="104"/>
        <v/>
      </c>
      <c r="I1140" s="11">
        <f t="shared" si="107"/>
        <v>0</v>
      </c>
    </row>
    <row r="1141" spans="6:9">
      <c r="F1141" t="str">
        <f t="shared" si="105"/>
        <v/>
      </c>
      <c r="G1141">
        <f t="shared" si="106"/>
        <v>0</v>
      </c>
      <c r="H1141" s="11" t="str">
        <f t="shared" si="104"/>
        <v/>
      </c>
      <c r="I1141" s="11">
        <f t="shared" si="107"/>
        <v>0</v>
      </c>
    </row>
    <row r="1142" spans="6:9">
      <c r="F1142" t="str">
        <f t="shared" si="105"/>
        <v/>
      </c>
      <c r="G1142">
        <f t="shared" si="106"/>
        <v>0</v>
      </c>
      <c r="H1142" s="11" t="str">
        <f t="shared" si="104"/>
        <v/>
      </c>
      <c r="I1142" s="11">
        <f t="shared" si="107"/>
        <v>0</v>
      </c>
    </row>
    <row r="1143" spans="6:9">
      <c r="F1143" t="str">
        <f t="shared" si="105"/>
        <v/>
      </c>
      <c r="G1143">
        <f t="shared" si="106"/>
        <v>0</v>
      </c>
      <c r="H1143" s="11" t="str">
        <f t="shared" si="104"/>
        <v/>
      </c>
      <c r="I1143" s="11">
        <f t="shared" si="107"/>
        <v>0</v>
      </c>
    </row>
    <row r="1144" spans="6:9">
      <c r="F1144" t="str">
        <f t="shared" si="105"/>
        <v/>
      </c>
      <c r="G1144">
        <f t="shared" si="106"/>
        <v>0</v>
      </c>
      <c r="H1144" s="11" t="str">
        <f t="shared" si="104"/>
        <v/>
      </c>
      <c r="I1144" s="11">
        <f t="shared" si="107"/>
        <v>0</v>
      </c>
    </row>
    <row r="1145" spans="6:9">
      <c r="F1145" t="str">
        <f t="shared" si="105"/>
        <v/>
      </c>
      <c r="G1145">
        <f t="shared" si="106"/>
        <v>0</v>
      </c>
      <c r="H1145" s="11" t="str">
        <f t="shared" si="104"/>
        <v/>
      </c>
      <c r="I1145" s="11">
        <f t="shared" si="107"/>
        <v>0</v>
      </c>
    </row>
    <row r="1146" spans="6:9">
      <c r="F1146" t="str">
        <f t="shared" si="105"/>
        <v/>
      </c>
      <c r="G1146">
        <f t="shared" si="106"/>
        <v>0</v>
      </c>
      <c r="H1146" s="11" t="str">
        <f t="shared" si="104"/>
        <v/>
      </c>
      <c r="I1146" s="11">
        <f t="shared" si="107"/>
        <v>0</v>
      </c>
    </row>
    <row r="1147" spans="6:9">
      <c r="F1147" t="str">
        <f t="shared" si="105"/>
        <v/>
      </c>
      <c r="G1147">
        <f t="shared" si="106"/>
        <v>0</v>
      </c>
      <c r="H1147" s="11" t="str">
        <f t="shared" si="104"/>
        <v/>
      </c>
      <c r="I1147" s="11">
        <f t="shared" si="107"/>
        <v>0</v>
      </c>
    </row>
    <row r="1148" spans="6:9">
      <c r="F1148" t="str">
        <f t="shared" si="105"/>
        <v/>
      </c>
      <c r="G1148">
        <f t="shared" si="106"/>
        <v>0</v>
      </c>
      <c r="H1148" s="11" t="str">
        <f t="shared" si="104"/>
        <v/>
      </c>
      <c r="I1148" s="11">
        <f t="shared" si="107"/>
        <v>0</v>
      </c>
    </row>
    <row r="1149" spans="6:9">
      <c r="F1149" t="str">
        <f t="shared" si="105"/>
        <v/>
      </c>
      <c r="G1149">
        <f t="shared" si="106"/>
        <v>0</v>
      </c>
      <c r="H1149" s="11" t="str">
        <f t="shared" si="104"/>
        <v/>
      </c>
      <c r="I1149" s="11">
        <f t="shared" si="107"/>
        <v>0</v>
      </c>
    </row>
    <row r="1150" spans="6:9">
      <c r="F1150" t="str">
        <f t="shared" si="105"/>
        <v/>
      </c>
      <c r="G1150">
        <f t="shared" si="106"/>
        <v>0</v>
      </c>
      <c r="H1150" s="11" t="str">
        <f t="shared" si="104"/>
        <v/>
      </c>
      <c r="I1150" s="11">
        <f t="shared" si="107"/>
        <v>0</v>
      </c>
    </row>
    <row r="1151" spans="6:9">
      <c r="F1151" t="str">
        <f t="shared" si="105"/>
        <v/>
      </c>
      <c r="G1151">
        <f t="shared" si="106"/>
        <v>0</v>
      </c>
      <c r="H1151" s="11" t="str">
        <f t="shared" si="104"/>
        <v/>
      </c>
      <c r="I1151" s="11">
        <f t="shared" si="107"/>
        <v>0</v>
      </c>
    </row>
    <row r="1152" spans="6:9">
      <c r="F1152" t="str">
        <f t="shared" si="105"/>
        <v/>
      </c>
      <c r="G1152">
        <f t="shared" si="106"/>
        <v>0</v>
      </c>
      <c r="H1152" s="11" t="str">
        <f t="shared" si="104"/>
        <v/>
      </c>
      <c r="I1152" s="11">
        <f t="shared" si="107"/>
        <v>0</v>
      </c>
    </row>
    <row r="1153" spans="6:9">
      <c r="F1153" t="str">
        <f t="shared" si="105"/>
        <v/>
      </c>
      <c r="G1153">
        <f t="shared" si="106"/>
        <v>0</v>
      </c>
      <c r="H1153" s="11" t="str">
        <f t="shared" si="104"/>
        <v/>
      </c>
      <c r="I1153" s="11">
        <f t="shared" si="107"/>
        <v>0</v>
      </c>
    </row>
    <row r="1154" spans="6:9">
      <c r="F1154" t="str">
        <f t="shared" si="105"/>
        <v/>
      </c>
      <c r="G1154">
        <f t="shared" si="106"/>
        <v>0</v>
      </c>
      <c r="H1154" s="11" t="str">
        <f t="shared" ref="H1154:H1217" si="108">IFERROR(HLOOKUP($A1154,$N$85:$S$86,2,0),"")</f>
        <v/>
      </c>
      <c r="I1154" s="11">
        <f t="shared" si="107"/>
        <v>0</v>
      </c>
    </row>
    <row r="1155" spans="6:9">
      <c r="F1155" t="str">
        <f t="shared" ref="F1155:F1218" si="109">IFERROR(HLOOKUP($A1155,$N$40:$S$41,2,0),"")</f>
        <v/>
      </c>
      <c r="G1155">
        <f t="shared" ref="G1155:G1218" si="110">IFERROR(IF(D1155&gt;F1155,(D1155-F1155)^2,0),0)</f>
        <v>0</v>
      </c>
      <c r="H1155" s="11" t="str">
        <f t="shared" si="108"/>
        <v/>
      </c>
      <c r="I1155" s="11">
        <f t="shared" ref="I1155:I1218" si="111">IFERROR(IF(D1155&gt;H1155,(D1155-H1155)^2,0),0)</f>
        <v>0</v>
      </c>
    </row>
    <row r="1156" spans="6:9">
      <c r="F1156" t="str">
        <f t="shared" si="109"/>
        <v/>
      </c>
      <c r="G1156">
        <f t="shared" si="110"/>
        <v>0</v>
      </c>
      <c r="H1156" s="11" t="str">
        <f t="shared" si="108"/>
        <v/>
      </c>
      <c r="I1156" s="11">
        <f t="shared" si="111"/>
        <v>0</v>
      </c>
    </row>
    <row r="1157" spans="6:9">
      <c r="F1157" t="str">
        <f t="shared" si="109"/>
        <v/>
      </c>
      <c r="G1157">
        <f t="shared" si="110"/>
        <v>0</v>
      </c>
      <c r="H1157" s="11" t="str">
        <f t="shared" si="108"/>
        <v/>
      </c>
      <c r="I1157" s="11">
        <f t="shared" si="111"/>
        <v>0</v>
      </c>
    </row>
    <row r="1158" spans="6:9">
      <c r="F1158" t="str">
        <f t="shared" si="109"/>
        <v/>
      </c>
      <c r="G1158">
        <f t="shared" si="110"/>
        <v>0</v>
      </c>
      <c r="H1158" s="11" t="str">
        <f t="shared" si="108"/>
        <v/>
      </c>
      <c r="I1158" s="11">
        <f t="shared" si="111"/>
        <v>0</v>
      </c>
    </row>
    <row r="1159" spans="6:9">
      <c r="F1159" t="str">
        <f t="shared" si="109"/>
        <v/>
      </c>
      <c r="G1159">
        <f t="shared" si="110"/>
        <v>0</v>
      </c>
      <c r="H1159" s="11" t="str">
        <f t="shared" si="108"/>
        <v/>
      </c>
      <c r="I1159" s="11">
        <f t="shared" si="111"/>
        <v>0</v>
      </c>
    </row>
    <row r="1160" spans="6:9">
      <c r="F1160" t="str">
        <f t="shared" si="109"/>
        <v/>
      </c>
      <c r="G1160">
        <f t="shared" si="110"/>
        <v>0</v>
      </c>
      <c r="H1160" s="11" t="str">
        <f t="shared" si="108"/>
        <v/>
      </c>
      <c r="I1160" s="11">
        <f t="shared" si="111"/>
        <v>0</v>
      </c>
    </row>
    <row r="1161" spans="6:9">
      <c r="F1161" t="str">
        <f t="shared" si="109"/>
        <v/>
      </c>
      <c r="G1161">
        <f t="shared" si="110"/>
        <v>0</v>
      </c>
      <c r="H1161" s="11" t="str">
        <f t="shared" si="108"/>
        <v/>
      </c>
      <c r="I1161" s="11">
        <f t="shared" si="111"/>
        <v>0</v>
      </c>
    </row>
    <row r="1162" spans="6:9">
      <c r="F1162" t="str">
        <f t="shared" si="109"/>
        <v/>
      </c>
      <c r="G1162">
        <f t="shared" si="110"/>
        <v>0</v>
      </c>
      <c r="H1162" s="11" t="str">
        <f t="shared" si="108"/>
        <v/>
      </c>
      <c r="I1162" s="11">
        <f t="shared" si="111"/>
        <v>0</v>
      </c>
    </row>
    <row r="1163" spans="6:9">
      <c r="F1163" t="str">
        <f t="shared" si="109"/>
        <v/>
      </c>
      <c r="G1163">
        <f t="shared" si="110"/>
        <v>0</v>
      </c>
      <c r="H1163" s="11" t="str">
        <f t="shared" si="108"/>
        <v/>
      </c>
      <c r="I1163" s="11">
        <f t="shared" si="111"/>
        <v>0</v>
      </c>
    </row>
    <row r="1164" spans="6:9">
      <c r="F1164" t="str">
        <f t="shared" si="109"/>
        <v/>
      </c>
      <c r="G1164">
        <f t="shared" si="110"/>
        <v>0</v>
      </c>
      <c r="H1164" s="11" t="str">
        <f t="shared" si="108"/>
        <v/>
      </c>
      <c r="I1164" s="11">
        <f t="shared" si="111"/>
        <v>0</v>
      </c>
    </row>
    <row r="1165" spans="6:9">
      <c r="F1165" t="str">
        <f t="shared" si="109"/>
        <v/>
      </c>
      <c r="G1165">
        <f t="shared" si="110"/>
        <v>0</v>
      </c>
      <c r="H1165" s="11" t="str">
        <f t="shared" si="108"/>
        <v/>
      </c>
      <c r="I1165" s="11">
        <f t="shared" si="111"/>
        <v>0</v>
      </c>
    </row>
    <row r="1166" spans="6:9">
      <c r="F1166" t="str">
        <f t="shared" si="109"/>
        <v/>
      </c>
      <c r="G1166">
        <f t="shared" si="110"/>
        <v>0</v>
      </c>
      <c r="H1166" s="11" t="str">
        <f t="shared" si="108"/>
        <v/>
      </c>
      <c r="I1166" s="11">
        <f t="shared" si="111"/>
        <v>0</v>
      </c>
    </row>
    <row r="1167" spans="6:9">
      <c r="F1167" t="str">
        <f t="shared" si="109"/>
        <v/>
      </c>
      <c r="G1167">
        <f t="shared" si="110"/>
        <v>0</v>
      </c>
      <c r="H1167" s="11" t="str">
        <f t="shared" si="108"/>
        <v/>
      </c>
      <c r="I1167" s="11">
        <f t="shared" si="111"/>
        <v>0</v>
      </c>
    </row>
    <row r="1168" spans="6:9">
      <c r="F1168" t="str">
        <f t="shared" si="109"/>
        <v/>
      </c>
      <c r="G1168">
        <f t="shared" si="110"/>
        <v>0</v>
      </c>
      <c r="H1168" s="11" t="str">
        <f t="shared" si="108"/>
        <v/>
      </c>
      <c r="I1168" s="11">
        <f t="shared" si="111"/>
        <v>0</v>
      </c>
    </row>
    <row r="1169" spans="6:9">
      <c r="F1169" t="str">
        <f t="shared" si="109"/>
        <v/>
      </c>
      <c r="G1169">
        <f t="shared" si="110"/>
        <v>0</v>
      </c>
      <c r="H1169" s="11" t="str">
        <f t="shared" si="108"/>
        <v/>
      </c>
      <c r="I1169" s="11">
        <f t="shared" si="111"/>
        <v>0</v>
      </c>
    </row>
    <row r="1170" spans="6:9">
      <c r="F1170" t="str">
        <f t="shared" si="109"/>
        <v/>
      </c>
      <c r="G1170">
        <f t="shared" si="110"/>
        <v>0</v>
      </c>
      <c r="H1170" s="11" t="str">
        <f t="shared" si="108"/>
        <v/>
      </c>
      <c r="I1170" s="11">
        <f t="shared" si="111"/>
        <v>0</v>
      </c>
    </row>
    <row r="1171" spans="6:9">
      <c r="F1171" t="str">
        <f t="shared" si="109"/>
        <v/>
      </c>
      <c r="G1171">
        <f t="shared" si="110"/>
        <v>0</v>
      </c>
      <c r="H1171" s="11" t="str">
        <f t="shared" si="108"/>
        <v/>
      </c>
      <c r="I1171" s="11">
        <f t="shared" si="111"/>
        <v>0</v>
      </c>
    </row>
    <row r="1172" spans="6:9">
      <c r="F1172" t="str">
        <f t="shared" si="109"/>
        <v/>
      </c>
      <c r="G1172">
        <f t="shared" si="110"/>
        <v>0</v>
      </c>
      <c r="H1172" s="11" t="str">
        <f t="shared" si="108"/>
        <v/>
      </c>
      <c r="I1172" s="11">
        <f t="shared" si="111"/>
        <v>0</v>
      </c>
    </row>
    <row r="1173" spans="6:9">
      <c r="F1173" t="str">
        <f t="shared" si="109"/>
        <v/>
      </c>
      <c r="G1173">
        <f t="shared" si="110"/>
        <v>0</v>
      </c>
      <c r="H1173" s="11" t="str">
        <f t="shared" si="108"/>
        <v/>
      </c>
      <c r="I1173" s="11">
        <f t="shared" si="111"/>
        <v>0</v>
      </c>
    </row>
    <row r="1174" spans="6:9">
      <c r="F1174" t="str">
        <f t="shared" si="109"/>
        <v/>
      </c>
      <c r="G1174">
        <f t="shared" si="110"/>
        <v>0</v>
      </c>
      <c r="H1174" s="11" t="str">
        <f t="shared" si="108"/>
        <v/>
      </c>
      <c r="I1174" s="11">
        <f t="shared" si="111"/>
        <v>0</v>
      </c>
    </row>
    <row r="1175" spans="6:9">
      <c r="F1175" t="str">
        <f t="shared" si="109"/>
        <v/>
      </c>
      <c r="G1175">
        <f t="shared" si="110"/>
        <v>0</v>
      </c>
      <c r="H1175" s="11" t="str">
        <f t="shared" si="108"/>
        <v/>
      </c>
      <c r="I1175" s="11">
        <f t="shared" si="111"/>
        <v>0</v>
      </c>
    </row>
    <row r="1176" spans="6:9">
      <c r="F1176" t="str">
        <f t="shared" si="109"/>
        <v/>
      </c>
      <c r="G1176">
        <f t="shared" si="110"/>
        <v>0</v>
      </c>
      <c r="H1176" s="11" t="str">
        <f t="shared" si="108"/>
        <v/>
      </c>
      <c r="I1176" s="11">
        <f t="shared" si="111"/>
        <v>0</v>
      </c>
    </row>
    <row r="1177" spans="6:9">
      <c r="F1177" t="str">
        <f t="shared" si="109"/>
        <v/>
      </c>
      <c r="G1177">
        <f t="shared" si="110"/>
        <v>0</v>
      </c>
      <c r="H1177" s="11" t="str">
        <f t="shared" si="108"/>
        <v/>
      </c>
      <c r="I1177" s="11">
        <f t="shared" si="111"/>
        <v>0</v>
      </c>
    </row>
    <row r="1178" spans="6:9">
      <c r="F1178" t="str">
        <f t="shared" si="109"/>
        <v/>
      </c>
      <c r="G1178">
        <f t="shared" si="110"/>
        <v>0</v>
      </c>
      <c r="H1178" s="11" t="str">
        <f t="shared" si="108"/>
        <v/>
      </c>
      <c r="I1178" s="11">
        <f t="shared" si="111"/>
        <v>0</v>
      </c>
    </row>
    <row r="1179" spans="6:9">
      <c r="F1179" t="str">
        <f t="shared" si="109"/>
        <v/>
      </c>
      <c r="G1179">
        <f t="shared" si="110"/>
        <v>0</v>
      </c>
      <c r="H1179" s="11" t="str">
        <f t="shared" si="108"/>
        <v/>
      </c>
      <c r="I1179" s="11">
        <f t="shared" si="111"/>
        <v>0</v>
      </c>
    </row>
    <row r="1180" spans="6:9">
      <c r="F1180" t="str">
        <f t="shared" si="109"/>
        <v/>
      </c>
      <c r="G1180">
        <f t="shared" si="110"/>
        <v>0</v>
      </c>
      <c r="H1180" s="11" t="str">
        <f t="shared" si="108"/>
        <v/>
      </c>
      <c r="I1180" s="11">
        <f t="shared" si="111"/>
        <v>0</v>
      </c>
    </row>
    <row r="1181" spans="6:9">
      <c r="F1181" t="str">
        <f t="shared" si="109"/>
        <v/>
      </c>
      <c r="G1181">
        <f t="shared" si="110"/>
        <v>0</v>
      </c>
      <c r="H1181" s="11" t="str">
        <f t="shared" si="108"/>
        <v/>
      </c>
      <c r="I1181" s="11">
        <f t="shared" si="111"/>
        <v>0</v>
      </c>
    </row>
    <row r="1182" spans="6:9">
      <c r="F1182" t="str">
        <f t="shared" si="109"/>
        <v/>
      </c>
      <c r="G1182">
        <f t="shared" si="110"/>
        <v>0</v>
      </c>
      <c r="H1182" s="11" t="str">
        <f t="shared" si="108"/>
        <v/>
      </c>
      <c r="I1182" s="11">
        <f t="shared" si="111"/>
        <v>0</v>
      </c>
    </row>
    <row r="1183" spans="6:9">
      <c r="F1183" t="str">
        <f t="shared" si="109"/>
        <v/>
      </c>
      <c r="G1183">
        <f t="shared" si="110"/>
        <v>0</v>
      </c>
      <c r="H1183" s="11" t="str">
        <f t="shared" si="108"/>
        <v/>
      </c>
      <c r="I1183" s="11">
        <f t="shared" si="111"/>
        <v>0</v>
      </c>
    </row>
    <row r="1184" spans="6:9">
      <c r="F1184" t="str">
        <f t="shared" si="109"/>
        <v/>
      </c>
      <c r="G1184">
        <f t="shared" si="110"/>
        <v>0</v>
      </c>
      <c r="H1184" s="11" t="str">
        <f t="shared" si="108"/>
        <v/>
      </c>
      <c r="I1184" s="11">
        <f t="shared" si="111"/>
        <v>0</v>
      </c>
    </row>
    <row r="1185" spans="6:9">
      <c r="F1185" t="str">
        <f t="shared" si="109"/>
        <v/>
      </c>
      <c r="G1185">
        <f t="shared" si="110"/>
        <v>0</v>
      </c>
      <c r="H1185" s="11" t="str">
        <f t="shared" si="108"/>
        <v/>
      </c>
      <c r="I1185" s="11">
        <f t="shared" si="111"/>
        <v>0</v>
      </c>
    </row>
    <row r="1186" spans="6:9">
      <c r="F1186" t="str">
        <f t="shared" si="109"/>
        <v/>
      </c>
      <c r="G1186">
        <f t="shared" si="110"/>
        <v>0</v>
      </c>
      <c r="H1186" s="11" t="str">
        <f t="shared" si="108"/>
        <v/>
      </c>
      <c r="I1186" s="11">
        <f t="shared" si="111"/>
        <v>0</v>
      </c>
    </row>
    <row r="1187" spans="6:9">
      <c r="F1187" t="str">
        <f t="shared" si="109"/>
        <v/>
      </c>
      <c r="G1187">
        <f t="shared" si="110"/>
        <v>0</v>
      </c>
      <c r="H1187" s="11" t="str">
        <f t="shared" si="108"/>
        <v/>
      </c>
      <c r="I1187" s="11">
        <f t="shared" si="111"/>
        <v>0</v>
      </c>
    </row>
    <row r="1188" spans="6:9">
      <c r="F1188" t="str">
        <f t="shared" si="109"/>
        <v/>
      </c>
      <c r="G1188">
        <f t="shared" si="110"/>
        <v>0</v>
      </c>
      <c r="H1188" s="11" t="str">
        <f t="shared" si="108"/>
        <v/>
      </c>
      <c r="I1188" s="11">
        <f t="shared" si="111"/>
        <v>0</v>
      </c>
    </row>
    <row r="1189" spans="6:9">
      <c r="F1189" t="str">
        <f t="shared" si="109"/>
        <v/>
      </c>
      <c r="G1189">
        <f t="shared" si="110"/>
        <v>0</v>
      </c>
      <c r="H1189" s="11" t="str">
        <f t="shared" si="108"/>
        <v/>
      </c>
      <c r="I1189" s="11">
        <f t="shared" si="111"/>
        <v>0</v>
      </c>
    </row>
    <row r="1190" spans="6:9">
      <c r="F1190" t="str">
        <f t="shared" si="109"/>
        <v/>
      </c>
      <c r="G1190">
        <f t="shared" si="110"/>
        <v>0</v>
      </c>
      <c r="H1190" s="11" t="str">
        <f t="shared" si="108"/>
        <v/>
      </c>
      <c r="I1190" s="11">
        <f t="shared" si="111"/>
        <v>0</v>
      </c>
    </row>
    <row r="1191" spans="6:9">
      <c r="F1191" t="str">
        <f t="shared" si="109"/>
        <v/>
      </c>
      <c r="G1191">
        <f t="shared" si="110"/>
        <v>0</v>
      </c>
      <c r="H1191" s="11" t="str">
        <f t="shared" si="108"/>
        <v/>
      </c>
      <c r="I1191" s="11">
        <f t="shared" si="111"/>
        <v>0</v>
      </c>
    </row>
    <row r="1192" spans="6:9">
      <c r="F1192" t="str">
        <f t="shared" si="109"/>
        <v/>
      </c>
      <c r="G1192">
        <f t="shared" si="110"/>
        <v>0</v>
      </c>
      <c r="H1192" s="11" t="str">
        <f t="shared" si="108"/>
        <v/>
      </c>
      <c r="I1192" s="11">
        <f t="shared" si="111"/>
        <v>0</v>
      </c>
    </row>
    <row r="1193" spans="6:9">
      <c r="F1193" t="str">
        <f t="shared" si="109"/>
        <v/>
      </c>
      <c r="G1193">
        <f t="shared" si="110"/>
        <v>0</v>
      </c>
      <c r="H1193" s="11" t="str">
        <f t="shared" si="108"/>
        <v/>
      </c>
      <c r="I1193" s="11">
        <f t="shared" si="111"/>
        <v>0</v>
      </c>
    </row>
    <row r="1194" spans="6:9">
      <c r="F1194" t="str">
        <f t="shared" si="109"/>
        <v/>
      </c>
      <c r="G1194">
        <f t="shared" si="110"/>
        <v>0</v>
      </c>
      <c r="H1194" s="11" t="str">
        <f t="shared" si="108"/>
        <v/>
      </c>
      <c r="I1194" s="11">
        <f t="shared" si="111"/>
        <v>0</v>
      </c>
    </row>
    <row r="1195" spans="6:9">
      <c r="F1195" t="str">
        <f t="shared" si="109"/>
        <v/>
      </c>
      <c r="G1195">
        <f t="shared" si="110"/>
        <v>0</v>
      </c>
      <c r="H1195" s="11" t="str">
        <f t="shared" si="108"/>
        <v/>
      </c>
      <c r="I1195" s="11">
        <f t="shared" si="111"/>
        <v>0</v>
      </c>
    </row>
    <row r="1196" spans="6:9">
      <c r="F1196" t="str">
        <f t="shared" si="109"/>
        <v/>
      </c>
      <c r="G1196">
        <f t="shared" si="110"/>
        <v>0</v>
      </c>
      <c r="H1196" s="11" t="str">
        <f t="shared" si="108"/>
        <v/>
      </c>
      <c r="I1196" s="11">
        <f t="shared" si="111"/>
        <v>0</v>
      </c>
    </row>
    <row r="1197" spans="6:9">
      <c r="F1197" t="str">
        <f t="shared" si="109"/>
        <v/>
      </c>
      <c r="G1197">
        <f t="shared" si="110"/>
        <v>0</v>
      </c>
      <c r="H1197" s="11" t="str">
        <f t="shared" si="108"/>
        <v/>
      </c>
      <c r="I1197" s="11">
        <f t="shared" si="111"/>
        <v>0</v>
      </c>
    </row>
    <row r="1198" spans="6:9">
      <c r="F1198" t="str">
        <f t="shared" si="109"/>
        <v/>
      </c>
      <c r="G1198">
        <f t="shared" si="110"/>
        <v>0</v>
      </c>
      <c r="H1198" s="11" t="str">
        <f t="shared" si="108"/>
        <v/>
      </c>
      <c r="I1198" s="11">
        <f t="shared" si="111"/>
        <v>0</v>
      </c>
    </row>
    <row r="1199" spans="6:9">
      <c r="F1199" t="str">
        <f t="shared" si="109"/>
        <v/>
      </c>
      <c r="G1199">
        <f t="shared" si="110"/>
        <v>0</v>
      </c>
      <c r="H1199" s="11" t="str">
        <f t="shared" si="108"/>
        <v/>
      </c>
      <c r="I1199" s="11">
        <f t="shared" si="111"/>
        <v>0</v>
      </c>
    </row>
    <row r="1200" spans="6:9">
      <c r="F1200" t="str">
        <f t="shared" si="109"/>
        <v/>
      </c>
      <c r="G1200">
        <f t="shared" si="110"/>
        <v>0</v>
      </c>
      <c r="H1200" s="11" t="str">
        <f t="shared" si="108"/>
        <v/>
      </c>
      <c r="I1200" s="11">
        <f t="shared" si="111"/>
        <v>0</v>
      </c>
    </row>
    <row r="1201" spans="6:9">
      <c r="F1201" t="str">
        <f t="shared" si="109"/>
        <v/>
      </c>
      <c r="G1201">
        <f t="shared" si="110"/>
        <v>0</v>
      </c>
      <c r="H1201" s="11" t="str">
        <f t="shared" si="108"/>
        <v/>
      </c>
      <c r="I1201" s="11">
        <f t="shared" si="111"/>
        <v>0</v>
      </c>
    </row>
    <row r="1202" spans="6:9">
      <c r="F1202" t="str">
        <f t="shared" si="109"/>
        <v/>
      </c>
      <c r="G1202">
        <f t="shared" si="110"/>
        <v>0</v>
      </c>
      <c r="H1202" s="11" t="str">
        <f t="shared" si="108"/>
        <v/>
      </c>
      <c r="I1202" s="11">
        <f t="shared" si="111"/>
        <v>0</v>
      </c>
    </row>
    <row r="1203" spans="6:9">
      <c r="F1203" t="str">
        <f t="shared" si="109"/>
        <v/>
      </c>
      <c r="G1203">
        <f t="shared" si="110"/>
        <v>0</v>
      </c>
      <c r="H1203" s="11" t="str">
        <f t="shared" si="108"/>
        <v/>
      </c>
      <c r="I1203" s="11">
        <f t="shared" si="111"/>
        <v>0</v>
      </c>
    </row>
    <row r="1204" spans="6:9">
      <c r="F1204" t="str">
        <f t="shared" si="109"/>
        <v/>
      </c>
      <c r="G1204">
        <f t="shared" si="110"/>
        <v>0</v>
      </c>
      <c r="H1204" s="11" t="str">
        <f t="shared" si="108"/>
        <v/>
      </c>
      <c r="I1204" s="11">
        <f t="shared" si="111"/>
        <v>0</v>
      </c>
    </row>
    <row r="1205" spans="6:9">
      <c r="F1205" t="str">
        <f t="shared" si="109"/>
        <v/>
      </c>
      <c r="G1205">
        <f t="shared" si="110"/>
        <v>0</v>
      </c>
      <c r="H1205" s="11" t="str">
        <f t="shared" si="108"/>
        <v/>
      </c>
      <c r="I1205" s="11">
        <f t="shared" si="111"/>
        <v>0</v>
      </c>
    </row>
    <row r="1206" spans="6:9">
      <c r="F1206" t="str">
        <f t="shared" si="109"/>
        <v/>
      </c>
      <c r="G1206">
        <f t="shared" si="110"/>
        <v>0</v>
      </c>
      <c r="H1206" s="11" t="str">
        <f t="shared" si="108"/>
        <v/>
      </c>
      <c r="I1206" s="11">
        <f t="shared" si="111"/>
        <v>0</v>
      </c>
    </row>
    <row r="1207" spans="6:9">
      <c r="F1207" t="str">
        <f t="shared" si="109"/>
        <v/>
      </c>
      <c r="G1207">
        <f t="shared" si="110"/>
        <v>0</v>
      </c>
      <c r="H1207" s="11" t="str">
        <f t="shared" si="108"/>
        <v/>
      </c>
      <c r="I1207" s="11">
        <f t="shared" si="111"/>
        <v>0</v>
      </c>
    </row>
    <row r="1208" spans="6:9">
      <c r="F1208" t="str">
        <f t="shared" si="109"/>
        <v/>
      </c>
      <c r="G1208">
        <f t="shared" si="110"/>
        <v>0</v>
      </c>
      <c r="H1208" s="11" t="str">
        <f t="shared" si="108"/>
        <v/>
      </c>
      <c r="I1208" s="11">
        <f t="shared" si="111"/>
        <v>0</v>
      </c>
    </row>
    <row r="1209" spans="6:9">
      <c r="F1209" t="str">
        <f t="shared" si="109"/>
        <v/>
      </c>
      <c r="G1209">
        <f t="shared" si="110"/>
        <v>0</v>
      </c>
      <c r="H1209" s="11" t="str">
        <f t="shared" si="108"/>
        <v/>
      </c>
      <c r="I1209" s="11">
        <f t="shared" si="111"/>
        <v>0</v>
      </c>
    </row>
    <row r="1210" spans="6:9">
      <c r="F1210" t="str">
        <f t="shared" si="109"/>
        <v/>
      </c>
      <c r="G1210">
        <f t="shared" si="110"/>
        <v>0</v>
      </c>
      <c r="H1210" s="11" t="str">
        <f t="shared" si="108"/>
        <v/>
      </c>
      <c r="I1210" s="11">
        <f t="shared" si="111"/>
        <v>0</v>
      </c>
    </row>
    <row r="1211" spans="6:9">
      <c r="F1211" t="str">
        <f t="shared" si="109"/>
        <v/>
      </c>
      <c r="G1211">
        <f t="shared" si="110"/>
        <v>0</v>
      </c>
      <c r="H1211" s="11" t="str">
        <f t="shared" si="108"/>
        <v/>
      </c>
      <c r="I1211" s="11">
        <f t="shared" si="111"/>
        <v>0</v>
      </c>
    </row>
    <row r="1212" spans="6:9">
      <c r="F1212" t="str">
        <f t="shared" si="109"/>
        <v/>
      </c>
      <c r="G1212">
        <f t="shared" si="110"/>
        <v>0</v>
      </c>
      <c r="H1212" s="11" t="str">
        <f t="shared" si="108"/>
        <v/>
      </c>
      <c r="I1212" s="11">
        <f t="shared" si="111"/>
        <v>0</v>
      </c>
    </row>
    <row r="1213" spans="6:9">
      <c r="F1213" t="str">
        <f t="shared" si="109"/>
        <v/>
      </c>
      <c r="G1213">
        <f t="shared" si="110"/>
        <v>0</v>
      </c>
      <c r="H1213" s="11" t="str">
        <f t="shared" si="108"/>
        <v/>
      </c>
      <c r="I1213" s="11">
        <f t="shared" si="111"/>
        <v>0</v>
      </c>
    </row>
    <row r="1214" spans="6:9">
      <c r="F1214" t="str">
        <f t="shared" si="109"/>
        <v/>
      </c>
      <c r="G1214">
        <f t="shared" si="110"/>
        <v>0</v>
      </c>
      <c r="H1214" s="11" t="str">
        <f t="shared" si="108"/>
        <v/>
      </c>
      <c r="I1214" s="11">
        <f t="shared" si="111"/>
        <v>0</v>
      </c>
    </row>
    <row r="1215" spans="6:9">
      <c r="F1215" t="str">
        <f t="shared" si="109"/>
        <v/>
      </c>
      <c r="G1215">
        <f t="shared" si="110"/>
        <v>0</v>
      </c>
      <c r="H1215" s="11" t="str">
        <f t="shared" si="108"/>
        <v/>
      </c>
      <c r="I1215" s="11">
        <f t="shared" si="111"/>
        <v>0</v>
      </c>
    </row>
    <row r="1216" spans="6:9">
      <c r="F1216" t="str">
        <f t="shared" si="109"/>
        <v/>
      </c>
      <c r="G1216">
        <f t="shared" si="110"/>
        <v>0</v>
      </c>
      <c r="H1216" s="11" t="str">
        <f t="shared" si="108"/>
        <v/>
      </c>
      <c r="I1216" s="11">
        <f t="shared" si="111"/>
        <v>0</v>
      </c>
    </row>
    <row r="1217" spans="6:9">
      <c r="F1217" t="str">
        <f t="shared" si="109"/>
        <v/>
      </c>
      <c r="G1217">
        <f t="shared" si="110"/>
        <v>0</v>
      </c>
      <c r="H1217" s="11" t="str">
        <f t="shared" si="108"/>
        <v/>
      </c>
      <c r="I1217" s="11">
        <f t="shared" si="111"/>
        <v>0</v>
      </c>
    </row>
    <row r="1218" spans="6:9">
      <c r="F1218" t="str">
        <f t="shared" si="109"/>
        <v/>
      </c>
      <c r="G1218">
        <f t="shared" si="110"/>
        <v>0</v>
      </c>
      <c r="H1218" s="11" t="str">
        <f t="shared" ref="H1218:H1281" si="112">IFERROR(HLOOKUP($A1218,$N$85:$S$86,2,0),"")</f>
        <v/>
      </c>
      <c r="I1218" s="11">
        <f t="shared" si="111"/>
        <v>0</v>
      </c>
    </row>
    <row r="1219" spans="6:9">
      <c r="F1219" t="str">
        <f t="shared" ref="F1219:F1282" si="113">IFERROR(HLOOKUP($A1219,$N$40:$S$41,2,0),"")</f>
        <v/>
      </c>
      <c r="G1219">
        <f t="shared" ref="G1219:G1282" si="114">IFERROR(IF(D1219&gt;F1219,(D1219-F1219)^2,0),0)</f>
        <v>0</v>
      </c>
      <c r="H1219" s="11" t="str">
        <f t="shared" si="112"/>
        <v/>
      </c>
      <c r="I1219" s="11">
        <f t="shared" ref="I1219:I1282" si="115">IFERROR(IF(D1219&gt;H1219,(D1219-H1219)^2,0),0)</f>
        <v>0</v>
      </c>
    </row>
    <row r="1220" spans="6:9">
      <c r="F1220" t="str">
        <f t="shared" si="113"/>
        <v/>
      </c>
      <c r="G1220">
        <f t="shared" si="114"/>
        <v>0</v>
      </c>
      <c r="H1220" s="11" t="str">
        <f t="shared" si="112"/>
        <v/>
      </c>
      <c r="I1220" s="11">
        <f t="shared" si="115"/>
        <v>0</v>
      </c>
    </row>
    <row r="1221" spans="6:9">
      <c r="F1221" t="str">
        <f t="shared" si="113"/>
        <v/>
      </c>
      <c r="G1221">
        <f t="shared" si="114"/>
        <v>0</v>
      </c>
      <c r="H1221" s="11" t="str">
        <f t="shared" si="112"/>
        <v/>
      </c>
      <c r="I1221" s="11">
        <f t="shared" si="115"/>
        <v>0</v>
      </c>
    </row>
    <row r="1222" spans="6:9">
      <c r="F1222" t="str">
        <f t="shared" si="113"/>
        <v/>
      </c>
      <c r="G1222">
        <f t="shared" si="114"/>
        <v>0</v>
      </c>
      <c r="H1222" s="11" t="str">
        <f t="shared" si="112"/>
        <v/>
      </c>
      <c r="I1222" s="11">
        <f t="shared" si="115"/>
        <v>0</v>
      </c>
    </row>
    <row r="1223" spans="6:9">
      <c r="F1223" t="str">
        <f t="shared" si="113"/>
        <v/>
      </c>
      <c r="G1223">
        <f t="shared" si="114"/>
        <v>0</v>
      </c>
      <c r="H1223" s="11" t="str">
        <f t="shared" si="112"/>
        <v/>
      </c>
      <c r="I1223" s="11">
        <f t="shared" si="115"/>
        <v>0</v>
      </c>
    </row>
    <row r="1224" spans="6:9">
      <c r="F1224" t="str">
        <f t="shared" si="113"/>
        <v/>
      </c>
      <c r="G1224">
        <f t="shared" si="114"/>
        <v>0</v>
      </c>
      <c r="H1224" s="11" t="str">
        <f t="shared" si="112"/>
        <v/>
      </c>
      <c r="I1224" s="11">
        <f t="shared" si="115"/>
        <v>0</v>
      </c>
    </row>
    <row r="1225" spans="6:9">
      <c r="F1225" t="str">
        <f t="shared" si="113"/>
        <v/>
      </c>
      <c r="G1225">
        <f t="shared" si="114"/>
        <v>0</v>
      </c>
      <c r="H1225" s="11" t="str">
        <f t="shared" si="112"/>
        <v/>
      </c>
      <c r="I1225" s="11">
        <f t="shared" si="115"/>
        <v>0</v>
      </c>
    </row>
    <row r="1226" spans="6:9">
      <c r="F1226" t="str">
        <f t="shared" si="113"/>
        <v/>
      </c>
      <c r="G1226">
        <f t="shared" si="114"/>
        <v>0</v>
      </c>
      <c r="H1226" s="11" t="str">
        <f t="shared" si="112"/>
        <v/>
      </c>
      <c r="I1226" s="11">
        <f t="shared" si="115"/>
        <v>0</v>
      </c>
    </row>
    <row r="1227" spans="6:9">
      <c r="F1227" t="str">
        <f t="shared" si="113"/>
        <v/>
      </c>
      <c r="G1227">
        <f t="shared" si="114"/>
        <v>0</v>
      </c>
      <c r="H1227" s="11" t="str">
        <f t="shared" si="112"/>
        <v/>
      </c>
      <c r="I1227" s="11">
        <f t="shared" si="115"/>
        <v>0</v>
      </c>
    </row>
    <row r="1228" spans="6:9">
      <c r="F1228" t="str">
        <f t="shared" si="113"/>
        <v/>
      </c>
      <c r="G1228">
        <f t="shared" si="114"/>
        <v>0</v>
      </c>
      <c r="H1228" s="11" t="str">
        <f t="shared" si="112"/>
        <v/>
      </c>
      <c r="I1228" s="11">
        <f t="shared" si="115"/>
        <v>0</v>
      </c>
    </row>
    <row r="1229" spans="6:9">
      <c r="F1229" t="str">
        <f t="shared" si="113"/>
        <v/>
      </c>
      <c r="G1229">
        <f t="shared" si="114"/>
        <v>0</v>
      </c>
      <c r="H1229" s="11" t="str">
        <f t="shared" si="112"/>
        <v/>
      </c>
      <c r="I1229" s="11">
        <f t="shared" si="115"/>
        <v>0</v>
      </c>
    </row>
    <row r="1230" spans="6:9">
      <c r="F1230" t="str">
        <f t="shared" si="113"/>
        <v/>
      </c>
      <c r="G1230">
        <f t="shared" si="114"/>
        <v>0</v>
      </c>
      <c r="H1230" s="11" t="str">
        <f t="shared" si="112"/>
        <v/>
      </c>
      <c r="I1230" s="11">
        <f t="shared" si="115"/>
        <v>0</v>
      </c>
    </row>
    <row r="1231" spans="6:9">
      <c r="F1231" t="str">
        <f t="shared" si="113"/>
        <v/>
      </c>
      <c r="G1231">
        <f t="shared" si="114"/>
        <v>0</v>
      </c>
      <c r="H1231" s="11" t="str">
        <f t="shared" si="112"/>
        <v/>
      </c>
      <c r="I1231" s="11">
        <f t="shared" si="115"/>
        <v>0</v>
      </c>
    </row>
    <row r="1232" spans="6:9">
      <c r="F1232" t="str">
        <f t="shared" si="113"/>
        <v/>
      </c>
      <c r="G1232">
        <f t="shared" si="114"/>
        <v>0</v>
      </c>
      <c r="H1232" s="11" t="str">
        <f t="shared" si="112"/>
        <v/>
      </c>
      <c r="I1232" s="11">
        <f t="shared" si="115"/>
        <v>0</v>
      </c>
    </row>
    <row r="1233" spans="6:9">
      <c r="F1233" t="str">
        <f t="shared" si="113"/>
        <v/>
      </c>
      <c r="G1233">
        <f t="shared" si="114"/>
        <v>0</v>
      </c>
      <c r="H1233" s="11" t="str">
        <f t="shared" si="112"/>
        <v/>
      </c>
      <c r="I1233" s="11">
        <f t="shared" si="115"/>
        <v>0</v>
      </c>
    </row>
    <row r="1234" spans="6:9">
      <c r="F1234" t="str">
        <f t="shared" si="113"/>
        <v/>
      </c>
      <c r="G1234">
        <f t="shared" si="114"/>
        <v>0</v>
      </c>
      <c r="H1234" s="11" t="str">
        <f t="shared" si="112"/>
        <v/>
      </c>
      <c r="I1234" s="11">
        <f t="shared" si="115"/>
        <v>0</v>
      </c>
    </row>
    <row r="1235" spans="6:9">
      <c r="F1235" t="str">
        <f t="shared" si="113"/>
        <v/>
      </c>
      <c r="G1235">
        <f t="shared" si="114"/>
        <v>0</v>
      </c>
      <c r="H1235" s="11" t="str">
        <f t="shared" si="112"/>
        <v/>
      </c>
      <c r="I1235" s="11">
        <f t="shared" si="115"/>
        <v>0</v>
      </c>
    </row>
    <row r="1236" spans="6:9">
      <c r="F1236" t="str">
        <f t="shared" si="113"/>
        <v/>
      </c>
      <c r="G1236">
        <f t="shared" si="114"/>
        <v>0</v>
      </c>
      <c r="H1236" s="11" t="str">
        <f t="shared" si="112"/>
        <v/>
      </c>
      <c r="I1236" s="11">
        <f t="shared" si="115"/>
        <v>0</v>
      </c>
    </row>
    <row r="1237" spans="6:9">
      <c r="F1237" t="str">
        <f t="shared" si="113"/>
        <v/>
      </c>
      <c r="G1237">
        <f t="shared" si="114"/>
        <v>0</v>
      </c>
      <c r="H1237" s="11" t="str">
        <f t="shared" si="112"/>
        <v/>
      </c>
      <c r="I1237" s="11">
        <f t="shared" si="115"/>
        <v>0</v>
      </c>
    </row>
    <row r="1238" spans="6:9">
      <c r="F1238" t="str">
        <f t="shared" si="113"/>
        <v/>
      </c>
      <c r="G1238">
        <f t="shared" si="114"/>
        <v>0</v>
      </c>
      <c r="H1238" s="11" t="str">
        <f t="shared" si="112"/>
        <v/>
      </c>
      <c r="I1238" s="11">
        <f t="shared" si="115"/>
        <v>0</v>
      </c>
    </row>
    <row r="1239" spans="6:9">
      <c r="F1239" t="str">
        <f t="shared" si="113"/>
        <v/>
      </c>
      <c r="G1239">
        <f t="shared" si="114"/>
        <v>0</v>
      </c>
      <c r="H1239" s="11" t="str">
        <f t="shared" si="112"/>
        <v/>
      </c>
      <c r="I1239" s="11">
        <f t="shared" si="115"/>
        <v>0</v>
      </c>
    </row>
    <row r="1240" spans="6:9">
      <c r="F1240" t="str">
        <f t="shared" si="113"/>
        <v/>
      </c>
      <c r="G1240">
        <f t="shared" si="114"/>
        <v>0</v>
      </c>
      <c r="H1240" s="11" t="str">
        <f t="shared" si="112"/>
        <v/>
      </c>
      <c r="I1240" s="11">
        <f t="shared" si="115"/>
        <v>0</v>
      </c>
    </row>
    <row r="1241" spans="6:9">
      <c r="F1241" t="str">
        <f t="shared" si="113"/>
        <v/>
      </c>
      <c r="G1241">
        <f t="shared" si="114"/>
        <v>0</v>
      </c>
      <c r="H1241" s="11" t="str">
        <f t="shared" si="112"/>
        <v/>
      </c>
      <c r="I1241" s="11">
        <f t="shared" si="115"/>
        <v>0</v>
      </c>
    </row>
    <row r="1242" spans="6:9">
      <c r="F1242" t="str">
        <f t="shared" si="113"/>
        <v/>
      </c>
      <c r="G1242">
        <f t="shared" si="114"/>
        <v>0</v>
      </c>
      <c r="H1242" s="11" t="str">
        <f t="shared" si="112"/>
        <v/>
      </c>
      <c r="I1242" s="11">
        <f t="shared" si="115"/>
        <v>0</v>
      </c>
    </row>
    <row r="1243" spans="6:9">
      <c r="F1243" t="str">
        <f t="shared" si="113"/>
        <v/>
      </c>
      <c r="G1243">
        <f t="shared" si="114"/>
        <v>0</v>
      </c>
      <c r="H1243" s="11" t="str">
        <f t="shared" si="112"/>
        <v/>
      </c>
      <c r="I1243" s="11">
        <f t="shared" si="115"/>
        <v>0</v>
      </c>
    </row>
    <row r="1244" spans="6:9">
      <c r="F1244" t="str">
        <f t="shared" si="113"/>
        <v/>
      </c>
      <c r="G1244">
        <f t="shared" si="114"/>
        <v>0</v>
      </c>
      <c r="H1244" s="11" t="str">
        <f t="shared" si="112"/>
        <v/>
      </c>
      <c r="I1244" s="11">
        <f t="shared" si="115"/>
        <v>0</v>
      </c>
    </row>
    <row r="1245" spans="6:9">
      <c r="F1245" t="str">
        <f t="shared" si="113"/>
        <v/>
      </c>
      <c r="G1245">
        <f t="shared" si="114"/>
        <v>0</v>
      </c>
      <c r="H1245" s="11" t="str">
        <f t="shared" si="112"/>
        <v/>
      </c>
      <c r="I1245" s="11">
        <f t="shared" si="115"/>
        <v>0</v>
      </c>
    </row>
    <row r="1246" spans="6:9">
      <c r="F1246" t="str">
        <f t="shared" si="113"/>
        <v/>
      </c>
      <c r="G1246">
        <f t="shared" si="114"/>
        <v>0</v>
      </c>
      <c r="H1246" s="11" t="str">
        <f t="shared" si="112"/>
        <v/>
      </c>
      <c r="I1246" s="11">
        <f t="shared" si="115"/>
        <v>0</v>
      </c>
    </row>
    <row r="1247" spans="6:9">
      <c r="F1247" t="str">
        <f t="shared" si="113"/>
        <v/>
      </c>
      <c r="G1247">
        <f t="shared" si="114"/>
        <v>0</v>
      </c>
      <c r="H1247" s="11" t="str">
        <f t="shared" si="112"/>
        <v/>
      </c>
      <c r="I1247" s="11">
        <f t="shared" si="115"/>
        <v>0</v>
      </c>
    </row>
    <row r="1248" spans="6:9">
      <c r="F1248" t="str">
        <f t="shared" si="113"/>
        <v/>
      </c>
      <c r="G1248">
        <f t="shared" si="114"/>
        <v>0</v>
      </c>
      <c r="H1248" s="11" t="str">
        <f t="shared" si="112"/>
        <v/>
      </c>
      <c r="I1248" s="11">
        <f t="shared" si="115"/>
        <v>0</v>
      </c>
    </row>
    <row r="1249" spans="6:9">
      <c r="F1249" t="str">
        <f t="shared" si="113"/>
        <v/>
      </c>
      <c r="G1249">
        <f t="shared" si="114"/>
        <v>0</v>
      </c>
      <c r="H1249" s="11" t="str">
        <f t="shared" si="112"/>
        <v/>
      </c>
      <c r="I1249" s="11">
        <f t="shared" si="115"/>
        <v>0</v>
      </c>
    </row>
    <row r="1250" spans="6:9">
      <c r="F1250" t="str">
        <f t="shared" si="113"/>
        <v/>
      </c>
      <c r="G1250">
        <f t="shared" si="114"/>
        <v>0</v>
      </c>
      <c r="H1250" s="11" t="str">
        <f t="shared" si="112"/>
        <v/>
      </c>
      <c r="I1250" s="11">
        <f t="shared" si="115"/>
        <v>0</v>
      </c>
    </row>
    <row r="1251" spans="6:9">
      <c r="F1251" t="str">
        <f t="shared" si="113"/>
        <v/>
      </c>
      <c r="G1251">
        <f t="shared" si="114"/>
        <v>0</v>
      </c>
      <c r="H1251" s="11" t="str">
        <f t="shared" si="112"/>
        <v/>
      </c>
      <c r="I1251" s="11">
        <f t="shared" si="115"/>
        <v>0</v>
      </c>
    </row>
    <row r="1252" spans="6:9">
      <c r="F1252" t="str">
        <f t="shared" si="113"/>
        <v/>
      </c>
      <c r="G1252">
        <f t="shared" si="114"/>
        <v>0</v>
      </c>
      <c r="H1252" s="11" t="str">
        <f t="shared" si="112"/>
        <v/>
      </c>
      <c r="I1252" s="11">
        <f t="shared" si="115"/>
        <v>0</v>
      </c>
    </row>
    <row r="1253" spans="6:9">
      <c r="F1253" t="str">
        <f t="shared" si="113"/>
        <v/>
      </c>
      <c r="G1253">
        <f t="shared" si="114"/>
        <v>0</v>
      </c>
      <c r="H1253" s="11" t="str">
        <f t="shared" si="112"/>
        <v/>
      </c>
      <c r="I1253" s="11">
        <f t="shared" si="115"/>
        <v>0</v>
      </c>
    </row>
    <row r="1254" spans="6:9">
      <c r="F1254" t="str">
        <f t="shared" si="113"/>
        <v/>
      </c>
      <c r="G1254">
        <f t="shared" si="114"/>
        <v>0</v>
      </c>
      <c r="H1254" s="11" t="str">
        <f t="shared" si="112"/>
        <v/>
      </c>
      <c r="I1254" s="11">
        <f t="shared" si="115"/>
        <v>0</v>
      </c>
    </row>
    <row r="1255" spans="6:9">
      <c r="F1255" t="str">
        <f t="shared" si="113"/>
        <v/>
      </c>
      <c r="G1255">
        <f t="shared" si="114"/>
        <v>0</v>
      </c>
      <c r="H1255" s="11" t="str">
        <f t="shared" si="112"/>
        <v/>
      </c>
      <c r="I1255" s="11">
        <f t="shared" si="115"/>
        <v>0</v>
      </c>
    </row>
    <row r="1256" spans="6:9">
      <c r="F1256" t="str">
        <f t="shared" si="113"/>
        <v/>
      </c>
      <c r="G1256">
        <f t="shared" si="114"/>
        <v>0</v>
      </c>
      <c r="H1256" s="11" t="str">
        <f t="shared" si="112"/>
        <v/>
      </c>
      <c r="I1256" s="11">
        <f t="shared" si="115"/>
        <v>0</v>
      </c>
    </row>
    <row r="1257" spans="6:9">
      <c r="F1257" t="str">
        <f t="shared" si="113"/>
        <v/>
      </c>
      <c r="G1257">
        <f t="shared" si="114"/>
        <v>0</v>
      </c>
      <c r="H1257" s="11" t="str">
        <f t="shared" si="112"/>
        <v/>
      </c>
      <c r="I1257" s="11">
        <f t="shared" si="115"/>
        <v>0</v>
      </c>
    </row>
    <row r="1258" spans="6:9">
      <c r="F1258" t="str">
        <f t="shared" si="113"/>
        <v/>
      </c>
      <c r="G1258">
        <f t="shared" si="114"/>
        <v>0</v>
      </c>
      <c r="H1258" s="11" t="str">
        <f t="shared" si="112"/>
        <v/>
      </c>
      <c r="I1258" s="11">
        <f t="shared" si="115"/>
        <v>0</v>
      </c>
    </row>
    <row r="1259" spans="6:9">
      <c r="F1259" t="str">
        <f t="shared" si="113"/>
        <v/>
      </c>
      <c r="G1259">
        <f t="shared" si="114"/>
        <v>0</v>
      </c>
      <c r="H1259" s="11" t="str">
        <f t="shared" si="112"/>
        <v/>
      </c>
      <c r="I1259" s="11">
        <f t="shared" si="115"/>
        <v>0</v>
      </c>
    </row>
    <row r="1260" spans="6:9">
      <c r="F1260" t="str">
        <f t="shared" si="113"/>
        <v/>
      </c>
      <c r="G1260">
        <f t="shared" si="114"/>
        <v>0</v>
      </c>
      <c r="H1260" s="11" t="str">
        <f t="shared" si="112"/>
        <v/>
      </c>
      <c r="I1260" s="11">
        <f t="shared" si="115"/>
        <v>0</v>
      </c>
    </row>
    <row r="1261" spans="6:9">
      <c r="F1261" t="str">
        <f t="shared" si="113"/>
        <v/>
      </c>
      <c r="G1261">
        <f t="shared" si="114"/>
        <v>0</v>
      </c>
      <c r="H1261" s="11" t="str">
        <f t="shared" si="112"/>
        <v/>
      </c>
      <c r="I1261" s="11">
        <f t="shared" si="115"/>
        <v>0</v>
      </c>
    </row>
    <row r="1262" spans="6:9">
      <c r="F1262" t="str">
        <f t="shared" si="113"/>
        <v/>
      </c>
      <c r="G1262">
        <f t="shared" si="114"/>
        <v>0</v>
      </c>
      <c r="H1262" s="11" t="str">
        <f t="shared" si="112"/>
        <v/>
      </c>
      <c r="I1262" s="11">
        <f t="shared" si="115"/>
        <v>0</v>
      </c>
    </row>
    <row r="1263" spans="6:9">
      <c r="F1263" t="str">
        <f t="shared" si="113"/>
        <v/>
      </c>
      <c r="G1263">
        <f t="shared" si="114"/>
        <v>0</v>
      </c>
      <c r="H1263" s="11" t="str">
        <f t="shared" si="112"/>
        <v/>
      </c>
      <c r="I1263" s="11">
        <f t="shared" si="115"/>
        <v>0</v>
      </c>
    </row>
    <row r="1264" spans="6:9">
      <c r="F1264" t="str">
        <f t="shared" si="113"/>
        <v/>
      </c>
      <c r="G1264">
        <f t="shared" si="114"/>
        <v>0</v>
      </c>
      <c r="H1264" s="11" t="str">
        <f t="shared" si="112"/>
        <v/>
      </c>
      <c r="I1264" s="11">
        <f t="shared" si="115"/>
        <v>0</v>
      </c>
    </row>
    <row r="1265" spans="6:9">
      <c r="F1265" t="str">
        <f t="shared" si="113"/>
        <v/>
      </c>
      <c r="G1265">
        <f t="shared" si="114"/>
        <v>0</v>
      </c>
      <c r="H1265" s="11" t="str">
        <f t="shared" si="112"/>
        <v/>
      </c>
      <c r="I1265" s="11">
        <f t="shared" si="115"/>
        <v>0</v>
      </c>
    </row>
    <row r="1266" spans="6:9">
      <c r="F1266" t="str">
        <f t="shared" si="113"/>
        <v/>
      </c>
      <c r="G1266">
        <f t="shared" si="114"/>
        <v>0</v>
      </c>
      <c r="H1266" s="11" t="str">
        <f t="shared" si="112"/>
        <v/>
      </c>
      <c r="I1266" s="11">
        <f t="shared" si="115"/>
        <v>0</v>
      </c>
    </row>
    <row r="1267" spans="6:9">
      <c r="F1267" t="str">
        <f t="shared" si="113"/>
        <v/>
      </c>
      <c r="G1267">
        <f t="shared" si="114"/>
        <v>0</v>
      </c>
      <c r="H1267" s="11" t="str">
        <f t="shared" si="112"/>
        <v/>
      </c>
      <c r="I1267" s="11">
        <f t="shared" si="115"/>
        <v>0</v>
      </c>
    </row>
    <row r="1268" spans="6:9">
      <c r="F1268" t="str">
        <f t="shared" si="113"/>
        <v/>
      </c>
      <c r="G1268">
        <f t="shared" si="114"/>
        <v>0</v>
      </c>
      <c r="H1268" s="11" t="str">
        <f t="shared" si="112"/>
        <v/>
      </c>
      <c r="I1268" s="11">
        <f t="shared" si="115"/>
        <v>0</v>
      </c>
    </row>
    <row r="1269" spans="6:9">
      <c r="F1269" t="str">
        <f t="shared" si="113"/>
        <v/>
      </c>
      <c r="G1269">
        <f t="shared" si="114"/>
        <v>0</v>
      </c>
      <c r="H1269" s="11" t="str">
        <f t="shared" si="112"/>
        <v/>
      </c>
      <c r="I1269" s="11">
        <f t="shared" si="115"/>
        <v>0</v>
      </c>
    </row>
    <row r="1270" spans="6:9">
      <c r="F1270" t="str">
        <f t="shared" si="113"/>
        <v/>
      </c>
      <c r="G1270">
        <f t="shared" si="114"/>
        <v>0</v>
      </c>
      <c r="H1270" s="11" t="str">
        <f t="shared" si="112"/>
        <v/>
      </c>
      <c r="I1270" s="11">
        <f t="shared" si="115"/>
        <v>0</v>
      </c>
    </row>
    <row r="1271" spans="6:9">
      <c r="F1271" t="str">
        <f t="shared" si="113"/>
        <v/>
      </c>
      <c r="G1271">
        <f t="shared" si="114"/>
        <v>0</v>
      </c>
      <c r="H1271" s="11" t="str">
        <f t="shared" si="112"/>
        <v/>
      </c>
      <c r="I1271" s="11">
        <f t="shared" si="115"/>
        <v>0</v>
      </c>
    </row>
    <row r="1272" spans="6:9">
      <c r="F1272" t="str">
        <f t="shared" si="113"/>
        <v/>
      </c>
      <c r="G1272">
        <f t="shared" si="114"/>
        <v>0</v>
      </c>
      <c r="H1272" s="11" t="str">
        <f t="shared" si="112"/>
        <v/>
      </c>
      <c r="I1272" s="11">
        <f t="shared" si="115"/>
        <v>0</v>
      </c>
    </row>
    <row r="1273" spans="6:9">
      <c r="F1273" t="str">
        <f t="shared" si="113"/>
        <v/>
      </c>
      <c r="G1273">
        <f t="shared" si="114"/>
        <v>0</v>
      </c>
      <c r="H1273" s="11" t="str">
        <f t="shared" si="112"/>
        <v/>
      </c>
      <c r="I1273" s="11">
        <f t="shared" si="115"/>
        <v>0</v>
      </c>
    </row>
    <row r="1274" spans="6:9">
      <c r="F1274" t="str">
        <f t="shared" si="113"/>
        <v/>
      </c>
      <c r="G1274">
        <f t="shared" si="114"/>
        <v>0</v>
      </c>
      <c r="H1274" s="11" t="str">
        <f t="shared" si="112"/>
        <v/>
      </c>
      <c r="I1274" s="11">
        <f t="shared" si="115"/>
        <v>0</v>
      </c>
    </row>
    <row r="1275" spans="6:9">
      <c r="F1275" t="str">
        <f t="shared" si="113"/>
        <v/>
      </c>
      <c r="G1275">
        <f t="shared" si="114"/>
        <v>0</v>
      </c>
      <c r="H1275" s="11" t="str">
        <f t="shared" si="112"/>
        <v/>
      </c>
      <c r="I1275" s="11">
        <f t="shared" si="115"/>
        <v>0</v>
      </c>
    </row>
    <row r="1276" spans="6:9">
      <c r="F1276" t="str">
        <f t="shared" si="113"/>
        <v/>
      </c>
      <c r="G1276">
        <f t="shared" si="114"/>
        <v>0</v>
      </c>
      <c r="H1276" s="11" t="str">
        <f t="shared" si="112"/>
        <v/>
      </c>
      <c r="I1276" s="11">
        <f t="shared" si="115"/>
        <v>0</v>
      </c>
    </row>
    <row r="1277" spans="6:9">
      <c r="F1277" t="str">
        <f t="shared" si="113"/>
        <v/>
      </c>
      <c r="G1277">
        <f t="shared" si="114"/>
        <v>0</v>
      </c>
      <c r="H1277" s="11" t="str">
        <f t="shared" si="112"/>
        <v/>
      </c>
      <c r="I1277" s="11">
        <f t="shared" si="115"/>
        <v>0</v>
      </c>
    </row>
    <row r="1278" spans="6:9">
      <c r="F1278" t="str">
        <f t="shared" si="113"/>
        <v/>
      </c>
      <c r="G1278">
        <f t="shared" si="114"/>
        <v>0</v>
      </c>
      <c r="H1278" s="11" t="str">
        <f t="shared" si="112"/>
        <v/>
      </c>
      <c r="I1278" s="11">
        <f t="shared" si="115"/>
        <v>0</v>
      </c>
    </row>
    <row r="1279" spans="6:9">
      <c r="F1279" t="str">
        <f t="shared" si="113"/>
        <v/>
      </c>
      <c r="G1279">
        <f t="shared" si="114"/>
        <v>0</v>
      </c>
      <c r="H1279" s="11" t="str">
        <f t="shared" si="112"/>
        <v/>
      </c>
      <c r="I1279" s="11">
        <f t="shared" si="115"/>
        <v>0</v>
      </c>
    </row>
    <row r="1280" spans="6:9">
      <c r="F1280" t="str">
        <f t="shared" si="113"/>
        <v/>
      </c>
      <c r="G1280">
        <f t="shared" si="114"/>
        <v>0</v>
      </c>
      <c r="H1280" s="11" t="str">
        <f t="shared" si="112"/>
        <v/>
      </c>
      <c r="I1280" s="11">
        <f t="shared" si="115"/>
        <v>0</v>
      </c>
    </row>
    <row r="1281" spans="6:9">
      <c r="F1281" t="str">
        <f t="shared" si="113"/>
        <v/>
      </c>
      <c r="G1281">
        <f t="shared" si="114"/>
        <v>0</v>
      </c>
      <c r="H1281" s="11" t="str">
        <f t="shared" si="112"/>
        <v/>
      </c>
      <c r="I1281" s="11">
        <f t="shared" si="115"/>
        <v>0</v>
      </c>
    </row>
    <row r="1282" spans="6:9">
      <c r="F1282" t="str">
        <f t="shared" si="113"/>
        <v/>
      </c>
      <c r="G1282">
        <f t="shared" si="114"/>
        <v>0</v>
      </c>
      <c r="H1282" s="11" t="str">
        <f t="shared" ref="H1282:H1345" si="116">IFERROR(HLOOKUP($A1282,$N$85:$S$86,2,0),"")</f>
        <v/>
      </c>
      <c r="I1282" s="11">
        <f t="shared" si="115"/>
        <v>0</v>
      </c>
    </row>
    <row r="1283" spans="6:9">
      <c r="F1283" t="str">
        <f t="shared" ref="F1283:F1346" si="117">IFERROR(HLOOKUP($A1283,$N$40:$S$41,2,0),"")</f>
        <v/>
      </c>
      <c r="G1283">
        <f t="shared" ref="G1283:G1346" si="118">IFERROR(IF(D1283&gt;F1283,(D1283-F1283)^2,0),0)</f>
        <v>0</v>
      </c>
      <c r="H1283" s="11" t="str">
        <f t="shared" si="116"/>
        <v/>
      </c>
      <c r="I1283" s="11">
        <f t="shared" ref="I1283:I1346" si="119">IFERROR(IF(D1283&gt;H1283,(D1283-H1283)^2,0),0)</f>
        <v>0</v>
      </c>
    </row>
    <row r="1284" spans="6:9">
      <c r="F1284" t="str">
        <f t="shared" si="117"/>
        <v/>
      </c>
      <c r="G1284">
        <f t="shared" si="118"/>
        <v>0</v>
      </c>
      <c r="H1284" s="11" t="str">
        <f t="shared" si="116"/>
        <v/>
      </c>
      <c r="I1284" s="11">
        <f t="shared" si="119"/>
        <v>0</v>
      </c>
    </row>
    <row r="1285" spans="6:9">
      <c r="F1285" t="str">
        <f t="shared" si="117"/>
        <v/>
      </c>
      <c r="G1285">
        <f t="shared" si="118"/>
        <v>0</v>
      </c>
      <c r="H1285" s="11" t="str">
        <f t="shared" si="116"/>
        <v/>
      </c>
      <c r="I1285" s="11">
        <f t="shared" si="119"/>
        <v>0</v>
      </c>
    </row>
    <row r="1286" spans="6:9">
      <c r="F1286" t="str">
        <f t="shared" si="117"/>
        <v/>
      </c>
      <c r="G1286">
        <f t="shared" si="118"/>
        <v>0</v>
      </c>
      <c r="H1286" s="11" t="str">
        <f t="shared" si="116"/>
        <v/>
      </c>
      <c r="I1286" s="11">
        <f t="shared" si="119"/>
        <v>0</v>
      </c>
    </row>
    <row r="1287" spans="6:9">
      <c r="F1287" t="str">
        <f t="shared" si="117"/>
        <v/>
      </c>
      <c r="G1287">
        <f t="shared" si="118"/>
        <v>0</v>
      </c>
      <c r="H1287" s="11" t="str">
        <f t="shared" si="116"/>
        <v/>
      </c>
      <c r="I1287" s="11">
        <f t="shared" si="119"/>
        <v>0</v>
      </c>
    </row>
    <row r="1288" spans="6:9">
      <c r="F1288" t="str">
        <f t="shared" si="117"/>
        <v/>
      </c>
      <c r="G1288">
        <f t="shared" si="118"/>
        <v>0</v>
      </c>
      <c r="H1288" s="11" t="str">
        <f t="shared" si="116"/>
        <v/>
      </c>
      <c r="I1288" s="11">
        <f t="shared" si="119"/>
        <v>0</v>
      </c>
    </row>
    <row r="1289" spans="6:9">
      <c r="F1289" t="str">
        <f t="shared" si="117"/>
        <v/>
      </c>
      <c r="G1289">
        <f t="shared" si="118"/>
        <v>0</v>
      </c>
      <c r="H1289" s="11" t="str">
        <f t="shared" si="116"/>
        <v/>
      </c>
      <c r="I1289" s="11">
        <f t="shared" si="119"/>
        <v>0</v>
      </c>
    </row>
    <row r="1290" spans="6:9">
      <c r="F1290" t="str">
        <f t="shared" si="117"/>
        <v/>
      </c>
      <c r="G1290">
        <f t="shared" si="118"/>
        <v>0</v>
      </c>
      <c r="H1290" s="11" t="str">
        <f t="shared" si="116"/>
        <v/>
      </c>
      <c r="I1290" s="11">
        <f t="shared" si="119"/>
        <v>0</v>
      </c>
    </row>
    <row r="1291" spans="6:9">
      <c r="F1291" t="str">
        <f t="shared" si="117"/>
        <v/>
      </c>
      <c r="G1291">
        <f t="shared" si="118"/>
        <v>0</v>
      </c>
      <c r="H1291" s="11" t="str">
        <f t="shared" si="116"/>
        <v/>
      </c>
      <c r="I1291" s="11">
        <f t="shared" si="119"/>
        <v>0</v>
      </c>
    </row>
    <row r="1292" spans="6:9">
      <c r="F1292" t="str">
        <f t="shared" si="117"/>
        <v/>
      </c>
      <c r="G1292">
        <f t="shared" si="118"/>
        <v>0</v>
      </c>
      <c r="H1292" s="11" t="str">
        <f t="shared" si="116"/>
        <v/>
      </c>
      <c r="I1292" s="11">
        <f t="shared" si="119"/>
        <v>0</v>
      </c>
    </row>
    <row r="1293" spans="6:9">
      <c r="F1293" t="str">
        <f t="shared" si="117"/>
        <v/>
      </c>
      <c r="G1293">
        <f t="shared" si="118"/>
        <v>0</v>
      </c>
      <c r="H1293" s="11" t="str">
        <f t="shared" si="116"/>
        <v/>
      </c>
      <c r="I1293" s="11">
        <f t="shared" si="119"/>
        <v>0</v>
      </c>
    </row>
    <row r="1294" spans="6:9">
      <c r="F1294" t="str">
        <f t="shared" si="117"/>
        <v/>
      </c>
      <c r="G1294">
        <f t="shared" si="118"/>
        <v>0</v>
      </c>
      <c r="H1294" s="11" t="str">
        <f t="shared" si="116"/>
        <v/>
      </c>
      <c r="I1294" s="11">
        <f t="shared" si="119"/>
        <v>0</v>
      </c>
    </row>
    <row r="1295" spans="6:9">
      <c r="F1295" t="str">
        <f t="shared" si="117"/>
        <v/>
      </c>
      <c r="G1295">
        <f t="shared" si="118"/>
        <v>0</v>
      </c>
      <c r="H1295" s="11" t="str">
        <f t="shared" si="116"/>
        <v/>
      </c>
      <c r="I1295" s="11">
        <f t="shared" si="119"/>
        <v>0</v>
      </c>
    </row>
    <row r="1296" spans="6:9">
      <c r="F1296" t="str">
        <f t="shared" si="117"/>
        <v/>
      </c>
      <c r="G1296">
        <f t="shared" si="118"/>
        <v>0</v>
      </c>
      <c r="H1296" s="11" t="str">
        <f t="shared" si="116"/>
        <v/>
      </c>
      <c r="I1296" s="11">
        <f t="shared" si="119"/>
        <v>0</v>
      </c>
    </row>
    <row r="1297" spans="6:9">
      <c r="F1297" t="str">
        <f t="shared" si="117"/>
        <v/>
      </c>
      <c r="G1297">
        <f t="shared" si="118"/>
        <v>0</v>
      </c>
      <c r="H1297" s="11" t="str">
        <f t="shared" si="116"/>
        <v/>
      </c>
      <c r="I1297" s="11">
        <f t="shared" si="119"/>
        <v>0</v>
      </c>
    </row>
    <row r="1298" spans="6:9">
      <c r="F1298" t="str">
        <f t="shared" si="117"/>
        <v/>
      </c>
      <c r="G1298">
        <f t="shared" si="118"/>
        <v>0</v>
      </c>
      <c r="H1298" s="11" t="str">
        <f t="shared" si="116"/>
        <v/>
      </c>
      <c r="I1298" s="11">
        <f t="shared" si="119"/>
        <v>0</v>
      </c>
    </row>
    <row r="1299" spans="6:9">
      <c r="F1299" t="str">
        <f t="shared" si="117"/>
        <v/>
      </c>
      <c r="G1299">
        <f t="shared" si="118"/>
        <v>0</v>
      </c>
      <c r="H1299" s="11" t="str">
        <f t="shared" si="116"/>
        <v/>
      </c>
      <c r="I1299" s="11">
        <f t="shared" si="119"/>
        <v>0</v>
      </c>
    </row>
    <row r="1300" spans="6:9">
      <c r="F1300" t="str">
        <f t="shared" si="117"/>
        <v/>
      </c>
      <c r="G1300">
        <f t="shared" si="118"/>
        <v>0</v>
      </c>
      <c r="H1300" s="11" t="str">
        <f t="shared" si="116"/>
        <v/>
      </c>
      <c r="I1300" s="11">
        <f t="shared" si="119"/>
        <v>0</v>
      </c>
    </row>
    <row r="1301" spans="6:9">
      <c r="F1301" t="str">
        <f t="shared" si="117"/>
        <v/>
      </c>
      <c r="G1301">
        <f t="shared" si="118"/>
        <v>0</v>
      </c>
      <c r="H1301" s="11" t="str">
        <f t="shared" si="116"/>
        <v/>
      </c>
      <c r="I1301" s="11">
        <f t="shared" si="119"/>
        <v>0</v>
      </c>
    </row>
    <row r="1302" spans="6:9">
      <c r="F1302" t="str">
        <f t="shared" si="117"/>
        <v/>
      </c>
      <c r="G1302">
        <f t="shared" si="118"/>
        <v>0</v>
      </c>
      <c r="H1302" s="11" t="str">
        <f t="shared" si="116"/>
        <v/>
      </c>
      <c r="I1302" s="11">
        <f t="shared" si="119"/>
        <v>0</v>
      </c>
    </row>
    <row r="1303" spans="6:9">
      <c r="F1303" t="str">
        <f t="shared" si="117"/>
        <v/>
      </c>
      <c r="G1303">
        <f t="shared" si="118"/>
        <v>0</v>
      </c>
      <c r="H1303" s="11" t="str">
        <f t="shared" si="116"/>
        <v/>
      </c>
      <c r="I1303" s="11">
        <f t="shared" si="119"/>
        <v>0</v>
      </c>
    </row>
    <row r="1304" spans="6:9">
      <c r="F1304" t="str">
        <f t="shared" si="117"/>
        <v/>
      </c>
      <c r="G1304">
        <f t="shared" si="118"/>
        <v>0</v>
      </c>
      <c r="H1304" s="11" t="str">
        <f t="shared" si="116"/>
        <v/>
      </c>
      <c r="I1304" s="11">
        <f t="shared" si="119"/>
        <v>0</v>
      </c>
    </row>
    <row r="1305" spans="6:9">
      <c r="F1305" t="str">
        <f t="shared" si="117"/>
        <v/>
      </c>
      <c r="G1305">
        <f t="shared" si="118"/>
        <v>0</v>
      </c>
      <c r="H1305" s="11" t="str">
        <f t="shared" si="116"/>
        <v/>
      </c>
      <c r="I1305" s="11">
        <f t="shared" si="119"/>
        <v>0</v>
      </c>
    </row>
    <row r="1306" spans="6:9">
      <c r="F1306" t="str">
        <f t="shared" si="117"/>
        <v/>
      </c>
      <c r="G1306">
        <f t="shared" si="118"/>
        <v>0</v>
      </c>
      <c r="H1306" s="11" t="str">
        <f t="shared" si="116"/>
        <v/>
      </c>
      <c r="I1306" s="11">
        <f t="shared" si="119"/>
        <v>0</v>
      </c>
    </row>
    <row r="1307" spans="6:9">
      <c r="F1307" t="str">
        <f t="shared" si="117"/>
        <v/>
      </c>
      <c r="G1307">
        <f t="shared" si="118"/>
        <v>0</v>
      </c>
      <c r="H1307" s="11" t="str">
        <f t="shared" si="116"/>
        <v/>
      </c>
      <c r="I1307" s="11">
        <f t="shared" si="119"/>
        <v>0</v>
      </c>
    </row>
    <row r="1308" spans="6:9">
      <c r="F1308" t="str">
        <f t="shared" si="117"/>
        <v/>
      </c>
      <c r="G1308">
        <f t="shared" si="118"/>
        <v>0</v>
      </c>
      <c r="H1308" s="11" t="str">
        <f t="shared" si="116"/>
        <v/>
      </c>
      <c r="I1308" s="11">
        <f t="shared" si="119"/>
        <v>0</v>
      </c>
    </row>
    <row r="1309" spans="6:9">
      <c r="F1309" t="str">
        <f t="shared" si="117"/>
        <v/>
      </c>
      <c r="G1309">
        <f t="shared" si="118"/>
        <v>0</v>
      </c>
      <c r="H1309" s="11" t="str">
        <f t="shared" si="116"/>
        <v/>
      </c>
      <c r="I1309" s="11">
        <f t="shared" si="119"/>
        <v>0</v>
      </c>
    </row>
    <row r="1310" spans="6:9">
      <c r="F1310" t="str">
        <f t="shared" si="117"/>
        <v/>
      </c>
      <c r="G1310">
        <f t="shared" si="118"/>
        <v>0</v>
      </c>
      <c r="H1310" s="11" t="str">
        <f t="shared" si="116"/>
        <v/>
      </c>
      <c r="I1310" s="11">
        <f t="shared" si="119"/>
        <v>0</v>
      </c>
    </row>
    <row r="1311" spans="6:9">
      <c r="F1311" t="str">
        <f t="shared" si="117"/>
        <v/>
      </c>
      <c r="G1311">
        <f t="shared" si="118"/>
        <v>0</v>
      </c>
      <c r="H1311" s="11" t="str">
        <f t="shared" si="116"/>
        <v/>
      </c>
      <c r="I1311" s="11">
        <f t="shared" si="119"/>
        <v>0</v>
      </c>
    </row>
    <row r="1312" spans="6:9">
      <c r="F1312" t="str">
        <f t="shared" si="117"/>
        <v/>
      </c>
      <c r="G1312">
        <f t="shared" si="118"/>
        <v>0</v>
      </c>
      <c r="H1312" s="11" t="str">
        <f t="shared" si="116"/>
        <v/>
      </c>
      <c r="I1312" s="11">
        <f t="shared" si="119"/>
        <v>0</v>
      </c>
    </row>
    <row r="1313" spans="6:9">
      <c r="F1313" t="str">
        <f t="shared" si="117"/>
        <v/>
      </c>
      <c r="G1313">
        <f t="shared" si="118"/>
        <v>0</v>
      </c>
      <c r="H1313" s="11" t="str">
        <f t="shared" si="116"/>
        <v/>
      </c>
      <c r="I1313" s="11">
        <f t="shared" si="119"/>
        <v>0</v>
      </c>
    </row>
    <row r="1314" spans="6:9">
      <c r="F1314" t="str">
        <f t="shared" si="117"/>
        <v/>
      </c>
      <c r="G1314">
        <f t="shared" si="118"/>
        <v>0</v>
      </c>
      <c r="H1314" s="11" t="str">
        <f t="shared" si="116"/>
        <v/>
      </c>
      <c r="I1314" s="11">
        <f t="shared" si="119"/>
        <v>0</v>
      </c>
    </row>
    <row r="1315" spans="6:9">
      <c r="F1315" t="str">
        <f t="shared" si="117"/>
        <v/>
      </c>
      <c r="G1315">
        <f t="shared" si="118"/>
        <v>0</v>
      </c>
      <c r="H1315" s="11" t="str">
        <f t="shared" si="116"/>
        <v/>
      </c>
      <c r="I1315" s="11">
        <f t="shared" si="119"/>
        <v>0</v>
      </c>
    </row>
    <row r="1316" spans="6:9">
      <c r="F1316" t="str">
        <f t="shared" si="117"/>
        <v/>
      </c>
      <c r="G1316">
        <f t="shared" si="118"/>
        <v>0</v>
      </c>
      <c r="H1316" s="11" t="str">
        <f t="shared" si="116"/>
        <v/>
      </c>
      <c r="I1316" s="11">
        <f t="shared" si="119"/>
        <v>0</v>
      </c>
    </row>
    <row r="1317" spans="6:9">
      <c r="F1317" t="str">
        <f t="shared" si="117"/>
        <v/>
      </c>
      <c r="G1317">
        <f t="shared" si="118"/>
        <v>0</v>
      </c>
      <c r="H1317" s="11" t="str">
        <f t="shared" si="116"/>
        <v/>
      </c>
      <c r="I1317" s="11">
        <f t="shared" si="119"/>
        <v>0</v>
      </c>
    </row>
    <row r="1318" spans="6:9">
      <c r="F1318" t="str">
        <f t="shared" si="117"/>
        <v/>
      </c>
      <c r="G1318">
        <f t="shared" si="118"/>
        <v>0</v>
      </c>
      <c r="H1318" s="11" t="str">
        <f t="shared" si="116"/>
        <v/>
      </c>
      <c r="I1318" s="11">
        <f t="shared" si="119"/>
        <v>0</v>
      </c>
    </row>
    <row r="1319" spans="6:9">
      <c r="F1319" t="str">
        <f t="shared" si="117"/>
        <v/>
      </c>
      <c r="G1319">
        <f t="shared" si="118"/>
        <v>0</v>
      </c>
      <c r="H1319" s="11" t="str">
        <f t="shared" si="116"/>
        <v/>
      </c>
      <c r="I1319" s="11">
        <f t="shared" si="119"/>
        <v>0</v>
      </c>
    </row>
    <row r="1320" spans="6:9">
      <c r="F1320" t="str">
        <f t="shared" si="117"/>
        <v/>
      </c>
      <c r="G1320">
        <f t="shared" si="118"/>
        <v>0</v>
      </c>
      <c r="H1320" s="11" t="str">
        <f t="shared" si="116"/>
        <v/>
      </c>
      <c r="I1320" s="11">
        <f t="shared" si="119"/>
        <v>0</v>
      </c>
    </row>
    <row r="1321" spans="6:9">
      <c r="F1321" t="str">
        <f t="shared" si="117"/>
        <v/>
      </c>
      <c r="G1321">
        <f t="shared" si="118"/>
        <v>0</v>
      </c>
      <c r="H1321" s="11" t="str">
        <f t="shared" si="116"/>
        <v/>
      </c>
      <c r="I1321" s="11">
        <f t="shared" si="119"/>
        <v>0</v>
      </c>
    </row>
    <row r="1322" spans="6:9">
      <c r="F1322" t="str">
        <f t="shared" si="117"/>
        <v/>
      </c>
      <c r="G1322">
        <f t="shared" si="118"/>
        <v>0</v>
      </c>
      <c r="H1322" s="11" t="str">
        <f t="shared" si="116"/>
        <v/>
      </c>
      <c r="I1322" s="11">
        <f t="shared" si="119"/>
        <v>0</v>
      </c>
    </row>
    <row r="1323" spans="6:9">
      <c r="F1323" t="str">
        <f t="shared" si="117"/>
        <v/>
      </c>
      <c r="G1323">
        <f t="shared" si="118"/>
        <v>0</v>
      </c>
      <c r="H1323" s="11" t="str">
        <f t="shared" si="116"/>
        <v/>
      </c>
      <c r="I1323" s="11">
        <f t="shared" si="119"/>
        <v>0</v>
      </c>
    </row>
    <row r="1324" spans="6:9">
      <c r="F1324" t="str">
        <f t="shared" si="117"/>
        <v/>
      </c>
      <c r="G1324">
        <f t="shared" si="118"/>
        <v>0</v>
      </c>
      <c r="H1324" s="11" t="str">
        <f t="shared" si="116"/>
        <v/>
      </c>
      <c r="I1324" s="11">
        <f t="shared" si="119"/>
        <v>0</v>
      </c>
    </row>
    <row r="1325" spans="6:9">
      <c r="F1325" t="str">
        <f t="shared" si="117"/>
        <v/>
      </c>
      <c r="G1325">
        <f t="shared" si="118"/>
        <v>0</v>
      </c>
      <c r="H1325" s="11" t="str">
        <f t="shared" si="116"/>
        <v/>
      </c>
      <c r="I1325" s="11">
        <f t="shared" si="119"/>
        <v>0</v>
      </c>
    </row>
    <row r="1326" spans="6:9">
      <c r="F1326" t="str">
        <f t="shared" si="117"/>
        <v/>
      </c>
      <c r="G1326">
        <f t="shared" si="118"/>
        <v>0</v>
      </c>
      <c r="H1326" s="11" t="str">
        <f t="shared" si="116"/>
        <v/>
      </c>
      <c r="I1326" s="11">
        <f t="shared" si="119"/>
        <v>0</v>
      </c>
    </row>
    <row r="1327" spans="6:9">
      <c r="F1327" t="str">
        <f t="shared" si="117"/>
        <v/>
      </c>
      <c r="G1327">
        <f t="shared" si="118"/>
        <v>0</v>
      </c>
      <c r="H1327" s="11" t="str">
        <f t="shared" si="116"/>
        <v/>
      </c>
      <c r="I1327" s="11">
        <f t="shared" si="119"/>
        <v>0</v>
      </c>
    </row>
    <row r="1328" spans="6:9">
      <c r="F1328" t="str">
        <f t="shared" si="117"/>
        <v/>
      </c>
      <c r="G1328">
        <f t="shared" si="118"/>
        <v>0</v>
      </c>
      <c r="H1328" s="11" t="str">
        <f t="shared" si="116"/>
        <v/>
      </c>
      <c r="I1328" s="11">
        <f t="shared" si="119"/>
        <v>0</v>
      </c>
    </row>
    <row r="1329" spans="6:9">
      <c r="F1329" t="str">
        <f t="shared" si="117"/>
        <v/>
      </c>
      <c r="G1329">
        <f t="shared" si="118"/>
        <v>0</v>
      </c>
      <c r="H1329" s="11" t="str">
        <f t="shared" si="116"/>
        <v/>
      </c>
      <c r="I1329" s="11">
        <f t="shared" si="119"/>
        <v>0</v>
      </c>
    </row>
    <row r="1330" spans="6:9">
      <c r="F1330" t="str">
        <f t="shared" si="117"/>
        <v/>
      </c>
      <c r="G1330">
        <f t="shared" si="118"/>
        <v>0</v>
      </c>
      <c r="H1330" s="11" t="str">
        <f t="shared" si="116"/>
        <v/>
      </c>
      <c r="I1330" s="11">
        <f t="shared" si="119"/>
        <v>0</v>
      </c>
    </row>
    <row r="1331" spans="6:9">
      <c r="F1331" t="str">
        <f t="shared" si="117"/>
        <v/>
      </c>
      <c r="G1331">
        <f t="shared" si="118"/>
        <v>0</v>
      </c>
      <c r="H1331" s="11" t="str">
        <f t="shared" si="116"/>
        <v/>
      </c>
      <c r="I1331" s="11">
        <f t="shared" si="119"/>
        <v>0</v>
      </c>
    </row>
    <row r="1332" spans="6:9">
      <c r="F1332" t="str">
        <f t="shared" si="117"/>
        <v/>
      </c>
      <c r="G1332">
        <f t="shared" si="118"/>
        <v>0</v>
      </c>
      <c r="H1332" s="11" t="str">
        <f t="shared" si="116"/>
        <v/>
      </c>
      <c r="I1332" s="11">
        <f t="shared" si="119"/>
        <v>0</v>
      </c>
    </row>
    <row r="1333" spans="6:9">
      <c r="F1333" t="str">
        <f t="shared" si="117"/>
        <v/>
      </c>
      <c r="G1333">
        <f t="shared" si="118"/>
        <v>0</v>
      </c>
      <c r="H1333" s="11" t="str">
        <f t="shared" si="116"/>
        <v/>
      </c>
      <c r="I1333" s="11">
        <f t="shared" si="119"/>
        <v>0</v>
      </c>
    </row>
    <row r="1334" spans="6:9">
      <c r="F1334" t="str">
        <f t="shared" si="117"/>
        <v/>
      </c>
      <c r="G1334">
        <f t="shared" si="118"/>
        <v>0</v>
      </c>
      <c r="H1334" s="11" t="str">
        <f t="shared" si="116"/>
        <v/>
      </c>
      <c r="I1334" s="11">
        <f t="shared" si="119"/>
        <v>0</v>
      </c>
    </row>
    <row r="1335" spans="6:9">
      <c r="F1335" t="str">
        <f t="shared" si="117"/>
        <v/>
      </c>
      <c r="G1335">
        <f t="shared" si="118"/>
        <v>0</v>
      </c>
      <c r="H1335" s="11" t="str">
        <f t="shared" si="116"/>
        <v/>
      </c>
      <c r="I1335" s="11">
        <f t="shared" si="119"/>
        <v>0</v>
      </c>
    </row>
    <row r="1336" spans="6:9">
      <c r="F1336" t="str">
        <f t="shared" si="117"/>
        <v/>
      </c>
      <c r="G1336">
        <f t="shared" si="118"/>
        <v>0</v>
      </c>
      <c r="H1336" s="11" t="str">
        <f t="shared" si="116"/>
        <v/>
      </c>
      <c r="I1336" s="11">
        <f t="shared" si="119"/>
        <v>0</v>
      </c>
    </row>
    <row r="1337" spans="6:9">
      <c r="F1337" t="str">
        <f t="shared" si="117"/>
        <v/>
      </c>
      <c r="G1337">
        <f t="shared" si="118"/>
        <v>0</v>
      </c>
      <c r="H1337" s="11" t="str">
        <f t="shared" si="116"/>
        <v/>
      </c>
      <c r="I1337" s="11">
        <f t="shared" si="119"/>
        <v>0</v>
      </c>
    </row>
    <row r="1338" spans="6:9">
      <c r="F1338" t="str">
        <f t="shared" si="117"/>
        <v/>
      </c>
      <c r="G1338">
        <f t="shared" si="118"/>
        <v>0</v>
      </c>
      <c r="H1338" s="11" t="str">
        <f t="shared" si="116"/>
        <v/>
      </c>
      <c r="I1338" s="11">
        <f t="shared" si="119"/>
        <v>0</v>
      </c>
    </row>
    <row r="1339" spans="6:9">
      <c r="F1339" t="str">
        <f t="shared" si="117"/>
        <v/>
      </c>
      <c r="G1339">
        <f t="shared" si="118"/>
        <v>0</v>
      </c>
      <c r="H1339" s="11" t="str">
        <f t="shared" si="116"/>
        <v/>
      </c>
      <c r="I1339" s="11">
        <f t="shared" si="119"/>
        <v>0</v>
      </c>
    </row>
    <row r="1340" spans="6:9">
      <c r="F1340" t="str">
        <f t="shared" si="117"/>
        <v/>
      </c>
      <c r="G1340">
        <f t="shared" si="118"/>
        <v>0</v>
      </c>
      <c r="H1340" s="11" t="str">
        <f t="shared" si="116"/>
        <v/>
      </c>
      <c r="I1340" s="11">
        <f t="shared" si="119"/>
        <v>0</v>
      </c>
    </row>
    <row r="1341" spans="6:9">
      <c r="F1341" t="str">
        <f t="shared" si="117"/>
        <v/>
      </c>
      <c r="G1341">
        <f t="shared" si="118"/>
        <v>0</v>
      </c>
      <c r="H1341" s="11" t="str">
        <f t="shared" si="116"/>
        <v/>
      </c>
      <c r="I1341" s="11">
        <f t="shared" si="119"/>
        <v>0</v>
      </c>
    </row>
    <row r="1342" spans="6:9">
      <c r="F1342" t="str">
        <f t="shared" si="117"/>
        <v/>
      </c>
      <c r="G1342">
        <f t="shared" si="118"/>
        <v>0</v>
      </c>
      <c r="H1342" s="11" t="str">
        <f t="shared" si="116"/>
        <v/>
      </c>
      <c r="I1342" s="11">
        <f t="shared" si="119"/>
        <v>0</v>
      </c>
    </row>
    <row r="1343" spans="6:9">
      <c r="F1343" t="str">
        <f t="shared" si="117"/>
        <v/>
      </c>
      <c r="G1343">
        <f t="shared" si="118"/>
        <v>0</v>
      </c>
      <c r="H1343" s="11" t="str">
        <f t="shared" si="116"/>
        <v/>
      </c>
      <c r="I1343" s="11">
        <f t="shared" si="119"/>
        <v>0</v>
      </c>
    </row>
    <row r="1344" spans="6:9">
      <c r="F1344" t="str">
        <f t="shared" si="117"/>
        <v/>
      </c>
      <c r="G1344">
        <f t="shared" si="118"/>
        <v>0</v>
      </c>
      <c r="H1344" s="11" t="str">
        <f t="shared" si="116"/>
        <v/>
      </c>
      <c r="I1344" s="11">
        <f t="shared" si="119"/>
        <v>0</v>
      </c>
    </row>
    <row r="1345" spans="6:9">
      <c r="F1345" t="str">
        <f t="shared" si="117"/>
        <v/>
      </c>
      <c r="G1345">
        <f t="shared" si="118"/>
        <v>0</v>
      </c>
      <c r="H1345" s="11" t="str">
        <f t="shared" si="116"/>
        <v/>
      </c>
      <c r="I1345" s="11">
        <f t="shared" si="119"/>
        <v>0</v>
      </c>
    </row>
    <row r="1346" spans="6:9">
      <c r="F1346" t="str">
        <f t="shared" si="117"/>
        <v/>
      </c>
      <c r="G1346">
        <f t="shared" si="118"/>
        <v>0</v>
      </c>
      <c r="H1346" s="11" t="str">
        <f t="shared" ref="H1346:H1409" si="120">IFERROR(HLOOKUP($A1346,$N$85:$S$86,2,0),"")</f>
        <v/>
      </c>
      <c r="I1346" s="11">
        <f t="shared" si="119"/>
        <v>0</v>
      </c>
    </row>
    <row r="1347" spans="6:9">
      <c r="F1347" t="str">
        <f t="shared" ref="F1347:F1410" si="121">IFERROR(HLOOKUP($A1347,$N$40:$S$41,2,0),"")</f>
        <v/>
      </c>
      <c r="G1347">
        <f t="shared" ref="G1347:G1410" si="122">IFERROR(IF(D1347&gt;F1347,(D1347-F1347)^2,0),0)</f>
        <v>0</v>
      </c>
      <c r="H1347" s="11" t="str">
        <f t="shared" si="120"/>
        <v/>
      </c>
      <c r="I1347" s="11">
        <f t="shared" ref="I1347:I1410" si="123">IFERROR(IF(D1347&gt;H1347,(D1347-H1347)^2,0),0)</f>
        <v>0</v>
      </c>
    </row>
    <row r="1348" spans="6:9">
      <c r="F1348" t="str">
        <f t="shared" si="121"/>
        <v/>
      </c>
      <c r="G1348">
        <f t="shared" si="122"/>
        <v>0</v>
      </c>
      <c r="H1348" s="11" t="str">
        <f t="shared" si="120"/>
        <v/>
      </c>
      <c r="I1348" s="11">
        <f t="shared" si="123"/>
        <v>0</v>
      </c>
    </row>
    <row r="1349" spans="6:9">
      <c r="F1349" t="str">
        <f t="shared" si="121"/>
        <v/>
      </c>
      <c r="G1349">
        <f t="shared" si="122"/>
        <v>0</v>
      </c>
      <c r="H1349" s="11" t="str">
        <f t="shared" si="120"/>
        <v/>
      </c>
      <c r="I1349" s="11">
        <f t="shared" si="123"/>
        <v>0</v>
      </c>
    </row>
    <row r="1350" spans="6:9">
      <c r="F1350" t="str">
        <f t="shared" si="121"/>
        <v/>
      </c>
      <c r="G1350">
        <f t="shared" si="122"/>
        <v>0</v>
      </c>
      <c r="H1350" s="11" t="str">
        <f t="shared" si="120"/>
        <v/>
      </c>
      <c r="I1350" s="11">
        <f t="shared" si="123"/>
        <v>0</v>
      </c>
    </row>
    <row r="1351" spans="6:9">
      <c r="F1351" t="str">
        <f t="shared" si="121"/>
        <v/>
      </c>
      <c r="G1351">
        <f t="shared" si="122"/>
        <v>0</v>
      </c>
      <c r="H1351" s="11" t="str">
        <f t="shared" si="120"/>
        <v/>
      </c>
      <c r="I1351" s="11">
        <f t="shared" si="123"/>
        <v>0</v>
      </c>
    </row>
    <row r="1352" spans="6:9">
      <c r="F1352" t="str">
        <f t="shared" si="121"/>
        <v/>
      </c>
      <c r="G1352">
        <f t="shared" si="122"/>
        <v>0</v>
      </c>
      <c r="H1352" s="11" t="str">
        <f t="shared" si="120"/>
        <v/>
      </c>
      <c r="I1352" s="11">
        <f t="shared" si="123"/>
        <v>0</v>
      </c>
    </row>
    <row r="1353" spans="6:9">
      <c r="F1353" t="str">
        <f t="shared" si="121"/>
        <v/>
      </c>
      <c r="G1353">
        <f t="shared" si="122"/>
        <v>0</v>
      </c>
      <c r="H1353" s="11" t="str">
        <f t="shared" si="120"/>
        <v/>
      </c>
      <c r="I1353" s="11">
        <f t="shared" si="123"/>
        <v>0</v>
      </c>
    </row>
    <row r="1354" spans="6:9">
      <c r="F1354" t="str">
        <f t="shared" si="121"/>
        <v/>
      </c>
      <c r="G1354">
        <f t="shared" si="122"/>
        <v>0</v>
      </c>
      <c r="H1354" s="11" t="str">
        <f t="shared" si="120"/>
        <v/>
      </c>
      <c r="I1354" s="11">
        <f t="shared" si="123"/>
        <v>0</v>
      </c>
    </row>
    <row r="1355" spans="6:9">
      <c r="F1355" t="str">
        <f t="shared" si="121"/>
        <v/>
      </c>
      <c r="G1355">
        <f t="shared" si="122"/>
        <v>0</v>
      </c>
      <c r="H1355" s="11" t="str">
        <f t="shared" si="120"/>
        <v/>
      </c>
      <c r="I1355" s="11">
        <f t="shared" si="123"/>
        <v>0</v>
      </c>
    </row>
    <row r="1356" spans="6:9">
      <c r="F1356" t="str">
        <f t="shared" si="121"/>
        <v/>
      </c>
      <c r="G1356">
        <f t="shared" si="122"/>
        <v>0</v>
      </c>
      <c r="H1356" s="11" t="str">
        <f t="shared" si="120"/>
        <v/>
      </c>
      <c r="I1356" s="11">
        <f t="shared" si="123"/>
        <v>0</v>
      </c>
    </row>
    <row r="1357" spans="6:9">
      <c r="F1357" t="str">
        <f t="shared" si="121"/>
        <v/>
      </c>
      <c r="G1357">
        <f t="shared" si="122"/>
        <v>0</v>
      </c>
      <c r="H1357" s="11" t="str">
        <f t="shared" si="120"/>
        <v/>
      </c>
      <c r="I1357" s="11">
        <f t="shared" si="123"/>
        <v>0</v>
      </c>
    </row>
    <row r="1358" spans="6:9">
      <c r="F1358" t="str">
        <f t="shared" si="121"/>
        <v/>
      </c>
      <c r="G1358">
        <f t="shared" si="122"/>
        <v>0</v>
      </c>
      <c r="H1358" s="11" t="str">
        <f t="shared" si="120"/>
        <v/>
      </c>
      <c r="I1358" s="11">
        <f t="shared" si="123"/>
        <v>0</v>
      </c>
    </row>
    <row r="1359" spans="6:9">
      <c r="F1359" t="str">
        <f t="shared" si="121"/>
        <v/>
      </c>
      <c r="G1359">
        <f t="shared" si="122"/>
        <v>0</v>
      </c>
      <c r="H1359" s="11" t="str">
        <f t="shared" si="120"/>
        <v/>
      </c>
      <c r="I1359" s="11">
        <f t="shared" si="123"/>
        <v>0</v>
      </c>
    </row>
    <row r="1360" spans="6:9">
      <c r="F1360" t="str">
        <f t="shared" si="121"/>
        <v/>
      </c>
      <c r="G1360">
        <f t="shared" si="122"/>
        <v>0</v>
      </c>
      <c r="H1360" s="11" t="str">
        <f t="shared" si="120"/>
        <v/>
      </c>
      <c r="I1360" s="11">
        <f t="shared" si="123"/>
        <v>0</v>
      </c>
    </row>
    <row r="1361" spans="6:9">
      <c r="F1361" t="str">
        <f t="shared" si="121"/>
        <v/>
      </c>
      <c r="G1361">
        <f t="shared" si="122"/>
        <v>0</v>
      </c>
      <c r="H1361" s="11" t="str">
        <f t="shared" si="120"/>
        <v/>
      </c>
      <c r="I1361" s="11">
        <f t="shared" si="123"/>
        <v>0</v>
      </c>
    </row>
    <row r="1362" spans="6:9">
      <c r="F1362" t="str">
        <f t="shared" si="121"/>
        <v/>
      </c>
      <c r="G1362">
        <f t="shared" si="122"/>
        <v>0</v>
      </c>
      <c r="H1362" s="11" t="str">
        <f t="shared" si="120"/>
        <v/>
      </c>
      <c r="I1362" s="11">
        <f t="shared" si="123"/>
        <v>0</v>
      </c>
    </row>
    <row r="1363" spans="6:9">
      <c r="F1363" t="str">
        <f t="shared" si="121"/>
        <v/>
      </c>
      <c r="G1363">
        <f t="shared" si="122"/>
        <v>0</v>
      </c>
      <c r="H1363" s="11" t="str">
        <f t="shared" si="120"/>
        <v/>
      </c>
      <c r="I1363" s="11">
        <f t="shared" si="123"/>
        <v>0</v>
      </c>
    </row>
    <row r="1364" spans="6:9">
      <c r="F1364" t="str">
        <f t="shared" si="121"/>
        <v/>
      </c>
      <c r="G1364">
        <f t="shared" si="122"/>
        <v>0</v>
      </c>
      <c r="H1364" s="11" t="str">
        <f t="shared" si="120"/>
        <v/>
      </c>
      <c r="I1364" s="11">
        <f t="shared" si="123"/>
        <v>0</v>
      </c>
    </row>
    <row r="1365" spans="6:9">
      <c r="F1365" t="str">
        <f t="shared" si="121"/>
        <v/>
      </c>
      <c r="G1365">
        <f t="shared" si="122"/>
        <v>0</v>
      </c>
      <c r="H1365" s="11" t="str">
        <f t="shared" si="120"/>
        <v/>
      </c>
      <c r="I1365" s="11">
        <f t="shared" si="123"/>
        <v>0</v>
      </c>
    </row>
    <row r="1366" spans="6:9">
      <c r="F1366" t="str">
        <f t="shared" si="121"/>
        <v/>
      </c>
      <c r="G1366">
        <f t="shared" si="122"/>
        <v>0</v>
      </c>
      <c r="H1366" s="11" t="str">
        <f t="shared" si="120"/>
        <v/>
      </c>
      <c r="I1366" s="11">
        <f t="shared" si="123"/>
        <v>0</v>
      </c>
    </row>
    <row r="1367" spans="6:9">
      <c r="F1367" t="str">
        <f t="shared" si="121"/>
        <v/>
      </c>
      <c r="G1367">
        <f t="shared" si="122"/>
        <v>0</v>
      </c>
      <c r="H1367" s="11" t="str">
        <f t="shared" si="120"/>
        <v/>
      </c>
      <c r="I1367" s="11">
        <f t="shared" si="123"/>
        <v>0</v>
      </c>
    </row>
    <row r="1368" spans="6:9">
      <c r="F1368" t="str">
        <f t="shared" si="121"/>
        <v/>
      </c>
      <c r="G1368">
        <f t="shared" si="122"/>
        <v>0</v>
      </c>
      <c r="H1368" s="11" t="str">
        <f t="shared" si="120"/>
        <v/>
      </c>
      <c r="I1368" s="11">
        <f t="shared" si="123"/>
        <v>0</v>
      </c>
    </row>
    <row r="1369" spans="6:9">
      <c r="F1369" t="str">
        <f t="shared" si="121"/>
        <v/>
      </c>
      <c r="G1369">
        <f t="shared" si="122"/>
        <v>0</v>
      </c>
      <c r="H1369" s="11" t="str">
        <f t="shared" si="120"/>
        <v/>
      </c>
      <c r="I1369" s="11">
        <f t="shared" si="123"/>
        <v>0</v>
      </c>
    </row>
    <row r="1370" spans="6:9">
      <c r="F1370" t="str">
        <f t="shared" si="121"/>
        <v/>
      </c>
      <c r="G1370">
        <f t="shared" si="122"/>
        <v>0</v>
      </c>
      <c r="H1370" s="11" t="str">
        <f t="shared" si="120"/>
        <v/>
      </c>
      <c r="I1370" s="11">
        <f t="shared" si="123"/>
        <v>0</v>
      </c>
    </row>
    <row r="1371" spans="6:9">
      <c r="F1371" t="str">
        <f t="shared" si="121"/>
        <v/>
      </c>
      <c r="G1371">
        <f t="shared" si="122"/>
        <v>0</v>
      </c>
      <c r="H1371" s="11" t="str">
        <f t="shared" si="120"/>
        <v/>
      </c>
      <c r="I1371" s="11">
        <f t="shared" si="123"/>
        <v>0</v>
      </c>
    </row>
    <row r="1372" spans="6:9">
      <c r="F1372" t="str">
        <f t="shared" si="121"/>
        <v/>
      </c>
      <c r="G1372">
        <f t="shared" si="122"/>
        <v>0</v>
      </c>
      <c r="H1372" s="11" t="str">
        <f t="shared" si="120"/>
        <v/>
      </c>
      <c r="I1372" s="11">
        <f t="shared" si="123"/>
        <v>0</v>
      </c>
    </row>
    <row r="1373" spans="6:9">
      <c r="F1373" t="str">
        <f t="shared" si="121"/>
        <v/>
      </c>
      <c r="G1373">
        <f t="shared" si="122"/>
        <v>0</v>
      </c>
      <c r="H1373" s="11" t="str">
        <f t="shared" si="120"/>
        <v/>
      </c>
      <c r="I1373" s="11">
        <f t="shared" si="123"/>
        <v>0</v>
      </c>
    </row>
    <row r="1374" spans="6:9">
      <c r="F1374" t="str">
        <f t="shared" si="121"/>
        <v/>
      </c>
      <c r="G1374">
        <f t="shared" si="122"/>
        <v>0</v>
      </c>
      <c r="H1374" s="11" t="str">
        <f t="shared" si="120"/>
        <v/>
      </c>
      <c r="I1374" s="11">
        <f t="shared" si="123"/>
        <v>0</v>
      </c>
    </row>
    <row r="1375" spans="6:9">
      <c r="F1375" t="str">
        <f t="shared" si="121"/>
        <v/>
      </c>
      <c r="G1375">
        <f t="shared" si="122"/>
        <v>0</v>
      </c>
      <c r="H1375" s="11" t="str">
        <f t="shared" si="120"/>
        <v/>
      </c>
      <c r="I1375" s="11">
        <f t="shared" si="123"/>
        <v>0</v>
      </c>
    </row>
    <row r="1376" spans="6:9">
      <c r="F1376" t="str">
        <f t="shared" si="121"/>
        <v/>
      </c>
      <c r="G1376">
        <f t="shared" si="122"/>
        <v>0</v>
      </c>
      <c r="H1376" s="11" t="str">
        <f t="shared" si="120"/>
        <v/>
      </c>
      <c r="I1376" s="11">
        <f t="shared" si="123"/>
        <v>0</v>
      </c>
    </row>
    <row r="1377" spans="6:9">
      <c r="F1377" t="str">
        <f t="shared" si="121"/>
        <v/>
      </c>
      <c r="G1377">
        <f t="shared" si="122"/>
        <v>0</v>
      </c>
      <c r="H1377" s="11" t="str">
        <f t="shared" si="120"/>
        <v/>
      </c>
      <c r="I1377" s="11">
        <f t="shared" si="123"/>
        <v>0</v>
      </c>
    </row>
    <row r="1378" spans="6:9">
      <c r="F1378" t="str">
        <f t="shared" si="121"/>
        <v/>
      </c>
      <c r="G1378">
        <f t="shared" si="122"/>
        <v>0</v>
      </c>
      <c r="H1378" s="11" t="str">
        <f t="shared" si="120"/>
        <v/>
      </c>
      <c r="I1378" s="11">
        <f t="shared" si="123"/>
        <v>0</v>
      </c>
    </row>
    <row r="1379" spans="6:9">
      <c r="F1379" t="str">
        <f t="shared" si="121"/>
        <v/>
      </c>
      <c r="G1379">
        <f t="shared" si="122"/>
        <v>0</v>
      </c>
      <c r="H1379" s="11" t="str">
        <f t="shared" si="120"/>
        <v/>
      </c>
      <c r="I1379" s="11">
        <f t="shared" si="123"/>
        <v>0</v>
      </c>
    </row>
    <row r="1380" spans="6:9">
      <c r="F1380" t="str">
        <f t="shared" si="121"/>
        <v/>
      </c>
      <c r="G1380">
        <f t="shared" si="122"/>
        <v>0</v>
      </c>
      <c r="H1380" s="11" t="str">
        <f t="shared" si="120"/>
        <v/>
      </c>
      <c r="I1380" s="11">
        <f t="shared" si="123"/>
        <v>0</v>
      </c>
    </row>
    <row r="1381" spans="6:9">
      <c r="F1381" t="str">
        <f t="shared" si="121"/>
        <v/>
      </c>
      <c r="G1381">
        <f t="shared" si="122"/>
        <v>0</v>
      </c>
      <c r="H1381" s="11" t="str">
        <f t="shared" si="120"/>
        <v/>
      </c>
      <c r="I1381" s="11">
        <f t="shared" si="123"/>
        <v>0</v>
      </c>
    </row>
    <row r="1382" spans="6:9">
      <c r="F1382" t="str">
        <f t="shared" si="121"/>
        <v/>
      </c>
      <c r="G1382">
        <f t="shared" si="122"/>
        <v>0</v>
      </c>
      <c r="H1382" s="11" t="str">
        <f t="shared" si="120"/>
        <v/>
      </c>
      <c r="I1382" s="11">
        <f t="shared" si="123"/>
        <v>0</v>
      </c>
    </row>
    <row r="1383" spans="6:9">
      <c r="F1383" t="str">
        <f t="shared" si="121"/>
        <v/>
      </c>
      <c r="G1383">
        <f t="shared" si="122"/>
        <v>0</v>
      </c>
      <c r="H1383" s="11" t="str">
        <f t="shared" si="120"/>
        <v/>
      </c>
      <c r="I1383" s="11">
        <f t="shared" si="123"/>
        <v>0</v>
      </c>
    </row>
    <row r="1384" spans="6:9">
      <c r="F1384" t="str">
        <f t="shared" si="121"/>
        <v/>
      </c>
      <c r="G1384">
        <f t="shared" si="122"/>
        <v>0</v>
      </c>
      <c r="H1384" s="11" t="str">
        <f t="shared" si="120"/>
        <v/>
      </c>
      <c r="I1384" s="11">
        <f t="shared" si="123"/>
        <v>0</v>
      </c>
    </row>
    <row r="1385" spans="6:9">
      <c r="F1385" t="str">
        <f t="shared" si="121"/>
        <v/>
      </c>
      <c r="G1385">
        <f t="shared" si="122"/>
        <v>0</v>
      </c>
      <c r="H1385" s="11" t="str">
        <f t="shared" si="120"/>
        <v/>
      </c>
      <c r="I1385" s="11">
        <f t="shared" si="123"/>
        <v>0</v>
      </c>
    </row>
    <row r="1386" spans="6:9">
      <c r="F1386" t="str">
        <f t="shared" si="121"/>
        <v/>
      </c>
      <c r="G1386">
        <f t="shared" si="122"/>
        <v>0</v>
      </c>
      <c r="H1386" s="11" t="str">
        <f t="shared" si="120"/>
        <v/>
      </c>
      <c r="I1386" s="11">
        <f t="shared" si="123"/>
        <v>0</v>
      </c>
    </row>
    <row r="1387" spans="6:9">
      <c r="F1387" t="str">
        <f t="shared" si="121"/>
        <v/>
      </c>
      <c r="G1387">
        <f t="shared" si="122"/>
        <v>0</v>
      </c>
      <c r="H1387" s="11" t="str">
        <f t="shared" si="120"/>
        <v/>
      </c>
      <c r="I1387" s="11">
        <f t="shared" si="123"/>
        <v>0</v>
      </c>
    </row>
    <row r="1388" spans="6:9">
      <c r="F1388" t="str">
        <f t="shared" si="121"/>
        <v/>
      </c>
      <c r="G1388">
        <f t="shared" si="122"/>
        <v>0</v>
      </c>
      <c r="H1388" s="11" t="str">
        <f t="shared" si="120"/>
        <v/>
      </c>
      <c r="I1388" s="11">
        <f t="shared" si="123"/>
        <v>0</v>
      </c>
    </row>
    <row r="1389" spans="6:9">
      <c r="F1389" t="str">
        <f t="shared" si="121"/>
        <v/>
      </c>
      <c r="G1389">
        <f t="shared" si="122"/>
        <v>0</v>
      </c>
      <c r="H1389" s="11" t="str">
        <f t="shared" si="120"/>
        <v/>
      </c>
      <c r="I1389" s="11">
        <f t="shared" si="123"/>
        <v>0</v>
      </c>
    </row>
    <row r="1390" spans="6:9">
      <c r="F1390" t="str">
        <f t="shared" si="121"/>
        <v/>
      </c>
      <c r="G1390">
        <f t="shared" si="122"/>
        <v>0</v>
      </c>
      <c r="H1390" s="11" t="str">
        <f t="shared" si="120"/>
        <v/>
      </c>
      <c r="I1390" s="11">
        <f t="shared" si="123"/>
        <v>0</v>
      </c>
    </row>
    <row r="1391" spans="6:9">
      <c r="F1391" t="str">
        <f t="shared" si="121"/>
        <v/>
      </c>
      <c r="G1391">
        <f t="shared" si="122"/>
        <v>0</v>
      </c>
      <c r="H1391" s="11" t="str">
        <f t="shared" si="120"/>
        <v/>
      </c>
      <c r="I1391" s="11">
        <f t="shared" si="123"/>
        <v>0</v>
      </c>
    </row>
    <row r="1392" spans="6:9">
      <c r="F1392" t="str">
        <f t="shared" si="121"/>
        <v/>
      </c>
      <c r="G1392">
        <f t="shared" si="122"/>
        <v>0</v>
      </c>
      <c r="H1392" s="11" t="str">
        <f t="shared" si="120"/>
        <v/>
      </c>
      <c r="I1392" s="11">
        <f t="shared" si="123"/>
        <v>0</v>
      </c>
    </row>
    <row r="1393" spans="6:9">
      <c r="F1393" t="str">
        <f t="shared" si="121"/>
        <v/>
      </c>
      <c r="G1393">
        <f t="shared" si="122"/>
        <v>0</v>
      </c>
      <c r="H1393" s="11" t="str">
        <f t="shared" si="120"/>
        <v/>
      </c>
      <c r="I1393" s="11">
        <f t="shared" si="123"/>
        <v>0</v>
      </c>
    </row>
    <row r="1394" spans="6:9">
      <c r="F1394" t="str">
        <f t="shared" si="121"/>
        <v/>
      </c>
      <c r="G1394">
        <f t="shared" si="122"/>
        <v>0</v>
      </c>
      <c r="H1394" s="11" t="str">
        <f t="shared" si="120"/>
        <v/>
      </c>
      <c r="I1394" s="11">
        <f t="shared" si="123"/>
        <v>0</v>
      </c>
    </row>
    <row r="1395" spans="6:9">
      <c r="F1395" t="str">
        <f t="shared" si="121"/>
        <v/>
      </c>
      <c r="G1395">
        <f t="shared" si="122"/>
        <v>0</v>
      </c>
      <c r="H1395" s="11" t="str">
        <f t="shared" si="120"/>
        <v/>
      </c>
      <c r="I1395" s="11">
        <f t="shared" si="123"/>
        <v>0</v>
      </c>
    </row>
    <row r="1396" spans="6:9">
      <c r="F1396" t="str">
        <f t="shared" si="121"/>
        <v/>
      </c>
      <c r="G1396">
        <f t="shared" si="122"/>
        <v>0</v>
      </c>
      <c r="H1396" s="11" t="str">
        <f t="shared" si="120"/>
        <v/>
      </c>
      <c r="I1396" s="11">
        <f t="shared" si="123"/>
        <v>0</v>
      </c>
    </row>
    <row r="1397" spans="6:9">
      <c r="F1397" t="str">
        <f t="shared" si="121"/>
        <v/>
      </c>
      <c r="G1397">
        <f t="shared" si="122"/>
        <v>0</v>
      </c>
      <c r="H1397" s="11" t="str">
        <f t="shared" si="120"/>
        <v/>
      </c>
      <c r="I1397" s="11">
        <f t="shared" si="123"/>
        <v>0</v>
      </c>
    </row>
    <row r="1398" spans="6:9">
      <c r="F1398" t="str">
        <f t="shared" si="121"/>
        <v/>
      </c>
      <c r="G1398">
        <f t="shared" si="122"/>
        <v>0</v>
      </c>
      <c r="H1398" s="11" t="str">
        <f t="shared" si="120"/>
        <v/>
      </c>
      <c r="I1398" s="11">
        <f t="shared" si="123"/>
        <v>0</v>
      </c>
    </row>
    <row r="1399" spans="6:9">
      <c r="F1399" t="str">
        <f t="shared" si="121"/>
        <v/>
      </c>
      <c r="G1399">
        <f t="shared" si="122"/>
        <v>0</v>
      </c>
      <c r="H1399" s="11" t="str">
        <f t="shared" si="120"/>
        <v/>
      </c>
      <c r="I1399" s="11">
        <f t="shared" si="123"/>
        <v>0</v>
      </c>
    </row>
    <row r="1400" spans="6:9">
      <c r="F1400" t="str">
        <f t="shared" si="121"/>
        <v/>
      </c>
      <c r="G1400">
        <f t="shared" si="122"/>
        <v>0</v>
      </c>
      <c r="H1400" s="11" t="str">
        <f t="shared" si="120"/>
        <v/>
      </c>
      <c r="I1400" s="11">
        <f t="shared" si="123"/>
        <v>0</v>
      </c>
    </row>
    <row r="1401" spans="6:9">
      <c r="F1401" t="str">
        <f t="shared" si="121"/>
        <v/>
      </c>
      <c r="G1401">
        <f t="shared" si="122"/>
        <v>0</v>
      </c>
      <c r="H1401" s="11" t="str">
        <f t="shared" si="120"/>
        <v/>
      </c>
      <c r="I1401" s="11">
        <f t="shared" si="123"/>
        <v>0</v>
      </c>
    </row>
    <row r="1402" spans="6:9">
      <c r="F1402" t="str">
        <f t="shared" si="121"/>
        <v/>
      </c>
      <c r="G1402">
        <f t="shared" si="122"/>
        <v>0</v>
      </c>
      <c r="H1402" s="11" t="str">
        <f t="shared" si="120"/>
        <v/>
      </c>
      <c r="I1402" s="11">
        <f t="shared" si="123"/>
        <v>0</v>
      </c>
    </row>
    <row r="1403" spans="6:9">
      <c r="F1403" t="str">
        <f t="shared" si="121"/>
        <v/>
      </c>
      <c r="G1403">
        <f t="shared" si="122"/>
        <v>0</v>
      </c>
      <c r="H1403" s="11" t="str">
        <f t="shared" si="120"/>
        <v/>
      </c>
      <c r="I1403" s="11">
        <f t="shared" si="123"/>
        <v>0</v>
      </c>
    </row>
    <row r="1404" spans="6:9">
      <c r="F1404" t="str">
        <f t="shared" si="121"/>
        <v/>
      </c>
      <c r="G1404">
        <f t="shared" si="122"/>
        <v>0</v>
      </c>
      <c r="H1404" s="11" t="str">
        <f t="shared" si="120"/>
        <v/>
      </c>
      <c r="I1404" s="11">
        <f t="shared" si="123"/>
        <v>0</v>
      </c>
    </row>
    <row r="1405" spans="6:9">
      <c r="F1405" t="str">
        <f t="shared" si="121"/>
        <v/>
      </c>
      <c r="G1405">
        <f t="shared" si="122"/>
        <v>0</v>
      </c>
      <c r="H1405" s="11" t="str">
        <f t="shared" si="120"/>
        <v/>
      </c>
      <c r="I1405" s="11">
        <f t="shared" si="123"/>
        <v>0</v>
      </c>
    </row>
    <row r="1406" spans="6:9">
      <c r="F1406" t="str">
        <f t="shared" si="121"/>
        <v/>
      </c>
      <c r="G1406">
        <f t="shared" si="122"/>
        <v>0</v>
      </c>
      <c r="H1406" s="11" t="str">
        <f t="shared" si="120"/>
        <v/>
      </c>
      <c r="I1406" s="11">
        <f t="shared" si="123"/>
        <v>0</v>
      </c>
    </row>
    <row r="1407" spans="6:9">
      <c r="F1407" t="str">
        <f t="shared" si="121"/>
        <v/>
      </c>
      <c r="G1407">
        <f t="shared" si="122"/>
        <v>0</v>
      </c>
      <c r="H1407" s="11" t="str">
        <f t="shared" si="120"/>
        <v/>
      </c>
      <c r="I1407" s="11">
        <f t="shared" si="123"/>
        <v>0</v>
      </c>
    </row>
    <row r="1408" spans="6:9">
      <c r="F1408" t="str">
        <f t="shared" si="121"/>
        <v/>
      </c>
      <c r="G1408">
        <f t="shared" si="122"/>
        <v>0</v>
      </c>
      <c r="H1408" s="11" t="str">
        <f t="shared" si="120"/>
        <v/>
      </c>
      <c r="I1408" s="11">
        <f t="shared" si="123"/>
        <v>0</v>
      </c>
    </row>
    <row r="1409" spans="6:9">
      <c r="F1409" t="str">
        <f t="shared" si="121"/>
        <v/>
      </c>
      <c r="G1409">
        <f t="shared" si="122"/>
        <v>0</v>
      </c>
      <c r="H1409" s="11" t="str">
        <f t="shared" si="120"/>
        <v/>
      </c>
      <c r="I1409" s="11">
        <f t="shared" si="123"/>
        <v>0</v>
      </c>
    </row>
    <row r="1410" spans="6:9">
      <c r="F1410" t="str">
        <f t="shared" si="121"/>
        <v/>
      </c>
      <c r="G1410">
        <f t="shared" si="122"/>
        <v>0</v>
      </c>
      <c r="H1410" s="11" t="str">
        <f t="shared" ref="H1410:H1473" si="124">IFERROR(HLOOKUP($A1410,$N$85:$S$86,2,0),"")</f>
        <v/>
      </c>
      <c r="I1410" s="11">
        <f t="shared" si="123"/>
        <v>0</v>
      </c>
    </row>
    <row r="1411" spans="6:9">
      <c r="F1411" t="str">
        <f t="shared" ref="F1411:F1474" si="125">IFERROR(HLOOKUP($A1411,$N$40:$S$41,2,0),"")</f>
        <v/>
      </c>
      <c r="G1411">
        <f t="shared" ref="G1411:G1474" si="126">IFERROR(IF(D1411&gt;F1411,(D1411-F1411)^2,0),0)</f>
        <v>0</v>
      </c>
      <c r="H1411" s="11" t="str">
        <f t="shared" si="124"/>
        <v/>
      </c>
      <c r="I1411" s="11">
        <f t="shared" ref="I1411:I1474" si="127">IFERROR(IF(D1411&gt;H1411,(D1411-H1411)^2,0),0)</f>
        <v>0</v>
      </c>
    </row>
    <row r="1412" spans="6:9">
      <c r="F1412" t="str">
        <f t="shared" si="125"/>
        <v/>
      </c>
      <c r="G1412">
        <f t="shared" si="126"/>
        <v>0</v>
      </c>
      <c r="H1412" s="11" t="str">
        <f t="shared" si="124"/>
        <v/>
      </c>
      <c r="I1412" s="11">
        <f t="shared" si="127"/>
        <v>0</v>
      </c>
    </row>
    <row r="1413" spans="6:9">
      <c r="F1413" t="str">
        <f t="shared" si="125"/>
        <v/>
      </c>
      <c r="G1413">
        <f t="shared" si="126"/>
        <v>0</v>
      </c>
      <c r="H1413" s="11" t="str">
        <f t="shared" si="124"/>
        <v/>
      </c>
      <c r="I1413" s="11">
        <f t="shared" si="127"/>
        <v>0</v>
      </c>
    </row>
    <row r="1414" spans="6:9">
      <c r="F1414" t="str">
        <f t="shared" si="125"/>
        <v/>
      </c>
      <c r="G1414">
        <f t="shared" si="126"/>
        <v>0</v>
      </c>
      <c r="H1414" s="11" t="str">
        <f t="shared" si="124"/>
        <v/>
      </c>
      <c r="I1414" s="11">
        <f t="shared" si="127"/>
        <v>0</v>
      </c>
    </row>
    <row r="1415" spans="6:9">
      <c r="F1415" t="str">
        <f t="shared" si="125"/>
        <v/>
      </c>
      <c r="G1415">
        <f t="shared" si="126"/>
        <v>0</v>
      </c>
      <c r="H1415" s="11" t="str">
        <f t="shared" si="124"/>
        <v/>
      </c>
      <c r="I1415" s="11">
        <f t="shared" si="127"/>
        <v>0</v>
      </c>
    </row>
    <row r="1416" spans="6:9">
      <c r="F1416" t="str">
        <f t="shared" si="125"/>
        <v/>
      </c>
      <c r="G1416">
        <f t="shared" si="126"/>
        <v>0</v>
      </c>
      <c r="H1416" s="11" t="str">
        <f t="shared" si="124"/>
        <v/>
      </c>
      <c r="I1416" s="11">
        <f t="shared" si="127"/>
        <v>0</v>
      </c>
    </row>
    <row r="1417" spans="6:9">
      <c r="F1417" t="str">
        <f t="shared" si="125"/>
        <v/>
      </c>
      <c r="G1417">
        <f t="shared" si="126"/>
        <v>0</v>
      </c>
      <c r="H1417" s="11" t="str">
        <f t="shared" si="124"/>
        <v/>
      </c>
      <c r="I1417" s="11">
        <f t="shared" si="127"/>
        <v>0</v>
      </c>
    </row>
    <row r="1418" spans="6:9">
      <c r="F1418" t="str">
        <f t="shared" si="125"/>
        <v/>
      </c>
      <c r="G1418">
        <f t="shared" si="126"/>
        <v>0</v>
      </c>
      <c r="H1418" s="11" t="str">
        <f t="shared" si="124"/>
        <v/>
      </c>
      <c r="I1418" s="11">
        <f t="shared" si="127"/>
        <v>0</v>
      </c>
    </row>
    <row r="1419" spans="6:9">
      <c r="F1419" t="str">
        <f t="shared" si="125"/>
        <v/>
      </c>
      <c r="G1419">
        <f t="shared" si="126"/>
        <v>0</v>
      </c>
      <c r="H1419" s="11" t="str">
        <f t="shared" si="124"/>
        <v/>
      </c>
      <c r="I1419" s="11">
        <f t="shared" si="127"/>
        <v>0</v>
      </c>
    </row>
    <row r="1420" spans="6:9">
      <c r="F1420" t="str">
        <f t="shared" si="125"/>
        <v/>
      </c>
      <c r="G1420">
        <f t="shared" si="126"/>
        <v>0</v>
      </c>
      <c r="H1420" s="11" t="str">
        <f t="shared" si="124"/>
        <v/>
      </c>
      <c r="I1420" s="11">
        <f t="shared" si="127"/>
        <v>0</v>
      </c>
    </row>
    <row r="1421" spans="6:9">
      <c r="F1421" t="str">
        <f t="shared" si="125"/>
        <v/>
      </c>
      <c r="G1421">
        <f t="shared" si="126"/>
        <v>0</v>
      </c>
      <c r="H1421" s="11" t="str">
        <f t="shared" si="124"/>
        <v/>
      </c>
      <c r="I1421" s="11">
        <f t="shared" si="127"/>
        <v>0</v>
      </c>
    </row>
    <row r="1422" spans="6:9">
      <c r="F1422" t="str">
        <f t="shared" si="125"/>
        <v/>
      </c>
      <c r="G1422">
        <f t="shared" si="126"/>
        <v>0</v>
      </c>
      <c r="H1422" s="11" t="str">
        <f t="shared" si="124"/>
        <v/>
      </c>
      <c r="I1422" s="11">
        <f t="shared" si="127"/>
        <v>0</v>
      </c>
    </row>
    <row r="1423" spans="6:9">
      <c r="F1423" t="str">
        <f t="shared" si="125"/>
        <v/>
      </c>
      <c r="G1423">
        <f t="shared" si="126"/>
        <v>0</v>
      </c>
      <c r="H1423" s="11" t="str">
        <f t="shared" si="124"/>
        <v/>
      </c>
      <c r="I1423" s="11">
        <f t="shared" si="127"/>
        <v>0</v>
      </c>
    </row>
    <row r="1424" spans="6:9">
      <c r="F1424" t="str">
        <f t="shared" si="125"/>
        <v/>
      </c>
      <c r="G1424">
        <f t="shared" si="126"/>
        <v>0</v>
      </c>
      <c r="H1424" s="11" t="str">
        <f t="shared" si="124"/>
        <v/>
      </c>
      <c r="I1424" s="11">
        <f t="shared" si="127"/>
        <v>0</v>
      </c>
    </row>
    <row r="1425" spans="6:9">
      <c r="F1425" t="str">
        <f t="shared" si="125"/>
        <v/>
      </c>
      <c r="G1425">
        <f t="shared" si="126"/>
        <v>0</v>
      </c>
      <c r="H1425" s="11" t="str">
        <f t="shared" si="124"/>
        <v/>
      </c>
      <c r="I1425" s="11">
        <f t="shared" si="127"/>
        <v>0</v>
      </c>
    </row>
    <row r="1426" spans="6:9">
      <c r="F1426" t="str">
        <f t="shared" si="125"/>
        <v/>
      </c>
      <c r="G1426">
        <f t="shared" si="126"/>
        <v>0</v>
      </c>
      <c r="H1426" s="11" t="str">
        <f t="shared" si="124"/>
        <v/>
      </c>
      <c r="I1426" s="11">
        <f t="shared" si="127"/>
        <v>0</v>
      </c>
    </row>
    <row r="1427" spans="6:9">
      <c r="F1427" t="str">
        <f t="shared" si="125"/>
        <v/>
      </c>
      <c r="G1427">
        <f t="shared" si="126"/>
        <v>0</v>
      </c>
      <c r="H1427" s="11" t="str">
        <f t="shared" si="124"/>
        <v/>
      </c>
      <c r="I1427" s="11">
        <f t="shared" si="127"/>
        <v>0</v>
      </c>
    </row>
    <row r="1428" spans="6:9">
      <c r="F1428" t="str">
        <f t="shared" si="125"/>
        <v/>
      </c>
      <c r="G1428">
        <f t="shared" si="126"/>
        <v>0</v>
      </c>
      <c r="H1428" s="11" t="str">
        <f t="shared" si="124"/>
        <v/>
      </c>
      <c r="I1428" s="11">
        <f t="shared" si="127"/>
        <v>0</v>
      </c>
    </row>
    <row r="1429" spans="6:9">
      <c r="F1429" t="str">
        <f t="shared" si="125"/>
        <v/>
      </c>
      <c r="G1429">
        <f t="shared" si="126"/>
        <v>0</v>
      </c>
      <c r="H1429" s="11" t="str">
        <f t="shared" si="124"/>
        <v/>
      </c>
      <c r="I1429" s="11">
        <f t="shared" si="127"/>
        <v>0</v>
      </c>
    </row>
    <row r="1430" spans="6:9">
      <c r="F1430" t="str">
        <f t="shared" si="125"/>
        <v/>
      </c>
      <c r="G1430">
        <f t="shared" si="126"/>
        <v>0</v>
      </c>
      <c r="H1430" s="11" t="str">
        <f t="shared" si="124"/>
        <v/>
      </c>
      <c r="I1430" s="11">
        <f t="shared" si="127"/>
        <v>0</v>
      </c>
    </row>
    <row r="1431" spans="6:9">
      <c r="F1431" t="str">
        <f t="shared" si="125"/>
        <v/>
      </c>
      <c r="G1431">
        <f t="shared" si="126"/>
        <v>0</v>
      </c>
      <c r="H1431" s="11" t="str">
        <f t="shared" si="124"/>
        <v/>
      </c>
      <c r="I1431" s="11">
        <f t="shared" si="127"/>
        <v>0</v>
      </c>
    </row>
    <row r="1432" spans="6:9">
      <c r="F1432" t="str">
        <f t="shared" si="125"/>
        <v/>
      </c>
      <c r="G1432">
        <f t="shared" si="126"/>
        <v>0</v>
      </c>
      <c r="H1432" s="11" t="str">
        <f t="shared" si="124"/>
        <v/>
      </c>
      <c r="I1432" s="11">
        <f t="shared" si="127"/>
        <v>0</v>
      </c>
    </row>
    <row r="1433" spans="6:9">
      <c r="F1433" t="str">
        <f t="shared" si="125"/>
        <v/>
      </c>
      <c r="G1433">
        <f t="shared" si="126"/>
        <v>0</v>
      </c>
      <c r="H1433" s="11" t="str">
        <f t="shared" si="124"/>
        <v/>
      </c>
      <c r="I1433" s="11">
        <f t="shared" si="127"/>
        <v>0</v>
      </c>
    </row>
    <row r="1434" spans="6:9">
      <c r="F1434" t="str">
        <f t="shared" si="125"/>
        <v/>
      </c>
      <c r="G1434">
        <f t="shared" si="126"/>
        <v>0</v>
      </c>
      <c r="H1434" s="11" t="str">
        <f t="shared" si="124"/>
        <v/>
      </c>
      <c r="I1434" s="11">
        <f t="shared" si="127"/>
        <v>0</v>
      </c>
    </row>
    <row r="1435" spans="6:9">
      <c r="F1435" t="str">
        <f t="shared" si="125"/>
        <v/>
      </c>
      <c r="G1435">
        <f t="shared" si="126"/>
        <v>0</v>
      </c>
      <c r="H1435" s="11" t="str">
        <f t="shared" si="124"/>
        <v/>
      </c>
      <c r="I1435" s="11">
        <f t="shared" si="127"/>
        <v>0</v>
      </c>
    </row>
    <row r="1436" spans="6:9">
      <c r="F1436" t="str">
        <f t="shared" si="125"/>
        <v/>
      </c>
      <c r="G1436">
        <f t="shared" si="126"/>
        <v>0</v>
      </c>
      <c r="H1436" s="11" t="str">
        <f t="shared" si="124"/>
        <v/>
      </c>
      <c r="I1436" s="11">
        <f t="shared" si="127"/>
        <v>0</v>
      </c>
    </row>
    <row r="1437" spans="6:9">
      <c r="F1437" t="str">
        <f t="shared" si="125"/>
        <v/>
      </c>
      <c r="G1437">
        <f t="shared" si="126"/>
        <v>0</v>
      </c>
      <c r="H1437" s="11" t="str">
        <f t="shared" si="124"/>
        <v/>
      </c>
      <c r="I1437" s="11">
        <f t="shared" si="127"/>
        <v>0</v>
      </c>
    </row>
    <row r="1438" spans="6:9">
      <c r="F1438" t="str">
        <f t="shared" si="125"/>
        <v/>
      </c>
      <c r="G1438">
        <f t="shared" si="126"/>
        <v>0</v>
      </c>
      <c r="H1438" s="11" t="str">
        <f t="shared" si="124"/>
        <v/>
      </c>
      <c r="I1438" s="11">
        <f t="shared" si="127"/>
        <v>0</v>
      </c>
    </row>
    <row r="1439" spans="6:9">
      <c r="F1439" t="str">
        <f t="shared" si="125"/>
        <v/>
      </c>
      <c r="G1439">
        <f t="shared" si="126"/>
        <v>0</v>
      </c>
      <c r="H1439" s="11" t="str">
        <f t="shared" si="124"/>
        <v/>
      </c>
      <c r="I1439" s="11">
        <f t="shared" si="127"/>
        <v>0</v>
      </c>
    </row>
    <row r="1440" spans="6:9">
      <c r="F1440" t="str">
        <f t="shared" si="125"/>
        <v/>
      </c>
      <c r="G1440">
        <f t="shared" si="126"/>
        <v>0</v>
      </c>
      <c r="H1440" s="11" t="str">
        <f t="shared" si="124"/>
        <v/>
      </c>
      <c r="I1440" s="11">
        <f t="shared" si="127"/>
        <v>0</v>
      </c>
    </row>
    <row r="1441" spans="6:9">
      <c r="F1441" t="str">
        <f t="shared" si="125"/>
        <v/>
      </c>
      <c r="G1441">
        <f t="shared" si="126"/>
        <v>0</v>
      </c>
      <c r="H1441" s="11" t="str">
        <f t="shared" si="124"/>
        <v/>
      </c>
      <c r="I1441" s="11">
        <f t="shared" si="127"/>
        <v>0</v>
      </c>
    </row>
    <row r="1442" spans="6:9">
      <c r="F1442" t="str">
        <f t="shared" si="125"/>
        <v/>
      </c>
      <c r="G1442">
        <f t="shared" si="126"/>
        <v>0</v>
      </c>
      <c r="H1442" s="11" t="str">
        <f t="shared" si="124"/>
        <v/>
      </c>
      <c r="I1442" s="11">
        <f t="shared" si="127"/>
        <v>0</v>
      </c>
    </row>
    <row r="1443" spans="6:9">
      <c r="F1443" t="str">
        <f t="shared" si="125"/>
        <v/>
      </c>
      <c r="G1443">
        <f t="shared" si="126"/>
        <v>0</v>
      </c>
      <c r="H1443" s="11" t="str">
        <f t="shared" si="124"/>
        <v/>
      </c>
      <c r="I1443" s="11">
        <f t="shared" si="127"/>
        <v>0</v>
      </c>
    </row>
    <row r="1444" spans="6:9">
      <c r="F1444" t="str">
        <f t="shared" si="125"/>
        <v/>
      </c>
      <c r="G1444">
        <f t="shared" si="126"/>
        <v>0</v>
      </c>
      <c r="H1444" s="11" t="str">
        <f t="shared" si="124"/>
        <v/>
      </c>
      <c r="I1444" s="11">
        <f t="shared" si="127"/>
        <v>0</v>
      </c>
    </row>
    <row r="1445" spans="6:9">
      <c r="F1445" t="str">
        <f t="shared" si="125"/>
        <v/>
      </c>
      <c r="G1445">
        <f t="shared" si="126"/>
        <v>0</v>
      </c>
      <c r="H1445" s="11" t="str">
        <f t="shared" si="124"/>
        <v/>
      </c>
      <c r="I1445" s="11">
        <f t="shared" si="127"/>
        <v>0</v>
      </c>
    </row>
    <row r="1446" spans="6:9">
      <c r="F1446" t="str">
        <f t="shared" si="125"/>
        <v/>
      </c>
      <c r="G1446">
        <f t="shared" si="126"/>
        <v>0</v>
      </c>
      <c r="H1446" s="11" t="str">
        <f t="shared" si="124"/>
        <v/>
      </c>
      <c r="I1446" s="11">
        <f t="shared" si="127"/>
        <v>0</v>
      </c>
    </row>
    <row r="1447" spans="6:9">
      <c r="F1447" t="str">
        <f t="shared" si="125"/>
        <v/>
      </c>
      <c r="G1447">
        <f t="shared" si="126"/>
        <v>0</v>
      </c>
      <c r="H1447" s="11" t="str">
        <f t="shared" si="124"/>
        <v/>
      </c>
      <c r="I1447" s="11">
        <f t="shared" si="127"/>
        <v>0</v>
      </c>
    </row>
    <row r="1448" spans="6:9">
      <c r="F1448" t="str">
        <f t="shared" si="125"/>
        <v/>
      </c>
      <c r="G1448">
        <f t="shared" si="126"/>
        <v>0</v>
      </c>
      <c r="H1448" s="11" t="str">
        <f t="shared" si="124"/>
        <v/>
      </c>
      <c r="I1448" s="11">
        <f t="shared" si="127"/>
        <v>0</v>
      </c>
    </row>
    <row r="1449" spans="6:9">
      <c r="F1449" t="str">
        <f t="shared" si="125"/>
        <v/>
      </c>
      <c r="G1449">
        <f t="shared" si="126"/>
        <v>0</v>
      </c>
      <c r="H1449" s="11" t="str">
        <f t="shared" si="124"/>
        <v/>
      </c>
      <c r="I1449" s="11">
        <f t="shared" si="127"/>
        <v>0</v>
      </c>
    </row>
    <row r="1450" spans="6:9">
      <c r="F1450" t="str">
        <f t="shared" si="125"/>
        <v/>
      </c>
      <c r="G1450">
        <f t="shared" si="126"/>
        <v>0</v>
      </c>
      <c r="H1450" s="11" t="str">
        <f t="shared" si="124"/>
        <v/>
      </c>
      <c r="I1450" s="11">
        <f t="shared" si="127"/>
        <v>0</v>
      </c>
    </row>
    <row r="1451" spans="6:9">
      <c r="F1451" t="str">
        <f t="shared" si="125"/>
        <v/>
      </c>
      <c r="G1451">
        <f t="shared" si="126"/>
        <v>0</v>
      </c>
      <c r="H1451" s="11" t="str">
        <f t="shared" si="124"/>
        <v/>
      </c>
      <c r="I1451" s="11">
        <f t="shared" si="127"/>
        <v>0</v>
      </c>
    </row>
    <row r="1452" spans="6:9">
      <c r="F1452" t="str">
        <f t="shared" si="125"/>
        <v/>
      </c>
      <c r="G1452">
        <f t="shared" si="126"/>
        <v>0</v>
      </c>
      <c r="H1452" s="11" t="str">
        <f t="shared" si="124"/>
        <v/>
      </c>
      <c r="I1452" s="11">
        <f t="shared" si="127"/>
        <v>0</v>
      </c>
    </row>
    <row r="1453" spans="6:9">
      <c r="F1453" t="str">
        <f t="shared" si="125"/>
        <v/>
      </c>
      <c r="G1453">
        <f t="shared" si="126"/>
        <v>0</v>
      </c>
      <c r="H1453" s="11" t="str">
        <f t="shared" si="124"/>
        <v/>
      </c>
      <c r="I1453" s="11">
        <f t="shared" si="127"/>
        <v>0</v>
      </c>
    </row>
    <row r="1454" spans="6:9">
      <c r="F1454" t="str">
        <f t="shared" si="125"/>
        <v/>
      </c>
      <c r="G1454">
        <f t="shared" si="126"/>
        <v>0</v>
      </c>
      <c r="H1454" s="11" t="str">
        <f t="shared" si="124"/>
        <v/>
      </c>
      <c r="I1454" s="11">
        <f t="shared" si="127"/>
        <v>0</v>
      </c>
    </row>
    <row r="1455" spans="6:9">
      <c r="F1455" t="str">
        <f t="shared" si="125"/>
        <v/>
      </c>
      <c r="G1455">
        <f t="shared" si="126"/>
        <v>0</v>
      </c>
      <c r="H1455" s="11" t="str">
        <f t="shared" si="124"/>
        <v/>
      </c>
      <c r="I1455" s="11">
        <f t="shared" si="127"/>
        <v>0</v>
      </c>
    </row>
    <row r="1456" spans="6:9">
      <c r="F1456" t="str">
        <f t="shared" si="125"/>
        <v/>
      </c>
      <c r="G1456">
        <f t="shared" si="126"/>
        <v>0</v>
      </c>
      <c r="H1456" s="11" t="str">
        <f t="shared" si="124"/>
        <v/>
      </c>
      <c r="I1456" s="11">
        <f t="shared" si="127"/>
        <v>0</v>
      </c>
    </row>
    <row r="1457" spans="6:9">
      <c r="F1457" t="str">
        <f t="shared" si="125"/>
        <v/>
      </c>
      <c r="G1457">
        <f t="shared" si="126"/>
        <v>0</v>
      </c>
      <c r="H1457" s="11" t="str">
        <f t="shared" si="124"/>
        <v/>
      </c>
      <c r="I1457" s="11">
        <f t="shared" si="127"/>
        <v>0</v>
      </c>
    </row>
    <row r="1458" spans="6:9">
      <c r="F1458" t="str">
        <f t="shared" si="125"/>
        <v/>
      </c>
      <c r="G1458">
        <f t="shared" si="126"/>
        <v>0</v>
      </c>
      <c r="H1458" s="11" t="str">
        <f t="shared" si="124"/>
        <v/>
      </c>
      <c r="I1458" s="11">
        <f t="shared" si="127"/>
        <v>0</v>
      </c>
    </row>
    <row r="1459" spans="6:9">
      <c r="F1459" t="str">
        <f t="shared" si="125"/>
        <v/>
      </c>
      <c r="G1459">
        <f t="shared" si="126"/>
        <v>0</v>
      </c>
      <c r="H1459" s="11" t="str">
        <f t="shared" si="124"/>
        <v/>
      </c>
      <c r="I1459" s="11">
        <f t="shared" si="127"/>
        <v>0</v>
      </c>
    </row>
    <row r="1460" spans="6:9">
      <c r="F1460" t="str">
        <f t="shared" si="125"/>
        <v/>
      </c>
      <c r="G1460">
        <f t="shared" si="126"/>
        <v>0</v>
      </c>
      <c r="H1460" s="11" t="str">
        <f t="shared" si="124"/>
        <v/>
      </c>
      <c r="I1460" s="11">
        <f t="shared" si="127"/>
        <v>0</v>
      </c>
    </row>
    <row r="1461" spans="6:9">
      <c r="F1461" t="str">
        <f t="shared" si="125"/>
        <v/>
      </c>
      <c r="G1461">
        <f t="shared" si="126"/>
        <v>0</v>
      </c>
      <c r="H1461" s="11" t="str">
        <f t="shared" si="124"/>
        <v/>
      </c>
      <c r="I1461" s="11">
        <f t="shared" si="127"/>
        <v>0</v>
      </c>
    </row>
    <row r="1462" spans="6:9">
      <c r="F1462" t="str">
        <f t="shared" si="125"/>
        <v/>
      </c>
      <c r="G1462">
        <f t="shared" si="126"/>
        <v>0</v>
      </c>
      <c r="H1462" s="11" t="str">
        <f t="shared" si="124"/>
        <v/>
      </c>
      <c r="I1462" s="11">
        <f t="shared" si="127"/>
        <v>0</v>
      </c>
    </row>
    <row r="1463" spans="6:9">
      <c r="F1463" t="str">
        <f t="shared" si="125"/>
        <v/>
      </c>
      <c r="G1463">
        <f t="shared" si="126"/>
        <v>0</v>
      </c>
      <c r="H1463" s="11" t="str">
        <f t="shared" si="124"/>
        <v/>
      </c>
      <c r="I1463" s="11">
        <f t="shared" si="127"/>
        <v>0</v>
      </c>
    </row>
    <row r="1464" spans="6:9">
      <c r="F1464" t="str">
        <f t="shared" si="125"/>
        <v/>
      </c>
      <c r="G1464">
        <f t="shared" si="126"/>
        <v>0</v>
      </c>
      <c r="H1464" s="11" t="str">
        <f t="shared" si="124"/>
        <v/>
      </c>
      <c r="I1464" s="11">
        <f t="shared" si="127"/>
        <v>0</v>
      </c>
    </row>
    <row r="1465" spans="6:9">
      <c r="F1465" t="str">
        <f t="shared" si="125"/>
        <v/>
      </c>
      <c r="G1465">
        <f t="shared" si="126"/>
        <v>0</v>
      </c>
      <c r="H1465" s="11" t="str">
        <f t="shared" si="124"/>
        <v/>
      </c>
      <c r="I1465" s="11">
        <f t="shared" si="127"/>
        <v>0</v>
      </c>
    </row>
    <row r="1466" spans="6:9">
      <c r="F1466" t="str">
        <f t="shared" si="125"/>
        <v/>
      </c>
      <c r="G1466">
        <f t="shared" si="126"/>
        <v>0</v>
      </c>
      <c r="H1466" s="11" t="str">
        <f t="shared" si="124"/>
        <v/>
      </c>
      <c r="I1466" s="11">
        <f t="shared" si="127"/>
        <v>0</v>
      </c>
    </row>
    <row r="1467" spans="6:9">
      <c r="F1467" t="str">
        <f t="shared" si="125"/>
        <v/>
      </c>
      <c r="G1467">
        <f t="shared" si="126"/>
        <v>0</v>
      </c>
      <c r="H1467" s="11" t="str">
        <f t="shared" si="124"/>
        <v/>
      </c>
      <c r="I1467" s="11">
        <f t="shared" si="127"/>
        <v>0</v>
      </c>
    </row>
    <row r="1468" spans="6:9">
      <c r="F1468" t="str">
        <f t="shared" si="125"/>
        <v/>
      </c>
      <c r="G1468">
        <f t="shared" si="126"/>
        <v>0</v>
      </c>
      <c r="H1468" s="11" t="str">
        <f t="shared" si="124"/>
        <v/>
      </c>
      <c r="I1468" s="11">
        <f t="shared" si="127"/>
        <v>0</v>
      </c>
    </row>
    <row r="1469" spans="6:9">
      <c r="F1469" t="str">
        <f t="shared" si="125"/>
        <v/>
      </c>
      <c r="G1469">
        <f t="shared" si="126"/>
        <v>0</v>
      </c>
      <c r="H1469" s="11" t="str">
        <f t="shared" si="124"/>
        <v/>
      </c>
      <c r="I1469" s="11">
        <f t="shared" si="127"/>
        <v>0</v>
      </c>
    </row>
    <row r="1470" spans="6:9">
      <c r="F1470" t="str">
        <f t="shared" si="125"/>
        <v/>
      </c>
      <c r="G1470">
        <f t="shared" si="126"/>
        <v>0</v>
      </c>
      <c r="H1470" s="11" t="str">
        <f t="shared" si="124"/>
        <v/>
      </c>
      <c r="I1470" s="11">
        <f t="shared" si="127"/>
        <v>0</v>
      </c>
    </row>
    <row r="1471" spans="6:9">
      <c r="F1471" t="str">
        <f t="shared" si="125"/>
        <v/>
      </c>
      <c r="G1471">
        <f t="shared" si="126"/>
        <v>0</v>
      </c>
      <c r="H1471" s="11" t="str">
        <f t="shared" si="124"/>
        <v/>
      </c>
      <c r="I1471" s="11">
        <f t="shared" si="127"/>
        <v>0</v>
      </c>
    </row>
    <row r="1472" spans="6:9">
      <c r="F1472" t="str">
        <f t="shared" si="125"/>
        <v/>
      </c>
      <c r="G1472">
        <f t="shared" si="126"/>
        <v>0</v>
      </c>
      <c r="H1472" s="11" t="str">
        <f t="shared" si="124"/>
        <v/>
      </c>
      <c r="I1472" s="11">
        <f t="shared" si="127"/>
        <v>0</v>
      </c>
    </row>
    <row r="1473" spans="6:9">
      <c r="F1473" t="str">
        <f t="shared" si="125"/>
        <v/>
      </c>
      <c r="G1473">
        <f t="shared" si="126"/>
        <v>0</v>
      </c>
      <c r="H1473" s="11" t="str">
        <f t="shared" si="124"/>
        <v/>
      </c>
      <c r="I1473" s="11">
        <f t="shared" si="127"/>
        <v>0</v>
      </c>
    </row>
    <row r="1474" spans="6:9">
      <c r="F1474" t="str">
        <f t="shared" si="125"/>
        <v/>
      </c>
      <c r="G1474">
        <f t="shared" si="126"/>
        <v>0</v>
      </c>
      <c r="H1474" s="11" t="str">
        <f t="shared" ref="H1474:H1537" si="128">IFERROR(HLOOKUP($A1474,$N$85:$S$86,2,0),"")</f>
        <v/>
      </c>
      <c r="I1474" s="11">
        <f t="shared" si="127"/>
        <v>0</v>
      </c>
    </row>
    <row r="1475" spans="6:9">
      <c r="F1475" t="str">
        <f t="shared" ref="F1475:F1538" si="129">IFERROR(HLOOKUP($A1475,$N$40:$S$41,2,0),"")</f>
        <v/>
      </c>
      <c r="G1475">
        <f t="shared" ref="G1475:G1538" si="130">IFERROR(IF(D1475&gt;F1475,(D1475-F1475)^2,0),0)</f>
        <v>0</v>
      </c>
      <c r="H1475" s="11" t="str">
        <f t="shared" si="128"/>
        <v/>
      </c>
      <c r="I1475" s="11">
        <f t="shared" ref="I1475:I1538" si="131">IFERROR(IF(D1475&gt;H1475,(D1475-H1475)^2,0),0)</f>
        <v>0</v>
      </c>
    </row>
    <row r="1476" spans="6:9">
      <c r="F1476" t="str">
        <f t="shared" si="129"/>
        <v/>
      </c>
      <c r="G1476">
        <f t="shared" si="130"/>
        <v>0</v>
      </c>
      <c r="H1476" s="11" t="str">
        <f t="shared" si="128"/>
        <v/>
      </c>
      <c r="I1476" s="11">
        <f t="shared" si="131"/>
        <v>0</v>
      </c>
    </row>
    <row r="1477" spans="6:9">
      <c r="F1477" t="str">
        <f t="shared" si="129"/>
        <v/>
      </c>
      <c r="G1477">
        <f t="shared" si="130"/>
        <v>0</v>
      </c>
      <c r="H1477" s="11" t="str">
        <f t="shared" si="128"/>
        <v/>
      </c>
      <c r="I1477" s="11">
        <f t="shared" si="131"/>
        <v>0</v>
      </c>
    </row>
    <row r="1478" spans="6:9">
      <c r="F1478" t="str">
        <f t="shared" si="129"/>
        <v/>
      </c>
      <c r="G1478">
        <f t="shared" si="130"/>
        <v>0</v>
      </c>
      <c r="H1478" s="11" t="str">
        <f t="shared" si="128"/>
        <v/>
      </c>
      <c r="I1478" s="11">
        <f t="shared" si="131"/>
        <v>0</v>
      </c>
    </row>
    <row r="1479" spans="6:9">
      <c r="F1479" t="str">
        <f t="shared" si="129"/>
        <v/>
      </c>
      <c r="G1479">
        <f t="shared" si="130"/>
        <v>0</v>
      </c>
      <c r="H1479" s="11" t="str">
        <f t="shared" si="128"/>
        <v/>
      </c>
      <c r="I1479" s="11">
        <f t="shared" si="131"/>
        <v>0</v>
      </c>
    </row>
    <row r="1480" spans="6:9">
      <c r="F1480" t="str">
        <f t="shared" si="129"/>
        <v/>
      </c>
      <c r="G1480">
        <f t="shared" si="130"/>
        <v>0</v>
      </c>
      <c r="H1480" s="11" t="str">
        <f t="shared" si="128"/>
        <v/>
      </c>
      <c r="I1480" s="11">
        <f t="shared" si="131"/>
        <v>0</v>
      </c>
    </row>
    <row r="1481" spans="6:9">
      <c r="F1481" t="str">
        <f t="shared" si="129"/>
        <v/>
      </c>
      <c r="G1481">
        <f t="shared" si="130"/>
        <v>0</v>
      </c>
      <c r="H1481" s="11" t="str">
        <f t="shared" si="128"/>
        <v/>
      </c>
      <c r="I1481" s="11">
        <f t="shared" si="131"/>
        <v>0</v>
      </c>
    </row>
    <row r="1482" spans="6:9">
      <c r="F1482" t="str">
        <f t="shared" si="129"/>
        <v/>
      </c>
      <c r="G1482">
        <f t="shared" si="130"/>
        <v>0</v>
      </c>
      <c r="H1482" s="11" t="str">
        <f t="shared" si="128"/>
        <v/>
      </c>
      <c r="I1482" s="11">
        <f t="shared" si="131"/>
        <v>0</v>
      </c>
    </row>
    <row r="1483" spans="6:9">
      <c r="F1483" t="str">
        <f t="shared" si="129"/>
        <v/>
      </c>
      <c r="G1483">
        <f t="shared" si="130"/>
        <v>0</v>
      </c>
      <c r="H1483" s="11" t="str">
        <f t="shared" si="128"/>
        <v/>
      </c>
      <c r="I1483" s="11">
        <f t="shared" si="131"/>
        <v>0</v>
      </c>
    </row>
    <row r="1484" spans="6:9">
      <c r="F1484" t="str">
        <f t="shared" si="129"/>
        <v/>
      </c>
      <c r="G1484">
        <f t="shared" si="130"/>
        <v>0</v>
      </c>
      <c r="H1484" s="11" t="str">
        <f t="shared" si="128"/>
        <v/>
      </c>
      <c r="I1484" s="11">
        <f t="shared" si="131"/>
        <v>0</v>
      </c>
    </row>
    <row r="1485" spans="6:9">
      <c r="F1485" t="str">
        <f t="shared" si="129"/>
        <v/>
      </c>
      <c r="G1485">
        <f t="shared" si="130"/>
        <v>0</v>
      </c>
      <c r="H1485" s="11" t="str">
        <f t="shared" si="128"/>
        <v/>
      </c>
      <c r="I1485" s="11">
        <f t="shared" si="131"/>
        <v>0</v>
      </c>
    </row>
    <row r="1486" spans="6:9">
      <c r="F1486" t="str">
        <f t="shared" si="129"/>
        <v/>
      </c>
      <c r="G1486">
        <f t="shared" si="130"/>
        <v>0</v>
      </c>
      <c r="H1486" s="11" t="str">
        <f t="shared" si="128"/>
        <v/>
      </c>
      <c r="I1486" s="11">
        <f t="shared" si="131"/>
        <v>0</v>
      </c>
    </row>
    <row r="1487" spans="6:9">
      <c r="F1487" t="str">
        <f t="shared" si="129"/>
        <v/>
      </c>
      <c r="G1487">
        <f t="shared" si="130"/>
        <v>0</v>
      </c>
      <c r="H1487" s="11" t="str">
        <f t="shared" si="128"/>
        <v/>
      </c>
      <c r="I1487" s="11">
        <f t="shared" si="131"/>
        <v>0</v>
      </c>
    </row>
    <row r="1488" spans="6:9">
      <c r="F1488" t="str">
        <f t="shared" si="129"/>
        <v/>
      </c>
      <c r="G1488">
        <f t="shared" si="130"/>
        <v>0</v>
      </c>
      <c r="H1488" s="11" t="str">
        <f t="shared" si="128"/>
        <v/>
      </c>
      <c r="I1488" s="11">
        <f t="shared" si="131"/>
        <v>0</v>
      </c>
    </row>
    <row r="1489" spans="6:9">
      <c r="F1489" t="str">
        <f t="shared" si="129"/>
        <v/>
      </c>
      <c r="G1489">
        <f t="shared" si="130"/>
        <v>0</v>
      </c>
      <c r="H1489" s="11" t="str">
        <f t="shared" si="128"/>
        <v/>
      </c>
      <c r="I1489" s="11">
        <f t="shared" si="131"/>
        <v>0</v>
      </c>
    </row>
    <row r="1490" spans="6:9">
      <c r="F1490" t="str">
        <f t="shared" si="129"/>
        <v/>
      </c>
      <c r="G1490">
        <f t="shared" si="130"/>
        <v>0</v>
      </c>
      <c r="H1490" s="11" t="str">
        <f t="shared" si="128"/>
        <v/>
      </c>
      <c r="I1490" s="11">
        <f t="shared" si="131"/>
        <v>0</v>
      </c>
    </row>
    <row r="1491" spans="6:9">
      <c r="F1491" t="str">
        <f t="shared" si="129"/>
        <v/>
      </c>
      <c r="G1491">
        <f t="shared" si="130"/>
        <v>0</v>
      </c>
      <c r="H1491" s="11" t="str">
        <f t="shared" si="128"/>
        <v/>
      </c>
      <c r="I1491" s="11">
        <f t="shared" si="131"/>
        <v>0</v>
      </c>
    </row>
    <row r="1492" spans="6:9">
      <c r="F1492" t="str">
        <f t="shared" si="129"/>
        <v/>
      </c>
      <c r="G1492">
        <f t="shared" si="130"/>
        <v>0</v>
      </c>
      <c r="H1492" s="11" t="str">
        <f t="shared" si="128"/>
        <v/>
      </c>
      <c r="I1492" s="11">
        <f t="shared" si="131"/>
        <v>0</v>
      </c>
    </row>
    <row r="1493" spans="6:9">
      <c r="F1493" t="str">
        <f t="shared" si="129"/>
        <v/>
      </c>
      <c r="G1493">
        <f t="shared" si="130"/>
        <v>0</v>
      </c>
      <c r="H1493" s="11" t="str">
        <f t="shared" si="128"/>
        <v/>
      </c>
      <c r="I1493" s="11">
        <f t="shared" si="131"/>
        <v>0</v>
      </c>
    </row>
    <row r="1494" spans="6:9">
      <c r="F1494" t="str">
        <f t="shared" si="129"/>
        <v/>
      </c>
      <c r="G1494">
        <f t="shared" si="130"/>
        <v>0</v>
      </c>
      <c r="H1494" s="11" t="str">
        <f t="shared" si="128"/>
        <v/>
      </c>
      <c r="I1494" s="11">
        <f t="shared" si="131"/>
        <v>0</v>
      </c>
    </row>
    <row r="1495" spans="6:9">
      <c r="F1495" t="str">
        <f t="shared" si="129"/>
        <v/>
      </c>
      <c r="G1495">
        <f t="shared" si="130"/>
        <v>0</v>
      </c>
      <c r="H1495" s="11" t="str">
        <f t="shared" si="128"/>
        <v/>
      </c>
      <c r="I1495" s="11">
        <f t="shared" si="131"/>
        <v>0</v>
      </c>
    </row>
    <row r="1496" spans="6:9">
      <c r="F1496" t="str">
        <f t="shared" si="129"/>
        <v/>
      </c>
      <c r="G1496">
        <f t="shared" si="130"/>
        <v>0</v>
      </c>
      <c r="H1496" s="11" t="str">
        <f t="shared" si="128"/>
        <v/>
      </c>
      <c r="I1496" s="11">
        <f t="shared" si="131"/>
        <v>0</v>
      </c>
    </row>
    <row r="1497" spans="6:9">
      <c r="F1497" t="str">
        <f t="shared" si="129"/>
        <v/>
      </c>
      <c r="G1497">
        <f t="shared" si="130"/>
        <v>0</v>
      </c>
      <c r="H1497" s="11" t="str">
        <f t="shared" si="128"/>
        <v/>
      </c>
      <c r="I1497" s="11">
        <f t="shared" si="131"/>
        <v>0</v>
      </c>
    </row>
    <row r="1498" spans="6:9">
      <c r="F1498" t="str">
        <f t="shared" si="129"/>
        <v/>
      </c>
      <c r="G1498">
        <f t="shared" si="130"/>
        <v>0</v>
      </c>
      <c r="H1498" s="11" t="str">
        <f t="shared" si="128"/>
        <v/>
      </c>
      <c r="I1498" s="11">
        <f t="shared" si="131"/>
        <v>0</v>
      </c>
    </row>
    <row r="1499" spans="6:9">
      <c r="F1499" t="str">
        <f t="shared" si="129"/>
        <v/>
      </c>
      <c r="G1499">
        <f t="shared" si="130"/>
        <v>0</v>
      </c>
      <c r="H1499" s="11" t="str">
        <f t="shared" si="128"/>
        <v/>
      </c>
      <c r="I1499" s="11">
        <f t="shared" si="131"/>
        <v>0</v>
      </c>
    </row>
    <row r="1500" spans="6:9">
      <c r="F1500" t="str">
        <f t="shared" si="129"/>
        <v/>
      </c>
      <c r="G1500">
        <f t="shared" si="130"/>
        <v>0</v>
      </c>
      <c r="H1500" s="11" t="str">
        <f t="shared" si="128"/>
        <v/>
      </c>
      <c r="I1500" s="11">
        <f t="shared" si="131"/>
        <v>0</v>
      </c>
    </row>
    <row r="1501" spans="6:9">
      <c r="F1501" t="str">
        <f t="shared" si="129"/>
        <v/>
      </c>
      <c r="G1501">
        <f t="shared" si="130"/>
        <v>0</v>
      </c>
      <c r="H1501" s="11" t="str">
        <f t="shared" si="128"/>
        <v/>
      </c>
      <c r="I1501" s="11">
        <f t="shared" si="131"/>
        <v>0</v>
      </c>
    </row>
    <row r="1502" spans="6:9">
      <c r="F1502" t="str">
        <f t="shared" si="129"/>
        <v/>
      </c>
      <c r="G1502">
        <f t="shared" si="130"/>
        <v>0</v>
      </c>
      <c r="H1502" s="11" t="str">
        <f t="shared" si="128"/>
        <v/>
      </c>
      <c r="I1502" s="11">
        <f t="shared" si="131"/>
        <v>0</v>
      </c>
    </row>
    <row r="1503" spans="6:9">
      <c r="F1503" t="str">
        <f t="shared" si="129"/>
        <v/>
      </c>
      <c r="G1503">
        <f t="shared" si="130"/>
        <v>0</v>
      </c>
      <c r="H1503" s="11" t="str">
        <f t="shared" si="128"/>
        <v/>
      </c>
      <c r="I1503" s="11">
        <f t="shared" si="131"/>
        <v>0</v>
      </c>
    </row>
    <row r="1504" spans="6:9">
      <c r="F1504" t="str">
        <f t="shared" si="129"/>
        <v/>
      </c>
      <c r="G1504">
        <f t="shared" si="130"/>
        <v>0</v>
      </c>
      <c r="H1504" s="11" t="str">
        <f t="shared" si="128"/>
        <v/>
      </c>
      <c r="I1504" s="11">
        <f t="shared" si="131"/>
        <v>0</v>
      </c>
    </row>
    <row r="1505" spans="6:9">
      <c r="F1505" t="str">
        <f t="shared" si="129"/>
        <v/>
      </c>
      <c r="G1505">
        <f t="shared" si="130"/>
        <v>0</v>
      </c>
      <c r="H1505" s="11" t="str">
        <f t="shared" si="128"/>
        <v/>
      </c>
      <c r="I1505" s="11">
        <f t="shared" si="131"/>
        <v>0</v>
      </c>
    </row>
    <row r="1506" spans="6:9">
      <c r="F1506" t="str">
        <f t="shared" si="129"/>
        <v/>
      </c>
      <c r="G1506">
        <f t="shared" si="130"/>
        <v>0</v>
      </c>
      <c r="H1506" s="11" t="str">
        <f t="shared" si="128"/>
        <v/>
      </c>
      <c r="I1506" s="11">
        <f t="shared" si="131"/>
        <v>0</v>
      </c>
    </row>
    <row r="1507" spans="6:9">
      <c r="F1507" t="str">
        <f t="shared" si="129"/>
        <v/>
      </c>
      <c r="G1507">
        <f t="shared" si="130"/>
        <v>0</v>
      </c>
      <c r="H1507" s="11" t="str">
        <f t="shared" si="128"/>
        <v/>
      </c>
      <c r="I1507" s="11">
        <f t="shared" si="131"/>
        <v>0</v>
      </c>
    </row>
    <row r="1508" spans="6:9">
      <c r="F1508" t="str">
        <f t="shared" si="129"/>
        <v/>
      </c>
      <c r="G1508">
        <f t="shared" si="130"/>
        <v>0</v>
      </c>
      <c r="H1508" s="11" t="str">
        <f t="shared" si="128"/>
        <v/>
      </c>
      <c r="I1508" s="11">
        <f t="shared" si="131"/>
        <v>0</v>
      </c>
    </row>
    <row r="1509" spans="6:9">
      <c r="F1509" t="str">
        <f t="shared" si="129"/>
        <v/>
      </c>
      <c r="G1509">
        <f t="shared" si="130"/>
        <v>0</v>
      </c>
      <c r="H1509" s="11" t="str">
        <f t="shared" si="128"/>
        <v/>
      </c>
      <c r="I1509" s="11">
        <f t="shared" si="131"/>
        <v>0</v>
      </c>
    </row>
    <row r="1510" spans="6:9">
      <c r="F1510" t="str">
        <f t="shared" si="129"/>
        <v/>
      </c>
      <c r="G1510">
        <f t="shared" si="130"/>
        <v>0</v>
      </c>
      <c r="H1510" s="11" t="str">
        <f t="shared" si="128"/>
        <v/>
      </c>
      <c r="I1510" s="11">
        <f t="shared" si="131"/>
        <v>0</v>
      </c>
    </row>
    <row r="1511" spans="6:9">
      <c r="F1511" t="str">
        <f t="shared" si="129"/>
        <v/>
      </c>
      <c r="G1511">
        <f t="shared" si="130"/>
        <v>0</v>
      </c>
      <c r="H1511" s="11" t="str">
        <f t="shared" si="128"/>
        <v/>
      </c>
      <c r="I1511" s="11">
        <f t="shared" si="131"/>
        <v>0</v>
      </c>
    </row>
    <row r="1512" spans="6:9">
      <c r="F1512" t="str">
        <f t="shared" si="129"/>
        <v/>
      </c>
      <c r="G1512">
        <f t="shared" si="130"/>
        <v>0</v>
      </c>
      <c r="H1512" s="11" t="str">
        <f t="shared" si="128"/>
        <v/>
      </c>
      <c r="I1512" s="11">
        <f t="shared" si="131"/>
        <v>0</v>
      </c>
    </row>
    <row r="1513" spans="6:9">
      <c r="F1513" t="str">
        <f t="shared" si="129"/>
        <v/>
      </c>
      <c r="G1513">
        <f t="shared" si="130"/>
        <v>0</v>
      </c>
      <c r="H1513" s="11" t="str">
        <f t="shared" si="128"/>
        <v/>
      </c>
      <c r="I1513" s="11">
        <f t="shared" si="131"/>
        <v>0</v>
      </c>
    </row>
    <row r="1514" spans="6:9">
      <c r="F1514" t="str">
        <f t="shared" si="129"/>
        <v/>
      </c>
      <c r="G1514">
        <f t="shared" si="130"/>
        <v>0</v>
      </c>
      <c r="H1514" s="11" t="str">
        <f t="shared" si="128"/>
        <v/>
      </c>
      <c r="I1514" s="11">
        <f t="shared" si="131"/>
        <v>0</v>
      </c>
    </row>
    <row r="1515" spans="6:9">
      <c r="F1515" t="str">
        <f t="shared" si="129"/>
        <v/>
      </c>
      <c r="G1515">
        <f t="shared" si="130"/>
        <v>0</v>
      </c>
      <c r="H1515" s="11" t="str">
        <f t="shared" si="128"/>
        <v/>
      </c>
      <c r="I1515" s="11">
        <f t="shared" si="131"/>
        <v>0</v>
      </c>
    </row>
    <row r="1516" spans="6:9">
      <c r="F1516" t="str">
        <f t="shared" si="129"/>
        <v/>
      </c>
      <c r="G1516">
        <f t="shared" si="130"/>
        <v>0</v>
      </c>
      <c r="H1516" s="11" t="str">
        <f t="shared" si="128"/>
        <v/>
      </c>
      <c r="I1516" s="11">
        <f t="shared" si="131"/>
        <v>0</v>
      </c>
    </row>
    <row r="1517" spans="6:9">
      <c r="F1517" t="str">
        <f t="shared" si="129"/>
        <v/>
      </c>
      <c r="G1517">
        <f t="shared" si="130"/>
        <v>0</v>
      </c>
      <c r="H1517" s="11" t="str">
        <f t="shared" si="128"/>
        <v/>
      </c>
      <c r="I1517" s="11">
        <f t="shared" si="131"/>
        <v>0</v>
      </c>
    </row>
    <row r="1518" spans="6:9">
      <c r="F1518" t="str">
        <f t="shared" si="129"/>
        <v/>
      </c>
      <c r="G1518">
        <f t="shared" si="130"/>
        <v>0</v>
      </c>
      <c r="H1518" s="11" t="str">
        <f t="shared" si="128"/>
        <v/>
      </c>
      <c r="I1518" s="11">
        <f t="shared" si="131"/>
        <v>0</v>
      </c>
    </row>
    <row r="1519" spans="6:9">
      <c r="F1519" t="str">
        <f t="shared" si="129"/>
        <v/>
      </c>
      <c r="G1519">
        <f t="shared" si="130"/>
        <v>0</v>
      </c>
      <c r="H1519" s="11" t="str">
        <f t="shared" si="128"/>
        <v/>
      </c>
      <c r="I1519" s="11">
        <f t="shared" si="131"/>
        <v>0</v>
      </c>
    </row>
    <row r="1520" spans="6:9">
      <c r="F1520" t="str">
        <f t="shared" si="129"/>
        <v/>
      </c>
      <c r="G1520">
        <f t="shared" si="130"/>
        <v>0</v>
      </c>
      <c r="H1520" s="11" t="str">
        <f t="shared" si="128"/>
        <v/>
      </c>
      <c r="I1520" s="11">
        <f t="shared" si="131"/>
        <v>0</v>
      </c>
    </row>
    <row r="1521" spans="6:9">
      <c r="F1521" t="str">
        <f t="shared" si="129"/>
        <v/>
      </c>
      <c r="G1521">
        <f t="shared" si="130"/>
        <v>0</v>
      </c>
      <c r="H1521" s="11" t="str">
        <f t="shared" si="128"/>
        <v/>
      </c>
      <c r="I1521" s="11">
        <f t="shared" si="131"/>
        <v>0</v>
      </c>
    </row>
    <row r="1522" spans="6:9">
      <c r="F1522" t="str">
        <f t="shared" si="129"/>
        <v/>
      </c>
      <c r="G1522">
        <f t="shared" si="130"/>
        <v>0</v>
      </c>
      <c r="H1522" s="11" t="str">
        <f t="shared" si="128"/>
        <v/>
      </c>
      <c r="I1522" s="11">
        <f t="shared" si="131"/>
        <v>0</v>
      </c>
    </row>
    <row r="1523" spans="6:9">
      <c r="F1523" t="str">
        <f t="shared" si="129"/>
        <v/>
      </c>
      <c r="G1523">
        <f t="shared" si="130"/>
        <v>0</v>
      </c>
      <c r="H1523" s="11" t="str">
        <f t="shared" si="128"/>
        <v/>
      </c>
      <c r="I1523" s="11">
        <f t="shared" si="131"/>
        <v>0</v>
      </c>
    </row>
    <row r="1524" spans="6:9">
      <c r="F1524" t="str">
        <f t="shared" si="129"/>
        <v/>
      </c>
      <c r="G1524">
        <f t="shared" si="130"/>
        <v>0</v>
      </c>
      <c r="H1524" s="11" t="str">
        <f t="shared" si="128"/>
        <v/>
      </c>
      <c r="I1524" s="11">
        <f t="shared" si="131"/>
        <v>0</v>
      </c>
    </row>
    <row r="1525" spans="6:9">
      <c r="F1525" t="str">
        <f t="shared" si="129"/>
        <v/>
      </c>
      <c r="G1525">
        <f t="shared" si="130"/>
        <v>0</v>
      </c>
      <c r="H1525" s="11" t="str">
        <f t="shared" si="128"/>
        <v/>
      </c>
      <c r="I1525" s="11">
        <f t="shared" si="131"/>
        <v>0</v>
      </c>
    </row>
    <row r="1526" spans="6:9">
      <c r="F1526" t="str">
        <f t="shared" si="129"/>
        <v/>
      </c>
      <c r="G1526">
        <f t="shared" si="130"/>
        <v>0</v>
      </c>
      <c r="H1526" s="11" t="str">
        <f t="shared" si="128"/>
        <v/>
      </c>
      <c r="I1526" s="11">
        <f t="shared" si="131"/>
        <v>0</v>
      </c>
    </row>
    <row r="1527" spans="6:9">
      <c r="F1527" t="str">
        <f t="shared" si="129"/>
        <v/>
      </c>
      <c r="G1527">
        <f t="shared" si="130"/>
        <v>0</v>
      </c>
      <c r="H1527" s="11" t="str">
        <f t="shared" si="128"/>
        <v/>
      </c>
      <c r="I1527" s="11">
        <f t="shared" si="131"/>
        <v>0</v>
      </c>
    </row>
    <row r="1528" spans="6:9">
      <c r="F1528" t="str">
        <f t="shared" si="129"/>
        <v/>
      </c>
      <c r="G1528">
        <f t="shared" si="130"/>
        <v>0</v>
      </c>
      <c r="H1528" s="11" t="str">
        <f t="shared" si="128"/>
        <v/>
      </c>
      <c r="I1528" s="11">
        <f t="shared" si="131"/>
        <v>0</v>
      </c>
    </row>
    <row r="1529" spans="6:9">
      <c r="F1529" t="str">
        <f t="shared" si="129"/>
        <v/>
      </c>
      <c r="G1529">
        <f t="shared" si="130"/>
        <v>0</v>
      </c>
      <c r="H1529" s="11" t="str">
        <f t="shared" si="128"/>
        <v/>
      </c>
      <c r="I1529" s="11">
        <f t="shared" si="131"/>
        <v>0</v>
      </c>
    </row>
    <row r="1530" spans="6:9">
      <c r="F1530" t="str">
        <f t="shared" si="129"/>
        <v/>
      </c>
      <c r="G1530">
        <f t="shared" si="130"/>
        <v>0</v>
      </c>
      <c r="H1530" s="11" t="str">
        <f t="shared" si="128"/>
        <v/>
      </c>
      <c r="I1530" s="11">
        <f t="shared" si="131"/>
        <v>0</v>
      </c>
    </row>
    <row r="1531" spans="6:9">
      <c r="F1531" t="str">
        <f t="shared" si="129"/>
        <v/>
      </c>
      <c r="G1531">
        <f t="shared" si="130"/>
        <v>0</v>
      </c>
      <c r="H1531" s="11" t="str">
        <f t="shared" si="128"/>
        <v/>
      </c>
      <c r="I1531" s="11">
        <f t="shared" si="131"/>
        <v>0</v>
      </c>
    </row>
    <row r="1532" spans="6:9">
      <c r="F1532" t="str">
        <f t="shared" si="129"/>
        <v/>
      </c>
      <c r="G1532">
        <f t="shared" si="130"/>
        <v>0</v>
      </c>
      <c r="H1532" s="11" t="str">
        <f t="shared" si="128"/>
        <v/>
      </c>
      <c r="I1532" s="11">
        <f t="shared" si="131"/>
        <v>0</v>
      </c>
    </row>
    <row r="1533" spans="6:9">
      <c r="F1533" t="str">
        <f t="shared" si="129"/>
        <v/>
      </c>
      <c r="G1533">
        <f t="shared" si="130"/>
        <v>0</v>
      </c>
      <c r="H1533" s="11" t="str">
        <f t="shared" si="128"/>
        <v/>
      </c>
      <c r="I1533" s="11">
        <f t="shared" si="131"/>
        <v>0</v>
      </c>
    </row>
    <row r="1534" spans="6:9">
      <c r="F1534" t="str">
        <f t="shared" si="129"/>
        <v/>
      </c>
      <c r="G1534">
        <f t="shared" si="130"/>
        <v>0</v>
      </c>
      <c r="H1534" s="11" t="str">
        <f t="shared" si="128"/>
        <v/>
      </c>
      <c r="I1534" s="11">
        <f t="shared" si="131"/>
        <v>0</v>
      </c>
    </row>
    <row r="1535" spans="6:9">
      <c r="F1535" t="str">
        <f t="shared" si="129"/>
        <v/>
      </c>
      <c r="G1535">
        <f t="shared" si="130"/>
        <v>0</v>
      </c>
      <c r="H1535" s="11" t="str">
        <f t="shared" si="128"/>
        <v/>
      </c>
      <c r="I1535" s="11">
        <f t="shared" si="131"/>
        <v>0</v>
      </c>
    </row>
    <row r="1536" spans="6:9">
      <c r="F1536" t="str">
        <f t="shared" si="129"/>
        <v/>
      </c>
      <c r="G1536">
        <f t="shared" si="130"/>
        <v>0</v>
      </c>
      <c r="H1536" s="11" t="str">
        <f t="shared" si="128"/>
        <v/>
      </c>
      <c r="I1536" s="11">
        <f t="shared" si="131"/>
        <v>0</v>
      </c>
    </row>
    <row r="1537" spans="6:9">
      <c r="F1537" t="str">
        <f t="shared" si="129"/>
        <v/>
      </c>
      <c r="G1537">
        <f t="shared" si="130"/>
        <v>0</v>
      </c>
      <c r="H1537" s="11" t="str">
        <f t="shared" si="128"/>
        <v/>
      </c>
      <c r="I1537" s="11">
        <f t="shared" si="131"/>
        <v>0</v>
      </c>
    </row>
    <row r="1538" spans="6:9">
      <c r="F1538" t="str">
        <f t="shared" si="129"/>
        <v/>
      </c>
      <c r="G1538">
        <f t="shared" si="130"/>
        <v>0</v>
      </c>
      <c r="H1538" s="11" t="str">
        <f t="shared" ref="H1538:H1601" si="132">IFERROR(HLOOKUP($A1538,$N$85:$S$86,2,0),"")</f>
        <v/>
      </c>
      <c r="I1538" s="11">
        <f t="shared" si="131"/>
        <v>0</v>
      </c>
    </row>
    <row r="1539" spans="6:9">
      <c r="F1539" t="str">
        <f t="shared" ref="F1539:F1602" si="133">IFERROR(HLOOKUP($A1539,$N$40:$S$41,2,0),"")</f>
        <v/>
      </c>
      <c r="G1539">
        <f t="shared" ref="G1539:G1602" si="134">IFERROR(IF(D1539&gt;F1539,(D1539-F1539)^2,0),0)</f>
        <v>0</v>
      </c>
      <c r="H1539" s="11" t="str">
        <f t="shared" si="132"/>
        <v/>
      </c>
      <c r="I1539" s="11">
        <f t="shared" ref="I1539:I1602" si="135">IFERROR(IF(D1539&gt;H1539,(D1539-H1539)^2,0),0)</f>
        <v>0</v>
      </c>
    </row>
    <row r="1540" spans="6:9">
      <c r="F1540" t="str">
        <f t="shared" si="133"/>
        <v/>
      </c>
      <c r="G1540">
        <f t="shared" si="134"/>
        <v>0</v>
      </c>
      <c r="H1540" s="11" t="str">
        <f t="shared" si="132"/>
        <v/>
      </c>
      <c r="I1540" s="11">
        <f t="shared" si="135"/>
        <v>0</v>
      </c>
    </row>
    <row r="1541" spans="6:9">
      <c r="F1541" t="str">
        <f t="shared" si="133"/>
        <v/>
      </c>
      <c r="G1541">
        <f t="shared" si="134"/>
        <v>0</v>
      </c>
      <c r="H1541" s="11" t="str">
        <f t="shared" si="132"/>
        <v/>
      </c>
      <c r="I1541" s="11">
        <f t="shared" si="135"/>
        <v>0</v>
      </c>
    </row>
    <row r="1542" spans="6:9">
      <c r="F1542" t="str">
        <f t="shared" si="133"/>
        <v/>
      </c>
      <c r="G1542">
        <f t="shared" si="134"/>
        <v>0</v>
      </c>
      <c r="H1542" s="11" t="str">
        <f t="shared" si="132"/>
        <v/>
      </c>
      <c r="I1542" s="11">
        <f t="shared" si="135"/>
        <v>0</v>
      </c>
    </row>
    <row r="1543" spans="6:9">
      <c r="F1543" t="str">
        <f t="shared" si="133"/>
        <v/>
      </c>
      <c r="G1543">
        <f t="shared" si="134"/>
        <v>0</v>
      </c>
      <c r="H1543" s="11" t="str">
        <f t="shared" si="132"/>
        <v/>
      </c>
      <c r="I1543" s="11">
        <f t="shared" si="135"/>
        <v>0</v>
      </c>
    </row>
    <row r="1544" spans="6:9">
      <c r="F1544" t="str">
        <f t="shared" si="133"/>
        <v/>
      </c>
      <c r="G1544">
        <f t="shared" si="134"/>
        <v>0</v>
      </c>
      <c r="H1544" s="11" t="str">
        <f t="shared" si="132"/>
        <v/>
      </c>
      <c r="I1544" s="11">
        <f t="shared" si="135"/>
        <v>0</v>
      </c>
    </row>
    <row r="1545" spans="6:9">
      <c r="F1545" t="str">
        <f t="shared" si="133"/>
        <v/>
      </c>
      <c r="G1545">
        <f t="shared" si="134"/>
        <v>0</v>
      </c>
      <c r="H1545" s="11" t="str">
        <f t="shared" si="132"/>
        <v/>
      </c>
      <c r="I1545" s="11">
        <f t="shared" si="135"/>
        <v>0</v>
      </c>
    </row>
    <row r="1546" spans="6:9">
      <c r="F1546" t="str">
        <f t="shared" si="133"/>
        <v/>
      </c>
      <c r="G1546">
        <f t="shared" si="134"/>
        <v>0</v>
      </c>
      <c r="H1546" s="11" t="str">
        <f t="shared" si="132"/>
        <v/>
      </c>
      <c r="I1546" s="11">
        <f t="shared" si="135"/>
        <v>0</v>
      </c>
    </row>
    <row r="1547" spans="6:9">
      <c r="F1547" t="str">
        <f t="shared" si="133"/>
        <v/>
      </c>
      <c r="G1547">
        <f t="shared" si="134"/>
        <v>0</v>
      </c>
      <c r="H1547" s="11" t="str">
        <f t="shared" si="132"/>
        <v/>
      </c>
      <c r="I1547" s="11">
        <f t="shared" si="135"/>
        <v>0</v>
      </c>
    </row>
    <row r="1548" spans="6:9">
      <c r="F1548" t="str">
        <f t="shared" si="133"/>
        <v/>
      </c>
      <c r="G1548">
        <f t="shared" si="134"/>
        <v>0</v>
      </c>
      <c r="H1548" s="11" t="str">
        <f t="shared" si="132"/>
        <v/>
      </c>
      <c r="I1548" s="11">
        <f t="shared" si="135"/>
        <v>0</v>
      </c>
    </row>
    <row r="1549" spans="6:9">
      <c r="F1549" t="str">
        <f t="shared" si="133"/>
        <v/>
      </c>
      <c r="G1549">
        <f t="shared" si="134"/>
        <v>0</v>
      </c>
      <c r="H1549" s="11" t="str">
        <f t="shared" si="132"/>
        <v/>
      </c>
      <c r="I1549" s="11">
        <f t="shared" si="135"/>
        <v>0</v>
      </c>
    </row>
    <row r="1550" spans="6:9">
      <c r="F1550" t="str">
        <f t="shared" si="133"/>
        <v/>
      </c>
      <c r="G1550">
        <f t="shared" si="134"/>
        <v>0</v>
      </c>
      <c r="H1550" s="11" t="str">
        <f t="shared" si="132"/>
        <v/>
      </c>
      <c r="I1550" s="11">
        <f t="shared" si="135"/>
        <v>0</v>
      </c>
    </row>
    <row r="1551" spans="6:9">
      <c r="F1551" t="str">
        <f t="shared" si="133"/>
        <v/>
      </c>
      <c r="G1551">
        <f t="shared" si="134"/>
        <v>0</v>
      </c>
      <c r="H1551" s="11" t="str">
        <f t="shared" si="132"/>
        <v/>
      </c>
      <c r="I1551" s="11">
        <f t="shared" si="135"/>
        <v>0</v>
      </c>
    </row>
    <row r="1552" spans="6:9">
      <c r="F1552" t="str">
        <f t="shared" si="133"/>
        <v/>
      </c>
      <c r="G1552">
        <f t="shared" si="134"/>
        <v>0</v>
      </c>
      <c r="H1552" s="11" t="str">
        <f t="shared" si="132"/>
        <v/>
      </c>
      <c r="I1552" s="11">
        <f t="shared" si="135"/>
        <v>0</v>
      </c>
    </row>
    <row r="1553" spans="6:9">
      <c r="F1553" t="str">
        <f t="shared" si="133"/>
        <v/>
      </c>
      <c r="G1553">
        <f t="shared" si="134"/>
        <v>0</v>
      </c>
      <c r="H1553" s="11" t="str">
        <f t="shared" si="132"/>
        <v/>
      </c>
      <c r="I1553" s="11">
        <f t="shared" si="135"/>
        <v>0</v>
      </c>
    </row>
    <row r="1554" spans="6:9">
      <c r="F1554" t="str">
        <f t="shared" si="133"/>
        <v/>
      </c>
      <c r="G1554">
        <f t="shared" si="134"/>
        <v>0</v>
      </c>
      <c r="H1554" s="11" t="str">
        <f t="shared" si="132"/>
        <v/>
      </c>
      <c r="I1554" s="11">
        <f t="shared" si="135"/>
        <v>0</v>
      </c>
    </row>
    <row r="1555" spans="6:9">
      <c r="F1555" t="str">
        <f t="shared" si="133"/>
        <v/>
      </c>
      <c r="G1555">
        <f t="shared" si="134"/>
        <v>0</v>
      </c>
      <c r="H1555" s="11" t="str">
        <f t="shared" si="132"/>
        <v/>
      </c>
      <c r="I1555" s="11">
        <f t="shared" si="135"/>
        <v>0</v>
      </c>
    </row>
    <row r="1556" spans="6:9">
      <c r="F1556" t="str">
        <f t="shared" si="133"/>
        <v/>
      </c>
      <c r="G1556">
        <f t="shared" si="134"/>
        <v>0</v>
      </c>
      <c r="H1556" s="11" t="str">
        <f t="shared" si="132"/>
        <v/>
      </c>
      <c r="I1556" s="11">
        <f t="shared" si="135"/>
        <v>0</v>
      </c>
    </row>
    <row r="1557" spans="6:9">
      <c r="F1557" t="str">
        <f t="shared" si="133"/>
        <v/>
      </c>
      <c r="G1557">
        <f t="shared" si="134"/>
        <v>0</v>
      </c>
      <c r="H1557" s="11" t="str">
        <f t="shared" si="132"/>
        <v/>
      </c>
      <c r="I1557" s="11">
        <f t="shared" si="135"/>
        <v>0</v>
      </c>
    </row>
    <row r="1558" spans="6:9">
      <c r="F1558" t="str">
        <f t="shared" si="133"/>
        <v/>
      </c>
      <c r="G1558">
        <f t="shared" si="134"/>
        <v>0</v>
      </c>
      <c r="H1558" s="11" t="str">
        <f t="shared" si="132"/>
        <v/>
      </c>
      <c r="I1558" s="11">
        <f t="shared" si="135"/>
        <v>0</v>
      </c>
    </row>
    <row r="1559" spans="6:9">
      <c r="F1559" t="str">
        <f t="shared" si="133"/>
        <v/>
      </c>
      <c r="G1559">
        <f t="shared" si="134"/>
        <v>0</v>
      </c>
      <c r="H1559" s="11" t="str">
        <f t="shared" si="132"/>
        <v/>
      </c>
      <c r="I1559" s="11">
        <f t="shared" si="135"/>
        <v>0</v>
      </c>
    </row>
    <row r="1560" spans="6:9">
      <c r="F1560" t="str">
        <f t="shared" si="133"/>
        <v/>
      </c>
      <c r="G1560">
        <f t="shared" si="134"/>
        <v>0</v>
      </c>
      <c r="H1560" s="11" t="str">
        <f t="shared" si="132"/>
        <v/>
      </c>
      <c r="I1560" s="11">
        <f t="shared" si="135"/>
        <v>0</v>
      </c>
    </row>
    <row r="1561" spans="6:9">
      <c r="F1561" t="str">
        <f t="shared" si="133"/>
        <v/>
      </c>
      <c r="G1561">
        <f t="shared" si="134"/>
        <v>0</v>
      </c>
      <c r="H1561" s="11" t="str">
        <f t="shared" si="132"/>
        <v/>
      </c>
      <c r="I1561" s="11">
        <f t="shared" si="135"/>
        <v>0</v>
      </c>
    </row>
    <row r="1562" spans="6:9">
      <c r="F1562" t="str">
        <f t="shared" si="133"/>
        <v/>
      </c>
      <c r="G1562">
        <f t="shared" si="134"/>
        <v>0</v>
      </c>
      <c r="H1562" s="11" t="str">
        <f t="shared" si="132"/>
        <v/>
      </c>
      <c r="I1562" s="11">
        <f t="shared" si="135"/>
        <v>0</v>
      </c>
    </row>
    <row r="1563" spans="6:9">
      <c r="F1563" t="str">
        <f t="shared" si="133"/>
        <v/>
      </c>
      <c r="G1563">
        <f t="shared" si="134"/>
        <v>0</v>
      </c>
      <c r="H1563" s="11" t="str">
        <f t="shared" si="132"/>
        <v/>
      </c>
      <c r="I1563" s="11">
        <f t="shared" si="135"/>
        <v>0</v>
      </c>
    </row>
    <row r="1564" spans="6:9">
      <c r="F1564" t="str">
        <f t="shared" si="133"/>
        <v/>
      </c>
      <c r="G1564">
        <f t="shared" si="134"/>
        <v>0</v>
      </c>
      <c r="H1564" s="11" t="str">
        <f t="shared" si="132"/>
        <v/>
      </c>
      <c r="I1564" s="11">
        <f t="shared" si="135"/>
        <v>0</v>
      </c>
    </row>
    <row r="1565" spans="6:9">
      <c r="F1565" t="str">
        <f t="shared" si="133"/>
        <v/>
      </c>
      <c r="G1565">
        <f t="shared" si="134"/>
        <v>0</v>
      </c>
      <c r="H1565" s="11" t="str">
        <f t="shared" si="132"/>
        <v/>
      </c>
      <c r="I1565" s="11">
        <f t="shared" si="135"/>
        <v>0</v>
      </c>
    </row>
    <row r="1566" spans="6:9">
      <c r="F1566" t="str">
        <f t="shared" si="133"/>
        <v/>
      </c>
      <c r="G1566">
        <f t="shared" si="134"/>
        <v>0</v>
      </c>
      <c r="H1566" s="11" t="str">
        <f t="shared" si="132"/>
        <v/>
      </c>
      <c r="I1566" s="11">
        <f t="shared" si="135"/>
        <v>0</v>
      </c>
    </row>
    <row r="1567" spans="6:9">
      <c r="F1567" t="str">
        <f t="shared" si="133"/>
        <v/>
      </c>
      <c r="G1567">
        <f t="shared" si="134"/>
        <v>0</v>
      </c>
      <c r="H1567" s="11" t="str">
        <f t="shared" si="132"/>
        <v/>
      </c>
      <c r="I1567" s="11">
        <f t="shared" si="135"/>
        <v>0</v>
      </c>
    </row>
    <row r="1568" spans="6:9">
      <c r="F1568" t="str">
        <f t="shared" si="133"/>
        <v/>
      </c>
      <c r="G1568">
        <f t="shared" si="134"/>
        <v>0</v>
      </c>
      <c r="H1568" s="11" t="str">
        <f t="shared" si="132"/>
        <v/>
      </c>
      <c r="I1568" s="11">
        <f t="shared" si="135"/>
        <v>0</v>
      </c>
    </row>
    <row r="1569" spans="6:9">
      <c r="F1569" t="str">
        <f t="shared" si="133"/>
        <v/>
      </c>
      <c r="G1569">
        <f t="shared" si="134"/>
        <v>0</v>
      </c>
      <c r="H1569" s="11" t="str">
        <f t="shared" si="132"/>
        <v/>
      </c>
      <c r="I1569" s="11">
        <f t="shared" si="135"/>
        <v>0</v>
      </c>
    </row>
    <row r="1570" spans="6:9">
      <c r="F1570" t="str">
        <f t="shared" si="133"/>
        <v/>
      </c>
      <c r="G1570">
        <f t="shared" si="134"/>
        <v>0</v>
      </c>
      <c r="H1570" s="11" t="str">
        <f t="shared" si="132"/>
        <v/>
      </c>
      <c r="I1570" s="11">
        <f t="shared" si="135"/>
        <v>0</v>
      </c>
    </row>
    <row r="1571" spans="6:9">
      <c r="F1571" t="str">
        <f t="shared" si="133"/>
        <v/>
      </c>
      <c r="G1571">
        <f t="shared" si="134"/>
        <v>0</v>
      </c>
      <c r="H1571" s="11" t="str">
        <f t="shared" si="132"/>
        <v/>
      </c>
      <c r="I1571" s="11">
        <f t="shared" si="135"/>
        <v>0</v>
      </c>
    </row>
    <row r="1572" spans="6:9">
      <c r="F1572" t="str">
        <f t="shared" si="133"/>
        <v/>
      </c>
      <c r="G1572">
        <f t="shared" si="134"/>
        <v>0</v>
      </c>
      <c r="H1572" s="11" t="str">
        <f t="shared" si="132"/>
        <v/>
      </c>
      <c r="I1572" s="11">
        <f t="shared" si="135"/>
        <v>0</v>
      </c>
    </row>
    <row r="1573" spans="6:9">
      <c r="F1573" t="str">
        <f t="shared" si="133"/>
        <v/>
      </c>
      <c r="G1573">
        <f t="shared" si="134"/>
        <v>0</v>
      </c>
      <c r="H1573" s="11" t="str">
        <f t="shared" si="132"/>
        <v/>
      </c>
      <c r="I1573" s="11">
        <f t="shared" si="135"/>
        <v>0</v>
      </c>
    </row>
    <row r="1574" spans="6:9">
      <c r="F1574" t="str">
        <f t="shared" si="133"/>
        <v/>
      </c>
      <c r="G1574">
        <f t="shared" si="134"/>
        <v>0</v>
      </c>
      <c r="H1574" s="11" t="str">
        <f t="shared" si="132"/>
        <v/>
      </c>
      <c r="I1574" s="11">
        <f t="shared" si="135"/>
        <v>0</v>
      </c>
    </row>
    <row r="1575" spans="6:9">
      <c r="F1575" t="str">
        <f t="shared" si="133"/>
        <v/>
      </c>
      <c r="G1575">
        <f t="shared" si="134"/>
        <v>0</v>
      </c>
      <c r="H1575" s="11" t="str">
        <f t="shared" si="132"/>
        <v/>
      </c>
      <c r="I1575" s="11">
        <f t="shared" si="135"/>
        <v>0</v>
      </c>
    </row>
    <row r="1576" spans="6:9">
      <c r="F1576" t="str">
        <f t="shared" si="133"/>
        <v/>
      </c>
      <c r="G1576">
        <f t="shared" si="134"/>
        <v>0</v>
      </c>
      <c r="H1576" s="11" t="str">
        <f t="shared" si="132"/>
        <v/>
      </c>
      <c r="I1576" s="11">
        <f t="shared" si="135"/>
        <v>0</v>
      </c>
    </row>
    <row r="1577" spans="6:9">
      <c r="F1577" t="str">
        <f t="shared" si="133"/>
        <v/>
      </c>
      <c r="G1577">
        <f t="shared" si="134"/>
        <v>0</v>
      </c>
      <c r="H1577" s="11" t="str">
        <f t="shared" si="132"/>
        <v/>
      </c>
      <c r="I1577" s="11">
        <f t="shared" si="135"/>
        <v>0</v>
      </c>
    </row>
    <row r="1578" spans="6:9">
      <c r="F1578" t="str">
        <f t="shared" si="133"/>
        <v/>
      </c>
      <c r="G1578">
        <f t="shared" si="134"/>
        <v>0</v>
      </c>
      <c r="H1578" s="11" t="str">
        <f t="shared" si="132"/>
        <v/>
      </c>
      <c r="I1578" s="11">
        <f t="shared" si="135"/>
        <v>0</v>
      </c>
    </row>
    <row r="1579" spans="6:9">
      <c r="F1579" t="str">
        <f t="shared" si="133"/>
        <v/>
      </c>
      <c r="G1579">
        <f t="shared" si="134"/>
        <v>0</v>
      </c>
      <c r="H1579" s="11" t="str">
        <f t="shared" si="132"/>
        <v/>
      </c>
      <c r="I1579" s="11">
        <f t="shared" si="135"/>
        <v>0</v>
      </c>
    </row>
    <row r="1580" spans="6:9">
      <c r="F1580" t="str">
        <f t="shared" si="133"/>
        <v/>
      </c>
      <c r="G1580">
        <f t="shared" si="134"/>
        <v>0</v>
      </c>
      <c r="H1580" s="11" t="str">
        <f t="shared" si="132"/>
        <v/>
      </c>
      <c r="I1580" s="11">
        <f t="shared" si="135"/>
        <v>0</v>
      </c>
    </row>
    <row r="1581" spans="6:9">
      <c r="F1581" t="str">
        <f t="shared" si="133"/>
        <v/>
      </c>
      <c r="G1581">
        <f t="shared" si="134"/>
        <v>0</v>
      </c>
      <c r="H1581" s="11" t="str">
        <f t="shared" si="132"/>
        <v/>
      </c>
      <c r="I1581" s="11">
        <f t="shared" si="135"/>
        <v>0</v>
      </c>
    </row>
    <row r="1582" spans="6:9">
      <c r="F1582" t="str">
        <f t="shared" si="133"/>
        <v/>
      </c>
      <c r="G1582">
        <f t="shared" si="134"/>
        <v>0</v>
      </c>
      <c r="H1582" s="11" t="str">
        <f t="shared" si="132"/>
        <v/>
      </c>
      <c r="I1582" s="11">
        <f t="shared" si="135"/>
        <v>0</v>
      </c>
    </row>
    <row r="1583" spans="6:9">
      <c r="F1583" t="str">
        <f t="shared" si="133"/>
        <v/>
      </c>
      <c r="G1583">
        <f t="shared" si="134"/>
        <v>0</v>
      </c>
      <c r="H1583" s="11" t="str">
        <f t="shared" si="132"/>
        <v/>
      </c>
      <c r="I1583" s="11">
        <f t="shared" si="135"/>
        <v>0</v>
      </c>
    </row>
    <row r="1584" spans="6:9">
      <c r="F1584" t="str">
        <f t="shared" si="133"/>
        <v/>
      </c>
      <c r="G1584">
        <f t="shared" si="134"/>
        <v>0</v>
      </c>
      <c r="H1584" s="11" t="str">
        <f t="shared" si="132"/>
        <v/>
      </c>
      <c r="I1584" s="11">
        <f t="shared" si="135"/>
        <v>0</v>
      </c>
    </row>
    <row r="1585" spans="6:9">
      <c r="F1585" t="str">
        <f t="shared" si="133"/>
        <v/>
      </c>
      <c r="G1585">
        <f t="shared" si="134"/>
        <v>0</v>
      </c>
      <c r="H1585" s="11" t="str">
        <f t="shared" si="132"/>
        <v/>
      </c>
      <c r="I1585" s="11">
        <f t="shared" si="135"/>
        <v>0</v>
      </c>
    </row>
    <row r="1586" spans="6:9">
      <c r="F1586" t="str">
        <f t="shared" si="133"/>
        <v/>
      </c>
      <c r="G1586">
        <f t="shared" si="134"/>
        <v>0</v>
      </c>
      <c r="H1586" s="11" t="str">
        <f t="shared" si="132"/>
        <v/>
      </c>
      <c r="I1586" s="11">
        <f t="shared" si="135"/>
        <v>0</v>
      </c>
    </row>
    <row r="1587" spans="6:9">
      <c r="F1587" t="str">
        <f t="shared" si="133"/>
        <v/>
      </c>
      <c r="G1587">
        <f t="shared" si="134"/>
        <v>0</v>
      </c>
      <c r="H1587" s="11" t="str">
        <f t="shared" si="132"/>
        <v/>
      </c>
      <c r="I1587" s="11">
        <f t="shared" si="135"/>
        <v>0</v>
      </c>
    </row>
    <row r="1588" spans="6:9">
      <c r="F1588" t="str">
        <f t="shared" si="133"/>
        <v/>
      </c>
      <c r="G1588">
        <f t="shared" si="134"/>
        <v>0</v>
      </c>
      <c r="H1588" s="11" t="str">
        <f t="shared" si="132"/>
        <v/>
      </c>
      <c r="I1588" s="11">
        <f t="shared" si="135"/>
        <v>0</v>
      </c>
    </row>
    <row r="1589" spans="6:9">
      <c r="F1589" t="str">
        <f t="shared" si="133"/>
        <v/>
      </c>
      <c r="G1589">
        <f t="shared" si="134"/>
        <v>0</v>
      </c>
      <c r="H1589" s="11" t="str">
        <f t="shared" si="132"/>
        <v/>
      </c>
      <c r="I1589" s="11">
        <f t="shared" si="135"/>
        <v>0</v>
      </c>
    </row>
    <row r="1590" spans="6:9">
      <c r="F1590" t="str">
        <f t="shared" si="133"/>
        <v/>
      </c>
      <c r="G1590">
        <f t="shared" si="134"/>
        <v>0</v>
      </c>
      <c r="H1590" s="11" t="str">
        <f t="shared" si="132"/>
        <v/>
      </c>
      <c r="I1590" s="11">
        <f t="shared" si="135"/>
        <v>0</v>
      </c>
    </row>
    <row r="1591" spans="6:9">
      <c r="F1591" t="str">
        <f t="shared" si="133"/>
        <v/>
      </c>
      <c r="G1591">
        <f t="shared" si="134"/>
        <v>0</v>
      </c>
      <c r="H1591" s="11" t="str">
        <f t="shared" si="132"/>
        <v/>
      </c>
      <c r="I1591" s="11">
        <f t="shared" si="135"/>
        <v>0</v>
      </c>
    </row>
    <row r="1592" spans="6:9">
      <c r="F1592" t="str">
        <f t="shared" si="133"/>
        <v/>
      </c>
      <c r="G1592">
        <f t="shared" si="134"/>
        <v>0</v>
      </c>
      <c r="H1592" s="11" t="str">
        <f t="shared" si="132"/>
        <v/>
      </c>
      <c r="I1592" s="11">
        <f t="shared" si="135"/>
        <v>0</v>
      </c>
    </row>
    <row r="1593" spans="6:9">
      <c r="F1593" t="str">
        <f t="shared" si="133"/>
        <v/>
      </c>
      <c r="G1593">
        <f t="shared" si="134"/>
        <v>0</v>
      </c>
      <c r="H1593" s="11" t="str">
        <f t="shared" si="132"/>
        <v/>
      </c>
      <c r="I1593" s="11">
        <f t="shared" si="135"/>
        <v>0</v>
      </c>
    </row>
    <row r="1594" spans="6:9">
      <c r="F1594" t="str">
        <f t="shared" si="133"/>
        <v/>
      </c>
      <c r="G1594">
        <f t="shared" si="134"/>
        <v>0</v>
      </c>
      <c r="H1594" s="11" t="str">
        <f t="shared" si="132"/>
        <v/>
      </c>
      <c r="I1594" s="11">
        <f t="shared" si="135"/>
        <v>0</v>
      </c>
    </row>
    <row r="1595" spans="6:9">
      <c r="F1595" t="str">
        <f t="shared" si="133"/>
        <v/>
      </c>
      <c r="G1595">
        <f t="shared" si="134"/>
        <v>0</v>
      </c>
      <c r="H1595" s="11" t="str">
        <f t="shared" si="132"/>
        <v/>
      </c>
      <c r="I1595" s="11">
        <f t="shared" si="135"/>
        <v>0</v>
      </c>
    </row>
    <row r="1596" spans="6:9">
      <c r="F1596" t="str">
        <f t="shared" si="133"/>
        <v/>
      </c>
      <c r="G1596">
        <f t="shared" si="134"/>
        <v>0</v>
      </c>
      <c r="H1596" s="11" t="str">
        <f t="shared" si="132"/>
        <v/>
      </c>
      <c r="I1596" s="11">
        <f t="shared" si="135"/>
        <v>0</v>
      </c>
    </row>
    <row r="1597" spans="6:9">
      <c r="F1597" t="str">
        <f t="shared" si="133"/>
        <v/>
      </c>
      <c r="G1597">
        <f t="shared" si="134"/>
        <v>0</v>
      </c>
      <c r="H1597" s="11" t="str">
        <f t="shared" si="132"/>
        <v/>
      </c>
      <c r="I1597" s="11">
        <f t="shared" si="135"/>
        <v>0</v>
      </c>
    </row>
    <row r="1598" spans="6:9">
      <c r="F1598" t="str">
        <f t="shared" si="133"/>
        <v/>
      </c>
      <c r="G1598">
        <f t="shared" si="134"/>
        <v>0</v>
      </c>
      <c r="H1598" s="11" t="str">
        <f t="shared" si="132"/>
        <v/>
      </c>
      <c r="I1598" s="11">
        <f t="shared" si="135"/>
        <v>0</v>
      </c>
    </row>
    <row r="1599" spans="6:9">
      <c r="F1599" t="str">
        <f t="shared" si="133"/>
        <v/>
      </c>
      <c r="G1599">
        <f t="shared" si="134"/>
        <v>0</v>
      </c>
      <c r="H1599" s="11" t="str">
        <f t="shared" si="132"/>
        <v/>
      </c>
      <c r="I1599" s="11">
        <f t="shared" si="135"/>
        <v>0</v>
      </c>
    </row>
    <row r="1600" spans="6:9">
      <c r="F1600" t="str">
        <f t="shared" si="133"/>
        <v/>
      </c>
      <c r="G1600">
        <f t="shared" si="134"/>
        <v>0</v>
      </c>
      <c r="H1600" s="11" t="str">
        <f t="shared" si="132"/>
        <v/>
      </c>
      <c r="I1600" s="11">
        <f t="shared" si="135"/>
        <v>0</v>
      </c>
    </row>
    <row r="1601" spans="6:9">
      <c r="F1601" t="str">
        <f t="shared" si="133"/>
        <v/>
      </c>
      <c r="G1601">
        <f t="shared" si="134"/>
        <v>0</v>
      </c>
      <c r="H1601" s="11" t="str">
        <f t="shared" si="132"/>
        <v/>
      </c>
      <c r="I1601" s="11">
        <f t="shared" si="135"/>
        <v>0</v>
      </c>
    </row>
    <row r="1602" spans="6:9">
      <c r="F1602" t="str">
        <f t="shared" si="133"/>
        <v/>
      </c>
      <c r="G1602">
        <f t="shared" si="134"/>
        <v>0</v>
      </c>
      <c r="H1602" s="11" t="str">
        <f t="shared" ref="H1602:H1665" si="136">IFERROR(HLOOKUP($A1602,$N$85:$S$86,2,0),"")</f>
        <v/>
      </c>
      <c r="I1602" s="11">
        <f t="shared" si="135"/>
        <v>0</v>
      </c>
    </row>
    <row r="1603" spans="6:9">
      <c r="F1603" t="str">
        <f t="shared" ref="F1603:F1666" si="137">IFERROR(HLOOKUP($A1603,$N$40:$S$41,2,0),"")</f>
        <v/>
      </c>
      <c r="G1603">
        <f t="shared" ref="G1603:G1666" si="138">IFERROR(IF(D1603&gt;F1603,(D1603-F1603)^2,0),0)</f>
        <v>0</v>
      </c>
      <c r="H1603" s="11" t="str">
        <f t="shared" si="136"/>
        <v/>
      </c>
      <c r="I1603" s="11">
        <f t="shared" ref="I1603:I1666" si="139">IFERROR(IF(D1603&gt;H1603,(D1603-H1603)^2,0),0)</f>
        <v>0</v>
      </c>
    </row>
    <row r="1604" spans="6:9">
      <c r="F1604" t="str">
        <f t="shared" si="137"/>
        <v/>
      </c>
      <c r="G1604">
        <f t="shared" si="138"/>
        <v>0</v>
      </c>
      <c r="H1604" s="11" t="str">
        <f t="shared" si="136"/>
        <v/>
      </c>
      <c r="I1604" s="11">
        <f t="shared" si="139"/>
        <v>0</v>
      </c>
    </row>
    <row r="1605" spans="6:9">
      <c r="F1605" t="str">
        <f t="shared" si="137"/>
        <v/>
      </c>
      <c r="G1605">
        <f t="shared" si="138"/>
        <v>0</v>
      </c>
      <c r="H1605" s="11" t="str">
        <f t="shared" si="136"/>
        <v/>
      </c>
      <c r="I1605" s="11">
        <f t="shared" si="139"/>
        <v>0</v>
      </c>
    </row>
    <row r="1606" spans="6:9">
      <c r="F1606" t="str">
        <f t="shared" si="137"/>
        <v/>
      </c>
      <c r="G1606">
        <f t="shared" si="138"/>
        <v>0</v>
      </c>
      <c r="H1606" s="11" t="str">
        <f t="shared" si="136"/>
        <v/>
      </c>
      <c r="I1606" s="11">
        <f t="shared" si="139"/>
        <v>0</v>
      </c>
    </row>
    <row r="1607" spans="6:9">
      <c r="F1607" t="str">
        <f t="shared" si="137"/>
        <v/>
      </c>
      <c r="G1607">
        <f t="shared" si="138"/>
        <v>0</v>
      </c>
      <c r="H1607" s="11" t="str">
        <f t="shared" si="136"/>
        <v/>
      </c>
      <c r="I1607" s="11">
        <f t="shared" si="139"/>
        <v>0</v>
      </c>
    </row>
    <row r="1608" spans="6:9">
      <c r="F1608" t="str">
        <f t="shared" si="137"/>
        <v/>
      </c>
      <c r="G1608">
        <f t="shared" si="138"/>
        <v>0</v>
      </c>
      <c r="H1608" s="11" t="str">
        <f t="shared" si="136"/>
        <v/>
      </c>
      <c r="I1608" s="11">
        <f t="shared" si="139"/>
        <v>0</v>
      </c>
    </row>
    <row r="1609" spans="6:9">
      <c r="F1609" t="str">
        <f t="shared" si="137"/>
        <v/>
      </c>
      <c r="G1609">
        <f t="shared" si="138"/>
        <v>0</v>
      </c>
      <c r="H1609" s="11" t="str">
        <f t="shared" si="136"/>
        <v/>
      </c>
      <c r="I1609" s="11">
        <f t="shared" si="139"/>
        <v>0</v>
      </c>
    </row>
    <row r="1610" spans="6:9">
      <c r="F1610" t="str">
        <f t="shared" si="137"/>
        <v/>
      </c>
      <c r="G1610">
        <f t="shared" si="138"/>
        <v>0</v>
      </c>
      <c r="H1610" s="11" t="str">
        <f t="shared" si="136"/>
        <v/>
      </c>
      <c r="I1610" s="11">
        <f t="shared" si="139"/>
        <v>0</v>
      </c>
    </row>
    <row r="1611" spans="6:9">
      <c r="F1611" t="str">
        <f t="shared" si="137"/>
        <v/>
      </c>
      <c r="G1611">
        <f t="shared" si="138"/>
        <v>0</v>
      </c>
      <c r="H1611" s="11" t="str">
        <f t="shared" si="136"/>
        <v/>
      </c>
      <c r="I1611" s="11">
        <f t="shared" si="139"/>
        <v>0</v>
      </c>
    </row>
    <row r="1612" spans="6:9">
      <c r="F1612" t="str">
        <f t="shared" si="137"/>
        <v/>
      </c>
      <c r="G1612">
        <f t="shared" si="138"/>
        <v>0</v>
      </c>
      <c r="H1612" s="11" t="str">
        <f t="shared" si="136"/>
        <v/>
      </c>
      <c r="I1612" s="11">
        <f t="shared" si="139"/>
        <v>0</v>
      </c>
    </row>
    <row r="1613" spans="6:9">
      <c r="F1613" t="str">
        <f t="shared" si="137"/>
        <v/>
      </c>
      <c r="G1613">
        <f t="shared" si="138"/>
        <v>0</v>
      </c>
      <c r="H1613" s="11" t="str">
        <f t="shared" si="136"/>
        <v/>
      </c>
      <c r="I1613" s="11">
        <f t="shared" si="139"/>
        <v>0</v>
      </c>
    </row>
    <row r="1614" spans="6:9">
      <c r="F1614" t="str">
        <f t="shared" si="137"/>
        <v/>
      </c>
      <c r="G1614">
        <f t="shared" si="138"/>
        <v>0</v>
      </c>
      <c r="H1614" s="11" t="str">
        <f t="shared" si="136"/>
        <v/>
      </c>
      <c r="I1614" s="11">
        <f t="shared" si="139"/>
        <v>0</v>
      </c>
    </row>
    <row r="1615" spans="6:9">
      <c r="F1615" t="str">
        <f t="shared" si="137"/>
        <v/>
      </c>
      <c r="G1615">
        <f t="shared" si="138"/>
        <v>0</v>
      </c>
      <c r="H1615" s="11" t="str">
        <f t="shared" si="136"/>
        <v/>
      </c>
      <c r="I1615" s="11">
        <f t="shared" si="139"/>
        <v>0</v>
      </c>
    </row>
    <row r="1616" spans="6:9">
      <c r="F1616" t="str">
        <f t="shared" si="137"/>
        <v/>
      </c>
      <c r="G1616">
        <f t="shared" si="138"/>
        <v>0</v>
      </c>
      <c r="H1616" s="11" t="str">
        <f t="shared" si="136"/>
        <v/>
      </c>
      <c r="I1616" s="11">
        <f t="shared" si="139"/>
        <v>0</v>
      </c>
    </row>
    <row r="1617" spans="6:9">
      <c r="F1617" t="str">
        <f t="shared" si="137"/>
        <v/>
      </c>
      <c r="G1617">
        <f t="shared" si="138"/>
        <v>0</v>
      </c>
      <c r="H1617" s="11" t="str">
        <f t="shared" si="136"/>
        <v/>
      </c>
      <c r="I1617" s="11">
        <f t="shared" si="139"/>
        <v>0</v>
      </c>
    </row>
    <row r="1618" spans="6:9">
      <c r="F1618" t="str">
        <f t="shared" si="137"/>
        <v/>
      </c>
      <c r="G1618">
        <f t="shared" si="138"/>
        <v>0</v>
      </c>
      <c r="H1618" s="11" t="str">
        <f t="shared" si="136"/>
        <v/>
      </c>
      <c r="I1618" s="11">
        <f t="shared" si="139"/>
        <v>0</v>
      </c>
    </row>
    <row r="1619" spans="6:9">
      <c r="F1619" t="str">
        <f t="shared" si="137"/>
        <v/>
      </c>
      <c r="G1619">
        <f t="shared" si="138"/>
        <v>0</v>
      </c>
      <c r="H1619" s="11" t="str">
        <f t="shared" si="136"/>
        <v/>
      </c>
      <c r="I1619" s="11">
        <f t="shared" si="139"/>
        <v>0</v>
      </c>
    </row>
    <row r="1620" spans="6:9">
      <c r="F1620" t="str">
        <f t="shared" si="137"/>
        <v/>
      </c>
      <c r="G1620">
        <f t="shared" si="138"/>
        <v>0</v>
      </c>
      <c r="H1620" s="11" t="str">
        <f t="shared" si="136"/>
        <v/>
      </c>
      <c r="I1620" s="11">
        <f t="shared" si="139"/>
        <v>0</v>
      </c>
    </row>
    <row r="1621" spans="6:9">
      <c r="F1621" t="str">
        <f t="shared" si="137"/>
        <v/>
      </c>
      <c r="G1621">
        <f t="shared" si="138"/>
        <v>0</v>
      </c>
      <c r="H1621" s="11" t="str">
        <f t="shared" si="136"/>
        <v/>
      </c>
      <c r="I1621" s="11">
        <f t="shared" si="139"/>
        <v>0</v>
      </c>
    </row>
    <row r="1622" spans="6:9">
      <c r="F1622" t="str">
        <f t="shared" si="137"/>
        <v/>
      </c>
      <c r="G1622">
        <f t="shared" si="138"/>
        <v>0</v>
      </c>
      <c r="H1622" s="11" t="str">
        <f t="shared" si="136"/>
        <v/>
      </c>
      <c r="I1622" s="11">
        <f t="shared" si="139"/>
        <v>0</v>
      </c>
    </row>
    <row r="1623" spans="6:9">
      <c r="F1623" t="str">
        <f t="shared" si="137"/>
        <v/>
      </c>
      <c r="G1623">
        <f t="shared" si="138"/>
        <v>0</v>
      </c>
      <c r="H1623" s="11" t="str">
        <f t="shared" si="136"/>
        <v/>
      </c>
      <c r="I1623" s="11">
        <f t="shared" si="139"/>
        <v>0</v>
      </c>
    </row>
    <row r="1624" spans="6:9">
      <c r="F1624" t="str">
        <f t="shared" si="137"/>
        <v/>
      </c>
      <c r="G1624">
        <f t="shared" si="138"/>
        <v>0</v>
      </c>
      <c r="H1624" s="11" t="str">
        <f t="shared" si="136"/>
        <v/>
      </c>
      <c r="I1624" s="11">
        <f t="shared" si="139"/>
        <v>0</v>
      </c>
    </row>
    <row r="1625" spans="6:9">
      <c r="F1625" t="str">
        <f t="shared" si="137"/>
        <v/>
      </c>
      <c r="G1625">
        <f t="shared" si="138"/>
        <v>0</v>
      </c>
      <c r="H1625" s="11" t="str">
        <f t="shared" si="136"/>
        <v/>
      </c>
      <c r="I1625" s="11">
        <f t="shared" si="139"/>
        <v>0</v>
      </c>
    </row>
    <row r="1626" spans="6:9">
      <c r="F1626" t="str">
        <f t="shared" si="137"/>
        <v/>
      </c>
      <c r="G1626">
        <f t="shared" si="138"/>
        <v>0</v>
      </c>
      <c r="H1626" s="11" t="str">
        <f t="shared" si="136"/>
        <v/>
      </c>
      <c r="I1626" s="11">
        <f t="shared" si="139"/>
        <v>0</v>
      </c>
    </row>
    <row r="1627" spans="6:9">
      <c r="F1627" t="str">
        <f t="shared" si="137"/>
        <v/>
      </c>
      <c r="G1627">
        <f t="shared" si="138"/>
        <v>0</v>
      </c>
      <c r="H1627" s="11" t="str">
        <f t="shared" si="136"/>
        <v/>
      </c>
      <c r="I1627" s="11">
        <f t="shared" si="139"/>
        <v>0</v>
      </c>
    </row>
    <row r="1628" spans="6:9">
      <c r="F1628" t="str">
        <f t="shared" si="137"/>
        <v/>
      </c>
      <c r="G1628">
        <f t="shared" si="138"/>
        <v>0</v>
      </c>
      <c r="H1628" s="11" t="str">
        <f t="shared" si="136"/>
        <v/>
      </c>
      <c r="I1628" s="11">
        <f t="shared" si="139"/>
        <v>0</v>
      </c>
    </row>
    <row r="1629" spans="6:9">
      <c r="F1629" t="str">
        <f t="shared" si="137"/>
        <v/>
      </c>
      <c r="G1629">
        <f t="shared" si="138"/>
        <v>0</v>
      </c>
      <c r="H1629" s="11" t="str">
        <f t="shared" si="136"/>
        <v/>
      </c>
      <c r="I1629" s="11">
        <f t="shared" si="139"/>
        <v>0</v>
      </c>
    </row>
    <row r="1630" spans="6:9">
      <c r="F1630" t="str">
        <f t="shared" si="137"/>
        <v/>
      </c>
      <c r="G1630">
        <f t="shared" si="138"/>
        <v>0</v>
      </c>
      <c r="H1630" s="11" t="str">
        <f t="shared" si="136"/>
        <v/>
      </c>
      <c r="I1630" s="11">
        <f t="shared" si="139"/>
        <v>0</v>
      </c>
    </row>
    <row r="1631" spans="6:9">
      <c r="F1631" t="str">
        <f t="shared" si="137"/>
        <v/>
      </c>
      <c r="G1631">
        <f t="shared" si="138"/>
        <v>0</v>
      </c>
      <c r="H1631" s="11" t="str">
        <f t="shared" si="136"/>
        <v/>
      </c>
      <c r="I1631" s="11">
        <f t="shared" si="139"/>
        <v>0</v>
      </c>
    </row>
    <row r="1632" spans="6:9">
      <c r="F1632" t="str">
        <f t="shared" si="137"/>
        <v/>
      </c>
      <c r="G1632">
        <f t="shared" si="138"/>
        <v>0</v>
      </c>
      <c r="H1632" s="11" t="str">
        <f t="shared" si="136"/>
        <v/>
      </c>
      <c r="I1632" s="11">
        <f t="shared" si="139"/>
        <v>0</v>
      </c>
    </row>
    <row r="1633" spans="6:9">
      <c r="F1633" t="str">
        <f t="shared" si="137"/>
        <v/>
      </c>
      <c r="G1633">
        <f t="shared" si="138"/>
        <v>0</v>
      </c>
      <c r="H1633" s="11" t="str">
        <f t="shared" si="136"/>
        <v/>
      </c>
      <c r="I1633" s="11">
        <f t="shared" si="139"/>
        <v>0</v>
      </c>
    </row>
    <row r="1634" spans="6:9">
      <c r="F1634" t="str">
        <f t="shared" si="137"/>
        <v/>
      </c>
      <c r="G1634">
        <f t="shared" si="138"/>
        <v>0</v>
      </c>
      <c r="H1634" s="11" t="str">
        <f t="shared" si="136"/>
        <v/>
      </c>
      <c r="I1634" s="11">
        <f t="shared" si="139"/>
        <v>0</v>
      </c>
    </row>
    <row r="1635" spans="6:9">
      <c r="F1635" t="str">
        <f t="shared" si="137"/>
        <v/>
      </c>
      <c r="G1635">
        <f t="shared" si="138"/>
        <v>0</v>
      </c>
      <c r="H1635" s="11" t="str">
        <f t="shared" si="136"/>
        <v/>
      </c>
      <c r="I1635" s="11">
        <f t="shared" si="139"/>
        <v>0</v>
      </c>
    </row>
    <row r="1636" spans="6:9">
      <c r="F1636" t="str">
        <f t="shared" si="137"/>
        <v/>
      </c>
      <c r="G1636">
        <f t="shared" si="138"/>
        <v>0</v>
      </c>
      <c r="H1636" s="11" t="str">
        <f t="shared" si="136"/>
        <v/>
      </c>
      <c r="I1636" s="11">
        <f t="shared" si="139"/>
        <v>0</v>
      </c>
    </row>
    <row r="1637" spans="6:9">
      <c r="F1637" t="str">
        <f t="shared" si="137"/>
        <v/>
      </c>
      <c r="G1637">
        <f t="shared" si="138"/>
        <v>0</v>
      </c>
      <c r="H1637" s="11" t="str">
        <f t="shared" si="136"/>
        <v/>
      </c>
      <c r="I1637" s="11">
        <f t="shared" si="139"/>
        <v>0</v>
      </c>
    </row>
    <row r="1638" spans="6:9">
      <c r="F1638" t="str">
        <f t="shared" si="137"/>
        <v/>
      </c>
      <c r="G1638">
        <f t="shared" si="138"/>
        <v>0</v>
      </c>
      <c r="H1638" s="11" t="str">
        <f t="shared" si="136"/>
        <v/>
      </c>
      <c r="I1638" s="11">
        <f t="shared" si="139"/>
        <v>0</v>
      </c>
    </row>
    <row r="1639" spans="6:9">
      <c r="F1639" t="str">
        <f t="shared" si="137"/>
        <v/>
      </c>
      <c r="G1639">
        <f t="shared" si="138"/>
        <v>0</v>
      </c>
      <c r="H1639" s="11" t="str">
        <f t="shared" si="136"/>
        <v/>
      </c>
      <c r="I1639" s="11">
        <f t="shared" si="139"/>
        <v>0</v>
      </c>
    </row>
    <row r="1640" spans="6:9">
      <c r="F1640" t="str">
        <f t="shared" si="137"/>
        <v/>
      </c>
      <c r="G1640">
        <f t="shared" si="138"/>
        <v>0</v>
      </c>
      <c r="H1640" s="11" t="str">
        <f t="shared" si="136"/>
        <v/>
      </c>
      <c r="I1640" s="11">
        <f t="shared" si="139"/>
        <v>0</v>
      </c>
    </row>
    <row r="1641" spans="6:9">
      <c r="F1641" t="str">
        <f t="shared" si="137"/>
        <v/>
      </c>
      <c r="G1641">
        <f t="shared" si="138"/>
        <v>0</v>
      </c>
      <c r="H1641" s="11" t="str">
        <f t="shared" si="136"/>
        <v/>
      </c>
      <c r="I1641" s="11">
        <f t="shared" si="139"/>
        <v>0</v>
      </c>
    </row>
    <row r="1642" spans="6:9">
      <c r="F1642" t="str">
        <f t="shared" si="137"/>
        <v/>
      </c>
      <c r="G1642">
        <f t="shared" si="138"/>
        <v>0</v>
      </c>
      <c r="H1642" s="11" t="str">
        <f t="shared" si="136"/>
        <v/>
      </c>
      <c r="I1642" s="11">
        <f t="shared" si="139"/>
        <v>0</v>
      </c>
    </row>
    <row r="1643" spans="6:9">
      <c r="F1643" t="str">
        <f t="shared" si="137"/>
        <v/>
      </c>
      <c r="G1643">
        <f t="shared" si="138"/>
        <v>0</v>
      </c>
      <c r="H1643" s="11" t="str">
        <f t="shared" si="136"/>
        <v/>
      </c>
      <c r="I1643" s="11">
        <f t="shared" si="139"/>
        <v>0</v>
      </c>
    </row>
    <row r="1644" spans="6:9">
      <c r="F1644" t="str">
        <f t="shared" si="137"/>
        <v/>
      </c>
      <c r="G1644">
        <f t="shared" si="138"/>
        <v>0</v>
      </c>
      <c r="H1644" s="11" t="str">
        <f t="shared" si="136"/>
        <v/>
      </c>
      <c r="I1644" s="11">
        <f t="shared" si="139"/>
        <v>0</v>
      </c>
    </row>
    <row r="1645" spans="6:9">
      <c r="F1645" t="str">
        <f t="shared" si="137"/>
        <v/>
      </c>
      <c r="G1645">
        <f t="shared" si="138"/>
        <v>0</v>
      </c>
      <c r="H1645" s="11" t="str">
        <f t="shared" si="136"/>
        <v/>
      </c>
      <c r="I1645" s="11">
        <f t="shared" si="139"/>
        <v>0</v>
      </c>
    </row>
    <row r="1646" spans="6:9">
      <c r="F1646" t="str">
        <f t="shared" si="137"/>
        <v/>
      </c>
      <c r="G1646">
        <f t="shared" si="138"/>
        <v>0</v>
      </c>
      <c r="H1646" s="11" t="str">
        <f t="shared" si="136"/>
        <v/>
      </c>
      <c r="I1646" s="11">
        <f t="shared" si="139"/>
        <v>0</v>
      </c>
    </row>
    <row r="1647" spans="6:9">
      <c r="F1647" t="str">
        <f t="shared" si="137"/>
        <v/>
      </c>
      <c r="G1647">
        <f t="shared" si="138"/>
        <v>0</v>
      </c>
      <c r="H1647" s="11" t="str">
        <f t="shared" si="136"/>
        <v/>
      </c>
      <c r="I1647" s="11">
        <f t="shared" si="139"/>
        <v>0</v>
      </c>
    </row>
    <row r="1648" spans="6:9">
      <c r="F1648" t="str">
        <f t="shared" si="137"/>
        <v/>
      </c>
      <c r="G1648">
        <f t="shared" si="138"/>
        <v>0</v>
      </c>
      <c r="H1648" s="11" t="str">
        <f t="shared" si="136"/>
        <v/>
      </c>
      <c r="I1648" s="11">
        <f t="shared" si="139"/>
        <v>0</v>
      </c>
    </row>
    <row r="1649" spans="6:9">
      <c r="F1649" t="str">
        <f t="shared" si="137"/>
        <v/>
      </c>
      <c r="G1649">
        <f t="shared" si="138"/>
        <v>0</v>
      </c>
      <c r="H1649" s="11" t="str">
        <f t="shared" si="136"/>
        <v/>
      </c>
      <c r="I1649" s="11">
        <f t="shared" si="139"/>
        <v>0</v>
      </c>
    </row>
    <row r="1650" spans="6:9">
      <c r="F1650" t="str">
        <f t="shared" si="137"/>
        <v/>
      </c>
      <c r="G1650">
        <f t="shared" si="138"/>
        <v>0</v>
      </c>
      <c r="H1650" s="11" t="str">
        <f t="shared" si="136"/>
        <v/>
      </c>
      <c r="I1650" s="11">
        <f t="shared" si="139"/>
        <v>0</v>
      </c>
    </row>
    <row r="1651" spans="6:9">
      <c r="F1651" t="str">
        <f t="shared" si="137"/>
        <v/>
      </c>
      <c r="G1651">
        <f t="shared" si="138"/>
        <v>0</v>
      </c>
      <c r="H1651" s="11" t="str">
        <f t="shared" si="136"/>
        <v/>
      </c>
      <c r="I1651" s="11">
        <f t="shared" si="139"/>
        <v>0</v>
      </c>
    </row>
    <row r="1652" spans="6:9">
      <c r="F1652" t="str">
        <f t="shared" si="137"/>
        <v/>
      </c>
      <c r="G1652">
        <f t="shared" si="138"/>
        <v>0</v>
      </c>
      <c r="H1652" s="11" t="str">
        <f t="shared" si="136"/>
        <v/>
      </c>
      <c r="I1652" s="11">
        <f t="shared" si="139"/>
        <v>0</v>
      </c>
    </row>
    <row r="1653" spans="6:9">
      <c r="F1653" t="str">
        <f t="shared" si="137"/>
        <v/>
      </c>
      <c r="G1653">
        <f t="shared" si="138"/>
        <v>0</v>
      </c>
      <c r="H1653" s="11" t="str">
        <f t="shared" si="136"/>
        <v/>
      </c>
      <c r="I1653" s="11">
        <f t="shared" si="139"/>
        <v>0</v>
      </c>
    </row>
    <row r="1654" spans="6:9">
      <c r="F1654" t="str">
        <f t="shared" si="137"/>
        <v/>
      </c>
      <c r="G1654">
        <f t="shared" si="138"/>
        <v>0</v>
      </c>
      <c r="H1654" s="11" t="str">
        <f t="shared" si="136"/>
        <v/>
      </c>
      <c r="I1654" s="11">
        <f t="shared" si="139"/>
        <v>0</v>
      </c>
    </row>
    <row r="1655" spans="6:9">
      <c r="F1655" t="str">
        <f t="shared" si="137"/>
        <v/>
      </c>
      <c r="G1655">
        <f t="shared" si="138"/>
        <v>0</v>
      </c>
      <c r="H1655" s="11" t="str">
        <f t="shared" si="136"/>
        <v/>
      </c>
      <c r="I1655" s="11">
        <f t="shared" si="139"/>
        <v>0</v>
      </c>
    </row>
    <row r="1656" spans="6:9">
      <c r="F1656" t="str">
        <f t="shared" si="137"/>
        <v/>
      </c>
      <c r="G1656">
        <f t="shared" si="138"/>
        <v>0</v>
      </c>
      <c r="H1656" s="11" t="str">
        <f t="shared" si="136"/>
        <v/>
      </c>
      <c r="I1656" s="11">
        <f t="shared" si="139"/>
        <v>0</v>
      </c>
    </row>
    <row r="1657" spans="6:9">
      <c r="F1657" t="str">
        <f t="shared" si="137"/>
        <v/>
      </c>
      <c r="G1657">
        <f t="shared" si="138"/>
        <v>0</v>
      </c>
      <c r="H1657" s="11" t="str">
        <f t="shared" si="136"/>
        <v/>
      </c>
      <c r="I1657" s="11">
        <f t="shared" si="139"/>
        <v>0</v>
      </c>
    </row>
    <row r="1658" spans="6:9">
      <c r="F1658" t="str">
        <f t="shared" si="137"/>
        <v/>
      </c>
      <c r="G1658">
        <f t="shared" si="138"/>
        <v>0</v>
      </c>
      <c r="H1658" s="11" t="str">
        <f t="shared" si="136"/>
        <v/>
      </c>
      <c r="I1658" s="11">
        <f t="shared" si="139"/>
        <v>0</v>
      </c>
    </row>
    <row r="1659" spans="6:9">
      <c r="F1659" t="str">
        <f t="shared" si="137"/>
        <v/>
      </c>
      <c r="G1659">
        <f t="shared" si="138"/>
        <v>0</v>
      </c>
      <c r="H1659" s="11" t="str">
        <f t="shared" si="136"/>
        <v/>
      </c>
      <c r="I1659" s="11">
        <f t="shared" si="139"/>
        <v>0</v>
      </c>
    </row>
    <row r="1660" spans="6:9">
      <c r="F1660" t="str">
        <f t="shared" si="137"/>
        <v/>
      </c>
      <c r="G1660">
        <f t="shared" si="138"/>
        <v>0</v>
      </c>
      <c r="H1660" s="11" t="str">
        <f t="shared" si="136"/>
        <v/>
      </c>
      <c r="I1660" s="11">
        <f t="shared" si="139"/>
        <v>0</v>
      </c>
    </row>
    <row r="1661" spans="6:9">
      <c r="F1661" t="str">
        <f t="shared" si="137"/>
        <v/>
      </c>
      <c r="G1661">
        <f t="shared" si="138"/>
        <v>0</v>
      </c>
      <c r="H1661" s="11" t="str">
        <f t="shared" si="136"/>
        <v/>
      </c>
      <c r="I1661" s="11">
        <f t="shared" si="139"/>
        <v>0</v>
      </c>
    </row>
    <row r="1662" spans="6:9">
      <c r="F1662" t="str">
        <f t="shared" si="137"/>
        <v/>
      </c>
      <c r="G1662">
        <f t="shared" si="138"/>
        <v>0</v>
      </c>
      <c r="H1662" s="11" t="str">
        <f t="shared" si="136"/>
        <v/>
      </c>
      <c r="I1662" s="11">
        <f t="shared" si="139"/>
        <v>0</v>
      </c>
    </row>
    <row r="1663" spans="6:9">
      <c r="F1663" t="str">
        <f t="shared" si="137"/>
        <v/>
      </c>
      <c r="G1663">
        <f t="shared" si="138"/>
        <v>0</v>
      </c>
      <c r="H1663" s="11" t="str">
        <f t="shared" si="136"/>
        <v/>
      </c>
      <c r="I1663" s="11">
        <f t="shared" si="139"/>
        <v>0</v>
      </c>
    </row>
    <row r="1664" spans="6:9">
      <c r="F1664" t="str">
        <f t="shared" si="137"/>
        <v/>
      </c>
      <c r="G1664">
        <f t="shared" si="138"/>
        <v>0</v>
      </c>
      <c r="H1664" s="11" t="str">
        <f t="shared" si="136"/>
        <v/>
      </c>
      <c r="I1664" s="11">
        <f t="shared" si="139"/>
        <v>0</v>
      </c>
    </row>
    <row r="1665" spans="6:9">
      <c r="F1665" t="str">
        <f t="shared" si="137"/>
        <v/>
      </c>
      <c r="G1665">
        <f t="shared" si="138"/>
        <v>0</v>
      </c>
      <c r="H1665" s="11" t="str">
        <f t="shared" si="136"/>
        <v/>
      </c>
      <c r="I1665" s="11">
        <f t="shared" si="139"/>
        <v>0</v>
      </c>
    </row>
    <row r="1666" spans="6:9">
      <c r="F1666" t="str">
        <f t="shared" si="137"/>
        <v/>
      </c>
      <c r="G1666">
        <f t="shared" si="138"/>
        <v>0</v>
      </c>
      <c r="H1666" s="11" t="str">
        <f t="shared" ref="H1666:H1729" si="140">IFERROR(HLOOKUP($A1666,$N$85:$S$86,2,0),"")</f>
        <v/>
      </c>
      <c r="I1666" s="11">
        <f t="shared" si="139"/>
        <v>0</v>
      </c>
    </row>
    <row r="1667" spans="6:9">
      <c r="F1667" t="str">
        <f t="shared" ref="F1667:F1730" si="141">IFERROR(HLOOKUP($A1667,$N$40:$S$41,2,0),"")</f>
        <v/>
      </c>
      <c r="G1667">
        <f t="shared" ref="G1667:G1730" si="142">IFERROR(IF(D1667&gt;F1667,(D1667-F1667)^2,0),0)</f>
        <v>0</v>
      </c>
      <c r="H1667" s="11" t="str">
        <f t="shared" si="140"/>
        <v/>
      </c>
      <c r="I1667" s="11">
        <f t="shared" ref="I1667:I1730" si="143">IFERROR(IF(D1667&gt;H1667,(D1667-H1667)^2,0),0)</f>
        <v>0</v>
      </c>
    </row>
    <row r="1668" spans="6:9">
      <c r="F1668" t="str">
        <f t="shared" si="141"/>
        <v/>
      </c>
      <c r="G1668">
        <f t="shared" si="142"/>
        <v>0</v>
      </c>
      <c r="H1668" s="11" t="str">
        <f t="shared" si="140"/>
        <v/>
      </c>
      <c r="I1668" s="11">
        <f t="shared" si="143"/>
        <v>0</v>
      </c>
    </row>
    <row r="1669" spans="6:9">
      <c r="F1669" t="str">
        <f t="shared" si="141"/>
        <v/>
      </c>
      <c r="G1669">
        <f t="shared" si="142"/>
        <v>0</v>
      </c>
      <c r="H1669" s="11" t="str">
        <f t="shared" si="140"/>
        <v/>
      </c>
      <c r="I1669" s="11">
        <f t="shared" si="143"/>
        <v>0</v>
      </c>
    </row>
    <row r="1670" spans="6:9">
      <c r="F1670" t="str">
        <f t="shared" si="141"/>
        <v/>
      </c>
      <c r="G1670">
        <f t="shared" si="142"/>
        <v>0</v>
      </c>
      <c r="H1670" s="11" t="str">
        <f t="shared" si="140"/>
        <v/>
      </c>
      <c r="I1670" s="11">
        <f t="shared" si="143"/>
        <v>0</v>
      </c>
    </row>
    <row r="1671" spans="6:9">
      <c r="F1671" t="str">
        <f t="shared" si="141"/>
        <v/>
      </c>
      <c r="G1671">
        <f t="shared" si="142"/>
        <v>0</v>
      </c>
      <c r="H1671" s="11" t="str">
        <f t="shared" si="140"/>
        <v/>
      </c>
      <c r="I1671" s="11">
        <f t="shared" si="143"/>
        <v>0</v>
      </c>
    </row>
    <row r="1672" spans="6:9">
      <c r="F1672" t="str">
        <f t="shared" si="141"/>
        <v/>
      </c>
      <c r="G1672">
        <f t="shared" si="142"/>
        <v>0</v>
      </c>
      <c r="H1672" s="11" t="str">
        <f t="shared" si="140"/>
        <v/>
      </c>
      <c r="I1672" s="11">
        <f t="shared" si="143"/>
        <v>0</v>
      </c>
    </row>
    <row r="1673" spans="6:9">
      <c r="F1673" t="str">
        <f t="shared" si="141"/>
        <v/>
      </c>
      <c r="G1673">
        <f t="shared" si="142"/>
        <v>0</v>
      </c>
      <c r="H1673" s="11" t="str">
        <f t="shared" si="140"/>
        <v/>
      </c>
      <c r="I1673" s="11">
        <f t="shared" si="143"/>
        <v>0</v>
      </c>
    </row>
    <row r="1674" spans="6:9">
      <c r="F1674" t="str">
        <f t="shared" si="141"/>
        <v/>
      </c>
      <c r="G1674">
        <f t="shared" si="142"/>
        <v>0</v>
      </c>
      <c r="H1674" s="11" t="str">
        <f t="shared" si="140"/>
        <v/>
      </c>
      <c r="I1674" s="11">
        <f t="shared" si="143"/>
        <v>0</v>
      </c>
    </row>
    <row r="1675" spans="6:9">
      <c r="F1675" t="str">
        <f t="shared" si="141"/>
        <v/>
      </c>
      <c r="G1675">
        <f t="shared" si="142"/>
        <v>0</v>
      </c>
      <c r="H1675" s="11" t="str">
        <f t="shared" si="140"/>
        <v/>
      </c>
      <c r="I1675" s="11">
        <f t="shared" si="143"/>
        <v>0</v>
      </c>
    </row>
    <row r="1676" spans="6:9">
      <c r="F1676" t="str">
        <f t="shared" si="141"/>
        <v/>
      </c>
      <c r="G1676">
        <f t="shared" si="142"/>
        <v>0</v>
      </c>
      <c r="H1676" s="11" t="str">
        <f t="shared" si="140"/>
        <v/>
      </c>
      <c r="I1676" s="11">
        <f t="shared" si="143"/>
        <v>0</v>
      </c>
    </row>
    <row r="1677" spans="6:9">
      <c r="F1677" t="str">
        <f t="shared" si="141"/>
        <v/>
      </c>
      <c r="G1677">
        <f t="shared" si="142"/>
        <v>0</v>
      </c>
      <c r="H1677" s="11" t="str">
        <f t="shared" si="140"/>
        <v/>
      </c>
      <c r="I1677" s="11">
        <f t="shared" si="143"/>
        <v>0</v>
      </c>
    </row>
    <row r="1678" spans="6:9">
      <c r="F1678" t="str">
        <f t="shared" si="141"/>
        <v/>
      </c>
      <c r="G1678">
        <f t="shared" si="142"/>
        <v>0</v>
      </c>
      <c r="H1678" s="11" t="str">
        <f t="shared" si="140"/>
        <v/>
      </c>
      <c r="I1678" s="11">
        <f t="shared" si="143"/>
        <v>0</v>
      </c>
    </row>
    <row r="1679" spans="6:9">
      <c r="F1679" t="str">
        <f t="shared" si="141"/>
        <v/>
      </c>
      <c r="G1679">
        <f t="shared" si="142"/>
        <v>0</v>
      </c>
      <c r="H1679" s="11" t="str">
        <f t="shared" si="140"/>
        <v/>
      </c>
      <c r="I1679" s="11">
        <f t="shared" si="143"/>
        <v>0</v>
      </c>
    </row>
    <row r="1680" spans="6:9">
      <c r="F1680" t="str">
        <f t="shared" si="141"/>
        <v/>
      </c>
      <c r="G1680">
        <f t="shared" si="142"/>
        <v>0</v>
      </c>
      <c r="H1680" s="11" t="str">
        <f t="shared" si="140"/>
        <v/>
      </c>
      <c r="I1680" s="11">
        <f t="shared" si="143"/>
        <v>0</v>
      </c>
    </row>
    <row r="1681" spans="6:9">
      <c r="F1681" t="str">
        <f t="shared" si="141"/>
        <v/>
      </c>
      <c r="G1681">
        <f t="shared" si="142"/>
        <v>0</v>
      </c>
      <c r="H1681" s="11" t="str">
        <f t="shared" si="140"/>
        <v/>
      </c>
      <c r="I1681" s="11">
        <f t="shared" si="143"/>
        <v>0</v>
      </c>
    </row>
    <row r="1682" spans="6:9">
      <c r="F1682" t="str">
        <f t="shared" si="141"/>
        <v/>
      </c>
      <c r="G1682">
        <f t="shared" si="142"/>
        <v>0</v>
      </c>
      <c r="H1682" s="11" t="str">
        <f t="shared" si="140"/>
        <v/>
      </c>
      <c r="I1682" s="11">
        <f t="shared" si="143"/>
        <v>0</v>
      </c>
    </row>
    <row r="1683" spans="6:9">
      <c r="F1683" t="str">
        <f t="shared" si="141"/>
        <v/>
      </c>
      <c r="G1683">
        <f t="shared" si="142"/>
        <v>0</v>
      </c>
      <c r="H1683" s="11" t="str">
        <f t="shared" si="140"/>
        <v/>
      </c>
      <c r="I1683" s="11">
        <f t="shared" si="143"/>
        <v>0</v>
      </c>
    </row>
    <row r="1684" spans="6:9">
      <c r="F1684" t="str">
        <f t="shared" si="141"/>
        <v/>
      </c>
      <c r="G1684">
        <f t="shared" si="142"/>
        <v>0</v>
      </c>
      <c r="H1684" s="11" t="str">
        <f t="shared" si="140"/>
        <v/>
      </c>
      <c r="I1684" s="11">
        <f t="shared" si="143"/>
        <v>0</v>
      </c>
    </row>
    <row r="1685" spans="6:9">
      <c r="F1685" t="str">
        <f t="shared" si="141"/>
        <v/>
      </c>
      <c r="G1685">
        <f t="shared" si="142"/>
        <v>0</v>
      </c>
      <c r="H1685" s="11" t="str">
        <f t="shared" si="140"/>
        <v/>
      </c>
      <c r="I1685" s="11">
        <f t="shared" si="143"/>
        <v>0</v>
      </c>
    </row>
    <row r="1686" spans="6:9">
      <c r="F1686" t="str">
        <f t="shared" si="141"/>
        <v/>
      </c>
      <c r="G1686">
        <f t="shared" si="142"/>
        <v>0</v>
      </c>
      <c r="H1686" s="11" t="str">
        <f t="shared" si="140"/>
        <v/>
      </c>
      <c r="I1686" s="11">
        <f t="shared" si="143"/>
        <v>0</v>
      </c>
    </row>
    <row r="1687" spans="6:9">
      <c r="F1687" t="str">
        <f t="shared" si="141"/>
        <v/>
      </c>
      <c r="G1687">
        <f t="shared" si="142"/>
        <v>0</v>
      </c>
      <c r="H1687" s="11" t="str">
        <f t="shared" si="140"/>
        <v/>
      </c>
      <c r="I1687" s="11">
        <f t="shared" si="143"/>
        <v>0</v>
      </c>
    </row>
    <row r="1688" spans="6:9">
      <c r="F1688" t="str">
        <f t="shared" si="141"/>
        <v/>
      </c>
      <c r="G1688">
        <f t="shared" si="142"/>
        <v>0</v>
      </c>
      <c r="H1688" s="11" t="str">
        <f t="shared" si="140"/>
        <v/>
      </c>
      <c r="I1688" s="11">
        <f t="shared" si="143"/>
        <v>0</v>
      </c>
    </row>
    <row r="1689" spans="6:9">
      <c r="F1689" t="str">
        <f t="shared" si="141"/>
        <v/>
      </c>
      <c r="G1689">
        <f t="shared" si="142"/>
        <v>0</v>
      </c>
      <c r="H1689" s="11" t="str">
        <f t="shared" si="140"/>
        <v/>
      </c>
      <c r="I1689" s="11">
        <f t="shared" si="143"/>
        <v>0</v>
      </c>
    </row>
    <row r="1690" spans="6:9">
      <c r="F1690" t="str">
        <f t="shared" si="141"/>
        <v/>
      </c>
      <c r="G1690">
        <f t="shared" si="142"/>
        <v>0</v>
      </c>
      <c r="H1690" s="11" t="str">
        <f t="shared" si="140"/>
        <v/>
      </c>
      <c r="I1690" s="11">
        <f t="shared" si="143"/>
        <v>0</v>
      </c>
    </row>
    <row r="1691" spans="6:9">
      <c r="F1691" t="str">
        <f t="shared" si="141"/>
        <v/>
      </c>
      <c r="G1691">
        <f t="shared" si="142"/>
        <v>0</v>
      </c>
      <c r="H1691" s="11" t="str">
        <f t="shared" si="140"/>
        <v/>
      </c>
      <c r="I1691" s="11">
        <f t="shared" si="143"/>
        <v>0</v>
      </c>
    </row>
    <row r="1692" spans="6:9">
      <c r="F1692" t="str">
        <f t="shared" si="141"/>
        <v/>
      </c>
      <c r="G1692">
        <f t="shared" si="142"/>
        <v>0</v>
      </c>
      <c r="H1692" s="11" t="str">
        <f t="shared" si="140"/>
        <v/>
      </c>
      <c r="I1692" s="11">
        <f t="shared" si="143"/>
        <v>0</v>
      </c>
    </row>
    <row r="1693" spans="6:9">
      <c r="F1693" t="str">
        <f t="shared" si="141"/>
        <v/>
      </c>
      <c r="G1693">
        <f t="shared" si="142"/>
        <v>0</v>
      </c>
      <c r="H1693" s="11" t="str">
        <f t="shared" si="140"/>
        <v/>
      </c>
      <c r="I1693" s="11">
        <f t="shared" si="143"/>
        <v>0</v>
      </c>
    </row>
    <row r="1694" spans="6:9">
      <c r="F1694" t="str">
        <f t="shared" si="141"/>
        <v/>
      </c>
      <c r="G1694">
        <f t="shared" si="142"/>
        <v>0</v>
      </c>
      <c r="H1694" s="11" t="str">
        <f t="shared" si="140"/>
        <v/>
      </c>
      <c r="I1694" s="11">
        <f t="shared" si="143"/>
        <v>0</v>
      </c>
    </row>
    <row r="1695" spans="6:9">
      <c r="F1695" t="str">
        <f t="shared" si="141"/>
        <v/>
      </c>
      <c r="G1695">
        <f t="shared" si="142"/>
        <v>0</v>
      </c>
      <c r="H1695" s="11" t="str">
        <f t="shared" si="140"/>
        <v/>
      </c>
      <c r="I1695" s="11">
        <f t="shared" si="143"/>
        <v>0</v>
      </c>
    </row>
    <row r="1696" spans="6:9">
      <c r="F1696" t="str">
        <f t="shared" si="141"/>
        <v/>
      </c>
      <c r="G1696">
        <f t="shared" si="142"/>
        <v>0</v>
      </c>
      <c r="H1696" s="11" t="str">
        <f t="shared" si="140"/>
        <v/>
      </c>
      <c r="I1696" s="11">
        <f t="shared" si="143"/>
        <v>0</v>
      </c>
    </row>
    <row r="1697" spans="6:9">
      <c r="F1697" t="str">
        <f t="shared" si="141"/>
        <v/>
      </c>
      <c r="G1697">
        <f t="shared" si="142"/>
        <v>0</v>
      </c>
      <c r="H1697" s="11" t="str">
        <f t="shared" si="140"/>
        <v/>
      </c>
      <c r="I1697" s="11">
        <f t="shared" si="143"/>
        <v>0</v>
      </c>
    </row>
    <row r="1698" spans="6:9">
      <c r="F1698" t="str">
        <f t="shared" si="141"/>
        <v/>
      </c>
      <c r="G1698">
        <f t="shared" si="142"/>
        <v>0</v>
      </c>
      <c r="H1698" s="11" t="str">
        <f t="shared" si="140"/>
        <v/>
      </c>
      <c r="I1698" s="11">
        <f t="shared" si="143"/>
        <v>0</v>
      </c>
    </row>
    <row r="1699" spans="6:9">
      <c r="F1699" t="str">
        <f t="shared" si="141"/>
        <v/>
      </c>
      <c r="G1699">
        <f t="shared" si="142"/>
        <v>0</v>
      </c>
      <c r="H1699" s="11" t="str">
        <f t="shared" si="140"/>
        <v/>
      </c>
      <c r="I1699" s="11">
        <f t="shared" si="143"/>
        <v>0</v>
      </c>
    </row>
    <row r="1700" spans="6:9">
      <c r="F1700" t="str">
        <f t="shared" si="141"/>
        <v/>
      </c>
      <c r="G1700">
        <f t="shared" si="142"/>
        <v>0</v>
      </c>
      <c r="H1700" s="11" t="str">
        <f t="shared" si="140"/>
        <v/>
      </c>
      <c r="I1700" s="11">
        <f t="shared" si="143"/>
        <v>0</v>
      </c>
    </row>
    <row r="1701" spans="6:9">
      <c r="F1701" t="str">
        <f t="shared" si="141"/>
        <v/>
      </c>
      <c r="G1701">
        <f t="shared" si="142"/>
        <v>0</v>
      </c>
      <c r="H1701" s="11" t="str">
        <f t="shared" si="140"/>
        <v/>
      </c>
      <c r="I1701" s="11">
        <f t="shared" si="143"/>
        <v>0</v>
      </c>
    </row>
    <row r="1702" spans="6:9">
      <c r="F1702" t="str">
        <f t="shared" si="141"/>
        <v/>
      </c>
      <c r="G1702">
        <f t="shared" si="142"/>
        <v>0</v>
      </c>
      <c r="H1702" s="11" t="str">
        <f t="shared" si="140"/>
        <v/>
      </c>
      <c r="I1702" s="11">
        <f t="shared" si="143"/>
        <v>0</v>
      </c>
    </row>
    <row r="1703" spans="6:9">
      <c r="F1703" t="str">
        <f t="shared" si="141"/>
        <v/>
      </c>
      <c r="G1703">
        <f t="shared" si="142"/>
        <v>0</v>
      </c>
      <c r="H1703" s="11" t="str">
        <f t="shared" si="140"/>
        <v/>
      </c>
      <c r="I1703" s="11">
        <f t="shared" si="143"/>
        <v>0</v>
      </c>
    </row>
    <row r="1704" spans="6:9">
      <c r="F1704" t="str">
        <f t="shared" si="141"/>
        <v/>
      </c>
      <c r="G1704">
        <f t="shared" si="142"/>
        <v>0</v>
      </c>
      <c r="H1704" s="11" t="str">
        <f t="shared" si="140"/>
        <v/>
      </c>
      <c r="I1704" s="11">
        <f t="shared" si="143"/>
        <v>0</v>
      </c>
    </row>
    <row r="1705" spans="6:9">
      <c r="F1705" t="str">
        <f t="shared" si="141"/>
        <v/>
      </c>
      <c r="G1705">
        <f t="shared" si="142"/>
        <v>0</v>
      </c>
      <c r="H1705" s="11" t="str">
        <f t="shared" si="140"/>
        <v/>
      </c>
      <c r="I1705" s="11">
        <f t="shared" si="143"/>
        <v>0</v>
      </c>
    </row>
    <row r="1706" spans="6:9">
      <c r="F1706" t="str">
        <f t="shared" si="141"/>
        <v/>
      </c>
      <c r="G1706">
        <f t="shared" si="142"/>
        <v>0</v>
      </c>
      <c r="H1706" s="11" t="str">
        <f t="shared" si="140"/>
        <v/>
      </c>
      <c r="I1706" s="11">
        <f t="shared" si="143"/>
        <v>0</v>
      </c>
    </row>
    <row r="1707" spans="6:9">
      <c r="F1707" t="str">
        <f t="shared" si="141"/>
        <v/>
      </c>
      <c r="G1707">
        <f t="shared" si="142"/>
        <v>0</v>
      </c>
      <c r="H1707" s="11" t="str">
        <f t="shared" si="140"/>
        <v/>
      </c>
      <c r="I1707" s="11">
        <f t="shared" si="143"/>
        <v>0</v>
      </c>
    </row>
    <row r="1708" spans="6:9">
      <c r="F1708" t="str">
        <f t="shared" si="141"/>
        <v/>
      </c>
      <c r="G1708">
        <f t="shared" si="142"/>
        <v>0</v>
      </c>
      <c r="H1708" s="11" t="str">
        <f t="shared" si="140"/>
        <v/>
      </c>
      <c r="I1708" s="11">
        <f t="shared" si="143"/>
        <v>0</v>
      </c>
    </row>
    <row r="1709" spans="6:9">
      <c r="F1709" t="str">
        <f t="shared" si="141"/>
        <v/>
      </c>
      <c r="G1709">
        <f t="shared" si="142"/>
        <v>0</v>
      </c>
      <c r="H1709" s="11" t="str">
        <f t="shared" si="140"/>
        <v/>
      </c>
      <c r="I1709" s="11">
        <f t="shared" si="143"/>
        <v>0</v>
      </c>
    </row>
    <row r="1710" spans="6:9">
      <c r="F1710" t="str">
        <f t="shared" si="141"/>
        <v/>
      </c>
      <c r="G1710">
        <f t="shared" si="142"/>
        <v>0</v>
      </c>
      <c r="H1710" s="11" t="str">
        <f t="shared" si="140"/>
        <v/>
      </c>
      <c r="I1710" s="11">
        <f t="shared" si="143"/>
        <v>0</v>
      </c>
    </row>
    <row r="1711" spans="6:9">
      <c r="F1711" t="str">
        <f t="shared" si="141"/>
        <v/>
      </c>
      <c r="G1711">
        <f t="shared" si="142"/>
        <v>0</v>
      </c>
      <c r="H1711" s="11" t="str">
        <f t="shared" si="140"/>
        <v/>
      </c>
      <c r="I1711" s="11">
        <f t="shared" si="143"/>
        <v>0</v>
      </c>
    </row>
    <row r="1712" spans="6:9">
      <c r="F1712" t="str">
        <f t="shared" si="141"/>
        <v/>
      </c>
      <c r="G1712">
        <f t="shared" si="142"/>
        <v>0</v>
      </c>
      <c r="H1712" s="11" t="str">
        <f t="shared" si="140"/>
        <v/>
      </c>
      <c r="I1712" s="11">
        <f t="shared" si="143"/>
        <v>0</v>
      </c>
    </row>
    <row r="1713" spans="6:9">
      <c r="F1713" t="str">
        <f t="shared" si="141"/>
        <v/>
      </c>
      <c r="G1713">
        <f t="shared" si="142"/>
        <v>0</v>
      </c>
      <c r="H1713" s="11" t="str">
        <f t="shared" si="140"/>
        <v/>
      </c>
      <c r="I1713" s="11">
        <f t="shared" si="143"/>
        <v>0</v>
      </c>
    </row>
    <row r="1714" spans="6:9">
      <c r="F1714" t="str">
        <f t="shared" si="141"/>
        <v/>
      </c>
      <c r="G1714">
        <f t="shared" si="142"/>
        <v>0</v>
      </c>
      <c r="H1714" s="11" t="str">
        <f t="shared" si="140"/>
        <v/>
      </c>
      <c r="I1714" s="11">
        <f t="shared" si="143"/>
        <v>0</v>
      </c>
    </row>
    <row r="1715" spans="6:9">
      <c r="F1715" t="str">
        <f t="shared" si="141"/>
        <v/>
      </c>
      <c r="G1715">
        <f t="shared" si="142"/>
        <v>0</v>
      </c>
      <c r="H1715" s="11" t="str">
        <f t="shared" si="140"/>
        <v/>
      </c>
      <c r="I1715" s="11">
        <f t="shared" si="143"/>
        <v>0</v>
      </c>
    </row>
    <row r="1716" spans="6:9">
      <c r="F1716" t="str">
        <f t="shared" si="141"/>
        <v/>
      </c>
      <c r="G1716">
        <f t="shared" si="142"/>
        <v>0</v>
      </c>
      <c r="H1716" s="11" t="str">
        <f t="shared" si="140"/>
        <v/>
      </c>
      <c r="I1716" s="11">
        <f t="shared" si="143"/>
        <v>0</v>
      </c>
    </row>
    <row r="1717" spans="6:9">
      <c r="F1717" t="str">
        <f t="shared" si="141"/>
        <v/>
      </c>
      <c r="G1717">
        <f t="shared" si="142"/>
        <v>0</v>
      </c>
      <c r="H1717" s="11" t="str">
        <f t="shared" si="140"/>
        <v/>
      </c>
      <c r="I1717" s="11">
        <f t="shared" si="143"/>
        <v>0</v>
      </c>
    </row>
    <row r="1718" spans="6:9">
      <c r="F1718" t="str">
        <f t="shared" si="141"/>
        <v/>
      </c>
      <c r="G1718">
        <f t="shared" si="142"/>
        <v>0</v>
      </c>
      <c r="H1718" s="11" t="str">
        <f t="shared" si="140"/>
        <v/>
      </c>
      <c r="I1718" s="11">
        <f t="shared" si="143"/>
        <v>0</v>
      </c>
    </row>
    <row r="1719" spans="6:9">
      <c r="F1719" t="str">
        <f t="shared" si="141"/>
        <v/>
      </c>
      <c r="G1719">
        <f t="shared" si="142"/>
        <v>0</v>
      </c>
      <c r="H1719" s="11" t="str">
        <f t="shared" si="140"/>
        <v/>
      </c>
      <c r="I1719" s="11">
        <f t="shared" si="143"/>
        <v>0</v>
      </c>
    </row>
    <row r="1720" spans="6:9">
      <c r="F1720" t="str">
        <f t="shared" si="141"/>
        <v/>
      </c>
      <c r="G1720">
        <f t="shared" si="142"/>
        <v>0</v>
      </c>
      <c r="H1720" s="11" t="str">
        <f t="shared" si="140"/>
        <v/>
      </c>
      <c r="I1720" s="11">
        <f t="shared" si="143"/>
        <v>0</v>
      </c>
    </row>
    <row r="1721" spans="6:9">
      <c r="F1721" t="str">
        <f t="shared" si="141"/>
        <v/>
      </c>
      <c r="G1721">
        <f t="shared" si="142"/>
        <v>0</v>
      </c>
      <c r="H1721" s="11" t="str">
        <f t="shared" si="140"/>
        <v/>
      </c>
      <c r="I1721" s="11">
        <f t="shared" si="143"/>
        <v>0</v>
      </c>
    </row>
    <row r="1722" spans="6:9">
      <c r="F1722" t="str">
        <f t="shared" si="141"/>
        <v/>
      </c>
      <c r="G1722">
        <f t="shared" si="142"/>
        <v>0</v>
      </c>
      <c r="H1722" s="11" t="str">
        <f t="shared" si="140"/>
        <v/>
      </c>
      <c r="I1722" s="11">
        <f t="shared" si="143"/>
        <v>0</v>
      </c>
    </row>
    <row r="1723" spans="6:9">
      <c r="F1723" t="str">
        <f t="shared" si="141"/>
        <v/>
      </c>
      <c r="G1723">
        <f t="shared" si="142"/>
        <v>0</v>
      </c>
      <c r="H1723" s="11" t="str">
        <f t="shared" si="140"/>
        <v/>
      </c>
      <c r="I1723" s="11">
        <f t="shared" si="143"/>
        <v>0</v>
      </c>
    </row>
    <row r="1724" spans="6:9">
      <c r="F1724" t="str">
        <f t="shared" si="141"/>
        <v/>
      </c>
      <c r="G1724">
        <f t="shared" si="142"/>
        <v>0</v>
      </c>
      <c r="H1724" s="11" t="str">
        <f t="shared" si="140"/>
        <v/>
      </c>
      <c r="I1724" s="11">
        <f t="shared" si="143"/>
        <v>0</v>
      </c>
    </row>
    <row r="1725" spans="6:9">
      <c r="F1725" t="str">
        <f t="shared" si="141"/>
        <v/>
      </c>
      <c r="G1725">
        <f t="shared" si="142"/>
        <v>0</v>
      </c>
      <c r="H1725" s="11" t="str">
        <f t="shared" si="140"/>
        <v/>
      </c>
      <c r="I1725" s="11">
        <f t="shared" si="143"/>
        <v>0</v>
      </c>
    </row>
    <row r="1726" spans="6:9">
      <c r="F1726" t="str">
        <f t="shared" si="141"/>
        <v/>
      </c>
      <c r="G1726">
        <f t="shared" si="142"/>
        <v>0</v>
      </c>
      <c r="H1726" s="11" t="str">
        <f t="shared" si="140"/>
        <v/>
      </c>
      <c r="I1726" s="11">
        <f t="shared" si="143"/>
        <v>0</v>
      </c>
    </row>
    <row r="1727" spans="6:9">
      <c r="F1727" t="str">
        <f t="shared" si="141"/>
        <v/>
      </c>
      <c r="G1727">
        <f t="shared" si="142"/>
        <v>0</v>
      </c>
      <c r="H1727" s="11" t="str">
        <f t="shared" si="140"/>
        <v/>
      </c>
      <c r="I1727" s="11">
        <f t="shared" si="143"/>
        <v>0</v>
      </c>
    </row>
    <row r="1728" spans="6:9">
      <c r="F1728" t="str">
        <f t="shared" si="141"/>
        <v/>
      </c>
      <c r="G1728">
        <f t="shared" si="142"/>
        <v>0</v>
      </c>
      <c r="H1728" s="11" t="str">
        <f t="shared" si="140"/>
        <v/>
      </c>
      <c r="I1728" s="11">
        <f t="shared" si="143"/>
        <v>0</v>
      </c>
    </row>
    <row r="1729" spans="6:9">
      <c r="F1729" t="str">
        <f t="shared" si="141"/>
        <v/>
      </c>
      <c r="G1729">
        <f t="shared" si="142"/>
        <v>0</v>
      </c>
      <c r="H1729" s="11" t="str">
        <f t="shared" si="140"/>
        <v/>
      </c>
      <c r="I1729" s="11">
        <f t="shared" si="143"/>
        <v>0</v>
      </c>
    </row>
    <row r="1730" spans="6:9">
      <c r="F1730" t="str">
        <f t="shared" si="141"/>
        <v/>
      </c>
      <c r="G1730">
        <f t="shared" si="142"/>
        <v>0</v>
      </c>
      <c r="H1730" s="11" t="str">
        <f t="shared" ref="H1730:H1793" si="144">IFERROR(HLOOKUP($A1730,$N$85:$S$86,2,0),"")</f>
        <v/>
      </c>
      <c r="I1730" s="11">
        <f t="shared" si="143"/>
        <v>0</v>
      </c>
    </row>
    <row r="1731" spans="6:9">
      <c r="F1731" t="str">
        <f t="shared" ref="F1731:F1794" si="145">IFERROR(HLOOKUP($A1731,$N$40:$S$41,2,0),"")</f>
        <v/>
      </c>
      <c r="G1731">
        <f t="shared" ref="G1731:G1794" si="146">IFERROR(IF(D1731&gt;F1731,(D1731-F1731)^2,0),0)</f>
        <v>0</v>
      </c>
      <c r="H1731" s="11" t="str">
        <f t="shared" si="144"/>
        <v/>
      </c>
      <c r="I1731" s="11">
        <f t="shared" ref="I1731:I1794" si="147">IFERROR(IF(D1731&gt;H1731,(D1731-H1731)^2,0),0)</f>
        <v>0</v>
      </c>
    </row>
    <row r="1732" spans="6:9">
      <c r="F1732" t="str">
        <f t="shared" si="145"/>
        <v/>
      </c>
      <c r="G1732">
        <f t="shared" si="146"/>
        <v>0</v>
      </c>
      <c r="H1732" s="11" t="str">
        <f t="shared" si="144"/>
        <v/>
      </c>
      <c r="I1732" s="11">
        <f t="shared" si="147"/>
        <v>0</v>
      </c>
    </row>
    <row r="1733" spans="6:9">
      <c r="F1733" t="str">
        <f t="shared" si="145"/>
        <v/>
      </c>
      <c r="G1733">
        <f t="shared" si="146"/>
        <v>0</v>
      </c>
      <c r="H1733" s="11" t="str">
        <f t="shared" si="144"/>
        <v/>
      </c>
      <c r="I1733" s="11">
        <f t="shared" si="147"/>
        <v>0</v>
      </c>
    </row>
    <row r="1734" spans="6:9">
      <c r="F1734" t="str">
        <f t="shared" si="145"/>
        <v/>
      </c>
      <c r="G1734">
        <f t="shared" si="146"/>
        <v>0</v>
      </c>
      <c r="H1734" s="11" t="str">
        <f t="shared" si="144"/>
        <v/>
      </c>
      <c r="I1734" s="11">
        <f t="shared" si="147"/>
        <v>0</v>
      </c>
    </row>
    <row r="1735" spans="6:9">
      <c r="F1735" t="str">
        <f t="shared" si="145"/>
        <v/>
      </c>
      <c r="G1735">
        <f t="shared" si="146"/>
        <v>0</v>
      </c>
      <c r="H1735" s="11" t="str">
        <f t="shared" si="144"/>
        <v/>
      </c>
      <c r="I1735" s="11">
        <f t="shared" si="147"/>
        <v>0</v>
      </c>
    </row>
    <row r="1736" spans="6:9">
      <c r="F1736" t="str">
        <f t="shared" si="145"/>
        <v/>
      </c>
      <c r="G1736">
        <f t="shared" si="146"/>
        <v>0</v>
      </c>
      <c r="H1736" s="11" t="str">
        <f t="shared" si="144"/>
        <v/>
      </c>
      <c r="I1736" s="11">
        <f t="shared" si="147"/>
        <v>0</v>
      </c>
    </row>
    <row r="1737" spans="6:9">
      <c r="F1737" t="str">
        <f t="shared" si="145"/>
        <v/>
      </c>
      <c r="G1737">
        <f t="shared" si="146"/>
        <v>0</v>
      </c>
      <c r="H1737" s="11" t="str">
        <f t="shared" si="144"/>
        <v/>
      </c>
      <c r="I1737" s="11">
        <f t="shared" si="147"/>
        <v>0</v>
      </c>
    </row>
    <row r="1738" spans="6:9">
      <c r="F1738" t="str">
        <f t="shared" si="145"/>
        <v/>
      </c>
      <c r="G1738">
        <f t="shared" si="146"/>
        <v>0</v>
      </c>
      <c r="H1738" s="11" t="str">
        <f t="shared" si="144"/>
        <v/>
      </c>
      <c r="I1738" s="11">
        <f t="shared" si="147"/>
        <v>0</v>
      </c>
    </row>
    <row r="1739" spans="6:9">
      <c r="F1739" t="str">
        <f t="shared" si="145"/>
        <v/>
      </c>
      <c r="G1739">
        <f t="shared" si="146"/>
        <v>0</v>
      </c>
      <c r="H1739" s="11" t="str">
        <f t="shared" si="144"/>
        <v/>
      </c>
      <c r="I1739" s="11">
        <f t="shared" si="147"/>
        <v>0</v>
      </c>
    </row>
    <row r="1740" spans="6:9">
      <c r="F1740" t="str">
        <f t="shared" si="145"/>
        <v/>
      </c>
      <c r="G1740">
        <f t="shared" si="146"/>
        <v>0</v>
      </c>
      <c r="H1740" s="11" t="str">
        <f t="shared" si="144"/>
        <v/>
      </c>
      <c r="I1740" s="11">
        <f t="shared" si="147"/>
        <v>0</v>
      </c>
    </row>
    <row r="1741" spans="6:9">
      <c r="F1741" t="str">
        <f t="shared" si="145"/>
        <v/>
      </c>
      <c r="G1741">
        <f t="shared" si="146"/>
        <v>0</v>
      </c>
      <c r="H1741" s="11" t="str">
        <f t="shared" si="144"/>
        <v/>
      </c>
      <c r="I1741" s="11">
        <f t="shared" si="147"/>
        <v>0</v>
      </c>
    </row>
    <row r="1742" spans="6:9">
      <c r="F1742" t="str">
        <f t="shared" si="145"/>
        <v/>
      </c>
      <c r="G1742">
        <f t="shared" si="146"/>
        <v>0</v>
      </c>
      <c r="H1742" s="11" t="str">
        <f t="shared" si="144"/>
        <v/>
      </c>
      <c r="I1742" s="11">
        <f t="shared" si="147"/>
        <v>0</v>
      </c>
    </row>
    <row r="1743" spans="6:9">
      <c r="F1743" t="str">
        <f t="shared" si="145"/>
        <v/>
      </c>
      <c r="G1743">
        <f t="shared" si="146"/>
        <v>0</v>
      </c>
      <c r="H1743" s="11" t="str">
        <f t="shared" si="144"/>
        <v/>
      </c>
      <c r="I1743" s="11">
        <f t="shared" si="147"/>
        <v>0</v>
      </c>
    </row>
    <row r="1744" spans="6:9">
      <c r="F1744" t="str">
        <f t="shared" si="145"/>
        <v/>
      </c>
      <c r="G1744">
        <f t="shared" si="146"/>
        <v>0</v>
      </c>
      <c r="H1744" s="11" t="str">
        <f t="shared" si="144"/>
        <v/>
      </c>
      <c r="I1744" s="11">
        <f t="shared" si="147"/>
        <v>0</v>
      </c>
    </row>
    <row r="1745" spans="6:9">
      <c r="F1745" t="str">
        <f t="shared" si="145"/>
        <v/>
      </c>
      <c r="G1745">
        <f t="shared" si="146"/>
        <v>0</v>
      </c>
      <c r="H1745" s="11" t="str">
        <f t="shared" si="144"/>
        <v/>
      </c>
      <c r="I1745" s="11">
        <f t="shared" si="147"/>
        <v>0</v>
      </c>
    </row>
    <row r="1746" spans="6:9">
      <c r="F1746" t="str">
        <f t="shared" si="145"/>
        <v/>
      </c>
      <c r="G1746">
        <f t="shared" si="146"/>
        <v>0</v>
      </c>
      <c r="H1746" s="11" t="str">
        <f t="shared" si="144"/>
        <v/>
      </c>
      <c r="I1746" s="11">
        <f t="shared" si="147"/>
        <v>0</v>
      </c>
    </row>
    <row r="1747" spans="6:9">
      <c r="F1747" t="str">
        <f t="shared" si="145"/>
        <v/>
      </c>
      <c r="G1747">
        <f t="shared" si="146"/>
        <v>0</v>
      </c>
      <c r="H1747" s="11" t="str">
        <f t="shared" si="144"/>
        <v/>
      </c>
      <c r="I1747" s="11">
        <f t="shared" si="147"/>
        <v>0</v>
      </c>
    </row>
    <row r="1748" spans="6:9">
      <c r="F1748" t="str">
        <f t="shared" si="145"/>
        <v/>
      </c>
      <c r="G1748">
        <f t="shared" si="146"/>
        <v>0</v>
      </c>
      <c r="H1748" s="11" t="str">
        <f t="shared" si="144"/>
        <v/>
      </c>
      <c r="I1748" s="11">
        <f t="shared" si="147"/>
        <v>0</v>
      </c>
    </row>
    <row r="1749" spans="6:9">
      <c r="F1749" t="str">
        <f t="shared" si="145"/>
        <v/>
      </c>
      <c r="G1749">
        <f t="shared" si="146"/>
        <v>0</v>
      </c>
      <c r="H1749" s="11" t="str">
        <f t="shared" si="144"/>
        <v/>
      </c>
      <c r="I1749" s="11">
        <f t="shared" si="147"/>
        <v>0</v>
      </c>
    </row>
    <row r="1750" spans="6:9">
      <c r="F1750" t="str">
        <f t="shared" si="145"/>
        <v/>
      </c>
      <c r="G1750">
        <f t="shared" si="146"/>
        <v>0</v>
      </c>
      <c r="H1750" s="11" t="str">
        <f t="shared" si="144"/>
        <v/>
      </c>
      <c r="I1750" s="11">
        <f t="shared" si="147"/>
        <v>0</v>
      </c>
    </row>
    <row r="1751" spans="6:9">
      <c r="F1751" t="str">
        <f t="shared" si="145"/>
        <v/>
      </c>
      <c r="G1751">
        <f t="shared" si="146"/>
        <v>0</v>
      </c>
      <c r="H1751" s="11" t="str">
        <f t="shared" si="144"/>
        <v/>
      </c>
      <c r="I1751" s="11">
        <f t="shared" si="147"/>
        <v>0</v>
      </c>
    </row>
    <row r="1752" spans="6:9">
      <c r="F1752" t="str">
        <f t="shared" si="145"/>
        <v/>
      </c>
      <c r="G1752">
        <f t="shared" si="146"/>
        <v>0</v>
      </c>
      <c r="H1752" s="11" t="str">
        <f t="shared" si="144"/>
        <v/>
      </c>
      <c r="I1752" s="11">
        <f t="shared" si="147"/>
        <v>0</v>
      </c>
    </row>
    <row r="1753" spans="6:9">
      <c r="F1753" t="str">
        <f t="shared" si="145"/>
        <v/>
      </c>
      <c r="G1753">
        <f t="shared" si="146"/>
        <v>0</v>
      </c>
      <c r="H1753" s="11" t="str">
        <f t="shared" si="144"/>
        <v/>
      </c>
      <c r="I1753" s="11">
        <f t="shared" si="147"/>
        <v>0</v>
      </c>
    </row>
    <row r="1754" spans="6:9">
      <c r="F1754" t="str">
        <f t="shared" si="145"/>
        <v/>
      </c>
      <c r="G1754">
        <f t="shared" si="146"/>
        <v>0</v>
      </c>
      <c r="H1754" s="11" t="str">
        <f t="shared" si="144"/>
        <v/>
      </c>
      <c r="I1754" s="11">
        <f t="shared" si="147"/>
        <v>0</v>
      </c>
    </row>
    <row r="1755" spans="6:9">
      <c r="F1755" t="str">
        <f t="shared" si="145"/>
        <v/>
      </c>
      <c r="G1755">
        <f t="shared" si="146"/>
        <v>0</v>
      </c>
      <c r="H1755" s="11" t="str">
        <f t="shared" si="144"/>
        <v/>
      </c>
      <c r="I1755" s="11">
        <f t="shared" si="147"/>
        <v>0</v>
      </c>
    </row>
    <row r="1756" spans="6:9">
      <c r="F1756" t="str">
        <f t="shared" si="145"/>
        <v/>
      </c>
      <c r="G1756">
        <f t="shared" si="146"/>
        <v>0</v>
      </c>
      <c r="H1756" s="11" t="str">
        <f t="shared" si="144"/>
        <v/>
      </c>
      <c r="I1756" s="11">
        <f t="shared" si="147"/>
        <v>0</v>
      </c>
    </row>
    <row r="1757" spans="6:9">
      <c r="F1757" t="str">
        <f t="shared" si="145"/>
        <v/>
      </c>
      <c r="G1757">
        <f t="shared" si="146"/>
        <v>0</v>
      </c>
      <c r="H1757" s="11" t="str">
        <f t="shared" si="144"/>
        <v/>
      </c>
      <c r="I1757" s="11">
        <f t="shared" si="147"/>
        <v>0</v>
      </c>
    </row>
    <row r="1758" spans="6:9">
      <c r="F1758" t="str">
        <f t="shared" si="145"/>
        <v/>
      </c>
      <c r="G1758">
        <f t="shared" si="146"/>
        <v>0</v>
      </c>
      <c r="H1758" s="11" t="str">
        <f t="shared" si="144"/>
        <v/>
      </c>
      <c r="I1758" s="11">
        <f t="shared" si="147"/>
        <v>0</v>
      </c>
    </row>
    <row r="1759" spans="6:9">
      <c r="F1759" t="str">
        <f t="shared" si="145"/>
        <v/>
      </c>
      <c r="G1759">
        <f t="shared" si="146"/>
        <v>0</v>
      </c>
      <c r="H1759" s="11" t="str">
        <f t="shared" si="144"/>
        <v/>
      </c>
      <c r="I1759" s="11">
        <f t="shared" si="147"/>
        <v>0</v>
      </c>
    </row>
    <row r="1760" spans="6:9">
      <c r="F1760" t="str">
        <f t="shared" si="145"/>
        <v/>
      </c>
      <c r="G1760">
        <f t="shared" si="146"/>
        <v>0</v>
      </c>
      <c r="H1760" s="11" t="str">
        <f t="shared" si="144"/>
        <v/>
      </c>
      <c r="I1760" s="11">
        <f t="shared" si="147"/>
        <v>0</v>
      </c>
    </row>
    <row r="1761" spans="6:9">
      <c r="F1761" t="str">
        <f t="shared" si="145"/>
        <v/>
      </c>
      <c r="G1761">
        <f t="shared" si="146"/>
        <v>0</v>
      </c>
      <c r="H1761" s="11" t="str">
        <f t="shared" si="144"/>
        <v/>
      </c>
      <c r="I1761" s="11">
        <f t="shared" si="147"/>
        <v>0</v>
      </c>
    </row>
    <row r="1762" spans="6:9">
      <c r="F1762" t="str">
        <f t="shared" si="145"/>
        <v/>
      </c>
      <c r="G1762">
        <f t="shared" si="146"/>
        <v>0</v>
      </c>
      <c r="H1762" s="11" t="str">
        <f t="shared" si="144"/>
        <v/>
      </c>
      <c r="I1762" s="11">
        <f t="shared" si="147"/>
        <v>0</v>
      </c>
    </row>
    <row r="1763" spans="6:9">
      <c r="F1763" t="str">
        <f t="shared" si="145"/>
        <v/>
      </c>
      <c r="G1763">
        <f t="shared" si="146"/>
        <v>0</v>
      </c>
      <c r="H1763" s="11" t="str">
        <f t="shared" si="144"/>
        <v/>
      </c>
      <c r="I1763" s="11">
        <f t="shared" si="147"/>
        <v>0</v>
      </c>
    </row>
    <row r="1764" spans="6:9">
      <c r="F1764" t="str">
        <f t="shared" si="145"/>
        <v/>
      </c>
      <c r="G1764">
        <f t="shared" si="146"/>
        <v>0</v>
      </c>
      <c r="H1764" s="11" t="str">
        <f t="shared" si="144"/>
        <v/>
      </c>
      <c r="I1764" s="11">
        <f t="shared" si="147"/>
        <v>0</v>
      </c>
    </row>
    <row r="1765" spans="6:9">
      <c r="F1765" t="str">
        <f t="shared" si="145"/>
        <v/>
      </c>
      <c r="G1765">
        <f t="shared" si="146"/>
        <v>0</v>
      </c>
      <c r="H1765" s="11" t="str">
        <f t="shared" si="144"/>
        <v/>
      </c>
      <c r="I1765" s="11">
        <f t="shared" si="147"/>
        <v>0</v>
      </c>
    </row>
    <row r="1766" spans="6:9">
      <c r="F1766" t="str">
        <f t="shared" si="145"/>
        <v/>
      </c>
      <c r="G1766">
        <f t="shared" si="146"/>
        <v>0</v>
      </c>
      <c r="H1766" s="11" t="str">
        <f t="shared" si="144"/>
        <v/>
      </c>
      <c r="I1766" s="11">
        <f t="shared" si="147"/>
        <v>0</v>
      </c>
    </row>
    <row r="1767" spans="6:9">
      <c r="F1767" t="str">
        <f t="shared" si="145"/>
        <v/>
      </c>
      <c r="G1767">
        <f t="shared" si="146"/>
        <v>0</v>
      </c>
      <c r="H1767" s="11" t="str">
        <f t="shared" si="144"/>
        <v/>
      </c>
      <c r="I1767" s="11">
        <f t="shared" si="147"/>
        <v>0</v>
      </c>
    </row>
    <row r="1768" spans="6:9">
      <c r="F1768" t="str">
        <f t="shared" si="145"/>
        <v/>
      </c>
      <c r="G1768">
        <f t="shared" si="146"/>
        <v>0</v>
      </c>
      <c r="H1768" s="11" t="str">
        <f t="shared" si="144"/>
        <v/>
      </c>
      <c r="I1768" s="11">
        <f t="shared" si="147"/>
        <v>0</v>
      </c>
    </row>
    <row r="1769" spans="6:9">
      <c r="F1769" t="str">
        <f t="shared" si="145"/>
        <v/>
      </c>
      <c r="G1769">
        <f t="shared" si="146"/>
        <v>0</v>
      </c>
      <c r="H1769" s="11" t="str">
        <f t="shared" si="144"/>
        <v/>
      </c>
      <c r="I1769" s="11">
        <f t="shared" si="147"/>
        <v>0</v>
      </c>
    </row>
    <row r="1770" spans="6:9">
      <c r="F1770" t="str">
        <f t="shared" si="145"/>
        <v/>
      </c>
      <c r="G1770">
        <f t="shared" si="146"/>
        <v>0</v>
      </c>
      <c r="H1770" s="11" t="str">
        <f t="shared" si="144"/>
        <v/>
      </c>
      <c r="I1770" s="11">
        <f t="shared" si="147"/>
        <v>0</v>
      </c>
    </row>
    <row r="1771" spans="6:9">
      <c r="F1771" t="str">
        <f t="shared" si="145"/>
        <v/>
      </c>
      <c r="G1771">
        <f t="shared" si="146"/>
        <v>0</v>
      </c>
      <c r="H1771" s="11" t="str">
        <f t="shared" si="144"/>
        <v/>
      </c>
      <c r="I1771" s="11">
        <f t="shared" si="147"/>
        <v>0</v>
      </c>
    </row>
    <row r="1772" spans="6:9">
      <c r="F1772" t="str">
        <f t="shared" si="145"/>
        <v/>
      </c>
      <c r="G1772">
        <f t="shared" si="146"/>
        <v>0</v>
      </c>
      <c r="H1772" s="11" t="str">
        <f t="shared" si="144"/>
        <v/>
      </c>
      <c r="I1772" s="11">
        <f t="shared" si="147"/>
        <v>0</v>
      </c>
    </row>
    <row r="1773" spans="6:9">
      <c r="F1773" t="str">
        <f t="shared" si="145"/>
        <v/>
      </c>
      <c r="G1773">
        <f t="shared" si="146"/>
        <v>0</v>
      </c>
      <c r="H1773" s="11" t="str">
        <f t="shared" si="144"/>
        <v/>
      </c>
      <c r="I1773" s="11">
        <f t="shared" si="147"/>
        <v>0</v>
      </c>
    </row>
    <row r="1774" spans="6:9">
      <c r="F1774" t="str">
        <f t="shared" si="145"/>
        <v/>
      </c>
      <c r="G1774">
        <f t="shared" si="146"/>
        <v>0</v>
      </c>
      <c r="H1774" s="11" t="str">
        <f t="shared" si="144"/>
        <v/>
      </c>
      <c r="I1774" s="11">
        <f t="shared" si="147"/>
        <v>0</v>
      </c>
    </row>
    <row r="1775" spans="6:9">
      <c r="F1775" t="str">
        <f t="shared" si="145"/>
        <v/>
      </c>
      <c r="G1775">
        <f t="shared" si="146"/>
        <v>0</v>
      </c>
      <c r="H1775" s="11" t="str">
        <f t="shared" si="144"/>
        <v/>
      </c>
      <c r="I1775" s="11">
        <f t="shared" si="147"/>
        <v>0</v>
      </c>
    </row>
    <row r="1776" spans="6:9">
      <c r="F1776" t="str">
        <f t="shared" si="145"/>
        <v/>
      </c>
      <c r="G1776">
        <f t="shared" si="146"/>
        <v>0</v>
      </c>
      <c r="H1776" s="11" t="str">
        <f t="shared" si="144"/>
        <v/>
      </c>
      <c r="I1776" s="11">
        <f t="shared" si="147"/>
        <v>0</v>
      </c>
    </row>
    <row r="1777" spans="6:9">
      <c r="F1777" t="str">
        <f t="shared" si="145"/>
        <v/>
      </c>
      <c r="G1777">
        <f t="shared" si="146"/>
        <v>0</v>
      </c>
      <c r="H1777" s="11" t="str">
        <f t="shared" si="144"/>
        <v/>
      </c>
      <c r="I1777" s="11">
        <f t="shared" si="147"/>
        <v>0</v>
      </c>
    </row>
    <row r="1778" spans="6:9">
      <c r="F1778" t="str">
        <f t="shared" si="145"/>
        <v/>
      </c>
      <c r="G1778">
        <f t="shared" si="146"/>
        <v>0</v>
      </c>
      <c r="H1778" s="11" t="str">
        <f t="shared" si="144"/>
        <v/>
      </c>
      <c r="I1778" s="11">
        <f t="shared" si="147"/>
        <v>0</v>
      </c>
    </row>
    <row r="1779" spans="6:9">
      <c r="F1779" t="str">
        <f t="shared" si="145"/>
        <v/>
      </c>
      <c r="G1779">
        <f t="shared" si="146"/>
        <v>0</v>
      </c>
      <c r="H1779" s="11" t="str">
        <f t="shared" si="144"/>
        <v/>
      </c>
      <c r="I1779" s="11">
        <f t="shared" si="147"/>
        <v>0</v>
      </c>
    </row>
    <row r="1780" spans="6:9">
      <c r="F1780" t="str">
        <f t="shared" si="145"/>
        <v/>
      </c>
      <c r="G1780">
        <f t="shared" si="146"/>
        <v>0</v>
      </c>
      <c r="H1780" s="11" t="str">
        <f t="shared" si="144"/>
        <v/>
      </c>
      <c r="I1780" s="11">
        <f t="shared" si="147"/>
        <v>0</v>
      </c>
    </row>
    <row r="1781" spans="6:9">
      <c r="F1781" t="str">
        <f t="shared" si="145"/>
        <v/>
      </c>
      <c r="G1781">
        <f t="shared" si="146"/>
        <v>0</v>
      </c>
      <c r="H1781" s="11" t="str">
        <f t="shared" si="144"/>
        <v/>
      </c>
      <c r="I1781" s="11">
        <f t="shared" si="147"/>
        <v>0</v>
      </c>
    </row>
    <row r="1782" spans="6:9">
      <c r="F1782" t="str">
        <f t="shared" si="145"/>
        <v/>
      </c>
      <c r="G1782">
        <f t="shared" si="146"/>
        <v>0</v>
      </c>
      <c r="H1782" s="11" t="str">
        <f t="shared" si="144"/>
        <v/>
      </c>
      <c r="I1782" s="11">
        <f t="shared" si="147"/>
        <v>0</v>
      </c>
    </row>
    <row r="1783" spans="6:9">
      <c r="F1783" t="str">
        <f t="shared" si="145"/>
        <v/>
      </c>
      <c r="G1783">
        <f t="shared" si="146"/>
        <v>0</v>
      </c>
      <c r="H1783" s="11" t="str">
        <f t="shared" si="144"/>
        <v/>
      </c>
      <c r="I1783" s="11">
        <f t="shared" si="147"/>
        <v>0</v>
      </c>
    </row>
    <row r="1784" spans="6:9">
      <c r="F1784" t="str">
        <f t="shared" si="145"/>
        <v/>
      </c>
      <c r="G1784">
        <f t="shared" si="146"/>
        <v>0</v>
      </c>
      <c r="H1784" s="11" t="str">
        <f t="shared" si="144"/>
        <v/>
      </c>
      <c r="I1784" s="11">
        <f t="shared" si="147"/>
        <v>0</v>
      </c>
    </row>
    <row r="1785" spans="6:9">
      <c r="F1785" t="str">
        <f t="shared" si="145"/>
        <v/>
      </c>
      <c r="G1785">
        <f t="shared" si="146"/>
        <v>0</v>
      </c>
      <c r="H1785" s="11" t="str">
        <f t="shared" si="144"/>
        <v/>
      </c>
      <c r="I1785" s="11">
        <f t="shared" si="147"/>
        <v>0</v>
      </c>
    </row>
    <row r="1786" spans="6:9">
      <c r="F1786" t="str">
        <f t="shared" si="145"/>
        <v/>
      </c>
      <c r="G1786">
        <f t="shared" si="146"/>
        <v>0</v>
      </c>
      <c r="H1786" s="11" t="str">
        <f t="shared" si="144"/>
        <v/>
      </c>
      <c r="I1786" s="11">
        <f t="shared" si="147"/>
        <v>0</v>
      </c>
    </row>
    <row r="1787" spans="6:9">
      <c r="F1787" t="str">
        <f t="shared" si="145"/>
        <v/>
      </c>
      <c r="G1787">
        <f t="shared" si="146"/>
        <v>0</v>
      </c>
      <c r="H1787" s="11" t="str">
        <f t="shared" si="144"/>
        <v/>
      </c>
      <c r="I1787" s="11">
        <f t="shared" si="147"/>
        <v>0</v>
      </c>
    </row>
    <row r="1788" spans="6:9">
      <c r="F1788" t="str">
        <f t="shared" si="145"/>
        <v/>
      </c>
      <c r="G1788">
        <f t="shared" si="146"/>
        <v>0</v>
      </c>
      <c r="H1788" s="11" t="str">
        <f t="shared" si="144"/>
        <v/>
      </c>
      <c r="I1788" s="11">
        <f t="shared" si="147"/>
        <v>0</v>
      </c>
    </row>
    <row r="1789" spans="6:9">
      <c r="F1789" t="str">
        <f t="shared" si="145"/>
        <v/>
      </c>
      <c r="G1789">
        <f t="shared" si="146"/>
        <v>0</v>
      </c>
      <c r="H1789" s="11" t="str">
        <f t="shared" si="144"/>
        <v/>
      </c>
      <c r="I1789" s="11">
        <f t="shared" si="147"/>
        <v>0</v>
      </c>
    </row>
    <row r="1790" spans="6:9">
      <c r="F1790" t="str">
        <f t="shared" si="145"/>
        <v/>
      </c>
      <c r="G1790">
        <f t="shared" si="146"/>
        <v>0</v>
      </c>
      <c r="H1790" s="11" t="str">
        <f t="shared" si="144"/>
        <v/>
      </c>
      <c r="I1790" s="11">
        <f t="shared" si="147"/>
        <v>0</v>
      </c>
    </row>
    <row r="1791" spans="6:9">
      <c r="F1791" t="str">
        <f t="shared" si="145"/>
        <v/>
      </c>
      <c r="G1791">
        <f t="shared" si="146"/>
        <v>0</v>
      </c>
      <c r="H1791" s="11" t="str">
        <f t="shared" si="144"/>
        <v/>
      </c>
      <c r="I1791" s="11">
        <f t="shared" si="147"/>
        <v>0</v>
      </c>
    </row>
    <row r="1792" spans="6:9">
      <c r="F1792" t="str">
        <f t="shared" si="145"/>
        <v/>
      </c>
      <c r="G1792">
        <f t="shared" si="146"/>
        <v>0</v>
      </c>
      <c r="H1792" s="11" t="str">
        <f t="shared" si="144"/>
        <v/>
      </c>
      <c r="I1792" s="11">
        <f t="shared" si="147"/>
        <v>0</v>
      </c>
    </row>
    <row r="1793" spans="6:9">
      <c r="F1793" t="str">
        <f t="shared" si="145"/>
        <v/>
      </c>
      <c r="G1793">
        <f t="shared" si="146"/>
        <v>0</v>
      </c>
      <c r="H1793" s="11" t="str">
        <f t="shared" si="144"/>
        <v/>
      </c>
      <c r="I1793" s="11">
        <f t="shared" si="147"/>
        <v>0</v>
      </c>
    </row>
    <row r="1794" spans="6:9">
      <c r="F1794" t="str">
        <f t="shared" si="145"/>
        <v/>
      </c>
      <c r="G1794">
        <f t="shared" si="146"/>
        <v>0</v>
      </c>
      <c r="H1794" s="11" t="str">
        <f t="shared" ref="H1794:H1857" si="148">IFERROR(HLOOKUP($A1794,$N$85:$S$86,2,0),"")</f>
        <v/>
      </c>
      <c r="I1794" s="11">
        <f t="shared" si="147"/>
        <v>0</v>
      </c>
    </row>
    <row r="1795" spans="6:9">
      <c r="F1795" t="str">
        <f t="shared" ref="F1795:F1858" si="149">IFERROR(HLOOKUP($A1795,$N$40:$S$41,2,0),"")</f>
        <v/>
      </c>
      <c r="G1795">
        <f t="shared" ref="G1795:G1858" si="150">IFERROR(IF(D1795&gt;F1795,(D1795-F1795)^2,0),0)</f>
        <v>0</v>
      </c>
      <c r="H1795" s="11" t="str">
        <f t="shared" si="148"/>
        <v/>
      </c>
      <c r="I1795" s="11">
        <f t="shared" ref="I1795:I1858" si="151">IFERROR(IF(D1795&gt;H1795,(D1795-H1795)^2,0),0)</f>
        <v>0</v>
      </c>
    </row>
    <row r="1796" spans="6:9">
      <c r="F1796" t="str">
        <f t="shared" si="149"/>
        <v/>
      </c>
      <c r="G1796">
        <f t="shared" si="150"/>
        <v>0</v>
      </c>
      <c r="H1796" s="11" t="str">
        <f t="shared" si="148"/>
        <v/>
      </c>
      <c r="I1796" s="11">
        <f t="shared" si="151"/>
        <v>0</v>
      </c>
    </row>
    <row r="1797" spans="6:9">
      <c r="F1797" t="str">
        <f t="shared" si="149"/>
        <v/>
      </c>
      <c r="G1797">
        <f t="shared" si="150"/>
        <v>0</v>
      </c>
      <c r="H1797" s="11" t="str">
        <f t="shared" si="148"/>
        <v/>
      </c>
      <c r="I1797" s="11">
        <f t="shared" si="151"/>
        <v>0</v>
      </c>
    </row>
    <row r="1798" spans="6:9">
      <c r="F1798" t="str">
        <f t="shared" si="149"/>
        <v/>
      </c>
      <c r="G1798">
        <f t="shared" si="150"/>
        <v>0</v>
      </c>
      <c r="H1798" s="11" t="str">
        <f t="shared" si="148"/>
        <v/>
      </c>
      <c r="I1798" s="11">
        <f t="shared" si="151"/>
        <v>0</v>
      </c>
    </row>
    <row r="1799" spans="6:9">
      <c r="F1799" t="str">
        <f t="shared" si="149"/>
        <v/>
      </c>
      <c r="G1799">
        <f t="shared" si="150"/>
        <v>0</v>
      </c>
      <c r="H1799" s="11" t="str">
        <f t="shared" si="148"/>
        <v/>
      </c>
      <c r="I1799" s="11">
        <f t="shared" si="151"/>
        <v>0</v>
      </c>
    </row>
    <row r="1800" spans="6:9">
      <c r="F1800" t="str">
        <f t="shared" si="149"/>
        <v/>
      </c>
      <c r="G1800">
        <f t="shared" si="150"/>
        <v>0</v>
      </c>
      <c r="H1800" s="11" t="str">
        <f t="shared" si="148"/>
        <v/>
      </c>
      <c r="I1800" s="11">
        <f t="shared" si="151"/>
        <v>0</v>
      </c>
    </row>
    <row r="1801" spans="6:9">
      <c r="F1801" t="str">
        <f t="shared" si="149"/>
        <v/>
      </c>
      <c r="G1801">
        <f t="shared" si="150"/>
        <v>0</v>
      </c>
      <c r="H1801" s="11" t="str">
        <f t="shared" si="148"/>
        <v/>
      </c>
      <c r="I1801" s="11">
        <f t="shared" si="151"/>
        <v>0</v>
      </c>
    </row>
    <row r="1802" spans="6:9">
      <c r="F1802" t="str">
        <f t="shared" si="149"/>
        <v/>
      </c>
      <c r="G1802">
        <f t="shared" si="150"/>
        <v>0</v>
      </c>
      <c r="H1802" s="11" t="str">
        <f t="shared" si="148"/>
        <v/>
      </c>
      <c r="I1802" s="11">
        <f t="shared" si="151"/>
        <v>0</v>
      </c>
    </row>
    <row r="1803" spans="6:9">
      <c r="F1803" t="str">
        <f t="shared" si="149"/>
        <v/>
      </c>
      <c r="G1803">
        <f t="shared" si="150"/>
        <v>0</v>
      </c>
      <c r="H1803" s="11" t="str">
        <f t="shared" si="148"/>
        <v/>
      </c>
      <c r="I1803" s="11">
        <f t="shared" si="151"/>
        <v>0</v>
      </c>
    </row>
    <row r="1804" spans="6:9">
      <c r="F1804" t="str">
        <f t="shared" si="149"/>
        <v/>
      </c>
      <c r="G1804">
        <f t="shared" si="150"/>
        <v>0</v>
      </c>
      <c r="H1804" s="11" t="str">
        <f t="shared" si="148"/>
        <v/>
      </c>
      <c r="I1804" s="11">
        <f t="shared" si="151"/>
        <v>0</v>
      </c>
    </row>
    <row r="1805" spans="6:9">
      <c r="F1805" t="str">
        <f t="shared" si="149"/>
        <v/>
      </c>
      <c r="G1805">
        <f t="shared" si="150"/>
        <v>0</v>
      </c>
      <c r="H1805" s="11" t="str">
        <f t="shared" si="148"/>
        <v/>
      </c>
      <c r="I1805" s="11">
        <f t="shared" si="151"/>
        <v>0</v>
      </c>
    </row>
    <row r="1806" spans="6:9">
      <c r="F1806" t="str">
        <f t="shared" si="149"/>
        <v/>
      </c>
      <c r="G1806">
        <f t="shared" si="150"/>
        <v>0</v>
      </c>
      <c r="H1806" s="11" t="str">
        <f t="shared" si="148"/>
        <v/>
      </c>
      <c r="I1806" s="11">
        <f t="shared" si="151"/>
        <v>0</v>
      </c>
    </row>
    <row r="1807" spans="6:9">
      <c r="F1807" t="str">
        <f t="shared" si="149"/>
        <v/>
      </c>
      <c r="G1807">
        <f t="shared" si="150"/>
        <v>0</v>
      </c>
      <c r="H1807" s="11" t="str">
        <f t="shared" si="148"/>
        <v/>
      </c>
      <c r="I1807" s="11">
        <f t="shared" si="151"/>
        <v>0</v>
      </c>
    </row>
    <row r="1808" spans="6:9">
      <c r="F1808" t="str">
        <f t="shared" si="149"/>
        <v/>
      </c>
      <c r="G1808">
        <f t="shared" si="150"/>
        <v>0</v>
      </c>
      <c r="H1808" s="11" t="str">
        <f t="shared" si="148"/>
        <v/>
      </c>
      <c r="I1808" s="11">
        <f t="shared" si="151"/>
        <v>0</v>
      </c>
    </row>
    <row r="1809" spans="6:9">
      <c r="F1809" t="str">
        <f t="shared" si="149"/>
        <v/>
      </c>
      <c r="G1809">
        <f t="shared" si="150"/>
        <v>0</v>
      </c>
      <c r="H1809" s="11" t="str">
        <f t="shared" si="148"/>
        <v/>
      </c>
      <c r="I1809" s="11">
        <f t="shared" si="151"/>
        <v>0</v>
      </c>
    </row>
    <row r="1810" spans="6:9">
      <c r="F1810" t="str">
        <f t="shared" si="149"/>
        <v/>
      </c>
      <c r="G1810">
        <f t="shared" si="150"/>
        <v>0</v>
      </c>
      <c r="H1810" s="11" t="str">
        <f t="shared" si="148"/>
        <v/>
      </c>
      <c r="I1810" s="11">
        <f t="shared" si="151"/>
        <v>0</v>
      </c>
    </row>
    <row r="1811" spans="6:9">
      <c r="F1811" t="str">
        <f t="shared" si="149"/>
        <v/>
      </c>
      <c r="G1811">
        <f t="shared" si="150"/>
        <v>0</v>
      </c>
      <c r="H1811" s="11" t="str">
        <f t="shared" si="148"/>
        <v/>
      </c>
      <c r="I1811" s="11">
        <f t="shared" si="151"/>
        <v>0</v>
      </c>
    </row>
    <row r="1812" spans="6:9">
      <c r="F1812" t="str">
        <f t="shared" si="149"/>
        <v/>
      </c>
      <c r="G1812">
        <f t="shared" si="150"/>
        <v>0</v>
      </c>
      <c r="H1812" s="11" t="str">
        <f t="shared" si="148"/>
        <v/>
      </c>
      <c r="I1812" s="11">
        <f t="shared" si="151"/>
        <v>0</v>
      </c>
    </row>
    <row r="1813" spans="6:9">
      <c r="F1813" t="str">
        <f t="shared" si="149"/>
        <v/>
      </c>
      <c r="G1813">
        <f t="shared" si="150"/>
        <v>0</v>
      </c>
      <c r="H1813" s="11" t="str">
        <f t="shared" si="148"/>
        <v/>
      </c>
      <c r="I1813" s="11">
        <f t="shared" si="151"/>
        <v>0</v>
      </c>
    </row>
    <row r="1814" spans="6:9">
      <c r="F1814" t="str">
        <f t="shared" si="149"/>
        <v/>
      </c>
      <c r="G1814">
        <f t="shared" si="150"/>
        <v>0</v>
      </c>
      <c r="H1814" s="11" t="str">
        <f t="shared" si="148"/>
        <v/>
      </c>
      <c r="I1814" s="11">
        <f t="shared" si="151"/>
        <v>0</v>
      </c>
    </row>
    <row r="1815" spans="6:9">
      <c r="F1815" t="str">
        <f t="shared" si="149"/>
        <v/>
      </c>
      <c r="G1815">
        <f t="shared" si="150"/>
        <v>0</v>
      </c>
      <c r="H1815" s="11" t="str">
        <f t="shared" si="148"/>
        <v/>
      </c>
      <c r="I1815" s="11">
        <f t="shared" si="151"/>
        <v>0</v>
      </c>
    </row>
    <row r="1816" spans="6:9">
      <c r="F1816" t="str">
        <f t="shared" si="149"/>
        <v/>
      </c>
      <c r="G1816">
        <f t="shared" si="150"/>
        <v>0</v>
      </c>
      <c r="H1816" s="11" t="str">
        <f t="shared" si="148"/>
        <v/>
      </c>
      <c r="I1816" s="11">
        <f t="shared" si="151"/>
        <v>0</v>
      </c>
    </row>
    <row r="1817" spans="6:9">
      <c r="F1817" t="str">
        <f t="shared" si="149"/>
        <v/>
      </c>
      <c r="G1817">
        <f t="shared" si="150"/>
        <v>0</v>
      </c>
      <c r="H1817" s="11" t="str">
        <f t="shared" si="148"/>
        <v/>
      </c>
      <c r="I1817" s="11">
        <f t="shared" si="151"/>
        <v>0</v>
      </c>
    </row>
    <row r="1818" spans="6:9">
      <c r="F1818" t="str">
        <f t="shared" si="149"/>
        <v/>
      </c>
      <c r="G1818">
        <f t="shared" si="150"/>
        <v>0</v>
      </c>
      <c r="H1818" s="11" t="str">
        <f t="shared" si="148"/>
        <v/>
      </c>
      <c r="I1818" s="11">
        <f t="shared" si="151"/>
        <v>0</v>
      </c>
    </row>
    <row r="1819" spans="6:9">
      <c r="F1819" t="str">
        <f t="shared" si="149"/>
        <v/>
      </c>
      <c r="G1819">
        <f t="shared" si="150"/>
        <v>0</v>
      </c>
      <c r="H1819" s="11" t="str">
        <f t="shared" si="148"/>
        <v/>
      </c>
      <c r="I1819" s="11">
        <f t="shared" si="151"/>
        <v>0</v>
      </c>
    </row>
    <row r="1820" spans="6:9">
      <c r="F1820" t="str">
        <f t="shared" si="149"/>
        <v/>
      </c>
      <c r="G1820">
        <f t="shared" si="150"/>
        <v>0</v>
      </c>
      <c r="H1820" s="11" t="str">
        <f t="shared" si="148"/>
        <v/>
      </c>
      <c r="I1820" s="11">
        <f t="shared" si="151"/>
        <v>0</v>
      </c>
    </row>
    <row r="1821" spans="6:9">
      <c r="F1821" t="str">
        <f t="shared" si="149"/>
        <v/>
      </c>
      <c r="G1821">
        <f t="shared" si="150"/>
        <v>0</v>
      </c>
      <c r="H1821" s="11" t="str">
        <f t="shared" si="148"/>
        <v/>
      </c>
      <c r="I1821" s="11">
        <f t="shared" si="151"/>
        <v>0</v>
      </c>
    </row>
    <row r="1822" spans="6:9">
      <c r="F1822" t="str">
        <f t="shared" si="149"/>
        <v/>
      </c>
      <c r="G1822">
        <f t="shared" si="150"/>
        <v>0</v>
      </c>
      <c r="H1822" s="11" t="str">
        <f t="shared" si="148"/>
        <v/>
      </c>
      <c r="I1822" s="11">
        <f t="shared" si="151"/>
        <v>0</v>
      </c>
    </row>
    <row r="1823" spans="6:9">
      <c r="F1823" t="str">
        <f t="shared" si="149"/>
        <v/>
      </c>
      <c r="G1823">
        <f t="shared" si="150"/>
        <v>0</v>
      </c>
      <c r="H1823" s="11" t="str">
        <f t="shared" si="148"/>
        <v/>
      </c>
      <c r="I1823" s="11">
        <f t="shared" si="151"/>
        <v>0</v>
      </c>
    </row>
    <row r="1824" spans="6:9">
      <c r="F1824" t="str">
        <f t="shared" si="149"/>
        <v/>
      </c>
      <c r="G1824">
        <f t="shared" si="150"/>
        <v>0</v>
      </c>
      <c r="H1824" s="11" t="str">
        <f t="shared" si="148"/>
        <v/>
      </c>
      <c r="I1824" s="11">
        <f t="shared" si="151"/>
        <v>0</v>
      </c>
    </row>
    <row r="1825" spans="6:9">
      <c r="F1825" t="str">
        <f t="shared" si="149"/>
        <v/>
      </c>
      <c r="G1825">
        <f t="shared" si="150"/>
        <v>0</v>
      </c>
      <c r="H1825" s="11" t="str">
        <f t="shared" si="148"/>
        <v/>
      </c>
      <c r="I1825" s="11">
        <f t="shared" si="151"/>
        <v>0</v>
      </c>
    </row>
    <row r="1826" spans="6:9">
      <c r="F1826" t="str">
        <f t="shared" si="149"/>
        <v/>
      </c>
      <c r="G1826">
        <f t="shared" si="150"/>
        <v>0</v>
      </c>
      <c r="H1826" s="11" t="str">
        <f t="shared" si="148"/>
        <v/>
      </c>
      <c r="I1826" s="11">
        <f t="shared" si="151"/>
        <v>0</v>
      </c>
    </row>
    <row r="1827" spans="6:9">
      <c r="F1827" t="str">
        <f t="shared" si="149"/>
        <v/>
      </c>
      <c r="G1827">
        <f t="shared" si="150"/>
        <v>0</v>
      </c>
      <c r="H1827" s="11" t="str">
        <f t="shared" si="148"/>
        <v/>
      </c>
      <c r="I1827" s="11">
        <f t="shared" si="151"/>
        <v>0</v>
      </c>
    </row>
    <row r="1828" spans="6:9">
      <c r="F1828" t="str">
        <f t="shared" si="149"/>
        <v/>
      </c>
      <c r="G1828">
        <f t="shared" si="150"/>
        <v>0</v>
      </c>
      <c r="H1828" s="11" t="str">
        <f t="shared" si="148"/>
        <v/>
      </c>
      <c r="I1828" s="11">
        <f t="shared" si="151"/>
        <v>0</v>
      </c>
    </row>
    <row r="1829" spans="6:9">
      <c r="F1829" t="str">
        <f t="shared" si="149"/>
        <v/>
      </c>
      <c r="G1829">
        <f t="shared" si="150"/>
        <v>0</v>
      </c>
      <c r="H1829" s="11" t="str">
        <f t="shared" si="148"/>
        <v/>
      </c>
      <c r="I1829" s="11">
        <f t="shared" si="151"/>
        <v>0</v>
      </c>
    </row>
    <row r="1830" spans="6:9">
      <c r="F1830" t="str">
        <f t="shared" si="149"/>
        <v/>
      </c>
      <c r="G1830">
        <f t="shared" si="150"/>
        <v>0</v>
      </c>
      <c r="H1830" s="11" t="str">
        <f t="shared" si="148"/>
        <v/>
      </c>
      <c r="I1830" s="11">
        <f t="shared" si="151"/>
        <v>0</v>
      </c>
    </row>
    <row r="1831" spans="6:9">
      <c r="F1831" t="str">
        <f t="shared" si="149"/>
        <v/>
      </c>
      <c r="G1831">
        <f t="shared" si="150"/>
        <v>0</v>
      </c>
      <c r="H1831" s="11" t="str">
        <f t="shared" si="148"/>
        <v/>
      </c>
      <c r="I1831" s="11">
        <f t="shared" si="151"/>
        <v>0</v>
      </c>
    </row>
    <row r="1832" spans="6:9">
      <c r="F1832" t="str">
        <f t="shared" si="149"/>
        <v/>
      </c>
      <c r="G1832">
        <f t="shared" si="150"/>
        <v>0</v>
      </c>
      <c r="H1832" s="11" t="str">
        <f t="shared" si="148"/>
        <v/>
      </c>
      <c r="I1832" s="11">
        <f t="shared" si="151"/>
        <v>0</v>
      </c>
    </row>
    <row r="1833" spans="6:9">
      <c r="F1833" t="str">
        <f t="shared" si="149"/>
        <v/>
      </c>
      <c r="G1833">
        <f t="shared" si="150"/>
        <v>0</v>
      </c>
      <c r="H1833" s="11" t="str">
        <f t="shared" si="148"/>
        <v/>
      </c>
      <c r="I1833" s="11">
        <f t="shared" si="151"/>
        <v>0</v>
      </c>
    </row>
    <row r="1834" spans="6:9">
      <c r="F1834" t="str">
        <f t="shared" si="149"/>
        <v/>
      </c>
      <c r="G1834">
        <f t="shared" si="150"/>
        <v>0</v>
      </c>
      <c r="H1834" s="11" t="str">
        <f t="shared" si="148"/>
        <v/>
      </c>
      <c r="I1834" s="11">
        <f t="shared" si="151"/>
        <v>0</v>
      </c>
    </row>
    <row r="1835" spans="6:9">
      <c r="F1835" t="str">
        <f t="shared" si="149"/>
        <v/>
      </c>
      <c r="G1835">
        <f t="shared" si="150"/>
        <v>0</v>
      </c>
      <c r="H1835" s="11" t="str">
        <f t="shared" si="148"/>
        <v/>
      </c>
      <c r="I1835" s="11">
        <f t="shared" si="151"/>
        <v>0</v>
      </c>
    </row>
    <row r="1836" spans="6:9">
      <c r="F1836" t="str">
        <f t="shared" si="149"/>
        <v/>
      </c>
      <c r="G1836">
        <f t="shared" si="150"/>
        <v>0</v>
      </c>
      <c r="H1836" s="11" t="str">
        <f t="shared" si="148"/>
        <v/>
      </c>
      <c r="I1836" s="11">
        <f t="shared" si="151"/>
        <v>0</v>
      </c>
    </row>
    <row r="1837" spans="6:9">
      <c r="F1837" t="str">
        <f t="shared" si="149"/>
        <v/>
      </c>
      <c r="G1837">
        <f t="shared" si="150"/>
        <v>0</v>
      </c>
      <c r="H1837" s="11" t="str">
        <f t="shared" si="148"/>
        <v/>
      </c>
      <c r="I1837" s="11">
        <f t="shared" si="151"/>
        <v>0</v>
      </c>
    </row>
    <row r="1838" spans="6:9">
      <c r="F1838" t="str">
        <f t="shared" si="149"/>
        <v/>
      </c>
      <c r="G1838">
        <f t="shared" si="150"/>
        <v>0</v>
      </c>
      <c r="H1838" s="11" t="str">
        <f t="shared" si="148"/>
        <v/>
      </c>
      <c r="I1838" s="11">
        <f t="shared" si="151"/>
        <v>0</v>
      </c>
    </row>
    <row r="1839" spans="6:9">
      <c r="F1839" t="str">
        <f t="shared" si="149"/>
        <v/>
      </c>
      <c r="G1839">
        <f t="shared" si="150"/>
        <v>0</v>
      </c>
      <c r="H1839" s="11" t="str">
        <f t="shared" si="148"/>
        <v/>
      </c>
      <c r="I1839" s="11">
        <f t="shared" si="151"/>
        <v>0</v>
      </c>
    </row>
    <row r="1840" spans="6:9">
      <c r="F1840" t="str">
        <f t="shared" si="149"/>
        <v/>
      </c>
      <c r="G1840">
        <f t="shared" si="150"/>
        <v>0</v>
      </c>
      <c r="H1840" s="11" t="str">
        <f t="shared" si="148"/>
        <v/>
      </c>
      <c r="I1840" s="11">
        <f t="shared" si="151"/>
        <v>0</v>
      </c>
    </row>
    <row r="1841" spans="6:9">
      <c r="F1841" t="str">
        <f t="shared" si="149"/>
        <v/>
      </c>
      <c r="G1841">
        <f t="shared" si="150"/>
        <v>0</v>
      </c>
      <c r="H1841" s="11" t="str">
        <f t="shared" si="148"/>
        <v/>
      </c>
      <c r="I1841" s="11">
        <f t="shared" si="151"/>
        <v>0</v>
      </c>
    </row>
    <row r="1842" spans="6:9">
      <c r="F1842" t="str">
        <f t="shared" si="149"/>
        <v/>
      </c>
      <c r="G1842">
        <f t="shared" si="150"/>
        <v>0</v>
      </c>
      <c r="H1842" s="11" t="str">
        <f t="shared" si="148"/>
        <v/>
      </c>
      <c r="I1842" s="11">
        <f t="shared" si="151"/>
        <v>0</v>
      </c>
    </row>
    <row r="1843" spans="6:9">
      <c r="F1843" t="str">
        <f t="shared" si="149"/>
        <v/>
      </c>
      <c r="G1843">
        <f t="shared" si="150"/>
        <v>0</v>
      </c>
      <c r="H1843" s="11" t="str">
        <f t="shared" si="148"/>
        <v/>
      </c>
      <c r="I1843" s="11">
        <f t="shared" si="151"/>
        <v>0</v>
      </c>
    </row>
    <row r="1844" spans="6:9">
      <c r="F1844" t="str">
        <f t="shared" si="149"/>
        <v/>
      </c>
      <c r="G1844">
        <f t="shared" si="150"/>
        <v>0</v>
      </c>
      <c r="H1844" s="11" t="str">
        <f t="shared" si="148"/>
        <v/>
      </c>
      <c r="I1844" s="11">
        <f t="shared" si="151"/>
        <v>0</v>
      </c>
    </row>
    <row r="1845" spans="6:9">
      <c r="F1845" t="str">
        <f t="shared" si="149"/>
        <v/>
      </c>
      <c r="G1845">
        <f t="shared" si="150"/>
        <v>0</v>
      </c>
      <c r="H1845" s="11" t="str">
        <f t="shared" si="148"/>
        <v/>
      </c>
      <c r="I1845" s="11">
        <f t="shared" si="151"/>
        <v>0</v>
      </c>
    </row>
    <row r="1846" spans="6:9">
      <c r="F1846" t="str">
        <f t="shared" si="149"/>
        <v/>
      </c>
      <c r="G1846">
        <f t="shared" si="150"/>
        <v>0</v>
      </c>
      <c r="H1846" s="11" t="str">
        <f t="shared" si="148"/>
        <v/>
      </c>
      <c r="I1846" s="11">
        <f t="shared" si="151"/>
        <v>0</v>
      </c>
    </row>
    <row r="1847" spans="6:9">
      <c r="F1847" t="str">
        <f t="shared" si="149"/>
        <v/>
      </c>
      <c r="G1847">
        <f t="shared" si="150"/>
        <v>0</v>
      </c>
      <c r="H1847" s="11" t="str">
        <f t="shared" si="148"/>
        <v/>
      </c>
      <c r="I1847" s="11">
        <f t="shared" si="151"/>
        <v>0</v>
      </c>
    </row>
    <row r="1848" spans="6:9">
      <c r="F1848" t="str">
        <f t="shared" si="149"/>
        <v/>
      </c>
      <c r="G1848">
        <f t="shared" si="150"/>
        <v>0</v>
      </c>
      <c r="H1848" s="11" t="str">
        <f t="shared" si="148"/>
        <v/>
      </c>
      <c r="I1848" s="11">
        <f t="shared" si="151"/>
        <v>0</v>
      </c>
    </row>
    <row r="1849" spans="6:9">
      <c r="F1849" t="str">
        <f t="shared" si="149"/>
        <v/>
      </c>
      <c r="G1849">
        <f t="shared" si="150"/>
        <v>0</v>
      </c>
      <c r="H1849" s="11" t="str">
        <f t="shared" si="148"/>
        <v/>
      </c>
      <c r="I1849" s="11">
        <f t="shared" si="151"/>
        <v>0</v>
      </c>
    </row>
    <row r="1850" spans="6:9">
      <c r="F1850" t="str">
        <f t="shared" si="149"/>
        <v/>
      </c>
      <c r="G1850">
        <f t="shared" si="150"/>
        <v>0</v>
      </c>
      <c r="H1850" s="11" t="str">
        <f t="shared" si="148"/>
        <v/>
      </c>
      <c r="I1850" s="11">
        <f t="shared" si="151"/>
        <v>0</v>
      </c>
    </row>
    <row r="1851" spans="6:9">
      <c r="F1851" t="str">
        <f t="shared" si="149"/>
        <v/>
      </c>
      <c r="G1851">
        <f t="shared" si="150"/>
        <v>0</v>
      </c>
      <c r="H1851" s="11" t="str">
        <f t="shared" si="148"/>
        <v/>
      </c>
      <c r="I1851" s="11">
        <f t="shared" si="151"/>
        <v>0</v>
      </c>
    </row>
    <row r="1852" spans="6:9">
      <c r="F1852" t="str">
        <f t="shared" si="149"/>
        <v/>
      </c>
      <c r="G1852">
        <f t="shared" si="150"/>
        <v>0</v>
      </c>
      <c r="H1852" s="11" t="str">
        <f t="shared" si="148"/>
        <v/>
      </c>
      <c r="I1852" s="11">
        <f t="shared" si="151"/>
        <v>0</v>
      </c>
    </row>
    <row r="1853" spans="6:9">
      <c r="F1853" t="str">
        <f t="shared" si="149"/>
        <v/>
      </c>
      <c r="G1853">
        <f t="shared" si="150"/>
        <v>0</v>
      </c>
      <c r="H1853" s="11" t="str">
        <f t="shared" si="148"/>
        <v/>
      </c>
      <c r="I1853" s="11">
        <f t="shared" si="151"/>
        <v>0</v>
      </c>
    </row>
    <row r="1854" spans="6:9">
      <c r="F1854" t="str">
        <f t="shared" si="149"/>
        <v/>
      </c>
      <c r="G1854">
        <f t="shared" si="150"/>
        <v>0</v>
      </c>
      <c r="H1854" s="11" t="str">
        <f t="shared" si="148"/>
        <v/>
      </c>
      <c r="I1854" s="11">
        <f t="shared" si="151"/>
        <v>0</v>
      </c>
    </row>
    <row r="1855" spans="6:9">
      <c r="F1855" t="str">
        <f t="shared" si="149"/>
        <v/>
      </c>
      <c r="G1855">
        <f t="shared" si="150"/>
        <v>0</v>
      </c>
      <c r="H1855" s="11" t="str">
        <f t="shared" si="148"/>
        <v/>
      </c>
      <c r="I1855" s="11">
        <f t="shared" si="151"/>
        <v>0</v>
      </c>
    </row>
    <row r="1856" spans="6:9">
      <c r="F1856" t="str">
        <f t="shared" si="149"/>
        <v/>
      </c>
      <c r="G1856">
        <f t="shared" si="150"/>
        <v>0</v>
      </c>
      <c r="H1856" s="11" t="str">
        <f t="shared" si="148"/>
        <v/>
      </c>
      <c r="I1856" s="11">
        <f t="shared" si="151"/>
        <v>0</v>
      </c>
    </row>
    <row r="1857" spans="6:9">
      <c r="F1857" t="str">
        <f t="shared" si="149"/>
        <v/>
      </c>
      <c r="G1857">
        <f t="shared" si="150"/>
        <v>0</v>
      </c>
      <c r="H1857" s="11" t="str">
        <f t="shared" si="148"/>
        <v/>
      </c>
      <c r="I1857" s="11">
        <f t="shared" si="151"/>
        <v>0</v>
      </c>
    </row>
    <row r="1858" spans="6:9">
      <c r="F1858" t="str">
        <f t="shared" si="149"/>
        <v/>
      </c>
      <c r="G1858">
        <f t="shared" si="150"/>
        <v>0</v>
      </c>
      <c r="H1858" s="11" t="str">
        <f t="shared" ref="H1858:H1921" si="152">IFERROR(HLOOKUP($A1858,$N$85:$S$86,2,0),"")</f>
        <v/>
      </c>
      <c r="I1858" s="11">
        <f t="shared" si="151"/>
        <v>0</v>
      </c>
    </row>
    <row r="1859" spans="6:9">
      <c r="F1859" t="str">
        <f t="shared" ref="F1859:F1922" si="153">IFERROR(HLOOKUP($A1859,$N$40:$S$41,2,0),"")</f>
        <v/>
      </c>
      <c r="G1859">
        <f t="shared" ref="G1859:G1922" si="154">IFERROR(IF(D1859&gt;F1859,(D1859-F1859)^2,0),0)</f>
        <v>0</v>
      </c>
      <c r="H1859" s="11" t="str">
        <f t="shared" si="152"/>
        <v/>
      </c>
      <c r="I1859" s="11">
        <f t="shared" ref="I1859:I1922" si="155">IFERROR(IF(D1859&gt;H1859,(D1859-H1859)^2,0),0)</f>
        <v>0</v>
      </c>
    </row>
    <row r="1860" spans="6:9">
      <c r="F1860" t="str">
        <f t="shared" si="153"/>
        <v/>
      </c>
      <c r="G1860">
        <f t="shared" si="154"/>
        <v>0</v>
      </c>
      <c r="H1860" s="11" t="str">
        <f t="shared" si="152"/>
        <v/>
      </c>
      <c r="I1860" s="11">
        <f t="shared" si="155"/>
        <v>0</v>
      </c>
    </row>
    <row r="1861" spans="6:9">
      <c r="F1861" t="str">
        <f t="shared" si="153"/>
        <v/>
      </c>
      <c r="G1861">
        <f t="shared" si="154"/>
        <v>0</v>
      </c>
      <c r="H1861" s="11" t="str">
        <f t="shared" si="152"/>
        <v/>
      </c>
      <c r="I1861" s="11">
        <f t="shared" si="155"/>
        <v>0</v>
      </c>
    </row>
    <row r="1862" spans="6:9">
      <c r="F1862" t="str">
        <f t="shared" si="153"/>
        <v/>
      </c>
      <c r="G1862">
        <f t="shared" si="154"/>
        <v>0</v>
      </c>
      <c r="H1862" s="11" t="str">
        <f t="shared" si="152"/>
        <v/>
      </c>
      <c r="I1862" s="11">
        <f t="shared" si="155"/>
        <v>0</v>
      </c>
    </row>
    <row r="1863" spans="6:9">
      <c r="F1863" t="str">
        <f t="shared" si="153"/>
        <v/>
      </c>
      <c r="G1863">
        <f t="shared" si="154"/>
        <v>0</v>
      </c>
      <c r="H1863" s="11" t="str">
        <f t="shared" si="152"/>
        <v/>
      </c>
      <c r="I1863" s="11">
        <f t="shared" si="155"/>
        <v>0</v>
      </c>
    </row>
    <row r="1864" spans="6:9">
      <c r="F1864" t="str">
        <f t="shared" si="153"/>
        <v/>
      </c>
      <c r="G1864">
        <f t="shared" si="154"/>
        <v>0</v>
      </c>
      <c r="H1864" s="11" t="str">
        <f t="shared" si="152"/>
        <v/>
      </c>
      <c r="I1864" s="11">
        <f t="shared" si="155"/>
        <v>0</v>
      </c>
    </row>
    <row r="1865" spans="6:9">
      <c r="F1865" t="str">
        <f t="shared" si="153"/>
        <v/>
      </c>
      <c r="G1865">
        <f t="shared" si="154"/>
        <v>0</v>
      </c>
      <c r="H1865" s="11" t="str">
        <f t="shared" si="152"/>
        <v/>
      </c>
      <c r="I1865" s="11">
        <f t="shared" si="155"/>
        <v>0</v>
      </c>
    </row>
    <row r="1866" spans="6:9">
      <c r="F1866" t="str">
        <f t="shared" si="153"/>
        <v/>
      </c>
      <c r="G1866">
        <f t="shared" si="154"/>
        <v>0</v>
      </c>
      <c r="H1866" s="11" t="str">
        <f t="shared" si="152"/>
        <v/>
      </c>
      <c r="I1866" s="11">
        <f t="shared" si="155"/>
        <v>0</v>
      </c>
    </row>
    <row r="1867" spans="6:9">
      <c r="F1867" t="str">
        <f t="shared" si="153"/>
        <v/>
      </c>
      <c r="G1867">
        <f t="shared" si="154"/>
        <v>0</v>
      </c>
      <c r="H1867" s="11" t="str">
        <f t="shared" si="152"/>
        <v/>
      </c>
      <c r="I1867" s="11">
        <f t="shared" si="155"/>
        <v>0</v>
      </c>
    </row>
    <row r="1868" spans="6:9">
      <c r="F1868" t="str">
        <f t="shared" si="153"/>
        <v/>
      </c>
      <c r="G1868">
        <f t="shared" si="154"/>
        <v>0</v>
      </c>
      <c r="H1868" s="11" t="str">
        <f t="shared" si="152"/>
        <v/>
      </c>
      <c r="I1868" s="11">
        <f t="shared" si="155"/>
        <v>0</v>
      </c>
    </row>
    <row r="1869" spans="6:9">
      <c r="F1869" t="str">
        <f t="shared" si="153"/>
        <v/>
      </c>
      <c r="G1869">
        <f t="shared" si="154"/>
        <v>0</v>
      </c>
      <c r="H1869" s="11" t="str">
        <f t="shared" si="152"/>
        <v/>
      </c>
      <c r="I1869" s="11">
        <f t="shared" si="155"/>
        <v>0</v>
      </c>
    </row>
    <row r="1870" spans="6:9">
      <c r="F1870" t="str">
        <f t="shared" si="153"/>
        <v/>
      </c>
      <c r="G1870">
        <f t="shared" si="154"/>
        <v>0</v>
      </c>
      <c r="H1870" s="11" t="str">
        <f t="shared" si="152"/>
        <v/>
      </c>
      <c r="I1870" s="11">
        <f t="shared" si="155"/>
        <v>0</v>
      </c>
    </row>
    <row r="1871" spans="6:9">
      <c r="F1871" t="str">
        <f t="shared" si="153"/>
        <v/>
      </c>
      <c r="G1871">
        <f t="shared" si="154"/>
        <v>0</v>
      </c>
      <c r="H1871" s="11" t="str">
        <f t="shared" si="152"/>
        <v/>
      </c>
      <c r="I1871" s="11">
        <f t="shared" si="155"/>
        <v>0</v>
      </c>
    </row>
    <row r="1872" spans="6:9">
      <c r="F1872" t="str">
        <f t="shared" si="153"/>
        <v/>
      </c>
      <c r="G1872">
        <f t="shared" si="154"/>
        <v>0</v>
      </c>
      <c r="H1872" s="11" t="str">
        <f t="shared" si="152"/>
        <v/>
      </c>
      <c r="I1872" s="11">
        <f t="shared" si="155"/>
        <v>0</v>
      </c>
    </row>
    <row r="1873" spans="6:9">
      <c r="F1873" t="str">
        <f t="shared" si="153"/>
        <v/>
      </c>
      <c r="G1873">
        <f t="shared" si="154"/>
        <v>0</v>
      </c>
      <c r="H1873" s="11" t="str">
        <f t="shared" si="152"/>
        <v/>
      </c>
      <c r="I1873" s="11">
        <f t="shared" si="155"/>
        <v>0</v>
      </c>
    </row>
    <row r="1874" spans="6:9">
      <c r="F1874" t="str">
        <f t="shared" si="153"/>
        <v/>
      </c>
      <c r="G1874">
        <f t="shared" si="154"/>
        <v>0</v>
      </c>
      <c r="H1874" s="11" t="str">
        <f t="shared" si="152"/>
        <v/>
      </c>
      <c r="I1874" s="11">
        <f t="shared" si="155"/>
        <v>0</v>
      </c>
    </row>
    <row r="1875" spans="6:9">
      <c r="F1875" t="str">
        <f t="shared" si="153"/>
        <v/>
      </c>
      <c r="G1875">
        <f t="shared" si="154"/>
        <v>0</v>
      </c>
      <c r="H1875" s="11" t="str">
        <f t="shared" si="152"/>
        <v/>
      </c>
      <c r="I1875" s="11">
        <f t="shared" si="155"/>
        <v>0</v>
      </c>
    </row>
    <row r="1876" spans="6:9">
      <c r="F1876" t="str">
        <f t="shared" si="153"/>
        <v/>
      </c>
      <c r="G1876">
        <f t="shared" si="154"/>
        <v>0</v>
      </c>
      <c r="H1876" s="11" t="str">
        <f t="shared" si="152"/>
        <v/>
      </c>
      <c r="I1876" s="11">
        <f t="shared" si="155"/>
        <v>0</v>
      </c>
    </row>
    <row r="1877" spans="6:9">
      <c r="F1877" t="str">
        <f t="shared" si="153"/>
        <v/>
      </c>
      <c r="G1877">
        <f t="shared" si="154"/>
        <v>0</v>
      </c>
      <c r="H1877" s="11" t="str">
        <f t="shared" si="152"/>
        <v/>
      </c>
      <c r="I1877" s="11">
        <f t="shared" si="155"/>
        <v>0</v>
      </c>
    </row>
    <row r="1878" spans="6:9">
      <c r="F1878" t="str">
        <f t="shared" si="153"/>
        <v/>
      </c>
      <c r="G1878">
        <f t="shared" si="154"/>
        <v>0</v>
      </c>
      <c r="H1878" s="11" t="str">
        <f t="shared" si="152"/>
        <v/>
      </c>
      <c r="I1878" s="11">
        <f t="shared" si="155"/>
        <v>0</v>
      </c>
    </row>
    <row r="1879" spans="6:9">
      <c r="F1879" t="str">
        <f t="shared" si="153"/>
        <v/>
      </c>
      <c r="G1879">
        <f t="shared" si="154"/>
        <v>0</v>
      </c>
      <c r="H1879" s="11" t="str">
        <f t="shared" si="152"/>
        <v/>
      </c>
      <c r="I1879" s="11">
        <f t="shared" si="155"/>
        <v>0</v>
      </c>
    </row>
    <row r="1880" spans="6:9">
      <c r="F1880" t="str">
        <f t="shared" si="153"/>
        <v/>
      </c>
      <c r="G1880">
        <f t="shared" si="154"/>
        <v>0</v>
      </c>
      <c r="H1880" s="11" t="str">
        <f t="shared" si="152"/>
        <v/>
      </c>
      <c r="I1880" s="11">
        <f t="shared" si="155"/>
        <v>0</v>
      </c>
    </row>
    <row r="1881" spans="6:9">
      <c r="F1881" t="str">
        <f t="shared" si="153"/>
        <v/>
      </c>
      <c r="G1881">
        <f t="shared" si="154"/>
        <v>0</v>
      </c>
      <c r="H1881" s="11" t="str">
        <f t="shared" si="152"/>
        <v/>
      </c>
      <c r="I1881" s="11">
        <f t="shared" si="155"/>
        <v>0</v>
      </c>
    </row>
    <row r="1882" spans="6:9">
      <c r="F1882" t="str">
        <f t="shared" si="153"/>
        <v/>
      </c>
      <c r="G1882">
        <f t="shared" si="154"/>
        <v>0</v>
      </c>
      <c r="H1882" s="11" t="str">
        <f t="shared" si="152"/>
        <v/>
      </c>
      <c r="I1882" s="11">
        <f t="shared" si="155"/>
        <v>0</v>
      </c>
    </row>
    <row r="1883" spans="6:9">
      <c r="F1883" t="str">
        <f t="shared" si="153"/>
        <v/>
      </c>
      <c r="G1883">
        <f t="shared" si="154"/>
        <v>0</v>
      </c>
      <c r="H1883" s="11" t="str">
        <f t="shared" si="152"/>
        <v/>
      </c>
      <c r="I1883" s="11">
        <f t="shared" si="155"/>
        <v>0</v>
      </c>
    </row>
    <row r="1884" spans="6:9">
      <c r="F1884" t="str">
        <f t="shared" si="153"/>
        <v/>
      </c>
      <c r="G1884">
        <f t="shared" si="154"/>
        <v>0</v>
      </c>
      <c r="H1884" s="11" t="str">
        <f t="shared" si="152"/>
        <v/>
      </c>
      <c r="I1884" s="11">
        <f t="shared" si="155"/>
        <v>0</v>
      </c>
    </row>
    <row r="1885" spans="6:9">
      <c r="F1885" t="str">
        <f t="shared" si="153"/>
        <v/>
      </c>
      <c r="G1885">
        <f t="shared" si="154"/>
        <v>0</v>
      </c>
      <c r="H1885" s="11" t="str">
        <f t="shared" si="152"/>
        <v/>
      </c>
      <c r="I1885" s="11">
        <f t="shared" si="155"/>
        <v>0</v>
      </c>
    </row>
    <row r="1886" spans="6:9">
      <c r="F1886" t="str">
        <f t="shared" si="153"/>
        <v/>
      </c>
      <c r="G1886">
        <f t="shared" si="154"/>
        <v>0</v>
      </c>
      <c r="H1886" s="11" t="str">
        <f t="shared" si="152"/>
        <v/>
      </c>
      <c r="I1886" s="11">
        <f t="shared" si="155"/>
        <v>0</v>
      </c>
    </row>
    <row r="1887" spans="6:9">
      <c r="F1887" t="str">
        <f t="shared" si="153"/>
        <v/>
      </c>
      <c r="G1887">
        <f t="shared" si="154"/>
        <v>0</v>
      </c>
      <c r="H1887" s="11" t="str">
        <f t="shared" si="152"/>
        <v/>
      </c>
      <c r="I1887" s="11">
        <f t="shared" si="155"/>
        <v>0</v>
      </c>
    </row>
    <row r="1888" spans="6:9">
      <c r="F1888" t="str">
        <f t="shared" si="153"/>
        <v/>
      </c>
      <c r="G1888">
        <f t="shared" si="154"/>
        <v>0</v>
      </c>
      <c r="H1888" s="11" t="str">
        <f t="shared" si="152"/>
        <v/>
      </c>
      <c r="I1888" s="11">
        <f t="shared" si="155"/>
        <v>0</v>
      </c>
    </row>
    <row r="1889" spans="6:9">
      <c r="F1889" t="str">
        <f t="shared" si="153"/>
        <v/>
      </c>
      <c r="G1889">
        <f t="shared" si="154"/>
        <v>0</v>
      </c>
      <c r="H1889" s="11" t="str">
        <f t="shared" si="152"/>
        <v/>
      </c>
      <c r="I1889" s="11">
        <f t="shared" si="155"/>
        <v>0</v>
      </c>
    </row>
    <row r="1890" spans="6:9">
      <c r="F1890" t="str">
        <f t="shared" si="153"/>
        <v/>
      </c>
      <c r="G1890">
        <f t="shared" si="154"/>
        <v>0</v>
      </c>
      <c r="H1890" s="11" t="str">
        <f t="shared" si="152"/>
        <v/>
      </c>
      <c r="I1890" s="11">
        <f t="shared" si="155"/>
        <v>0</v>
      </c>
    </row>
    <row r="1891" spans="6:9">
      <c r="F1891" t="str">
        <f t="shared" si="153"/>
        <v/>
      </c>
      <c r="G1891">
        <f t="shared" si="154"/>
        <v>0</v>
      </c>
      <c r="H1891" s="11" t="str">
        <f t="shared" si="152"/>
        <v/>
      </c>
      <c r="I1891" s="11">
        <f t="shared" si="155"/>
        <v>0</v>
      </c>
    </row>
    <row r="1892" spans="6:9">
      <c r="F1892" t="str">
        <f t="shared" si="153"/>
        <v/>
      </c>
      <c r="G1892">
        <f t="shared" si="154"/>
        <v>0</v>
      </c>
      <c r="H1892" s="11" t="str">
        <f t="shared" si="152"/>
        <v/>
      </c>
      <c r="I1892" s="11">
        <f t="shared" si="155"/>
        <v>0</v>
      </c>
    </row>
    <row r="1893" spans="6:9">
      <c r="F1893" t="str">
        <f t="shared" si="153"/>
        <v/>
      </c>
      <c r="G1893">
        <f t="shared" si="154"/>
        <v>0</v>
      </c>
      <c r="H1893" s="11" t="str">
        <f t="shared" si="152"/>
        <v/>
      </c>
      <c r="I1893" s="11">
        <f t="shared" si="155"/>
        <v>0</v>
      </c>
    </row>
    <row r="1894" spans="6:9">
      <c r="F1894" t="str">
        <f t="shared" si="153"/>
        <v/>
      </c>
      <c r="G1894">
        <f t="shared" si="154"/>
        <v>0</v>
      </c>
      <c r="H1894" s="11" t="str">
        <f t="shared" si="152"/>
        <v/>
      </c>
      <c r="I1894" s="11">
        <f t="shared" si="155"/>
        <v>0</v>
      </c>
    </row>
    <row r="1895" spans="6:9">
      <c r="F1895" t="str">
        <f t="shared" si="153"/>
        <v/>
      </c>
      <c r="G1895">
        <f t="shared" si="154"/>
        <v>0</v>
      </c>
      <c r="H1895" s="11" t="str">
        <f t="shared" si="152"/>
        <v/>
      </c>
      <c r="I1895" s="11">
        <f t="shared" si="155"/>
        <v>0</v>
      </c>
    </row>
    <row r="1896" spans="6:9">
      <c r="F1896" t="str">
        <f t="shared" si="153"/>
        <v/>
      </c>
      <c r="G1896">
        <f t="shared" si="154"/>
        <v>0</v>
      </c>
      <c r="H1896" s="11" t="str">
        <f t="shared" si="152"/>
        <v/>
      </c>
      <c r="I1896" s="11">
        <f t="shared" si="155"/>
        <v>0</v>
      </c>
    </row>
    <row r="1897" spans="6:9">
      <c r="F1897" t="str">
        <f t="shared" si="153"/>
        <v/>
      </c>
      <c r="G1897">
        <f t="shared" si="154"/>
        <v>0</v>
      </c>
      <c r="H1897" s="11" t="str">
        <f t="shared" si="152"/>
        <v/>
      </c>
      <c r="I1897" s="11">
        <f t="shared" si="155"/>
        <v>0</v>
      </c>
    </row>
    <row r="1898" spans="6:9">
      <c r="F1898" t="str">
        <f t="shared" si="153"/>
        <v/>
      </c>
      <c r="G1898">
        <f t="shared" si="154"/>
        <v>0</v>
      </c>
      <c r="H1898" s="11" t="str">
        <f t="shared" si="152"/>
        <v/>
      </c>
      <c r="I1898" s="11">
        <f t="shared" si="155"/>
        <v>0</v>
      </c>
    </row>
    <row r="1899" spans="6:9">
      <c r="F1899" t="str">
        <f t="shared" si="153"/>
        <v/>
      </c>
      <c r="G1899">
        <f t="shared" si="154"/>
        <v>0</v>
      </c>
      <c r="H1899" s="11" t="str">
        <f t="shared" si="152"/>
        <v/>
      </c>
      <c r="I1899" s="11">
        <f t="shared" si="155"/>
        <v>0</v>
      </c>
    </row>
    <row r="1900" spans="6:9">
      <c r="F1900" t="str">
        <f t="shared" si="153"/>
        <v/>
      </c>
      <c r="G1900">
        <f t="shared" si="154"/>
        <v>0</v>
      </c>
      <c r="H1900" s="11" t="str">
        <f t="shared" si="152"/>
        <v/>
      </c>
      <c r="I1900" s="11">
        <f t="shared" si="155"/>
        <v>0</v>
      </c>
    </row>
    <row r="1901" spans="6:9">
      <c r="F1901" t="str">
        <f t="shared" si="153"/>
        <v/>
      </c>
      <c r="G1901">
        <f t="shared" si="154"/>
        <v>0</v>
      </c>
      <c r="H1901" s="11" t="str">
        <f t="shared" si="152"/>
        <v/>
      </c>
      <c r="I1901" s="11">
        <f t="shared" si="155"/>
        <v>0</v>
      </c>
    </row>
    <row r="1902" spans="6:9">
      <c r="F1902" t="str">
        <f t="shared" si="153"/>
        <v/>
      </c>
      <c r="G1902">
        <f t="shared" si="154"/>
        <v>0</v>
      </c>
      <c r="H1902" s="11" t="str">
        <f t="shared" si="152"/>
        <v/>
      </c>
      <c r="I1902" s="11">
        <f t="shared" si="155"/>
        <v>0</v>
      </c>
    </row>
    <row r="1903" spans="6:9">
      <c r="F1903" t="str">
        <f t="shared" si="153"/>
        <v/>
      </c>
      <c r="G1903">
        <f t="shared" si="154"/>
        <v>0</v>
      </c>
      <c r="H1903" s="11" t="str">
        <f t="shared" si="152"/>
        <v/>
      </c>
      <c r="I1903" s="11">
        <f t="shared" si="155"/>
        <v>0</v>
      </c>
    </row>
    <row r="1904" spans="6:9">
      <c r="F1904" t="str">
        <f t="shared" si="153"/>
        <v/>
      </c>
      <c r="G1904">
        <f t="shared" si="154"/>
        <v>0</v>
      </c>
      <c r="H1904" s="11" t="str">
        <f t="shared" si="152"/>
        <v/>
      </c>
      <c r="I1904" s="11">
        <f t="shared" si="155"/>
        <v>0</v>
      </c>
    </row>
    <row r="1905" spans="6:9">
      <c r="F1905" t="str">
        <f t="shared" si="153"/>
        <v/>
      </c>
      <c r="G1905">
        <f t="shared" si="154"/>
        <v>0</v>
      </c>
      <c r="H1905" s="11" t="str">
        <f t="shared" si="152"/>
        <v/>
      </c>
      <c r="I1905" s="11">
        <f t="shared" si="155"/>
        <v>0</v>
      </c>
    </row>
    <row r="1906" spans="6:9">
      <c r="F1906" t="str">
        <f t="shared" si="153"/>
        <v/>
      </c>
      <c r="G1906">
        <f t="shared" si="154"/>
        <v>0</v>
      </c>
      <c r="H1906" s="11" t="str">
        <f t="shared" si="152"/>
        <v/>
      </c>
      <c r="I1906" s="11">
        <f t="shared" si="155"/>
        <v>0</v>
      </c>
    </row>
    <row r="1907" spans="6:9">
      <c r="F1907" t="str">
        <f t="shared" si="153"/>
        <v/>
      </c>
      <c r="G1907">
        <f t="shared" si="154"/>
        <v>0</v>
      </c>
      <c r="H1907" s="11" t="str">
        <f t="shared" si="152"/>
        <v/>
      </c>
      <c r="I1907" s="11">
        <f t="shared" si="155"/>
        <v>0</v>
      </c>
    </row>
    <row r="1908" spans="6:9">
      <c r="F1908" t="str">
        <f t="shared" si="153"/>
        <v/>
      </c>
      <c r="G1908">
        <f t="shared" si="154"/>
        <v>0</v>
      </c>
      <c r="H1908" s="11" t="str">
        <f t="shared" si="152"/>
        <v/>
      </c>
      <c r="I1908" s="11">
        <f t="shared" si="155"/>
        <v>0</v>
      </c>
    </row>
    <row r="1909" spans="6:9">
      <c r="F1909" t="str">
        <f t="shared" si="153"/>
        <v/>
      </c>
      <c r="G1909">
        <f t="shared" si="154"/>
        <v>0</v>
      </c>
      <c r="H1909" s="11" t="str">
        <f t="shared" si="152"/>
        <v/>
      </c>
      <c r="I1909" s="11">
        <f t="shared" si="155"/>
        <v>0</v>
      </c>
    </row>
    <row r="1910" spans="6:9">
      <c r="F1910" t="str">
        <f t="shared" si="153"/>
        <v/>
      </c>
      <c r="G1910">
        <f t="shared" si="154"/>
        <v>0</v>
      </c>
      <c r="H1910" s="11" t="str">
        <f t="shared" si="152"/>
        <v/>
      </c>
      <c r="I1910" s="11">
        <f t="shared" si="155"/>
        <v>0</v>
      </c>
    </row>
    <row r="1911" spans="6:9">
      <c r="F1911" t="str">
        <f t="shared" si="153"/>
        <v/>
      </c>
      <c r="G1911">
        <f t="shared" si="154"/>
        <v>0</v>
      </c>
      <c r="H1911" s="11" t="str">
        <f t="shared" si="152"/>
        <v/>
      </c>
      <c r="I1911" s="11">
        <f t="shared" si="155"/>
        <v>0</v>
      </c>
    </row>
    <row r="1912" spans="6:9">
      <c r="F1912" t="str">
        <f t="shared" si="153"/>
        <v/>
      </c>
      <c r="G1912">
        <f t="shared" si="154"/>
        <v>0</v>
      </c>
      <c r="H1912" s="11" t="str">
        <f t="shared" si="152"/>
        <v/>
      </c>
      <c r="I1912" s="11">
        <f t="shared" si="155"/>
        <v>0</v>
      </c>
    </row>
    <row r="1913" spans="6:9">
      <c r="F1913" t="str">
        <f t="shared" si="153"/>
        <v/>
      </c>
      <c r="G1913">
        <f t="shared" si="154"/>
        <v>0</v>
      </c>
      <c r="H1913" s="11" t="str">
        <f t="shared" si="152"/>
        <v/>
      </c>
      <c r="I1913" s="11">
        <f t="shared" si="155"/>
        <v>0</v>
      </c>
    </row>
    <row r="1914" spans="6:9">
      <c r="F1914" t="str">
        <f t="shared" si="153"/>
        <v/>
      </c>
      <c r="G1914">
        <f t="shared" si="154"/>
        <v>0</v>
      </c>
      <c r="H1914" s="11" t="str">
        <f t="shared" si="152"/>
        <v/>
      </c>
      <c r="I1914" s="11">
        <f t="shared" si="155"/>
        <v>0</v>
      </c>
    </row>
    <row r="1915" spans="6:9">
      <c r="F1915" t="str">
        <f t="shared" si="153"/>
        <v/>
      </c>
      <c r="G1915">
        <f t="shared" si="154"/>
        <v>0</v>
      </c>
      <c r="H1915" s="11" t="str">
        <f t="shared" si="152"/>
        <v/>
      </c>
      <c r="I1915" s="11">
        <f t="shared" si="155"/>
        <v>0</v>
      </c>
    </row>
    <row r="1916" spans="6:9">
      <c r="F1916" t="str">
        <f t="shared" si="153"/>
        <v/>
      </c>
      <c r="G1916">
        <f t="shared" si="154"/>
        <v>0</v>
      </c>
      <c r="H1916" s="11" t="str">
        <f t="shared" si="152"/>
        <v/>
      </c>
      <c r="I1916" s="11">
        <f t="shared" si="155"/>
        <v>0</v>
      </c>
    </row>
    <row r="1917" spans="6:9">
      <c r="F1917" t="str">
        <f t="shared" si="153"/>
        <v/>
      </c>
      <c r="G1917">
        <f t="shared" si="154"/>
        <v>0</v>
      </c>
      <c r="H1917" s="11" t="str">
        <f t="shared" si="152"/>
        <v/>
      </c>
      <c r="I1917" s="11">
        <f t="shared" si="155"/>
        <v>0</v>
      </c>
    </row>
    <row r="1918" spans="6:9">
      <c r="F1918" t="str">
        <f t="shared" si="153"/>
        <v/>
      </c>
      <c r="G1918">
        <f t="shared" si="154"/>
        <v>0</v>
      </c>
      <c r="H1918" s="11" t="str">
        <f t="shared" si="152"/>
        <v/>
      </c>
      <c r="I1918" s="11">
        <f t="shared" si="155"/>
        <v>0</v>
      </c>
    </row>
    <row r="1919" spans="6:9">
      <c r="F1919" t="str">
        <f t="shared" si="153"/>
        <v/>
      </c>
      <c r="G1919">
        <f t="shared" si="154"/>
        <v>0</v>
      </c>
      <c r="H1919" s="11" t="str">
        <f t="shared" si="152"/>
        <v/>
      </c>
      <c r="I1919" s="11">
        <f t="shared" si="155"/>
        <v>0</v>
      </c>
    </row>
    <row r="1920" spans="6:9">
      <c r="F1920" t="str">
        <f t="shared" si="153"/>
        <v/>
      </c>
      <c r="G1920">
        <f t="shared" si="154"/>
        <v>0</v>
      </c>
      <c r="H1920" s="11" t="str">
        <f t="shared" si="152"/>
        <v/>
      </c>
      <c r="I1920" s="11">
        <f t="shared" si="155"/>
        <v>0</v>
      </c>
    </row>
    <row r="1921" spans="6:9">
      <c r="F1921" t="str">
        <f t="shared" si="153"/>
        <v/>
      </c>
      <c r="G1921">
        <f t="shared" si="154"/>
        <v>0</v>
      </c>
      <c r="H1921" s="11" t="str">
        <f t="shared" si="152"/>
        <v/>
      </c>
      <c r="I1921" s="11">
        <f t="shared" si="155"/>
        <v>0</v>
      </c>
    </row>
    <row r="1922" spans="6:9">
      <c r="F1922" t="str">
        <f t="shared" si="153"/>
        <v/>
      </c>
      <c r="G1922">
        <f t="shared" si="154"/>
        <v>0</v>
      </c>
      <c r="H1922" s="11" t="str">
        <f t="shared" ref="H1922:H1985" si="156">IFERROR(HLOOKUP($A1922,$N$85:$S$86,2,0),"")</f>
        <v/>
      </c>
      <c r="I1922" s="11">
        <f t="shared" si="155"/>
        <v>0</v>
      </c>
    </row>
    <row r="1923" spans="6:9">
      <c r="F1923" t="str">
        <f t="shared" ref="F1923:F1986" si="157">IFERROR(HLOOKUP($A1923,$N$40:$S$41,2,0),"")</f>
        <v/>
      </c>
      <c r="G1923">
        <f t="shared" ref="G1923:G1986" si="158">IFERROR(IF(D1923&gt;F1923,(D1923-F1923)^2,0),0)</f>
        <v>0</v>
      </c>
      <c r="H1923" s="11" t="str">
        <f t="shared" si="156"/>
        <v/>
      </c>
      <c r="I1923" s="11">
        <f t="shared" ref="I1923:I1986" si="159">IFERROR(IF(D1923&gt;H1923,(D1923-H1923)^2,0),0)</f>
        <v>0</v>
      </c>
    </row>
    <row r="1924" spans="6:9">
      <c r="F1924" t="str">
        <f t="shared" si="157"/>
        <v/>
      </c>
      <c r="G1924">
        <f t="shared" si="158"/>
        <v>0</v>
      </c>
      <c r="H1924" s="11" t="str">
        <f t="shared" si="156"/>
        <v/>
      </c>
      <c r="I1924" s="11">
        <f t="shared" si="159"/>
        <v>0</v>
      </c>
    </row>
    <row r="1925" spans="6:9">
      <c r="F1925" t="str">
        <f t="shared" si="157"/>
        <v/>
      </c>
      <c r="G1925">
        <f t="shared" si="158"/>
        <v>0</v>
      </c>
      <c r="H1925" s="11" t="str">
        <f t="shared" si="156"/>
        <v/>
      </c>
      <c r="I1925" s="11">
        <f t="shared" si="159"/>
        <v>0</v>
      </c>
    </row>
    <row r="1926" spans="6:9">
      <c r="F1926" t="str">
        <f t="shared" si="157"/>
        <v/>
      </c>
      <c r="G1926">
        <f t="shared" si="158"/>
        <v>0</v>
      </c>
      <c r="H1926" s="11" t="str">
        <f t="shared" si="156"/>
        <v/>
      </c>
      <c r="I1926" s="11">
        <f t="shared" si="159"/>
        <v>0</v>
      </c>
    </row>
    <row r="1927" spans="6:9">
      <c r="F1927" t="str">
        <f t="shared" si="157"/>
        <v/>
      </c>
      <c r="G1927">
        <f t="shared" si="158"/>
        <v>0</v>
      </c>
      <c r="H1927" s="11" t="str">
        <f t="shared" si="156"/>
        <v/>
      </c>
      <c r="I1927" s="11">
        <f t="shared" si="159"/>
        <v>0</v>
      </c>
    </row>
    <row r="1928" spans="6:9">
      <c r="F1928" t="str">
        <f t="shared" si="157"/>
        <v/>
      </c>
      <c r="G1928">
        <f t="shared" si="158"/>
        <v>0</v>
      </c>
      <c r="H1928" s="11" t="str">
        <f t="shared" si="156"/>
        <v/>
      </c>
      <c r="I1928" s="11">
        <f t="shared" si="159"/>
        <v>0</v>
      </c>
    </row>
    <row r="1929" spans="6:9">
      <c r="F1929" t="str">
        <f t="shared" si="157"/>
        <v/>
      </c>
      <c r="G1929">
        <f t="shared" si="158"/>
        <v>0</v>
      </c>
      <c r="H1929" s="11" t="str">
        <f t="shared" si="156"/>
        <v/>
      </c>
      <c r="I1929" s="11">
        <f t="shared" si="159"/>
        <v>0</v>
      </c>
    </row>
    <row r="1930" spans="6:9">
      <c r="F1930" t="str">
        <f t="shared" si="157"/>
        <v/>
      </c>
      <c r="G1930">
        <f t="shared" si="158"/>
        <v>0</v>
      </c>
      <c r="H1930" s="11" t="str">
        <f t="shared" si="156"/>
        <v/>
      </c>
      <c r="I1930" s="11">
        <f t="shared" si="159"/>
        <v>0</v>
      </c>
    </row>
    <row r="1931" spans="6:9">
      <c r="F1931" t="str">
        <f t="shared" si="157"/>
        <v/>
      </c>
      <c r="G1931">
        <f t="shared" si="158"/>
        <v>0</v>
      </c>
      <c r="H1931" s="11" t="str">
        <f t="shared" si="156"/>
        <v/>
      </c>
      <c r="I1931" s="11">
        <f t="shared" si="159"/>
        <v>0</v>
      </c>
    </row>
    <row r="1932" spans="6:9">
      <c r="F1932" t="str">
        <f t="shared" si="157"/>
        <v/>
      </c>
      <c r="G1932">
        <f t="shared" si="158"/>
        <v>0</v>
      </c>
      <c r="H1932" s="11" t="str">
        <f t="shared" si="156"/>
        <v/>
      </c>
      <c r="I1932" s="11">
        <f t="shared" si="159"/>
        <v>0</v>
      </c>
    </row>
    <row r="1933" spans="6:9">
      <c r="F1933" t="str">
        <f t="shared" si="157"/>
        <v/>
      </c>
      <c r="G1933">
        <f t="shared" si="158"/>
        <v>0</v>
      </c>
      <c r="H1933" s="11" t="str">
        <f t="shared" si="156"/>
        <v/>
      </c>
      <c r="I1933" s="11">
        <f t="shared" si="159"/>
        <v>0</v>
      </c>
    </row>
    <row r="1934" spans="6:9">
      <c r="F1934" t="str">
        <f t="shared" si="157"/>
        <v/>
      </c>
      <c r="G1934">
        <f t="shared" si="158"/>
        <v>0</v>
      </c>
      <c r="H1934" s="11" t="str">
        <f t="shared" si="156"/>
        <v/>
      </c>
      <c r="I1934" s="11">
        <f t="shared" si="159"/>
        <v>0</v>
      </c>
    </row>
    <row r="1935" spans="6:9">
      <c r="F1935" t="str">
        <f t="shared" si="157"/>
        <v/>
      </c>
      <c r="G1935">
        <f t="shared" si="158"/>
        <v>0</v>
      </c>
      <c r="H1935" s="11" t="str">
        <f t="shared" si="156"/>
        <v/>
      </c>
      <c r="I1935" s="11">
        <f t="shared" si="159"/>
        <v>0</v>
      </c>
    </row>
    <row r="1936" spans="6:9">
      <c r="F1936" t="str">
        <f t="shared" si="157"/>
        <v/>
      </c>
      <c r="G1936">
        <f t="shared" si="158"/>
        <v>0</v>
      </c>
      <c r="H1936" s="11" t="str">
        <f t="shared" si="156"/>
        <v/>
      </c>
      <c r="I1936" s="11">
        <f t="shared" si="159"/>
        <v>0</v>
      </c>
    </row>
    <row r="1937" spans="6:9">
      <c r="F1937" t="str">
        <f t="shared" si="157"/>
        <v/>
      </c>
      <c r="G1937">
        <f t="shared" si="158"/>
        <v>0</v>
      </c>
      <c r="H1937" s="11" t="str">
        <f t="shared" si="156"/>
        <v/>
      </c>
      <c r="I1937" s="11">
        <f t="shared" si="159"/>
        <v>0</v>
      </c>
    </row>
    <row r="1938" spans="6:9">
      <c r="F1938" t="str">
        <f t="shared" si="157"/>
        <v/>
      </c>
      <c r="G1938">
        <f t="shared" si="158"/>
        <v>0</v>
      </c>
      <c r="H1938" s="11" t="str">
        <f t="shared" si="156"/>
        <v/>
      </c>
      <c r="I1938" s="11">
        <f t="shared" si="159"/>
        <v>0</v>
      </c>
    </row>
    <row r="1939" spans="6:9">
      <c r="F1939" t="str">
        <f t="shared" si="157"/>
        <v/>
      </c>
      <c r="G1939">
        <f t="shared" si="158"/>
        <v>0</v>
      </c>
      <c r="H1939" s="11" t="str">
        <f t="shared" si="156"/>
        <v/>
      </c>
      <c r="I1939" s="11">
        <f t="shared" si="159"/>
        <v>0</v>
      </c>
    </row>
    <row r="1940" spans="6:9">
      <c r="F1940" t="str">
        <f t="shared" si="157"/>
        <v/>
      </c>
      <c r="G1940">
        <f t="shared" si="158"/>
        <v>0</v>
      </c>
      <c r="H1940" s="11" t="str">
        <f t="shared" si="156"/>
        <v/>
      </c>
      <c r="I1940" s="11">
        <f t="shared" si="159"/>
        <v>0</v>
      </c>
    </row>
    <row r="1941" spans="6:9">
      <c r="F1941" t="str">
        <f t="shared" si="157"/>
        <v/>
      </c>
      <c r="G1941">
        <f t="shared" si="158"/>
        <v>0</v>
      </c>
      <c r="H1941" s="11" t="str">
        <f t="shared" si="156"/>
        <v/>
      </c>
      <c r="I1941" s="11">
        <f t="shared" si="159"/>
        <v>0</v>
      </c>
    </row>
    <row r="1942" spans="6:9">
      <c r="F1942" t="str">
        <f t="shared" si="157"/>
        <v/>
      </c>
      <c r="G1942">
        <f t="shared" si="158"/>
        <v>0</v>
      </c>
      <c r="H1942" s="11" t="str">
        <f t="shared" si="156"/>
        <v/>
      </c>
      <c r="I1942" s="11">
        <f t="shared" si="159"/>
        <v>0</v>
      </c>
    </row>
    <row r="1943" spans="6:9">
      <c r="F1943" t="str">
        <f t="shared" si="157"/>
        <v/>
      </c>
      <c r="G1943">
        <f t="shared" si="158"/>
        <v>0</v>
      </c>
      <c r="H1943" s="11" t="str">
        <f t="shared" si="156"/>
        <v/>
      </c>
      <c r="I1943" s="11">
        <f t="shared" si="159"/>
        <v>0</v>
      </c>
    </row>
    <row r="1944" spans="6:9">
      <c r="F1944" t="str">
        <f t="shared" si="157"/>
        <v/>
      </c>
      <c r="G1944">
        <f t="shared" si="158"/>
        <v>0</v>
      </c>
      <c r="H1944" s="11" t="str">
        <f t="shared" si="156"/>
        <v/>
      </c>
      <c r="I1944" s="11">
        <f t="shared" si="159"/>
        <v>0</v>
      </c>
    </row>
    <row r="1945" spans="6:9">
      <c r="F1945" t="str">
        <f t="shared" si="157"/>
        <v/>
      </c>
      <c r="G1945">
        <f t="shared" si="158"/>
        <v>0</v>
      </c>
      <c r="H1945" s="11" t="str">
        <f t="shared" si="156"/>
        <v/>
      </c>
      <c r="I1945" s="11">
        <f t="shared" si="159"/>
        <v>0</v>
      </c>
    </row>
    <row r="1946" spans="6:9">
      <c r="F1946" t="str">
        <f t="shared" si="157"/>
        <v/>
      </c>
      <c r="G1946">
        <f t="shared" si="158"/>
        <v>0</v>
      </c>
      <c r="H1946" s="11" t="str">
        <f t="shared" si="156"/>
        <v/>
      </c>
      <c r="I1946" s="11">
        <f t="shared" si="159"/>
        <v>0</v>
      </c>
    </row>
    <row r="1947" spans="6:9">
      <c r="F1947" t="str">
        <f t="shared" si="157"/>
        <v/>
      </c>
      <c r="G1947">
        <f t="shared" si="158"/>
        <v>0</v>
      </c>
      <c r="H1947" s="11" t="str">
        <f t="shared" si="156"/>
        <v/>
      </c>
      <c r="I1947" s="11">
        <f t="shared" si="159"/>
        <v>0</v>
      </c>
    </row>
    <row r="1948" spans="6:9">
      <c r="F1948" t="str">
        <f t="shared" si="157"/>
        <v/>
      </c>
      <c r="G1948">
        <f t="shared" si="158"/>
        <v>0</v>
      </c>
      <c r="H1948" s="11" t="str">
        <f t="shared" si="156"/>
        <v/>
      </c>
      <c r="I1948" s="11">
        <f t="shared" si="159"/>
        <v>0</v>
      </c>
    </row>
    <row r="1949" spans="6:9">
      <c r="F1949" t="str">
        <f t="shared" si="157"/>
        <v/>
      </c>
      <c r="G1949">
        <f t="shared" si="158"/>
        <v>0</v>
      </c>
      <c r="H1949" s="11" t="str">
        <f t="shared" si="156"/>
        <v/>
      </c>
      <c r="I1949" s="11">
        <f t="shared" si="159"/>
        <v>0</v>
      </c>
    </row>
    <row r="1950" spans="6:9">
      <c r="F1950" t="str">
        <f t="shared" si="157"/>
        <v/>
      </c>
      <c r="G1950">
        <f t="shared" si="158"/>
        <v>0</v>
      </c>
      <c r="H1950" s="11" t="str">
        <f t="shared" si="156"/>
        <v/>
      </c>
      <c r="I1950" s="11">
        <f t="shared" si="159"/>
        <v>0</v>
      </c>
    </row>
    <row r="1951" spans="6:9">
      <c r="F1951" t="str">
        <f t="shared" si="157"/>
        <v/>
      </c>
      <c r="G1951">
        <f t="shared" si="158"/>
        <v>0</v>
      </c>
      <c r="H1951" s="11" t="str">
        <f t="shared" si="156"/>
        <v/>
      </c>
      <c r="I1951" s="11">
        <f t="shared" si="159"/>
        <v>0</v>
      </c>
    </row>
    <row r="1952" spans="6:9">
      <c r="F1952" t="str">
        <f t="shared" si="157"/>
        <v/>
      </c>
      <c r="G1952">
        <f t="shared" si="158"/>
        <v>0</v>
      </c>
      <c r="H1952" s="11" t="str">
        <f t="shared" si="156"/>
        <v/>
      </c>
      <c r="I1952" s="11">
        <f t="shared" si="159"/>
        <v>0</v>
      </c>
    </row>
    <row r="1953" spans="6:9">
      <c r="F1953" t="str">
        <f t="shared" si="157"/>
        <v/>
      </c>
      <c r="G1953">
        <f t="shared" si="158"/>
        <v>0</v>
      </c>
      <c r="H1953" s="11" t="str">
        <f t="shared" si="156"/>
        <v/>
      </c>
      <c r="I1953" s="11">
        <f t="shared" si="159"/>
        <v>0</v>
      </c>
    </row>
    <row r="1954" spans="6:9">
      <c r="F1954" t="str">
        <f t="shared" si="157"/>
        <v/>
      </c>
      <c r="G1954">
        <f t="shared" si="158"/>
        <v>0</v>
      </c>
      <c r="H1954" s="11" t="str">
        <f t="shared" si="156"/>
        <v/>
      </c>
      <c r="I1954" s="11">
        <f t="shared" si="159"/>
        <v>0</v>
      </c>
    </row>
    <row r="1955" spans="6:9">
      <c r="F1955" t="str">
        <f t="shared" si="157"/>
        <v/>
      </c>
      <c r="G1955">
        <f t="shared" si="158"/>
        <v>0</v>
      </c>
      <c r="H1955" s="11" t="str">
        <f t="shared" si="156"/>
        <v/>
      </c>
      <c r="I1955" s="11">
        <f t="shared" si="159"/>
        <v>0</v>
      </c>
    </row>
    <row r="1956" spans="6:9">
      <c r="F1956" t="str">
        <f t="shared" si="157"/>
        <v/>
      </c>
      <c r="G1956">
        <f t="shared" si="158"/>
        <v>0</v>
      </c>
      <c r="H1956" s="11" t="str">
        <f t="shared" si="156"/>
        <v/>
      </c>
      <c r="I1956" s="11">
        <f t="shared" si="159"/>
        <v>0</v>
      </c>
    </row>
    <row r="1957" spans="6:9">
      <c r="F1957" t="str">
        <f t="shared" si="157"/>
        <v/>
      </c>
      <c r="G1957">
        <f t="shared" si="158"/>
        <v>0</v>
      </c>
      <c r="H1957" s="11" t="str">
        <f t="shared" si="156"/>
        <v/>
      </c>
      <c r="I1957" s="11">
        <f t="shared" si="159"/>
        <v>0</v>
      </c>
    </row>
    <row r="1958" spans="6:9">
      <c r="F1958" t="str">
        <f t="shared" si="157"/>
        <v/>
      </c>
      <c r="G1958">
        <f t="shared" si="158"/>
        <v>0</v>
      </c>
      <c r="H1958" s="11" t="str">
        <f t="shared" si="156"/>
        <v/>
      </c>
      <c r="I1958" s="11">
        <f t="shared" si="159"/>
        <v>0</v>
      </c>
    </row>
    <row r="1959" spans="6:9">
      <c r="F1959" t="str">
        <f t="shared" si="157"/>
        <v/>
      </c>
      <c r="G1959">
        <f t="shared" si="158"/>
        <v>0</v>
      </c>
      <c r="H1959" s="11" t="str">
        <f t="shared" si="156"/>
        <v/>
      </c>
      <c r="I1959" s="11">
        <f t="shared" si="159"/>
        <v>0</v>
      </c>
    </row>
    <row r="1960" spans="6:9">
      <c r="F1960" t="str">
        <f t="shared" si="157"/>
        <v/>
      </c>
      <c r="G1960">
        <f t="shared" si="158"/>
        <v>0</v>
      </c>
      <c r="H1960" s="11" t="str">
        <f t="shared" si="156"/>
        <v/>
      </c>
      <c r="I1960" s="11">
        <f t="shared" si="159"/>
        <v>0</v>
      </c>
    </row>
    <row r="1961" spans="6:9">
      <c r="F1961" t="str">
        <f t="shared" si="157"/>
        <v/>
      </c>
      <c r="G1961">
        <f t="shared" si="158"/>
        <v>0</v>
      </c>
      <c r="H1961" s="11" t="str">
        <f t="shared" si="156"/>
        <v/>
      </c>
      <c r="I1961" s="11">
        <f t="shared" si="159"/>
        <v>0</v>
      </c>
    </row>
    <row r="1962" spans="6:9">
      <c r="F1962" t="str">
        <f t="shared" si="157"/>
        <v/>
      </c>
      <c r="G1962">
        <f t="shared" si="158"/>
        <v>0</v>
      </c>
      <c r="H1962" s="11" t="str">
        <f t="shared" si="156"/>
        <v/>
      </c>
      <c r="I1962" s="11">
        <f t="shared" si="159"/>
        <v>0</v>
      </c>
    </row>
    <row r="1963" spans="6:9">
      <c r="F1963" t="str">
        <f t="shared" si="157"/>
        <v/>
      </c>
      <c r="G1963">
        <f t="shared" si="158"/>
        <v>0</v>
      </c>
      <c r="H1963" s="11" t="str">
        <f t="shared" si="156"/>
        <v/>
      </c>
      <c r="I1963" s="11">
        <f t="shared" si="159"/>
        <v>0</v>
      </c>
    </row>
    <row r="1964" spans="6:9">
      <c r="F1964" t="str">
        <f t="shared" si="157"/>
        <v/>
      </c>
      <c r="G1964">
        <f t="shared" si="158"/>
        <v>0</v>
      </c>
      <c r="H1964" s="11" t="str">
        <f t="shared" si="156"/>
        <v/>
      </c>
      <c r="I1964" s="11">
        <f t="shared" si="159"/>
        <v>0</v>
      </c>
    </row>
    <row r="1965" spans="6:9">
      <c r="F1965" t="str">
        <f t="shared" si="157"/>
        <v/>
      </c>
      <c r="G1965">
        <f t="shared" si="158"/>
        <v>0</v>
      </c>
      <c r="H1965" s="11" t="str">
        <f t="shared" si="156"/>
        <v/>
      </c>
      <c r="I1965" s="11">
        <f t="shared" si="159"/>
        <v>0</v>
      </c>
    </row>
    <row r="1966" spans="6:9">
      <c r="F1966" t="str">
        <f t="shared" si="157"/>
        <v/>
      </c>
      <c r="G1966">
        <f t="shared" si="158"/>
        <v>0</v>
      </c>
      <c r="H1966" s="11" t="str">
        <f t="shared" si="156"/>
        <v/>
      </c>
      <c r="I1966" s="11">
        <f t="shared" si="159"/>
        <v>0</v>
      </c>
    </row>
    <row r="1967" spans="6:9">
      <c r="F1967" t="str">
        <f t="shared" si="157"/>
        <v/>
      </c>
      <c r="G1967">
        <f t="shared" si="158"/>
        <v>0</v>
      </c>
      <c r="H1967" s="11" t="str">
        <f t="shared" si="156"/>
        <v/>
      </c>
      <c r="I1967" s="11">
        <f t="shared" si="159"/>
        <v>0</v>
      </c>
    </row>
    <row r="1968" spans="6:9">
      <c r="F1968" t="str">
        <f t="shared" si="157"/>
        <v/>
      </c>
      <c r="G1968">
        <f t="shared" si="158"/>
        <v>0</v>
      </c>
      <c r="H1968" s="11" t="str">
        <f t="shared" si="156"/>
        <v/>
      </c>
      <c r="I1968" s="11">
        <f t="shared" si="159"/>
        <v>0</v>
      </c>
    </row>
    <row r="1969" spans="6:9">
      <c r="F1969" t="str">
        <f t="shared" si="157"/>
        <v/>
      </c>
      <c r="G1969">
        <f t="shared" si="158"/>
        <v>0</v>
      </c>
      <c r="H1969" s="11" t="str">
        <f t="shared" si="156"/>
        <v/>
      </c>
      <c r="I1969" s="11">
        <f t="shared" si="159"/>
        <v>0</v>
      </c>
    </row>
    <row r="1970" spans="6:9">
      <c r="F1970" t="str">
        <f t="shared" si="157"/>
        <v/>
      </c>
      <c r="G1970">
        <f t="shared" si="158"/>
        <v>0</v>
      </c>
      <c r="H1970" s="11" t="str">
        <f t="shared" si="156"/>
        <v/>
      </c>
      <c r="I1970" s="11">
        <f t="shared" si="159"/>
        <v>0</v>
      </c>
    </row>
    <row r="1971" spans="6:9">
      <c r="F1971" t="str">
        <f t="shared" si="157"/>
        <v/>
      </c>
      <c r="G1971">
        <f t="shared" si="158"/>
        <v>0</v>
      </c>
      <c r="H1971" s="11" t="str">
        <f t="shared" si="156"/>
        <v/>
      </c>
      <c r="I1971" s="11">
        <f t="shared" si="159"/>
        <v>0</v>
      </c>
    </row>
    <row r="1972" spans="6:9">
      <c r="F1972" t="str">
        <f t="shared" si="157"/>
        <v/>
      </c>
      <c r="G1972">
        <f t="shared" si="158"/>
        <v>0</v>
      </c>
      <c r="H1972" s="11" t="str">
        <f t="shared" si="156"/>
        <v/>
      </c>
      <c r="I1972" s="11">
        <f t="shared" si="159"/>
        <v>0</v>
      </c>
    </row>
    <row r="1973" spans="6:9">
      <c r="F1973" t="str">
        <f t="shared" si="157"/>
        <v/>
      </c>
      <c r="G1973">
        <f t="shared" si="158"/>
        <v>0</v>
      </c>
      <c r="H1973" s="11" t="str">
        <f t="shared" si="156"/>
        <v/>
      </c>
      <c r="I1973" s="11">
        <f t="shared" si="159"/>
        <v>0</v>
      </c>
    </row>
    <row r="1974" spans="6:9">
      <c r="F1974" t="str">
        <f t="shared" si="157"/>
        <v/>
      </c>
      <c r="G1974">
        <f t="shared" si="158"/>
        <v>0</v>
      </c>
      <c r="H1974" s="11" t="str">
        <f t="shared" si="156"/>
        <v/>
      </c>
      <c r="I1974" s="11">
        <f t="shared" si="159"/>
        <v>0</v>
      </c>
    </row>
    <row r="1975" spans="6:9">
      <c r="F1975" t="str">
        <f t="shared" si="157"/>
        <v/>
      </c>
      <c r="G1975">
        <f t="shared" si="158"/>
        <v>0</v>
      </c>
      <c r="H1975" s="11" t="str">
        <f t="shared" si="156"/>
        <v/>
      </c>
      <c r="I1975" s="11">
        <f t="shared" si="159"/>
        <v>0</v>
      </c>
    </row>
    <row r="1976" spans="6:9">
      <c r="F1976" t="str">
        <f t="shared" si="157"/>
        <v/>
      </c>
      <c r="G1976">
        <f t="shared" si="158"/>
        <v>0</v>
      </c>
      <c r="H1976" s="11" t="str">
        <f t="shared" si="156"/>
        <v/>
      </c>
      <c r="I1976" s="11">
        <f t="shared" si="159"/>
        <v>0</v>
      </c>
    </row>
    <row r="1977" spans="6:9">
      <c r="F1977" t="str">
        <f t="shared" si="157"/>
        <v/>
      </c>
      <c r="G1977">
        <f t="shared" si="158"/>
        <v>0</v>
      </c>
      <c r="H1977" s="11" t="str">
        <f t="shared" si="156"/>
        <v/>
      </c>
      <c r="I1977" s="11">
        <f t="shared" si="159"/>
        <v>0</v>
      </c>
    </row>
    <row r="1978" spans="6:9">
      <c r="F1978" t="str">
        <f t="shared" si="157"/>
        <v/>
      </c>
      <c r="G1978">
        <f t="shared" si="158"/>
        <v>0</v>
      </c>
      <c r="H1978" s="11" t="str">
        <f t="shared" si="156"/>
        <v/>
      </c>
      <c r="I1978" s="11">
        <f t="shared" si="159"/>
        <v>0</v>
      </c>
    </row>
    <row r="1979" spans="6:9">
      <c r="F1979" t="str">
        <f t="shared" si="157"/>
        <v/>
      </c>
      <c r="G1979">
        <f t="shared" si="158"/>
        <v>0</v>
      </c>
      <c r="H1979" s="11" t="str">
        <f t="shared" si="156"/>
        <v/>
      </c>
      <c r="I1979" s="11">
        <f t="shared" si="159"/>
        <v>0</v>
      </c>
    </row>
    <row r="1980" spans="6:9">
      <c r="F1980" t="str">
        <f t="shared" si="157"/>
        <v/>
      </c>
      <c r="G1980">
        <f t="shared" si="158"/>
        <v>0</v>
      </c>
      <c r="H1980" s="11" t="str">
        <f t="shared" si="156"/>
        <v/>
      </c>
      <c r="I1980" s="11">
        <f t="shared" si="159"/>
        <v>0</v>
      </c>
    </row>
    <row r="1981" spans="6:9">
      <c r="F1981" t="str">
        <f t="shared" si="157"/>
        <v/>
      </c>
      <c r="G1981">
        <f t="shared" si="158"/>
        <v>0</v>
      </c>
      <c r="H1981" s="11" t="str">
        <f t="shared" si="156"/>
        <v/>
      </c>
      <c r="I1981" s="11">
        <f t="shared" si="159"/>
        <v>0</v>
      </c>
    </row>
    <row r="1982" spans="6:9">
      <c r="F1982" t="str">
        <f t="shared" si="157"/>
        <v/>
      </c>
      <c r="G1982">
        <f t="shared" si="158"/>
        <v>0</v>
      </c>
      <c r="H1982" s="11" t="str">
        <f t="shared" si="156"/>
        <v/>
      </c>
      <c r="I1982" s="11">
        <f t="shared" si="159"/>
        <v>0</v>
      </c>
    </row>
    <row r="1983" spans="6:9">
      <c r="F1983" t="str">
        <f t="shared" si="157"/>
        <v/>
      </c>
      <c r="G1983">
        <f t="shared" si="158"/>
        <v>0</v>
      </c>
      <c r="H1983" s="11" t="str">
        <f t="shared" si="156"/>
        <v/>
      </c>
      <c r="I1983" s="11">
        <f t="shared" si="159"/>
        <v>0</v>
      </c>
    </row>
    <row r="1984" spans="6:9">
      <c r="F1984" t="str">
        <f t="shared" si="157"/>
        <v/>
      </c>
      <c r="G1984">
        <f t="shared" si="158"/>
        <v>0</v>
      </c>
      <c r="H1984" s="11" t="str">
        <f t="shared" si="156"/>
        <v/>
      </c>
      <c r="I1984" s="11">
        <f t="shared" si="159"/>
        <v>0</v>
      </c>
    </row>
    <row r="1985" spans="6:9">
      <c r="F1985" t="str">
        <f t="shared" si="157"/>
        <v/>
      </c>
      <c r="G1985">
        <f t="shared" si="158"/>
        <v>0</v>
      </c>
      <c r="H1985" s="11" t="str">
        <f t="shared" si="156"/>
        <v/>
      </c>
      <c r="I1985" s="11">
        <f t="shared" si="159"/>
        <v>0</v>
      </c>
    </row>
    <row r="1986" spans="6:9">
      <c r="F1986" t="str">
        <f t="shared" si="157"/>
        <v/>
      </c>
      <c r="G1986">
        <f t="shared" si="158"/>
        <v>0</v>
      </c>
      <c r="H1986" s="11" t="str">
        <f t="shared" ref="H1986:H2049" si="160">IFERROR(HLOOKUP($A1986,$N$85:$S$86,2,0),"")</f>
        <v/>
      </c>
      <c r="I1986" s="11">
        <f t="shared" si="159"/>
        <v>0</v>
      </c>
    </row>
    <row r="1987" spans="6:9">
      <c r="F1987" t="str">
        <f t="shared" ref="F1987:F2050" si="161">IFERROR(HLOOKUP($A1987,$N$40:$S$41,2,0),"")</f>
        <v/>
      </c>
      <c r="G1987">
        <f t="shared" ref="G1987:G2050" si="162">IFERROR(IF(D1987&gt;F1987,(D1987-F1987)^2,0),0)</f>
        <v>0</v>
      </c>
      <c r="H1987" s="11" t="str">
        <f t="shared" si="160"/>
        <v/>
      </c>
      <c r="I1987" s="11">
        <f t="shared" ref="I1987:I2050" si="163">IFERROR(IF(D1987&gt;H1987,(D1987-H1987)^2,0),0)</f>
        <v>0</v>
      </c>
    </row>
    <row r="1988" spans="6:9">
      <c r="F1988" t="str">
        <f t="shared" si="161"/>
        <v/>
      </c>
      <c r="G1988">
        <f t="shared" si="162"/>
        <v>0</v>
      </c>
      <c r="H1988" s="11" t="str">
        <f t="shared" si="160"/>
        <v/>
      </c>
      <c r="I1988" s="11">
        <f t="shared" si="163"/>
        <v>0</v>
      </c>
    </row>
    <row r="1989" spans="6:9">
      <c r="F1989" t="str">
        <f t="shared" si="161"/>
        <v/>
      </c>
      <c r="G1989">
        <f t="shared" si="162"/>
        <v>0</v>
      </c>
      <c r="H1989" s="11" t="str">
        <f t="shared" si="160"/>
        <v/>
      </c>
      <c r="I1989" s="11">
        <f t="shared" si="163"/>
        <v>0</v>
      </c>
    </row>
    <row r="1990" spans="6:9">
      <c r="F1990" t="str">
        <f t="shared" si="161"/>
        <v/>
      </c>
      <c r="G1990">
        <f t="shared" si="162"/>
        <v>0</v>
      </c>
      <c r="H1990" s="11" t="str">
        <f t="shared" si="160"/>
        <v/>
      </c>
      <c r="I1990" s="11">
        <f t="shared" si="163"/>
        <v>0</v>
      </c>
    </row>
    <row r="1991" spans="6:9">
      <c r="F1991" t="str">
        <f t="shared" si="161"/>
        <v/>
      </c>
      <c r="G1991">
        <f t="shared" si="162"/>
        <v>0</v>
      </c>
      <c r="H1991" s="11" t="str">
        <f t="shared" si="160"/>
        <v/>
      </c>
      <c r="I1991" s="11">
        <f t="shared" si="163"/>
        <v>0</v>
      </c>
    </row>
    <row r="1992" spans="6:9">
      <c r="F1992" t="str">
        <f t="shared" si="161"/>
        <v/>
      </c>
      <c r="G1992">
        <f t="shared" si="162"/>
        <v>0</v>
      </c>
      <c r="H1992" s="11" t="str">
        <f t="shared" si="160"/>
        <v/>
      </c>
      <c r="I1992" s="11">
        <f t="shared" si="163"/>
        <v>0</v>
      </c>
    </row>
    <row r="1993" spans="6:9">
      <c r="F1993" t="str">
        <f t="shared" si="161"/>
        <v/>
      </c>
      <c r="G1993">
        <f t="shared" si="162"/>
        <v>0</v>
      </c>
      <c r="H1993" s="11" t="str">
        <f t="shared" si="160"/>
        <v/>
      </c>
      <c r="I1993" s="11">
        <f t="shared" si="163"/>
        <v>0</v>
      </c>
    </row>
    <row r="1994" spans="6:9">
      <c r="F1994" t="str">
        <f t="shared" si="161"/>
        <v/>
      </c>
      <c r="G1994">
        <f t="shared" si="162"/>
        <v>0</v>
      </c>
      <c r="H1994" s="11" t="str">
        <f t="shared" si="160"/>
        <v/>
      </c>
      <c r="I1994" s="11">
        <f t="shared" si="163"/>
        <v>0</v>
      </c>
    </row>
    <row r="1995" spans="6:9">
      <c r="F1995" t="str">
        <f t="shared" si="161"/>
        <v/>
      </c>
      <c r="G1995">
        <f t="shared" si="162"/>
        <v>0</v>
      </c>
      <c r="H1995" s="11" t="str">
        <f t="shared" si="160"/>
        <v/>
      </c>
      <c r="I1995" s="11">
        <f t="shared" si="163"/>
        <v>0</v>
      </c>
    </row>
    <row r="1996" spans="6:9">
      <c r="F1996" t="str">
        <f t="shared" si="161"/>
        <v/>
      </c>
      <c r="G1996">
        <f t="shared" si="162"/>
        <v>0</v>
      </c>
      <c r="H1996" s="11" t="str">
        <f t="shared" si="160"/>
        <v/>
      </c>
      <c r="I1996" s="11">
        <f t="shared" si="163"/>
        <v>0</v>
      </c>
    </row>
    <row r="1997" spans="6:9">
      <c r="F1997" t="str">
        <f t="shared" si="161"/>
        <v/>
      </c>
      <c r="G1997">
        <f t="shared" si="162"/>
        <v>0</v>
      </c>
      <c r="H1997" s="11" t="str">
        <f t="shared" si="160"/>
        <v/>
      </c>
      <c r="I1997" s="11">
        <f t="shared" si="163"/>
        <v>0</v>
      </c>
    </row>
    <row r="1998" spans="6:9">
      <c r="F1998" t="str">
        <f t="shared" si="161"/>
        <v/>
      </c>
      <c r="G1998">
        <f t="shared" si="162"/>
        <v>0</v>
      </c>
      <c r="H1998" s="11" t="str">
        <f t="shared" si="160"/>
        <v/>
      </c>
      <c r="I1998" s="11">
        <f t="shared" si="163"/>
        <v>0</v>
      </c>
    </row>
    <row r="1999" spans="6:9">
      <c r="F1999" t="str">
        <f t="shared" si="161"/>
        <v/>
      </c>
      <c r="G1999">
        <f t="shared" si="162"/>
        <v>0</v>
      </c>
      <c r="H1999" s="11" t="str">
        <f t="shared" si="160"/>
        <v/>
      </c>
      <c r="I1999" s="11">
        <f t="shared" si="163"/>
        <v>0</v>
      </c>
    </row>
    <row r="2000" spans="6:9">
      <c r="F2000" t="str">
        <f t="shared" si="161"/>
        <v/>
      </c>
      <c r="G2000">
        <f t="shared" si="162"/>
        <v>0</v>
      </c>
      <c r="H2000" s="11" t="str">
        <f t="shared" si="160"/>
        <v/>
      </c>
      <c r="I2000" s="11">
        <f t="shared" si="163"/>
        <v>0</v>
      </c>
    </row>
    <row r="2001" spans="6:9">
      <c r="F2001" t="str">
        <f t="shared" si="161"/>
        <v/>
      </c>
      <c r="G2001">
        <f t="shared" si="162"/>
        <v>0</v>
      </c>
      <c r="H2001" s="11" t="str">
        <f t="shared" si="160"/>
        <v/>
      </c>
      <c r="I2001" s="11">
        <f t="shared" si="163"/>
        <v>0</v>
      </c>
    </row>
    <row r="2002" spans="6:9">
      <c r="F2002" t="str">
        <f t="shared" si="161"/>
        <v/>
      </c>
      <c r="G2002">
        <f t="shared" si="162"/>
        <v>0</v>
      </c>
      <c r="H2002" s="11" t="str">
        <f t="shared" si="160"/>
        <v/>
      </c>
      <c r="I2002" s="11">
        <f t="shared" si="163"/>
        <v>0</v>
      </c>
    </row>
    <row r="2003" spans="6:9">
      <c r="F2003" t="str">
        <f t="shared" si="161"/>
        <v/>
      </c>
      <c r="G2003">
        <f t="shared" si="162"/>
        <v>0</v>
      </c>
      <c r="H2003" s="11" t="str">
        <f t="shared" si="160"/>
        <v/>
      </c>
      <c r="I2003" s="11">
        <f t="shared" si="163"/>
        <v>0</v>
      </c>
    </row>
    <row r="2004" spans="6:9">
      <c r="F2004" t="str">
        <f t="shared" si="161"/>
        <v/>
      </c>
      <c r="G2004">
        <f t="shared" si="162"/>
        <v>0</v>
      </c>
      <c r="H2004" s="11" t="str">
        <f t="shared" si="160"/>
        <v/>
      </c>
      <c r="I2004" s="11">
        <f t="shared" si="163"/>
        <v>0</v>
      </c>
    </row>
    <row r="2005" spans="6:9">
      <c r="F2005" t="str">
        <f t="shared" si="161"/>
        <v/>
      </c>
      <c r="G2005">
        <f t="shared" si="162"/>
        <v>0</v>
      </c>
      <c r="H2005" s="11" t="str">
        <f t="shared" si="160"/>
        <v/>
      </c>
      <c r="I2005" s="11">
        <f t="shared" si="163"/>
        <v>0</v>
      </c>
    </row>
    <row r="2006" spans="6:9">
      <c r="F2006" t="str">
        <f t="shared" si="161"/>
        <v/>
      </c>
      <c r="G2006">
        <f t="shared" si="162"/>
        <v>0</v>
      </c>
      <c r="H2006" s="11" t="str">
        <f t="shared" si="160"/>
        <v/>
      </c>
      <c r="I2006" s="11">
        <f t="shared" si="163"/>
        <v>0</v>
      </c>
    </row>
    <row r="2007" spans="6:9">
      <c r="F2007" t="str">
        <f t="shared" si="161"/>
        <v/>
      </c>
      <c r="G2007">
        <f t="shared" si="162"/>
        <v>0</v>
      </c>
      <c r="H2007" s="11" t="str">
        <f t="shared" si="160"/>
        <v/>
      </c>
      <c r="I2007" s="11">
        <f t="shared" si="163"/>
        <v>0</v>
      </c>
    </row>
    <row r="2008" spans="6:9">
      <c r="F2008" t="str">
        <f t="shared" si="161"/>
        <v/>
      </c>
      <c r="G2008">
        <f t="shared" si="162"/>
        <v>0</v>
      </c>
      <c r="H2008" s="11" t="str">
        <f t="shared" si="160"/>
        <v/>
      </c>
      <c r="I2008" s="11">
        <f t="shared" si="163"/>
        <v>0</v>
      </c>
    </row>
    <row r="2009" spans="6:9">
      <c r="F2009" t="str">
        <f t="shared" si="161"/>
        <v/>
      </c>
      <c r="G2009">
        <f t="shared" si="162"/>
        <v>0</v>
      </c>
      <c r="H2009" s="11" t="str">
        <f t="shared" si="160"/>
        <v/>
      </c>
      <c r="I2009" s="11">
        <f t="shared" si="163"/>
        <v>0</v>
      </c>
    </row>
    <row r="2010" spans="6:9">
      <c r="F2010" t="str">
        <f t="shared" si="161"/>
        <v/>
      </c>
      <c r="G2010">
        <f t="shared" si="162"/>
        <v>0</v>
      </c>
      <c r="H2010" s="11" t="str">
        <f t="shared" si="160"/>
        <v/>
      </c>
      <c r="I2010" s="11">
        <f t="shared" si="163"/>
        <v>0</v>
      </c>
    </row>
    <row r="2011" spans="6:9">
      <c r="F2011" t="str">
        <f t="shared" si="161"/>
        <v/>
      </c>
      <c r="G2011">
        <f t="shared" si="162"/>
        <v>0</v>
      </c>
      <c r="H2011" s="11" t="str">
        <f t="shared" si="160"/>
        <v/>
      </c>
      <c r="I2011" s="11">
        <f t="shared" si="163"/>
        <v>0</v>
      </c>
    </row>
    <row r="2012" spans="6:9">
      <c r="F2012" t="str">
        <f t="shared" si="161"/>
        <v/>
      </c>
      <c r="G2012">
        <f t="shared" si="162"/>
        <v>0</v>
      </c>
      <c r="H2012" s="11" t="str">
        <f t="shared" si="160"/>
        <v/>
      </c>
      <c r="I2012" s="11">
        <f t="shared" si="163"/>
        <v>0</v>
      </c>
    </row>
    <row r="2013" spans="6:9">
      <c r="F2013" t="str">
        <f t="shared" si="161"/>
        <v/>
      </c>
      <c r="G2013">
        <f t="shared" si="162"/>
        <v>0</v>
      </c>
      <c r="H2013" s="11" t="str">
        <f t="shared" si="160"/>
        <v/>
      </c>
      <c r="I2013" s="11">
        <f t="shared" si="163"/>
        <v>0</v>
      </c>
    </row>
    <row r="2014" spans="6:9">
      <c r="F2014" t="str">
        <f t="shared" si="161"/>
        <v/>
      </c>
      <c r="G2014">
        <f t="shared" si="162"/>
        <v>0</v>
      </c>
      <c r="H2014" s="11" t="str">
        <f t="shared" si="160"/>
        <v/>
      </c>
      <c r="I2014" s="11">
        <f t="shared" si="163"/>
        <v>0</v>
      </c>
    </row>
    <row r="2015" spans="6:9">
      <c r="F2015" t="str">
        <f t="shared" si="161"/>
        <v/>
      </c>
      <c r="G2015">
        <f t="shared" si="162"/>
        <v>0</v>
      </c>
      <c r="H2015" s="11" t="str">
        <f t="shared" si="160"/>
        <v/>
      </c>
      <c r="I2015" s="11">
        <f t="shared" si="163"/>
        <v>0</v>
      </c>
    </row>
    <row r="2016" spans="6:9">
      <c r="F2016" t="str">
        <f t="shared" si="161"/>
        <v/>
      </c>
      <c r="G2016">
        <f t="shared" si="162"/>
        <v>0</v>
      </c>
      <c r="H2016" s="11" t="str">
        <f t="shared" si="160"/>
        <v/>
      </c>
      <c r="I2016" s="11">
        <f t="shared" si="163"/>
        <v>0</v>
      </c>
    </row>
    <row r="2017" spans="6:9">
      <c r="F2017" t="str">
        <f t="shared" si="161"/>
        <v/>
      </c>
      <c r="G2017">
        <f t="shared" si="162"/>
        <v>0</v>
      </c>
      <c r="H2017" s="11" t="str">
        <f t="shared" si="160"/>
        <v/>
      </c>
      <c r="I2017" s="11">
        <f t="shared" si="163"/>
        <v>0</v>
      </c>
    </row>
    <row r="2018" spans="6:9">
      <c r="F2018" t="str">
        <f t="shared" si="161"/>
        <v/>
      </c>
      <c r="G2018">
        <f t="shared" si="162"/>
        <v>0</v>
      </c>
      <c r="H2018" s="11" t="str">
        <f t="shared" si="160"/>
        <v/>
      </c>
      <c r="I2018" s="11">
        <f t="shared" si="163"/>
        <v>0</v>
      </c>
    </row>
    <row r="2019" spans="6:9">
      <c r="F2019" t="str">
        <f t="shared" si="161"/>
        <v/>
      </c>
      <c r="G2019">
        <f t="shared" si="162"/>
        <v>0</v>
      </c>
      <c r="H2019" s="11" t="str">
        <f t="shared" si="160"/>
        <v/>
      </c>
      <c r="I2019" s="11">
        <f t="shared" si="163"/>
        <v>0</v>
      </c>
    </row>
    <row r="2020" spans="6:9">
      <c r="F2020" t="str">
        <f t="shared" si="161"/>
        <v/>
      </c>
      <c r="G2020">
        <f t="shared" si="162"/>
        <v>0</v>
      </c>
      <c r="H2020" s="11" t="str">
        <f t="shared" si="160"/>
        <v/>
      </c>
      <c r="I2020" s="11">
        <f t="shared" si="163"/>
        <v>0</v>
      </c>
    </row>
    <row r="2021" spans="6:9">
      <c r="F2021" t="str">
        <f t="shared" si="161"/>
        <v/>
      </c>
      <c r="G2021">
        <f t="shared" si="162"/>
        <v>0</v>
      </c>
      <c r="H2021" s="11" t="str">
        <f t="shared" si="160"/>
        <v/>
      </c>
      <c r="I2021" s="11">
        <f t="shared" si="163"/>
        <v>0</v>
      </c>
    </row>
    <row r="2022" spans="6:9">
      <c r="F2022" t="str">
        <f t="shared" si="161"/>
        <v/>
      </c>
      <c r="G2022">
        <f t="shared" si="162"/>
        <v>0</v>
      </c>
      <c r="H2022" s="11" t="str">
        <f t="shared" si="160"/>
        <v/>
      </c>
      <c r="I2022" s="11">
        <f t="shared" si="163"/>
        <v>0</v>
      </c>
    </row>
    <row r="2023" spans="6:9">
      <c r="F2023" t="str">
        <f t="shared" si="161"/>
        <v/>
      </c>
      <c r="G2023">
        <f t="shared" si="162"/>
        <v>0</v>
      </c>
      <c r="H2023" s="11" t="str">
        <f t="shared" si="160"/>
        <v/>
      </c>
      <c r="I2023" s="11">
        <f t="shared" si="163"/>
        <v>0</v>
      </c>
    </row>
    <row r="2024" spans="6:9">
      <c r="F2024" t="str">
        <f t="shared" si="161"/>
        <v/>
      </c>
      <c r="G2024">
        <f t="shared" si="162"/>
        <v>0</v>
      </c>
      <c r="H2024" s="11" t="str">
        <f t="shared" si="160"/>
        <v/>
      </c>
      <c r="I2024" s="11">
        <f t="shared" si="163"/>
        <v>0</v>
      </c>
    </row>
    <row r="2025" spans="6:9">
      <c r="F2025" t="str">
        <f t="shared" si="161"/>
        <v/>
      </c>
      <c r="G2025">
        <f t="shared" si="162"/>
        <v>0</v>
      </c>
      <c r="H2025" s="11" t="str">
        <f t="shared" si="160"/>
        <v/>
      </c>
      <c r="I2025" s="11">
        <f t="shared" si="163"/>
        <v>0</v>
      </c>
    </row>
    <row r="2026" spans="6:9">
      <c r="F2026" t="str">
        <f t="shared" si="161"/>
        <v/>
      </c>
      <c r="G2026">
        <f t="shared" si="162"/>
        <v>0</v>
      </c>
      <c r="H2026" s="11" t="str">
        <f t="shared" si="160"/>
        <v/>
      </c>
      <c r="I2026" s="11">
        <f t="shared" si="163"/>
        <v>0</v>
      </c>
    </row>
    <row r="2027" spans="6:9">
      <c r="F2027" t="str">
        <f t="shared" si="161"/>
        <v/>
      </c>
      <c r="G2027">
        <f t="shared" si="162"/>
        <v>0</v>
      </c>
      <c r="H2027" s="11" t="str">
        <f t="shared" si="160"/>
        <v/>
      </c>
      <c r="I2027" s="11">
        <f t="shared" si="163"/>
        <v>0</v>
      </c>
    </row>
    <row r="2028" spans="6:9">
      <c r="F2028" t="str">
        <f t="shared" si="161"/>
        <v/>
      </c>
      <c r="G2028">
        <f t="shared" si="162"/>
        <v>0</v>
      </c>
      <c r="H2028" s="11" t="str">
        <f t="shared" si="160"/>
        <v/>
      </c>
      <c r="I2028" s="11">
        <f t="shared" si="163"/>
        <v>0</v>
      </c>
    </row>
    <row r="2029" spans="6:9">
      <c r="F2029" t="str">
        <f t="shared" si="161"/>
        <v/>
      </c>
      <c r="G2029">
        <f t="shared" si="162"/>
        <v>0</v>
      </c>
      <c r="H2029" s="11" t="str">
        <f t="shared" si="160"/>
        <v/>
      </c>
      <c r="I2029" s="11">
        <f t="shared" si="163"/>
        <v>0</v>
      </c>
    </row>
    <row r="2030" spans="6:9">
      <c r="F2030" t="str">
        <f t="shared" si="161"/>
        <v/>
      </c>
      <c r="G2030">
        <f t="shared" si="162"/>
        <v>0</v>
      </c>
      <c r="H2030" s="11" t="str">
        <f t="shared" si="160"/>
        <v/>
      </c>
      <c r="I2030" s="11">
        <f t="shared" si="163"/>
        <v>0</v>
      </c>
    </row>
    <row r="2031" spans="6:9">
      <c r="F2031" t="str">
        <f t="shared" si="161"/>
        <v/>
      </c>
      <c r="G2031">
        <f t="shared" si="162"/>
        <v>0</v>
      </c>
      <c r="H2031" s="11" t="str">
        <f t="shared" si="160"/>
        <v/>
      </c>
      <c r="I2031" s="11">
        <f t="shared" si="163"/>
        <v>0</v>
      </c>
    </row>
    <row r="2032" spans="6:9">
      <c r="F2032" t="str">
        <f t="shared" si="161"/>
        <v/>
      </c>
      <c r="G2032">
        <f t="shared" si="162"/>
        <v>0</v>
      </c>
      <c r="H2032" s="11" t="str">
        <f t="shared" si="160"/>
        <v/>
      </c>
      <c r="I2032" s="11">
        <f t="shared" si="163"/>
        <v>0</v>
      </c>
    </row>
    <row r="2033" spans="6:9">
      <c r="F2033" t="str">
        <f t="shared" si="161"/>
        <v/>
      </c>
      <c r="G2033">
        <f t="shared" si="162"/>
        <v>0</v>
      </c>
      <c r="H2033" s="11" t="str">
        <f t="shared" si="160"/>
        <v/>
      </c>
      <c r="I2033" s="11">
        <f t="shared" si="163"/>
        <v>0</v>
      </c>
    </row>
    <row r="2034" spans="6:9">
      <c r="F2034" t="str">
        <f t="shared" si="161"/>
        <v/>
      </c>
      <c r="G2034">
        <f t="shared" si="162"/>
        <v>0</v>
      </c>
      <c r="H2034" s="11" t="str">
        <f t="shared" si="160"/>
        <v/>
      </c>
      <c r="I2034" s="11">
        <f t="shared" si="163"/>
        <v>0</v>
      </c>
    </row>
    <row r="2035" spans="6:9">
      <c r="F2035" t="str">
        <f t="shared" si="161"/>
        <v/>
      </c>
      <c r="G2035">
        <f t="shared" si="162"/>
        <v>0</v>
      </c>
      <c r="H2035" s="11" t="str">
        <f t="shared" si="160"/>
        <v/>
      </c>
      <c r="I2035" s="11">
        <f t="shared" si="163"/>
        <v>0</v>
      </c>
    </row>
    <row r="2036" spans="6:9">
      <c r="F2036" t="str">
        <f t="shared" si="161"/>
        <v/>
      </c>
      <c r="G2036">
        <f t="shared" si="162"/>
        <v>0</v>
      </c>
      <c r="H2036" s="11" t="str">
        <f t="shared" si="160"/>
        <v/>
      </c>
      <c r="I2036" s="11">
        <f t="shared" si="163"/>
        <v>0</v>
      </c>
    </row>
    <row r="2037" spans="6:9">
      <c r="F2037" t="str">
        <f t="shared" si="161"/>
        <v/>
      </c>
      <c r="G2037">
        <f t="shared" si="162"/>
        <v>0</v>
      </c>
      <c r="H2037" s="11" t="str">
        <f t="shared" si="160"/>
        <v/>
      </c>
      <c r="I2037" s="11">
        <f t="shared" si="163"/>
        <v>0</v>
      </c>
    </row>
    <row r="2038" spans="6:9">
      <c r="F2038" t="str">
        <f t="shared" si="161"/>
        <v/>
      </c>
      <c r="G2038">
        <f t="shared" si="162"/>
        <v>0</v>
      </c>
      <c r="H2038" s="11" t="str">
        <f t="shared" si="160"/>
        <v/>
      </c>
      <c r="I2038" s="11">
        <f t="shared" si="163"/>
        <v>0</v>
      </c>
    </row>
    <row r="2039" spans="6:9">
      <c r="F2039" t="str">
        <f t="shared" si="161"/>
        <v/>
      </c>
      <c r="G2039">
        <f t="shared" si="162"/>
        <v>0</v>
      </c>
      <c r="H2039" s="11" t="str">
        <f t="shared" si="160"/>
        <v/>
      </c>
      <c r="I2039" s="11">
        <f t="shared" si="163"/>
        <v>0</v>
      </c>
    </row>
    <row r="2040" spans="6:9">
      <c r="F2040" t="str">
        <f t="shared" si="161"/>
        <v/>
      </c>
      <c r="G2040">
        <f t="shared" si="162"/>
        <v>0</v>
      </c>
      <c r="H2040" s="11" t="str">
        <f t="shared" si="160"/>
        <v/>
      </c>
      <c r="I2040" s="11">
        <f t="shared" si="163"/>
        <v>0</v>
      </c>
    </row>
    <row r="2041" spans="6:9">
      <c r="F2041" t="str">
        <f t="shared" si="161"/>
        <v/>
      </c>
      <c r="G2041">
        <f t="shared" si="162"/>
        <v>0</v>
      </c>
      <c r="H2041" s="11" t="str">
        <f t="shared" si="160"/>
        <v/>
      </c>
      <c r="I2041" s="11">
        <f t="shared" si="163"/>
        <v>0</v>
      </c>
    </row>
    <row r="2042" spans="6:9">
      <c r="F2042" t="str">
        <f t="shared" si="161"/>
        <v/>
      </c>
      <c r="G2042">
        <f t="shared" si="162"/>
        <v>0</v>
      </c>
      <c r="H2042" s="11" t="str">
        <f t="shared" si="160"/>
        <v/>
      </c>
      <c r="I2042" s="11">
        <f t="shared" si="163"/>
        <v>0</v>
      </c>
    </row>
    <row r="2043" spans="6:9">
      <c r="F2043" t="str">
        <f t="shared" si="161"/>
        <v/>
      </c>
      <c r="G2043">
        <f t="shared" si="162"/>
        <v>0</v>
      </c>
      <c r="H2043" s="11" t="str">
        <f t="shared" si="160"/>
        <v/>
      </c>
      <c r="I2043" s="11">
        <f t="shared" si="163"/>
        <v>0</v>
      </c>
    </row>
    <row r="2044" spans="6:9">
      <c r="F2044" t="str">
        <f t="shared" si="161"/>
        <v/>
      </c>
      <c r="G2044">
        <f t="shared" si="162"/>
        <v>0</v>
      </c>
      <c r="H2044" s="11" t="str">
        <f t="shared" si="160"/>
        <v/>
      </c>
      <c r="I2044" s="11">
        <f t="shared" si="163"/>
        <v>0</v>
      </c>
    </row>
    <row r="2045" spans="6:9">
      <c r="F2045" t="str">
        <f t="shared" si="161"/>
        <v/>
      </c>
      <c r="G2045">
        <f t="shared" si="162"/>
        <v>0</v>
      </c>
      <c r="H2045" s="11" t="str">
        <f t="shared" si="160"/>
        <v/>
      </c>
      <c r="I2045" s="11">
        <f t="shared" si="163"/>
        <v>0</v>
      </c>
    </row>
    <row r="2046" spans="6:9">
      <c r="F2046" t="str">
        <f t="shared" si="161"/>
        <v/>
      </c>
      <c r="G2046">
        <f t="shared" si="162"/>
        <v>0</v>
      </c>
      <c r="H2046" s="11" t="str">
        <f t="shared" si="160"/>
        <v/>
      </c>
      <c r="I2046" s="11">
        <f t="shared" si="163"/>
        <v>0</v>
      </c>
    </row>
    <row r="2047" spans="6:9">
      <c r="F2047" t="str">
        <f t="shared" si="161"/>
        <v/>
      </c>
      <c r="G2047">
        <f t="shared" si="162"/>
        <v>0</v>
      </c>
      <c r="H2047" s="11" t="str">
        <f t="shared" si="160"/>
        <v/>
      </c>
      <c r="I2047" s="11">
        <f t="shared" si="163"/>
        <v>0</v>
      </c>
    </row>
    <row r="2048" spans="6:9">
      <c r="F2048" t="str">
        <f t="shared" si="161"/>
        <v/>
      </c>
      <c r="G2048">
        <f t="shared" si="162"/>
        <v>0</v>
      </c>
      <c r="H2048" s="11" t="str">
        <f t="shared" si="160"/>
        <v/>
      </c>
      <c r="I2048" s="11">
        <f t="shared" si="163"/>
        <v>0</v>
      </c>
    </row>
    <row r="2049" spans="6:9">
      <c r="F2049" t="str">
        <f t="shared" si="161"/>
        <v/>
      </c>
      <c r="G2049">
        <f t="shared" si="162"/>
        <v>0</v>
      </c>
      <c r="H2049" s="11" t="str">
        <f t="shared" si="160"/>
        <v/>
      </c>
      <c r="I2049" s="11">
        <f t="shared" si="163"/>
        <v>0</v>
      </c>
    </row>
    <row r="2050" spans="6:9">
      <c r="F2050" t="str">
        <f t="shared" si="161"/>
        <v/>
      </c>
      <c r="G2050">
        <f t="shared" si="162"/>
        <v>0</v>
      </c>
      <c r="H2050" s="11" t="str">
        <f t="shared" ref="H2050:H2113" si="164">IFERROR(HLOOKUP($A2050,$N$85:$S$86,2,0),"")</f>
        <v/>
      </c>
      <c r="I2050" s="11">
        <f t="shared" si="163"/>
        <v>0</v>
      </c>
    </row>
    <row r="2051" spans="6:9">
      <c r="F2051" t="str">
        <f t="shared" ref="F2051:F2114" si="165">IFERROR(HLOOKUP($A2051,$N$40:$S$41,2,0),"")</f>
        <v/>
      </c>
      <c r="G2051">
        <f t="shared" ref="G2051:G2114" si="166">IFERROR(IF(D2051&gt;F2051,(D2051-F2051)^2,0),0)</f>
        <v>0</v>
      </c>
      <c r="H2051" s="11" t="str">
        <f t="shared" si="164"/>
        <v/>
      </c>
      <c r="I2051" s="11">
        <f t="shared" ref="I2051:I2114" si="167">IFERROR(IF(D2051&gt;H2051,(D2051-H2051)^2,0),0)</f>
        <v>0</v>
      </c>
    </row>
    <row r="2052" spans="6:9">
      <c r="F2052" t="str">
        <f t="shared" si="165"/>
        <v/>
      </c>
      <c r="G2052">
        <f t="shared" si="166"/>
        <v>0</v>
      </c>
      <c r="H2052" s="11" t="str">
        <f t="shared" si="164"/>
        <v/>
      </c>
      <c r="I2052" s="11">
        <f t="shared" si="167"/>
        <v>0</v>
      </c>
    </row>
    <row r="2053" spans="6:9">
      <c r="F2053" t="str">
        <f t="shared" si="165"/>
        <v/>
      </c>
      <c r="G2053">
        <f t="shared" si="166"/>
        <v>0</v>
      </c>
      <c r="H2053" s="11" t="str">
        <f t="shared" si="164"/>
        <v/>
      </c>
      <c r="I2053" s="11">
        <f t="shared" si="167"/>
        <v>0</v>
      </c>
    </row>
    <row r="2054" spans="6:9">
      <c r="F2054" t="str">
        <f t="shared" si="165"/>
        <v/>
      </c>
      <c r="G2054">
        <f t="shared" si="166"/>
        <v>0</v>
      </c>
      <c r="H2054" s="11" t="str">
        <f t="shared" si="164"/>
        <v/>
      </c>
      <c r="I2054" s="11">
        <f t="shared" si="167"/>
        <v>0</v>
      </c>
    </row>
    <row r="2055" spans="6:9">
      <c r="F2055" t="str">
        <f t="shared" si="165"/>
        <v/>
      </c>
      <c r="G2055">
        <f t="shared" si="166"/>
        <v>0</v>
      </c>
      <c r="H2055" s="11" t="str">
        <f t="shared" si="164"/>
        <v/>
      </c>
      <c r="I2055" s="11">
        <f t="shared" si="167"/>
        <v>0</v>
      </c>
    </row>
    <row r="2056" spans="6:9">
      <c r="F2056" t="str">
        <f t="shared" si="165"/>
        <v/>
      </c>
      <c r="G2056">
        <f t="shared" si="166"/>
        <v>0</v>
      </c>
      <c r="H2056" s="11" t="str">
        <f t="shared" si="164"/>
        <v/>
      </c>
      <c r="I2056" s="11">
        <f t="shared" si="167"/>
        <v>0</v>
      </c>
    </row>
    <row r="2057" spans="6:9">
      <c r="F2057" t="str">
        <f t="shared" si="165"/>
        <v/>
      </c>
      <c r="G2057">
        <f t="shared" si="166"/>
        <v>0</v>
      </c>
      <c r="H2057" s="11" t="str">
        <f t="shared" si="164"/>
        <v/>
      </c>
      <c r="I2057" s="11">
        <f t="shared" si="167"/>
        <v>0</v>
      </c>
    </row>
    <row r="2058" spans="6:9">
      <c r="F2058" t="str">
        <f t="shared" si="165"/>
        <v/>
      </c>
      <c r="G2058">
        <f t="shared" si="166"/>
        <v>0</v>
      </c>
      <c r="H2058" s="11" t="str">
        <f t="shared" si="164"/>
        <v/>
      </c>
      <c r="I2058" s="11">
        <f t="shared" si="167"/>
        <v>0</v>
      </c>
    </row>
    <row r="2059" spans="6:9">
      <c r="F2059" t="str">
        <f t="shared" si="165"/>
        <v/>
      </c>
      <c r="G2059">
        <f t="shared" si="166"/>
        <v>0</v>
      </c>
      <c r="H2059" s="11" t="str">
        <f t="shared" si="164"/>
        <v/>
      </c>
      <c r="I2059" s="11">
        <f t="shared" si="167"/>
        <v>0</v>
      </c>
    </row>
    <row r="2060" spans="6:9">
      <c r="F2060" t="str">
        <f t="shared" si="165"/>
        <v/>
      </c>
      <c r="G2060">
        <f t="shared" si="166"/>
        <v>0</v>
      </c>
      <c r="H2060" s="11" t="str">
        <f t="shared" si="164"/>
        <v/>
      </c>
      <c r="I2060" s="11">
        <f t="shared" si="167"/>
        <v>0</v>
      </c>
    </row>
    <row r="2061" spans="6:9">
      <c r="F2061" t="str">
        <f t="shared" si="165"/>
        <v/>
      </c>
      <c r="G2061">
        <f t="shared" si="166"/>
        <v>0</v>
      </c>
      <c r="H2061" s="11" t="str">
        <f t="shared" si="164"/>
        <v/>
      </c>
      <c r="I2061" s="11">
        <f t="shared" si="167"/>
        <v>0</v>
      </c>
    </row>
    <row r="2062" spans="6:9">
      <c r="F2062" t="str">
        <f t="shared" si="165"/>
        <v/>
      </c>
      <c r="G2062">
        <f t="shared" si="166"/>
        <v>0</v>
      </c>
      <c r="H2062" s="11" t="str">
        <f t="shared" si="164"/>
        <v/>
      </c>
      <c r="I2062" s="11">
        <f t="shared" si="167"/>
        <v>0</v>
      </c>
    </row>
    <row r="2063" spans="6:9">
      <c r="F2063" t="str">
        <f t="shared" si="165"/>
        <v/>
      </c>
      <c r="G2063">
        <f t="shared" si="166"/>
        <v>0</v>
      </c>
      <c r="H2063" s="11" t="str">
        <f t="shared" si="164"/>
        <v/>
      </c>
      <c r="I2063" s="11">
        <f t="shared" si="167"/>
        <v>0</v>
      </c>
    </row>
    <row r="2064" spans="6:9">
      <c r="F2064" t="str">
        <f t="shared" si="165"/>
        <v/>
      </c>
      <c r="G2064">
        <f t="shared" si="166"/>
        <v>0</v>
      </c>
      <c r="H2064" s="11" t="str">
        <f t="shared" si="164"/>
        <v/>
      </c>
      <c r="I2064" s="11">
        <f t="shared" si="167"/>
        <v>0</v>
      </c>
    </row>
    <row r="2065" spans="6:9">
      <c r="F2065" t="str">
        <f t="shared" si="165"/>
        <v/>
      </c>
      <c r="G2065">
        <f t="shared" si="166"/>
        <v>0</v>
      </c>
      <c r="H2065" s="11" t="str">
        <f t="shared" si="164"/>
        <v/>
      </c>
      <c r="I2065" s="11">
        <f t="shared" si="167"/>
        <v>0</v>
      </c>
    </row>
    <row r="2066" spans="6:9">
      <c r="F2066" t="str">
        <f t="shared" si="165"/>
        <v/>
      </c>
      <c r="G2066">
        <f t="shared" si="166"/>
        <v>0</v>
      </c>
      <c r="H2066" s="11" t="str">
        <f t="shared" si="164"/>
        <v/>
      </c>
      <c r="I2066" s="11">
        <f t="shared" si="167"/>
        <v>0</v>
      </c>
    </row>
    <row r="2067" spans="6:9">
      <c r="F2067" t="str">
        <f t="shared" si="165"/>
        <v/>
      </c>
      <c r="G2067">
        <f t="shared" si="166"/>
        <v>0</v>
      </c>
      <c r="H2067" s="11" t="str">
        <f t="shared" si="164"/>
        <v/>
      </c>
      <c r="I2067" s="11">
        <f t="shared" si="167"/>
        <v>0</v>
      </c>
    </row>
    <row r="2068" spans="6:9">
      <c r="F2068" t="str">
        <f t="shared" si="165"/>
        <v/>
      </c>
      <c r="G2068">
        <f t="shared" si="166"/>
        <v>0</v>
      </c>
      <c r="H2068" s="11" t="str">
        <f t="shared" si="164"/>
        <v/>
      </c>
      <c r="I2068" s="11">
        <f t="shared" si="167"/>
        <v>0</v>
      </c>
    </row>
    <row r="2069" spans="6:9">
      <c r="F2069" t="str">
        <f t="shared" si="165"/>
        <v/>
      </c>
      <c r="G2069">
        <f t="shared" si="166"/>
        <v>0</v>
      </c>
      <c r="H2069" s="11" t="str">
        <f t="shared" si="164"/>
        <v/>
      </c>
      <c r="I2069" s="11">
        <f t="shared" si="167"/>
        <v>0</v>
      </c>
    </row>
    <row r="2070" spans="6:9">
      <c r="F2070" t="str">
        <f t="shared" si="165"/>
        <v/>
      </c>
      <c r="G2070">
        <f t="shared" si="166"/>
        <v>0</v>
      </c>
      <c r="H2070" s="11" t="str">
        <f t="shared" si="164"/>
        <v/>
      </c>
      <c r="I2070" s="11">
        <f t="shared" si="167"/>
        <v>0</v>
      </c>
    </row>
    <row r="2071" spans="6:9">
      <c r="F2071" t="str">
        <f t="shared" si="165"/>
        <v/>
      </c>
      <c r="G2071">
        <f t="shared" si="166"/>
        <v>0</v>
      </c>
      <c r="H2071" s="11" t="str">
        <f t="shared" si="164"/>
        <v/>
      </c>
      <c r="I2071" s="11">
        <f t="shared" si="167"/>
        <v>0</v>
      </c>
    </row>
    <row r="2072" spans="6:9">
      <c r="F2072" t="str">
        <f t="shared" si="165"/>
        <v/>
      </c>
      <c r="G2072">
        <f t="shared" si="166"/>
        <v>0</v>
      </c>
      <c r="H2072" s="11" t="str">
        <f t="shared" si="164"/>
        <v/>
      </c>
      <c r="I2072" s="11">
        <f t="shared" si="167"/>
        <v>0</v>
      </c>
    </row>
    <row r="2073" spans="6:9">
      <c r="F2073" t="str">
        <f t="shared" si="165"/>
        <v/>
      </c>
      <c r="G2073">
        <f t="shared" si="166"/>
        <v>0</v>
      </c>
      <c r="H2073" s="11" t="str">
        <f t="shared" si="164"/>
        <v/>
      </c>
      <c r="I2073" s="11">
        <f t="shared" si="167"/>
        <v>0</v>
      </c>
    </row>
    <row r="2074" spans="6:9">
      <c r="F2074" t="str">
        <f t="shared" si="165"/>
        <v/>
      </c>
      <c r="G2074">
        <f t="shared" si="166"/>
        <v>0</v>
      </c>
      <c r="H2074" s="11" t="str">
        <f t="shared" si="164"/>
        <v/>
      </c>
      <c r="I2074" s="11">
        <f t="shared" si="167"/>
        <v>0</v>
      </c>
    </row>
    <row r="2075" spans="6:9">
      <c r="F2075" t="str">
        <f t="shared" si="165"/>
        <v/>
      </c>
      <c r="G2075">
        <f t="shared" si="166"/>
        <v>0</v>
      </c>
      <c r="H2075" s="11" t="str">
        <f t="shared" si="164"/>
        <v/>
      </c>
      <c r="I2075" s="11">
        <f t="shared" si="167"/>
        <v>0</v>
      </c>
    </row>
    <row r="2076" spans="6:9">
      <c r="F2076" t="str">
        <f t="shared" si="165"/>
        <v/>
      </c>
      <c r="G2076">
        <f t="shared" si="166"/>
        <v>0</v>
      </c>
      <c r="H2076" s="11" t="str">
        <f t="shared" si="164"/>
        <v/>
      </c>
      <c r="I2076" s="11">
        <f t="shared" si="167"/>
        <v>0</v>
      </c>
    </row>
    <row r="2077" spans="6:9">
      <c r="F2077" t="str">
        <f t="shared" si="165"/>
        <v/>
      </c>
      <c r="G2077">
        <f t="shared" si="166"/>
        <v>0</v>
      </c>
      <c r="H2077" s="11" t="str">
        <f t="shared" si="164"/>
        <v/>
      </c>
      <c r="I2077" s="11">
        <f t="shared" si="167"/>
        <v>0</v>
      </c>
    </row>
    <row r="2078" spans="6:9">
      <c r="F2078" t="str">
        <f t="shared" si="165"/>
        <v/>
      </c>
      <c r="G2078">
        <f t="shared" si="166"/>
        <v>0</v>
      </c>
      <c r="H2078" s="11" t="str">
        <f t="shared" si="164"/>
        <v/>
      </c>
      <c r="I2078" s="11">
        <f t="shared" si="167"/>
        <v>0</v>
      </c>
    </row>
    <row r="2079" spans="6:9">
      <c r="F2079" t="str">
        <f t="shared" si="165"/>
        <v/>
      </c>
      <c r="G2079">
        <f t="shared" si="166"/>
        <v>0</v>
      </c>
      <c r="H2079" s="11" t="str">
        <f t="shared" si="164"/>
        <v/>
      </c>
      <c r="I2079" s="11">
        <f t="shared" si="167"/>
        <v>0</v>
      </c>
    </row>
    <row r="2080" spans="6:9">
      <c r="F2080" t="str">
        <f t="shared" si="165"/>
        <v/>
      </c>
      <c r="G2080">
        <f t="shared" si="166"/>
        <v>0</v>
      </c>
      <c r="H2080" s="11" t="str">
        <f t="shared" si="164"/>
        <v/>
      </c>
      <c r="I2080" s="11">
        <f t="shared" si="167"/>
        <v>0</v>
      </c>
    </row>
    <row r="2081" spans="6:9">
      <c r="F2081" t="str">
        <f t="shared" si="165"/>
        <v/>
      </c>
      <c r="G2081">
        <f t="shared" si="166"/>
        <v>0</v>
      </c>
      <c r="H2081" s="11" t="str">
        <f t="shared" si="164"/>
        <v/>
      </c>
      <c r="I2081" s="11">
        <f t="shared" si="167"/>
        <v>0</v>
      </c>
    </row>
    <row r="2082" spans="6:9">
      <c r="F2082" t="str">
        <f t="shared" si="165"/>
        <v/>
      </c>
      <c r="G2082">
        <f t="shared" si="166"/>
        <v>0</v>
      </c>
      <c r="H2082" s="11" t="str">
        <f t="shared" si="164"/>
        <v/>
      </c>
      <c r="I2082" s="11">
        <f t="shared" si="167"/>
        <v>0</v>
      </c>
    </row>
    <row r="2083" spans="6:9">
      <c r="F2083" t="str">
        <f t="shared" si="165"/>
        <v/>
      </c>
      <c r="G2083">
        <f t="shared" si="166"/>
        <v>0</v>
      </c>
      <c r="H2083" s="11" t="str">
        <f t="shared" si="164"/>
        <v/>
      </c>
      <c r="I2083" s="11">
        <f t="shared" si="167"/>
        <v>0</v>
      </c>
    </row>
    <row r="2084" spans="6:9">
      <c r="F2084" t="str">
        <f t="shared" si="165"/>
        <v/>
      </c>
      <c r="G2084">
        <f t="shared" si="166"/>
        <v>0</v>
      </c>
      <c r="H2084" s="11" t="str">
        <f t="shared" si="164"/>
        <v/>
      </c>
      <c r="I2084" s="11">
        <f t="shared" si="167"/>
        <v>0</v>
      </c>
    </row>
    <row r="2085" spans="6:9">
      <c r="F2085" t="str">
        <f t="shared" si="165"/>
        <v/>
      </c>
      <c r="G2085">
        <f t="shared" si="166"/>
        <v>0</v>
      </c>
      <c r="H2085" s="11" t="str">
        <f t="shared" si="164"/>
        <v/>
      </c>
      <c r="I2085" s="11">
        <f t="shared" si="167"/>
        <v>0</v>
      </c>
    </row>
    <row r="2086" spans="6:9">
      <c r="F2086" t="str">
        <f t="shared" si="165"/>
        <v/>
      </c>
      <c r="G2086">
        <f t="shared" si="166"/>
        <v>0</v>
      </c>
      <c r="H2086" s="11" t="str">
        <f t="shared" si="164"/>
        <v/>
      </c>
      <c r="I2086" s="11">
        <f t="shared" si="167"/>
        <v>0</v>
      </c>
    </row>
    <row r="2087" spans="6:9">
      <c r="F2087" t="str">
        <f t="shared" si="165"/>
        <v/>
      </c>
      <c r="G2087">
        <f t="shared" si="166"/>
        <v>0</v>
      </c>
      <c r="H2087" s="11" t="str">
        <f t="shared" si="164"/>
        <v/>
      </c>
      <c r="I2087" s="11">
        <f t="shared" si="167"/>
        <v>0</v>
      </c>
    </row>
    <row r="2088" spans="6:9">
      <c r="F2088" t="str">
        <f t="shared" si="165"/>
        <v/>
      </c>
      <c r="G2088">
        <f t="shared" si="166"/>
        <v>0</v>
      </c>
      <c r="H2088" s="11" t="str">
        <f t="shared" si="164"/>
        <v/>
      </c>
      <c r="I2088" s="11">
        <f t="shared" si="167"/>
        <v>0</v>
      </c>
    </row>
    <row r="2089" spans="6:9">
      <c r="F2089" t="str">
        <f t="shared" si="165"/>
        <v/>
      </c>
      <c r="G2089">
        <f t="shared" si="166"/>
        <v>0</v>
      </c>
      <c r="H2089" s="11" t="str">
        <f t="shared" si="164"/>
        <v/>
      </c>
      <c r="I2089" s="11">
        <f t="shared" si="167"/>
        <v>0</v>
      </c>
    </row>
    <row r="2090" spans="6:9">
      <c r="F2090" t="str">
        <f t="shared" si="165"/>
        <v/>
      </c>
      <c r="G2090">
        <f t="shared" si="166"/>
        <v>0</v>
      </c>
      <c r="H2090" s="11" t="str">
        <f t="shared" si="164"/>
        <v/>
      </c>
      <c r="I2090" s="11">
        <f t="shared" si="167"/>
        <v>0</v>
      </c>
    </row>
    <row r="2091" spans="6:9">
      <c r="F2091" t="str">
        <f t="shared" si="165"/>
        <v/>
      </c>
      <c r="G2091">
        <f t="shared" si="166"/>
        <v>0</v>
      </c>
      <c r="H2091" s="11" t="str">
        <f t="shared" si="164"/>
        <v/>
      </c>
      <c r="I2091" s="11">
        <f t="shared" si="167"/>
        <v>0</v>
      </c>
    </row>
    <row r="2092" spans="6:9">
      <c r="F2092" t="str">
        <f t="shared" si="165"/>
        <v/>
      </c>
      <c r="G2092">
        <f t="shared" si="166"/>
        <v>0</v>
      </c>
      <c r="H2092" s="11" t="str">
        <f t="shared" si="164"/>
        <v/>
      </c>
      <c r="I2092" s="11">
        <f t="shared" si="167"/>
        <v>0</v>
      </c>
    </row>
    <row r="2093" spans="6:9">
      <c r="F2093" t="str">
        <f t="shared" si="165"/>
        <v/>
      </c>
      <c r="G2093">
        <f t="shared" si="166"/>
        <v>0</v>
      </c>
      <c r="H2093" s="11" t="str">
        <f t="shared" si="164"/>
        <v/>
      </c>
      <c r="I2093" s="11">
        <f t="shared" si="167"/>
        <v>0</v>
      </c>
    </row>
    <row r="2094" spans="6:9">
      <c r="F2094" t="str">
        <f t="shared" si="165"/>
        <v/>
      </c>
      <c r="G2094">
        <f t="shared" si="166"/>
        <v>0</v>
      </c>
      <c r="H2094" s="11" t="str">
        <f t="shared" si="164"/>
        <v/>
      </c>
      <c r="I2094" s="11">
        <f t="shared" si="167"/>
        <v>0</v>
      </c>
    </row>
    <row r="2095" spans="6:9">
      <c r="F2095" t="str">
        <f t="shared" si="165"/>
        <v/>
      </c>
      <c r="G2095">
        <f t="shared" si="166"/>
        <v>0</v>
      </c>
      <c r="H2095" s="11" t="str">
        <f t="shared" si="164"/>
        <v/>
      </c>
      <c r="I2095" s="11">
        <f t="shared" si="167"/>
        <v>0</v>
      </c>
    </row>
    <row r="2096" spans="6:9">
      <c r="F2096" t="str">
        <f t="shared" si="165"/>
        <v/>
      </c>
      <c r="G2096">
        <f t="shared" si="166"/>
        <v>0</v>
      </c>
      <c r="H2096" s="11" t="str">
        <f t="shared" si="164"/>
        <v/>
      </c>
      <c r="I2096" s="11">
        <f t="shared" si="167"/>
        <v>0</v>
      </c>
    </row>
    <row r="2097" spans="6:9">
      <c r="F2097" t="str">
        <f t="shared" si="165"/>
        <v/>
      </c>
      <c r="G2097">
        <f t="shared" si="166"/>
        <v>0</v>
      </c>
      <c r="H2097" s="11" t="str">
        <f t="shared" si="164"/>
        <v/>
      </c>
      <c r="I2097" s="11">
        <f t="shared" si="167"/>
        <v>0</v>
      </c>
    </row>
    <row r="2098" spans="6:9">
      <c r="F2098" t="str">
        <f t="shared" si="165"/>
        <v/>
      </c>
      <c r="G2098">
        <f t="shared" si="166"/>
        <v>0</v>
      </c>
      <c r="H2098" s="11" t="str">
        <f t="shared" si="164"/>
        <v/>
      </c>
      <c r="I2098" s="11">
        <f t="shared" si="167"/>
        <v>0</v>
      </c>
    </row>
    <row r="2099" spans="6:9">
      <c r="F2099" t="str">
        <f t="shared" si="165"/>
        <v/>
      </c>
      <c r="G2099">
        <f t="shared" si="166"/>
        <v>0</v>
      </c>
      <c r="H2099" s="11" t="str">
        <f t="shared" si="164"/>
        <v/>
      </c>
      <c r="I2099" s="11">
        <f t="shared" si="167"/>
        <v>0</v>
      </c>
    </row>
    <row r="2100" spans="6:9">
      <c r="F2100" t="str">
        <f t="shared" si="165"/>
        <v/>
      </c>
      <c r="G2100">
        <f t="shared" si="166"/>
        <v>0</v>
      </c>
      <c r="H2100" s="11" t="str">
        <f t="shared" si="164"/>
        <v/>
      </c>
      <c r="I2100" s="11">
        <f t="shared" si="167"/>
        <v>0</v>
      </c>
    </row>
    <row r="2101" spans="6:9">
      <c r="F2101" t="str">
        <f t="shared" si="165"/>
        <v/>
      </c>
      <c r="G2101">
        <f t="shared" si="166"/>
        <v>0</v>
      </c>
      <c r="H2101" s="11" t="str">
        <f t="shared" si="164"/>
        <v/>
      </c>
      <c r="I2101" s="11">
        <f t="shared" si="167"/>
        <v>0</v>
      </c>
    </row>
    <row r="2102" spans="6:9">
      <c r="F2102" t="str">
        <f t="shared" si="165"/>
        <v/>
      </c>
      <c r="G2102">
        <f t="shared" si="166"/>
        <v>0</v>
      </c>
      <c r="H2102" s="11" t="str">
        <f t="shared" si="164"/>
        <v/>
      </c>
      <c r="I2102" s="11">
        <f t="shared" si="167"/>
        <v>0</v>
      </c>
    </row>
    <row r="2103" spans="6:9">
      <c r="F2103" t="str">
        <f t="shared" si="165"/>
        <v/>
      </c>
      <c r="G2103">
        <f t="shared" si="166"/>
        <v>0</v>
      </c>
      <c r="H2103" s="11" t="str">
        <f t="shared" si="164"/>
        <v/>
      </c>
      <c r="I2103" s="11">
        <f t="shared" si="167"/>
        <v>0</v>
      </c>
    </row>
    <row r="2104" spans="6:9">
      <c r="F2104" t="str">
        <f t="shared" si="165"/>
        <v/>
      </c>
      <c r="G2104">
        <f t="shared" si="166"/>
        <v>0</v>
      </c>
      <c r="H2104" s="11" t="str">
        <f t="shared" si="164"/>
        <v/>
      </c>
      <c r="I2104" s="11">
        <f t="shared" si="167"/>
        <v>0</v>
      </c>
    </row>
    <row r="2105" spans="6:9">
      <c r="F2105" t="str">
        <f t="shared" si="165"/>
        <v/>
      </c>
      <c r="G2105">
        <f t="shared" si="166"/>
        <v>0</v>
      </c>
      <c r="H2105" s="11" t="str">
        <f t="shared" si="164"/>
        <v/>
      </c>
      <c r="I2105" s="11">
        <f t="shared" si="167"/>
        <v>0</v>
      </c>
    </row>
    <row r="2106" spans="6:9">
      <c r="F2106" t="str">
        <f t="shared" si="165"/>
        <v/>
      </c>
      <c r="G2106">
        <f t="shared" si="166"/>
        <v>0</v>
      </c>
      <c r="H2106" s="11" t="str">
        <f t="shared" si="164"/>
        <v/>
      </c>
      <c r="I2106" s="11">
        <f t="shared" si="167"/>
        <v>0</v>
      </c>
    </row>
    <row r="2107" spans="6:9">
      <c r="F2107" t="str">
        <f t="shared" si="165"/>
        <v/>
      </c>
      <c r="G2107">
        <f t="shared" si="166"/>
        <v>0</v>
      </c>
      <c r="H2107" s="11" t="str">
        <f t="shared" si="164"/>
        <v/>
      </c>
      <c r="I2107" s="11">
        <f t="shared" si="167"/>
        <v>0</v>
      </c>
    </row>
    <row r="2108" spans="6:9">
      <c r="F2108" t="str">
        <f t="shared" si="165"/>
        <v/>
      </c>
      <c r="G2108">
        <f t="shared" si="166"/>
        <v>0</v>
      </c>
      <c r="H2108" s="11" t="str">
        <f t="shared" si="164"/>
        <v/>
      </c>
      <c r="I2108" s="11">
        <f t="shared" si="167"/>
        <v>0</v>
      </c>
    </row>
    <row r="2109" spans="6:9">
      <c r="F2109" t="str">
        <f t="shared" si="165"/>
        <v/>
      </c>
      <c r="G2109">
        <f t="shared" si="166"/>
        <v>0</v>
      </c>
      <c r="H2109" s="11" t="str">
        <f t="shared" si="164"/>
        <v/>
      </c>
      <c r="I2109" s="11">
        <f t="shared" si="167"/>
        <v>0</v>
      </c>
    </row>
    <row r="2110" spans="6:9">
      <c r="F2110" t="str">
        <f t="shared" si="165"/>
        <v/>
      </c>
      <c r="G2110">
        <f t="shared" si="166"/>
        <v>0</v>
      </c>
      <c r="H2110" s="11" t="str">
        <f t="shared" si="164"/>
        <v/>
      </c>
      <c r="I2110" s="11">
        <f t="shared" si="167"/>
        <v>0</v>
      </c>
    </row>
    <row r="2111" spans="6:9">
      <c r="F2111" t="str">
        <f t="shared" si="165"/>
        <v/>
      </c>
      <c r="G2111">
        <f t="shared" si="166"/>
        <v>0</v>
      </c>
      <c r="H2111" s="11" t="str">
        <f t="shared" si="164"/>
        <v/>
      </c>
      <c r="I2111" s="11">
        <f t="shared" si="167"/>
        <v>0</v>
      </c>
    </row>
    <row r="2112" spans="6:9">
      <c r="F2112" t="str">
        <f t="shared" si="165"/>
        <v/>
      </c>
      <c r="G2112">
        <f t="shared" si="166"/>
        <v>0</v>
      </c>
      <c r="H2112" s="11" t="str">
        <f t="shared" si="164"/>
        <v/>
      </c>
      <c r="I2112" s="11">
        <f t="shared" si="167"/>
        <v>0</v>
      </c>
    </row>
    <row r="2113" spans="6:9">
      <c r="F2113" t="str">
        <f t="shared" si="165"/>
        <v/>
      </c>
      <c r="G2113">
        <f t="shared" si="166"/>
        <v>0</v>
      </c>
      <c r="H2113" s="11" t="str">
        <f t="shared" si="164"/>
        <v/>
      </c>
      <c r="I2113" s="11">
        <f t="shared" si="167"/>
        <v>0</v>
      </c>
    </row>
    <row r="2114" spans="6:9">
      <c r="F2114" t="str">
        <f t="shared" si="165"/>
        <v/>
      </c>
      <c r="G2114">
        <f t="shared" si="166"/>
        <v>0</v>
      </c>
      <c r="H2114" s="11" t="str">
        <f t="shared" ref="H2114:H2177" si="168">IFERROR(HLOOKUP($A2114,$N$85:$S$86,2,0),"")</f>
        <v/>
      </c>
      <c r="I2114" s="11">
        <f t="shared" si="167"/>
        <v>0</v>
      </c>
    </row>
    <row r="2115" spans="6:9">
      <c r="F2115" t="str">
        <f t="shared" ref="F2115:F2178" si="169">IFERROR(HLOOKUP($A2115,$N$40:$S$41,2,0),"")</f>
        <v/>
      </c>
      <c r="G2115">
        <f t="shared" ref="G2115:G2178" si="170">IFERROR(IF(D2115&gt;F2115,(D2115-F2115)^2,0),0)</f>
        <v>0</v>
      </c>
      <c r="H2115" s="11" t="str">
        <f t="shared" si="168"/>
        <v/>
      </c>
      <c r="I2115" s="11">
        <f t="shared" ref="I2115:I2178" si="171">IFERROR(IF(D2115&gt;H2115,(D2115-H2115)^2,0),0)</f>
        <v>0</v>
      </c>
    </row>
    <row r="2116" spans="6:9">
      <c r="F2116" t="str">
        <f t="shared" si="169"/>
        <v/>
      </c>
      <c r="G2116">
        <f t="shared" si="170"/>
        <v>0</v>
      </c>
      <c r="H2116" s="11" t="str">
        <f t="shared" si="168"/>
        <v/>
      </c>
      <c r="I2116" s="11">
        <f t="shared" si="171"/>
        <v>0</v>
      </c>
    </row>
    <row r="2117" spans="6:9">
      <c r="F2117" t="str">
        <f t="shared" si="169"/>
        <v/>
      </c>
      <c r="G2117">
        <f t="shared" si="170"/>
        <v>0</v>
      </c>
      <c r="H2117" s="11" t="str">
        <f t="shared" si="168"/>
        <v/>
      </c>
      <c r="I2117" s="11">
        <f t="shared" si="171"/>
        <v>0</v>
      </c>
    </row>
    <row r="2118" spans="6:9">
      <c r="F2118" t="str">
        <f t="shared" si="169"/>
        <v/>
      </c>
      <c r="G2118">
        <f t="shared" si="170"/>
        <v>0</v>
      </c>
      <c r="H2118" s="11" t="str">
        <f t="shared" si="168"/>
        <v/>
      </c>
      <c r="I2118" s="11">
        <f t="shared" si="171"/>
        <v>0</v>
      </c>
    </row>
    <row r="2119" spans="6:9">
      <c r="F2119" t="str">
        <f t="shared" si="169"/>
        <v/>
      </c>
      <c r="G2119">
        <f t="shared" si="170"/>
        <v>0</v>
      </c>
      <c r="H2119" s="11" t="str">
        <f t="shared" si="168"/>
        <v/>
      </c>
      <c r="I2119" s="11">
        <f t="shared" si="171"/>
        <v>0</v>
      </c>
    </row>
    <row r="2120" spans="6:9">
      <c r="F2120" t="str">
        <f t="shared" si="169"/>
        <v/>
      </c>
      <c r="G2120">
        <f t="shared" si="170"/>
        <v>0</v>
      </c>
      <c r="H2120" s="11" t="str">
        <f t="shared" si="168"/>
        <v/>
      </c>
      <c r="I2120" s="11">
        <f t="shared" si="171"/>
        <v>0</v>
      </c>
    </row>
    <row r="2121" spans="6:9">
      <c r="F2121" t="str">
        <f t="shared" si="169"/>
        <v/>
      </c>
      <c r="G2121">
        <f t="shared" si="170"/>
        <v>0</v>
      </c>
      <c r="H2121" s="11" t="str">
        <f t="shared" si="168"/>
        <v/>
      </c>
      <c r="I2121" s="11">
        <f t="shared" si="171"/>
        <v>0</v>
      </c>
    </row>
    <row r="2122" spans="6:9">
      <c r="F2122" t="str">
        <f t="shared" si="169"/>
        <v/>
      </c>
      <c r="G2122">
        <f t="shared" si="170"/>
        <v>0</v>
      </c>
      <c r="H2122" s="11" t="str">
        <f t="shared" si="168"/>
        <v/>
      </c>
      <c r="I2122" s="11">
        <f t="shared" si="171"/>
        <v>0</v>
      </c>
    </row>
    <row r="2123" spans="6:9">
      <c r="F2123" t="str">
        <f t="shared" si="169"/>
        <v/>
      </c>
      <c r="G2123">
        <f t="shared" si="170"/>
        <v>0</v>
      </c>
      <c r="H2123" s="11" t="str">
        <f t="shared" si="168"/>
        <v/>
      </c>
      <c r="I2123" s="11">
        <f t="shared" si="171"/>
        <v>0</v>
      </c>
    </row>
    <row r="2124" spans="6:9">
      <c r="F2124" t="str">
        <f t="shared" si="169"/>
        <v/>
      </c>
      <c r="G2124">
        <f t="shared" si="170"/>
        <v>0</v>
      </c>
      <c r="H2124" s="11" t="str">
        <f t="shared" si="168"/>
        <v/>
      </c>
      <c r="I2124" s="11">
        <f t="shared" si="171"/>
        <v>0</v>
      </c>
    </row>
    <row r="2125" spans="6:9">
      <c r="F2125" t="str">
        <f t="shared" si="169"/>
        <v/>
      </c>
      <c r="G2125">
        <f t="shared" si="170"/>
        <v>0</v>
      </c>
      <c r="H2125" s="11" t="str">
        <f t="shared" si="168"/>
        <v/>
      </c>
      <c r="I2125" s="11">
        <f t="shared" si="171"/>
        <v>0</v>
      </c>
    </row>
    <row r="2126" spans="6:9">
      <c r="F2126" t="str">
        <f t="shared" si="169"/>
        <v/>
      </c>
      <c r="G2126">
        <f t="shared" si="170"/>
        <v>0</v>
      </c>
      <c r="H2126" s="11" t="str">
        <f t="shared" si="168"/>
        <v/>
      </c>
      <c r="I2126" s="11">
        <f t="shared" si="171"/>
        <v>0</v>
      </c>
    </row>
    <row r="2127" spans="6:9">
      <c r="F2127" t="str">
        <f t="shared" si="169"/>
        <v/>
      </c>
      <c r="G2127">
        <f t="shared" si="170"/>
        <v>0</v>
      </c>
      <c r="H2127" s="11" t="str">
        <f t="shared" si="168"/>
        <v/>
      </c>
      <c r="I2127" s="11">
        <f t="shared" si="171"/>
        <v>0</v>
      </c>
    </row>
    <row r="2128" spans="6:9">
      <c r="F2128" t="str">
        <f t="shared" si="169"/>
        <v/>
      </c>
      <c r="G2128">
        <f t="shared" si="170"/>
        <v>0</v>
      </c>
      <c r="H2128" s="11" t="str">
        <f t="shared" si="168"/>
        <v/>
      </c>
      <c r="I2128" s="11">
        <f t="shared" si="171"/>
        <v>0</v>
      </c>
    </row>
    <row r="2129" spans="6:9">
      <c r="F2129" t="str">
        <f t="shared" si="169"/>
        <v/>
      </c>
      <c r="G2129">
        <f t="shared" si="170"/>
        <v>0</v>
      </c>
      <c r="H2129" s="11" t="str">
        <f t="shared" si="168"/>
        <v/>
      </c>
      <c r="I2129" s="11">
        <f t="shared" si="171"/>
        <v>0</v>
      </c>
    </row>
    <row r="2130" spans="6:9">
      <c r="F2130" t="str">
        <f t="shared" si="169"/>
        <v/>
      </c>
      <c r="G2130">
        <f t="shared" si="170"/>
        <v>0</v>
      </c>
      <c r="H2130" s="11" t="str">
        <f t="shared" si="168"/>
        <v/>
      </c>
      <c r="I2130" s="11">
        <f t="shared" si="171"/>
        <v>0</v>
      </c>
    </row>
    <row r="2131" spans="6:9">
      <c r="F2131" t="str">
        <f t="shared" si="169"/>
        <v/>
      </c>
      <c r="G2131">
        <f t="shared" si="170"/>
        <v>0</v>
      </c>
      <c r="H2131" s="11" t="str">
        <f t="shared" si="168"/>
        <v/>
      </c>
      <c r="I2131" s="11">
        <f t="shared" si="171"/>
        <v>0</v>
      </c>
    </row>
    <row r="2132" spans="6:9">
      <c r="F2132" t="str">
        <f t="shared" si="169"/>
        <v/>
      </c>
      <c r="G2132">
        <f t="shared" si="170"/>
        <v>0</v>
      </c>
      <c r="H2132" s="11" t="str">
        <f t="shared" si="168"/>
        <v/>
      </c>
      <c r="I2132" s="11">
        <f t="shared" si="171"/>
        <v>0</v>
      </c>
    </row>
    <row r="2133" spans="6:9">
      <c r="F2133" t="str">
        <f t="shared" si="169"/>
        <v/>
      </c>
      <c r="G2133">
        <f t="shared" si="170"/>
        <v>0</v>
      </c>
      <c r="H2133" s="11" t="str">
        <f t="shared" si="168"/>
        <v/>
      </c>
      <c r="I2133" s="11">
        <f t="shared" si="171"/>
        <v>0</v>
      </c>
    </row>
    <row r="2134" spans="6:9">
      <c r="F2134" t="str">
        <f t="shared" si="169"/>
        <v/>
      </c>
      <c r="G2134">
        <f t="shared" si="170"/>
        <v>0</v>
      </c>
      <c r="H2134" s="11" t="str">
        <f t="shared" si="168"/>
        <v/>
      </c>
      <c r="I2134" s="11">
        <f t="shared" si="171"/>
        <v>0</v>
      </c>
    </row>
    <row r="2135" spans="6:9">
      <c r="F2135" t="str">
        <f t="shared" si="169"/>
        <v/>
      </c>
      <c r="G2135">
        <f t="shared" si="170"/>
        <v>0</v>
      </c>
      <c r="H2135" s="11" t="str">
        <f t="shared" si="168"/>
        <v/>
      </c>
      <c r="I2135" s="11">
        <f t="shared" si="171"/>
        <v>0</v>
      </c>
    </row>
    <row r="2136" spans="6:9">
      <c r="F2136" t="str">
        <f t="shared" si="169"/>
        <v/>
      </c>
      <c r="G2136">
        <f t="shared" si="170"/>
        <v>0</v>
      </c>
      <c r="H2136" s="11" t="str">
        <f t="shared" si="168"/>
        <v/>
      </c>
      <c r="I2136" s="11">
        <f t="shared" si="171"/>
        <v>0</v>
      </c>
    </row>
    <row r="2137" spans="6:9">
      <c r="F2137" t="str">
        <f t="shared" si="169"/>
        <v/>
      </c>
      <c r="G2137">
        <f t="shared" si="170"/>
        <v>0</v>
      </c>
      <c r="H2137" s="11" t="str">
        <f t="shared" si="168"/>
        <v/>
      </c>
      <c r="I2137" s="11">
        <f t="shared" si="171"/>
        <v>0</v>
      </c>
    </row>
    <row r="2138" spans="6:9">
      <c r="F2138" t="str">
        <f t="shared" si="169"/>
        <v/>
      </c>
      <c r="G2138">
        <f t="shared" si="170"/>
        <v>0</v>
      </c>
      <c r="H2138" s="11" t="str">
        <f t="shared" si="168"/>
        <v/>
      </c>
      <c r="I2138" s="11">
        <f t="shared" si="171"/>
        <v>0</v>
      </c>
    </row>
    <row r="2139" spans="6:9">
      <c r="F2139" t="str">
        <f t="shared" si="169"/>
        <v/>
      </c>
      <c r="G2139">
        <f t="shared" si="170"/>
        <v>0</v>
      </c>
      <c r="H2139" s="11" t="str">
        <f t="shared" si="168"/>
        <v/>
      </c>
      <c r="I2139" s="11">
        <f t="shared" si="171"/>
        <v>0</v>
      </c>
    </row>
    <row r="2140" spans="6:9">
      <c r="F2140" t="str">
        <f t="shared" si="169"/>
        <v/>
      </c>
      <c r="G2140">
        <f t="shared" si="170"/>
        <v>0</v>
      </c>
      <c r="H2140" s="11" t="str">
        <f t="shared" si="168"/>
        <v/>
      </c>
      <c r="I2140" s="11">
        <f t="shared" si="171"/>
        <v>0</v>
      </c>
    </row>
    <row r="2141" spans="6:9">
      <c r="F2141" t="str">
        <f t="shared" si="169"/>
        <v/>
      </c>
      <c r="G2141">
        <f t="shared" si="170"/>
        <v>0</v>
      </c>
      <c r="H2141" s="11" t="str">
        <f t="shared" si="168"/>
        <v/>
      </c>
      <c r="I2141" s="11">
        <f t="shared" si="171"/>
        <v>0</v>
      </c>
    </row>
    <row r="2142" spans="6:9">
      <c r="F2142" t="str">
        <f t="shared" si="169"/>
        <v/>
      </c>
      <c r="G2142">
        <f t="shared" si="170"/>
        <v>0</v>
      </c>
      <c r="H2142" s="11" t="str">
        <f t="shared" si="168"/>
        <v/>
      </c>
      <c r="I2142" s="11">
        <f t="shared" si="171"/>
        <v>0</v>
      </c>
    </row>
    <row r="2143" spans="6:9">
      <c r="F2143" t="str">
        <f t="shared" si="169"/>
        <v/>
      </c>
      <c r="G2143">
        <f t="shared" si="170"/>
        <v>0</v>
      </c>
      <c r="H2143" s="11" t="str">
        <f t="shared" si="168"/>
        <v/>
      </c>
      <c r="I2143" s="11">
        <f t="shared" si="171"/>
        <v>0</v>
      </c>
    </row>
    <row r="2144" spans="6:9">
      <c r="F2144" t="str">
        <f t="shared" si="169"/>
        <v/>
      </c>
      <c r="G2144">
        <f t="shared" si="170"/>
        <v>0</v>
      </c>
      <c r="H2144" s="11" t="str">
        <f t="shared" si="168"/>
        <v/>
      </c>
      <c r="I2144" s="11">
        <f t="shared" si="171"/>
        <v>0</v>
      </c>
    </row>
    <row r="2145" spans="6:9">
      <c r="F2145" t="str">
        <f t="shared" si="169"/>
        <v/>
      </c>
      <c r="G2145">
        <f t="shared" si="170"/>
        <v>0</v>
      </c>
      <c r="H2145" s="11" t="str">
        <f t="shared" si="168"/>
        <v/>
      </c>
      <c r="I2145" s="11">
        <f t="shared" si="171"/>
        <v>0</v>
      </c>
    </row>
    <row r="2146" spans="6:9">
      <c r="F2146" t="str">
        <f t="shared" si="169"/>
        <v/>
      </c>
      <c r="G2146">
        <f t="shared" si="170"/>
        <v>0</v>
      </c>
      <c r="H2146" s="11" t="str">
        <f t="shared" si="168"/>
        <v/>
      </c>
      <c r="I2146" s="11">
        <f t="shared" si="171"/>
        <v>0</v>
      </c>
    </row>
    <row r="2147" spans="6:9">
      <c r="F2147" t="str">
        <f t="shared" si="169"/>
        <v/>
      </c>
      <c r="G2147">
        <f t="shared" si="170"/>
        <v>0</v>
      </c>
      <c r="H2147" s="11" t="str">
        <f t="shared" si="168"/>
        <v/>
      </c>
      <c r="I2147" s="11">
        <f t="shared" si="171"/>
        <v>0</v>
      </c>
    </row>
    <row r="2148" spans="6:9">
      <c r="F2148" t="str">
        <f t="shared" si="169"/>
        <v/>
      </c>
      <c r="G2148">
        <f t="shared" si="170"/>
        <v>0</v>
      </c>
      <c r="H2148" s="11" t="str">
        <f t="shared" si="168"/>
        <v/>
      </c>
      <c r="I2148" s="11">
        <f t="shared" si="171"/>
        <v>0</v>
      </c>
    </row>
    <row r="2149" spans="6:9">
      <c r="F2149" t="str">
        <f t="shared" si="169"/>
        <v/>
      </c>
      <c r="G2149">
        <f t="shared" si="170"/>
        <v>0</v>
      </c>
      <c r="H2149" s="11" t="str">
        <f t="shared" si="168"/>
        <v/>
      </c>
      <c r="I2149" s="11">
        <f t="shared" si="171"/>
        <v>0</v>
      </c>
    </row>
    <row r="2150" spans="6:9">
      <c r="F2150" t="str">
        <f t="shared" si="169"/>
        <v/>
      </c>
      <c r="G2150">
        <f t="shared" si="170"/>
        <v>0</v>
      </c>
      <c r="H2150" s="11" t="str">
        <f t="shared" si="168"/>
        <v/>
      </c>
      <c r="I2150" s="11">
        <f t="shared" si="171"/>
        <v>0</v>
      </c>
    </row>
    <row r="2151" spans="6:9">
      <c r="F2151" t="str">
        <f t="shared" si="169"/>
        <v/>
      </c>
      <c r="G2151">
        <f t="shared" si="170"/>
        <v>0</v>
      </c>
      <c r="H2151" s="11" t="str">
        <f t="shared" si="168"/>
        <v/>
      </c>
      <c r="I2151" s="11">
        <f t="shared" si="171"/>
        <v>0</v>
      </c>
    </row>
    <row r="2152" spans="6:9">
      <c r="F2152" t="str">
        <f t="shared" si="169"/>
        <v/>
      </c>
      <c r="G2152">
        <f t="shared" si="170"/>
        <v>0</v>
      </c>
      <c r="H2152" s="11" t="str">
        <f t="shared" si="168"/>
        <v/>
      </c>
      <c r="I2152" s="11">
        <f t="shared" si="171"/>
        <v>0</v>
      </c>
    </row>
    <row r="2153" spans="6:9">
      <c r="F2153" t="str">
        <f t="shared" si="169"/>
        <v/>
      </c>
      <c r="G2153">
        <f t="shared" si="170"/>
        <v>0</v>
      </c>
      <c r="H2153" s="11" t="str">
        <f t="shared" si="168"/>
        <v/>
      </c>
      <c r="I2153" s="11">
        <f t="shared" si="171"/>
        <v>0</v>
      </c>
    </row>
    <row r="2154" spans="6:9">
      <c r="F2154" t="str">
        <f t="shared" si="169"/>
        <v/>
      </c>
      <c r="G2154">
        <f t="shared" si="170"/>
        <v>0</v>
      </c>
      <c r="H2154" s="11" t="str">
        <f t="shared" si="168"/>
        <v/>
      </c>
      <c r="I2154" s="11">
        <f t="shared" si="171"/>
        <v>0</v>
      </c>
    </row>
    <row r="2155" spans="6:9">
      <c r="F2155" t="str">
        <f t="shared" si="169"/>
        <v/>
      </c>
      <c r="G2155">
        <f t="shared" si="170"/>
        <v>0</v>
      </c>
      <c r="H2155" s="11" t="str">
        <f t="shared" si="168"/>
        <v/>
      </c>
      <c r="I2155" s="11">
        <f t="shared" si="171"/>
        <v>0</v>
      </c>
    </row>
    <row r="2156" spans="6:9">
      <c r="F2156" t="str">
        <f t="shared" si="169"/>
        <v/>
      </c>
      <c r="G2156">
        <f t="shared" si="170"/>
        <v>0</v>
      </c>
      <c r="H2156" s="11" t="str">
        <f t="shared" si="168"/>
        <v/>
      </c>
      <c r="I2156" s="11">
        <f t="shared" si="171"/>
        <v>0</v>
      </c>
    </row>
    <row r="2157" spans="6:9">
      <c r="F2157" t="str">
        <f t="shared" si="169"/>
        <v/>
      </c>
      <c r="G2157">
        <f t="shared" si="170"/>
        <v>0</v>
      </c>
      <c r="H2157" s="11" t="str">
        <f t="shared" si="168"/>
        <v/>
      </c>
      <c r="I2157" s="11">
        <f t="shared" si="171"/>
        <v>0</v>
      </c>
    </row>
    <row r="2158" spans="6:9">
      <c r="F2158" t="str">
        <f t="shared" si="169"/>
        <v/>
      </c>
      <c r="G2158">
        <f t="shared" si="170"/>
        <v>0</v>
      </c>
      <c r="H2158" s="11" t="str">
        <f t="shared" si="168"/>
        <v/>
      </c>
      <c r="I2158" s="11">
        <f t="shared" si="171"/>
        <v>0</v>
      </c>
    </row>
    <row r="2159" spans="6:9">
      <c r="F2159" t="str">
        <f t="shared" si="169"/>
        <v/>
      </c>
      <c r="G2159">
        <f t="shared" si="170"/>
        <v>0</v>
      </c>
      <c r="H2159" s="11" t="str">
        <f t="shared" si="168"/>
        <v/>
      </c>
      <c r="I2159" s="11">
        <f t="shared" si="171"/>
        <v>0</v>
      </c>
    </row>
    <row r="2160" spans="6:9">
      <c r="F2160" t="str">
        <f t="shared" si="169"/>
        <v/>
      </c>
      <c r="G2160">
        <f t="shared" si="170"/>
        <v>0</v>
      </c>
      <c r="H2160" s="11" t="str">
        <f t="shared" si="168"/>
        <v/>
      </c>
      <c r="I2160" s="11">
        <f t="shared" si="171"/>
        <v>0</v>
      </c>
    </row>
    <row r="2161" spans="6:9">
      <c r="F2161" t="str">
        <f t="shared" si="169"/>
        <v/>
      </c>
      <c r="G2161">
        <f t="shared" si="170"/>
        <v>0</v>
      </c>
      <c r="H2161" s="11" t="str">
        <f t="shared" si="168"/>
        <v/>
      </c>
      <c r="I2161" s="11">
        <f t="shared" si="171"/>
        <v>0</v>
      </c>
    </row>
    <row r="2162" spans="6:9">
      <c r="F2162" t="str">
        <f t="shared" si="169"/>
        <v/>
      </c>
      <c r="G2162">
        <f t="shared" si="170"/>
        <v>0</v>
      </c>
      <c r="H2162" s="11" t="str">
        <f t="shared" si="168"/>
        <v/>
      </c>
      <c r="I2162" s="11">
        <f t="shared" si="171"/>
        <v>0</v>
      </c>
    </row>
    <row r="2163" spans="6:9">
      <c r="F2163" t="str">
        <f t="shared" si="169"/>
        <v/>
      </c>
      <c r="G2163">
        <f t="shared" si="170"/>
        <v>0</v>
      </c>
      <c r="H2163" s="11" t="str">
        <f t="shared" si="168"/>
        <v/>
      </c>
      <c r="I2163" s="11">
        <f t="shared" si="171"/>
        <v>0</v>
      </c>
    </row>
    <row r="2164" spans="6:9">
      <c r="F2164" t="str">
        <f t="shared" si="169"/>
        <v/>
      </c>
      <c r="G2164">
        <f t="shared" si="170"/>
        <v>0</v>
      </c>
      <c r="H2164" s="11" t="str">
        <f t="shared" si="168"/>
        <v/>
      </c>
      <c r="I2164" s="11">
        <f t="shared" si="171"/>
        <v>0</v>
      </c>
    </row>
    <row r="2165" spans="6:9">
      <c r="F2165" t="str">
        <f t="shared" si="169"/>
        <v/>
      </c>
      <c r="G2165">
        <f t="shared" si="170"/>
        <v>0</v>
      </c>
      <c r="H2165" s="11" t="str">
        <f t="shared" si="168"/>
        <v/>
      </c>
      <c r="I2165" s="11">
        <f t="shared" si="171"/>
        <v>0</v>
      </c>
    </row>
    <row r="2166" spans="6:9">
      <c r="F2166" t="str">
        <f t="shared" si="169"/>
        <v/>
      </c>
      <c r="G2166">
        <f t="shared" si="170"/>
        <v>0</v>
      </c>
      <c r="H2166" s="11" t="str">
        <f t="shared" si="168"/>
        <v/>
      </c>
      <c r="I2166" s="11">
        <f t="shared" si="171"/>
        <v>0</v>
      </c>
    </row>
    <row r="2167" spans="6:9">
      <c r="F2167" t="str">
        <f t="shared" si="169"/>
        <v/>
      </c>
      <c r="G2167">
        <f t="shared" si="170"/>
        <v>0</v>
      </c>
      <c r="H2167" s="11" t="str">
        <f t="shared" si="168"/>
        <v/>
      </c>
      <c r="I2167" s="11">
        <f t="shared" si="171"/>
        <v>0</v>
      </c>
    </row>
    <row r="2168" spans="6:9">
      <c r="F2168" t="str">
        <f t="shared" si="169"/>
        <v/>
      </c>
      <c r="G2168">
        <f t="shared" si="170"/>
        <v>0</v>
      </c>
      <c r="H2168" s="11" t="str">
        <f t="shared" si="168"/>
        <v/>
      </c>
      <c r="I2168" s="11">
        <f t="shared" si="171"/>
        <v>0</v>
      </c>
    </row>
    <row r="2169" spans="6:9">
      <c r="F2169" t="str">
        <f t="shared" si="169"/>
        <v/>
      </c>
      <c r="G2169">
        <f t="shared" si="170"/>
        <v>0</v>
      </c>
      <c r="H2169" s="11" t="str">
        <f t="shared" si="168"/>
        <v/>
      </c>
      <c r="I2169" s="11">
        <f t="shared" si="171"/>
        <v>0</v>
      </c>
    </row>
    <row r="2170" spans="6:9">
      <c r="F2170" t="str">
        <f t="shared" si="169"/>
        <v/>
      </c>
      <c r="G2170">
        <f t="shared" si="170"/>
        <v>0</v>
      </c>
      <c r="H2170" s="11" t="str">
        <f t="shared" si="168"/>
        <v/>
      </c>
      <c r="I2170" s="11">
        <f t="shared" si="171"/>
        <v>0</v>
      </c>
    </row>
    <row r="2171" spans="6:9">
      <c r="F2171" t="str">
        <f t="shared" si="169"/>
        <v/>
      </c>
      <c r="G2171">
        <f t="shared" si="170"/>
        <v>0</v>
      </c>
      <c r="H2171" s="11" t="str">
        <f t="shared" si="168"/>
        <v/>
      </c>
      <c r="I2171" s="11">
        <f t="shared" si="171"/>
        <v>0</v>
      </c>
    </row>
    <row r="2172" spans="6:9">
      <c r="F2172" t="str">
        <f t="shared" si="169"/>
        <v/>
      </c>
      <c r="G2172">
        <f t="shared" si="170"/>
        <v>0</v>
      </c>
      <c r="H2172" s="11" t="str">
        <f t="shared" si="168"/>
        <v/>
      </c>
      <c r="I2172" s="11">
        <f t="shared" si="171"/>
        <v>0</v>
      </c>
    </row>
    <row r="2173" spans="6:9">
      <c r="F2173" t="str">
        <f t="shared" si="169"/>
        <v/>
      </c>
      <c r="G2173">
        <f t="shared" si="170"/>
        <v>0</v>
      </c>
      <c r="H2173" s="11" t="str">
        <f t="shared" si="168"/>
        <v/>
      </c>
      <c r="I2173" s="11">
        <f t="shared" si="171"/>
        <v>0</v>
      </c>
    </row>
    <row r="2174" spans="6:9">
      <c r="F2174" t="str">
        <f t="shared" si="169"/>
        <v/>
      </c>
      <c r="G2174">
        <f t="shared" si="170"/>
        <v>0</v>
      </c>
      <c r="H2174" s="11" t="str">
        <f t="shared" si="168"/>
        <v/>
      </c>
      <c r="I2174" s="11">
        <f t="shared" si="171"/>
        <v>0</v>
      </c>
    </row>
    <row r="2175" spans="6:9">
      <c r="F2175" t="str">
        <f t="shared" si="169"/>
        <v/>
      </c>
      <c r="G2175">
        <f t="shared" si="170"/>
        <v>0</v>
      </c>
      <c r="H2175" s="11" t="str">
        <f t="shared" si="168"/>
        <v/>
      </c>
      <c r="I2175" s="11">
        <f t="shared" si="171"/>
        <v>0</v>
      </c>
    </row>
    <row r="2176" spans="6:9">
      <c r="F2176" t="str">
        <f t="shared" si="169"/>
        <v/>
      </c>
      <c r="G2176">
        <f t="shared" si="170"/>
        <v>0</v>
      </c>
      <c r="H2176" s="11" t="str">
        <f t="shared" si="168"/>
        <v/>
      </c>
      <c r="I2176" s="11">
        <f t="shared" si="171"/>
        <v>0</v>
      </c>
    </row>
    <row r="2177" spans="6:9">
      <c r="F2177" t="str">
        <f t="shared" si="169"/>
        <v/>
      </c>
      <c r="G2177">
        <f t="shared" si="170"/>
        <v>0</v>
      </c>
      <c r="H2177" s="11" t="str">
        <f t="shared" si="168"/>
        <v/>
      </c>
      <c r="I2177" s="11">
        <f t="shared" si="171"/>
        <v>0</v>
      </c>
    </row>
    <row r="2178" spans="6:9">
      <c r="F2178" t="str">
        <f t="shared" si="169"/>
        <v/>
      </c>
      <c r="G2178">
        <f t="shared" si="170"/>
        <v>0</v>
      </c>
      <c r="H2178" s="11" t="str">
        <f t="shared" ref="H2178:H2241" si="172">IFERROR(HLOOKUP($A2178,$N$85:$S$86,2,0),"")</f>
        <v/>
      </c>
      <c r="I2178" s="11">
        <f t="shared" si="171"/>
        <v>0</v>
      </c>
    </row>
    <row r="2179" spans="6:9">
      <c r="F2179" t="str">
        <f t="shared" ref="F2179:F2242" si="173">IFERROR(HLOOKUP($A2179,$N$40:$S$41,2,0),"")</f>
        <v/>
      </c>
      <c r="G2179">
        <f t="shared" ref="G2179:G2242" si="174">IFERROR(IF(D2179&gt;F2179,(D2179-F2179)^2,0),0)</f>
        <v>0</v>
      </c>
      <c r="H2179" s="11" t="str">
        <f t="shared" si="172"/>
        <v/>
      </c>
      <c r="I2179" s="11">
        <f t="shared" ref="I2179:I2242" si="175">IFERROR(IF(D2179&gt;H2179,(D2179-H2179)^2,0),0)</f>
        <v>0</v>
      </c>
    </row>
    <row r="2180" spans="6:9">
      <c r="F2180" t="str">
        <f t="shared" si="173"/>
        <v/>
      </c>
      <c r="G2180">
        <f t="shared" si="174"/>
        <v>0</v>
      </c>
      <c r="H2180" s="11" t="str">
        <f t="shared" si="172"/>
        <v/>
      </c>
      <c r="I2180" s="11">
        <f t="shared" si="175"/>
        <v>0</v>
      </c>
    </row>
    <row r="2181" spans="6:9">
      <c r="F2181" t="str">
        <f t="shared" si="173"/>
        <v/>
      </c>
      <c r="G2181">
        <f t="shared" si="174"/>
        <v>0</v>
      </c>
      <c r="H2181" s="11" t="str">
        <f t="shared" si="172"/>
        <v/>
      </c>
      <c r="I2181" s="11">
        <f t="shared" si="175"/>
        <v>0</v>
      </c>
    </row>
    <row r="2182" spans="6:9">
      <c r="F2182" t="str">
        <f t="shared" si="173"/>
        <v/>
      </c>
      <c r="G2182">
        <f t="shared" si="174"/>
        <v>0</v>
      </c>
      <c r="H2182" s="11" t="str">
        <f t="shared" si="172"/>
        <v/>
      </c>
      <c r="I2182" s="11">
        <f t="shared" si="175"/>
        <v>0</v>
      </c>
    </row>
    <row r="2183" spans="6:9">
      <c r="F2183" t="str">
        <f t="shared" si="173"/>
        <v/>
      </c>
      <c r="G2183">
        <f t="shared" si="174"/>
        <v>0</v>
      </c>
      <c r="H2183" s="11" t="str">
        <f t="shared" si="172"/>
        <v/>
      </c>
      <c r="I2183" s="11">
        <f t="shared" si="175"/>
        <v>0</v>
      </c>
    </row>
    <row r="2184" spans="6:9">
      <c r="F2184" t="str">
        <f t="shared" si="173"/>
        <v/>
      </c>
      <c r="G2184">
        <f t="shared" si="174"/>
        <v>0</v>
      </c>
      <c r="H2184" s="11" t="str">
        <f t="shared" si="172"/>
        <v/>
      </c>
      <c r="I2184" s="11">
        <f t="shared" si="175"/>
        <v>0</v>
      </c>
    </row>
    <row r="2185" spans="6:9">
      <c r="F2185" t="str">
        <f t="shared" si="173"/>
        <v/>
      </c>
      <c r="G2185">
        <f t="shared" si="174"/>
        <v>0</v>
      </c>
      <c r="H2185" s="11" t="str">
        <f t="shared" si="172"/>
        <v/>
      </c>
      <c r="I2185" s="11">
        <f t="shared" si="175"/>
        <v>0</v>
      </c>
    </row>
    <row r="2186" spans="6:9">
      <c r="F2186" t="str">
        <f t="shared" si="173"/>
        <v/>
      </c>
      <c r="G2186">
        <f t="shared" si="174"/>
        <v>0</v>
      </c>
      <c r="H2186" s="11" t="str">
        <f t="shared" si="172"/>
        <v/>
      </c>
      <c r="I2186" s="11">
        <f t="shared" si="175"/>
        <v>0</v>
      </c>
    </row>
    <row r="2187" spans="6:9">
      <c r="F2187" t="str">
        <f t="shared" si="173"/>
        <v/>
      </c>
      <c r="G2187">
        <f t="shared" si="174"/>
        <v>0</v>
      </c>
      <c r="H2187" s="11" t="str">
        <f t="shared" si="172"/>
        <v/>
      </c>
      <c r="I2187" s="11">
        <f t="shared" si="175"/>
        <v>0</v>
      </c>
    </row>
    <row r="2188" spans="6:9">
      <c r="F2188" t="str">
        <f t="shared" si="173"/>
        <v/>
      </c>
      <c r="G2188">
        <f t="shared" si="174"/>
        <v>0</v>
      </c>
      <c r="H2188" s="11" t="str">
        <f t="shared" si="172"/>
        <v/>
      </c>
      <c r="I2188" s="11">
        <f t="shared" si="175"/>
        <v>0</v>
      </c>
    </row>
    <row r="2189" spans="6:9">
      <c r="F2189" t="str">
        <f t="shared" si="173"/>
        <v/>
      </c>
      <c r="G2189">
        <f t="shared" si="174"/>
        <v>0</v>
      </c>
      <c r="H2189" s="11" t="str">
        <f t="shared" si="172"/>
        <v/>
      </c>
      <c r="I2189" s="11">
        <f t="shared" si="175"/>
        <v>0</v>
      </c>
    </row>
    <row r="2190" spans="6:9">
      <c r="F2190" t="str">
        <f t="shared" si="173"/>
        <v/>
      </c>
      <c r="G2190">
        <f t="shared" si="174"/>
        <v>0</v>
      </c>
      <c r="H2190" s="11" t="str">
        <f t="shared" si="172"/>
        <v/>
      </c>
      <c r="I2190" s="11">
        <f t="shared" si="175"/>
        <v>0</v>
      </c>
    </row>
    <row r="2191" spans="6:9">
      <c r="F2191" t="str">
        <f t="shared" si="173"/>
        <v/>
      </c>
      <c r="G2191">
        <f t="shared" si="174"/>
        <v>0</v>
      </c>
      <c r="H2191" s="11" t="str">
        <f t="shared" si="172"/>
        <v/>
      </c>
      <c r="I2191" s="11">
        <f t="shared" si="175"/>
        <v>0</v>
      </c>
    </row>
    <row r="2192" spans="6:9">
      <c r="F2192" t="str">
        <f t="shared" si="173"/>
        <v/>
      </c>
      <c r="G2192">
        <f t="shared" si="174"/>
        <v>0</v>
      </c>
      <c r="H2192" s="11" t="str">
        <f t="shared" si="172"/>
        <v/>
      </c>
      <c r="I2192" s="11">
        <f t="shared" si="175"/>
        <v>0</v>
      </c>
    </row>
    <row r="2193" spans="6:9">
      <c r="F2193" t="str">
        <f t="shared" si="173"/>
        <v/>
      </c>
      <c r="G2193">
        <f t="shared" si="174"/>
        <v>0</v>
      </c>
      <c r="H2193" s="11" t="str">
        <f t="shared" si="172"/>
        <v/>
      </c>
      <c r="I2193" s="11">
        <f t="shared" si="175"/>
        <v>0</v>
      </c>
    </row>
    <row r="2194" spans="6:9">
      <c r="F2194" t="str">
        <f t="shared" si="173"/>
        <v/>
      </c>
      <c r="G2194">
        <f t="shared" si="174"/>
        <v>0</v>
      </c>
      <c r="H2194" s="11" t="str">
        <f t="shared" si="172"/>
        <v/>
      </c>
      <c r="I2194" s="11">
        <f t="shared" si="175"/>
        <v>0</v>
      </c>
    </row>
    <row r="2195" spans="6:9">
      <c r="F2195" t="str">
        <f t="shared" si="173"/>
        <v/>
      </c>
      <c r="G2195">
        <f t="shared" si="174"/>
        <v>0</v>
      </c>
      <c r="H2195" s="11" t="str">
        <f t="shared" si="172"/>
        <v/>
      </c>
      <c r="I2195" s="11">
        <f t="shared" si="175"/>
        <v>0</v>
      </c>
    </row>
    <row r="2196" spans="6:9">
      <c r="F2196" t="str">
        <f t="shared" si="173"/>
        <v/>
      </c>
      <c r="G2196">
        <f t="shared" si="174"/>
        <v>0</v>
      </c>
      <c r="H2196" s="11" t="str">
        <f t="shared" si="172"/>
        <v/>
      </c>
      <c r="I2196" s="11">
        <f t="shared" si="175"/>
        <v>0</v>
      </c>
    </row>
    <row r="2197" spans="6:9">
      <c r="F2197" t="str">
        <f t="shared" si="173"/>
        <v/>
      </c>
      <c r="G2197">
        <f t="shared" si="174"/>
        <v>0</v>
      </c>
      <c r="H2197" s="11" t="str">
        <f t="shared" si="172"/>
        <v/>
      </c>
      <c r="I2197" s="11">
        <f t="shared" si="175"/>
        <v>0</v>
      </c>
    </row>
    <row r="2198" spans="6:9">
      <c r="F2198" t="str">
        <f t="shared" si="173"/>
        <v/>
      </c>
      <c r="G2198">
        <f t="shared" si="174"/>
        <v>0</v>
      </c>
      <c r="H2198" s="11" t="str">
        <f t="shared" si="172"/>
        <v/>
      </c>
      <c r="I2198" s="11">
        <f t="shared" si="175"/>
        <v>0</v>
      </c>
    </row>
    <row r="2199" spans="6:9">
      <c r="F2199" t="str">
        <f t="shared" si="173"/>
        <v/>
      </c>
      <c r="G2199">
        <f t="shared" si="174"/>
        <v>0</v>
      </c>
      <c r="H2199" s="11" t="str">
        <f t="shared" si="172"/>
        <v/>
      </c>
      <c r="I2199" s="11">
        <f t="shared" si="175"/>
        <v>0</v>
      </c>
    </row>
    <row r="2200" spans="6:9">
      <c r="F2200" t="str">
        <f t="shared" si="173"/>
        <v/>
      </c>
      <c r="G2200">
        <f t="shared" si="174"/>
        <v>0</v>
      </c>
      <c r="H2200" s="11" t="str">
        <f t="shared" si="172"/>
        <v/>
      </c>
      <c r="I2200" s="11">
        <f t="shared" si="175"/>
        <v>0</v>
      </c>
    </row>
    <row r="2201" spans="6:9">
      <c r="F2201" t="str">
        <f t="shared" si="173"/>
        <v/>
      </c>
      <c r="G2201">
        <f t="shared" si="174"/>
        <v>0</v>
      </c>
      <c r="H2201" s="11" t="str">
        <f t="shared" si="172"/>
        <v/>
      </c>
      <c r="I2201" s="11">
        <f t="shared" si="175"/>
        <v>0</v>
      </c>
    </row>
    <row r="2202" spans="6:9">
      <c r="F2202" t="str">
        <f t="shared" si="173"/>
        <v/>
      </c>
      <c r="G2202">
        <f t="shared" si="174"/>
        <v>0</v>
      </c>
      <c r="H2202" s="11" t="str">
        <f t="shared" si="172"/>
        <v/>
      </c>
      <c r="I2202" s="11">
        <f t="shared" si="175"/>
        <v>0</v>
      </c>
    </row>
    <row r="2203" spans="6:9">
      <c r="F2203" t="str">
        <f t="shared" si="173"/>
        <v/>
      </c>
      <c r="G2203">
        <f t="shared" si="174"/>
        <v>0</v>
      </c>
      <c r="H2203" s="11" t="str">
        <f t="shared" si="172"/>
        <v/>
      </c>
      <c r="I2203" s="11">
        <f t="shared" si="175"/>
        <v>0</v>
      </c>
    </row>
    <row r="2204" spans="6:9">
      <c r="F2204" t="str">
        <f t="shared" si="173"/>
        <v/>
      </c>
      <c r="G2204">
        <f t="shared" si="174"/>
        <v>0</v>
      </c>
      <c r="H2204" s="11" t="str">
        <f t="shared" si="172"/>
        <v/>
      </c>
      <c r="I2204" s="11">
        <f t="shared" si="175"/>
        <v>0</v>
      </c>
    </row>
    <row r="2205" spans="6:9">
      <c r="F2205" t="str">
        <f t="shared" si="173"/>
        <v/>
      </c>
      <c r="G2205">
        <f t="shared" si="174"/>
        <v>0</v>
      </c>
      <c r="H2205" s="11" t="str">
        <f t="shared" si="172"/>
        <v/>
      </c>
      <c r="I2205" s="11">
        <f t="shared" si="175"/>
        <v>0</v>
      </c>
    </row>
    <row r="2206" spans="6:9">
      <c r="F2206" t="str">
        <f t="shared" si="173"/>
        <v/>
      </c>
      <c r="G2206">
        <f t="shared" si="174"/>
        <v>0</v>
      </c>
      <c r="H2206" s="11" t="str">
        <f t="shared" si="172"/>
        <v/>
      </c>
      <c r="I2206" s="11">
        <f t="shared" si="175"/>
        <v>0</v>
      </c>
    </row>
    <row r="2207" spans="6:9">
      <c r="F2207" t="str">
        <f t="shared" si="173"/>
        <v/>
      </c>
      <c r="G2207">
        <f t="shared" si="174"/>
        <v>0</v>
      </c>
      <c r="H2207" s="11" t="str">
        <f t="shared" si="172"/>
        <v/>
      </c>
      <c r="I2207" s="11">
        <f t="shared" si="175"/>
        <v>0</v>
      </c>
    </row>
    <row r="2208" spans="6:9">
      <c r="F2208" t="str">
        <f t="shared" si="173"/>
        <v/>
      </c>
      <c r="G2208">
        <f t="shared" si="174"/>
        <v>0</v>
      </c>
      <c r="H2208" s="11" t="str">
        <f t="shared" si="172"/>
        <v/>
      </c>
      <c r="I2208" s="11">
        <f t="shared" si="175"/>
        <v>0</v>
      </c>
    </row>
    <row r="2209" spans="6:9">
      <c r="F2209" t="str">
        <f t="shared" si="173"/>
        <v/>
      </c>
      <c r="G2209">
        <f t="shared" si="174"/>
        <v>0</v>
      </c>
      <c r="H2209" s="11" t="str">
        <f t="shared" si="172"/>
        <v/>
      </c>
      <c r="I2209" s="11">
        <f t="shared" si="175"/>
        <v>0</v>
      </c>
    </row>
    <row r="2210" spans="6:9">
      <c r="F2210" t="str">
        <f t="shared" si="173"/>
        <v/>
      </c>
      <c r="G2210">
        <f t="shared" si="174"/>
        <v>0</v>
      </c>
      <c r="H2210" s="11" t="str">
        <f t="shared" si="172"/>
        <v/>
      </c>
      <c r="I2210" s="11">
        <f t="shared" si="175"/>
        <v>0</v>
      </c>
    </row>
    <row r="2211" spans="6:9">
      <c r="F2211" t="str">
        <f t="shared" si="173"/>
        <v/>
      </c>
      <c r="G2211">
        <f t="shared" si="174"/>
        <v>0</v>
      </c>
      <c r="H2211" s="11" t="str">
        <f t="shared" si="172"/>
        <v/>
      </c>
      <c r="I2211" s="11">
        <f t="shared" si="175"/>
        <v>0</v>
      </c>
    </row>
    <row r="2212" spans="6:9">
      <c r="F2212" t="str">
        <f t="shared" si="173"/>
        <v/>
      </c>
      <c r="G2212">
        <f t="shared" si="174"/>
        <v>0</v>
      </c>
      <c r="H2212" s="11" t="str">
        <f t="shared" si="172"/>
        <v/>
      </c>
      <c r="I2212" s="11">
        <f t="shared" si="175"/>
        <v>0</v>
      </c>
    </row>
    <row r="2213" spans="6:9">
      <c r="F2213" t="str">
        <f t="shared" si="173"/>
        <v/>
      </c>
      <c r="G2213">
        <f t="shared" si="174"/>
        <v>0</v>
      </c>
      <c r="H2213" s="11" t="str">
        <f t="shared" si="172"/>
        <v/>
      </c>
      <c r="I2213" s="11">
        <f t="shared" si="175"/>
        <v>0</v>
      </c>
    </row>
    <row r="2214" spans="6:9">
      <c r="F2214" t="str">
        <f t="shared" si="173"/>
        <v/>
      </c>
      <c r="G2214">
        <f t="shared" si="174"/>
        <v>0</v>
      </c>
      <c r="H2214" s="11" t="str">
        <f t="shared" si="172"/>
        <v/>
      </c>
      <c r="I2214" s="11">
        <f t="shared" si="175"/>
        <v>0</v>
      </c>
    </row>
    <row r="2215" spans="6:9">
      <c r="F2215" t="str">
        <f t="shared" si="173"/>
        <v/>
      </c>
      <c r="G2215">
        <f t="shared" si="174"/>
        <v>0</v>
      </c>
      <c r="H2215" s="11" t="str">
        <f t="shared" si="172"/>
        <v/>
      </c>
      <c r="I2215" s="11">
        <f t="shared" si="175"/>
        <v>0</v>
      </c>
    </row>
    <row r="2216" spans="6:9">
      <c r="F2216" t="str">
        <f t="shared" si="173"/>
        <v/>
      </c>
      <c r="G2216">
        <f t="shared" si="174"/>
        <v>0</v>
      </c>
      <c r="H2216" s="11" t="str">
        <f t="shared" si="172"/>
        <v/>
      </c>
      <c r="I2216" s="11">
        <f t="shared" si="175"/>
        <v>0</v>
      </c>
    </row>
    <row r="2217" spans="6:9">
      <c r="F2217" t="str">
        <f t="shared" si="173"/>
        <v/>
      </c>
      <c r="G2217">
        <f t="shared" si="174"/>
        <v>0</v>
      </c>
      <c r="H2217" s="11" t="str">
        <f t="shared" si="172"/>
        <v/>
      </c>
      <c r="I2217" s="11">
        <f t="shared" si="175"/>
        <v>0</v>
      </c>
    </row>
    <row r="2218" spans="6:9">
      <c r="F2218" t="str">
        <f t="shared" si="173"/>
        <v/>
      </c>
      <c r="G2218">
        <f t="shared" si="174"/>
        <v>0</v>
      </c>
      <c r="H2218" s="11" t="str">
        <f t="shared" si="172"/>
        <v/>
      </c>
      <c r="I2218" s="11">
        <f t="shared" si="175"/>
        <v>0</v>
      </c>
    </row>
    <row r="2219" spans="6:9">
      <c r="F2219" t="str">
        <f t="shared" si="173"/>
        <v/>
      </c>
      <c r="G2219">
        <f t="shared" si="174"/>
        <v>0</v>
      </c>
      <c r="H2219" s="11" t="str">
        <f t="shared" si="172"/>
        <v/>
      </c>
      <c r="I2219" s="11">
        <f t="shared" si="175"/>
        <v>0</v>
      </c>
    </row>
    <row r="2220" spans="6:9">
      <c r="F2220" t="str">
        <f t="shared" si="173"/>
        <v/>
      </c>
      <c r="G2220">
        <f t="shared" si="174"/>
        <v>0</v>
      </c>
      <c r="H2220" s="11" t="str">
        <f t="shared" si="172"/>
        <v/>
      </c>
      <c r="I2220" s="11">
        <f t="shared" si="175"/>
        <v>0</v>
      </c>
    </row>
    <row r="2221" spans="6:9">
      <c r="F2221" t="str">
        <f t="shared" si="173"/>
        <v/>
      </c>
      <c r="G2221">
        <f t="shared" si="174"/>
        <v>0</v>
      </c>
      <c r="H2221" s="11" t="str">
        <f t="shared" si="172"/>
        <v/>
      </c>
      <c r="I2221" s="11">
        <f t="shared" si="175"/>
        <v>0</v>
      </c>
    </row>
    <row r="2222" spans="6:9">
      <c r="F2222" t="str">
        <f t="shared" si="173"/>
        <v/>
      </c>
      <c r="G2222">
        <f t="shared" si="174"/>
        <v>0</v>
      </c>
      <c r="H2222" s="11" t="str">
        <f t="shared" si="172"/>
        <v/>
      </c>
      <c r="I2222" s="11">
        <f t="shared" si="175"/>
        <v>0</v>
      </c>
    </row>
    <row r="2223" spans="6:9">
      <c r="F2223" t="str">
        <f t="shared" si="173"/>
        <v/>
      </c>
      <c r="G2223">
        <f t="shared" si="174"/>
        <v>0</v>
      </c>
      <c r="H2223" s="11" t="str">
        <f t="shared" si="172"/>
        <v/>
      </c>
      <c r="I2223" s="11">
        <f t="shared" si="175"/>
        <v>0</v>
      </c>
    </row>
    <row r="2224" spans="6:9">
      <c r="F2224" t="str">
        <f t="shared" si="173"/>
        <v/>
      </c>
      <c r="G2224">
        <f t="shared" si="174"/>
        <v>0</v>
      </c>
      <c r="H2224" s="11" t="str">
        <f t="shared" si="172"/>
        <v/>
      </c>
      <c r="I2224" s="11">
        <f t="shared" si="175"/>
        <v>0</v>
      </c>
    </row>
    <row r="2225" spans="6:9">
      <c r="F2225" t="str">
        <f t="shared" si="173"/>
        <v/>
      </c>
      <c r="G2225">
        <f t="shared" si="174"/>
        <v>0</v>
      </c>
      <c r="H2225" s="11" t="str">
        <f t="shared" si="172"/>
        <v/>
      </c>
      <c r="I2225" s="11">
        <f t="shared" si="175"/>
        <v>0</v>
      </c>
    </row>
    <row r="2226" spans="6:9">
      <c r="F2226" t="str">
        <f t="shared" si="173"/>
        <v/>
      </c>
      <c r="G2226">
        <f t="shared" si="174"/>
        <v>0</v>
      </c>
      <c r="H2226" s="11" t="str">
        <f t="shared" si="172"/>
        <v/>
      </c>
      <c r="I2226" s="11">
        <f t="shared" si="175"/>
        <v>0</v>
      </c>
    </row>
    <row r="2227" spans="6:9">
      <c r="F2227" t="str">
        <f t="shared" si="173"/>
        <v/>
      </c>
      <c r="G2227">
        <f t="shared" si="174"/>
        <v>0</v>
      </c>
      <c r="H2227" s="11" t="str">
        <f t="shared" si="172"/>
        <v/>
      </c>
      <c r="I2227" s="11">
        <f t="shared" si="175"/>
        <v>0</v>
      </c>
    </row>
    <row r="2228" spans="6:9">
      <c r="F2228" t="str">
        <f t="shared" si="173"/>
        <v/>
      </c>
      <c r="G2228">
        <f t="shared" si="174"/>
        <v>0</v>
      </c>
      <c r="H2228" s="11" t="str">
        <f t="shared" si="172"/>
        <v/>
      </c>
      <c r="I2228" s="11">
        <f t="shared" si="175"/>
        <v>0</v>
      </c>
    </row>
    <row r="2229" spans="6:9">
      <c r="F2229" t="str">
        <f t="shared" si="173"/>
        <v/>
      </c>
      <c r="G2229">
        <f t="shared" si="174"/>
        <v>0</v>
      </c>
      <c r="H2229" s="11" t="str">
        <f t="shared" si="172"/>
        <v/>
      </c>
      <c r="I2229" s="11">
        <f t="shared" si="175"/>
        <v>0</v>
      </c>
    </row>
    <row r="2230" spans="6:9">
      <c r="F2230" t="str">
        <f t="shared" si="173"/>
        <v/>
      </c>
      <c r="G2230">
        <f t="shared" si="174"/>
        <v>0</v>
      </c>
      <c r="H2230" s="11" t="str">
        <f t="shared" si="172"/>
        <v/>
      </c>
      <c r="I2230" s="11">
        <f t="shared" si="175"/>
        <v>0</v>
      </c>
    </row>
    <row r="2231" spans="6:9">
      <c r="F2231" t="str">
        <f t="shared" si="173"/>
        <v/>
      </c>
      <c r="G2231">
        <f t="shared" si="174"/>
        <v>0</v>
      </c>
      <c r="H2231" s="11" t="str">
        <f t="shared" si="172"/>
        <v/>
      </c>
      <c r="I2231" s="11">
        <f t="shared" si="175"/>
        <v>0</v>
      </c>
    </row>
    <row r="2232" spans="6:9">
      <c r="F2232" t="str">
        <f t="shared" si="173"/>
        <v/>
      </c>
      <c r="G2232">
        <f t="shared" si="174"/>
        <v>0</v>
      </c>
      <c r="H2232" s="11" t="str">
        <f t="shared" si="172"/>
        <v/>
      </c>
      <c r="I2232" s="11">
        <f t="shared" si="175"/>
        <v>0</v>
      </c>
    </row>
    <row r="2233" spans="6:9">
      <c r="F2233" t="str">
        <f t="shared" si="173"/>
        <v/>
      </c>
      <c r="G2233">
        <f t="shared" si="174"/>
        <v>0</v>
      </c>
      <c r="H2233" s="11" t="str">
        <f t="shared" si="172"/>
        <v/>
      </c>
      <c r="I2233" s="11">
        <f t="shared" si="175"/>
        <v>0</v>
      </c>
    </row>
    <row r="2234" spans="6:9">
      <c r="F2234" t="str">
        <f t="shared" si="173"/>
        <v/>
      </c>
      <c r="G2234">
        <f t="shared" si="174"/>
        <v>0</v>
      </c>
      <c r="H2234" s="11" t="str">
        <f t="shared" si="172"/>
        <v/>
      </c>
      <c r="I2234" s="11">
        <f t="shared" si="175"/>
        <v>0</v>
      </c>
    </row>
    <row r="2235" spans="6:9">
      <c r="F2235" t="str">
        <f t="shared" si="173"/>
        <v/>
      </c>
      <c r="G2235">
        <f t="shared" si="174"/>
        <v>0</v>
      </c>
      <c r="H2235" s="11" t="str">
        <f t="shared" si="172"/>
        <v/>
      </c>
      <c r="I2235" s="11">
        <f t="shared" si="175"/>
        <v>0</v>
      </c>
    </row>
    <row r="2236" spans="6:9">
      <c r="F2236" t="str">
        <f t="shared" si="173"/>
        <v/>
      </c>
      <c r="G2236">
        <f t="shared" si="174"/>
        <v>0</v>
      </c>
      <c r="H2236" s="11" t="str">
        <f t="shared" si="172"/>
        <v/>
      </c>
      <c r="I2236" s="11">
        <f t="shared" si="175"/>
        <v>0</v>
      </c>
    </row>
    <row r="2237" spans="6:9">
      <c r="F2237" t="str">
        <f t="shared" si="173"/>
        <v/>
      </c>
      <c r="G2237">
        <f t="shared" si="174"/>
        <v>0</v>
      </c>
      <c r="H2237" s="11" t="str">
        <f t="shared" si="172"/>
        <v/>
      </c>
      <c r="I2237" s="11">
        <f t="shared" si="175"/>
        <v>0</v>
      </c>
    </row>
    <row r="2238" spans="6:9">
      <c r="F2238" t="str">
        <f t="shared" si="173"/>
        <v/>
      </c>
      <c r="G2238">
        <f t="shared" si="174"/>
        <v>0</v>
      </c>
      <c r="H2238" s="11" t="str">
        <f t="shared" si="172"/>
        <v/>
      </c>
      <c r="I2238" s="11">
        <f t="shared" si="175"/>
        <v>0</v>
      </c>
    </row>
    <row r="2239" spans="6:9">
      <c r="F2239" t="str">
        <f t="shared" si="173"/>
        <v/>
      </c>
      <c r="G2239">
        <f t="shared" si="174"/>
        <v>0</v>
      </c>
      <c r="H2239" s="11" t="str">
        <f t="shared" si="172"/>
        <v/>
      </c>
      <c r="I2239" s="11">
        <f t="shared" si="175"/>
        <v>0</v>
      </c>
    </row>
    <row r="2240" spans="6:9">
      <c r="F2240" t="str">
        <f t="shared" si="173"/>
        <v/>
      </c>
      <c r="G2240">
        <f t="shared" si="174"/>
        <v>0</v>
      </c>
      <c r="H2240" s="11" t="str">
        <f t="shared" si="172"/>
        <v/>
      </c>
      <c r="I2240" s="11">
        <f t="shared" si="175"/>
        <v>0</v>
      </c>
    </row>
    <row r="2241" spans="6:9">
      <c r="F2241" t="str">
        <f t="shared" si="173"/>
        <v/>
      </c>
      <c r="G2241">
        <f t="shared" si="174"/>
        <v>0</v>
      </c>
      <c r="H2241" s="11" t="str">
        <f t="shared" si="172"/>
        <v/>
      </c>
      <c r="I2241" s="11">
        <f t="shared" si="175"/>
        <v>0</v>
      </c>
    </row>
    <row r="2242" spans="6:9">
      <c r="F2242" t="str">
        <f t="shared" si="173"/>
        <v/>
      </c>
      <c r="G2242">
        <f t="shared" si="174"/>
        <v>0</v>
      </c>
      <c r="H2242" s="11" t="str">
        <f t="shared" ref="H2242:H2305" si="176">IFERROR(HLOOKUP($A2242,$N$85:$S$86,2,0),"")</f>
        <v/>
      </c>
      <c r="I2242" s="11">
        <f t="shared" si="175"/>
        <v>0</v>
      </c>
    </row>
    <row r="2243" spans="6:9">
      <c r="F2243" t="str">
        <f t="shared" ref="F2243:F2306" si="177">IFERROR(HLOOKUP($A2243,$N$40:$S$41,2,0),"")</f>
        <v/>
      </c>
      <c r="G2243">
        <f t="shared" ref="G2243:G2306" si="178">IFERROR(IF(D2243&gt;F2243,(D2243-F2243)^2,0),0)</f>
        <v>0</v>
      </c>
      <c r="H2243" s="11" t="str">
        <f t="shared" si="176"/>
        <v/>
      </c>
      <c r="I2243" s="11">
        <f t="shared" ref="I2243:I2306" si="179">IFERROR(IF(D2243&gt;H2243,(D2243-H2243)^2,0),0)</f>
        <v>0</v>
      </c>
    </row>
    <row r="2244" spans="6:9">
      <c r="F2244" t="str">
        <f t="shared" si="177"/>
        <v/>
      </c>
      <c r="G2244">
        <f t="shared" si="178"/>
        <v>0</v>
      </c>
      <c r="H2244" s="11" t="str">
        <f t="shared" si="176"/>
        <v/>
      </c>
      <c r="I2244" s="11">
        <f t="shared" si="179"/>
        <v>0</v>
      </c>
    </row>
    <row r="2245" spans="6:9">
      <c r="F2245" t="str">
        <f t="shared" si="177"/>
        <v/>
      </c>
      <c r="G2245">
        <f t="shared" si="178"/>
        <v>0</v>
      </c>
      <c r="H2245" s="11" t="str">
        <f t="shared" si="176"/>
        <v/>
      </c>
      <c r="I2245" s="11">
        <f t="shared" si="179"/>
        <v>0</v>
      </c>
    </row>
    <row r="2246" spans="6:9">
      <c r="F2246" t="str">
        <f t="shared" si="177"/>
        <v/>
      </c>
      <c r="G2246">
        <f t="shared" si="178"/>
        <v>0</v>
      </c>
      <c r="H2246" s="11" t="str">
        <f t="shared" si="176"/>
        <v/>
      </c>
      <c r="I2246" s="11">
        <f t="shared" si="179"/>
        <v>0</v>
      </c>
    </row>
    <row r="2247" spans="6:9">
      <c r="F2247" t="str">
        <f t="shared" si="177"/>
        <v/>
      </c>
      <c r="G2247">
        <f t="shared" si="178"/>
        <v>0</v>
      </c>
      <c r="H2247" s="11" t="str">
        <f t="shared" si="176"/>
        <v/>
      </c>
      <c r="I2247" s="11">
        <f t="shared" si="179"/>
        <v>0</v>
      </c>
    </row>
    <row r="2248" spans="6:9">
      <c r="F2248" t="str">
        <f t="shared" si="177"/>
        <v/>
      </c>
      <c r="G2248">
        <f t="shared" si="178"/>
        <v>0</v>
      </c>
      <c r="H2248" s="11" t="str">
        <f t="shared" si="176"/>
        <v/>
      </c>
      <c r="I2248" s="11">
        <f t="shared" si="179"/>
        <v>0</v>
      </c>
    </row>
    <row r="2249" spans="6:9">
      <c r="F2249" t="str">
        <f t="shared" si="177"/>
        <v/>
      </c>
      <c r="G2249">
        <f t="shared" si="178"/>
        <v>0</v>
      </c>
      <c r="H2249" s="11" t="str">
        <f t="shared" si="176"/>
        <v/>
      </c>
      <c r="I2249" s="11">
        <f t="shared" si="179"/>
        <v>0</v>
      </c>
    </row>
    <row r="2250" spans="6:9">
      <c r="F2250" t="str">
        <f t="shared" si="177"/>
        <v/>
      </c>
      <c r="G2250">
        <f t="shared" si="178"/>
        <v>0</v>
      </c>
      <c r="H2250" s="11" t="str">
        <f t="shared" si="176"/>
        <v/>
      </c>
      <c r="I2250" s="11">
        <f t="shared" si="179"/>
        <v>0</v>
      </c>
    </row>
    <row r="2251" spans="6:9">
      <c r="F2251" t="str">
        <f t="shared" si="177"/>
        <v/>
      </c>
      <c r="G2251">
        <f t="shared" si="178"/>
        <v>0</v>
      </c>
      <c r="H2251" s="11" t="str">
        <f t="shared" si="176"/>
        <v/>
      </c>
      <c r="I2251" s="11">
        <f t="shared" si="179"/>
        <v>0</v>
      </c>
    </row>
    <row r="2252" spans="6:9">
      <c r="F2252" t="str">
        <f t="shared" si="177"/>
        <v/>
      </c>
      <c r="G2252">
        <f t="shared" si="178"/>
        <v>0</v>
      </c>
      <c r="H2252" s="11" t="str">
        <f t="shared" si="176"/>
        <v/>
      </c>
      <c r="I2252" s="11">
        <f t="shared" si="179"/>
        <v>0</v>
      </c>
    </row>
    <row r="2253" spans="6:9">
      <c r="F2253" t="str">
        <f t="shared" si="177"/>
        <v/>
      </c>
      <c r="G2253">
        <f t="shared" si="178"/>
        <v>0</v>
      </c>
      <c r="H2253" s="11" t="str">
        <f t="shared" si="176"/>
        <v/>
      </c>
      <c r="I2253" s="11">
        <f t="shared" si="179"/>
        <v>0</v>
      </c>
    </row>
    <row r="2254" spans="6:9">
      <c r="F2254" t="str">
        <f t="shared" si="177"/>
        <v/>
      </c>
      <c r="G2254">
        <f t="shared" si="178"/>
        <v>0</v>
      </c>
      <c r="H2254" s="11" t="str">
        <f t="shared" si="176"/>
        <v/>
      </c>
      <c r="I2254" s="11">
        <f t="shared" si="179"/>
        <v>0</v>
      </c>
    </row>
    <row r="2255" spans="6:9">
      <c r="F2255" t="str">
        <f t="shared" si="177"/>
        <v/>
      </c>
      <c r="G2255">
        <f t="shared" si="178"/>
        <v>0</v>
      </c>
      <c r="H2255" s="11" t="str">
        <f t="shared" si="176"/>
        <v/>
      </c>
      <c r="I2255" s="11">
        <f t="shared" si="179"/>
        <v>0</v>
      </c>
    </row>
    <row r="2256" spans="6:9">
      <c r="F2256" t="str">
        <f t="shared" si="177"/>
        <v/>
      </c>
      <c r="G2256">
        <f t="shared" si="178"/>
        <v>0</v>
      </c>
      <c r="H2256" s="11" t="str">
        <f t="shared" si="176"/>
        <v/>
      </c>
      <c r="I2256" s="11">
        <f t="shared" si="179"/>
        <v>0</v>
      </c>
    </row>
    <row r="2257" spans="6:9">
      <c r="F2257" t="str">
        <f t="shared" si="177"/>
        <v/>
      </c>
      <c r="G2257">
        <f t="shared" si="178"/>
        <v>0</v>
      </c>
      <c r="H2257" s="11" t="str">
        <f t="shared" si="176"/>
        <v/>
      </c>
      <c r="I2257" s="11">
        <f t="shared" si="179"/>
        <v>0</v>
      </c>
    </row>
    <row r="2258" spans="6:9">
      <c r="F2258" t="str">
        <f t="shared" si="177"/>
        <v/>
      </c>
      <c r="G2258">
        <f t="shared" si="178"/>
        <v>0</v>
      </c>
      <c r="H2258" s="11" t="str">
        <f t="shared" si="176"/>
        <v/>
      </c>
      <c r="I2258" s="11">
        <f t="shared" si="179"/>
        <v>0</v>
      </c>
    </row>
    <row r="2259" spans="6:9">
      <c r="F2259" t="str">
        <f t="shared" si="177"/>
        <v/>
      </c>
      <c r="G2259">
        <f t="shared" si="178"/>
        <v>0</v>
      </c>
      <c r="H2259" s="11" t="str">
        <f t="shared" si="176"/>
        <v/>
      </c>
      <c r="I2259" s="11">
        <f t="shared" si="179"/>
        <v>0</v>
      </c>
    </row>
    <row r="2260" spans="6:9">
      <c r="F2260" t="str">
        <f t="shared" si="177"/>
        <v/>
      </c>
      <c r="G2260">
        <f t="shared" si="178"/>
        <v>0</v>
      </c>
      <c r="H2260" s="11" t="str">
        <f t="shared" si="176"/>
        <v/>
      </c>
      <c r="I2260" s="11">
        <f t="shared" si="179"/>
        <v>0</v>
      </c>
    </row>
    <row r="2261" spans="6:9">
      <c r="F2261" t="str">
        <f t="shared" si="177"/>
        <v/>
      </c>
      <c r="G2261">
        <f t="shared" si="178"/>
        <v>0</v>
      </c>
      <c r="H2261" s="11" t="str">
        <f t="shared" si="176"/>
        <v/>
      </c>
      <c r="I2261" s="11">
        <f t="shared" si="179"/>
        <v>0</v>
      </c>
    </row>
    <row r="2262" spans="6:9">
      <c r="F2262" t="str">
        <f t="shared" si="177"/>
        <v/>
      </c>
      <c r="G2262">
        <f t="shared" si="178"/>
        <v>0</v>
      </c>
      <c r="H2262" s="11" t="str">
        <f t="shared" si="176"/>
        <v/>
      </c>
      <c r="I2262" s="11">
        <f t="shared" si="179"/>
        <v>0</v>
      </c>
    </row>
    <row r="2263" spans="6:9">
      <c r="F2263" t="str">
        <f t="shared" si="177"/>
        <v/>
      </c>
      <c r="G2263">
        <f t="shared" si="178"/>
        <v>0</v>
      </c>
      <c r="H2263" s="11" t="str">
        <f t="shared" si="176"/>
        <v/>
      </c>
      <c r="I2263" s="11">
        <f t="shared" si="179"/>
        <v>0</v>
      </c>
    </row>
    <row r="2264" spans="6:9">
      <c r="F2264" t="str">
        <f t="shared" si="177"/>
        <v/>
      </c>
      <c r="G2264">
        <f t="shared" si="178"/>
        <v>0</v>
      </c>
      <c r="H2264" s="11" t="str">
        <f t="shared" si="176"/>
        <v/>
      </c>
      <c r="I2264" s="11">
        <f t="shared" si="179"/>
        <v>0</v>
      </c>
    </row>
    <row r="2265" spans="6:9">
      <c r="F2265" t="str">
        <f t="shared" si="177"/>
        <v/>
      </c>
      <c r="G2265">
        <f t="shared" si="178"/>
        <v>0</v>
      </c>
      <c r="H2265" s="11" t="str">
        <f t="shared" si="176"/>
        <v/>
      </c>
      <c r="I2265" s="11">
        <f t="shared" si="179"/>
        <v>0</v>
      </c>
    </row>
    <row r="2266" spans="6:9">
      <c r="F2266" t="str">
        <f t="shared" si="177"/>
        <v/>
      </c>
      <c r="G2266">
        <f t="shared" si="178"/>
        <v>0</v>
      </c>
      <c r="H2266" s="11" t="str">
        <f t="shared" si="176"/>
        <v/>
      </c>
      <c r="I2266" s="11">
        <f t="shared" si="179"/>
        <v>0</v>
      </c>
    </row>
    <row r="2267" spans="6:9">
      <c r="F2267" t="str">
        <f t="shared" si="177"/>
        <v/>
      </c>
      <c r="G2267">
        <f t="shared" si="178"/>
        <v>0</v>
      </c>
      <c r="H2267" s="11" t="str">
        <f t="shared" si="176"/>
        <v/>
      </c>
      <c r="I2267" s="11">
        <f t="shared" si="179"/>
        <v>0</v>
      </c>
    </row>
    <row r="2268" spans="6:9">
      <c r="F2268" t="str">
        <f t="shared" si="177"/>
        <v/>
      </c>
      <c r="G2268">
        <f t="shared" si="178"/>
        <v>0</v>
      </c>
      <c r="H2268" s="11" t="str">
        <f t="shared" si="176"/>
        <v/>
      </c>
      <c r="I2268" s="11">
        <f t="shared" si="179"/>
        <v>0</v>
      </c>
    </row>
    <row r="2269" spans="6:9">
      <c r="F2269" t="str">
        <f t="shared" si="177"/>
        <v/>
      </c>
      <c r="G2269">
        <f t="shared" si="178"/>
        <v>0</v>
      </c>
      <c r="H2269" s="11" t="str">
        <f t="shared" si="176"/>
        <v/>
      </c>
      <c r="I2269" s="11">
        <f t="shared" si="179"/>
        <v>0</v>
      </c>
    </row>
    <row r="2270" spans="6:9">
      <c r="F2270" t="str">
        <f t="shared" si="177"/>
        <v/>
      </c>
      <c r="G2270">
        <f t="shared" si="178"/>
        <v>0</v>
      </c>
      <c r="H2270" s="11" t="str">
        <f t="shared" si="176"/>
        <v/>
      </c>
      <c r="I2270" s="11">
        <f t="shared" si="179"/>
        <v>0</v>
      </c>
    </row>
    <row r="2271" spans="6:9">
      <c r="F2271" t="str">
        <f t="shared" si="177"/>
        <v/>
      </c>
      <c r="G2271">
        <f t="shared" si="178"/>
        <v>0</v>
      </c>
      <c r="H2271" s="11" t="str">
        <f t="shared" si="176"/>
        <v/>
      </c>
      <c r="I2271" s="11">
        <f t="shared" si="179"/>
        <v>0</v>
      </c>
    </row>
    <row r="2272" spans="6:9">
      <c r="F2272" t="str">
        <f t="shared" si="177"/>
        <v/>
      </c>
      <c r="G2272">
        <f t="shared" si="178"/>
        <v>0</v>
      </c>
      <c r="H2272" s="11" t="str">
        <f t="shared" si="176"/>
        <v/>
      </c>
      <c r="I2272" s="11">
        <f t="shared" si="179"/>
        <v>0</v>
      </c>
    </row>
    <row r="2273" spans="6:9">
      <c r="F2273" t="str">
        <f t="shared" si="177"/>
        <v/>
      </c>
      <c r="G2273">
        <f t="shared" si="178"/>
        <v>0</v>
      </c>
      <c r="H2273" s="11" t="str">
        <f t="shared" si="176"/>
        <v/>
      </c>
      <c r="I2273" s="11">
        <f t="shared" si="179"/>
        <v>0</v>
      </c>
    </row>
    <row r="2274" spans="6:9">
      <c r="F2274" t="str">
        <f t="shared" si="177"/>
        <v/>
      </c>
      <c r="G2274">
        <f t="shared" si="178"/>
        <v>0</v>
      </c>
      <c r="H2274" s="11" t="str">
        <f t="shared" si="176"/>
        <v/>
      </c>
      <c r="I2274" s="11">
        <f t="shared" si="179"/>
        <v>0</v>
      </c>
    </row>
    <row r="2275" spans="6:9">
      <c r="F2275" t="str">
        <f t="shared" si="177"/>
        <v/>
      </c>
      <c r="G2275">
        <f t="shared" si="178"/>
        <v>0</v>
      </c>
      <c r="H2275" s="11" t="str">
        <f t="shared" si="176"/>
        <v/>
      </c>
      <c r="I2275" s="11">
        <f t="shared" si="179"/>
        <v>0</v>
      </c>
    </row>
    <row r="2276" spans="6:9">
      <c r="F2276" t="str">
        <f t="shared" si="177"/>
        <v/>
      </c>
      <c r="G2276">
        <f t="shared" si="178"/>
        <v>0</v>
      </c>
      <c r="H2276" s="11" t="str">
        <f t="shared" si="176"/>
        <v/>
      </c>
      <c r="I2276" s="11">
        <f t="shared" si="179"/>
        <v>0</v>
      </c>
    </row>
    <row r="2277" spans="6:9">
      <c r="F2277" t="str">
        <f t="shared" si="177"/>
        <v/>
      </c>
      <c r="G2277">
        <f t="shared" si="178"/>
        <v>0</v>
      </c>
      <c r="H2277" s="11" t="str">
        <f t="shared" si="176"/>
        <v/>
      </c>
      <c r="I2277" s="11">
        <f t="shared" si="179"/>
        <v>0</v>
      </c>
    </row>
    <row r="2278" spans="6:9">
      <c r="F2278" t="str">
        <f t="shared" si="177"/>
        <v/>
      </c>
      <c r="G2278">
        <f t="shared" si="178"/>
        <v>0</v>
      </c>
      <c r="H2278" s="11" t="str">
        <f t="shared" si="176"/>
        <v/>
      </c>
      <c r="I2278" s="11">
        <f t="shared" si="179"/>
        <v>0</v>
      </c>
    </row>
    <row r="2279" spans="6:9">
      <c r="F2279" t="str">
        <f t="shared" si="177"/>
        <v/>
      </c>
      <c r="G2279">
        <f t="shared" si="178"/>
        <v>0</v>
      </c>
      <c r="H2279" s="11" t="str">
        <f t="shared" si="176"/>
        <v/>
      </c>
      <c r="I2279" s="11">
        <f t="shared" si="179"/>
        <v>0</v>
      </c>
    </row>
    <row r="2280" spans="6:9">
      <c r="F2280" t="str">
        <f t="shared" si="177"/>
        <v/>
      </c>
      <c r="G2280">
        <f t="shared" si="178"/>
        <v>0</v>
      </c>
      <c r="H2280" s="11" t="str">
        <f t="shared" si="176"/>
        <v/>
      </c>
      <c r="I2280" s="11">
        <f t="shared" si="179"/>
        <v>0</v>
      </c>
    </row>
    <row r="2281" spans="6:9">
      <c r="F2281" t="str">
        <f t="shared" si="177"/>
        <v/>
      </c>
      <c r="G2281">
        <f t="shared" si="178"/>
        <v>0</v>
      </c>
      <c r="H2281" s="11" t="str">
        <f t="shared" si="176"/>
        <v/>
      </c>
      <c r="I2281" s="11">
        <f t="shared" si="179"/>
        <v>0</v>
      </c>
    </row>
    <row r="2282" spans="6:9">
      <c r="F2282" t="str">
        <f t="shared" si="177"/>
        <v/>
      </c>
      <c r="G2282">
        <f t="shared" si="178"/>
        <v>0</v>
      </c>
      <c r="H2282" s="11" t="str">
        <f t="shared" si="176"/>
        <v/>
      </c>
      <c r="I2282" s="11">
        <f t="shared" si="179"/>
        <v>0</v>
      </c>
    </row>
    <row r="2283" spans="6:9">
      <c r="F2283" t="str">
        <f t="shared" si="177"/>
        <v/>
      </c>
      <c r="G2283">
        <f t="shared" si="178"/>
        <v>0</v>
      </c>
      <c r="H2283" s="11" t="str">
        <f t="shared" si="176"/>
        <v/>
      </c>
      <c r="I2283" s="11">
        <f t="shared" si="179"/>
        <v>0</v>
      </c>
    </row>
    <row r="2284" spans="6:9">
      <c r="F2284" t="str">
        <f t="shared" si="177"/>
        <v/>
      </c>
      <c r="G2284">
        <f t="shared" si="178"/>
        <v>0</v>
      </c>
      <c r="H2284" s="11" t="str">
        <f t="shared" si="176"/>
        <v/>
      </c>
      <c r="I2284" s="11">
        <f t="shared" si="179"/>
        <v>0</v>
      </c>
    </row>
    <row r="2285" spans="6:9">
      <c r="F2285" t="str">
        <f t="shared" si="177"/>
        <v/>
      </c>
      <c r="G2285">
        <f t="shared" si="178"/>
        <v>0</v>
      </c>
      <c r="H2285" s="11" t="str">
        <f t="shared" si="176"/>
        <v/>
      </c>
      <c r="I2285" s="11">
        <f t="shared" si="179"/>
        <v>0</v>
      </c>
    </row>
    <row r="2286" spans="6:9">
      <c r="F2286" t="str">
        <f t="shared" si="177"/>
        <v/>
      </c>
      <c r="G2286">
        <f t="shared" si="178"/>
        <v>0</v>
      </c>
      <c r="H2286" s="11" t="str">
        <f t="shared" si="176"/>
        <v/>
      </c>
      <c r="I2286" s="11">
        <f t="shared" si="179"/>
        <v>0</v>
      </c>
    </row>
    <row r="2287" spans="6:9">
      <c r="F2287" t="str">
        <f t="shared" si="177"/>
        <v/>
      </c>
      <c r="G2287">
        <f t="shared" si="178"/>
        <v>0</v>
      </c>
      <c r="H2287" s="11" t="str">
        <f t="shared" si="176"/>
        <v/>
      </c>
      <c r="I2287" s="11">
        <f t="shared" si="179"/>
        <v>0</v>
      </c>
    </row>
    <row r="2288" spans="6:9">
      <c r="F2288" t="str">
        <f t="shared" si="177"/>
        <v/>
      </c>
      <c r="G2288">
        <f t="shared" si="178"/>
        <v>0</v>
      </c>
      <c r="H2288" s="11" t="str">
        <f t="shared" si="176"/>
        <v/>
      </c>
      <c r="I2288" s="11">
        <f t="shared" si="179"/>
        <v>0</v>
      </c>
    </row>
    <row r="2289" spans="6:9">
      <c r="F2289" t="str">
        <f t="shared" si="177"/>
        <v/>
      </c>
      <c r="G2289">
        <f t="shared" si="178"/>
        <v>0</v>
      </c>
      <c r="H2289" s="11" t="str">
        <f t="shared" si="176"/>
        <v/>
      </c>
      <c r="I2289" s="11">
        <f t="shared" si="179"/>
        <v>0</v>
      </c>
    </row>
    <row r="2290" spans="6:9">
      <c r="F2290" t="str">
        <f t="shared" si="177"/>
        <v/>
      </c>
      <c r="G2290">
        <f t="shared" si="178"/>
        <v>0</v>
      </c>
      <c r="H2290" s="11" t="str">
        <f t="shared" si="176"/>
        <v/>
      </c>
      <c r="I2290" s="11">
        <f t="shared" si="179"/>
        <v>0</v>
      </c>
    </row>
    <row r="2291" spans="6:9">
      <c r="F2291" t="str">
        <f t="shared" si="177"/>
        <v/>
      </c>
      <c r="G2291">
        <f t="shared" si="178"/>
        <v>0</v>
      </c>
      <c r="H2291" s="11" t="str">
        <f t="shared" si="176"/>
        <v/>
      </c>
      <c r="I2291" s="11">
        <f t="shared" si="179"/>
        <v>0</v>
      </c>
    </row>
    <row r="2292" spans="6:9">
      <c r="F2292" t="str">
        <f t="shared" si="177"/>
        <v/>
      </c>
      <c r="G2292">
        <f t="shared" si="178"/>
        <v>0</v>
      </c>
      <c r="H2292" s="11" t="str">
        <f t="shared" si="176"/>
        <v/>
      </c>
      <c r="I2292" s="11">
        <f t="shared" si="179"/>
        <v>0</v>
      </c>
    </row>
    <row r="2293" spans="6:9">
      <c r="F2293" t="str">
        <f t="shared" si="177"/>
        <v/>
      </c>
      <c r="G2293">
        <f t="shared" si="178"/>
        <v>0</v>
      </c>
      <c r="H2293" s="11" t="str">
        <f t="shared" si="176"/>
        <v/>
      </c>
      <c r="I2293" s="11">
        <f t="shared" si="179"/>
        <v>0</v>
      </c>
    </row>
    <row r="2294" spans="6:9">
      <c r="F2294" t="str">
        <f t="shared" si="177"/>
        <v/>
      </c>
      <c r="G2294">
        <f t="shared" si="178"/>
        <v>0</v>
      </c>
      <c r="H2294" s="11" t="str">
        <f t="shared" si="176"/>
        <v/>
      </c>
      <c r="I2294" s="11">
        <f t="shared" si="179"/>
        <v>0</v>
      </c>
    </row>
    <row r="2295" spans="6:9">
      <c r="F2295" t="str">
        <f t="shared" si="177"/>
        <v/>
      </c>
      <c r="G2295">
        <f t="shared" si="178"/>
        <v>0</v>
      </c>
      <c r="H2295" s="11" t="str">
        <f t="shared" si="176"/>
        <v/>
      </c>
      <c r="I2295" s="11">
        <f t="shared" si="179"/>
        <v>0</v>
      </c>
    </row>
    <row r="2296" spans="6:9">
      <c r="F2296" t="str">
        <f t="shared" si="177"/>
        <v/>
      </c>
      <c r="G2296">
        <f t="shared" si="178"/>
        <v>0</v>
      </c>
      <c r="H2296" s="11" t="str">
        <f t="shared" si="176"/>
        <v/>
      </c>
      <c r="I2296" s="11">
        <f t="shared" si="179"/>
        <v>0</v>
      </c>
    </row>
    <row r="2297" spans="6:9">
      <c r="F2297" t="str">
        <f t="shared" si="177"/>
        <v/>
      </c>
      <c r="G2297">
        <f t="shared" si="178"/>
        <v>0</v>
      </c>
      <c r="H2297" s="11" t="str">
        <f t="shared" si="176"/>
        <v/>
      </c>
      <c r="I2297" s="11">
        <f t="shared" si="179"/>
        <v>0</v>
      </c>
    </row>
    <row r="2298" spans="6:9">
      <c r="F2298" t="str">
        <f t="shared" si="177"/>
        <v/>
      </c>
      <c r="G2298">
        <f t="shared" si="178"/>
        <v>0</v>
      </c>
      <c r="H2298" s="11" t="str">
        <f t="shared" si="176"/>
        <v/>
      </c>
      <c r="I2298" s="11">
        <f t="shared" si="179"/>
        <v>0</v>
      </c>
    </row>
    <row r="2299" spans="6:9">
      <c r="F2299" t="str">
        <f t="shared" si="177"/>
        <v/>
      </c>
      <c r="G2299">
        <f t="shared" si="178"/>
        <v>0</v>
      </c>
      <c r="H2299" s="11" t="str">
        <f t="shared" si="176"/>
        <v/>
      </c>
      <c r="I2299" s="11">
        <f t="shared" si="179"/>
        <v>0</v>
      </c>
    </row>
    <row r="2300" spans="6:9">
      <c r="F2300" t="str">
        <f t="shared" si="177"/>
        <v/>
      </c>
      <c r="G2300">
        <f t="shared" si="178"/>
        <v>0</v>
      </c>
      <c r="H2300" s="11" t="str">
        <f t="shared" si="176"/>
        <v/>
      </c>
      <c r="I2300" s="11">
        <f t="shared" si="179"/>
        <v>0</v>
      </c>
    </row>
    <row r="2301" spans="6:9">
      <c r="F2301" t="str">
        <f t="shared" si="177"/>
        <v/>
      </c>
      <c r="G2301">
        <f t="shared" si="178"/>
        <v>0</v>
      </c>
      <c r="H2301" s="11" t="str">
        <f t="shared" si="176"/>
        <v/>
      </c>
      <c r="I2301" s="11">
        <f t="shared" si="179"/>
        <v>0</v>
      </c>
    </row>
    <row r="2302" spans="6:9">
      <c r="F2302" t="str">
        <f t="shared" si="177"/>
        <v/>
      </c>
      <c r="G2302">
        <f t="shared" si="178"/>
        <v>0</v>
      </c>
      <c r="H2302" s="11" t="str">
        <f t="shared" si="176"/>
        <v/>
      </c>
      <c r="I2302" s="11">
        <f t="shared" si="179"/>
        <v>0</v>
      </c>
    </row>
    <row r="2303" spans="6:9">
      <c r="F2303" t="str">
        <f t="shared" si="177"/>
        <v/>
      </c>
      <c r="G2303">
        <f t="shared" si="178"/>
        <v>0</v>
      </c>
      <c r="H2303" s="11" t="str">
        <f t="shared" si="176"/>
        <v/>
      </c>
      <c r="I2303" s="11">
        <f t="shared" si="179"/>
        <v>0</v>
      </c>
    </row>
    <row r="2304" spans="6:9">
      <c r="F2304" t="str">
        <f t="shared" si="177"/>
        <v/>
      </c>
      <c r="G2304">
        <f t="shared" si="178"/>
        <v>0</v>
      </c>
      <c r="H2304" s="11" t="str">
        <f t="shared" si="176"/>
        <v/>
      </c>
      <c r="I2304" s="11">
        <f t="shared" si="179"/>
        <v>0</v>
      </c>
    </row>
    <row r="2305" spans="6:9">
      <c r="F2305" t="str">
        <f t="shared" si="177"/>
        <v/>
      </c>
      <c r="G2305">
        <f t="shared" si="178"/>
        <v>0</v>
      </c>
      <c r="H2305" s="11" t="str">
        <f t="shared" si="176"/>
        <v/>
      </c>
      <c r="I2305" s="11">
        <f t="shared" si="179"/>
        <v>0</v>
      </c>
    </row>
    <row r="2306" spans="6:9">
      <c r="F2306" t="str">
        <f t="shared" si="177"/>
        <v/>
      </c>
      <c r="G2306">
        <f t="shared" si="178"/>
        <v>0</v>
      </c>
      <c r="H2306" s="11" t="str">
        <f t="shared" ref="H2306:H2369" si="180">IFERROR(HLOOKUP($A2306,$N$85:$S$86,2,0),"")</f>
        <v/>
      </c>
      <c r="I2306" s="11">
        <f t="shared" si="179"/>
        <v>0</v>
      </c>
    </row>
    <row r="2307" spans="6:9">
      <c r="F2307" t="str">
        <f t="shared" ref="F2307:F2370" si="181">IFERROR(HLOOKUP($A2307,$N$40:$S$41,2,0),"")</f>
        <v/>
      </c>
      <c r="G2307">
        <f t="shared" ref="G2307:G2370" si="182">IFERROR(IF(D2307&gt;F2307,(D2307-F2307)^2,0),0)</f>
        <v>0</v>
      </c>
      <c r="H2307" s="11" t="str">
        <f t="shared" si="180"/>
        <v/>
      </c>
      <c r="I2307" s="11">
        <f t="shared" ref="I2307:I2370" si="183">IFERROR(IF(D2307&gt;H2307,(D2307-H2307)^2,0),0)</f>
        <v>0</v>
      </c>
    </row>
    <row r="2308" spans="6:9">
      <c r="F2308" t="str">
        <f t="shared" si="181"/>
        <v/>
      </c>
      <c r="G2308">
        <f t="shared" si="182"/>
        <v>0</v>
      </c>
      <c r="H2308" s="11" t="str">
        <f t="shared" si="180"/>
        <v/>
      </c>
      <c r="I2308" s="11">
        <f t="shared" si="183"/>
        <v>0</v>
      </c>
    </row>
    <row r="2309" spans="6:9">
      <c r="F2309" t="str">
        <f t="shared" si="181"/>
        <v/>
      </c>
      <c r="G2309">
        <f t="shared" si="182"/>
        <v>0</v>
      </c>
      <c r="H2309" s="11" t="str">
        <f t="shared" si="180"/>
        <v/>
      </c>
      <c r="I2309" s="11">
        <f t="shared" si="183"/>
        <v>0</v>
      </c>
    </row>
    <row r="2310" spans="6:9">
      <c r="F2310" t="str">
        <f t="shared" si="181"/>
        <v/>
      </c>
      <c r="G2310">
        <f t="shared" si="182"/>
        <v>0</v>
      </c>
      <c r="H2310" s="11" t="str">
        <f t="shared" si="180"/>
        <v/>
      </c>
      <c r="I2310" s="11">
        <f t="shared" si="183"/>
        <v>0</v>
      </c>
    </row>
    <row r="2311" spans="6:9">
      <c r="F2311" t="str">
        <f t="shared" si="181"/>
        <v/>
      </c>
      <c r="G2311">
        <f t="shared" si="182"/>
        <v>0</v>
      </c>
      <c r="H2311" s="11" t="str">
        <f t="shared" si="180"/>
        <v/>
      </c>
      <c r="I2311" s="11">
        <f t="shared" si="183"/>
        <v>0</v>
      </c>
    </row>
    <row r="2312" spans="6:9">
      <c r="F2312" t="str">
        <f t="shared" si="181"/>
        <v/>
      </c>
      <c r="G2312">
        <f t="shared" si="182"/>
        <v>0</v>
      </c>
      <c r="H2312" s="11" t="str">
        <f t="shared" si="180"/>
        <v/>
      </c>
      <c r="I2312" s="11">
        <f t="shared" si="183"/>
        <v>0</v>
      </c>
    </row>
    <row r="2313" spans="6:9">
      <c r="F2313" t="str">
        <f t="shared" si="181"/>
        <v/>
      </c>
      <c r="G2313">
        <f t="shared" si="182"/>
        <v>0</v>
      </c>
      <c r="H2313" s="11" t="str">
        <f t="shared" si="180"/>
        <v/>
      </c>
      <c r="I2313" s="11">
        <f t="shared" si="183"/>
        <v>0</v>
      </c>
    </row>
    <row r="2314" spans="6:9">
      <c r="F2314" t="str">
        <f t="shared" si="181"/>
        <v/>
      </c>
      <c r="G2314">
        <f t="shared" si="182"/>
        <v>0</v>
      </c>
      <c r="H2314" s="11" t="str">
        <f t="shared" si="180"/>
        <v/>
      </c>
      <c r="I2314" s="11">
        <f t="shared" si="183"/>
        <v>0</v>
      </c>
    </row>
    <row r="2315" spans="6:9">
      <c r="F2315" t="str">
        <f t="shared" si="181"/>
        <v/>
      </c>
      <c r="G2315">
        <f t="shared" si="182"/>
        <v>0</v>
      </c>
      <c r="H2315" s="11" t="str">
        <f t="shared" si="180"/>
        <v/>
      </c>
      <c r="I2315" s="11">
        <f t="shared" si="183"/>
        <v>0</v>
      </c>
    </row>
    <row r="2316" spans="6:9">
      <c r="F2316" t="str">
        <f t="shared" si="181"/>
        <v/>
      </c>
      <c r="G2316">
        <f t="shared" si="182"/>
        <v>0</v>
      </c>
      <c r="H2316" s="11" t="str">
        <f t="shared" si="180"/>
        <v/>
      </c>
      <c r="I2316" s="11">
        <f t="shared" si="183"/>
        <v>0</v>
      </c>
    </row>
    <row r="2317" spans="6:9">
      <c r="F2317" t="str">
        <f t="shared" si="181"/>
        <v/>
      </c>
      <c r="G2317">
        <f t="shared" si="182"/>
        <v>0</v>
      </c>
      <c r="H2317" s="11" t="str">
        <f t="shared" si="180"/>
        <v/>
      </c>
      <c r="I2317" s="11">
        <f t="shared" si="183"/>
        <v>0</v>
      </c>
    </row>
    <row r="2318" spans="6:9">
      <c r="F2318" t="str">
        <f t="shared" si="181"/>
        <v/>
      </c>
      <c r="G2318">
        <f t="shared" si="182"/>
        <v>0</v>
      </c>
      <c r="H2318" s="11" t="str">
        <f t="shared" si="180"/>
        <v/>
      </c>
      <c r="I2318" s="11">
        <f t="shared" si="183"/>
        <v>0</v>
      </c>
    </row>
    <row r="2319" spans="6:9">
      <c r="F2319" t="str">
        <f t="shared" si="181"/>
        <v/>
      </c>
      <c r="G2319">
        <f t="shared" si="182"/>
        <v>0</v>
      </c>
      <c r="H2319" s="11" t="str">
        <f t="shared" si="180"/>
        <v/>
      </c>
      <c r="I2319" s="11">
        <f t="shared" si="183"/>
        <v>0</v>
      </c>
    </row>
    <row r="2320" spans="6:9">
      <c r="F2320" t="str">
        <f t="shared" si="181"/>
        <v/>
      </c>
      <c r="G2320">
        <f t="shared" si="182"/>
        <v>0</v>
      </c>
      <c r="H2320" s="11" t="str">
        <f t="shared" si="180"/>
        <v/>
      </c>
      <c r="I2320" s="11">
        <f t="shared" si="183"/>
        <v>0</v>
      </c>
    </row>
    <row r="2321" spans="6:9">
      <c r="F2321" t="str">
        <f t="shared" si="181"/>
        <v/>
      </c>
      <c r="G2321">
        <f t="shared" si="182"/>
        <v>0</v>
      </c>
      <c r="H2321" s="11" t="str">
        <f t="shared" si="180"/>
        <v/>
      </c>
      <c r="I2321" s="11">
        <f t="shared" si="183"/>
        <v>0</v>
      </c>
    </row>
    <row r="2322" spans="6:9">
      <c r="F2322" t="str">
        <f t="shared" si="181"/>
        <v/>
      </c>
      <c r="G2322">
        <f t="shared" si="182"/>
        <v>0</v>
      </c>
      <c r="H2322" s="11" t="str">
        <f t="shared" si="180"/>
        <v/>
      </c>
      <c r="I2322" s="11">
        <f t="shared" si="183"/>
        <v>0</v>
      </c>
    </row>
    <row r="2323" spans="6:9">
      <c r="F2323" t="str">
        <f t="shared" si="181"/>
        <v/>
      </c>
      <c r="G2323">
        <f t="shared" si="182"/>
        <v>0</v>
      </c>
      <c r="H2323" s="11" t="str">
        <f t="shared" si="180"/>
        <v/>
      </c>
      <c r="I2323" s="11">
        <f t="shared" si="183"/>
        <v>0</v>
      </c>
    </row>
    <row r="2324" spans="6:9">
      <c r="F2324" t="str">
        <f t="shared" si="181"/>
        <v/>
      </c>
      <c r="G2324">
        <f t="shared" si="182"/>
        <v>0</v>
      </c>
      <c r="H2324" s="11" t="str">
        <f t="shared" si="180"/>
        <v/>
      </c>
      <c r="I2324" s="11">
        <f t="shared" si="183"/>
        <v>0</v>
      </c>
    </row>
    <row r="2325" spans="6:9">
      <c r="F2325" t="str">
        <f t="shared" si="181"/>
        <v/>
      </c>
      <c r="G2325">
        <f t="shared" si="182"/>
        <v>0</v>
      </c>
      <c r="H2325" s="11" t="str">
        <f t="shared" si="180"/>
        <v/>
      </c>
      <c r="I2325" s="11">
        <f t="shared" si="183"/>
        <v>0</v>
      </c>
    </row>
    <row r="2326" spans="6:9">
      <c r="F2326" t="str">
        <f t="shared" si="181"/>
        <v/>
      </c>
      <c r="G2326">
        <f t="shared" si="182"/>
        <v>0</v>
      </c>
      <c r="H2326" s="11" t="str">
        <f t="shared" si="180"/>
        <v/>
      </c>
      <c r="I2326" s="11">
        <f t="shared" si="183"/>
        <v>0</v>
      </c>
    </row>
    <row r="2327" spans="6:9">
      <c r="F2327" t="str">
        <f t="shared" si="181"/>
        <v/>
      </c>
      <c r="G2327">
        <f t="shared" si="182"/>
        <v>0</v>
      </c>
      <c r="H2327" s="11" t="str">
        <f t="shared" si="180"/>
        <v/>
      </c>
      <c r="I2327" s="11">
        <f t="shared" si="183"/>
        <v>0</v>
      </c>
    </row>
    <row r="2328" spans="6:9">
      <c r="F2328" t="str">
        <f t="shared" si="181"/>
        <v/>
      </c>
      <c r="G2328">
        <f t="shared" si="182"/>
        <v>0</v>
      </c>
      <c r="H2328" s="11" t="str">
        <f t="shared" si="180"/>
        <v/>
      </c>
      <c r="I2328" s="11">
        <f t="shared" si="183"/>
        <v>0</v>
      </c>
    </row>
    <row r="2329" spans="6:9">
      <c r="F2329" t="str">
        <f t="shared" si="181"/>
        <v/>
      </c>
      <c r="G2329">
        <f t="shared" si="182"/>
        <v>0</v>
      </c>
      <c r="H2329" s="11" t="str">
        <f t="shared" si="180"/>
        <v/>
      </c>
      <c r="I2329" s="11">
        <f t="shared" si="183"/>
        <v>0</v>
      </c>
    </row>
    <row r="2330" spans="6:9">
      <c r="F2330" t="str">
        <f t="shared" si="181"/>
        <v/>
      </c>
      <c r="G2330">
        <f t="shared" si="182"/>
        <v>0</v>
      </c>
      <c r="H2330" s="11" t="str">
        <f t="shared" si="180"/>
        <v/>
      </c>
      <c r="I2330" s="11">
        <f t="shared" si="183"/>
        <v>0</v>
      </c>
    </row>
    <row r="2331" spans="6:9">
      <c r="F2331" t="str">
        <f t="shared" si="181"/>
        <v/>
      </c>
      <c r="G2331">
        <f t="shared" si="182"/>
        <v>0</v>
      </c>
      <c r="H2331" s="11" t="str">
        <f t="shared" si="180"/>
        <v/>
      </c>
      <c r="I2331" s="11">
        <f t="shared" si="183"/>
        <v>0</v>
      </c>
    </row>
    <row r="2332" spans="6:9">
      <c r="F2332" t="str">
        <f t="shared" si="181"/>
        <v/>
      </c>
      <c r="G2332">
        <f t="shared" si="182"/>
        <v>0</v>
      </c>
      <c r="H2332" s="11" t="str">
        <f t="shared" si="180"/>
        <v/>
      </c>
      <c r="I2332" s="11">
        <f t="shared" si="183"/>
        <v>0</v>
      </c>
    </row>
    <row r="2333" spans="6:9">
      <c r="F2333" t="str">
        <f t="shared" si="181"/>
        <v/>
      </c>
      <c r="G2333">
        <f t="shared" si="182"/>
        <v>0</v>
      </c>
      <c r="H2333" s="11" t="str">
        <f t="shared" si="180"/>
        <v/>
      </c>
      <c r="I2333" s="11">
        <f t="shared" si="183"/>
        <v>0</v>
      </c>
    </row>
    <row r="2334" spans="6:9">
      <c r="F2334" t="str">
        <f t="shared" si="181"/>
        <v/>
      </c>
      <c r="G2334">
        <f t="shared" si="182"/>
        <v>0</v>
      </c>
      <c r="H2334" s="11" t="str">
        <f t="shared" si="180"/>
        <v/>
      </c>
      <c r="I2334" s="11">
        <f t="shared" si="183"/>
        <v>0</v>
      </c>
    </row>
    <row r="2335" spans="6:9">
      <c r="F2335" t="str">
        <f t="shared" si="181"/>
        <v/>
      </c>
      <c r="G2335">
        <f t="shared" si="182"/>
        <v>0</v>
      </c>
      <c r="H2335" s="11" t="str">
        <f t="shared" si="180"/>
        <v/>
      </c>
      <c r="I2335" s="11">
        <f t="shared" si="183"/>
        <v>0</v>
      </c>
    </row>
    <row r="2336" spans="6:9">
      <c r="F2336" t="str">
        <f t="shared" si="181"/>
        <v/>
      </c>
      <c r="G2336">
        <f t="shared" si="182"/>
        <v>0</v>
      </c>
      <c r="H2336" s="11" t="str">
        <f t="shared" si="180"/>
        <v/>
      </c>
      <c r="I2336" s="11">
        <f t="shared" si="183"/>
        <v>0</v>
      </c>
    </row>
    <row r="2337" spans="6:9">
      <c r="F2337" t="str">
        <f t="shared" si="181"/>
        <v/>
      </c>
      <c r="G2337">
        <f t="shared" si="182"/>
        <v>0</v>
      </c>
      <c r="H2337" s="11" t="str">
        <f t="shared" si="180"/>
        <v/>
      </c>
      <c r="I2337" s="11">
        <f t="shared" si="183"/>
        <v>0</v>
      </c>
    </row>
    <row r="2338" spans="6:9">
      <c r="F2338" t="str">
        <f t="shared" si="181"/>
        <v/>
      </c>
      <c r="G2338">
        <f t="shared" si="182"/>
        <v>0</v>
      </c>
      <c r="H2338" s="11" t="str">
        <f t="shared" si="180"/>
        <v/>
      </c>
      <c r="I2338" s="11">
        <f t="shared" si="183"/>
        <v>0</v>
      </c>
    </row>
    <row r="2339" spans="6:9">
      <c r="F2339" t="str">
        <f t="shared" si="181"/>
        <v/>
      </c>
      <c r="G2339">
        <f t="shared" si="182"/>
        <v>0</v>
      </c>
      <c r="H2339" s="11" t="str">
        <f t="shared" si="180"/>
        <v/>
      </c>
      <c r="I2339" s="11">
        <f t="shared" si="183"/>
        <v>0</v>
      </c>
    </row>
    <row r="2340" spans="6:9">
      <c r="F2340" t="str">
        <f t="shared" si="181"/>
        <v/>
      </c>
      <c r="G2340">
        <f t="shared" si="182"/>
        <v>0</v>
      </c>
      <c r="H2340" s="11" t="str">
        <f t="shared" si="180"/>
        <v/>
      </c>
      <c r="I2340" s="11">
        <f t="shared" si="183"/>
        <v>0</v>
      </c>
    </row>
    <row r="2341" spans="6:9">
      <c r="F2341" t="str">
        <f t="shared" si="181"/>
        <v/>
      </c>
      <c r="G2341">
        <f t="shared" si="182"/>
        <v>0</v>
      </c>
      <c r="H2341" s="11" t="str">
        <f t="shared" si="180"/>
        <v/>
      </c>
      <c r="I2341" s="11">
        <f t="shared" si="183"/>
        <v>0</v>
      </c>
    </row>
    <row r="2342" spans="6:9">
      <c r="F2342" t="str">
        <f t="shared" si="181"/>
        <v/>
      </c>
      <c r="G2342">
        <f t="shared" si="182"/>
        <v>0</v>
      </c>
      <c r="H2342" s="11" t="str">
        <f t="shared" si="180"/>
        <v/>
      </c>
      <c r="I2342" s="11">
        <f t="shared" si="183"/>
        <v>0</v>
      </c>
    </row>
    <row r="2343" spans="6:9">
      <c r="F2343" t="str">
        <f t="shared" si="181"/>
        <v/>
      </c>
      <c r="G2343">
        <f t="shared" si="182"/>
        <v>0</v>
      </c>
      <c r="H2343" s="11" t="str">
        <f t="shared" si="180"/>
        <v/>
      </c>
      <c r="I2343" s="11">
        <f t="shared" si="183"/>
        <v>0</v>
      </c>
    </row>
    <row r="2344" spans="6:9">
      <c r="F2344" t="str">
        <f t="shared" si="181"/>
        <v/>
      </c>
      <c r="G2344">
        <f t="shared" si="182"/>
        <v>0</v>
      </c>
      <c r="H2344" s="11" t="str">
        <f t="shared" si="180"/>
        <v/>
      </c>
      <c r="I2344" s="11">
        <f t="shared" si="183"/>
        <v>0</v>
      </c>
    </row>
    <row r="2345" spans="6:9">
      <c r="F2345" t="str">
        <f t="shared" si="181"/>
        <v/>
      </c>
      <c r="G2345">
        <f t="shared" si="182"/>
        <v>0</v>
      </c>
      <c r="H2345" s="11" t="str">
        <f t="shared" si="180"/>
        <v/>
      </c>
      <c r="I2345" s="11">
        <f t="shared" si="183"/>
        <v>0</v>
      </c>
    </row>
    <row r="2346" spans="6:9">
      <c r="F2346" t="str">
        <f t="shared" si="181"/>
        <v/>
      </c>
      <c r="G2346">
        <f t="shared" si="182"/>
        <v>0</v>
      </c>
      <c r="H2346" s="11" t="str">
        <f t="shared" si="180"/>
        <v/>
      </c>
      <c r="I2346" s="11">
        <f t="shared" si="183"/>
        <v>0</v>
      </c>
    </row>
    <row r="2347" spans="6:9">
      <c r="F2347" t="str">
        <f t="shared" si="181"/>
        <v/>
      </c>
      <c r="G2347">
        <f t="shared" si="182"/>
        <v>0</v>
      </c>
      <c r="H2347" s="11" t="str">
        <f t="shared" si="180"/>
        <v/>
      </c>
      <c r="I2347" s="11">
        <f t="shared" si="183"/>
        <v>0</v>
      </c>
    </row>
    <row r="2348" spans="6:9">
      <c r="F2348" t="str">
        <f t="shared" si="181"/>
        <v/>
      </c>
      <c r="G2348">
        <f t="shared" si="182"/>
        <v>0</v>
      </c>
      <c r="H2348" s="11" t="str">
        <f t="shared" si="180"/>
        <v/>
      </c>
      <c r="I2348" s="11">
        <f t="shared" si="183"/>
        <v>0</v>
      </c>
    </row>
    <row r="2349" spans="6:9">
      <c r="F2349" t="str">
        <f t="shared" si="181"/>
        <v/>
      </c>
      <c r="G2349">
        <f t="shared" si="182"/>
        <v>0</v>
      </c>
      <c r="H2349" s="11" t="str">
        <f t="shared" si="180"/>
        <v/>
      </c>
      <c r="I2349" s="11">
        <f t="shared" si="183"/>
        <v>0</v>
      </c>
    </row>
    <row r="2350" spans="6:9">
      <c r="F2350" t="str">
        <f t="shared" si="181"/>
        <v/>
      </c>
      <c r="G2350">
        <f t="shared" si="182"/>
        <v>0</v>
      </c>
      <c r="H2350" s="11" t="str">
        <f t="shared" si="180"/>
        <v/>
      </c>
      <c r="I2350" s="11">
        <f t="shared" si="183"/>
        <v>0</v>
      </c>
    </row>
    <row r="2351" spans="6:9">
      <c r="F2351" t="str">
        <f t="shared" si="181"/>
        <v/>
      </c>
      <c r="G2351">
        <f t="shared" si="182"/>
        <v>0</v>
      </c>
      <c r="H2351" s="11" t="str">
        <f t="shared" si="180"/>
        <v/>
      </c>
      <c r="I2351" s="11">
        <f t="shared" si="183"/>
        <v>0</v>
      </c>
    </row>
    <row r="2352" spans="6:9">
      <c r="F2352" t="str">
        <f t="shared" si="181"/>
        <v/>
      </c>
      <c r="G2352">
        <f t="shared" si="182"/>
        <v>0</v>
      </c>
      <c r="H2352" s="11" t="str">
        <f t="shared" si="180"/>
        <v/>
      </c>
      <c r="I2352" s="11">
        <f t="shared" si="183"/>
        <v>0</v>
      </c>
    </row>
    <row r="2353" spans="6:9">
      <c r="F2353" t="str">
        <f t="shared" si="181"/>
        <v/>
      </c>
      <c r="G2353">
        <f t="shared" si="182"/>
        <v>0</v>
      </c>
      <c r="H2353" s="11" t="str">
        <f t="shared" si="180"/>
        <v/>
      </c>
      <c r="I2353" s="11">
        <f t="shared" si="183"/>
        <v>0</v>
      </c>
    </row>
    <row r="2354" spans="6:9">
      <c r="F2354" t="str">
        <f t="shared" si="181"/>
        <v/>
      </c>
      <c r="G2354">
        <f t="shared" si="182"/>
        <v>0</v>
      </c>
      <c r="H2354" s="11" t="str">
        <f t="shared" si="180"/>
        <v/>
      </c>
      <c r="I2354" s="11">
        <f t="shared" si="183"/>
        <v>0</v>
      </c>
    </row>
    <row r="2355" spans="6:9">
      <c r="F2355" t="str">
        <f t="shared" si="181"/>
        <v/>
      </c>
      <c r="G2355">
        <f t="shared" si="182"/>
        <v>0</v>
      </c>
      <c r="H2355" s="11" t="str">
        <f t="shared" si="180"/>
        <v/>
      </c>
      <c r="I2355" s="11">
        <f t="shared" si="183"/>
        <v>0</v>
      </c>
    </row>
    <row r="2356" spans="6:9">
      <c r="F2356" t="str">
        <f t="shared" si="181"/>
        <v/>
      </c>
      <c r="G2356">
        <f t="shared" si="182"/>
        <v>0</v>
      </c>
      <c r="H2356" s="11" t="str">
        <f t="shared" si="180"/>
        <v/>
      </c>
      <c r="I2356" s="11">
        <f t="shared" si="183"/>
        <v>0</v>
      </c>
    </row>
    <row r="2357" spans="6:9">
      <c r="F2357" t="str">
        <f t="shared" si="181"/>
        <v/>
      </c>
      <c r="G2357">
        <f t="shared" si="182"/>
        <v>0</v>
      </c>
      <c r="H2357" s="11" t="str">
        <f t="shared" si="180"/>
        <v/>
      </c>
      <c r="I2357" s="11">
        <f t="shared" si="183"/>
        <v>0</v>
      </c>
    </row>
    <row r="2358" spans="6:9">
      <c r="F2358" t="str">
        <f t="shared" si="181"/>
        <v/>
      </c>
      <c r="G2358">
        <f t="shared" si="182"/>
        <v>0</v>
      </c>
      <c r="H2358" s="11" t="str">
        <f t="shared" si="180"/>
        <v/>
      </c>
      <c r="I2358" s="11">
        <f t="shared" si="183"/>
        <v>0</v>
      </c>
    </row>
    <row r="2359" spans="6:9">
      <c r="F2359" t="str">
        <f t="shared" si="181"/>
        <v/>
      </c>
      <c r="G2359">
        <f t="shared" si="182"/>
        <v>0</v>
      </c>
      <c r="H2359" s="11" t="str">
        <f t="shared" si="180"/>
        <v/>
      </c>
      <c r="I2359" s="11">
        <f t="shared" si="183"/>
        <v>0</v>
      </c>
    </row>
    <row r="2360" spans="6:9">
      <c r="F2360" t="str">
        <f t="shared" si="181"/>
        <v/>
      </c>
      <c r="G2360">
        <f t="shared" si="182"/>
        <v>0</v>
      </c>
      <c r="H2360" s="11" t="str">
        <f t="shared" si="180"/>
        <v/>
      </c>
      <c r="I2360" s="11">
        <f t="shared" si="183"/>
        <v>0</v>
      </c>
    </row>
    <row r="2361" spans="6:9">
      <c r="F2361" t="str">
        <f t="shared" si="181"/>
        <v/>
      </c>
      <c r="G2361">
        <f t="shared" si="182"/>
        <v>0</v>
      </c>
      <c r="H2361" s="11" t="str">
        <f t="shared" si="180"/>
        <v/>
      </c>
      <c r="I2361" s="11">
        <f t="shared" si="183"/>
        <v>0</v>
      </c>
    </row>
    <row r="2362" spans="6:9">
      <c r="F2362" t="str">
        <f t="shared" si="181"/>
        <v/>
      </c>
      <c r="G2362">
        <f t="shared" si="182"/>
        <v>0</v>
      </c>
      <c r="H2362" s="11" t="str">
        <f t="shared" si="180"/>
        <v/>
      </c>
      <c r="I2362" s="11">
        <f t="shared" si="183"/>
        <v>0</v>
      </c>
    </row>
    <row r="2363" spans="6:9">
      <c r="F2363" t="str">
        <f t="shared" si="181"/>
        <v/>
      </c>
      <c r="G2363">
        <f t="shared" si="182"/>
        <v>0</v>
      </c>
      <c r="H2363" s="11" t="str">
        <f t="shared" si="180"/>
        <v/>
      </c>
      <c r="I2363" s="11">
        <f t="shared" si="183"/>
        <v>0</v>
      </c>
    </row>
    <row r="2364" spans="6:9">
      <c r="F2364" t="str">
        <f t="shared" si="181"/>
        <v/>
      </c>
      <c r="G2364">
        <f t="shared" si="182"/>
        <v>0</v>
      </c>
      <c r="H2364" s="11" t="str">
        <f t="shared" si="180"/>
        <v/>
      </c>
      <c r="I2364" s="11">
        <f t="shared" si="183"/>
        <v>0</v>
      </c>
    </row>
    <row r="2365" spans="6:9">
      <c r="F2365" t="str">
        <f t="shared" si="181"/>
        <v/>
      </c>
      <c r="G2365">
        <f t="shared" si="182"/>
        <v>0</v>
      </c>
      <c r="H2365" s="11" t="str">
        <f t="shared" si="180"/>
        <v/>
      </c>
      <c r="I2365" s="11">
        <f t="shared" si="183"/>
        <v>0</v>
      </c>
    </row>
    <row r="2366" spans="6:9">
      <c r="F2366" t="str">
        <f t="shared" si="181"/>
        <v/>
      </c>
      <c r="G2366">
        <f t="shared" si="182"/>
        <v>0</v>
      </c>
      <c r="H2366" s="11" t="str">
        <f t="shared" si="180"/>
        <v/>
      </c>
      <c r="I2366" s="11">
        <f t="shared" si="183"/>
        <v>0</v>
      </c>
    </row>
    <row r="2367" spans="6:9">
      <c r="F2367" t="str">
        <f t="shared" si="181"/>
        <v/>
      </c>
      <c r="G2367">
        <f t="shared" si="182"/>
        <v>0</v>
      </c>
      <c r="H2367" s="11" t="str">
        <f t="shared" si="180"/>
        <v/>
      </c>
      <c r="I2367" s="11">
        <f t="shared" si="183"/>
        <v>0</v>
      </c>
    </row>
    <row r="2368" spans="6:9">
      <c r="F2368" t="str">
        <f t="shared" si="181"/>
        <v/>
      </c>
      <c r="G2368">
        <f t="shared" si="182"/>
        <v>0</v>
      </c>
      <c r="H2368" s="11" t="str">
        <f t="shared" si="180"/>
        <v/>
      </c>
      <c r="I2368" s="11">
        <f t="shared" si="183"/>
        <v>0</v>
      </c>
    </row>
    <row r="2369" spans="6:9">
      <c r="F2369" t="str">
        <f t="shared" si="181"/>
        <v/>
      </c>
      <c r="G2369">
        <f t="shared" si="182"/>
        <v>0</v>
      </c>
      <c r="H2369" s="11" t="str">
        <f t="shared" si="180"/>
        <v/>
      </c>
      <c r="I2369" s="11">
        <f t="shared" si="183"/>
        <v>0</v>
      </c>
    </row>
    <row r="2370" spans="6:9">
      <c r="F2370" t="str">
        <f t="shared" si="181"/>
        <v/>
      </c>
      <c r="G2370">
        <f t="shared" si="182"/>
        <v>0</v>
      </c>
      <c r="H2370" s="11" t="str">
        <f t="shared" ref="H2370:H2433" si="184">IFERROR(HLOOKUP($A2370,$N$85:$S$86,2,0),"")</f>
        <v/>
      </c>
      <c r="I2370" s="11">
        <f t="shared" si="183"/>
        <v>0</v>
      </c>
    </row>
    <row r="2371" spans="6:9">
      <c r="F2371" t="str">
        <f t="shared" ref="F2371:F2434" si="185">IFERROR(HLOOKUP($A2371,$N$40:$S$41,2,0),"")</f>
        <v/>
      </c>
      <c r="G2371">
        <f t="shared" ref="G2371:G2434" si="186">IFERROR(IF(D2371&gt;F2371,(D2371-F2371)^2,0),0)</f>
        <v>0</v>
      </c>
      <c r="H2371" s="11" t="str">
        <f t="shared" si="184"/>
        <v/>
      </c>
      <c r="I2371" s="11">
        <f t="shared" ref="I2371:I2434" si="187">IFERROR(IF(D2371&gt;H2371,(D2371-H2371)^2,0),0)</f>
        <v>0</v>
      </c>
    </row>
    <row r="2372" spans="6:9">
      <c r="F2372" t="str">
        <f t="shared" si="185"/>
        <v/>
      </c>
      <c r="G2372">
        <f t="shared" si="186"/>
        <v>0</v>
      </c>
      <c r="H2372" s="11" t="str">
        <f t="shared" si="184"/>
        <v/>
      </c>
      <c r="I2372" s="11">
        <f t="shared" si="187"/>
        <v>0</v>
      </c>
    </row>
    <row r="2373" spans="6:9">
      <c r="F2373" t="str">
        <f t="shared" si="185"/>
        <v/>
      </c>
      <c r="G2373">
        <f t="shared" si="186"/>
        <v>0</v>
      </c>
      <c r="H2373" s="11" t="str">
        <f t="shared" si="184"/>
        <v/>
      </c>
      <c r="I2373" s="11">
        <f t="shared" si="187"/>
        <v>0</v>
      </c>
    </row>
    <row r="2374" spans="6:9">
      <c r="F2374" t="str">
        <f t="shared" si="185"/>
        <v/>
      </c>
      <c r="G2374">
        <f t="shared" si="186"/>
        <v>0</v>
      </c>
      <c r="H2374" s="11" t="str">
        <f t="shared" si="184"/>
        <v/>
      </c>
      <c r="I2374" s="11">
        <f t="shared" si="187"/>
        <v>0</v>
      </c>
    </row>
    <row r="2375" spans="6:9">
      <c r="F2375" t="str">
        <f t="shared" si="185"/>
        <v/>
      </c>
      <c r="G2375">
        <f t="shared" si="186"/>
        <v>0</v>
      </c>
      <c r="H2375" s="11" t="str">
        <f t="shared" si="184"/>
        <v/>
      </c>
      <c r="I2375" s="11">
        <f t="shared" si="187"/>
        <v>0</v>
      </c>
    </row>
    <row r="2376" spans="6:9">
      <c r="F2376" t="str">
        <f t="shared" si="185"/>
        <v/>
      </c>
      <c r="G2376">
        <f t="shared" si="186"/>
        <v>0</v>
      </c>
      <c r="H2376" s="11" t="str">
        <f t="shared" si="184"/>
        <v/>
      </c>
      <c r="I2376" s="11">
        <f t="shared" si="187"/>
        <v>0</v>
      </c>
    </row>
    <row r="2377" spans="6:9">
      <c r="F2377" t="str">
        <f t="shared" si="185"/>
        <v/>
      </c>
      <c r="G2377">
        <f t="shared" si="186"/>
        <v>0</v>
      </c>
      <c r="H2377" s="11" t="str">
        <f t="shared" si="184"/>
        <v/>
      </c>
      <c r="I2377" s="11">
        <f t="shared" si="187"/>
        <v>0</v>
      </c>
    </row>
    <row r="2378" spans="6:9">
      <c r="F2378" t="str">
        <f t="shared" si="185"/>
        <v/>
      </c>
      <c r="G2378">
        <f t="shared" si="186"/>
        <v>0</v>
      </c>
      <c r="H2378" s="11" t="str">
        <f t="shared" si="184"/>
        <v/>
      </c>
      <c r="I2378" s="11">
        <f t="shared" si="187"/>
        <v>0</v>
      </c>
    </row>
    <row r="2379" spans="6:9">
      <c r="F2379" t="str">
        <f t="shared" si="185"/>
        <v/>
      </c>
      <c r="G2379">
        <f t="shared" si="186"/>
        <v>0</v>
      </c>
      <c r="H2379" s="11" t="str">
        <f t="shared" si="184"/>
        <v/>
      </c>
      <c r="I2379" s="11">
        <f t="shared" si="187"/>
        <v>0</v>
      </c>
    </row>
    <row r="2380" spans="6:9">
      <c r="F2380" t="str">
        <f t="shared" si="185"/>
        <v/>
      </c>
      <c r="G2380">
        <f t="shared" si="186"/>
        <v>0</v>
      </c>
      <c r="H2380" s="11" t="str">
        <f t="shared" si="184"/>
        <v/>
      </c>
      <c r="I2380" s="11">
        <f t="shared" si="187"/>
        <v>0</v>
      </c>
    </row>
    <row r="2381" spans="6:9">
      <c r="F2381" t="str">
        <f t="shared" si="185"/>
        <v/>
      </c>
      <c r="G2381">
        <f t="shared" si="186"/>
        <v>0</v>
      </c>
      <c r="H2381" s="11" t="str">
        <f t="shared" si="184"/>
        <v/>
      </c>
      <c r="I2381" s="11">
        <f t="shared" si="187"/>
        <v>0</v>
      </c>
    </row>
    <row r="2382" spans="6:9">
      <c r="F2382" t="str">
        <f t="shared" si="185"/>
        <v/>
      </c>
      <c r="G2382">
        <f t="shared" si="186"/>
        <v>0</v>
      </c>
      <c r="H2382" s="11" t="str">
        <f t="shared" si="184"/>
        <v/>
      </c>
      <c r="I2382" s="11">
        <f t="shared" si="187"/>
        <v>0</v>
      </c>
    </row>
    <row r="2383" spans="6:9">
      <c r="F2383" t="str">
        <f t="shared" si="185"/>
        <v/>
      </c>
      <c r="G2383">
        <f t="shared" si="186"/>
        <v>0</v>
      </c>
      <c r="H2383" s="11" t="str">
        <f t="shared" si="184"/>
        <v/>
      </c>
      <c r="I2383" s="11">
        <f t="shared" si="187"/>
        <v>0</v>
      </c>
    </row>
    <row r="2384" spans="6:9">
      <c r="F2384" t="str">
        <f t="shared" si="185"/>
        <v/>
      </c>
      <c r="G2384">
        <f t="shared" si="186"/>
        <v>0</v>
      </c>
      <c r="H2384" s="11" t="str">
        <f t="shared" si="184"/>
        <v/>
      </c>
      <c r="I2384" s="11">
        <f t="shared" si="187"/>
        <v>0</v>
      </c>
    </row>
    <row r="2385" spans="6:9">
      <c r="F2385" t="str">
        <f t="shared" si="185"/>
        <v/>
      </c>
      <c r="G2385">
        <f t="shared" si="186"/>
        <v>0</v>
      </c>
      <c r="H2385" s="11" t="str">
        <f t="shared" si="184"/>
        <v/>
      </c>
      <c r="I2385" s="11">
        <f t="shared" si="187"/>
        <v>0</v>
      </c>
    </row>
    <row r="2386" spans="6:9">
      <c r="F2386" t="str">
        <f t="shared" si="185"/>
        <v/>
      </c>
      <c r="G2386">
        <f t="shared" si="186"/>
        <v>0</v>
      </c>
      <c r="H2386" s="11" t="str">
        <f t="shared" si="184"/>
        <v/>
      </c>
      <c r="I2386" s="11">
        <f t="shared" si="187"/>
        <v>0</v>
      </c>
    </row>
    <row r="2387" spans="6:9">
      <c r="F2387" t="str">
        <f t="shared" si="185"/>
        <v/>
      </c>
      <c r="G2387">
        <f t="shared" si="186"/>
        <v>0</v>
      </c>
      <c r="H2387" s="11" t="str">
        <f t="shared" si="184"/>
        <v/>
      </c>
      <c r="I2387" s="11">
        <f t="shared" si="187"/>
        <v>0</v>
      </c>
    </row>
    <row r="2388" spans="6:9">
      <c r="F2388" t="str">
        <f t="shared" si="185"/>
        <v/>
      </c>
      <c r="G2388">
        <f t="shared" si="186"/>
        <v>0</v>
      </c>
      <c r="H2388" s="11" t="str">
        <f t="shared" si="184"/>
        <v/>
      </c>
      <c r="I2388" s="11">
        <f t="shared" si="187"/>
        <v>0</v>
      </c>
    </row>
    <row r="2389" spans="6:9">
      <c r="F2389" t="str">
        <f t="shared" si="185"/>
        <v/>
      </c>
      <c r="G2389">
        <f t="shared" si="186"/>
        <v>0</v>
      </c>
      <c r="H2389" s="11" t="str">
        <f t="shared" si="184"/>
        <v/>
      </c>
      <c r="I2389" s="11">
        <f t="shared" si="187"/>
        <v>0</v>
      </c>
    </row>
    <row r="2390" spans="6:9">
      <c r="F2390" t="str">
        <f t="shared" si="185"/>
        <v/>
      </c>
      <c r="G2390">
        <f t="shared" si="186"/>
        <v>0</v>
      </c>
      <c r="H2390" s="11" t="str">
        <f t="shared" si="184"/>
        <v/>
      </c>
      <c r="I2390" s="11">
        <f t="shared" si="187"/>
        <v>0</v>
      </c>
    </row>
    <row r="2391" spans="6:9">
      <c r="F2391" t="str">
        <f t="shared" si="185"/>
        <v/>
      </c>
      <c r="G2391">
        <f t="shared" si="186"/>
        <v>0</v>
      </c>
      <c r="H2391" s="11" t="str">
        <f t="shared" si="184"/>
        <v/>
      </c>
      <c r="I2391" s="11">
        <f t="shared" si="187"/>
        <v>0</v>
      </c>
    </row>
    <row r="2392" spans="6:9">
      <c r="F2392" t="str">
        <f t="shared" si="185"/>
        <v/>
      </c>
      <c r="G2392">
        <f t="shared" si="186"/>
        <v>0</v>
      </c>
      <c r="H2392" s="11" t="str">
        <f t="shared" si="184"/>
        <v/>
      </c>
      <c r="I2392" s="11">
        <f t="shared" si="187"/>
        <v>0</v>
      </c>
    </row>
    <row r="2393" spans="6:9">
      <c r="F2393" t="str">
        <f t="shared" si="185"/>
        <v/>
      </c>
      <c r="G2393">
        <f t="shared" si="186"/>
        <v>0</v>
      </c>
      <c r="H2393" s="11" t="str">
        <f t="shared" si="184"/>
        <v/>
      </c>
      <c r="I2393" s="11">
        <f t="shared" si="187"/>
        <v>0</v>
      </c>
    </row>
    <row r="2394" spans="6:9">
      <c r="F2394" t="str">
        <f t="shared" si="185"/>
        <v/>
      </c>
      <c r="G2394">
        <f t="shared" si="186"/>
        <v>0</v>
      </c>
      <c r="H2394" s="11" t="str">
        <f t="shared" si="184"/>
        <v/>
      </c>
      <c r="I2394" s="11">
        <f t="shared" si="187"/>
        <v>0</v>
      </c>
    </row>
    <row r="2395" spans="6:9">
      <c r="F2395" t="str">
        <f t="shared" si="185"/>
        <v/>
      </c>
      <c r="G2395">
        <f t="shared" si="186"/>
        <v>0</v>
      </c>
      <c r="H2395" s="11" t="str">
        <f t="shared" si="184"/>
        <v/>
      </c>
      <c r="I2395" s="11">
        <f t="shared" si="187"/>
        <v>0</v>
      </c>
    </row>
    <row r="2396" spans="6:9">
      <c r="F2396" t="str">
        <f t="shared" si="185"/>
        <v/>
      </c>
      <c r="G2396">
        <f t="shared" si="186"/>
        <v>0</v>
      </c>
      <c r="H2396" s="11" t="str">
        <f t="shared" si="184"/>
        <v/>
      </c>
      <c r="I2396" s="11">
        <f t="shared" si="187"/>
        <v>0</v>
      </c>
    </row>
    <row r="2397" spans="6:9">
      <c r="F2397" t="str">
        <f t="shared" si="185"/>
        <v/>
      </c>
      <c r="G2397">
        <f t="shared" si="186"/>
        <v>0</v>
      </c>
      <c r="H2397" s="11" t="str">
        <f t="shared" si="184"/>
        <v/>
      </c>
      <c r="I2397" s="11">
        <f t="shared" si="187"/>
        <v>0</v>
      </c>
    </row>
    <row r="2398" spans="6:9">
      <c r="F2398" t="str">
        <f t="shared" si="185"/>
        <v/>
      </c>
      <c r="G2398">
        <f t="shared" si="186"/>
        <v>0</v>
      </c>
      <c r="H2398" s="11" t="str">
        <f t="shared" si="184"/>
        <v/>
      </c>
      <c r="I2398" s="11">
        <f t="shared" si="187"/>
        <v>0</v>
      </c>
    </row>
    <row r="2399" spans="6:9">
      <c r="F2399" t="str">
        <f t="shared" si="185"/>
        <v/>
      </c>
      <c r="G2399">
        <f t="shared" si="186"/>
        <v>0</v>
      </c>
      <c r="H2399" s="11" t="str">
        <f t="shared" si="184"/>
        <v/>
      </c>
      <c r="I2399" s="11">
        <f t="shared" si="187"/>
        <v>0</v>
      </c>
    </row>
    <row r="2400" spans="6:9">
      <c r="F2400" t="str">
        <f t="shared" si="185"/>
        <v/>
      </c>
      <c r="G2400">
        <f t="shared" si="186"/>
        <v>0</v>
      </c>
      <c r="H2400" s="11" t="str">
        <f t="shared" si="184"/>
        <v/>
      </c>
      <c r="I2400" s="11">
        <f t="shared" si="187"/>
        <v>0</v>
      </c>
    </row>
    <row r="2401" spans="6:9">
      <c r="F2401" t="str">
        <f t="shared" si="185"/>
        <v/>
      </c>
      <c r="G2401">
        <f t="shared" si="186"/>
        <v>0</v>
      </c>
      <c r="H2401" s="11" t="str">
        <f t="shared" si="184"/>
        <v/>
      </c>
      <c r="I2401" s="11">
        <f t="shared" si="187"/>
        <v>0</v>
      </c>
    </row>
    <row r="2402" spans="6:9">
      <c r="F2402" t="str">
        <f t="shared" si="185"/>
        <v/>
      </c>
      <c r="G2402">
        <f t="shared" si="186"/>
        <v>0</v>
      </c>
      <c r="H2402" s="11" t="str">
        <f t="shared" si="184"/>
        <v/>
      </c>
      <c r="I2402" s="11">
        <f t="shared" si="187"/>
        <v>0</v>
      </c>
    </row>
    <row r="2403" spans="6:9">
      <c r="F2403" t="str">
        <f t="shared" si="185"/>
        <v/>
      </c>
      <c r="G2403">
        <f t="shared" si="186"/>
        <v>0</v>
      </c>
      <c r="H2403" s="11" t="str">
        <f t="shared" si="184"/>
        <v/>
      </c>
      <c r="I2403" s="11">
        <f t="shared" si="187"/>
        <v>0</v>
      </c>
    </row>
    <row r="2404" spans="6:9">
      <c r="F2404" t="str">
        <f t="shared" si="185"/>
        <v/>
      </c>
      <c r="G2404">
        <f t="shared" si="186"/>
        <v>0</v>
      </c>
      <c r="H2404" s="11" t="str">
        <f t="shared" si="184"/>
        <v/>
      </c>
      <c r="I2404" s="11">
        <f t="shared" si="187"/>
        <v>0</v>
      </c>
    </row>
    <row r="2405" spans="6:9">
      <c r="F2405" t="str">
        <f t="shared" si="185"/>
        <v/>
      </c>
      <c r="G2405">
        <f t="shared" si="186"/>
        <v>0</v>
      </c>
      <c r="H2405" s="11" t="str">
        <f t="shared" si="184"/>
        <v/>
      </c>
      <c r="I2405" s="11">
        <f t="shared" si="187"/>
        <v>0</v>
      </c>
    </row>
    <row r="2406" spans="6:9">
      <c r="F2406" t="str">
        <f t="shared" si="185"/>
        <v/>
      </c>
      <c r="G2406">
        <f t="shared" si="186"/>
        <v>0</v>
      </c>
      <c r="H2406" s="11" t="str">
        <f t="shared" si="184"/>
        <v/>
      </c>
      <c r="I2406" s="11">
        <f t="shared" si="187"/>
        <v>0</v>
      </c>
    </row>
    <row r="2407" spans="6:9">
      <c r="F2407" t="str">
        <f t="shared" si="185"/>
        <v/>
      </c>
      <c r="G2407">
        <f t="shared" si="186"/>
        <v>0</v>
      </c>
      <c r="H2407" s="11" t="str">
        <f t="shared" si="184"/>
        <v/>
      </c>
      <c r="I2407" s="11">
        <f t="shared" si="187"/>
        <v>0</v>
      </c>
    </row>
    <row r="2408" spans="6:9">
      <c r="F2408" t="str">
        <f t="shared" si="185"/>
        <v/>
      </c>
      <c r="G2408">
        <f t="shared" si="186"/>
        <v>0</v>
      </c>
      <c r="H2408" s="11" t="str">
        <f t="shared" si="184"/>
        <v/>
      </c>
      <c r="I2408" s="11">
        <f t="shared" si="187"/>
        <v>0</v>
      </c>
    </row>
    <row r="2409" spans="6:9">
      <c r="F2409" t="str">
        <f t="shared" si="185"/>
        <v/>
      </c>
      <c r="G2409">
        <f t="shared" si="186"/>
        <v>0</v>
      </c>
      <c r="H2409" s="11" t="str">
        <f t="shared" si="184"/>
        <v/>
      </c>
      <c r="I2409" s="11">
        <f t="shared" si="187"/>
        <v>0</v>
      </c>
    </row>
    <row r="2410" spans="6:9">
      <c r="F2410" t="str">
        <f t="shared" si="185"/>
        <v/>
      </c>
      <c r="G2410">
        <f t="shared" si="186"/>
        <v>0</v>
      </c>
      <c r="H2410" s="11" t="str">
        <f t="shared" si="184"/>
        <v/>
      </c>
      <c r="I2410" s="11">
        <f t="shared" si="187"/>
        <v>0</v>
      </c>
    </row>
    <row r="2411" spans="6:9">
      <c r="F2411" t="str">
        <f t="shared" si="185"/>
        <v/>
      </c>
      <c r="G2411">
        <f t="shared" si="186"/>
        <v>0</v>
      </c>
      <c r="H2411" s="11" t="str">
        <f t="shared" si="184"/>
        <v/>
      </c>
      <c r="I2411" s="11">
        <f t="shared" si="187"/>
        <v>0</v>
      </c>
    </row>
    <row r="2412" spans="6:9">
      <c r="F2412" t="str">
        <f t="shared" si="185"/>
        <v/>
      </c>
      <c r="G2412">
        <f t="shared" si="186"/>
        <v>0</v>
      </c>
      <c r="H2412" s="11" t="str">
        <f t="shared" si="184"/>
        <v/>
      </c>
      <c r="I2412" s="11">
        <f t="shared" si="187"/>
        <v>0</v>
      </c>
    </row>
    <row r="2413" spans="6:9">
      <c r="F2413" t="str">
        <f t="shared" si="185"/>
        <v/>
      </c>
      <c r="G2413">
        <f t="shared" si="186"/>
        <v>0</v>
      </c>
      <c r="H2413" s="11" t="str">
        <f t="shared" si="184"/>
        <v/>
      </c>
      <c r="I2413" s="11">
        <f t="shared" si="187"/>
        <v>0</v>
      </c>
    </row>
    <row r="2414" spans="6:9">
      <c r="F2414" t="str">
        <f t="shared" si="185"/>
        <v/>
      </c>
      <c r="G2414">
        <f t="shared" si="186"/>
        <v>0</v>
      </c>
      <c r="H2414" s="11" t="str">
        <f t="shared" si="184"/>
        <v/>
      </c>
      <c r="I2414" s="11">
        <f t="shared" si="187"/>
        <v>0</v>
      </c>
    </row>
    <row r="2415" spans="6:9">
      <c r="F2415" t="str">
        <f t="shared" si="185"/>
        <v/>
      </c>
      <c r="G2415">
        <f t="shared" si="186"/>
        <v>0</v>
      </c>
      <c r="H2415" s="11" t="str">
        <f t="shared" si="184"/>
        <v/>
      </c>
      <c r="I2415" s="11">
        <f t="shared" si="187"/>
        <v>0</v>
      </c>
    </row>
    <row r="2416" spans="6:9">
      <c r="F2416" t="str">
        <f t="shared" si="185"/>
        <v/>
      </c>
      <c r="G2416">
        <f t="shared" si="186"/>
        <v>0</v>
      </c>
      <c r="H2416" s="11" t="str">
        <f t="shared" si="184"/>
        <v/>
      </c>
      <c r="I2416" s="11">
        <f t="shared" si="187"/>
        <v>0</v>
      </c>
    </row>
    <row r="2417" spans="6:9">
      <c r="F2417" t="str">
        <f t="shared" si="185"/>
        <v/>
      </c>
      <c r="G2417">
        <f t="shared" si="186"/>
        <v>0</v>
      </c>
      <c r="H2417" s="11" t="str">
        <f t="shared" si="184"/>
        <v/>
      </c>
      <c r="I2417" s="11">
        <f t="shared" si="187"/>
        <v>0</v>
      </c>
    </row>
    <row r="2418" spans="6:9">
      <c r="F2418" t="str">
        <f t="shared" si="185"/>
        <v/>
      </c>
      <c r="G2418">
        <f t="shared" si="186"/>
        <v>0</v>
      </c>
      <c r="H2418" s="11" t="str">
        <f t="shared" si="184"/>
        <v/>
      </c>
      <c r="I2418" s="11">
        <f t="shared" si="187"/>
        <v>0</v>
      </c>
    </row>
    <row r="2419" spans="6:9">
      <c r="F2419" t="str">
        <f t="shared" si="185"/>
        <v/>
      </c>
      <c r="G2419">
        <f t="shared" si="186"/>
        <v>0</v>
      </c>
      <c r="H2419" s="11" t="str">
        <f t="shared" si="184"/>
        <v/>
      </c>
      <c r="I2419" s="11">
        <f t="shared" si="187"/>
        <v>0</v>
      </c>
    </row>
    <row r="2420" spans="6:9">
      <c r="F2420" t="str">
        <f t="shared" si="185"/>
        <v/>
      </c>
      <c r="G2420">
        <f t="shared" si="186"/>
        <v>0</v>
      </c>
      <c r="H2420" s="11" t="str">
        <f t="shared" si="184"/>
        <v/>
      </c>
      <c r="I2420" s="11">
        <f t="shared" si="187"/>
        <v>0</v>
      </c>
    </row>
    <row r="2421" spans="6:9">
      <c r="F2421" t="str">
        <f t="shared" si="185"/>
        <v/>
      </c>
      <c r="G2421">
        <f t="shared" si="186"/>
        <v>0</v>
      </c>
      <c r="H2421" s="11" t="str">
        <f t="shared" si="184"/>
        <v/>
      </c>
      <c r="I2421" s="11">
        <f t="shared" si="187"/>
        <v>0</v>
      </c>
    </row>
    <row r="2422" spans="6:9">
      <c r="F2422" t="str">
        <f t="shared" si="185"/>
        <v/>
      </c>
      <c r="G2422">
        <f t="shared" si="186"/>
        <v>0</v>
      </c>
      <c r="H2422" s="11" t="str">
        <f t="shared" si="184"/>
        <v/>
      </c>
      <c r="I2422" s="11">
        <f t="shared" si="187"/>
        <v>0</v>
      </c>
    </row>
    <row r="2423" spans="6:9">
      <c r="F2423" t="str">
        <f t="shared" si="185"/>
        <v/>
      </c>
      <c r="G2423">
        <f t="shared" si="186"/>
        <v>0</v>
      </c>
      <c r="H2423" s="11" t="str">
        <f t="shared" si="184"/>
        <v/>
      </c>
      <c r="I2423" s="11">
        <f t="shared" si="187"/>
        <v>0</v>
      </c>
    </row>
    <row r="2424" spans="6:9">
      <c r="F2424" t="str">
        <f t="shared" si="185"/>
        <v/>
      </c>
      <c r="G2424">
        <f t="shared" si="186"/>
        <v>0</v>
      </c>
      <c r="H2424" s="11" t="str">
        <f t="shared" si="184"/>
        <v/>
      </c>
      <c r="I2424" s="11">
        <f t="shared" si="187"/>
        <v>0</v>
      </c>
    </row>
    <row r="2425" spans="6:9">
      <c r="F2425" t="str">
        <f t="shared" si="185"/>
        <v/>
      </c>
      <c r="G2425">
        <f t="shared" si="186"/>
        <v>0</v>
      </c>
      <c r="H2425" s="11" t="str">
        <f t="shared" si="184"/>
        <v/>
      </c>
      <c r="I2425" s="11">
        <f t="shared" si="187"/>
        <v>0</v>
      </c>
    </row>
    <row r="2426" spans="6:9">
      <c r="F2426" t="str">
        <f t="shared" si="185"/>
        <v/>
      </c>
      <c r="G2426">
        <f t="shared" si="186"/>
        <v>0</v>
      </c>
      <c r="H2426" s="11" t="str">
        <f t="shared" si="184"/>
        <v/>
      </c>
      <c r="I2426" s="11">
        <f t="shared" si="187"/>
        <v>0</v>
      </c>
    </row>
    <row r="2427" spans="6:9">
      <c r="F2427" t="str">
        <f t="shared" si="185"/>
        <v/>
      </c>
      <c r="G2427">
        <f t="shared" si="186"/>
        <v>0</v>
      </c>
      <c r="H2427" s="11" t="str">
        <f t="shared" si="184"/>
        <v/>
      </c>
      <c r="I2427" s="11">
        <f t="shared" si="187"/>
        <v>0</v>
      </c>
    </row>
    <row r="2428" spans="6:9">
      <c r="F2428" t="str">
        <f t="shared" si="185"/>
        <v/>
      </c>
      <c r="G2428">
        <f t="shared" si="186"/>
        <v>0</v>
      </c>
      <c r="H2428" s="11" t="str">
        <f t="shared" si="184"/>
        <v/>
      </c>
      <c r="I2428" s="11">
        <f t="shared" si="187"/>
        <v>0</v>
      </c>
    </row>
    <row r="2429" spans="6:9">
      <c r="F2429" t="str">
        <f t="shared" si="185"/>
        <v/>
      </c>
      <c r="G2429">
        <f t="shared" si="186"/>
        <v>0</v>
      </c>
      <c r="H2429" s="11" t="str">
        <f t="shared" si="184"/>
        <v/>
      </c>
      <c r="I2429" s="11">
        <f t="shared" si="187"/>
        <v>0</v>
      </c>
    </row>
    <row r="2430" spans="6:9">
      <c r="F2430" t="str">
        <f t="shared" si="185"/>
        <v/>
      </c>
      <c r="G2430">
        <f t="shared" si="186"/>
        <v>0</v>
      </c>
      <c r="H2430" s="11" t="str">
        <f t="shared" si="184"/>
        <v/>
      </c>
      <c r="I2430" s="11">
        <f t="shared" si="187"/>
        <v>0</v>
      </c>
    </row>
    <row r="2431" spans="6:9">
      <c r="F2431" t="str">
        <f t="shared" si="185"/>
        <v/>
      </c>
      <c r="G2431">
        <f t="shared" si="186"/>
        <v>0</v>
      </c>
      <c r="H2431" s="11" t="str">
        <f t="shared" si="184"/>
        <v/>
      </c>
      <c r="I2431" s="11">
        <f t="shared" si="187"/>
        <v>0</v>
      </c>
    </row>
    <row r="2432" spans="6:9">
      <c r="F2432" t="str">
        <f t="shared" si="185"/>
        <v/>
      </c>
      <c r="G2432">
        <f t="shared" si="186"/>
        <v>0</v>
      </c>
      <c r="H2432" s="11" t="str">
        <f t="shared" si="184"/>
        <v/>
      </c>
      <c r="I2432" s="11">
        <f t="shared" si="187"/>
        <v>0</v>
      </c>
    </row>
    <row r="2433" spans="6:9">
      <c r="F2433" t="str">
        <f t="shared" si="185"/>
        <v/>
      </c>
      <c r="G2433">
        <f t="shared" si="186"/>
        <v>0</v>
      </c>
      <c r="H2433" s="11" t="str">
        <f t="shared" si="184"/>
        <v/>
      </c>
      <c r="I2433" s="11">
        <f t="shared" si="187"/>
        <v>0</v>
      </c>
    </row>
    <row r="2434" spans="6:9">
      <c r="F2434" t="str">
        <f t="shared" si="185"/>
        <v/>
      </c>
      <c r="G2434">
        <f t="shared" si="186"/>
        <v>0</v>
      </c>
      <c r="H2434" s="11" t="str">
        <f t="shared" ref="H2434:H2497" si="188">IFERROR(HLOOKUP($A2434,$N$85:$S$86,2,0),"")</f>
        <v/>
      </c>
      <c r="I2434" s="11">
        <f t="shared" si="187"/>
        <v>0</v>
      </c>
    </row>
    <row r="2435" spans="6:9">
      <c r="F2435" t="str">
        <f t="shared" ref="F2435:F2498" si="189">IFERROR(HLOOKUP($A2435,$N$40:$S$41,2,0),"")</f>
        <v/>
      </c>
      <c r="G2435">
        <f t="shared" ref="G2435:G2498" si="190">IFERROR(IF(D2435&gt;F2435,(D2435-F2435)^2,0),0)</f>
        <v>0</v>
      </c>
      <c r="H2435" s="11" t="str">
        <f t="shared" si="188"/>
        <v/>
      </c>
      <c r="I2435" s="11">
        <f t="shared" ref="I2435:I2498" si="191">IFERROR(IF(D2435&gt;H2435,(D2435-H2435)^2,0),0)</f>
        <v>0</v>
      </c>
    </row>
    <row r="2436" spans="6:9">
      <c r="F2436" t="str">
        <f t="shared" si="189"/>
        <v/>
      </c>
      <c r="G2436">
        <f t="shared" si="190"/>
        <v>0</v>
      </c>
      <c r="H2436" s="11" t="str">
        <f t="shared" si="188"/>
        <v/>
      </c>
      <c r="I2436" s="11">
        <f t="shared" si="191"/>
        <v>0</v>
      </c>
    </row>
    <row r="2437" spans="6:9">
      <c r="F2437" t="str">
        <f t="shared" si="189"/>
        <v/>
      </c>
      <c r="G2437">
        <f t="shared" si="190"/>
        <v>0</v>
      </c>
      <c r="H2437" s="11" t="str">
        <f t="shared" si="188"/>
        <v/>
      </c>
      <c r="I2437" s="11">
        <f t="shared" si="191"/>
        <v>0</v>
      </c>
    </row>
    <row r="2438" spans="6:9">
      <c r="F2438" t="str">
        <f t="shared" si="189"/>
        <v/>
      </c>
      <c r="G2438">
        <f t="shared" si="190"/>
        <v>0</v>
      </c>
      <c r="H2438" s="11" t="str">
        <f t="shared" si="188"/>
        <v/>
      </c>
      <c r="I2438" s="11">
        <f t="shared" si="191"/>
        <v>0</v>
      </c>
    </row>
    <row r="2439" spans="6:9">
      <c r="F2439" t="str">
        <f t="shared" si="189"/>
        <v/>
      </c>
      <c r="G2439">
        <f t="shared" si="190"/>
        <v>0</v>
      </c>
      <c r="H2439" s="11" t="str">
        <f t="shared" si="188"/>
        <v/>
      </c>
      <c r="I2439" s="11">
        <f t="shared" si="191"/>
        <v>0</v>
      </c>
    </row>
    <row r="2440" spans="6:9">
      <c r="F2440" t="str">
        <f t="shared" si="189"/>
        <v/>
      </c>
      <c r="G2440">
        <f t="shared" si="190"/>
        <v>0</v>
      </c>
      <c r="H2440" s="11" t="str">
        <f t="shared" si="188"/>
        <v/>
      </c>
      <c r="I2440" s="11">
        <f t="shared" si="191"/>
        <v>0</v>
      </c>
    </row>
    <row r="2441" spans="6:9">
      <c r="F2441" t="str">
        <f t="shared" si="189"/>
        <v/>
      </c>
      <c r="G2441">
        <f t="shared" si="190"/>
        <v>0</v>
      </c>
      <c r="H2441" s="11" t="str">
        <f t="shared" si="188"/>
        <v/>
      </c>
      <c r="I2441" s="11">
        <f t="shared" si="191"/>
        <v>0</v>
      </c>
    </row>
    <row r="2442" spans="6:9">
      <c r="F2442" t="str">
        <f t="shared" si="189"/>
        <v/>
      </c>
      <c r="G2442">
        <f t="shared" si="190"/>
        <v>0</v>
      </c>
      <c r="H2442" s="11" t="str">
        <f t="shared" si="188"/>
        <v/>
      </c>
      <c r="I2442" s="11">
        <f t="shared" si="191"/>
        <v>0</v>
      </c>
    </row>
    <row r="2443" spans="6:9">
      <c r="F2443" t="str">
        <f t="shared" si="189"/>
        <v/>
      </c>
      <c r="G2443">
        <f t="shared" si="190"/>
        <v>0</v>
      </c>
      <c r="H2443" s="11" t="str">
        <f t="shared" si="188"/>
        <v/>
      </c>
      <c r="I2443" s="11">
        <f t="shared" si="191"/>
        <v>0</v>
      </c>
    </row>
    <row r="2444" spans="6:9">
      <c r="F2444" t="str">
        <f t="shared" si="189"/>
        <v/>
      </c>
      <c r="G2444">
        <f t="shared" si="190"/>
        <v>0</v>
      </c>
      <c r="H2444" s="11" t="str">
        <f t="shared" si="188"/>
        <v/>
      </c>
      <c r="I2444" s="11">
        <f t="shared" si="191"/>
        <v>0</v>
      </c>
    </row>
    <row r="2445" spans="6:9">
      <c r="F2445" t="str">
        <f t="shared" si="189"/>
        <v/>
      </c>
      <c r="G2445">
        <f t="shared" si="190"/>
        <v>0</v>
      </c>
      <c r="H2445" s="11" t="str">
        <f t="shared" si="188"/>
        <v/>
      </c>
      <c r="I2445" s="11">
        <f t="shared" si="191"/>
        <v>0</v>
      </c>
    </row>
    <row r="2446" spans="6:9">
      <c r="F2446" t="str">
        <f t="shared" si="189"/>
        <v/>
      </c>
      <c r="G2446">
        <f t="shared" si="190"/>
        <v>0</v>
      </c>
      <c r="H2446" s="11" t="str">
        <f t="shared" si="188"/>
        <v/>
      </c>
      <c r="I2446" s="11">
        <f t="shared" si="191"/>
        <v>0</v>
      </c>
    </row>
    <row r="2447" spans="6:9">
      <c r="F2447" t="str">
        <f t="shared" si="189"/>
        <v/>
      </c>
      <c r="G2447">
        <f t="shared" si="190"/>
        <v>0</v>
      </c>
      <c r="H2447" s="11" t="str">
        <f t="shared" si="188"/>
        <v/>
      </c>
      <c r="I2447" s="11">
        <f t="shared" si="191"/>
        <v>0</v>
      </c>
    </row>
    <row r="2448" spans="6:9">
      <c r="F2448" t="str">
        <f t="shared" si="189"/>
        <v/>
      </c>
      <c r="G2448">
        <f t="shared" si="190"/>
        <v>0</v>
      </c>
      <c r="H2448" s="11" t="str">
        <f t="shared" si="188"/>
        <v/>
      </c>
      <c r="I2448" s="11">
        <f t="shared" si="191"/>
        <v>0</v>
      </c>
    </row>
    <row r="2449" spans="6:9">
      <c r="F2449" t="str">
        <f t="shared" si="189"/>
        <v/>
      </c>
      <c r="G2449">
        <f t="shared" si="190"/>
        <v>0</v>
      </c>
      <c r="H2449" s="11" t="str">
        <f t="shared" si="188"/>
        <v/>
      </c>
      <c r="I2449" s="11">
        <f t="shared" si="191"/>
        <v>0</v>
      </c>
    </row>
    <row r="2450" spans="6:9">
      <c r="F2450" t="str">
        <f t="shared" si="189"/>
        <v/>
      </c>
      <c r="G2450">
        <f t="shared" si="190"/>
        <v>0</v>
      </c>
      <c r="H2450" s="11" t="str">
        <f t="shared" si="188"/>
        <v/>
      </c>
      <c r="I2450" s="11">
        <f t="shared" si="191"/>
        <v>0</v>
      </c>
    </row>
    <row r="2451" spans="6:9">
      <c r="F2451" t="str">
        <f t="shared" si="189"/>
        <v/>
      </c>
      <c r="G2451">
        <f t="shared" si="190"/>
        <v>0</v>
      </c>
      <c r="H2451" s="11" t="str">
        <f t="shared" si="188"/>
        <v/>
      </c>
      <c r="I2451" s="11">
        <f t="shared" si="191"/>
        <v>0</v>
      </c>
    </row>
    <row r="2452" spans="6:9">
      <c r="F2452" t="str">
        <f t="shared" si="189"/>
        <v/>
      </c>
      <c r="G2452">
        <f t="shared" si="190"/>
        <v>0</v>
      </c>
      <c r="H2452" s="11" t="str">
        <f t="shared" si="188"/>
        <v/>
      </c>
      <c r="I2452" s="11">
        <f t="shared" si="191"/>
        <v>0</v>
      </c>
    </row>
    <row r="2453" spans="6:9">
      <c r="F2453" t="str">
        <f t="shared" si="189"/>
        <v/>
      </c>
      <c r="G2453">
        <f t="shared" si="190"/>
        <v>0</v>
      </c>
      <c r="H2453" s="11" t="str">
        <f t="shared" si="188"/>
        <v/>
      </c>
      <c r="I2453" s="11">
        <f t="shared" si="191"/>
        <v>0</v>
      </c>
    </row>
    <row r="2454" spans="6:9">
      <c r="F2454" t="str">
        <f t="shared" si="189"/>
        <v/>
      </c>
      <c r="G2454">
        <f t="shared" si="190"/>
        <v>0</v>
      </c>
      <c r="H2454" s="11" t="str">
        <f t="shared" si="188"/>
        <v/>
      </c>
      <c r="I2454" s="11">
        <f t="shared" si="191"/>
        <v>0</v>
      </c>
    </row>
    <row r="2455" spans="6:9">
      <c r="F2455" t="str">
        <f t="shared" si="189"/>
        <v/>
      </c>
      <c r="G2455">
        <f t="shared" si="190"/>
        <v>0</v>
      </c>
      <c r="H2455" s="11" t="str">
        <f t="shared" si="188"/>
        <v/>
      </c>
      <c r="I2455" s="11">
        <f t="shared" si="191"/>
        <v>0</v>
      </c>
    </row>
    <row r="2456" spans="6:9">
      <c r="F2456" t="str">
        <f t="shared" si="189"/>
        <v/>
      </c>
      <c r="G2456">
        <f t="shared" si="190"/>
        <v>0</v>
      </c>
      <c r="H2456" s="11" t="str">
        <f t="shared" si="188"/>
        <v/>
      </c>
      <c r="I2456" s="11">
        <f t="shared" si="191"/>
        <v>0</v>
      </c>
    </row>
    <row r="2457" spans="6:9">
      <c r="F2457" t="str">
        <f t="shared" si="189"/>
        <v/>
      </c>
      <c r="G2457">
        <f t="shared" si="190"/>
        <v>0</v>
      </c>
      <c r="H2457" s="11" t="str">
        <f t="shared" si="188"/>
        <v/>
      </c>
      <c r="I2457" s="11">
        <f t="shared" si="191"/>
        <v>0</v>
      </c>
    </row>
    <row r="2458" spans="6:9">
      <c r="F2458" t="str">
        <f t="shared" si="189"/>
        <v/>
      </c>
      <c r="G2458">
        <f t="shared" si="190"/>
        <v>0</v>
      </c>
      <c r="H2458" s="11" t="str">
        <f t="shared" si="188"/>
        <v/>
      </c>
      <c r="I2458" s="11">
        <f t="shared" si="191"/>
        <v>0</v>
      </c>
    </row>
    <row r="2459" spans="6:9">
      <c r="F2459" t="str">
        <f t="shared" si="189"/>
        <v/>
      </c>
      <c r="G2459">
        <f t="shared" si="190"/>
        <v>0</v>
      </c>
      <c r="H2459" s="11" t="str">
        <f t="shared" si="188"/>
        <v/>
      </c>
      <c r="I2459" s="11">
        <f t="shared" si="191"/>
        <v>0</v>
      </c>
    </row>
    <row r="2460" spans="6:9">
      <c r="F2460" t="str">
        <f t="shared" si="189"/>
        <v/>
      </c>
      <c r="G2460">
        <f t="shared" si="190"/>
        <v>0</v>
      </c>
      <c r="H2460" s="11" t="str">
        <f t="shared" si="188"/>
        <v/>
      </c>
      <c r="I2460" s="11">
        <f t="shared" si="191"/>
        <v>0</v>
      </c>
    </row>
    <row r="2461" spans="6:9">
      <c r="F2461" t="str">
        <f t="shared" si="189"/>
        <v/>
      </c>
      <c r="G2461">
        <f t="shared" si="190"/>
        <v>0</v>
      </c>
      <c r="H2461" s="11" t="str">
        <f t="shared" si="188"/>
        <v/>
      </c>
      <c r="I2461" s="11">
        <f t="shared" si="191"/>
        <v>0</v>
      </c>
    </row>
    <row r="2462" spans="6:9">
      <c r="F2462" t="str">
        <f t="shared" si="189"/>
        <v/>
      </c>
      <c r="G2462">
        <f t="shared" si="190"/>
        <v>0</v>
      </c>
      <c r="H2462" s="11" t="str">
        <f t="shared" si="188"/>
        <v/>
      </c>
      <c r="I2462" s="11">
        <f t="shared" si="191"/>
        <v>0</v>
      </c>
    </row>
    <row r="2463" spans="6:9">
      <c r="F2463" t="str">
        <f t="shared" si="189"/>
        <v/>
      </c>
      <c r="G2463">
        <f t="shared" si="190"/>
        <v>0</v>
      </c>
      <c r="H2463" s="11" t="str">
        <f t="shared" si="188"/>
        <v/>
      </c>
      <c r="I2463" s="11">
        <f t="shared" si="191"/>
        <v>0</v>
      </c>
    </row>
    <row r="2464" spans="6:9">
      <c r="F2464" t="str">
        <f t="shared" si="189"/>
        <v/>
      </c>
      <c r="G2464">
        <f t="shared" si="190"/>
        <v>0</v>
      </c>
      <c r="H2464" s="11" t="str">
        <f t="shared" si="188"/>
        <v/>
      </c>
      <c r="I2464" s="11">
        <f t="shared" si="191"/>
        <v>0</v>
      </c>
    </row>
    <row r="2465" spans="6:9">
      <c r="F2465" t="str">
        <f t="shared" si="189"/>
        <v/>
      </c>
      <c r="G2465">
        <f t="shared" si="190"/>
        <v>0</v>
      </c>
      <c r="H2465" s="11" t="str">
        <f t="shared" si="188"/>
        <v/>
      </c>
      <c r="I2465" s="11">
        <f t="shared" si="191"/>
        <v>0</v>
      </c>
    </row>
    <row r="2466" spans="6:9">
      <c r="F2466" t="str">
        <f t="shared" si="189"/>
        <v/>
      </c>
      <c r="G2466">
        <f t="shared" si="190"/>
        <v>0</v>
      </c>
      <c r="H2466" s="11" t="str">
        <f t="shared" si="188"/>
        <v/>
      </c>
      <c r="I2466" s="11">
        <f t="shared" si="191"/>
        <v>0</v>
      </c>
    </row>
    <row r="2467" spans="6:9">
      <c r="F2467" t="str">
        <f t="shared" si="189"/>
        <v/>
      </c>
      <c r="G2467">
        <f t="shared" si="190"/>
        <v>0</v>
      </c>
      <c r="H2467" s="11" t="str">
        <f t="shared" si="188"/>
        <v/>
      </c>
      <c r="I2467" s="11">
        <f t="shared" si="191"/>
        <v>0</v>
      </c>
    </row>
    <row r="2468" spans="6:9">
      <c r="F2468" t="str">
        <f t="shared" si="189"/>
        <v/>
      </c>
      <c r="G2468">
        <f t="shared" si="190"/>
        <v>0</v>
      </c>
      <c r="H2468" s="11" t="str">
        <f t="shared" si="188"/>
        <v/>
      </c>
      <c r="I2468" s="11">
        <f t="shared" si="191"/>
        <v>0</v>
      </c>
    </row>
    <row r="2469" spans="6:9">
      <c r="F2469" t="str">
        <f t="shared" si="189"/>
        <v/>
      </c>
      <c r="G2469">
        <f t="shared" si="190"/>
        <v>0</v>
      </c>
      <c r="H2469" s="11" t="str">
        <f t="shared" si="188"/>
        <v/>
      </c>
      <c r="I2469" s="11">
        <f t="shared" si="191"/>
        <v>0</v>
      </c>
    </row>
    <row r="2470" spans="6:9">
      <c r="F2470" t="str">
        <f t="shared" si="189"/>
        <v/>
      </c>
      <c r="G2470">
        <f t="shared" si="190"/>
        <v>0</v>
      </c>
      <c r="H2470" s="11" t="str">
        <f t="shared" si="188"/>
        <v/>
      </c>
      <c r="I2470" s="11">
        <f t="shared" si="191"/>
        <v>0</v>
      </c>
    </row>
    <row r="2471" spans="6:9">
      <c r="F2471" t="str">
        <f t="shared" si="189"/>
        <v/>
      </c>
      <c r="G2471">
        <f t="shared" si="190"/>
        <v>0</v>
      </c>
      <c r="H2471" s="11" t="str">
        <f t="shared" si="188"/>
        <v/>
      </c>
      <c r="I2471" s="11">
        <f t="shared" si="191"/>
        <v>0</v>
      </c>
    </row>
    <row r="2472" spans="6:9">
      <c r="F2472" t="str">
        <f t="shared" si="189"/>
        <v/>
      </c>
      <c r="G2472">
        <f t="shared" si="190"/>
        <v>0</v>
      </c>
      <c r="H2472" s="11" t="str">
        <f t="shared" si="188"/>
        <v/>
      </c>
      <c r="I2472" s="11">
        <f t="shared" si="191"/>
        <v>0</v>
      </c>
    </row>
    <row r="2473" spans="6:9">
      <c r="F2473" t="str">
        <f t="shared" si="189"/>
        <v/>
      </c>
      <c r="G2473">
        <f t="shared" si="190"/>
        <v>0</v>
      </c>
      <c r="H2473" s="11" t="str">
        <f t="shared" si="188"/>
        <v/>
      </c>
      <c r="I2473" s="11">
        <f t="shared" si="191"/>
        <v>0</v>
      </c>
    </row>
    <row r="2474" spans="6:9">
      <c r="F2474" t="str">
        <f t="shared" si="189"/>
        <v/>
      </c>
      <c r="G2474">
        <f t="shared" si="190"/>
        <v>0</v>
      </c>
      <c r="H2474" s="11" t="str">
        <f t="shared" si="188"/>
        <v/>
      </c>
      <c r="I2474" s="11">
        <f t="shared" si="191"/>
        <v>0</v>
      </c>
    </row>
    <row r="2475" spans="6:9">
      <c r="F2475" t="str">
        <f t="shared" si="189"/>
        <v/>
      </c>
      <c r="G2475">
        <f t="shared" si="190"/>
        <v>0</v>
      </c>
      <c r="H2475" s="11" t="str">
        <f t="shared" si="188"/>
        <v/>
      </c>
      <c r="I2475" s="11">
        <f t="shared" si="191"/>
        <v>0</v>
      </c>
    </row>
    <row r="2476" spans="6:9">
      <c r="F2476" t="str">
        <f t="shared" si="189"/>
        <v/>
      </c>
      <c r="G2476">
        <f t="shared" si="190"/>
        <v>0</v>
      </c>
      <c r="H2476" s="11" t="str">
        <f t="shared" si="188"/>
        <v/>
      </c>
      <c r="I2476" s="11">
        <f t="shared" si="191"/>
        <v>0</v>
      </c>
    </row>
    <row r="2477" spans="6:9">
      <c r="F2477" t="str">
        <f t="shared" si="189"/>
        <v/>
      </c>
      <c r="G2477">
        <f t="shared" si="190"/>
        <v>0</v>
      </c>
      <c r="H2477" s="11" t="str">
        <f t="shared" si="188"/>
        <v/>
      </c>
      <c r="I2477" s="11">
        <f t="shared" si="191"/>
        <v>0</v>
      </c>
    </row>
    <row r="2478" spans="6:9">
      <c r="F2478" t="str">
        <f t="shared" si="189"/>
        <v/>
      </c>
      <c r="G2478">
        <f t="shared" si="190"/>
        <v>0</v>
      </c>
      <c r="H2478" s="11" t="str">
        <f t="shared" si="188"/>
        <v/>
      </c>
      <c r="I2478" s="11">
        <f t="shared" si="191"/>
        <v>0</v>
      </c>
    </row>
    <row r="2479" spans="6:9">
      <c r="F2479" t="str">
        <f t="shared" si="189"/>
        <v/>
      </c>
      <c r="G2479">
        <f t="shared" si="190"/>
        <v>0</v>
      </c>
      <c r="H2479" s="11" t="str">
        <f t="shared" si="188"/>
        <v/>
      </c>
      <c r="I2479" s="11">
        <f t="shared" si="191"/>
        <v>0</v>
      </c>
    </row>
    <row r="2480" spans="6:9">
      <c r="F2480" t="str">
        <f t="shared" si="189"/>
        <v/>
      </c>
      <c r="G2480">
        <f t="shared" si="190"/>
        <v>0</v>
      </c>
      <c r="H2480" s="11" t="str">
        <f t="shared" si="188"/>
        <v/>
      </c>
      <c r="I2480" s="11">
        <f t="shared" si="191"/>
        <v>0</v>
      </c>
    </row>
    <row r="2481" spans="6:9">
      <c r="F2481" t="str">
        <f t="shared" si="189"/>
        <v/>
      </c>
      <c r="G2481">
        <f t="shared" si="190"/>
        <v>0</v>
      </c>
      <c r="H2481" s="11" t="str">
        <f t="shared" si="188"/>
        <v/>
      </c>
      <c r="I2481" s="11">
        <f t="shared" si="191"/>
        <v>0</v>
      </c>
    </row>
    <row r="2482" spans="6:9">
      <c r="F2482" t="str">
        <f t="shared" si="189"/>
        <v/>
      </c>
      <c r="G2482">
        <f t="shared" si="190"/>
        <v>0</v>
      </c>
      <c r="H2482" s="11" t="str">
        <f t="shared" si="188"/>
        <v/>
      </c>
      <c r="I2482" s="11">
        <f t="shared" si="191"/>
        <v>0</v>
      </c>
    </row>
    <row r="2483" spans="6:9">
      <c r="F2483" t="str">
        <f t="shared" si="189"/>
        <v/>
      </c>
      <c r="G2483">
        <f t="shared" si="190"/>
        <v>0</v>
      </c>
      <c r="H2483" s="11" t="str">
        <f t="shared" si="188"/>
        <v/>
      </c>
      <c r="I2483" s="11">
        <f t="shared" si="191"/>
        <v>0</v>
      </c>
    </row>
    <row r="2484" spans="6:9">
      <c r="F2484" t="str">
        <f t="shared" si="189"/>
        <v/>
      </c>
      <c r="G2484">
        <f t="shared" si="190"/>
        <v>0</v>
      </c>
      <c r="H2484" s="11" t="str">
        <f t="shared" si="188"/>
        <v/>
      </c>
      <c r="I2484" s="11">
        <f t="shared" si="191"/>
        <v>0</v>
      </c>
    </row>
    <row r="2485" spans="6:9">
      <c r="F2485" t="str">
        <f t="shared" si="189"/>
        <v/>
      </c>
      <c r="G2485">
        <f t="shared" si="190"/>
        <v>0</v>
      </c>
      <c r="H2485" s="11" t="str">
        <f t="shared" si="188"/>
        <v/>
      </c>
      <c r="I2485" s="11">
        <f t="shared" si="191"/>
        <v>0</v>
      </c>
    </row>
    <row r="2486" spans="6:9">
      <c r="F2486" t="str">
        <f t="shared" si="189"/>
        <v/>
      </c>
      <c r="G2486">
        <f t="shared" si="190"/>
        <v>0</v>
      </c>
      <c r="H2486" s="11" t="str">
        <f t="shared" si="188"/>
        <v/>
      </c>
      <c r="I2486" s="11">
        <f t="shared" si="191"/>
        <v>0</v>
      </c>
    </row>
    <row r="2487" spans="6:9">
      <c r="F2487" t="str">
        <f t="shared" si="189"/>
        <v/>
      </c>
      <c r="G2487">
        <f t="shared" si="190"/>
        <v>0</v>
      </c>
      <c r="H2487" s="11" t="str">
        <f t="shared" si="188"/>
        <v/>
      </c>
      <c r="I2487" s="11">
        <f t="shared" si="191"/>
        <v>0</v>
      </c>
    </row>
    <row r="2488" spans="6:9">
      <c r="F2488" t="str">
        <f t="shared" si="189"/>
        <v/>
      </c>
      <c r="G2488">
        <f t="shared" si="190"/>
        <v>0</v>
      </c>
      <c r="H2488" s="11" t="str">
        <f t="shared" si="188"/>
        <v/>
      </c>
      <c r="I2488" s="11">
        <f t="shared" si="191"/>
        <v>0</v>
      </c>
    </row>
    <row r="2489" spans="6:9">
      <c r="F2489" t="str">
        <f t="shared" si="189"/>
        <v/>
      </c>
      <c r="G2489">
        <f t="shared" si="190"/>
        <v>0</v>
      </c>
      <c r="H2489" s="11" t="str">
        <f t="shared" si="188"/>
        <v/>
      </c>
      <c r="I2489" s="11">
        <f t="shared" si="191"/>
        <v>0</v>
      </c>
    </row>
    <row r="2490" spans="6:9">
      <c r="F2490" t="str">
        <f t="shared" si="189"/>
        <v/>
      </c>
      <c r="G2490">
        <f t="shared" si="190"/>
        <v>0</v>
      </c>
      <c r="H2490" s="11" t="str">
        <f t="shared" si="188"/>
        <v/>
      </c>
      <c r="I2490" s="11">
        <f t="shared" si="191"/>
        <v>0</v>
      </c>
    </row>
    <row r="2491" spans="6:9">
      <c r="F2491" t="str">
        <f t="shared" si="189"/>
        <v/>
      </c>
      <c r="G2491">
        <f t="shared" si="190"/>
        <v>0</v>
      </c>
      <c r="H2491" s="11" t="str">
        <f t="shared" si="188"/>
        <v/>
      </c>
      <c r="I2491" s="11">
        <f t="shared" si="191"/>
        <v>0</v>
      </c>
    </row>
    <row r="2492" spans="6:9">
      <c r="F2492" t="str">
        <f t="shared" si="189"/>
        <v/>
      </c>
      <c r="G2492">
        <f t="shared" si="190"/>
        <v>0</v>
      </c>
      <c r="H2492" s="11" t="str">
        <f t="shared" si="188"/>
        <v/>
      </c>
      <c r="I2492" s="11">
        <f t="shared" si="191"/>
        <v>0</v>
      </c>
    </row>
    <row r="2493" spans="6:9">
      <c r="F2493" t="str">
        <f t="shared" si="189"/>
        <v/>
      </c>
      <c r="G2493">
        <f t="shared" si="190"/>
        <v>0</v>
      </c>
      <c r="H2493" s="11" t="str">
        <f t="shared" si="188"/>
        <v/>
      </c>
      <c r="I2493" s="11">
        <f t="shared" si="191"/>
        <v>0</v>
      </c>
    </row>
    <row r="2494" spans="6:9">
      <c r="F2494" t="str">
        <f t="shared" si="189"/>
        <v/>
      </c>
      <c r="G2494">
        <f t="shared" si="190"/>
        <v>0</v>
      </c>
      <c r="H2494" s="11" t="str">
        <f t="shared" si="188"/>
        <v/>
      </c>
      <c r="I2494" s="11">
        <f t="shared" si="191"/>
        <v>0</v>
      </c>
    </row>
    <row r="2495" spans="6:9">
      <c r="F2495" t="str">
        <f t="shared" si="189"/>
        <v/>
      </c>
      <c r="G2495">
        <f t="shared" si="190"/>
        <v>0</v>
      </c>
      <c r="H2495" s="11" t="str">
        <f t="shared" si="188"/>
        <v/>
      </c>
      <c r="I2495" s="11">
        <f t="shared" si="191"/>
        <v>0</v>
      </c>
    </row>
    <row r="2496" spans="6:9">
      <c r="F2496" t="str">
        <f t="shared" si="189"/>
        <v/>
      </c>
      <c r="G2496">
        <f t="shared" si="190"/>
        <v>0</v>
      </c>
      <c r="H2496" s="11" t="str">
        <f t="shared" si="188"/>
        <v/>
      </c>
      <c r="I2496" s="11">
        <f t="shared" si="191"/>
        <v>0</v>
      </c>
    </row>
    <row r="2497" spans="6:9">
      <c r="F2497" t="str">
        <f t="shared" si="189"/>
        <v/>
      </c>
      <c r="G2497">
        <f t="shared" si="190"/>
        <v>0</v>
      </c>
      <c r="H2497" s="11" t="str">
        <f t="shared" si="188"/>
        <v/>
      </c>
      <c r="I2497" s="11">
        <f t="shared" si="191"/>
        <v>0</v>
      </c>
    </row>
    <row r="2498" spans="6:9">
      <c r="F2498" t="str">
        <f t="shared" si="189"/>
        <v/>
      </c>
      <c r="G2498">
        <f t="shared" si="190"/>
        <v>0</v>
      </c>
      <c r="H2498" s="11" t="str">
        <f t="shared" ref="H2498:H2561" si="192">IFERROR(HLOOKUP($A2498,$N$85:$S$86,2,0),"")</f>
        <v/>
      </c>
      <c r="I2498" s="11">
        <f t="shared" si="191"/>
        <v>0</v>
      </c>
    </row>
    <row r="2499" spans="6:9">
      <c r="F2499" t="str">
        <f t="shared" ref="F2499:F2562" si="193">IFERROR(HLOOKUP($A2499,$N$40:$S$41,2,0),"")</f>
        <v/>
      </c>
      <c r="G2499">
        <f t="shared" ref="G2499:G2562" si="194">IFERROR(IF(D2499&gt;F2499,(D2499-F2499)^2,0),0)</f>
        <v>0</v>
      </c>
      <c r="H2499" s="11" t="str">
        <f t="shared" si="192"/>
        <v/>
      </c>
      <c r="I2499" s="11">
        <f t="shared" ref="I2499:I2562" si="195">IFERROR(IF(D2499&gt;H2499,(D2499-H2499)^2,0),0)</f>
        <v>0</v>
      </c>
    </row>
    <row r="2500" spans="6:9">
      <c r="F2500" t="str">
        <f t="shared" si="193"/>
        <v/>
      </c>
      <c r="G2500">
        <f t="shared" si="194"/>
        <v>0</v>
      </c>
      <c r="H2500" s="11" t="str">
        <f t="shared" si="192"/>
        <v/>
      </c>
      <c r="I2500" s="11">
        <f t="shared" si="195"/>
        <v>0</v>
      </c>
    </row>
    <row r="2501" spans="6:9">
      <c r="F2501" t="str">
        <f t="shared" si="193"/>
        <v/>
      </c>
      <c r="G2501">
        <f t="shared" si="194"/>
        <v>0</v>
      </c>
      <c r="H2501" s="11" t="str">
        <f t="shared" si="192"/>
        <v/>
      </c>
      <c r="I2501" s="11">
        <f t="shared" si="195"/>
        <v>0</v>
      </c>
    </row>
    <row r="2502" spans="6:9">
      <c r="F2502" t="str">
        <f t="shared" si="193"/>
        <v/>
      </c>
      <c r="G2502">
        <f t="shared" si="194"/>
        <v>0</v>
      </c>
      <c r="H2502" s="11" t="str">
        <f t="shared" si="192"/>
        <v/>
      </c>
      <c r="I2502" s="11">
        <f t="shared" si="195"/>
        <v>0</v>
      </c>
    </row>
    <row r="2503" spans="6:9">
      <c r="F2503" t="str">
        <f t="shared" si="193"/>
        <v/>
      </c>
      <c r="G2503">
        <f t="shared" si="194"/>
        <v>0</v>
      </c>
      <c r="H2503" s="11" t="str">
        <f t="shared" si="192"/>
        <v/>
      </c>
      <c r="I2503" s="11">
        <f t="shared" si="195"/>
        <v>0</v>
      </c>
    </row>
    <row r="2504" spans="6:9">
      <c r="F2504" t="str">
        <f t="shared" si="193"/>
        <v/>
      </c>
      <c r="G2504">
        <f t="shared" si="194"/>
        <v>0</v>
      </c>
      <c r="H2504" s="11" t="str">
        <f t="shared" si="192"/>
        <v/>
      </c>
      <c r="I2504" s="11">
        <f t="shared" si="195"/>
        <v>0</v>
      </c>
    </row>
    <row r="2505" spans="6:9">
      <c r="F2505" t="str">
        <f t="shared" si="193"/>
        <v/>
      </c>
      <c r="G2505">
        <f t="shared" si="194"/>
        <v>0</v>
      </c>
      <c r="H2505" s="11" t="str">
        <f t="shared" si="192"/>
        <v/>
      </c>
      <c r="I2505" s="11">
        <f t="shared" si="195"/>
        <v>0</v>
      </c>
    </row>
    <row r="2506" spans="6:9">
      <c r="F2506" t="str">
        <f t="shared" si="193"/>
        <v/>
      </c>
      <c r="G2506">
        <f t="shared" si="194"/>
        <v>0</v>
      </c>
      <c r="H2506" s="11" t="str">
        <f t="shared" si="192"/>
        <v/>
      </c>
      <c r="I2506" s="11">
        <f t="shared" si="195"/>
        <v>0</v>
      </c>
    </row>
    <row r="2507" spans="6:9">
      <c r="F2507" t="str">
        <f t="shared" si="193"/>
        <v/>
      </c>
      <c r="G2507">
        <f t="shared" si="194"/>
        <v>0</v>
      </c>
      <c r="H2507" s="11" t="str">
        <f t="shared" si="192"/>
        <v/>
      </c>
      <c r="I2507" s="11">
        <f t="shared" si="195"/>
        <v>0</v>
      </c>
    </row>
    <row r="2508" spans="6:9">
      <c r="F2508" t="str">
        <f t="shared" si="193"/>
        <v/>
      </c>
      <c r="G2508">
        <f t="shared" si="194"/>
        <v>0</v>
      </c>
      <c r="H2508" s="11" t="str">
        <f t="shared" si="192"/>
        <v/>
      </c>
      <c r="I2508" s="11">
        <f t="shared" si="195"/>
        <v>0</v>
      </c>
    </row>
    <row r="2509" spans="6:9">
      <c r="F2509" t="str">
        <f t="shared" si="193"/>
        <v/>
      </c>
      <c r="G2509">
        <f t="shared" si="194"/>
        <v>0</v>
      </c>
      <c r="H2509" s="11" t="str">
        <f t="shared" si="192"/>
        <v/>
      </c>
      <c r="I2509" s="11">
        <f t="shared" si="195"/>
        <v>0</v>
      </c>
    </row>
    <row r="2510" spans="6:9">
      <c r="F2510" t="str">
        <f t="shared" si="193"/>
        <v/>
      </c>
      <c r="G2510">
        <f t="shared" si="194"/>
        <v>0</v>
      </c>
      <c r="H2510" s="11" t="str">
        <f t="shared" si="192"/>
        <v/>
      </c>
      <c r="I2510" s="11">
        <f t="shared" si="195"/>
        <v>0</v>
      </c>
    </row>
    <row r="2511" spans="6:9">
      <c r="F2511" t="str">
        <f t="shared" si="193"/>
        <v/>
      </c>
      <c r="G2511">
        <f t="shared" si="194"/>
        <v>0</v>
      </c>
      <c r="H2511" s="11" t="str">
        <f t="shared" si="192"/>
        <v/>
      </c>
      <c r="I2511" s="11">
        <f t="shared" si="195"/>
        <v>0</v>
      </c>
    </row>
    <row r="2512" spans="6:9">
      <c r="F2512" t="str">
        <f t="shared" si="193"/>
        <v/>
      </c>
      <c r="G2512">
        <f t="shared" si="194"/>
        <v>0</v>
      </c>
      <c r="H2512" s="11" t="str">
        <f t="shared" si="192"/>
        <v/>
      </c>
      <c r="I2512" s="11">
        <f t="shared" si="195"/>
        <v>0</v>
      </c>
    </row>
    <row r="2513" spans="6:9">
      <c r="F2513" t="str">
        <f t="shared" si="193"/>
        <v/>
      </c>
      <c r="G2513">
        <f t="shared" si="194"/>
        <v>0</v>
      </c>
      <c r="H2513" s="11" t="str">
        <f t="shared" si="192"/>
        <v/>
      </c>
      <c r="I2513" s="11">
        <f t="shared" si="195"/>
        <v>0</v>
      </c>
    </row>
    <row r="2514" spans="6:9">
      <c r="F2514" t="str">
        <f t="shared" si="193"/>
        <v/>
      </c>
      <c r="G2514">
        <f t="shared" si="194"/>
        <v>0</v>
      </c>
      <c r="H2514" s="11" t="str">
        <f t="shared" si="192"/>
        <v/>
      </c>
      <c r="I2514" s="11">
        <f t="shared" si="195"/>
        <v>0</v>
      </c>
    </row>
    <row r="2515" spans="6:9">
      <c r="F2515" t="str">
        <f t="shared" si="193"/>
        <v/>
      </c>
      <c r="G2515">
        <f t="shared" si="194"/>
        <v>0</v>
      </c>
      <c r="H2515" s="11" t="str">
        <f t="shared" si="192"/>
        <v/>
      </c>
      <c r="I2515" s="11">
        <f t="shared" si="195"/>
        <v>0</v>
      </c>
    </row>
    <row r="2516" spans="6:9">
      <c r="F2516" t="str">
        <f t="shared" si="193"/>
        <v/>
      </c>
      <c r="G2516">
        <f t="shared" si="194"/>
        <v>0</v>
      </c>
      <c r="H2516" s="11" t="str">
        <f t="shared" si="192"/>
        <v/>
      </c>
      <c r="I2516" s="11">
        <f t="shared" si="195"/>
        <v>0</v>
      </c>
    </row>
    <row r="2517" spans="6:9">
      <c r="F2517" t="str">
        <f t="shared" si="193"/>
        <v/>
      </c>
      <c r="G2517">
        <f t="shared" si="194"/>
        <v>0</v>
      </c>
      <c r="H2517" s="11" t="str">
        <f t="shared" si="192"/>
        <v/>
      </c>
      <c r="I2517" s="11">
        <f t="shared" si="195"/>
        <v>0</v>
      </c>
    </row>
    <row r="2518" spans="6:9">
      <c r="F2518" t="str">
        <f t="shared" si="193"/>
        <v/>
      </c>
      <c r="G2518">
        <f t="shared" si="194"/>
        <v>0</v>
      </c>
      <c r="H2518" s="11" t="str">
        <f t="shared" si="192"/>
        <v/>
      </c>
      <c r="I2518" s="11">
        <f t="shared" si="195"/>
        <v>0</v>
      </c>
    </row>
    <row r="2519" spans="6:9">
      <c r="F2519" t="str">
        <f t="shared" si="193"/>
        <v/>
      </c>
      <c r="G2519">
        <f t="shared" si="194"/>
        <v>0</v>
      </c>
      <c r="H2519" s="11" t="str">
        <f t="shared" si="192"/>
        <v/>
      </c>
      <c r="I2519" s="11">
        <f t="shared" si="195"/>
        <v>0</v>
      </c>
    </row>
    <row r="2520" spans="6:9">
      <c r="F2520" t="str">
        <f t="shared" si="193"/>
        <v/>
      </c>
      <c r="G2520">
        <f t="shared" si="194"/>
        <v>0</v>
      </c>
      <c r="H2520" s="11" t="str">
        <f t="shared" si="192"/>
        <v/>
      </c>
      <c r="I2520" s="11">
        <f t="shared" si="195"/>
        <v>0</v>
      </c>
    </row>
    <row r="2521" spans="6:9">
      <c r="F2521" t="str">
        <f t="shared" si="193"/>
        <v/>
      </c>
      <c r="G2521">
        <f t="shared" si="194"/>
        <v>0</v>
      </c>
      <c r="H2521" s="11" t="str">
        <f t="shared" si="192"/>
        <v/>
      </c>
      <c r="I2521" s="11">
        <f t="shared" si="195"/>
        <v>0</v>
      </c>
    </row>
    <row r="2522" spans="6:9">
      <c r="F2522" t="str">
        <f t="shared" si="193"/>
        <v/>
      </c>
      <c r="G2522">
        <f t="shared" si="194"/>
        <v>0</v>
      </c>
      <c r="H2522" s="11" t="str">
        <f t="shared" si="192"/>
        <v/>
      </c>
      <c r="I2522" s="11">
        <f t="shared" si="195"/>
        <v>0</v>
      </c>
    </row>
    <row r="2523" spans="6:9">
      <c r="F2523" t="str">
        <f t="shared" si="193"/>
        <v/>
      </c>
      <c r="G2523">
        <f t="shared" si="194"/>
        <v>0</v>
      </c>
      <c r="H2523" s="11" t="str">
        <f t="shared" si="192"/>
        <v/>
      </c>
      <c r="I2523" s="11">
        <f t="shared" si="195"/>
        <v>0</v>
      </c>
    </row>
    <row r="2524" spans="6:9">
      <c r="F2524" t="str">
        <f t="shared" si="193"/>
        <v/>
      </c>
      <c r="G2524">
        <f t="shared" si="194"/>
        <v>0</v>
      </c>
      <c r="H2524" s="11" t="str">
        <f t="shared" si="192"/>
        <v/>
      </c>
      <c r="I2524" s="11">
        <f t="shared" si="195"/>
        <v>0</v>
      </c>
    </row>
    <row r="2525" spans="6:9">
      <c r="F2525" t="str">
        <f t="shared" si="193"/>
        <v/>
      </c>
      <c r="G2525">
        <f t="shared" si="194"/>
        <v>0</v>
      </c>
      <c r="H2525" s="11" t="str">
        <f t="shared" si="192"/>
        <v/>
      </c>
      <c r="I2525" s="11">
        <f t="shared" si="195"/>
        <v>0</v>
      </c>
    </row>
    <row r="2526" spans="6:9">
      <c r="F2526" t="str">
        <f t="shared" si="193"/>
        <v/>
      </c>
      <c r="G2526">
        <f t="shared" si="194"/>
        <v>0</v>
      </c>
      <c r="H2526" s="11" t="str">
        <f t="shared" si="192"/>
        <v/>
      </c>
      <c r="I2526" s="11">
        <f t="shared" si="195"/>
        <v>0</v>
      </c>
    </row>
    <row r="2527" spans="6:9">
      <c r="F2527" t="str">
        <f t="shared" si="193"/>
        <v/>
      </c>
      <c r="G2527">
        <f t="shared" si="194"/>
        <v>0</v>
      </c>
      <c r="H2527" s="11" t="str">
        <f t="shared" si="192"/>
        <v/>
      </c>
      <c r="I2527" s="11">
        <f t="shared" si="195"/>
        <v>0</v>
      </c>
    </row>
    <row r="2528" spans="6:9">
      <c r="F2528" t="str">
        <f t="shared" si="193"/>
        <v/>
      </c>
      <c r="G2528">
        <f t="shared" si="194"/>
        <v>0</v>
      </c>
      <c r="H2528" s="11" t="str">
        <f t="shared" si="192"/>
        <v/>
      </c>
      <c r="I2528" s="11">
        <f t="shared" si="195"/>
        <v>0</v>
      </c>
    </row>
    <row r="2529" spans="6:9">
      <c r="F2529" t="str">
        <f t="shared" si="193"/>
        <v/>
      </c>
      <c r="G2529">
        <f t="shared" si="194"/>
        <v>0</v>
      </c>
      <c r="H2529" s="11" t="str">
        <f t="shared" si="192"/>
        <v/>
      </c>
      <c r="I2529" s="11">
        <f t="shared" si="195"/>
        <v>0</v>
      </c>
    </row>
    <row r="2530" spans="6:9">
      <c r="F2530" t="str">
        <f t="shared" si="193"/>
        <v/>
      </c>
      <c r="G2530">
        <f t="shared" si="194"/>
        <v>0</v>
      </c>
      <c r="H2530" s="11" t="str">
        <f t="shared" si="192"/>
        <v/>
      </c>
      <c r="I2530" s="11">
        <f t="shared" si="195"/>
        <v>0</v>
      </c>
    </row>
    <row r="2531" spans="6:9">
      <c r="F2531" t="str">
        <f t="shared" si="193"/>
        <v/>
      </c>
      <c r="G2531">
        <f t="shared" si="194"/>
        <v>0</v>
      </c>
      <c r="H2531" s="11" t="str">
        <f t="shared" si="192"/>
        <v/>
      </c>
      <c r="I2531" s="11">
        <f t="shared" si="195"/>
        <v>0</v>
      </c>
    </row>
    <row r="2532" spans="6:9">
      <c r="F2532" t="str">
        <f t="shared" si="193"/>
        <v/>
      </c>
      <c r="G2532">
        <f t="shared" si="194"/>
        <v>0</v>
      </c>
      <c r="H2532" s="11" t="str">
        <f t="shared" si="192"/>
        <v/>
      </c>
      <c r="I2532" s="11">
        <f t="shared" si="195"/>
        <v>0</v>
      </c>
    </row>
    <row r="2533" spans="6:9">
      <c r="F2533" t="str">
        <f t="shared" si="193"/>
        <v/>
      </c>
      <c r="G2533">
        <f t="shared" si="194"/>
        <v>0</v>
      </c>
      <c r="H2533" s="11" t="str">
        <f t="shared" si="192"/>
        <v/>
      </c>
      <c r="I2533" s="11">
        <f t="shared" si="195"/>
        <v>0</v>
      </c>
    </row>
    <row r="2534" spans="6:9">
      <c r="F2534" t="str">
        <f t="shared" si="193"/>
        <v/>
      </c>
      <c r="G2534">
        <f t="shared" si="194"/>
        <v>0</v>
      </c>
      <c r="H2534" s="11" t="str">
        <f t="shared" si="192"/>
        <v/>
      </c>
      <c r="I2534" s="11">
        <f t="shared" si="195"/>
        <v>0</v>
      </c>
    </row>
    <row r="2535" spans="6:9">
      <c r="F2535" t="str">
        <f t="shared" si="193"/>
        <v/>
      </c>
      <c r="G2535">
        <f t="shared" si="194"/>
        <v>0</v>
      </c>
      <c r="H2535" s="11" t="str">
        <f t="shared" si="192"/>
        <v/>
      </c>
      <c r="I2535" s="11">
        <f t="shared" si="195"/>
        <v>0</v>
      </c>
    </row>
    <row r="2536" spans="6:9">
      <c r="F2536" t="str">
        <f t="shared" si="193"/>
        <v/>
      </c>
      <c r="G2536">
        <f t="shared" si="194"/>
        <v>0</v>
      </c>
      <c r="H2536" s="11" t="str">
        <f t="shared" si="192"/>
        <v/>
      </c>
      <c r="I2536" s="11">
        <f t="shared" si="195"/>
        <v>0</v>
      </c>
    </row>
    <row r="2537" spans="6:9">
      <c r="F2537" t="str">
        <f t="shared" si="193"/>
        <v/>
      </c>
      <c r="G2537">
        <f t="shared" si="194"/>
        <v>0</v>
      </c>
      <c r="H2537" s="11" t="str">
        <f t="shared" si="192"/>
        <v/>
      </c>
      <c r="I2537" s="11">
        <f t="shared" si="195"/>
        <v>0</v>
      </c>
    </row>
    <row r="2538" spans="6:9">
      <c r="F2538" t="str">
        <f t="shared" si="193"/>
        <v/>
      </c>
      <c r="G2538">
        <f t="shared" si="194"/>
        <v>0</v>
      </c>
      <c r="H2538" s="11" t="str">
        <f t="shared" si="192"/>
        <v/>
      </c>
      <c r="I2538" s="11">
        <f t="shared" si="195"/>
        <v>0</v>
      </c>
    </row>
    <row r="2539" spans="6:9">
      <c r="F2539" t="str">
        <f t="shared" si="193"/>
        <v/>
      </c>
      <c r="G2539">
        <f t="shared" si="194"/>
        <v>0</v>
      </c>
      <c r="H2539" s="11" t="str">
        <f t="shared" si="192"/>
        <v/>
      </c>
      <c r="I2539" s="11">
        <f t="shared" si="195"/>
        <v>0</v>
      </c>
    </row>
    <row r="2540" spans="6:9">
      <c r="F2540" t="str">
        <f t="shared" si="193"/>
        <v/>
      </c>
      <c r="G2540">
        <f t="shared" si="194"/>
        <v>0</v>
      </c>
      <c r="H2540" s="11" t="str">
        <f t="shared" si="192"/>
        <v/>
      </c>
      <c r="I2540" s="11">
        <f t="shared" si="195"/>
        <v>0</v>
      </c>
    </row>
    <row r="2541" spans="6:9">
      <c r="F2541" t="str">
        <f t="shared" si="193"/>
        <v/>
      </c>
      <c r="G2541">
        <f t="shared" si="194"/>
        <v>0</v>
      </c>
      <c r="H2541" s="11" t="str">
        <f t="shared" si="192"/>
        <v/>
      </c>
      <c r="I2541" s="11">
        <f t="shared" si="195"/>
        <v>0</v>
      </c>
    </row>
    <row r="2542" spans="6:9">
      <c r="F2542" t="str">
        <f t="shared" si="193"/>
        <v/>
      </c>
      <c r="G2542">
        <f t="shared" si="194"/>
        <v>0</v>
      </c>
      <c r="H2542" s="11" t="str">
        <f t="shared" si="192"/>
        <v/>
      </c>
      <c r="I2542" s="11">
        <f t="shared" si="195"/>
        <v>0</v>
      </c>
    </row>
    <row r="2543" spans="6:9">
      <c r="F2543" t="str">
        <f t="shared" si="193"/>
        <v/>
      </c>
      <c r="G2543">
        <f t="shared" si="194"/>
        <v>0</v>
      </c>
      <c r="H2543" s="11" t="str">
        <f t="shared" si="192"/>
        <v/>
      </c>
      <c r="I2543" s="11">
        <f t="shared" si="195"/>
        <v>0</v>
      </c>
    </row>
    <row r="2544" spans="6:9">
      <c r="F2544" t="str">
        <f t="shared" si="193"/>
        <v/>
      </c>
      <c r="G2544">
        <f t="shared" si="194"/>
        <v>0</v>
      </c>
      <c r="H2544" s="11" t="str">
        <f t="shared" si="192"/>
        <v/>
      </c>
      <c r="I2544" s="11">
        <f t="shared" si="195"/>
        <v>0</v>
      </c>
    </row>
    <row r="2545" spans="6:9">
      <c r="F2545" t="str">
        <f t="shared" si="193"/>
        <v/>
      </c>
      <c r="G2545">
        <f t="shared" si="194"/>
        <v>0</v>
      </c>
      <c r="H2545" s="11" t="str">
        <f t="shared" si="192"/>
        <v/>
      </c>
      <c r="I2545" s="11">
        <f t="shared" si="195"/>
        <v>0</v>
      </c>
    </row>
    <row r="2546" spans="6:9">
      <c r="F2546" t="str">
        <f t="shared" si="193"/>
        <v/>
      </c>
      <c r="G2546">
        <f t="shared" si="194"/>
        <v>0</v>
      </c>
      <c r="H2546" s="11" t="str">
        <f t="shared" si="192"/>
        <v/>
      </c>
      <c r="I2546" s="11">
        <f t="shared" si="195"/>
        <v>0</v>
      </c>
    </row>
    <row r="2547" spans="6:9">
      <c r="F2547" t="str">
        <f t="shared" si="193"/>
        <v/>
      </c>
      <c r="G2547">
        <f t="shared" si="194"/>
        <v>0</v>
      </c>
      <c r="H2547" s="11" t="str">
        <f t="shared" si="192"/>
        <v/>
      </c>
      <c r="I2547" s="11">
        <f t="shared" si="195"/>
        <v>0</v>
      </c>
    </row>
    <row r="2548" spans="6:9">
      <c r="F2548" t="str">
        <f t="shared" si="193"/>
        <v/>
      </c>
      <c r="G2548">
        <f t="shared" si="194"/>
        <v>0</v>
      </c>
      <c r="H2548" s="11" t="str">
        <f t="shared" si="192"/>
        <v/>
      </c>
      <c r="I2548" s="11">
        <f t="shared" si="195"/>
        <v>0</v>
      </c>
    </row>
    <row r="2549" spans="6:9">
      <c r="F2549" t="str">
        <f t="shared" si="193"/>
        <v/>
      </c>
      <c r="G2549">
        <f t="shared" si="194"/>
        <v>0</v>
      </c>
      <c r="H2549" s="11" t="str">
        <f t="shared" si="192"/>
        <v/>
      </c>
      <c r="I2549" s="11">
        <f t="shared" si="195"/>
        <v>0</v>
      </c>
    </row>
    <row r="2550" spans="6:9">
      <c r="F2550" t="str">
        <f t="shared" si="193"/>
        <v/>
      </c>
      <c r="G2550">
        <f t="shared" si="194"/>
        <v>0</v>
      </c>
      <c r="H2550" s="11" t="str">
        <f t="shared" si="192"/>
        <v/>
      </c>
      <c r="I2550" s="11">
        <f t="shared" si="195"/>
        <v>0</v>
      </c>
    </row>
    <row r="2551" spans="6:9">
      <c r="F2551" t="str">
        <f t="shared" si="193"/>
        <v/>
      </c>
      <c r="G2551">
        <f t="shared" si="194"/>
        <v>0</v>
      </c>
      <c r="H2551" s="11" t="str">
        <f t="shared" si="192"/>
        <v/>
      </c>
      <c r="I2551" s="11">
        <f t="shared" si="195"/>
        <v>0</v>
      </c>
    </row>
    <row r="2552" spans="6:9">
      <c r="F2552" t="str">
        <f t="shared" si="193"/>
        <v/>
      </c>
      <c r="G2552">
        <f t="shared" si="194"/>
        <v>0</v>
      </c>
      <c r="H2552" s="11" t="str">
        <f t="shared" si="192"/>
        <v/>
      </c>
      <c r="I2552" s="11">
        <f t="shared" si="195"/>
        <v>0</v>
      </c>
    </row>
    <row r="2553" spans="6:9">
      <c r="F2553" t="str">
        <f t="shared" si="193"/>
        <v/>
      </c>
      <c r="G2553">
        <f t="shared" si="194"/>
        <v>0</v>
      </c>
      <c r="H2553" s="11" t="str">
        <f t="shared" si="192"/>
        <v/>
      </c>
      <c r="I2553" s="11">
        <f t="shared" si="195"/>
        <v>0</v>
      </c>
    </row>
    <row r="2554" spans="6:9">
      <c r="F2554" t="str">
        <f t="shared" si="193"/>
        <v/>
      </c>
      <c r="G2554">
        <f t="shared" si="194"/>
        <v>0</v>
      </c>
      <c r="H2554" s="11" t="str">
        <f t="shared" si="192"/>
        <v/>
      </c>
      <c r="I2554" s="11">
        <f t="shared" si="195"/>
        <v>0</v>
      </c>
    </row>
    <row r="2555" spans="6:9">
      <c r="F2555" t="str">
        <f t="shared" si="193"/>
        <v/>
      </c>
      <c r="G2555">
        <f t="shared" si="194"/>
        <v>0</v>
      </c>
      <c r="H2555" s="11" t="str">
        <f t="shared" si="192"/>
        <v/>
      </c>
      <c r="I2555" s="11">
        <f t="shared" si="195"/>
        <v>0</v>
      </c>
    </row>
    <row r="2556" spans="6:9">
      <c r="F2556" t="str">
        <f t="shared" si="193"/>
        <v/>
      </c>
      <c r="G2556">
        <f t="shared" si="194"/>
        <v>0</v>
      </c>
      <c r="H2556" s="11" t="str">
        <f t="shared" si="192"/>
        <v/>
      </c>
      <c r="I2556" s="11">
        <f t="shared" si="195"/>
        <v>0</v>
      </c>
    </row>
    <row r="2557" spans="6:9">
      <c r="F2557" t="str">
        <f t="shared" si="193"/>
        <v/>
      </c>
      <c r="G2557">
        <f t="shared" si="194"/>
        <v>0</v>
      </c>
      <c r="H2557" s="11" t="str">
        <f t="shared" si="192"/>
        <v/>
      </c>
      <c r="I2557" s="11">
        <f t="shared" si="195"/>
        <v>0</v>
      </c>
    </row>
    <row r="2558" spans="6:9">
      <c r="F2558" t="str">
        <f t="shared" si="193"/>
        <v/>
      </c>
      <c r="G2558">
        <f t="shared" si="194"/>
        <v>0</v>
      </c>
      <c r="H2558" s="11" t="str">
        <f t="shared" si="192"/>
        <v/>
      </c>
      <c r="I2558" s="11">
        <f t="shared" si="195"/>
        <v>0</v>
      </c>
    </row>
    <row r="2559" spans="6:9">
      <c r="F2559" t="str">
        <f t="shared" si="193"/>
        <v/>
      </c>
      <c r="G2559">
        <f t="shared" si="194"/>
        <v>0</v>
      </c>
      <c r="H2559" s="11" t="str">
        <f t="shared" si="192"/>
        <v/>
      </c>
      <c r="I2559" s="11">
        <f t="shared" si="195"/>
        <v>0</v>
      </c>
    </row>
    <row r="2560" spans="6:9">
      <c r="F2560" t="str">
        <f t="shared" si="193"/>
        <v/>
      </c>
      <c r="G2560">
        <f t="shared" si="194"/>
        <v>0</v>
      </c>
      <c r="H2560" s="11" t="str">
        <f t="shared" si="192"/>
        <v/>
      </c>
      <c r="I2560" s="11">
        <f t="shared" si="195"/>
        <v>0</v>
      </c>
    </row>
    <row r="2561" spans="6:9">
      <c r="F2561" t="str">
        <f t="shared" si="193"/>
        <v/>
      </c>
      <c r="G2561">
        <f t="shared" si="194"/>
        <v>0</v>
      </c>
      <c r="H2561" s="11" t="str">
        <f t="shared" si="192"/>
        <v/>
      </c>
      <c r="I2561" s="11">
        <f t="shared" si="195"/>
        <v>0</v>
      </c>
    </row>
    <row r="2562" spans="6:9">
      <c r="F2562" t="str">
        <f t="shared" si="193"/>
        <v/>
      </c>
      <c r="G2562">
        <f t="shared" si="194"/>
        <v>0</v>
      </c>
      <c r="H2562" s="11" t="str">
        <f t="shared" ref="H2562:H2625" si="196">IFERROR(HLOOKUP($A2562,$N$85:$S$86,2,0),"")</f>
        <v/>
      </c>
      <c r="I2562" s="11">
        <f t="shared" si="195"/>
        <v>0</v>
      </c>
    </row>
    <row r="2563" spans="6:9">
      <c r="F2563" t="str">
        <f t="shared" ref="F2563:F2626" si="197">IFERROR(HLOOKUP($A2563,$N$40:$S$41,2,0),"")</f>
        <v/>
      </c>
      <c r="G2563">
        <f t="shared" ref="G2563:G2626" si="198">IFERROR(IF(D2563&gt;F2563,(D2563-F2563)^2,0),0)</f>
        <v>0</v>
      </c>
      <c r="H2563" s="11" t="str">
        <f t="shared" si="196"/>
        <v/>
      </c>
      <c r="I2563" s="11">
        <f t="shared" ref="I2563:I2626" si="199">IFERROR(IF(D2563&gt;H2563,(D2563-H2563)^2,0),0)</f>
        <v>0</v>
      </c>
    </row>
    <row r="2564" spans="6:9">
      <c r="F2564" t="str">
        <f t="shared" si="197"/>
        <v/>
      </c>
      <c r="G2564">
        <f t="shared" si="198"/>
        <v>0</v>
      </c>
      <c r="H2564" s="11" t="str">
        <f t="shared" si="196"/>
        <v/>
      </c>
      <c r="I2564" s="11">
        <f t="shared" si="199"/>
        <v>0</v>
      </c>
    </row>
    <row r="2565" spans="6:9">
      <c r="F2565" t="str">
        <f t="shared" si="197"/>
        <v/>
      </c>
      <c r="G2565">
        <f t="shared" si="198"/>
        <v>0</v>
      </c>
      <c r="H2565" s="11" t="str">
        <f t="shared" si="196"/>
        <v/>
      </c>
      <c r="I2565" s="11">
        <f t="shared" si="199"/>
        <v>0</v>
      </c>
    </row>
    <row r="2566" spans="6:9">
      <c r="F2566" t="str">
        <f t="shared" si="197"/>
        <v/>
      </c>
      <c r="G2566">
        <f t="shared" si="198"/>
        <v>0</v>
      </c>
      <c r="H2566" s="11" t="str">
        <f t="shared" si="196"/>
        <v/>
      </c>
      <c r="I2566" s="11">
        <f t="shared" si="199"/>
        <v>0</v>
      </c>
    </row>
    <row r="2567" spans="6:9">
      <c r="F2567" t="str">
        <f t="shared" si="197"/>
        <v/>
      </c>
      <c r="G2567">
        <f t="shared" si="198"/>
        <v>0</v>
      </c>
      <c r="H2567" s="11" t="str">
        <f t="shared" si="196"/>
        <v/>
      </c>
      <c r="I2567" s="11">
        <f t="shared" si="199"/>
        <v>0</v>
      </c>
    </row>
    <row r="2568" spans="6:9">
      <c r="F2568" t="str">
        <f t="shared" si="197"/>
        <v/>
      </c>
      <c r="G2568">
        <f t="shared" si="198"/>
        <v>0</v>
      </c>
      <c r="H2568" s="11" t="str">
        <f t="shared" si="196"/>
        <v/>
      </c>
      <c r="I2568" s="11">
        <f t="shared" si="199"/>
        <v>0</v>
      </c>
    </row>
    <row r="2569" spans="6:9">
      <c r="F2569" t="str">
        <f t="shared" si="197"/>
        <v/>
      </c>
      <c r="G2569">
        <f t="shared" si="198"/>
        <v>0</v>
      </c>
      <c r="H2569" s="11" t="str">
        <f t="shared" si="196"/>
        <v/>
      </c>
      <c r="I2569" s="11">
        <f t="shared" si="199"/>
        <v>0</v>
      </c>
    </row>
    <row r="2570" spans="6:9">
      <c r="F2570" t="str">
        <f t="shared" si="197"/>
        <v/>
      </c>
      <c r="G2570">
        <f t="shared" si="198"/>
        <v>0</v>
      </c>
      <c r="H2570" s="11" t="str">
        <f t="shared" si="196"/>
        <v/>
      </c>
      <c r="I2570" s="11">
        <f t="shared" si="199"/>
        <v>0</v>
      </c>
    </row>
    <row r="2571" spans="6:9">
      <c r="F2571" t="str">
        <f t="shared" si="197"/>
        <v/>
      </c>
      <c r="G2571">
        <f t="shared" si="198"/>
        <v>0</v>
      </c>
      <c r="H2571" s="11" t="str">
        <f t="shared" si="196"/>
        <v/>
      </c>
      <c r="I2571" s="11">
        <f t="shared" si="199"/>
        <v>0</v>
      </c>
    </row>
    <row r="2572" spans="6:9">
      <c r="F2572" t="str">
        <f t="shared" si="197"/>
        <v/>
      </c>
      <c r="G2572">
        <f t="shared" si="198"/>
        <v>0</v>
      </c>
      <c r="H2572" s="11" t="str">
        <f t="shared" si="196"/>
        <v/>
      </c>
      <c r="I2572" s="11">
        <f t="shared" si="199"/>
        <v>0</v>
      </c>
    </row>
    <row r="2573" spans="6:9">
      <c r="F2573" t="str">
        <f t="shared" si="197"/>
        <v/>
      </c>
      <c r="G2573">
        <f t="shared" si="198"/>
        <v>0</v>
      </c>
      <c r="H2573" s="11" t="str">
        <f t="shared" si="196"/>
        <v/>
      </c>
      <c r="I2573" s="11">
        <f t="shared" si="199"/>
        <v>0</v>
      </c>
    </row>
    <row r="2574" spans="6:9">
      <c r="F2574" t="str">
        <f t="shared" si="197"/>
        <v/>
      </c>
      <c r="G2574">
        <f t="shared" si="198"/>
        <v>0</v>
      </c>
      <c r="H2574" s="11" t="str">
        <f t="shared" si="196"/>
        <v/>
      </c>
      <c r="I2574" s="11">
        <f t="shared" si="199"/>
        <v>0</v>
      </c>
    </row>
    <row r="2575" spans="6:9">
      <c r="F2575" t="str">
        <f t="shared" si="197"/>
        <v/>
      </c>
      <c r="G2575">
        <f t="shared" si="198"/>
        <v>0</v>
      </c>
      <c r="H2575" s="11" t="str">
        <f t="shared" si="196"/>
        <v/>
      </c>
      <c r="I2575" s="11">
        <f t="shared" si="199"/>
        <v>0</v>
      </c>
    </row>
    <row r="2576" spans="6:9">
      <c r="F2576" t="str">
        <f t="shared" si="197"/>
        <v/>
      </c>
      <c r="G2576">
        <f t="shared" si="198"/>
        <v>0</v>
      </c>
      <c r="H2576" s="11" t="str">
        <f t="shared" si="196"/>
        <v/>
      </c>
      <c r="I2576" s="11">
        <f t="shared" si="199"/>
        <v>0</v>
      </c>
    </row>
    <row r="2577" spans="6:9">
      <c r="F2577" t="str">
        <f t="shared" si="197"/>
        <v/>
      </c>
      <c r="G2577">
        <f t="shared" si="198"/>
        <v>0</v>
      </c>
      <c r="H2577" s="11" t="str">
        <f t="shared" si="196"/>
        <v/>
      </c>
      <c r="I2577" s="11">
        <f t="shared" si="199"/>
        <v>0</v>
      </c>
    </row>
    <row r="2578" spans="6:9">
      <c r="F2578" t="str">
        <f t="shared" si="197"/>
        <v/>
      </c>
      <c r="G2578">
        <f t="shared" si="198"/>
        <v>0</v>
      </c>
      <c r="H2578" s="11" t="str">
        <f t="shared" si="196"/>
        <v/>
      </c>
      <c r="I2578" s="11">
        <f t="shared" si="199"/>
        <v>0</v>
      </c>
    </row>
    <row r="2579" spans="6:9">
      <c r="F2579" t="str">
        <f t="shared" si="197"/>
        <v/>
      </c>
      <c r="G2579">
        <f t="shared" si="198"/>
        <v>0</v>
      </c>
      <c r="H2579" s="11" t="str">
        <f t="shared" si="196"/>
        <v/>
      </c>
      <c r="I2579" s="11">
        <f t="shared" si="199"/>
        <v>0</v>
      </c>
    </row>
    <row r="2580" spans="6:9">
      <c r="F2580" t="str">
        <f t="shared" si="197"/>
        <v/>
      </c>
      <c r="G2580">
        <f t="shared" si="198"/>
        <v>0</v>
      </c>
      <c r="H2580" s="11" t="str">
        <f t="shared" si="196"/>
        <v/>
      </c>
      <c r="I2580" s="11">
        <f t="shared" si="199"/>
        <v>0</v>
      </c>
    </row>
    <row r="2581" spans="6:9">
      <c r="F2581" t="str">
        <f t="shared" si="197"/>
        <v/>
      </c>
      <c r="G2581">
        <f t="shared" si="198"/>
        <v>0</v>
      </c>
      <c r="H2581" s="11" t="str">
        <f t="shared" si="196"/>
        <v/>
      </c>
      <c r="I2581" s="11">
        <f t="shared" si="199"/>
        <v>0</v>
      </c>
    </row>
    <row r="2582" spans="6:9">
      <c r="F2582" t="str">
        <f t="shared" si="197"/>
        <v/>
      </c>
      <c r="G2582">
        <f t="shared" si="198"/>
        <v>0</v>
      </c>
      <c r="H2582" s="11" t="str">
        <f t="shared" si="196"/>
        <v/>
      </c>
      <c r="I2582" s="11">
        <f t="shared" si="199"/>
        <v>0</v>
      </c>
    </row>
    <row r="2583" spans="6:9">
      <c r="F2583" t="str">
        <f t="shared" si="197"/>
        <v/>
      </c>
      <c r="G2583">
        <f t="shared" si="198"/>
        <v>0</v>
      </c>
      <c r="H2583" s="11" t="str">
        <f t="shared" si="196"/>
        <v/>
      </c>
      <c r="I2583" s="11">
        <f t="shared" si="199"/>
        <v>0</v>
      </c>
    </row>
    <row r="2584" spans="6:9">
      <c r="F2584" t="str">
        <f t="shared" si="197"/>
        <v/>
      </c>
      <c r="G2584">
        <f t="shared" si="198"/>
        <v>0</v>
      </c>
      <c r="H2584" s="11" t="str">
        <f t="shared" si="196"/>
        <v/>
      </c>
      <c r="I2584" s="11">
        <f t="shared" si="199"/>
        <v>0</v>
      </c>
    </row>
    <row r="2585" spans="6:9">
      <c r="F2585" t="str">
        <f t="shared" si="197"/>
        <v/>
      </c>
      <c r="G2585">
        <f t="shared" si="198"/>
        <v>0</v>
      </c>
      <c r="H2585" s="11" t="str">
        <f t="shared" si="196"/>
        <v/>
      </c>
      <c r="I2585" s="11">
        <f t="shared" si="199"/>
        <v>0</v>
      </c>
    </row>
    <row r="2586" spans="6:9">
      <c r="F2586" t="str">
        <f t="shared" si="197"/>
        <v/>
      </c>
      <c r="G2586">
        <f t="shared" si="198"/>
        <v>0</v>
      </c>
      <c r="H2586" s="11" t="str">
        <f t="shared" si="196"/>
        <v/>
      </c>
      <c r="I2586" s="11">
        <f t="shared" si="199"/>
        <v>0</v>
      </c>
    </row>
    <row r="2587" spans="6:9">
      <c r="F2587" t="str">
        <f t="shared" si="197"/>
        <v/>
      </c>
      <c r="G2587">
        <f t="shared" si="198"/>
        <v>0</v>
      </c>
      <c r="H2587" s="11" t="str">
        <f t="shared" si="196"/>
        <v/>
      </c>
      <c r="I2587" s="11">
        <f t="shared" si="199"/>
        <v>0</v>
      </c>
    </row>
    <row r="2588" spans="6:9">
      <c r="F2588" t="str">
        <f t="shared" si="197"/>
        <v/>
      </c>
      <c r="G2588">
        <f t="shared" si="198"/>
        <v>0</v>
      </c>
      <c r="H2588" s="11" t="str">
        <f t="shared" si="196"/>
        <v/>
      </c>
      <c r="I2588" s="11">
        <f t="shared" si="199"/>
        <v>0</v>
      </c>
    </row>
    <row r="2589" spans="6:9">
      <c r="F2589" t="str">
        <f t="shared" si="197"/>
        <v/>
      </c>
      <c r="G2589">
        <f t="shared" si="198"/>
        <v>0</v>
      </c>
      <c r="H2589" s="11" t="str">
        <f t="shared" si="196"/>
        <v/>
      </c>
      <c r="I2589" s="11">
        <f t="shared" si="199"/>
        <v>0</v>
      </c>
    </row>
    <row r="2590" spans="6:9">
      <c r="F2590" t="str">
        <f t="shared" si="197"/>
        <v/>
      </c>
      <c r="G2590">
        <f t="shared" si="198"/>
        <v>0</v>
      </c>
      <c r="H2590" s="11" t="str">
        <f t="shared" si="196"/>
        <v/>
      </c>
      <c r="I2590" s="11">
        <f t="shared" si="199"/>
        <v>0</v>
      </c>
    </row>
    <row r="2591" spans="6:9">
      <c r="F2591" t="str">
        <f t="shared" si="197"/>
        <v/>
      </c>
      <c r="G2591">
        <f t="shared" si="198"/>
        <v>0</v>
      </c>
      <c r="H2591" s="11" t="str">
        <f t="shared" si="196"/>
        <v/>
      </c>
      <c r="I2591" s="11">
        <f t="shared" si="199"/>
        <v>0</v>
      </c>
    </row>
    <row r="2592" spans="6:9">
      <c r="F2592" t="str">
        <f t="shared" si="197"/>
        <v/>
      </c>
      <c r="G2592">
        <f t="shared" si="198"/>
        <v>0</v>
      </c>
      <c r="H2592" s="11" t="str">
        <f t="shared" si="196"/>
        <v/>
      </c>
      <c r="I2592" s="11">
        <f t="shared" si="199"/>
        <v>0</v>
      </c>
    </row>
    <row r="2593" spans="6:9">
      <c r="F2593" t="str">
        <f t="shared" si="197"/>
        <v/>
      </c>
      <c r="G2593">
        <f t="shared" si="198"/>
        <v>0</v>
      </c>
      <c r="H2593" s="11" t="str">
        <f t="shared" si="196"/>
        <v/>
      </c>
      <c r="I2593" s="11">
        <f t="shared" si="199"/>
        <v>0</v>
      </c>
    </row>
    <row r="2594" spans="6:9">
      <c r="F2594" t="str">
        <f t="shared" si="197"/>
        <v/>
      </c>
      <c r="G2594">
        <f t="shared" si="198"/>
        <v>0</v>
      </c>
      <c r="H2594" s="11" t="str">
        <f t="shared" si="196"/>
        <v/>
      </c>
      <c r="I2594" s="11">
        <f t="shared" si="199"/>
        <v>0</v>
      </c>
    </row>
    <row r="2595" spans="6:9">
      <c r="F2595" t="str">
        <f t="shared" si="197"/>
        <v/>
      </c>
      <c r="G2595">
        <f t="shared" si="198"/>
        <v>0</v>
      </c>
      <c r="H2595" s="11" t="str">
        <f t="shared" si="196"/>
        <v/>
      </c>
      <c r="I2595" s="11">
        <f t="shared" si="199"/>
        <v>0</v>
      </c>
    </row>
    <row r="2596" spans="6:9">
      <c r="F2596" t="str">
        <f t="shared" si="197"/>
        <v/>
      </c>
      <c r="G2596">
        <f t="shared" si="198"/>
        <v>0</v>
      </c>
      <c r="H2596" s="11" t="str">
        <f t="shared" si="196"/>
        <v/>
      </c>
      <c r="I2596" s="11">
        <f t="shared" si="199"/>
        <v>0</v>
      </c>
    </row>
    <row r="2597" spans="6:9">
      <c r="F2597" t="str">
        <f t="shared" si="197"/>
        <v/>
      </c>
      <c r="G2597">
        <f t="shared" si="198"/>
        <v>0</v>
      </c>
      <c r="H2597" s="11" t="str">
        <f t="shared" si="196"/>
        <v/>
      </c>
      <c r="I2597" s="11">
        <f t="shared" si="199"/>
        <v>0</v>
      </c>
    </row>
    <row r="2598" spans="6:9">
      <c r="F2598" t="str">
        <f t="shared" si="197"/>
        <v/>
      </c>
      <c r="G2598">
        <f t="shared" si="198"/>
        <v>0</v>
      </c>
      <c r="H2598" s="11" t="str">
        <f t="shared" si="196"/>
        <v/>
      </c>
      <c r="I2598" s="11">
        <f t="shared" si="199"/>
        <v>0</v>
      </c>
    </row>
    <row r="2599" spans="6:9">
      <c r="F2599" t="str">
        <f t="shared" si="197"/>
        <v/>
      </c>
      <c r="G2599">
        <f t="shared" si="198"/>
        <v>0</v>
      </c>
      <c r="H2599" s="11" t="str">
        <f t="shared" si="196"/>
        <v/>
      </c>
      <c r="I2599" s="11">
        <f t="shared" si="199"/>
        <v>0</v>
      </c>
    </row>
    <row r="2600" spans="6:9">
      <c r="F2600" t="str">
        <f t="shared" si="197"/>
        <v/>
      </c>
      <c r="G2600">
        <f t="shared" si="198"/>
        <v>0</v>
      </c>
      <c r="H2600" s="11" t="str">
        <f t="shared" si="196"/>
        <v/>
      </c>
      <c r="I2600" s="11">
        <f t="shared" si="199"/>
        <v>0</v>
      </c>
    </row>
    <row r="2601" spans="6:9">
      <c r="F2601" t="str">
        <f t="shared" si="197"/>
        <v/>
      </c>
      <c r="G2601">
        <f t="shared" si="198"/>
        <v>0</v>
      </c>
      <c r="H2601" s="11" t="str">
        <f t="shared" si="196"/>
        <v/>
      </c>
      <c r="I2601" s="11">
        <f t="shared" si="199"/>
        <v>0</v>
      </c>
    </row>
    <row r="2602" spans="6:9">
      <c r="F2602" t="str">
        <f t="shared" si="197"/>
        <v/>
      </c>
      <c r="G2602">
        <f t="shared" si="198"/>
        <v>0</v>
      </c>
      <c r="H2602" s="11" t="str">
        <f t="shared" si="196"/>
        <v/>
      </c>
      <c r="I2602" s="11">
        <f t="shared" si="199"/>
        <v>0</v>
      </c>
    </row>
    <row r="2603" spans="6:9">
      <c r="F2603" t="str">
        <f t="shared" si="197"/>
        <v/>
      </c>
      <c r="G2603">
        <f t="shared" si="198"/>
        <v>0</v>
      </c>
      <c r="H2603" s="11" t="str">
        <f t="shared" si="196"/>
        <v/>
      </c>
      <c r="I2603" s="11">
        <f t="shared" si="199"/>
        <v>0</v>
      </c>
    </row>
    <row r="2604" spans="6:9">
      <c r="F2604" t="str">
        <f t="shared" si="197"/>
        <v/>
      </c>
      <c r="G2604">
        <f t="shared" si="198"/>
        <v>0</v>
      </c>
      <c r="H2604" s="11" t="str">
        <f t="shared" si="196"/>
        <v/>
      </c>
      <c r="I2604" s="11">
        <f t="shared" si="199"/>
        <v>0</v>
      </c>
    </row>
    <row r="2605" spans="6:9">
      <c r="F2605" t="str">
        <f t="shared" si="197"/>
        <v/>
      </c>
      <c r="G2605">
        <f t="shared" si="198"/>
        <v>0</v>
      </c>
      <c r="H2605" s="11" t="str">
        <f t="shared" si="196"/>
        <v/>
      </c>
      <c r="I2605" s="11">
        <f t="shared" si="199"/>
        <v>0</v>
      </c>
    </row>
    <row r="2606" spans="6:9">
      <c r="F2606" t="str">
        <f t="shared" si="197"/>
        <v/>
      </c>
      <c r="G2606">
        <f t="shared" si="198"/>
        <v>0</v>
      </c>
      <c r="H2606" s="11" t="str">
        <f t="shared" si="196"/>
        <v/>
      </c>
      <c r="I2606" s="11">
        <f t="shared" si="199"/>
        <v>0</v>
      </c>
    </row>
    <row r="2607" spans="6:9">
      <c r="F2607" t="str">
        <f t="shared" si="197"/>
        <v/>
      </c>
      <c r="G2607">
        <f t="shared" si="198"/>
        <v>0</v>
      </c>
      <c r="H2607" s="11" t="str">
        <f t="shared" si="196"/>
        <v/>
      </c>
      <c r="I2607" s="11">
        <f t="shared" si="199"/>
        <v>0</v>
      </c>
    </row>
    <row r="2608" spans="6:9">
      <c r="F2608" t="str">
        <f t="shared" si="197"/>
        <v/>
      </c>
      <c r="G2608">
        <f t="shared" si="198"/>
        <v>0</v>
      </c>
      <c r="H2608" s="11" t="str">
        <f t="shared" si="196"/>
        <v/>
      </c>
      <c r="I2608" s="11">
        <f t="shared" si="199"/>
        <v>0</v>
      </c>
    </row>
    <row r="2609" spans="6:9">
      <c r="F2609" t="str">
        <f t="shared" si="197"/>
        <v/>
      </c>
      <c r="G2609">
        <f t="shared" si="198"/>
        <v>0</v>
      </c>
      <c r="H2609" s="11" t="str">
        <f t="shared" si="196"/>
        <v/>
      </c>
      <c r="I2609" s="11">
        <f t="shared" si="199"/>
        <v>0</v>
      </c>
    </row>
    <row r="2610" spans="6:9">
      <c r="F2610" t="str">
        <f t="shared" si="197"/>
        <v/>
      </c>
      <c r="G2610">
        <f t="shared" si="198"/>
        <v>0</v>
      </c>
      <c r="H2610" s="11" t="str">
        <f t="shared" si="196"/>
        <v/>
      </c>
      <c r="I2610" s="11">
        <f t="shared" si="199"/>
        <v>0</v>
      </c>
    </row>
    <row r="2611" spans="6:9">
      <c r="F2611" t="str">
        <f t="shared" si="197"/>
        <v/>
      </c>
      <c r="G2611">
        <f t="shared" si="198"/>
        <v>0</v>
      </c>
      <c r="H2611" s="11" t="str">
        <f t="shared" si="196"/>
        <v/>
      </c>
      <c r="I2611" s="11">
        <f t="shared" si="199"/>
        <v>0</v>
      </c>
    </row>
    <row r="2612" spans="6:9">
      <c r="F2612" t="str">
        <f t="shared" si="197"/>
        <v/>
      </c>
      <c r="G2612">
        <f t="shared" si="198"/>
        <v>0</v>
      </c>
      <c r="H2612" s="11" t="str">
        <f t="shared" si="196"/>
        <v/>
      </c>
      <c r="I2612" s="11">
        <f t="shared" si="199"/>
        <v>0</v>
      </c>
    </row>
    <row r="2613" spans="6:9">
      <c r="F2613" t="str">
        <f t="shared" si="197"/>
        <v/>
      </c>
      <c r="G2613">
        <f t="shared" si="198"/>
        <v>0</v>
      </c>
      <c r="H2613" s="11" t="str">
        <f t="shared" si="196"/>
        <v/>
      </c>
      <c r="I2613" s="11">
        <f t="shared" si="199"/>
        <v>0</v>
      </c>
    </row>
    <row r="2614" spans="6:9">
      <c r="F2614" t="str">
        <f t="shared" si="197"/>
        <v/>
      </c>
      <c r="G2614">
        <f t="shared" si="198"/>
        <v>0</v>
      </c>
      <c r="H2614" s="11" t="str">
        <f t="shared" si="196"/>
        <v/>
      </c>
      <c r="I2614" s="11">
        <f t="shared" si="199"/>
        <v>0</v>
      </c>
    </row>
    <row r="2615" spans="6:9">
      <c r="F2615" t="str">
        <f t="shared" si="197"/>
        <v/>
      </c>
      <c r="G2615">
        <f t="shared" si="198"/>
        <v>0</v>
      </c>
      <c r="H2615" s="11" t="str">
        <f t="shared" si="196"/>
        <v/>
      </c>
      <c r="I2615" s="11">
        <f t="shared" si="199"/>
        <v>0</v>
      </c>
    </row>
    <row r="2616" spans="6:9">
      <c r="F2616" t="str">
        <f t="shared" si="197"/>
        <v/>
      </c>
      <c r="G2616">
        <f t="shared" si="198"/>
        <v>0</v>
      </c>
      <c r="H2616" s="11" t="str">
        <f t="shared" si="196"/>
        <v/>
      </c>
      <c r="I2616" s="11">
        <f t="shared" si="199"/>
        <v>0</v>
      </c>
    </row>
    <row r="2617" spans="6:9">
      <c r="F2617" t="str">
        <f t="shared" si="197"/>
        <v/>
      </c>
      <c r="G2617">
        <f t="shared" si="198"/>
        <v>0</v>
      </c>
      <c r="H2617" s="11" t="str">
        <f t="shared" si="196"/>
        <v/>
      </c>
      <c r="I2617" s="11">
        <f t="shared" si="199"/>
        <v>0</v>
      </c>
    </row>
    <row r="2618" spans="6:9">
      <c r="F2618" t="str">
        <f t="shared" si="197"/>
        <v/>
      </c>
      <c r="G2618">
        <f t="shared" si="198"/>
        <v>0</v>
      </c>
      <c r="H2618" s="11" t="str">
        <f t="shared" si="196"/>
        <v/>
      </c>
      <c r="I2618" s="11">
        <f t="shared" si="199"/>
        <v>0</v>
      </c>
    </row>
    <row r="2619" spans="6:9">
      <c r="F2619" t="str">
        <f t="shared" si="197"/>
        <v/>
      </c>
      <c r="G2619">
        <f t="shared" si="198"/>
        <v>0</v>
      </c>
      <c r="H2619" s="11" t="str">
        <f t="shared" si="196"/>
        <v/>
      </c>
      <c r="I2619" s="11">
        <f t="shared" si="199"/>
        <v>0</v>
      </c>
    </row>
    <row r="2620" spans="6:9">
      <c r="F2620" t="str">
        <f t="shared" si="197"/>
        <v/>
      </c>
      <c r="G2620">
        <f t="shared" si="198"/>
        <v>0</v>
      </c>
      <c r="H2620" s="11" t="str">
        <f t="shared" si="196"/>
        <v/>
      </c>
      <c r="I2620" s="11">
        <f t="shared" si="199"/>
        <v>0</v>
      </c>
    </row>
    <row r="2621" spans="6:9">
      <c r="F2621" t="str">
        <f t="shared" si="197"/>
        <v/>
      </c>
      <c r="G2621">
        <f t="shared" si="198"/>
        <v>0</v>
      </c>
      <c r="H2621" s="11" t="str">
        <f t="shared" si="196"/>
        <v/>
      </c>
      <c r="I2621" s="11">
        <f t="shared" si="199"/>
        <v>0</v>
      </c>
    </row>
    <row r="2622" spans="6:9">
      <c r="F2622" t="str">
        <f t="shared" si="197"/>
        <v/>
      </c>
      <c r="G2622">
        <f t="shared" si="198"/>
        <v>0</v>
      </c>
      <c r="H2622" s="11" t="str">
        <f t="shared" si="196"/>
        <v/>
      </c>
      <c r="I2622" s="11">
        <f t="shared" si="199"/>
        <v>0</v>
      </c>
    </row>
    <row r="2623" spans="6:9">
      <c r="F2623" t="str">
        <f t="shared" si="197"/>
        <v/>
      </c>
      <c r="G2623">
        <f t="shared" si="198"/>
        <v>0</v>
      </c>
      <c r="H2623" s="11" t="str">
        <f t="shared" si="196"/>
        <v/>
      </c>
      <c r="I2623" s="11">
        <f t="shared" si="199"/>
        <v>0</v>
      </c>
    </row>
    <row r="2624" spans="6:9">
      <c r="F2624" t="str">
        <f t="shared" si="197"/>
        <v/>
      </c>
      <c r="G2624">
        <f t="shared" si="198"/>
        <v>0</v>
      </c>
      <c r="H2624" s="11" t="str">
        <f t="shared" si="196"/>
        <v/>
      </c>
      <c r="I2624" s="11">
        <f t="shared" si="199"/>
        <v>0</v>
      </c>
    </row>
    <row r="2625" spans="6:9">
      <c r="F2625" t="str">
        <f t="shared" si="197"/>
        <v/>
      </c>
      <c r="G2625">
        <f t="shared" si="198"/>
        <v>0</v>
      </c>
      <c r="H2625" s="11" t="str">
        <f t="shared" si="196"/>
        <v/>
      </c>
      <c r="I2625" s="11">
        <f t="shared" si="199"/>
        <v>0</v>
      </c>
    </row>
    <row r="2626" spans="6:9">
      <c r="F2626" t="str">
        <f t="shared" si="197"/>
        <v/>
      </c>
      <c r="G2626">
        <f t="shared" si="198"/>
        <v>0</v>
      </c>
      <c r="H2626" s="11" t="str">
        <f t="shared" ref="H2626:H2689" si="200">IFERROR(HLOOKUP($A2626,$N$85:$S$86,2,0),"")</f>
        <v/>
      </c>
      <c r="I2626" s="11">
        <f t="shared" si="199"/>
        <v>0</v>
      </c>
    </row>
    <row r="2627" spans="6:9">
      <c r="F2627" t="str">
        <f t="shared" ref="F2627:F2690" si="201">IFERROR(HLOOKUP($A2627,$N$40:$S$41,2,0),"")</f>
        <v/>
      </c>
      <c r="G2627">
        <f t="shared" ref="G2627:G2690" si="202">IFERROR(IF(D2627&gt;F2627,(D2627-F2627)^2,0),0)</f>
        <v>0</v>
      </c>
      <c r="H2627" s="11" t="str">
        <f t="shared" si="200"/>
        <v/>
      </c>
      <c r="I2627" s="11">
        <f t="shared" ref="I2627:I2690" si="203">IFERROR(IF(D2627&gt;H2627,(D2627-H2627)^2,0),0)</f>
        <v>0</v>
      </c>
    </row>
    <row r="2628" spans="6:9">
      <c r="F2628" t="str">
        <f t="shared" si="201"/>
        <v/>
      </c>
      <c r="G2628">
        <f t="shared" si="202"/>
        <v>0</v>
      </c>
      <c r="H2628" s="11" t="str">
        <f t="shared" si="200"/>
        <v/>
      </c>
      <c r="I2628" s="11">
        <f t="shared" si="203"/>
        <v>0</v>
      </c>
    </row>
    <row r="2629" spans="6:9">
      <c r="F2629" t="str">
        <f t="shared" si="201"/>
        <v/>
      </c>
      <c r="G2629">
        <f t="shared" si="202"/>
        <v>0</v>
      </c>
      <c r="H2629" s="11" t="str">
        <f t="shared" si="200"/>
        <v/>
      </c>
      <c r="I2629" s="11">
        <f t="shared" si="203"/>
        <v>0</v>
      </c>
    </row>
    <row r="2630" spans="6:9">
      <c r="F2630" t="str">
        <f t="shared" si="201"/>
        <v/>
      </c>
      <c r="G2630">
        <f t="shared" si="202"/>
        <v>0</v>
      </c>
      <c r="H2630" s="11" t="str">
        <f t="shared" si="200"/>
        <v/>
      </c>
      <c r="I2630" s="11">
        <f t="shared" si="203"/>
        <v>0</v>
      </c>
    </row>
    <row r="2631" spans="6:9">
      <c r="F2631" t="str">
        <f t="shared" si="201"/>
        <v/>
      </c>
      <c r="G2631">
        <f t="shared" si="202"/>
        <v>0</v>
      </c>
      <c r="H2631" s="11" t="str">
        <f t="shared" si="200"/>
        <v/>
      </c>
      <c r="I2631" s="11">
        <f t="shared" si="203"/>
        <v>0</v>
      </c>
    </row>
    <row r="2632" spans="6:9">
      <c r="F2632" t="str">
        <f t="shared" si="201"/>
        <v/>
      </c>
      <c r="G2632">
        <f t="shared" si="202"/>
        <v>0</v>
      </c>
      <c r="H2632" s="11" t="str">
        <f t="shared" si="200"/>
        <v/>
      </c>
      <c r="I2632" s="11">
        <f t="shared" si="203"/>
        <v>0</v>
      </c>
    </row>
    <row r="2633" spans="6:9">
      <c r="F2633" t="str">
        <f t="shared" si="201"/>
        <v/>
      </c>
      <c r="G2633">
        <f t="shared" si="202"/>
        <v>0</v>
      </c>
      <c r="H2633" s="11" t="str">
        <f t="shared" si="200"/>
        <v/>
      </c>
      <c r="I2633" s="11">
        <f t="shared" si="203"/>
        <v>0</v>
      </c>
    </row>
    <row r="2634" spans="6:9">
      <c r="F2634" t="str">
        <f t="shared" si="201"/>
        <v/>
      </c>
      <c r="G2634">
        <f t="shared" si="202"/>
        <v>0</v>
      </c>
      <c r="H2634" s="11" t="str">
        <f t="shared" si="200"/>
        <v/>
      </c>
      <c r="I2634" s="11">
        <f t="shared" si="203"/>
        <v>0</v>
      </c>
    </row>
    <row r="2635" spans="6:9">
      <c r="F2635" t="str">
        <f t="shared" si="201"/>
        <v/>
      </c>
      <c r="G2635">
        <f t="shared" si="202"/>
        <v>0</v>
      </c>
      <c r="H2635" s="11" t="str">
        <f t="shared" si="200"/>
        <v/>
      </c>
      <c r="I2635" s="11">
        <f t="shared" si="203"/>
        <v>0</v>
      </c>
    </row>
    <row r="2636" spans="6:9">
      <c r="F2636" t="str">
        <f t="shared" si="201"/>
        <v/>
      </c>
      <c r="G2636">
        <f t="shared" si="202"/>
        <v>0</v>
      </c>
      <c r="H2636" s="11" t="str">
        <f t="shared" si="200"/>
        <v/>
      </c>
      <c r="I2636" s="11">
        <f t="shared" si="203"/>
        <v>0</v>
      </c>
    </row>
    <row r="2637" spans="6:9">
      <c r="F2637" t="str">
        <f t="shared" si="201"/>
        <v/>
      </c>
      <c r="G2637">
        <f t="shared" si="202"/>
        <v>0</v>
      </c>
      <c r="H2637" s="11" t="str">
        <f t="shared" si="200"/>
        <v/>
      </c>
      <c r="I2637" s="11">
        <f t="shared" si="203"/>
        <v>0</v>
      </c>
    </row>
    <row r="2638" spans="6:9">
      <c r="F2638" t="str">
        <f t="shared" si="201"/>
        <v/>
      </c>
      <c r="G2638">
        <f t="shared" si="202"/>
        <v>0</v>
      </c>
      <c r="H2638" s="11" t="str">
        <f t="shared" si="200"/>
        <v/>
      </c>
      <c r="I2638" s="11">
        <f t="shared" si="203"/>
        <v>0</v>
      </c>
    </row>
    <row r="2639" spans="6:9">
      <c r="F2639" t="str">
        <f t="shared" si="201"/>
        <v/>
      </c>
      <c r="G2639">
        <f t="shared" si="202"/>
        <v>0</v>
      </c>
      <c r="H2639" s="11" t="str">
        <f t="shared" si="200"/>
        <v/>
      </c>
      <c r="I2639" s="11">
        <f t="shared" si="203"/>
        <v>0</v>
      </c>
    </row>
    <row r="2640" spans="6:9">
      <c r="F2640" t="str">
        <f t="shared" si="201"/>
        <v/>
      </c>
      <c r="G2640">
        <f t="shared" si="202"/>
        <v>0</v>
      </c>
      <c r="H2640" s="11" t="str">
        <f t="shared" si="200"/>
        <v/>
      </c>
      <c r="I2640" s="11">
        <f t="shared" si="203"/>
        <v>0</v>
      </c>
    </row>
    <row r="2641" spans="6:9">
      <c r="F2641" t="str">
        <f t="shared" si="201"/>
        <v/>
      </c>
      <c r="G2641">
        <f t="shared" si="202"/>
        <v>0</v>
      </c>
      <c r="H2641" s="11" t="str">
        <f t="shared" si="200"/>
        <v/>
      </c>
      <c r="I2641" s="11">
        <f t="shared" si="203"/>
        <v>0</v>
      </c>
    </row>
    <row r="2642" spans="6:9">
      <c r="F2642" t="str">
        <f t="shared" si="201"/>
        <v/>
      </c>
      <c r="G2642">
        <f t="shared" si="202"/>
        <v>0</v>
      </c>
      <c r="H2642" s="11" t="str">
        <f t="shared" si="200"/>
        <v/>
      </c>
      <c r="I2642" s="11">
        <f t="shared" si="203"/>
        <v>0</v>
      </c>
    </row>
    <row r="2643" spans="6:9">
      <c r="F2643" t="str">
        <f t="shared" si="201"/>
        <v/>
      </c>
      <c r="G2643">
        <f t="shared" si="202"/>
        <v>0</v>
      </c>
      <c r="H2643" s="11" t="str">
        <f t="shared" si="200"/>
        <v/>
      </c>
      <c r="I2643" s="11">
        <f t="shared" si="203"/>
        <v>0</v>
      </c>
    </row>
    <row r="2644" spans="6:9">
      <c r="F2644" t="str">
        <f t="shared" si="201"/>
        <v/>
      </c>
      <c r="G2644">
        <f t="shared" si="202"/>
        <v>0</v>
      </c>
      <c r="H2644" s="11" t="str">
        <f t="shared" si="200"/>
        <v/>
      </c>
      <c r="I2644" s="11">
        <f t="shared" si="203"/>
        <v>0</v>
      </c>
    </row>
    <row r="2645" spans="6:9">
      <c r="F2645" t="str">
        <f t="shared" si="201"/>
        <v/>
      </c>
      <c r="G2645">
        <f t="shared" si="202"/>
        <v>0</v>
      </c>
      <c r="H2645" s="11" t="str">
        <f t="shared" si="200"/>
        <v/>
      </c>
      <c r="I2645" s="11">
        <f t="shared" si="203"/>
        <v>0</v>
      </c>
    </row>
    <row r="2646" spans="6:9">
      <c r="F2646" t="str">
        <f t="shared" si="201"/>
        <v/>
      </c>
      <c r="G2646">
        <f t="shared" si="202"/>
        <v>0</v>
      </c>
      <c r="H2646" s="11" t="str">
        <f t="shared" si="200"/>
        <v/>
      </c>
      <c r="I2646" s="11">
        <f t="shared" si="203"/>
        <v>0</v>
      </c>
    </row>
    <row r="2647" spans="6:9">
      <c r="F2647" t="str">
        <f t="shared" si="201"/>
        <v/>
      </c>
      <c r="G2647">
        <f t="shared" si="202"/>
        <v>0</v>
      </c>
      <c r="H2647" s="11" t="str">
        <f t="shared" si="200"/>
        <v/>
      </c>
      <c r="I2647" s="11">
        <f t="shared" si="203"/>
        <v>0</v>
      </c>
    </row>
    <row r="2648" spans="6:9">
      <c r="F2648" t="str">
        <f t="shared" si="201"/>
        <v/>
      </c>
      <c r="G2648">
        <f t="shared" si="202"/>
        <v>0</v>
      </c>
      <c r="H2648" s="11" t="str">
        <f t="shared" si="200"/>
        <v/>
      </c>
      <c r="I2648" s="11">
        <f t="shared" si="203"/>
        <v>0</v>
      </c>
    </row>
    <row r="2649" spans="6:9">
      <c r="F2649" t="str">
        <f t="shared" si="201"/>
        <v/>
      </c>
      <c r="G2649">
        <f t="shared" si="202"/>
        <v>0</v>
      </c>
      <c r="H2649" s="11" t="str">
        <f t="shared" si="200"/>
        <v/>
      </c>
      <c r="I2649" s="11">
        <f t="shared" si="203"/>
        <v>0</v>
      </c>
    </row>
    <row r="2650" spans="6:9">
      <c r="F2650" t="str">
        <f t="shared" si="201"/>
        <v/>
      </c>
      <c r="G2650">
        <f t="shared" si="202"/>
        <v>0</v>
      </c>
      <c r="H2650" s="11" t="str">
        <f t="shared" si="200"/>
        <v/>
      </c>
      <c r="I2650" s="11">
        <f t="shared" si="203"/>
        <v>0</v>
      </c>
    </row>
    <row r="2651" spans="6:9">
      <c r="F2651" t="str">
        <f t="shared" si="201"/>
        <v/>
      </c>
      <c r="G2651">
        <f t="shared" si="202"/>
        <v>0</v>
      </c>
      <c r="H2651" s="11" t="str">
        <f t="shared" si="200"/>
        <v/>
      </c>
      <c r="I2651" s="11">
        <f t="shared" si="203"/>
        <v>0</v>
      </c>
    </row>
    <row r="2652" spans="6:9">
      <c r="F2652" t="str">
        <f t="shared" si="201"/>
        <v/>
      </c>
      <c r="G2652">
        <f t="shared" si="202"/>
        <v>0</v>
      </c>
      <c r="H2652" s="11" t="str">
        <f t="shared" si="200"/>
        <v/>
      </c>
      <c r="I2652" s="11">
        <f t="shared" si="203"/>
        <v>0</v>
      </c>
    </row>
    <row r="2653" spans="6:9">
      <c r="F2653" t="str">
        <f t="shared" si="201"/>
        <v/>
      </c>
      <c r="G2653">
        <f t="shared" si="202"/>
        <v>0</v>
      </c>
      <c r="H2653" s="11" t="str">
        <f t="shared" si="200"/>
        <v/>
      </c>
      <c r="I2653" s="11">
        <f t="shared" si="203"/>
        <v>0</v>
      </c>
    </row>
    <row r="2654" spans="6:9">
      <c r="F2654" t="str">
        <f t="shared" si="201"/>
        <v/>
      </c>
      <c r="G2654">
        <f t="shared" si="202"/>
        <v>0</v>
      </c>
      <c r="H2654" s="11" t="str">
        <f t="shared" si="200"/>
        <v/>
      </c>
      <c r="I2654" s="11">
        <f t="shared" si="203"/>
        <v>0</v>
      </c>
    </row>
    <row r="2655" spans="6:9">
      <c r="F2655" t="str">
        <f t="shared" si="201"/>
        <v/>
      </c>
      <c r="G2655">
        <f t="shared" si="202"/>
        <v>0</v>
      </c>
      <c r="H2655" s="11" t="str">
        <f t="shared" si="200"/>
        <v/>
      </c>
      <c r="I2655" s="11">
        <f t="shared" si="203"/>
        <v>0</v>
      </c>
    </row>
    <row r="2656" spans="6:9">
      <c r="F2656" t="str">
        <f t="shared" si="201"/>
        <v/>
      </c>
      <c r="G2656">
        <f t="shared" si="202"/>
        <v>0</v>
      </c>
      <c r="H2656" s="11" t="str">
        <f t="shared" si="200"/>
        <v/>
      </c>
      <c r="I2656" s="11">
        <f t="shared" si="203"/>
        <v>0</v>
      </c>
    </row>
    <row r="2657" spans="6:9">
      <c r="F2657" t="str">
        <f t="shared" si="201"/>
        <v/>
      </c>
      <c r="G2657">
        <f t="shared" si="202"/>
        <v>0</v>
      </c>
      <c r="H2657" s="11" t="str">
        <f t="shared" si="200"/>
        <v/>
      </c>
      <c r="I2657" s="11">
        <f t="shared" si="203"/>
        <v>0</v>
      </c>
    </row>
    <row r="2658" spans="6:9">
      <c r="F2658" t="str">
        <f t="shared" si="201"/>
        <v/>
      </c>
      <c r="G2658">
        <f t="shared" si="202"/>
        <v>0</v>
      </c>
      <c r="H2658" s="11" t="str">
        <f t="shared" si="200"/>
        <v/>
      </c>
      <c r="I2658" s="11">
        <f t="shared" si="203"/>
        <v>0</v>
      </c>
    </row>
    <row r="2659" spans="6:9">
      <c r="F2659" t="str">
        <f t="shared" si="201"/>
        <v/>
      </c>
      <c r="G2659">
        <f t="shared" si="202"/>
        <v>0</v>
      </c>
      <c r="H2659" s="11" t="str">
        <f t="shared" si="200"/>
        <v/>
      </c>
      <c r="I2659" s="11">
        <f t="shared" si="203"/>
        <v>0</v>
      </c>
    </row>
    <row r="2660" spans="6:9">
      <c r="F2660" t="str">
        <f t="shared" si="201"/>
        <v/>
      </c>
      <c r="G2660">
        <f t="shared" si="202"/>
        <v>0</v>
      </c>
      <c r="H2660" s="11" t="str">
        <f t="shared" si="200"/>
        <v/>
      </c>
      <c r="I2660" s="11">
        <f t="shared" si="203"/>
        <v>0</v>
      </c>
    </row>
    <row r="2661" spans="6:9">
      <c r="F2661" t="str">
        <f t="shared" si="201"/>
        <v/>
      </c>
      <c r="G2661">
        <f t="shared" si="202"/>
        <v>0</v>
      </c>
      <c r="H2661" s="11" t="str">
        <f t="shared" si="200"/>
        <v/>
      </c>
      <c r="I2661" s="11">
        <f t="shared" si="203"/>
        <v>0</v>
      </c>
    </row>
    <row r="2662" spans="6:9">
      <c r="F2662" t="str">
        <f t="shared" si="201"/>
        <v/>
      </c>
      <c r="G2662">
        <f t="shared" si="202"/>
        <v>0</v>
      </c>
      <c r="H2662" s="11" t="str">
        <f t="shared" si="200"/>
        <v/>
      </c>
      <c r="I2662" s="11">
        <f t="shared" si="203"/>
        <v>0</v>
      </c>
    </row>
    <row r="2663" spans="6:9">
      <c r="F2663" t="str">
        <f t="shared" si="201"/>
        <v/>
      </c>
      <c r="G2663">
        <f t="shared" si="202"/>
        <v>0</v>
      </c>
      <c r="H2663" s="11" t="str">
        <f t="shared" si="200"/>
        <v/>
      </c>
      <c r="I2663" s="11">
        <f t="shared" si="203"/>
        <v>0</v>
      </c>
    </row>
    <row r="2664" spans="6:9">
      <c r="F2664" t="str">
        <f t="shared" si="201"/>
        <v/>
      </c>
      <c r="G2664">
        <f t="shared" si="202"/>
        <v>0</v>
      </c>
      <c r="H2664" s="11" t="str">
        <f t="shared" si="200"/>
        <v/>
      </c>
      <c r="I2664" s="11">
        <f t="shared" si="203"/>
        <v>0</v>
      </c>
    </row>
    <row r="2665" spans="6:9">
      <c r="F2665" t="str">
        <f t="shared" si="201"/>
        <v/>
      </c>
      <c r="G2665">
        <f t="shared" si="202"/>
        <v>0</v>
      </c>
      <c r="H2665" s="11" t="str">
        <f t="shared" si="200"/>
        <v/>
      </c>
      <c r="I2665" s="11">
        <f t="shared" si="203"/>
        <v>0</v>
      </c>
    </row>
    <row r="2666" spans="6:9">
      <c r="F2666" t="str">
        <f t="shared" si="201"/>
        <v/>
      </c>
      <c r="G2666">
        <f t="shared" si="202"/>
        <v>0</v>
      </c>
      <c r="H2666" s="11" t="str">
        <f t="shared" si="200"/>
        <v/>
      </c>
      <c r="I2666" s="11">
        <f t="shared" si="203"/>
        <v>0</v>
      </c>
    </row>
    <row r="2667" spans="6:9">
      <c r="F2667" t="str">
        <f t="shared" si="201"/>
        <v/>
      </c>
      <c r="G2667">
        <f t="shared" si="202"/>
        <v>0</v>
      </c>
      <c r="H2667" s="11" t="str">
        <f t="shared" si="200"/>
        <v/>
      </c>
      <c r="I2667" s="11">
        <f t="shared" si="203"/>
        <v>0</v>
      </c>
    </row>
    <row r="2668" spans="6:9">
      <c r="F2668" t="str">
        <f t="shared" si="201"/>
        <v/>
      </c>
      <c r="G2668">
        <f t="shared" si="202"/>
        <v>0</v>
      </c>
      <c r="H2668" s="11" t="str">
        <f t="shared" si="200"/>
        <v/>
      </c>
      <c r="I2668" s="11">
        <f t="shared" si="203"/>
        <v>0</v>
      </c>
    </row>
    <row r="2669" spans="6:9">
      <c r="F2669" t="str">
        <f t="shared" si="201"/>
        <v/>
      </c>
      <c r="G2669">
        <f t="shared" si="202"/>
        <v>0</v>
      </c>
      <c r="H2669" s="11" t="str">
        <f t="shared" si="200"/>
        <v/>
      </c>
      <c r="I2669" s="11">
        <f t="shared" si="203"/>
        <v>0</v>
      </c>
    </row>
    <row r="2670" spans="6:9">
      <c r="F2670" t="str">
        <f t="shared" si="201"/>
        <v/>
      </c>
      <c r="G2670">
        <f t="shared" si="202"/>
        <v>0</v>
      </c>
      <c r="H2670" s="11" t="str">
        <f t="shared" si="200"/>
        <v/>
      </c>
      <c r="I2670" s="11">
        <f t="shared" si="203"/>
        <v>0</v>
      </c>
    </row>
    <row r="2671" spans="6:9">
      <c r="F2671" t="str">
        <f t="shared" si="201"/>
        <v/>
      </c>
      <c r="G2671">
        <f t="shared" si="202"/>
        <v>0</v>
      </c>
      <c r="H2671" s="11" t="str">
        <f t="shared" si="200"/>
        <v/>
      </c>
      <c r="I2671" s="11">
        <f t="shared" si="203"/>
        <v>0</v>
      </c>
    </row>
    <row r="2672" spans="6:9">
      <c r="F2672" t="str">
        <f t="shared" si="201"/>
        <v/>
      </c>
      <c r="G2672">
        <f t="shared" si="202"/>
        <v>0</v>
      </c>
      <c r="H2672" s="11" t="str">
        <f t="shared" si="200"/>
        <v/>
      </c>
      <c r="I2672" s="11">
        <f t="shared" si="203"/>
        <v>0</v>
      </c>
    </row>
    <row r="2673" spans="6:9">
      <c r="F2673" t="str">
        <f t="shared" si="201"/>
        <v/>
      </c>
      <c r="G2673">
        <f t="shared" si="202"/>
        <v>0</v>
      </c>
      <c r="H2673" s="11" t="str">
        <f t="shared" si="200"/>
        <v/>
      </c>
      <c r="I2673" s="11">
        <f t="shared" si="203"/>
        <v>0</v>
      </c>
    </row>
    <row r="2674" spans="6:9">
      <c r="F2674" t="str">
        <f t="shared" si="201"/>
        <v/>
      </c>
      <c r="G2674">
        <f t="shared" si="202"/>
        <v>0</v>
      </c>
      <c r="H2674" s="11" t="str">
        <f t="shared" si="200"/>
        <v/>
      </c>
      <c r="I2674" s="11">
        <f t="shared" si="203"/>
        <v>0</v>
      </c>
    </row>
    <row r="2675" spans="6:9">
      <c r="F2675" t="str">
        <f t="shared" si="201"/>
        <v/>
      </c>
      <c r="G2675">
        <f t="shared" si="202"/>
        <v>0</v>
      </c>
      <c r="H2675" s="11" t="str">
        <f t="shared" si="200"/>
        <v/>
      </c>
      <c r="I2675" s="11">
        <f t="shared" si="203"/>
        <v>0</v>
      </c>
    </row>
    <row r="2676" spans="6:9">
      <c r="F2676" t="str">
        <f t="shared" si="201"/>
        <v/>
      </c>
      <c r="G2676">
        <f t="shared" si="202"/>
        <v>0</v>
      </c>
      <c r="H2676" s="11" t="str">
        <f t="shared" si="200"/>
        <v/>
      </c>
      <c r="I2676" s="11">
        <f t="shared" si="203"/>
        <v>0</v>
      </c>
    </row>
    <row r="2677" spans="6:9">
      <c r="F2677" t="str">
        <f t="shared" si="201"/>
        <v/>
      </c>
      <c r="G2677">
        <f t="shared" si="202"/>
        <v>0</v>
      </c>
      <c r="H2677" s="11" t="str">
        <f t="shared" si="200"/>
        <v/>
      </c>
      <c r="I2677" s="11">
        <f t="shared" si="203"/>
        <v>0</v>
      </c>
    </row>
    <row r="2678" spans="6:9">
      <c r="F2678" t="str">
        <f t="shared" si="201"/>
        <v/>
      </c>
      <c r="G2678">
        <f t="shared" si="202"/>
        <v>0</v>
      </c>
      <c r="H2678" s="11" t="str">
        <f t="shared" si="200"/>
        <v/>
      </c>
      <c r="I2678" s="11">
        <f t="shared" si="203"/>
        <v>0</v>
      </c>
    </row>
    <row r="2679" spans="6:9">
      <c r="F2679" t="str">
        <f t="shared" si="201"/>
        <v/>
      </c>
      <c r="G2679">
        <f t="shared" si="202"/>
        <v>0</v>
      </c>
      <c r="H2679" s="11" t="str">
        <f t="shared" si="200"/>
        <v/>
      </c>
      <c r="I2679" s="11">
        <f t="shared" si="203"/>
        <v>0</v>
      </c>
    </row>
    <row r="2680" spans="6:9">
      <c r="F2680" t="str">
        <f t="shared" si="201"/>
        <v/>
      </c>
      <c r="G2680">
        <f t="shared" si="202"/>
        <v>0</v>
      </c>
      <c r="H2680" s="11" t="str">
        <f t="shared" si="200"/>
        <v/>
      </c>
      <c r="I2680" s="11">
        <f t="shared" si="203"/>
        <v>0</v>
      </c>
    </row>
    <row r="2681" spans="6:9">
      <c r="F2681" t="str">
        <f t="shared" si="201"/>
        <v/>
      </c>
      <c r="G2681">
        <f t="shared" si="202"/>
        <v>0</v>
      </c>
      <c r="H2681" s="11" t="str">
        <f t="shared" si="200"/>
        <v/>
      </c>
      <c r="I2681" s="11">
        <f t="shared" si="203"/>
        <v>0</v>
      </c>
    </row>
    <row r="2682" spans="6:9">
      <c r="F2682" t="str">
        <f t="shared" si="201"/>
        <v/>
      </c>
      <c r="G2682">
        <f t="shared" si="202"/>
        <v>0</v>
      </c>
      <c r="H2682" s="11" t="str">
        <f t="shared" si="200"/>
        <v/>
      </c>
      <c r="I2682" s="11">
        <f t="shared" si="203"/>
        <v>0</v>
      </c>
    </row>
    <row r="2683" spans="6:9">
      <c r="F2683" t="str">
        <f t="shared" si="201"/>
        <v/>
      </c>
      <c r="G2683">
        <f t="shared" si="202"/>
        <v>0</v>
      </c>
      <c r="H2683" s="11" t="str">
        <f t="shared" si="200"/>
        <v/>
      </c>
      <c r="I2683" s="11">
        <f t="shared" si="203"/>
        <v>0</v>
      </c>
    </row>
    <row r="2684" spans="6:9">
      <c r="F2684" t="str">
        <f t="shared" si="201"/>
        <v/>
      </c>
      <c r="G2684">
        <f t="shared" si="202"/>
        <v>0</v>
      </c>
      <c r="H2684" s="11" t="str">
        <f t="shared" si="200"/>
        <v/>
      </c>
      <c r="I2684" s="11">
        <f t="shared" si="203"/>
        <v>0</v>
      </c>
    </row>
    <row r="2685" spans="6:9">
      <c r="F2685" t="str">
        <f t="shared" si="201"/>
        <v/>
      </c>
      <c r="G2685">
        <f t="shared" si="202"/>
        <v>0</v>
      </c>
      <c r="H2685" s="11" t="str">
        <f t="shared" si="200"/>
        <v/>
      </c>
      <c r="I2685" s="11">
        <f t="shared" si="203"/>
        <v>0</v>
      </c>
    </row>
    <row r="2686" spans="6:9">
      <c r="F2686" t="str">
        <f t="shared" si="201"/>
        <v/>
      </c>
      <c r="G2686">
        <f t="shared" si="202"/>
        <v>0</v>
      </c>
      <c r="H2686" s="11" t="str">
        <f t="shared" si="200"/>
        <v/>
      </c>
      <c r="I2686" s="11">
        <f t="shared" si="203"/>
        <v>0</v>
      </c>
    </row>
    <row r="2687" spans="6:9">
      <c r="F2687" t="str">
        <f t="shared" si="201"/>
        <v/>
      </c>
      <c r="G2687">
        <f t="shared" si="202"/>
        <v>0</v>
      </c>
      <c r="H2687" s="11" t="str">
        <f t="shared" si="200"/>
        <v/>
      </c>
      <c r="I2687" s="11">
        <f t="shared" si="203"/>
        <v>0</v>
      </c>
    </row>
    <row r="2688" spans="6:9">
      <c r="F2688" t="str">
        <f t="shared" si="201"/>
        <v/>
      </c>
      <c r="G2688">
        <f t="shared" si="202"/>
        <v>0</v>
      </c>
      <c r="H2688" s="11" t="str">
        <f t="shared" si="200"/>
        <v/>
      </c>
      <c r="I2688" s="11">
        <f t="shared" si="203"/>
        <v>0</v>
      </c>
    </row>
    <row r="2689" spans="6:9">
      <c r="F2689" t="str">
        <f t="shared" si="201"/>
        <v/>
      </c>
      <c r="G2689">
        <f t="shared" si="202"/>
        <v>0</v>
      </c>
      <c r="H2689" s="11" t="str">
        <f t="shared" si="200"/>
        <v/>
      </c>
      <c r="I2689" s="11">
        <f t="shared" si="203"/>
        <v>0</v>
      </c>
    </row>
    <row r="2690" spans="6:9">
      <c r="F2690" t="str">
        <f t="shared" si="201"/>
        <v/>
      </c>
      <c r="G2690">
        <f t="shared" si="202"/>
        <v>0</v>
      </c>
      <c r="H2690" s="11" t="str">
        <f t="shared" ref="H2690:H2753" si="204">IFERROR(HLOOKUP($A2690,$N$85:$S$86,2,0),"")</f>
        <v/>
      </c>
      <c r="I2690" s="11">
        <f t="shared" si="203"/>
        <v>0</v>
      </c>
    </row>
    <row r="2691" spans="6:9">
      <c r="F2691" t="str">
        <f t="shared" ref="F2691:F2754" si="205">IFERROR(HLOOKUP($A2691,$N$40:$S$41,2,0),"")</f>
        <v/>
      </c>
      <c r="G2691">
        <f t="shared" ref="G2691:G2754" si="206">IFERROR(IF(D2691&gt;F2691,(D2691-F2691)^2,0),0)</f>
        <v>0</v>
      </c>
      <c r="H2691" s="11" t="str">
        <f t="shared" si="204"/>
        <v/>
      </c>
      <c r="I2691" s="11">
        <f t="shared" ref="I2691:I2754" si="207">IFERROR(IF(D2691&gt;H2691,(D2691-H2691)^2,0),0)</f>
        <v>0</v>
      </c>
    </row>
    <row r="2692" spans="6:9">
      <c r="F2692" t="str">
        <f t="shared" si="205"/>
        <v/>
      </c>
      <c r="G2692">
        <f t="shared" si="206"/>
        <v>0</v>
      </c>
      <c r="H2692" s="11" t="str">
        <f t="shared" si="204"/>
        <v/>
      </c>
      <c r="I2692" s="11">
        <f t="shared" si="207"/>
        <v>0</v>
      </c>
    </row>
    <row r="2693" spans="6:9">
      <c r="F2693" t="str">
        <f t="shared" si="205"/>
        <v/>
      </c>
      <c r="G2693">
        <f t="shared" si="206"/>
        <v>0</v>
      </c>
      <c r="H2693" s="11" t="str">
        <f t="shared" si="204"/>
        <v/>
      </c>
      <c r="I2693" s="11">
        <f t="shared" si="207"/>
        <v>0</v>
      </c>
    </row>
    <row r="2694" spans="6:9">
      <c r="F2694" t="str">
        <f t="shared" si="205"/>
        <v/>
      </c>
      <c r="G2694">
        <f t="shared" si="206"/>
        <v>0</v>
      </c>
      <c r="H2694" s="11" t="str">
        <f t="shared" si="204"/>
        <v/>
      </c>
      <c r="I2694" s="11">
        <f t="shared" si="207"/>
        <v>0</v>
      </c>
    </row>
    <row r="2695" spans="6:9">
      <c r="F2695" t="str">
        <f t="shared" si="205"/>
        <v/>
      </c>
      <c r="G2695">
        <f t="shared" si="206"/>
        <v>0</v>
      </c>
      <c r="H2695" s="11" t="str">
        <f t="shared" si="204"/>
        <v/>
      </c>
      <c r="I2695" s="11">
        <f t="shared" si="207"/>
        <v>0</v>
      </c>
    </row>
    <row r="2696" spans="6:9">
      <c r="F2696" t="str">
        <f t="shared" si="205"/>
        <v/>
      </c>
      <c r="G2696">
        <f t="shared" si="206"/>
        <v>0</v>
      </c>
      <c r="H2696" s="11" t="str">
        <f t="shared" si="204"/>
        <v/>
      </c>
      <c r="I2696" s="11">
        <f t="shared" si="207"/>
        <v>0</v>
      </c>
    </row>
    <row r="2697" spans="6:9">
      <c r="F2697" t="str">
        <f t="shared" si="205"/>
        <v/>
      </c>
      <c r="G2697">
        <f t="shared" si="206"/>
        <v>0</v>
      </c>
      <c r="H2697" s="11" t="str">
        <f t="shared" si="204"/>
        <v/>
      </c>
      <c r="I2697" s="11">
        <f t="shared" si="207"/>
        <v>0</v>
      </c>
    </row>
    <row r="2698" spans="6:9">
      <c r="F2698" t="str">
        <f t="shared" si="205"/>
        <v/>
      </c>
      <c r="G2698">
        <f t="shared" si="206"/>
        <v>0</v>
      </c>
      <c r="H2698" s="11" t="str">
        <f t="shared" si="204"/>
        <v/>
      </c>
      <c r="I2698" s="11">
        <f t="shared" si="207"/>
        <v>0</v>
      </c>
    </row>
    <row r="2699" spans="6:9">
      <c r="F2699" t="str">
        <f t="shared" si="205"/>
        <v/>
      </c>
      <c r="G2699">
        <f t="shared" si="206"/>
        <v>0</v>
      </c>
      <c r="H2699" s="11" t="str">
        <f t="shared" si="204"/>
        <v/>
      </c>
      <c r="I2699" s="11">
        <f t="shared" si="207"/>
        <v>0</v>
      </c>
    </row>
    <row r="2700" spans="6:9">
      <c r="F2700" t="str">
        <f t="shared" si="205"/>
        <v/>
      </c>
      <c r="G2700">
        <f t="shared" si="206"/>
        <v>0</v>
      </c>
      <c r="H2700" s="11" t="str">
        <f t="shared" si="204"/>
        <v/>
      </c>
      <c r="I2700" s="11">
        <f t="shared" si="207"/>
        <v>0</v>
      </c>
    </row>
    <row r="2701" spans="6:9">
      <c r="F2701" t="str">
        <f t="shared" si="205"/>
        <v/>
      </c>
      <c r="G2701">
        <f t="shared" si="206"/>
        <v>0</v>
      </c>
      <c r="H2701" s="11" t="str">
        <f t="shared" si="204"/>
        <v/>
      </c>
      <c r="I2701" s="11">
        <f t="shared" si="207"/>
        <v>0</v>
      </c>
    </row>
    <row r="2702" spans="6:9">
      <c r="F2702" t="str">
        <f t="shared" si="205"/>
        <v/>
      </c>
      <c r="G2702">
        <f t="shared" si="206"/>
        <v>0</v>
      </c>
      <c r="H2702" s="11" t="str">
        <f t="shared" si="204"/>
        <v/>
      </c>
      <c r="I2702" s="11">
        <f t="shared" si="207"/>
        <v>0</v>
      </c>
    </row>
    <row r="2703" spans="6:9">
      <c r="F2703" t="str">
        <f t="shared" si="205"/>
        <v/>
      </c>
      <c r="G2703">
        <f t="shared" si="206"/>
        <v>0</v>
      </c>
      <c r="H2703" s="11" t="str">
        <f t="shared" si="204"/>
        <v/>
      </c>
      <c r="I2703" s="11">
        <f t="shared" si="207"/>
        <v>0</v>
      </c>
    </row>
    <row r="2704" spans="6:9">
      <c r="F2704" t="str">
        <f t="shared" si="205"/>
        <v/>
      </c>
      <c r="G2704">
        <f t="shared" si="206"/>
        <v>0</v>
      </c>
      <c r="H2704" s="11" t="str">
        <f t="shared" si="204"/>
        <v/>
      </c>
      <c r="I2704" s="11">
        <f t="shared" si="207"/>
        <v>0</v>
      </c>
    </row>
    <row r="2705" spans="6:9">
      <c r="F2705" t="str">
        <f t="shared" si="205"/>
        <v/>
      </c>
      <c r="G2705">
        <f t="shared" si="206"/>
        <v>0</v>
      </c>
      <c r="H2705" s="11" t="str">
        <f t="shared" si="204"/>
        <v/>
      </c>
      <c r="I2705" s="11">
        <f t="shared" si="207"/>
        <v>0</v>
      </c>
    </row>
    <row r="2706" spans="6:9">
      <c r="F2706" t="str">
        <f t="shared" si="205"/>
        <v/>
      </c>
      <c r="G2706">
        <f t="shared" si="206"/>
        <v>0</v>
      </c>
      <c r="H2706" s="11" t="str">
        <f t="shared" si="204"/>
        <v/>
      </c>
      <c r="I2706" s="11">
        <f t="shared" si="207"/>
        <v>0</v>
      </c>
    </row>
    <row r="2707" spans="6:9">
      <c r="F2707" t="str">
        <f t="shared" si="205"/>
        <v/>
      </c>
      <c r="G2707">
        <f t="shared" si="206"/>
        <v>0</v>
      </c>
      <c r="H2707" s="11" t="str">
        <f t="shared" si="204"/>
        <v/>
      </c>
      <c r="I2707" s="11">
        <f t="shared" si="207"/>
        <v>0</v>
      </c>
    </row>
    <row r="2708" spans="6:9">
      <c r="F2708" t="str">
        <f t="shared" si="205"/>
        <v/>
      </c>
      <c r="G2708">
        <f t="shared" si="206"/>
        <v>0</v>
      </c>
      <c r="H2708" s="11" t="str">
        <f t="shared" si="204"/>
        <v/>
      </c>
      <c r="I2708" s="11">
        <f t="shared" si="207"/>
        <v>0</v>
      </c>
    </row>
    <row r="2709" spans="6:9">
      <c r="F2709" t="str">
        <f t="shared" si="205"/>
        <v/>
      </c>
      <c r="G2709">
        <f t="shared" si="206"/>
        <v>0</v>
      </c>
      <c r="H2709" s="11" t="str">
        <f t="shared" si="204"/>
        <v/>
      </c>
      <c r="I2709" s="11">
        <f t="shared" si="207"/>
        <v>0</v>
      </c>
    </row>
    <row r="2710" spans="6:9">
      <c r="F2710" t="str">
        <f t="shared" si="205"/>
        <v/>
      </c>
      <c r="G2710">
        <f t="shared" si="206"/>
        <v>0</v>
      </c>
      <c r="H2710" s="11" t="str">
        <f t="shared" si="204"/>
        <v/>
      </c>
      <c r="I2710" s="11">
        <f t="shared" si="207"/>
        <v>0</v>
      </c>
    </row>
    <row r="2711" spans="6:9">
      <c r="F2711" t="str">
        <f t="shared" si="205"/>
        <v/>
      </c>
      <c r="G2711">
        <f t="shared" si="206"/>
        <v>0</v>
      </c>
      <c r="H2711" s="11" t="str">
        <f t="shared" si="204"/>
        <v/>
      </c>
      <c r="I2711" s="11">
        <f t="shared" si="207"/>
        <v>0</v>
      </c>
    </row>
    <row r="2712" spans="6:9">
      <c r="F2712" t="str">
        <f t="shared" si="205"/>
        <v/>
      </c>
      <c r="G2712">
        <f t="shared" si="206"/>
        <v>0</v>
      </c>
      <c r="H2712" s="11" t="str">
        <f t="shared" si="204"/>
        <v/>
      </c>
      <c r="I2712" s="11">
        <f t="shared" si="207"/>
        <v>0</v>
      </c>
    </row>
    <row r="2713" spans="6:9">
      <c r="F2713" t="str">
        <f t="shared" si="205"/>
        <v/>
      </c>
      <c r="G2713">
        <f t="shared" si="206"/>
        <v>0</v>
      </c>
      <c r="H2713" s="11" t="str">
        <f t="shared" si="204"/>
        <v/>
      </c>
      <c r="I2713" s="11">
        <f t="shared" si="207"/>
        <v>0</v>
      </c>
    </row>
    <row r="2714" spans="6:9">
      <c r="F2714" t="str">
        <f t="shared" si="205"/>
        <v/>
      </c>
      <c r="G2714">
        <f t="shared" si="206"/>
        <v>0</v>
      </c>
      <c r="H2714" s="11" t="str">
        <f t="shared" si="204"/>
        <v/>
      </c>
      <c r="I2714" s="11">
        <f t="shared" si="207"/>
        <v>0</v>
      </c>
    </row>
    <row r="2715" spans="6:9">
      <c r="F2715" t="str">
        <f t="shared" si="205"/>
        <v/>
      </c>
      <c r="G2715">
        <f t="shared" si="206"/>
        <v>0</v>
      </c>
      <c r="H2715" s="11" t="str">
        <f t="shared" si="204"/>
        <v/>
      </c>
      <c r="I2715" s="11">
        <f t="shared" si="207"/>
        <v>0</v>
      </c>
    </row>
    <row r="2716" spans="6:9">
      <c r="F2716" t="str">
        <f t="shared" si="205"/>
        <v/>
      </c>
      <c r="G2716">
        <f t="shared" si="206"/>
        <v>0</v>
      </c>
      <c r="H2716" s="11" t="str">
        <f t="shared" si="204"/>
        <v/>
      </c>
      <c r="I2716" s="11">
        <f t="shared" si="207"/>
        <v>0</v>
      </c>
    </row>
    <row r="2717" spans="6:9">
      <c r="F2717" t="str">
        <f t="shared" si="205"/>
        <v/>
      </c>
      <c r="G2717">
        <f t="shared" si="206"/>
        <v>0</v>
      </c>
      <c r="H2717" s="11" t="str">
        <f t="shared" si="204"/>
        <v/>
      </c>
      <c r="I2717" s="11">
        <f t="shared" si="207"/>
        <v>0</v>
      </c>
    </row>
    <row r="2718" spans="6:9">
      <c r="F2718" t="str">
        <f t="shared" si="205"/>
        <v/>
      </c>
      <c r="G2718">
        <f t="shared" si="206"/>
        <v>0</v>
      </c>
      <c r="H2718" s="11" t="str">
        <f t="shared" si="204"/>
        <v/>
      </c>
      <c r="I2718" s="11">
        <f t="shared" si="207"/>
        <v>0</v>
      </c>
    </row>
    <row r="2719" spans="6:9">
      <c r="F2719" t="str">
        <f t="shared" si="205"/>
        <v/>
      </c>
      <c r="G2719">
        <f t="shared" si="206"/>
        <v>0</v>
      </c>
      <c r="H2719" s="11" t="str">
        <f t="shared" si="204"/>
        <v/>
      </c>
      <c r="I2719" s="11">
        <f t="shared" si="207"/>
        <v>0</v>
      </c>
    </row>
    <row r="2720" spans="6:9">
      <c r="F2720" t="str">
        <f t="shared" si="205"/>
        <v/>
      </c>
      <c r="G2720">
        <f t="shared" si="206"/>
        <v>0</v>
      </c>
      <c r="H2720" s="11" t="str">
        <f t="shared" si="204"/>
        <v/>
      </c>
      <c r="I2720" s="11">
        <f t="shared" si="207"/>
        <v>0</v>
      </c>
    </row>
    <row r="2721" spans="6:9">
      <c r="F2721" t="str">
        <f t="shared" si="205"/>
        <v/>
      </c>
      <c r="G2721">
        <f t="shared" si="206"/>
        <v>0</v>
      </c>
      <c r="H2721" s="11" t="str">
        <f t="shared" si="204"/>
        <v/>
      </c>
      <c r="I2721" s="11">
        <f t="shared" si="207"/>
        <v>0</v>
      </c>
    </row>
    <row r="2722" spans="6:9">
      <c r="F2722" t="str">
        <f t="shared" si="205"/>
        <v/>
      </c>
      <c r="G2722">
        <f t="shared" si="206"/>
        <v>0</v>
      </c>
      <c r="H2722" s="11" t="str">
        <f t="shared" si="204"/>
        <v/>
      </c>
      <c r="I2722" s="11">
        <f t="shared" si="207"/>
        <v>0</v>
      </c>
    </row>
    <row r="2723" spans="6:9">
      <c r="F2723" t="str">
        <f t="shared" si="205"/>
        <v/>
      </c>
      <c r="G2723">
        <f t="shared" si="206"/>
        <v>0</v>
      </c>
      <c r="H2723" s="11" t="str">
        <f t="shared" si="204"/>
        <v/>
      </c>
      <c r="I2723" s="11">
        <f t="shared" si="207"/>
        <v>0</v>
      </c>
    </row>
    <row r="2724" spans="6:9">
      <c r="F2724" t="str">
        <f t="shared" si="205"/>
        <v/>
      </c>
      <c r="G2724">
        <f t="shared" si="206"/>
        <v>0</v>
      </c>
      <c r="H2724" s="11" t="str">
        <f t="shared" si="204"/>
        <v/>
      </c>
      <c r="I2724" s="11">
        <f t="shared" si="207"/>
        <v>0</v>
      </c>
    </row>
    <row r="2725" spans="6:9">
      <c r="F2725" t="str">
        <f t="shared" si="205"/>
        <v/>
      </c>
      <c r="G2725">
        <f t="shared" si="206"/>
        <v>0</v>
      </c>
      <c r="H2725" s="11" t="str">
        <f t="shared" si="204"/>
        <v/>
      </c>
      <c r="I2725" s="11">
        <f t="shared" si="207"/>
        <v>0</v>
      </c>
    </row>
    <row r="2726" spans="6:9">
      <c r="F2726" t="str">
        <f t="shared" si="205"/>
        <v/>
      </c>
      <c r="G2726">
        <f t="shared" si="206"/>
        <v>0</v>
      </c>
      <c r="H2726" s="11" t="str">
        <f t="shared" si="204"/>
        <v/>
      </c>
      <c r="I2726" s="11">
        <f t="shared" si="207"/>
        <v>0</v>
      </c>
    </row>
    <row r="2727" spans="6:9">
      <c r="F2727" t="str">
        <f t="shared" si="205"/>
        <v/>
      </c>
      <c r="G2727">
        <f t="shared" si="206"/>
        <v>0</v>
      </c>
      <c r="H2727" s="11" t="str">
        <f t="shared" si="204"/>
        <v/>
      </c>
      <c r="I2727" s="11">
        <f t="shared" si="207"/>
        <v>0</v>
      </c>
    </row>
    <row r="2728" spans="6:9">
      <c r="F2728" t="str">
        <f t="shared" si="205"/>
        <v/>
      </c>
      <c r="G2728">
        <f t="shared" si="206"/>
        <v>0</v>
      </c>
      <c r="H2728" s="11" t="str">
        <f t="shared" si="204"/>
        <v/>
      </c>
      <c r="I2728" s="11">
        <f t="shared" si="207"/>
        <v>0</v>
      </c>
    </row>
    <row r="2729" spans="6:9">
      <c r="F2729" t="str">
        <f t="shared" si="205"/>
        <v/>
      </c>
      <c r="G2729">
        <f t="shared" si="206"/>
        <v>0</v>
      </c>
      <c r="H2729" s="11" t="str">
        <f t="shared" si="204"/>
        <v/>
      </c>
      <c r="I2729" s="11">
        <f t="shared" si="207"/>
        <v>0</v>
      </c>
    </row>
    <row r="2730" spans="6:9">
      <c r="F2730" t="str">
        <f t="shared" si="205"/>
        <v/>
      </c>
      <c r="G2730">
        <f t="shared" si="206"/>
        <v>0</v>
      </c>
      <c r="H2730" s="11" t="str">
        <f t="shared" si="204"/>
        <v/>
      </c>
      <c r="I2730" s="11">
        <f t="shared" si="207"/>
        <v>0</v>
      </c>
    </row>
    <row r="2731" spans="6:9">
      <c r="F2731" t="str">
        <f t="shared" si="205"/>
        <v/>
      </c>
      <c r="G2731">
        <f t="shared" si="206"/>
        <v>0</v>
      </c>
      <c r="H2731" s="11" t="str">
        <f t="shared" si="204"/>
        <v/>
      </c>
      <c r="I2731" s="11">
        <f t="shared" si="207"/>
        <v>0</v>
      </c>
    </row>
    <row r="2732" spans="6:9">
      <c r="F2732" t="str">
        <f t="shared" si="205"/>
        <v/>
      </c>
      <c r="G2732">
        <f t="shared" si="206"/>
        <v>0</v>
      </c>
      <c r="H2732" s="11" t="str">
        <f t="shared" si="204"/>
        <v/>
      </c>
      <c r="I2732" s="11">
        <f t="shared" si="207"/>
        <v>0</v>
      </c>
    </row>
    <row r="2733" spans="6:9">
      <c r="F2733" t="str">
        <f t="shared" si="205"/>
        <v/>
      </c>
      <c r="G2733">
        <f t="shared" si="206"/>
        <v>0</v>
      </c>
      <c r="H2733" s="11" t="str">
        <f t="shared" si="204"/>
        <v/>
      </c>
      <c r="I2733" s="11">
        <f t="shared" si="207"/>
        <v>0</v>
      </c>
    </row>
    <row r="2734" spans="6:9">
      <c r="F2734" t="str">
        <f t="shared" si="205"/>
        <v/>
      </c>
      <c r="G2734">
        <f t="shared" si="206"/>
        <v>0</v>
      </c>
      <c r="H2734" s="11" t="str">
        <f t="shared" si="204"/>
        <v/>
      </c>
      <c r="I2734" s="11">
        <f t="shared" si="207"/>
        <v>0</v>
      </c>
    </row>
    <row r="2735" spans="6:9">
      <c r="F2735" t="str">
        <f t="shared" si="205"/>
        <v/>
      </c>
      <c r="G2735">
        <f t="shared" si="206"/>
        <v>0</v>
      </c>
      <c r="H2735" s="11" t="str">
        <f t="shared" si="204"/>
        <v/>
      </c>
      <c r="I2735" s="11">
        <f t="shared" si="207"/>
        <v>0</v>
      </c>
    </row>
    <row r="2736" spans="6:9">
      <c r="F2736" t="str">
        <f t="shared" si="205"/>
        <v/>
      </c>
      <c r="G2736">
        <f t="shared" si="206"/>
        <v>0</v>
      </c>
      <c r="H2736" s="11" t="str">
        <f t="shared" si="204"/>
        <v/>
      </c>
      <c r="I2736" s="11">
        <f t="shared" si="207"/>
        <v>0</v>
      </c>
    </row>
    <row r="2737" spans="6:9">
      <c r="F2737" t="str">
        <f t="shared" si="205"/>
        <v/>
      </c>
      <c r="G2737">
        <f t="shared" si="206"/>
        <v>0</v>
      </c>
      <c r="H2737" s="11" t="str">
        <f t="shared" si="204"/>
        <v/>
      </c>
      <c r="I2737" s="11">
        <f t="shared" si="207"/>
        <v>0</v>
      </c>
    </row>
    <row r="2738" spans="6:9">
      <c r="F2738" t="str">
        <f t="shared" si="205"/>
        <v/>
      </c>
      <c r="G2738">
        <f t="shared" si="206"/>
        <v>0</v>
      </c>
      <c r="H2738" s="11" t="str">
        <f t="shared" si="204"/>
        <v/>
      </c>
      <c r="I2738" s="11">
        <f t="shared" si="207"/>
        <v>0</v>
      </c>
    </row>
    <row r="2739" spans="6:9">
      <c r="F2739" t="str">
        <f t="shared" si="205"/>
        <v/>
      </c>
      <c r="G2739">
        <f t="shared" si="206"/>
        <v>0</v>
      </c>
      <c r="H2739" s="11" t="str">
        <f t="shared" si="204"/>
        <v/>
      </c>
      <c r="I2739" s="11">
        <f t="shared" si="207"/>
        <v>0</v>
      </c>
    </row>
    <row r="2740" spans="6:9">
      <c r="F2740" t="str">
        <f t="shared" si="205"/>
        <v/>
      </c>
      <c r="G2740">
        <f t="shared" si="206"/>
        <v>0</v>
      </c>
      <c r="H2740" s="11" t="str">
        <f t="shared" si="204"/>
        <v/>
      </c>
      <c r="I2740" s="11">
        <f t="shared" si="207"/>
        <v>0</v>
      </c>
    </row>
    <row r="2741" spans="6:9">
      <c r="F2741" t="str">
        <f t="shared" si="205"/>
        <v/>
      </c>
      <c r="G2741">
        <f t="shared" si="206"/>
        <v>0</v>
      </c>
      <c r="H2741" s="11" t="str">
        <f t="shared" si="204"/>
        <v/>
      </c>
      <c r="I2741" s="11">
        <f t="shared" si="207"/>
        <v>0</v>
      </c>
    </row>
    <row r="2742" spans="6:9">
      <c r="F2742" t="str">
        <f t="shared" si="205"/>
        <v/>
      </c>
      <c r="G2742">
        <f t="shared" si="206"/>
        <v>0</v>
      </c>
      <c r="H2742" s="11" t="str">
        <f t="shared" si="204"/>
        <v/>
      </c>
      <c r="I2742" s="11">
        <f t="shared" si="207"/>
        <v>0</v>
      </c>
    </row>
    <row r="2743" spans="6:9">
      <c r="F2743" t="str">
        <f t="shared" si="205"/>
        <v/>
      </c>
      <c r="G2743">
        <f t="shared" si="206"/>
        <v>0</v>
      </c>
      <c r="H2743" s="11" t="str">
        <f t="shared" si="204"/>
        <v/>
      </c>
      <c r="I2743" s="11">
        <f t="shared" si="207"/>
        <v>0</v>
      </c>
    </row>
    <row r="2744" spans="6:9">
      <c r="F2744" t="str">
        <f t="shared" si="205"/>
        <v/>
      </c>
      <c r="G2744">
        <f t="shared" si="206"/>
        <v>0</v>
      </c>
      <c r="H2744" s="11" t="str">
        <f t="shared" si="204"/>
        <v/>
      </c>
      <c r="I2744" s="11">
        <f t="shared" si="207"/>
        <v>0</v>
      </c>
    </row>
    <row r="2745" spans="6:9">
      <c r="F2745" t="str">
        <f t="shared" si="205"/>
        <v/>
      </c>
      <c r="G2745">
        <f t="shared" si="206"/>
        <v>0</v>
      </c>
      <c r="H2745" s="11" t="str">
        <f t="shared" si="204"/>
        <v/>
      </c>
      <c r="I2745" s="11">
        <f t="shared" si="207"/>
        <v>0</v>
      </c>
    </row>
    <row r="2746" spans="6:9">
      <c r="F2746" t="str">
        <f t="shared" si="205"/>
        <v/>
      </c>
      <c r="G2746">
        <f t="shared" si="206"/>
        <v>0</v>
      </c>
      <c r="H2746" s="11" t="str">
        <f t="shared" si="204"/>
        <v/>
      </c>
      <c r="I2746" s="11">
        <f t="shared" si="207"/>
        <v>0</v>
      </c>
    </row>
    <row r="2747" spans="6:9">
      <c r="F2747" t="str">
        <f t="shared" si="205"/>
        <v/>
      </c>
      <c r="G2747">
        <f t="shared" si="206"/>
        <v>0</v>
      </c>
      <c r="H2747" s="11" t="str">
        <f t="shared" si="204"/>
        <v/>
      </c>
      <c r="I2747" s="11">
        <f t="shared" si="207"/>
        <v>0</v>
      </c>
    </row>
    <row r="2748" spans="6:9">
      <c r="F2748" t="str">
        <f t="shared" si="205"/>
        <v/>
      </c>
      <c r="G2748">
        <f t="shared" si="206"/>
        <v>0</v>
      </c>
      <c r="H2748" s="11" t="str">
        <f t="shared" si="204"/>
        <v/>
      </c>
      <c r="I2748" s="11">
        <f t="shared" si="207"/>
        <v>0</v>
      </c>
    </row>
    <row r="2749" spans="6:9">
      <c r="F2749" t="str">
        <f t="shared" si="205"/>
        <v/>
      </c>
      <c r="G2749">
        <f t="shared" si="206"/>
        <v>0</v>
      </c>
      <c r="H2749" s="11" t="str">
        <f t="shared" si="204"/>
        <v/>
      </c>
      <c r="I2749" s="11">
        <f t="shared" si="207"/>
        <v>0</v>
      </c>
    </row>
    <row r="2750" spans="6:9">
      <c r="F2750" t="str">
        <f t="shared" si="205"/>
        <v/>
      </c>
      <c r="G2750">
        <f t="shared" si="206"/>
        <v>0</v>
      </c>
      <c r="H2750" s="11" t="str">
        <f t="shared" si="204"/>
        <v/>
      </c>
      <c r="I2750" s="11">
        <f t="shared" si="207"/>
        <v>0</v>
      </c>
    </row>
    <row r="2751" spans="6:9">
      <c r="F2751" t="str">
        <f t="shared" si="205"/>
        <v/>
      </c>
      <c r="G2751">
        <f t="shared" si="206"/>
        <v>0</v>
      </c>
      <c r="H2751" s="11" t="str">
        <f t="shared" si="204"/>
        <v/>
      </c>
      <c r="I2751" s="11">
        <f t="shared" si="207"/>
        <v>0</v>
      </c>
    </row>
    <row r="2752" spans="6:9">
      <c r="F2752" t="str">
        <f t="shared" si="205"/>
        <v/>
      </c>
      <c r="G2752">
        <f t="shared" si="206"/>
        <v>0</v>
      </c>
      <c r="H2752" s="11" t="str">
        <f t="shared" si="204"/>
        <v/>
      </c>
      <c r="I2752" s="11">
        <f t="shared" si="207"/>
        <v>0</v>
      </c>
    </row>
    <row r="2753" spans="6:9">
      <c r="F2753" t="str">
        <f t="shared" si="205"/>
        <v/>
      </c>
      <c r="G2753">
        <f t="shared" si="206"/>
        <v>0</v>
      </c>
      <c r="H2753" s="11" t="str">
        <f t="shared" si="204"/>
        <v/>
      </c>
      <c r="I2753" s="11">
        <f t="shared" si="207"/>
        <v>0</v>
      </c>
    </row>
    <row r="2754" spans="6:9">
      <c r="F2754" t="str">
        <f t="shared" si="205"/>
        <v/>
      </c>
      <c r="G2754">
        <f t="shared" si="206"/>
        <v>0</v>
      </c>
      <c r="H2754" s="11" t="str">
        <f t="shared" ref="H2754:H2817" si="208">IFERROR(HLOOKUP($A2754,$N$85:$S$86,2,0),"")</f>
        <v/>
      </c>
      <c r="I2754" s="11">
        <f t="shared" si="207"/>
        <v>0</v>
      </c>
    </row>
    <row r="2755" spans="6:9">
      <c r="F2755" t="str">
        <f t="shared" ref="F2755:F2818" si="209">IFERROR(HLOOKUP($A2755,$N$40:$S$41,2,0),"")</f>
        <v/>
      </c>
      <c r="G2755">
        <f t="shared" ref="G2755:G2818" si="210">IFERROR(IF(D2755&gt;F2755,(D2755-F2755)^2,0),0)</f>
        <v>0</v>
      </c>
      <c r="H2755" s="11" t="str">
        <f t="shared" si="208"/>
        <v/>
      </c>
      <c r="I2755" s="11">
        <f t="shared" ref="I2755:I2818" si="211">IFERROR(IF(D2755&gt;H2755,(D2755-H2755)^2,0),0)</f>
        <v>0</v>
      </c>
    </row>
    <row r="2756" spans="6:9">
      <c r="F2756" t="str">
        <f t="shared" si="209"/>
        <v/>
      </c>
      <c r="G2756">
        <f t="shared" si="210"/>
        <v>0</v>
      </c>
      <c r="H2756" s="11" t="str">
        <f t="shared" si="208"/>
        <v/>
      </c>
      <c r="I2756" s="11">
        <f t="shared" si="211"/>
        <v>0</v>
      </c>
    </row>
    <row r="2757" spans="6:9">
      <c r="F2757" t="str">
        <f t="shared" si="209"/>
        <v/>
      </c>
      <c r="G2757">
        <f t="shared" si="210"/>
        <v>0</v>
      </c>
      <c r="H2757" s="11" t="str">
        <f t="shared" si="208"/>
        <v/>
      </c>
      <c r="I2757" s="11">
        <f t="shared" si="211"/>
        <v>0</v>
      </c>
    </row>
    <row r="2758" spans="6:9">
      <c r="F2758" t="str">
        <f t="shared" si="209"/>
        <v/>
      </c>
      <c r="G2758">
        <f t="shared" si="210"/>
        <v>0</v>
      </c>
      <c r="H2758" s="11" t="str">
        <f t="shared" si="208"/>
        <v/>
      </c>
      <c r="I2758" s="11">
        <f t="shared" si="211"/>
        <v>0</v>
      </c>
    </row>
    <row r="2759" spans="6:9">
      <c r="F2759" t="str">
        <f t="shared" si="209"/>
        <v/>
      </c>
      <c r="G2759">
        <f t="shared" si="210"/>
        <v>0</v>
      </c>
      <c r="H2759" s="11" t="str">
        <f t="shared" si="208"/>
        <v/>
      </c>
      <c r="I2759" s="11">
        <f t="shared" si="211"/>
        <v>0</v>
      </c>
    </row>
    <row r="2760" spans="6:9">
      <c r="F2760" t="str">
        <f t="shared" si="209"/>
        <v/>
      </c>
      <c r="G2760">
        <f t="shared" si="210"/>
        <v>0</v>
      </c>
      <c r="H2760" s="11" t="str">
        <f t="shared" si="208"/>
        <v/>
      </c>
      <c r="I2760" s="11">
        <f t="shared" si="211"/>
        <v>0</v>
      </c>
    </row>
    <row r="2761" spans="6:9">
      <c r="F2761" t="str">
        <f t="shared" si="209"/>
        <v/>
      </c>
      <c r="G2761">
        <f t="shared" si="210"/>
        <v>0</v>
      </c>
      <c r="H2761" s="11" t="str">
        <f t="shared" si="208"/>
        <v/>
      </c>
      <c r="I2761" s="11">
        <f t="shared" si="211"/>
        <v>0</v>
      </c>
    </row>
    <row r="2762" spans="6:9">
      <c r="F2762" t="str">
        <f t="shared" si="209"/>
        <v/>
      </c>
      <c r="G2762">
        <f t="shared" si="210"/>
        <v>0</v>
      </c>
      <c r="H2762" s="11" t="str">
        <f t="shared" si="208"/>
        <v/>
      </c>
      <c r="I2762" s="11">
        <f t="shared" si="211"/>
        <v>0</v>
      </c>
    </row>
    <row r="2763" spans="6:9">
      <c r="F2763" t="str">
        <f t="shared" si="209"/>
        <v/>
      </c>
      <c r="G2763">
        <f t="shared" si="210"/>
        <v>0</v>
      </c>
      <c r="H2763" s="11" t="str">
        <f t="shared" si="208"/>
        <v/>
      </c>
      <c r="I2763" s="11">
        <f t="shared" si="211"/>
        <v>0</v>
      </c>
    </row>
    <row r="2764" spans="6:9">
      <c r="F2764" t="str">
        <f t="shared" si="209"/>
        <v/>
      </c>
      <c r="G2764">
        <f t="shared" si="210"/>
        <v>0</v>
      </c>
      <c r="H2764" s="11" t="str">
        <f t="shared" si="208"/>
        <v/>
      </c>
      <c r="I2764" s="11">
        <f t="shared" si="211"/>
        <v>0</v>
      </c>
    </row>
    <row r="2765" spans="6:9">
      <c r="F2765" t="str">
        <f t="shared" si="209"/>
        <v/>
      </c>
      <c r="G2765">
        <f t="shared" si="210"/>
        <v>0</v>
      </c>
      <c r="H2765" s="11" t="str">
        <f t="shared" si="208"/>
        <v/>
      </c>
      <c r="I2765" s="11">
        <f t="shared" si="211"/>
        <v>0</v>
      </c>
    </row>
    <row r="2766" spans="6:9">
      <c r="F2766" t="str">
        <f t="shared" si="209"/>
        <v/>
      </c>
      <c r="G2766">
        <f t="shared" si="210"/>
        <v>0</v>
      </c>
      <c r="H2766" s="11" t="str">
        <f t="shared" si="208"/>
        <v/>
      </c>
      <c r="I2766" s="11">
        <f t="shared" si="211"/>
        <v>0</v>
      </c>
    </row>
    <row r="2767" spans="6:9">
      <c r="F2767" t="str">
        <f t="shared" si="209"/>
        <v/>
      </c>
      <c r="G2767">
        <f t="shared" si="210"/>
        <v>0</v>
      </c>
      <c r="H2767" s="11" t="str">
        <f t="shared" si="208"/>
        <v/>
      </c>
      <c r="I2767" s="11">
        <f t="shared" si="211"/>
        <v>0</v>
      </c>
    </row>
    <row r="2768" spans="6:9">
      <c r="F2768" t="str">
        <f t="shared" si="209"/>
        <v/>
      </c>
      <c r="G2768">
        <f t="shared" si="210"/>
        <v>0</v>
      </c>
      <c r="H2768" s="11" t="str">
        <f t="shared" si="208"/>
        <v/>
      </c>
      <c r="I2768" s="11">
        <f t="shared" si="211"/>
        <v>0</v>
      </c>
    </row>
    <row r="2769" spans="6:9">
      <c r="F2769" t="str">
        <f t="shared" si="209"/>
        <v/>
      </c>
      <c r="G2769">
        <f t="shared" si="210"/>
        <v>0</v>
      </c>
      <c r="H2769" s="11" t="str">
        <f t="shared" si="208"/>
        <v/>
      </c>
      <c r="I2769" s="11">
        <f t="shared" si="211"/>
        <v>0</v>
      </c>
    </row>
    <row r="2770" spans="6:9">
      <c r="F2770" t="str">
        <f t="shared" si="209"/>
        <v/>
      </c>
      <c r="G2770">
        <f t="shared" si="210"/>
        <v>0</v>
      </c>
      <c r="H2770" s="11" t="str">
        <f t="shared" si="208"/>
        <v/>
      </c>
      <c r="I2770" s="11">
        <f t="shared" si="211"/>
        <v>0</v>
      </c>
    </row>
    <row r="2771" spans="6:9">
      <c r="F2771" t="str">
        <f t="shared" si="209"/>
        <v/>
      </c>
      <c r="G2771">
        <f t="shared" si="210"/>
        <v>0</v>
      </c>
      <c r="H2771" s="11" t="str">
        <f t="shared" si="208"/>
        <v/>
      </c>
      <c r="I2771" s="11">
        <f t="shared" si="211"/>
        <v>0</v>
      </c>
    </row>
    <row r="2772" spans="6:9">
      <c r="F2772" t="str">
        <f t="shared" si="209"/>
        <v/>
      </c>
      <c r="G2772">
        <f t="shared" si="210"/>
        <v>0</v>
      </c>
      <c r="H2772" s="11" t="str">
        <f t="shared" si="208"/>
        <v/>
      </c>
      <c r="I2772" s="11">
        <f t="shared" si="211"/>
        <v>0</v>
      </c>
    </row>
    <row r="2773" spans="6:9">
      <c r="F2773" t="str">
        <f t="shared" si="209"/>
        <v/>
      </c>
      <c r="G2773">
        <f t="shared" si="210"/>
        <v>0</v>
      </c>
      <c r="H2773" s="11" t="str">
        <f t="shared" si="208"/>
        <v/>
      </c>
      <c r="I2773" s="11">
        <f t="shared" si="211"/>
        <v>0</v>
      </c>
    </row>
    <row r="2774" spans="6:9">
      <c r="F2774" t="str">
        <f t="shared" si="209"/>
        <v/>
      </c>
      <c r="G2774">
        <f t="shared" si="210"/>
        <v>0</v>
      </c>
      <c r="H2774" s="11" t="str">
        <f t="shared" si="208"/>
        <v/>
      </c>
      <c r="I2774" s="11">
        <f t="shared" si="211"/>
        <v>0</v>
      </c>
    </row>
    <row r="2775" spans="6:9">
      <c r="F2775" t="str">
        <f t="shared" si="209"/>
        <v/>
      </c>
      <c r="G2775">
        <f t="shared" si="210"/>
        <v>0</v>
      </c>
      <c r="H2775" s="11" t="str">
        <f t="shared" si="208"/>
        <v/>
      </c>
      <c r="I2775" s="11">
        <f t="shared" si="211"/>
        <v>0</v>
      </c>
    </row>
    <row r="2776" spans="6:9">
      <c r="F2776" t="str">
        <f t="shared" si="209"/>
        <v/>
      </c>
      <c r="G2776">
        <f t="shared" si="210"/>
        <v>0</v>
      </c>
      <c r="H2776" s="11" t="str">
        <f t="shared" si="208"/>
        <v/>
      </c>
      <c r="I2776" s="11">
        <f t="shared" si="211"/>
        <v>0</v>
      </c>
    </row>
    <row r="2777" spans="6:9">
      <c r="F2777" t="str">
        <f t="shared" si="209"/>
        <v/>
      </c>
      <c r="G2777">
        <f t="shared" si="210"/>
        <v>0</v>
      </c>
      <c r="H2777" s="11" t="str">
        <f t="shared" si="208"/>
        <v/>
      </c>
      <c r="I2777" s="11">
        <f t="shared" si="211"/>
        <v>0</v>
      </c>
    </row>
    <row r="2778" spans="6:9">
      <c r="F2778" t="str">
        <f t="shared" si="209"/>
        <v/>
      </c>
      <c r="G2778">
        <f t="shared" si="210"/>
        <v>0</v>
      </c>
      <c r="H2778" s="11" t="str">
        <f t="shared" si="208"/>
        <v/>
      </c>
      <c r="I2778" s="11">
        <f t="shared" si="211"/>
        <v>0</v>
      </c>
    </row>
    <row r="2779" spans="6:9">
      <c r="F2779" t="str">
        <f t="shared" si="209"/>
        <v/>
      </c>
      <c r="G2779">
        <f t="shared" si="210"/>
        <v>0</v>
      </c>
      <c r="H2779" s="11" t="str">
        <f t="shared" si="208"/>
        <v/>
      </c>
      <c r="I2779" s="11">
        <f t="shared" si="211"/>
        <v>0</v>
      </c>
    </row>
    <row r="2780" spans="6:9">
      <c r="F2780" t="str">
        <f t="shared" si="209"/>
        <v/>
      </c>
      <c r="G2780">
        <f t="shared" si="210"/>
        <v>0</v>
      </c>
      <c r="H2780" s="11" t="str">
        <f t="shared" si="208"/>
        <v/>
      </c>
      <c r="I2780" s="11">
        <f t="shared" si="211"/>
        <v>0</v>
      </c>
    </row>
    <row r="2781" spans="6:9">
      <c r="F2781" t="str">
        <f t="shared" si="209"/>
        <v/>
      </c>
      <c r="G2781">
        <f t="shared" si="210"/>
        <v>0</v>
      </c>
      <c r="H2781" s="11" t="str">
        <f t="shared" si="208"/>
        <v/>
      </c>
      <c r="I2781" s="11">
        <f t="shared" si="211"/>
        <v>0</v>
      </c>
    </row>
    <row r="2782" spans="6:9">
      <c r="F2782" t="str">
        <f t="shared" si="209"/>
        <v/>
      </c>
      <c r="G2782">
        <f t="shared" si="210"/>
        <v>0</v>
      </c>
      <c r="H2782" s="11" t="str">
        <f t="shared" si="208"/>
        <v/>
      </c>
      <c r="I2782" s="11">
        <f t="shared" si="211"/>
        <v>0</v>
      </c>
    </row>
    <row r="2783" spans="6:9">
      <c r="F2783" t="str">
        <f t="shared" si="209"/>
        <v/>
      </c>
      <c r="G2783">
        <f t="shared" si="210"/>
        <v>0</v>
      </c>
      <c r="H2783" s="11" t="str">
        <f t="shared" si="208"/>
        <v/>
      </c>
      <c r="I2783" s="11">
        <f t="shared" si="211"/>
        <v>0</v>
      </c>
    </row>
    <row r="2784" spans="6:9">
      <c r="F2784" t="str">
        <f t="shared" si="209"/>
        <v/>
      </c>
      <c r="G2784">
        <f t="shared" si="210"/>
        <v>0</v>
      </c>
      <c r="H2784" s="11" t="str">
        <f t="shared" si="208"/>
        <v/>
      </c>
      <c r="I2784" s="11">
        <f t="shared" si="211"/>
        <v>0</v>
      </c>
    </row>
    <row r="2785" spans="6:9">
      <c r="F2785" t="str">
        <f t="shared" si="209"/>
        <v/>
      </c>
      <c r="G2785">
        <f t="shared" si="210"/>
        <v>0</v>
      </c>
      <c r="H2785" s="11" t="str">
        <f t="shared" si="208"/>
        <v/>
      </c>
      <c r="I2785" s="11">
        <f t="shared" si="211"/>
        <v>0</v>
      </c>
    </row>
    <row r="2786" spans="6:9">
      <c r="F2786" t="str">
        <f t="shared" si="209"/>
        <v/>
      </c>
      <c r="G2786">
        <f t="shared" si="210"/>
        <v>0</v>
      </c>
      <c r="H2786" s="11" t="str">
        <f t="shared" si="208"/>
        <v/>
      </c>
      <c r="I2786" s="11">
        <f t="shared" si="211"/>
        <v>0</v>
      </c>
    </row>
    <row r="2787" spans="6:9">
      <c r="F2787" t="str">
        <f t="shared" si="209"/>
        <v/>
      </c>
      <c r="G2787">
        <f t="shared" si="210"/>
        <v>0</v>
      </c>
      <c r="H2787" s="11" t="str">
        <f t="shared" si="208"/>
        <v/>
      </c>
      <c r="I2787" s="11">
        <f t="shared" si="211"/>
        <v>0</v>
      </c>
    </row>
    <row r="2788" spans="6:9">
      <c r="F2788" t="str">
        <f t="shared" si="209"/>
        <v/>
      </c>
      <c r="G2788">
        <f t="shared" si="210"/>
        <v>0</v>
      </c>
      <c r="H2788" s="11" t="str">
        <f t="shared" si="208"/>
        <v/>
      </c>
      <c r="I2788" s="11">
        <f t="shared" si="211"/>
        <v>0</v>
      </c>
    </row>
    <row r="2789" spans="6:9">
      <c r="F2789" t="str">
        <f t="shared" si="209"/>
        <v/>
      </c>
      <c r="G2789">
        <f t="shared" si="210"/>
        <v>0</v>
      </c>
      <c r="H2789" s="11" t="str">
        <f t="shared" si="208"/>
        <v/>
      </c>
      <c r="I2789" s="11">
        <f t="shared" si="211"/>
        <v>0</v>
      </c>
    </row>
    <row r="2790" spans="6:9">
      <c r="F2790" t="str">
        <f t="shared" si="209"/>
        <v/>
      </c>
      <c r="G2790">
        <f t="shared" si="210"/>
        <v>0</v>
      </c>
      <c r="H2790" s="11" t="str">
        <f t="shared" si="208"/>
        <v/>
      </c>
      <c r="I2790" s="11">
        <f t="shared" si="211"/>
        <v>0</v>
      </c>
    </row>
    <row r="2791" spans="6:9">
      <c r="F2791" t="str">
        <f t="shared" si="209"/>
        <v/>
      </c>
      <c r="G2791">
        <f t="shared" si="210"/>
        <v>0</v>
      </c>
      <c r="H2791" s="11" t="str">
        <f t="shared" si="208"/>
        <v/>
      </c>
      <c r="I2791" s="11">
        <f t="shared" si="211"/>
        <v>0</v>
      </c>
    </row>
    <row r="2792" spans="6:9">
      <c r="F2792" t="str">
        <f t="shared" si="209"/>
        <v/>
      </c>
      <c r="G2792">
        <f t="shared" si="210"/>
        <v>0</v>
      </c>
      <c r="H2792" s="11" t="str">
        <f t="shared" si="208"/>
        <v/>
      </c>
      <c r="I2792" s="11">
        <f t="shared" si="211"/>
        <v>0</v>
      </c>
    </row>
    <row r="2793" spans="6:9">
      <c r="F2793" t="str">
        <f t="shared" si="209"/>
        <v/>
      </c>
      <c r="G2793">
        <f t="shared" si="210"/>
        <v>0</v>
      </c>
      <c r="H2793" s="11" t="str">
        <f t="shared" si="208"/>
        <v/>
      </c>
      <c r="I2793" s="11">
        <f t="shared" si="211"/>
        <v>0</v>
      </c>
    </row>
    <row r="2794" spans="6:9">
      <c r="F2794" t="str">
        <f t="shared" si="209"/>
        <v/>
      </c>
      <c r="G2794">
        <f t="shared" si="210"/>
        <v>0</v>
      </c>
      <c r="H2794" s="11" t="str">
        <f t="shared" si="208"/>
        <v/>
      </c>
      <c r="I2794" s="11">
        <f t="shared" si="211"/>
        <v>0</v>
      </c>
    </row>
    <row r="2795" spans="6:9">
      <c r="F2795" t="str">
        <f t="shared" si="209"/>
        <v/>
      </c>
      <c r="G2795">
        <f t="shared" si="210"/>
        <v>0</v>
      </c>
      <c r="H2795" s="11" t="str">
        <f t="shared" si="208"/>
        <v/>
      </c>
      <c r="I2795" s="11">
        <f t="shared" si="211"/>
        <v>0</v>
      </c>
    </row>
    <row r="2796" spans="6:9">
      <c r="F2796" t="str">
        <f t="shared" si="209"/>
        <v/>
      </c>
      <c r="G2796">
        <f t="shared" si="210"/>
        <v>0</v>
      </c>
      <c r="H2796" s="11" t="str">
        <f t="shared" si="208"/>
        <v/>
      </c>
      <c r="I2796" s="11">
        <f t="shared" si="211"/>
        <v>0</v>
      </c>
    </row>
    <row r="2797" spans="6:9">
      <c r="F2797" t="str">
        <f t="shared" si="209"/>
        <v/>
      </c>
      <c r="G2797">
        <f t="shared" si="210"/>
        <v>0</v>
      </c>
      <c r="H2797" s="11" t="str">
        <f t="shared" si="208"/>
        <v/>
      </c>
      <c r="I2797" s="11">
        <f t="shared" si="211"/>
        <v>0</v>
      </c>
    </row>
    <row r="2798" spans="6:9">
      <c r="F2798" t="str">
        <f t="shared" si="209"/>
        <v/>
      </c>
      <c r="G2798">
        <f t="shared" si="210"/>
        <v>0</v>
      </c>
      <c r="H2798" s="11" t="str">
        <f t="shared" si="208"/>
        <v/>
      </c>
      <c r="I2798" s="11">
        <f t="shared" si="211"/>
        <v>0</v>
      </c>
    </row>
    <row r="2799" spans="6:9">
      <c r="F2799" t="str">
        <f t="shared" si="209"/>
        <v/>
      </c>
      <c r="G2799">
        <f t="shared" si="210"/>
        <v>0</v>
      </c>
      <c r="H2799" s="11" t="str">
        <f t="shared" si="208"/>
        <v/>
      </c>
      <c r="I2799" s="11">
        <f t="shared" si="211"/>
        <v>0</v>
      </c>
    </row>
    <row r="2800" spans="6:9">
      <c r="F2800" t="str">
        <f t="shared" si="209"/>
        <v/>
      </c>
      <c r="G2800">
        <f t="shared" si="210"/>
        <v>0</v>
      </c>
      <c r="H2800" s="11" t="str">
        <f t="shared" si="208"/>
        <v/>
      </c>
      <c r="I2800" s="11">
        <f t="shared" si="211"/>
        <v>0</v>
      </c>
    </row>
    <row r="2801" spans="6:9">
      <c r="F2801" t="str">
        <f t="shared" si="209"/>
        <v/>
      </c>
      <c r="G2801">
        <f t="shared" si="210"/>
        <v>0</v>
      </c>
      <c r="H2801" s="11" t="str">
        <f t="shared" si="208"/>
        <v/>
      </c>
      <c r="I2801" s="11">
        <f t="shared" si="211"/>
        <v>0</v>
      </c>
    </row>
    <row r="2802" spans="6:9">
      <c r="F2802" t="str">
        <f t="shared" si="209"/>
        <v/>
      </c>
      <c r="G2802">
        <f t="shared" si="210"/>
        <v>0</v>
      </c>
      <c r="H2802" s="11" t="str">
        <f t="shared" si="208"/>
        <v/>
      </c>
      <c r="I2802" s="11">
        <f t="shared" si="211"/>
        <v>0</v>
      </c>
    </row>
    <row r="2803" spans="6:9">
      <c r="F2803" t="str">
        <f t="shared" si="209"/>
        <v/>
      </c>
      <c r="G2803">
        <f t="shared" si="210"/>
        <v>0</v>
      </c>
      <c r="H2803" s="11" t="str">
        <f t="shared" si="208"/>
        <v/>
      </c>
      <c r="I2803" s="11">
        <f t="shared" si="211"/>
        <v>0</v>
      </c>
    </row>
    <row r="2804" spans="6:9">
      <c r="F2804" t="str">
        <f t="shared" si="209"/>
        <v/>
      </c>
      <c r="G2804">
        <f t="shared" si="210"/>
        <v>0</v>
      </c>
      <c r="H2804" s="11" t="str">
        <f t="shared" si="208"/>
        <v/>
      </c>
      <c r="I2804" s="11">
        <f t="shared" si="211"/>
        <v>0</v>
      </c>
    </row>
    <row r="2805" spans="6:9">
      <c r="F2805" t="str">
        <f t="shared" si="209"/>
        <v/>
      </c>
      <c r="G2805">
        <f t="shared" si="210"/>
        <v>0</v>
      </c>
      <c r="H2805" s="11" t="str">
        <f t="shared" si="208"/>
        <v/>
      </c>
      <c r="I2805" s="11">
        <f t="shared" si="211"/>
        <v>0</v>
      </c>
    </row>
    <row r="2806" spans="6:9">
      <c r="F2806" t="str">
        <f t="shared" si="209"/>
        <v/>
      </c>
      <c r="G2806">
        <f t="shared" si="210"/>
        <v>0</v>
      </c>
      <c r="H2806" s="11" t="str">
        <f t="shared" si="208"/>
        <v/>
      </c>
      <c r="I2806" s="11">
        <f t="shared" si="211"/>
        <v>0</v>
      </c>
    </row>
    <row r="2807" spans="6:9">
      <c r="F2807" t="str">
        <f t="shared" si="209"/>
        <v/>
      </c>
      <c r="G2807">
        <f t="shared" si="210"/>
        <v>0</v>
      </c>
      <c r="H2807" s="11" t="str">
        <f t="shared" si="208"/>
        <v/>
      </c>
      <c r="I2807" s="11">
        <f t="shared" si="211"/>
        <v>0</v>
      </c>
    </row>
    <row r="2808" spans="6:9">
      <c r="F2808" t="str">
        <f t="shared" si="209"/>
        <v/>
      </c>
      <c r="G2808">
        <f t="shared" si="210"/>
        <v>0</v>
      </c>
      <c r="H2808" s="11" t="str">
        <f t="shared" si="208"/>
        <v/>
      </c>
      <c r="I2808" s="11">
        <f t="shared" si="211"/>
        <v>0</v>
      </c>
    </row>
    <row r="2809" spans="6:9">
      <c r="F2809" t="str">
        <f t="shared" si="209"/>
        <v/>
      </c>
      <c r="G2809">
        <f t="shared" si="210"/>
        <v>0</v>
      </c>
      <c r="H2809" s="11" t="str">
        <f t="shared" si="208"/>
        <v/>
      </c>
      <c r="I2809" s="11">
        <f t="shared" si="211"/>
        <v>0</v>
      </c>
    </row>
    <row r="2810" spans="6:9">
      <c r="F2810" t="str">
        <f t="shared" si="209"/>
        <v/>
      </c>
      <c r="G2810">
        <f t="shared" si="210"/>
        <v>0</v>
      </c>
      <c r="H2810" s="11" t="str">
        <f t="shared" si="208"/>
        <v/>
      </c>
      <c r="I2810" s="11">
        <f t="shared" si="211"/>
        <v>0</v>
      </c>
    </row>
    <row r="2811" spans="6:9">
      <c r="F2811" t="str">
        <f t="shared" si="209"/>
        <v/>
      </c>
      <c r="G2811">
        <f t="shared" si="210"/>
        <v>0</v>
      </c>
      <c r="H2811" s="11" t="str">
        <f t="shared" si="208"/>
        <v/>
      </c>
      <c r="I2811" s="11">
        <f t="shared" si="211"/>
        <v>0</v>
      </c>
    </row>
    <row r="2812" spans="6:9">
      <c r="F2812" t="str">
        <f t="shared" si="209"/>
        <v/>
      </c>
      <c r="G2812">
        <f t="shared" si="210"/>
        <v>0</v>
      </c>
      <c r="H2812" s="11" t="str">
        <f t="shared" si="208"/>
        <v/>
      </c>
      <c r="I2812" s="11">
        <f t="shared" si="211"/>
        <v>0</v>
      </c>
    </row>
    <row r="2813" spans="6:9">
      <c r="F2813" t="str">
        <f t="shared" si="209"/>
        <v/>
      </c>
      <c r="G2813">
        <f t="shared" si="210"/>
        <v>0</v>
      </c>
      <c r="H2813" s="11" t="str">
        <f t="shared" si="208"/>
        <v/>
      </c>
      <c r="I2813" s="11">
        <f t="shared" si="211"/>
        <v>0</v>
      </c>
    </row>
    <row r="2814" spans="6:9">
      <c r="F2814" t="str">
        <f t="shared" si="209"/>
        <v/>
      </c>
      <c r="G2814">
        <f t="shared" si="210"/>
        <v>0</v>
      </c>
      <c r="H2814" s="11" t="str">
        <f t="shared" si="208"/>
        <v/>
      </c>
      <c r="I2814" s="11">
        <f t="shared" si="211"/>
        <v>0</v>
      </c>
    </row>
    <row r="2815" spans="6:9">
      <c r="F2815" t="str">
        <f t="shared" si="209"/>
        <v/>
      </c>
      <c r="G2815">
        <f t="shared" si="210"/>
        <v>0</v>
      </c>
      <c r="H2815" s="11" t="str">
        <f t="shared" si="208"/>
        <v/>
      </c>
      <c r="I2815" s="11">
        <f t="shared" si="211"/>
        <v>0</v>
      </c>
    </row>
    <row r="2816" spans="6:9">
      <c r="F2816" t="str">
        <f t="shared" si="209"/>
        <v/>
      </c>
      <c r="G2816">
        <f t="shared" si="210"/>
        <v>0</v>
      </c>
      <c r="H2816" s="11" t="str">
        <f t="shared" si="208"/>
        <v/>
      </c>
      <c r="I2816" s="11">
        <f t="shared" si="211"/>
        <v>0</v>
      </c>
    </row>
    <row r="2817" spans="6:9">
      <c r="F2817" t="str">
        <f t="shared" si="209"/>
        <v/>
      </c>
      <c r="G2817">
        <f t="shared" si="210"/>
        <v>0</v>
      </c>
      <c r="H2817" s="11" t="str">
        <f t="shared" si="208"/>
        <v/>
      </c>
      <c r="I2817" s="11">
        <f t="shared" si="211"/>
        <v>0</v>
      </c>
    </row>
    <row r="2818" spans="6:9">
      <c r="F2818" t="str">
        <f t="shared" si="209"/>
        <v/>
      </c>
      <c r="G2818">
        <f t="shared" si="210"/>
        <v>0</v>
      </c>
      <c r="H2818" s="11" t="str">
        <f t="shared" ref="H2818:H2881" si="212">IFERROR(HLOOKUP($A2818,$N$85:$S$86,2,0),"")</f>
        <v/>
      </c>
      <c r="I2818" s="11">
        <f t="shared" si="211"/>
        <v>0</v>
      </c>
    </row>
    <row r="2819" spans="6:9">
      <c r="F2819" t="str">
        <f t="shared" ref="F2819:F2882" si="213">IFERROR(HLOOKUP($A2819,$N$40:$S$41,2,0),"")</f>
        <v/>
      </c>
      <c r="G2819">
        <f t="shared" ref="G2819:G2882" si="214">IFERROR(IF(D2819&gt;F2819,(D2819-F2819)^2,0),0)</f>
        <v>0</v>
      </c>
      <c r="H2819" s="11" t="str">
        <f t="shared" si="212"/>
        <v/>
      </c>
      <c r="I2819" s="11">
        <f t="shared" ref="I2819:I2882" si="215">IFERROR(IF(D2819&gt;H2819,(D2819-H2819)^2,0),0)</f>
        <v>0</v>
      </c>
    </row>
    <row r="2820" spans="6:9">
      <c r="F2820" t="str">
        <f t="shared" si="213"/>
        <v/>
      </c>
      <c r="G2820">
        <f t="shared" si="214"/>
        <v>0</v>
      </c>
      <c r="H2820" s="11" t="str">
        <f t="shared" si="212"/>
        <v/>
      </c>
      <c r="I2820" s="11">
        <f t="shared" si="215"/>
        <v>0</v>
      </c>
    </row>
    <row r="2821" spans="6:9">
      <c r="F2821" t="str">
        <f t="shared" si="213"/>
        <v/>
      </c>
      <c r="G2821">
        <f t="shared" si="214"/>
        <v>0</v>
      </c>
      <c r="H2821" s="11" t="str">
        <f t="shared" si="212"/>
        <v/>
      </c>
      <c r="I2821" s="11">
        <f t="shared" si="215"/>
        <v>0</v>
      </c>
    </row>
    <row r="2822" spans="6:9">
      <c r="F2822" t="str">
        <f t="shared" si="213"/>
        <v/>
      </c>
      <c r="G2822">
        <f t="shared" si="214"/>
        <v>0</v>
      </c>
      <c r="H2822" s="11" t="str">
        <f t="shared" si="212"/>
        <v/>
      </c>
      <c r="I2822" s="11">
        <f t="shared" si="215"/>
        <v>0</v>
      </c>
    </row>
    <row r="2823" spans="6:9">
      <c r="F2823" t="str">
        <f t="shared" si="213"/>
        <v/>
      </c>
      <c r="G2823">
        <f t="shared" si="214"/>
        <v>0</v>
      </c>
      <c r="H2823" s="11" t="str">
        <f t="shared" si="212"/>
        <v/>
      </c>
      <c r="I2823" s="11">
        <f t="shared" si="215"/>
        <v>0</v>
      </c>
    </row>
    <row r="2824" spans="6:9">
      <c r="F2824" t="str">
        <f t="shared" si="213"/>
        <v/>
      </c>
      <c r="G2824">
        <f t="shared" si="214"/>
        <v>0</v>
      </c>
      <c r="H2824" s="11" t="str">
        <f t="shared" si="212"/>
        <v/>
      </c>
      <c r="I2824" s="11">
        <f t="shared" si="215"/>
        <v>0</v>
      </c>
    </row>
    <row r="2825" spans="6:9">
      <c r="F2825" t="str">
        <f t="shared" si="213"/>
        <v/>
      </c>
      <c r="G2825">
        <f t="shared" si="214"/>
        <v>0</v>
      </c>
      <c r="H2825" s="11" t="str">
        <f t="shared" si="212"/>
        <v/>
      </c>
      <c r="I2825" s="11">
        <f t="shared" si="215"/>
        <v>0</v>
      </c>
    </row>
    <row r="2826" spans="6:9">
      <c r="F2826" t="str">
        <f t="shared" si="213"/>
        <v/>
      </c>
      <c r="G2826">
        <f t="shared" si="214"/>
        <v>0</v>
      </c>
      <c r="H2826" s="11" t="str">
        <f t="shared" si="212"/>
        <v/>
      </c>
      <c r="I2826" s="11">
        <f t="shared" si="215"/>
        <v>0</v>
      </c>
    </row>
    <row r="2827" spans="6:9">
      <c r="F2827" t="str">
        <f t="shared" si="213"/>
        <v/>
      </c>
      <c r="G2827">
        <f t="shared" si="214"/>
        <v>0</v>
      </c>
      <c r="H2827" s="11" t="str">
        <f t="shared" si="212"/>
        <v/>
      </c>
      <c r="I2827" s="11">
        <f t="shared" si="215"/>
        <v>0</v>
      </c>
    </row>
    <row r="2828" spans="6:9">
      <c r="F2828" t="str">
        <f t="shared" si="213"/>
        <v/>
      </c>
      <c r="G2828">
        <f t="shared" si="214"/>
        <v>0</v>
      </c>
      <c r="H2828" s="11" t="str">
        <f t="shared" si="212"/>
        <v/>
      </c>
      <c r="I2828" s="11">
        <f t="shared" si="215"/>
        <v>0</v>
      </c>
    </row>
    <row r="2829" spans="6:9">
      <c r="F2829" t="str">
        <f t="shared" si="213"/>
        <v/>
      </c>
      <c r="G2829">
        <f t="shared" si="214"/>
        <v>0</v>
      </c>
      <c r="H2829" s="11" t="str">
        <f t="shared" si="212"/>
        <v/>
      </c>
      <c r="I2829" s="11">
        <f t="shared" si="215"/>
        <v>0</v>
      </c>
    </row>
    <row r="2830" spans="6:9">
      <c r="F2830" t="str">
        <f t="shared" si="213"/>
        <v/>
      </c>
      <c r="G2830">
        <f t="shared" si="214"/>
        <v>0</v>
      </c>
      <c r="H2830" s="11" t="str">
        <f t="shared" si="212"/>
        <v/>
      </c>
      <c r="I2830" s="11">
        <f t="shared" si="215"/>
        <v>0</v>
      </c>
    </row>
    <row r="2831" spans="6:9">
      <c r="F2831" t="str">
        <f t="shared" si="213"/>
        <v/>
      </c>
      <c r="G2831">
        <f t="shared" si="214"/>
        <v>0</v>
      </c>
      <c r="H2831" s="11" t="str">
        <f t="shared" si="212"/>
        <v/>
      </c>
      <c r="I2831" s="11">
        <f t="shared" si="215"/>
        <v>0</v>
      </c>
    </row>
    <row r="2832" spans="6:9">
      <c r="F2832" t="str">
        <f t="shared" si="213"/>
        <v/>
      </c>
      <c r="G2832">
        <f t="shared" si="214"/>
        <v>0</v>
      </c>
      <c r="H2832" s="11" t="str">
        <f t="shared" si="212"/>
        <v/>
      </c>
      <c r="I2832" s="11">
        <f t="shared" si="215"/>
        <v>0</v>
      </c>
    </row>
    <row r="2833" spans="6:9">
      <c r="F2833" t="str">
        <f t="shared" si="213"/>
        <v/>
      </c>
      <c r="G2833">
        <f t="shared" si="214"/>
        <v>0</v>
      </c>
      <c r="H2833" s="11" t="str">
        <f t="shared" si="212"/>
        <v/>
      </c>
      <c r="I2833" s="11">
        <f t="shared" si="215"/>
        <v>0</v>
      </c>
    </row>
    <row r="2834" spans="6:9">
      <c r="F2834" t="str">
        <f t="shared" si="213"/>
        <v/>
      </c>
      <c r="G2834">
        <f t="shared" si="214"/>
        <v>0</v>
      </c>
      <c r="H2834" s="11" t="str">
        <f t="shared" si="212"/>
        <v/>
      </c>
      <c r="I2834" s="11">
        <f t="shared" si="215"/>
        <v>0</v>
      </c>
    </row>
    <row r="2835" spans="6:9">
      <c r="F2835" t="str">
        <f t="shared" si="213"/>
        <v/>
      </c>
      <c r="G2835">
        <f t="shared" si="214"/>
        <v>0</v>
      </c>
      <c r="H2835" s="11" t="str">
        <f t="shared" si="212"/>
        <v/>
      </c>
      <c r="I2835" s="11">
        <f t="shared" si="215"/>
        <v>0</v>
      </c>
    </row>
    <row r="2836" spans="6:9">
      <c r="F2836" t="str">
        <f t="shared" si="213"/>
        <v/>
      </c>
      <c r="G2836">
        <f t="shared" si="214"/>
        <v>0</v>
      </c>
      <c r="H2836" s="11" t="str">
        <f t="shared" si="212"/>
        <v/>
      </c>
      <c r="I2836" s="11">
        <f t="shared" si="215"/>
        <v>0</v>
      </c>
    </row>
    <row r="2837" spans="6:9">
      <c r="F2837" t="str">
        <f t="shared" si="213"/>
        <v/>
      </c>
      <c r="G2837">
        <f t="shared" si="214"/>
        <v>0</v>
      </c>
      <c r="H2837" s="11" t="str">
        <f t="shared" si="212"/>
        <v/>
      </c>
      <c r="I2837" s="11">
        <f t="shared" si="215"/>
        <v>0</v>
      </c>
    </row>
    <row r="2838" spans="6:9">
      <c r="F2838" t="str">
        <f t="shared" si="213"/>
        <v/>
      </c>
      <c r="G2838">
        <f t="shared" si="214"/>
        <v>0</v>
      </c>
      <c r="H2838" s="11" t="str">
        <f t="shared" si="212"/>
        <v/>
      </c>
      <c r="I2838" s="11">
        <f t="shared" si="215"/>
        <v>0</v>
      </c>
    </row>
    <row r="2839" spans="6:9">
      <c r="F2839" t="str">
        <f t="shared" si="213"/>
        <v/>
      </c>
      <c r="G2839">
        <f t="shared" si="214"/>
        <v>0</v>
      </c>
      <c r="H2839" s="11" t="str">
        <f t="shared" si="212"/>
        <v/>
      </c>
      <c r="I2839" s="11">
        <f t="shared" si="215"/>
        <v>0</v>
      </c>
    </row>
    <row r="2840" spans="6:9">
      <c r="F2840" t="str">
        <f t="shared" si="213"/>
        <v/>
      </c>
      <c r="G2840">
        <f t="shared" si="214"/>
        <v>0</v>
      </c>
      <c r="H2840" s="11" t="str">
        <f t="shared" si="212"/>
        <v/>
      </c>
      <c r="I2840" s="11">
        <f t="shared" si="215"/>
        <v>0</v>
      </c>
    </row>
    <row r="2841" spans="6:9">
      <c r="F2841" t="str">
        <f t="shared" si="213"/>
        <v/>
      </c>
      <c r="G2841">
        <f t="shared" si="214"/>
        <v>0</v>
      </c>
      <c r="H2841" s="11" t="str">
        <f t="shared" si="212"/>
        <v/>
      </c>
      <c r="I2841" s="11">
        <f t="shared" si="215"/>
        <v>0</v>
      </c>
    </row>
    <row r="2842" spans="6:9">
      <c r="F2842" t="str">
        <f t="shared" si="213"/>
        <v/>
      </c>
      <c r="G2842">
        <f t="shared" si="214"/>
        <v>0</v>
      </c>
      <c r="H2842" s="11" t="str">
        <f t="shared" si="212"/>
        <v/>
      </c>
      <c r="I2842" s="11">
        <f t="shared" si="215"/>
        <v>0</v>
      </c>
    </row>
    <row r="2843" spans="6:9">
      <c r="F2843" t="str">
        <f t="shared" si="213"/>
        <v/>
      </c>
      <c r="G2843">
        <f t="shared" si="214"/>
        <v>0</v>
      </c>
      <c r="H2843" s="11" t="str">
        <f t="shared" si="212"/>
        <v/>
      </c>
      <c r="I2843" s="11">
        <f t="shared" si="215"/>
        <v>0</v>
      </c>
    </row>
    <row r="2844" spans="6:9">
      <c r="F2844" t="str">
        <f t="shared" si="213"/>
        <v/>
      </c>
      <c r="G2844">
        <f t="shared" si="214"/>
        <v>0</v>
      </c>
      <c r="H2844" s="11" t="str">
        <f t="shared" si="212"/>
        <v/>
      </c>
      <c r="I2844" s="11">
        <f t="shared" si="215"/>
        <v>0</v>
      </c>
    </row>
    <row r="2845" spans="6:9">
      <c r="F2845" t="str">
        <f t="shared" si="213"/>
        <v/>
      </c>
      <c r="G2845">
        <f t="shared" si="214"/>
        <v>0</v>
      </c>
      <c r="H2845" s="11" t="str">
        <f t="shared" si="212"/>
        <v/>
      </c>
      <c r="I2845" s="11">
        <f t="shared" si="215"/>
        <v>0</v>
      </c>
    </row>
    <row r="2846" spans="6:9">
      <c r="F2846" t="str">
        <f t="shared" si="213"/>
        <v/>
      </c>
      <c r="G2846">
        <f t="shared" si="214"/>
        <v>0</v>
      </c>
      <c r="H2846" s="11" t="str">
        <f t="shared" si="212"/>
        <v/>
      </c>
      <c r="I2846" s="11">
        <f t="shared" si="215"/>
        <v>0</v>
      </c>
    </row>
    <row r="2847" spans="6:9">
      <c r="F2847" t="str">
        <f t="shared" si="213"/>
        <v/>
      </c>
      <c r="G2847">
        <f t="shared" si="214"/>
        <v>0</v>
      </c>
      <c r="H2847" s="11" t="str">
        <f t="shared" si="212"/>
        <v/>
      </c>
      <c r="I2847" s="11">
        <f t="shared" si="215"/>
        <v>0</v>
      </c>
    </row>
    <row r="2848" spans="6:9">
      <c r="F2848" t="str">
        <f t="shared" si="213"/>
        <v/>
      </c>
      <c r="G2848">
        <f t="shared" si="214"/>
        <v>0</v>
      </c>
      <c r="H2848" s="11" t="str">
        <f t="shared" si="212"/>
        <v/>
      </c>
      <c r="I2848" s="11">
        <f t="shared" si="215"/>
        <v>0</v>
      </c>
    </row>
    <row r="2849" spans="6:9">
      <c r="F2849" t="str">
        <f t="shared" si="213"/>
        <v/>
      </c>
      <c r="G2849">
        <f t="shared" si="214"/>
        <v>0</v>
      </c>
      <c r="H2849" s="11" t="str">
        <f t="shared" si="212"/>
        <v/>
      </c>
      <c r="I2849" s="11">
        <f t="shared" si="215"/>
        <v>0</v>
      </c>
    </row>
    <row r="2850" spans="6:9">
      <c r="F2850" t="str">
        <f t="shared" si="213"/>
        <v/>
      </c>
      <c r="G2850">
        <f t="shared" si="214"/>
        <v>0</v>
      </c>
      <c r="H2850" s="11" t="str">
        <f t="shared" si="212"/>
        <v/>
      </c>
      <c r="I2850" s="11">
        <f t="shared" si="215"/>
        <v>0</v>
      </c>
    </row>
    <row r="2851" spans="6:9">
      <c r="F2851" t="str">
        <f t="shared" si="213"/>
        <v/>
      </c>
      <c r="G2851">
        <f t="shared" si="214"/>
        <v>0</v>
      </c>
      <c r="H2851" s="11" t="str">
        <f t="shared" si="212"/>
        <v/>
      </c>
      <c r="I2851" s="11">
        <f t="shared" si="215"/>
        <v>0</v>
      </c>
    </row>
    <row r="2852" spans="6:9">
      <c r="F2852" t="str">
        <f t="shared" si="213"/>
        <v/>
      </c>
      <c r="G2852">
        <f t="shared" si="214"/>
        <v>0</v>
      </c>
      <c r="H2852" s="11" t="str">
        <f t="shared" si="212"/>
        <v/>
      </c>
      <c r="I2852" s="11">
        <f t="shared" si="215"/>
        <v>0</v>
      </c>
    </row>
    <row r="2853" spans="6:9">
      <c r="F2853" t="str">
        <f t="shared" si="213"/>
        <v/>
      </c>
      <c r="G2853">
        <f t="shared" si="214"/>
        <v>0</v>
      </c>
      <c r="H2853" s="11" t="str">
        <f t="shared" si="212"/>
        <v/>
      </c>
      <c r="I2853" s="11">
        <f t="shared" si="215"/>
        <v>0</v>
      </c>
    </row>
    <row r="2854" spans="6:9">
      <c r="F2854" t="str">
        <f t="shared" si="213"/>
        <v/>
      </c>
      <c r="G2854">
        <f t="shared" si="214"/>
        <v>0</v>
      </c>
      <c r="H2854" s="11" t="str">
        <f t="shared" si="212"/>
        <v/>
      </c>
      <c r="I2854" s="11">
        <f t="shared" si="215"/>
        <v>0</v>
      </c>
    </row>
    <row r="2855" spans="6:9">
      <c r="F2855" t="str">
        <f t="shared" si="213"/>
        <v/>
      </c>
      <c r="G2855">
        <f t="shared" si="214"/>
        <v>0</v>
      </c>
      <c r="H2855" s="11" t="str">
        <f t="shared" si="212"/>
        <v/>
      </c>
      <c r="I2855" s="11">
        <f t="shared" si="215"/>
        <v>0</v>
      </c>
    </row>
    <row r="2856" spans="6:9">
      <c r="F2856" t="str">
        <f t="shared" si="213"/>
        <v/>
      </c>
      <c r="G2856">
        <f t="shared" si="214"/>
        <v>0</v>
      </c>
      <c r="H2856" s="11" t="str">
        <f t="shared" si="212"/>
        <v/>
      </c>
      <c r="I2856" s="11">
        <f t="shared" si="215"/>
        <v>0</v>
      </c>
    </row>
    <row r="2857" spans="6:9">
      <c r="F2857" t="str">
        <f t="shared" si="213"/>
        <v/>
      </c>
      <c r="G2857">
        <f t="shared" si="214"/>
        <v>0</v>
      </c>
      <c r="H2857" s="11" t="str">
        <f t="shared" si="212"/>
        <v/>
      </c>
      <c r="I2857" s="11">
        <f t="shared" si="215"/>
        <v>0</v>
      </c>
    </row>
    <row r="2858" spans="6:9">
      <c r="F2858" t="str">
        <f t="shared" si="213"/>
        <v/>
      </c>
      <c r="G2858">
        <f t="shared" si="214"/>
        <v>0</v>
      </c>
      <c r="H2858" s="11" t="str">
        <f t="shared" si="212"/>
        <v/>
      </c>
      <c r="I2858" s="11">
        <f t="shared" si="215"/>
        <v>0</v>
      </c>
    </row>
    <row r="2859" spans="6:9">
      <c r="F2859" t="str">
        <f t="shared" si="213"/>
        <v/>
      </c>
      <c r="G2859">
        <f t="shared" si="214"/>
        <v>0</v>
      </c>
      <c r="H2859" s="11" t="str">
        <f t="shared" si="212"/>
        <v/>
      </c>
      <c r="I2859" s="11">
        <f t="shared" si="215"/>
        <v>0</v>
      </c>
    </row>
    <row r="2860" spans="6:9">
      <c r="F2860" t="str">
        <f t="shared" si="213"/>
        <v/>
      </c>
      <c r="G2860">
        <f t="shared" si="214"/>
        <v>0</v>
      </c>
      <c r="H2860" s="11" t="str">
        <f t="shared" si="212"/>
        <v/>
      </c>
      <c r="I2860" s="11">
        <f t="shared" si="215"/>
        <v>0</v>
      </c>
    </row>
    <row r="2861" spans="6:9">
      <c r="F2861" t="str">
        <f t="shared" si="213"/>
        <v/>
      </c>
      <c r="G2861">
        <f t="shared" si="214"/>
        <v>0</v>
      </c>
      <c r="H2861" s="11" t="str">
        <f t="shared" si="212"/>
        <v/>
      </c>
      <c r="I2861" s="11">
        <f t="shared" si="215"/>
        <v>0</v>
      </c>
    </row>
    <row r="2862" spans="6:9">
      <c r="F2862" t="str">
        <f t="shared" si="213"/>
        <v/>
      </c>
      <c r="G2862">
        <f t="shared" si="214"/>
        <v>0</v>
      </c>
      <c r="H2862" s="11" t="str">
        <f t="shared" si="212"/>
        <v/>
      </c>
      <c r="I2862" s="11">
        <f t="shared" si="215"/>
        <v>0</v>
      </c>
    </row>
    <row r="2863" spans="6:9">
      <c r="F2863" t="str">
        <f t="shared" si="213"/>
        <v/>
      </c>
      <c r="G2863">
        <f t="shared" si="214"/>
        <v>0</v>
      </c>
      <c r="H2863" s="11" t="str">
        <f t="shared" si="212"/>
        <v/>
      </c>
      <c r="I2863" s="11">
        <f t="shared" si="215"/>
        <v>0</v>
      </c>
    </row>
    <row r="2864" spans="6:9">
      <c r="F2864" t="str">
        <f t="shared" si="213"/>
        <v/>
      </c>
      <c r="G2864">
        <f t="shared" si="214"/>
        <v>0</v>
      </c>
      <c r="H2864" s="11" t="str">
        <f t="shared" si="212"/>
        <v/>
      </c>
      <c r="I2864" s="11">
        <f t="shared" si="215"/>
        <v>0</v>
      </c>
    </row>
    <row r="2865" spans="6:9">
      <c r="F2865" t="str">
        <f t="shared" si="213"/>
        <v/>
      </c>
      <c r="G2865">
        <f t="shared" si="214"/>
        <v>0</v>
      </c>
      <c r="H2865" s="11" t="str">
        <f t="shared" si="212"/>
        <v/>
      </c>
      <c r="I2865" s="11">
        <f t="shared" si="215"/>
        <v>0</v>
      </c>
    </row>
    <row r="2866" spans="6:9">
      <c r="F2866" t="str">
        <f t="shared" si="213"/>
        <v/>
      </c>
      <c r="G2866">
        <f t="shared" si="214"/>
        <v>0</v>
      </c>
      <c r="H2866" s="11" t="str">
        <f t="shared" si="212"/>
        <v/>
      </c>
      <c r="I2866" s="11">
        <f t="shared" si="215"/>
        <v>0</v>
      </c>
    </row>
    <row r="2867" spans="6:9">
      <c r="F2867" t="str">
        <f t="shared" si="213"/>
        <v/>
      </c>
      <c r="G2867">
        <f t="shared" si="214"/>
        <v>0</v>
      </c>
      <c r="H2867" s="11" t="str">
        <f t="shared" si="212"/>
        <v/>
      </c>
      <c r="I2867" s="11">
        <f t="shared" si="215"/>
        <v>0</v>
      </c>
    </row>
    <row r="2868" spans="6:9">
      <c r="F2868" t="str">
        <f t="shared" si="213"/>
        <v/>
      </c>
      <c r="G2868">
        <f t="shared" si="214"/>
        <v>0</v>
      </c>
      <c r="H2868" s="11" t="str">
        <f t="shared" si="212"/>
        <v/>
      </c>
      <c r="I2868" s="11">
        <f t="shared" si="215"/>
        <v>0</v>
      </c>
    </row>
    <row r="2869" spans="6:9">
      <c r="F2869" t="str">
        <f t="shared" si="213"/>
        <v/>
      </c>
      <c r="G2869">
        <f t="shared" si="214"/>
        <v>0</v>
      </c>
      <c r="H2869" s="11" t="str">
        <f t="shared" si="212"/>
        <v/>
      </c>
      <c r="I2869" s="11">
        <f t="shared" si="215"/>
        <v>0</v>
      </c>
    </row>
    <row r="2870" spans="6:9">
      <c r="F2870" t="str">
        <f t="shared" si="213"/>
        <v/>
      </c>
      <c r="G2870">
        <f t="shared" si="214"/>
        <v>0</v>
      </c>
      <c r="H2870" s="11" t="str">
        <f t="shared" si="212"/>
        <v/>
      </c>
      <c r="I2870" s="11">
        <f t="shared" si="215"/>
        <v>0</v>
      </c>
    </row>
    <row r="2871" spans="6:9">
      <c r="F2871" t="str">
        <f t="shared" si="213"/>
        <v/>
      </c>
      <c r="G2871">
        <f t="shared" si="214"/>
        <v>0</v>
      </c>
      <c r="H2871" s="11" t="str">
        <f t="shared" si="212"/>
        <v/>
      </c>
      <c r="I2871" s="11">
        <f t="shared" si="215"/>
        <v>0</v>
      </c>
    </row>
    <row r="2872" spans="6:9">
      <c r="F2872" t="str">
        <f t="shared" si="213"/>
        <v/>
      </c>
      <c r="G2872">
        <f t="shared" si="214"/>
        <v>0</v>
      </c>
      <c r="H2872" s="11" t="str">
        <f t="shared" si="212"/>
        <v/>
      </c>
      <c r="I2872" s="11">
        <f t="shared" si="215"/>
        <v>0</v>
      </c>
    </row>
    <row r="2873" spans="6:9">
      <c r="F2873" t="str">
        <f t="shared" si="213"/>
        <v/>
      </c>
      <c r="G2873">
        <f t="shared" si="214"/>
        <v>0</v>
      </c>
      <c r="H2873" s="11" t="str">
        <f t="shared" si="212"/>
        <v/>
      </c>
      <c r="I2873" s="11">
        <f t="shared" si="215"/>
        <v>0</v>
      </c>
    </row>
    <row r="2874" spans="6:9">
      <c r="F2874" t="str">
        <f t="shared" si="213"/>
        <v/>
      </c>
      <c r="G2874">
        <f t="shared" si="214"/>
        <v>0</v>
      </c>
      <c r="H2874" s="11" t="str">
        <f t="shared" si="212"/>
        <v/>
      </c>
      <c r="I2874" s="11">
        <f t="shared" si="215"/>
        <v>0</v>
      </c>
    </row>
    <row r="2875" spans="6:9">
      <c r="F2875" t="str">
        <f t="shared" si="213"/>
        <v/>
      </c>
      <c r="G2875">
        <f t="shared" si="214"/>
        <v>0</v>
      </c>
      <c r="H2875" s="11" t="str">
        <f t="shared" si="212"/>
        <v/>
      </c>
      <c r="I2875" s="11">
        <f t="shared" si="215"/>
        <v>0</v>
      </c>
    </row>
    <row r="2876" spans="6:9">
      <c r="F2876" t="str">
        <f t="shared" si="213"/>
        <v/>
      </c>
      <c r="G2876">
        <f t="shared" si="214"/>
        <v>0</v>
      </c>
      <c r="H2876" s="11" t="str">
        <f t="shared" si="212"/>
        <v/>
      </c>
      <c r="I2876" s="11">
        <f t="shared" si="215"/>
        <v>0</v>
      </c>
    </row>
    <row r="2877" spans="6:9">
      <c r="F2877" t="str">
        <f t="shared" si="213"/>
        <v/>
      </c>
      <c r="G2877">
        <f t="shared" si="214"/>
        <v>0</v>
      </c>
      <c r="H2877" s="11" t="str">
        <f t="shared" si="212"/>
        <v/>
      </c>
      <c r="I2877" s="11">
        <f t="shared" si="215"/>
        <v>0</v>
      </c>
    </row>
    <row r="2878" spans="6:9">
      <c r="F2878" t="str">
        <f t="shared" si="213"/>
        <v/>
      </c>
      <c r="G2878">
        <f t="shared" si="214"/>
        <v>0</v>
      </c>
      <c r="H2878" s="11" t="str">
        <f t="shared" si="212"/>
        <v/>
      </c>
      <c r="I2878" s="11">
        <f t="shared" si="215"/>
        <v>0</v>
      </c>
    </row>
    <row r="2879" spans="6:9">
      <c r="F2879" t="str">
        <f t="shared" si="213"/>
        <v/>
      </c>
      <c r="G2879">
        <f t="shared" si="214"/>
        <v>0</v>
      </c>
      <c r="H2879" s="11" t="str">
        <f t="shared" si="212"/>
        <v/>
      </c>
      <c r="I2879" s="11">
        <f t="shared" si="215"/>
        <v>0</v>
      </c>
    </row>
    <row r="2880" spans="6:9">
      <c r="F2880" t="str">
        <f t="shared" si="213"/>
        <v/>
      </c>
      <c r="G2880">
        <f t="shared" si="214"/>
        <v>0</v>
      </c>
      <c r="H2880" s="11" t="str">
        <f t="shared" si="212"/>
        <v/>
      </c>
      <c r="I2880" s="11">
        <f t="shared" si="215"/>
        <v>0</v>
      </c>
    </row>
    <row r="2881" spans="6:9">
      <c r="F2881" t="str">
        <f t="shared" si="213"/>
        <v/>
      </c>
      <c r="G2881">
        <f t="shared" si="214"/>
        <v>0</v>
      </c>
      <c r="H2881" s="11" t="str">
        <f t="shared" si="212"/>
        <v/>
      </c>
      <c r="I2881" s="11">
        <f t="shared" si="215"/>
        <v>0</v>
      </c>
    </row>
    <row r="2882" spans="6:9">
      <c r="F2882" t="str">
        <f t="shared" si="213"/>
        <v/>
      </c>
      <c r="G2882">
        <f t="shared" si="214"/>
        <v>0</v>
      </c>
      <c r="H2882" s="11" t="str">
        <f t="shared" ref="H2882:H2945" si="216">IFERROR(HLOOKUP($A2882,$N$85:$S$86,2,0),"")</f>
        <v/>
      </c>
      <c r="I2882" s="11">
        <f t="shared" si="215"/>
        <v>0</v>
      </c>
    </row>
    <row r="2883" spans="6:9">
      <c r="F2883" t="str">
        <f t="shared" ref="F2883:F2946" si="217">IFERROR(HLOOKUP($A2883,$N$40:$S$41,2,0),"")</f>
        <v/>
      </c>
      <c r="G2883">
        <f t="shared" ref="G2883:G2946" si="218">IFERROR(IF(D2883&gt;F2883,(D2883-F2883)^2,0),0)</f>
        <v>0</v>
      </c>
      <c r="H2883" s="11" t="str">
        <f t="shared" si="216"/>
        <v/>
      </c>
      <c r="I2883" s="11">
        <f t="shared" ref="I2883:I2946" si="219">IFERROR(IF(D2883&gt;H2883,(D2883-H2883)^2,0),0)</f>
        <v>0</v>
      </c>
    </row>
    <row r="2884" spans="6:9">
      <c r="F2884" t="str">
        <f t="shared" si="217"/>
        <v/>
      </c>
      <c r="G2884">
        <f t="shared" si="218"/>
        <v>0</v>
      </c>
      <c r="H2884" s="11" t="str">
        <f t="shared" si="216"/>
        <v/>
      </c>
      <c r="I2884" s="11">
        <f t="shared" si="219"/>
        <v>0</v>
      </c>
    </row>
    <row r="2885" spans="6:9">
      <c r="F2885" t="str">
        <f t="shared" si="217"/>
        <v/>
      </c>
      <c r="G2885">
        <f t="shared" si="218"/>
        <v>0</v>
      </c>
      <c r="H2885" s="11" t="str">
        <f t="shared" si="216"/>
        <v/>
      </c>
      <c r="I2885" s="11">
        <f t="shared" si="219"/>
        <v>0</v>
      </c>
    </row>
    <row r="2886" spans="6:9">
      <c r="F2886" t="str">
        <f t="shared" si="217"/>
        <v/>
      </c>
      <c r="G2886">
        <f t="shared" si="218"/>
        <v>0</v>
      </c>
      <c r="H2886" s="11" t="str">
        <f t="shared" si="216"/>
        <v/>
      </c>
      <c r="I2886" s="11">
        <f t="shared" si="219"/>
        <v>0</v>
      </c>
    </row>
    <row r="2887" spans="6:9">
      <c r="F2887" t="str">
        <f t="shared" si="217"/>
        <v/>
      </c>
      <c r="G2887">
        <f t="shared" si="218"/>
        <v>0</v>
      </c>
      <c r="H2887" s="11" t="str">
        <f t="shared" si="216"/>
        <v/>
      </c>
      <c r="I2887" s="11">
        <f t="shared" si="219"/>
        <v>0</v>
      </c>
    </row>
    <row r="2888" spans="6:9">
      <c r="F2888" t="str">
        <f t="shared" si="217"/>
        <v/>
      </c>
      <c r="G2888">
        <f t="shared" si="218"/>
        <v>0</v>
      </c>
      <c r="H2888" s="11" t="str">
        <f t="shared" si="216"/>
        <v/>
      </c>
      <c r="I2888" s="11">
        <f t="shared" si="219"/>
        <v>0</v>
      </c>
    </row>
    <row r="2889" spans="6:9">
      <c r="F2889" t="str">
        <f t="shared" si="217"/>
        <v/>
      </c>
      <c r="G2889">
        <f t="shared" si="218"/>
        <v>0</v>
      </c>
      <c r="H2889" s="11" t="str">
        <f t="shared" si="216"/>
        <v/>
      </c>
      <c r="I2889" s="11">
        <f t="shared" si="219"/>
        <v>0</v>
      </c>
    </row>
    <row r="2890" spans="6:9">
      <c r="F2890" t="str">
        <f t="shared" si="217"/>
        <v/>
      </c>
      <c r="G2890">
        <f t="shared" si="218"/>
        <v>0</v>
      </c>
      <c r="H2890" s="11" t="str">
        <f t="shared" si="216"/>
        <v/>
      </c>
      <c r="I2890" s="11">
        <f t="shared" si="219"/>
        <v>0</v>
      </c>
    </row>
    <row r="2891" spans="6:9">
      <c r="F2891" t="str">
        <f t="shared" si="217"/>
        <v/>
      </c>
      <c r="G2891">
        <f t="shared" si="218"/>
        <v>0</v>
      </c>
      <c r="H2891" s="11" t="str">
        <f t="shared" si="216"/>
        <v/>
      </c>
      <c r="I2891" s="11">
        <f t="shared" si="219"/>
        <v>0</v>
      </c>
    </row>
    <row r="2892" spans="6:9">
      <c r="F2892" t="str">
        <f t="shared" si="217"/>
        <v/>
      </c>
      <c r="G2892">
        <f t="shared" si="218"/>
        <v>0</v>
      </c>
      <c r="H2892" s="11" t="str">
        <f t="shared" si="216"/>
        <v/>
      </c>
      <c r="I2892" s="11">
        <f t="shared" si="219"/>
        <v>0</v>
      </c>
    </row>
    <row r="2893" spans="6:9">
      <c r="F2893" t="str">
        <f t="shared" si="217"/>
        <v/>
      </c>
      <c r="G2893">
        <f t="shared" si="218"/>
        <v>0</v>
      </c>
      <c r="H2893" s="11" t="str">
        <f t="shared" si="216"/>
        <v/>
      </c>
      <c r="I2893" s="11">
        <f t="shared" si="219"/>
        <v>0</v>
      </c>
    </row>
    <row r="2894" spans="6:9">
      <c r="F2894" t="str">
        <f t="shared" si="217"/>
        <v/>
      </c>
      <c r="G2894">
        <f t="shared" si="218"/>
        <v>0</v>
      </c>
      <c r="H2894" s="11" t="str">
        <f t="shared" si="216"/>
        <v/>
      </c>
      <c r="I2894" s="11">
        <f t="shared" si="219"/>
        <v>0</v>
      </c>
    </row>
    <row r="2895" spans="6:9">
      <c r="F2895" t="str">
        <f t="shared" si="217"/>
        <v/>
      </c>
      <c r="G2895">
        <f t="shared" si="218"/>
        <v>0</v>
      </c>
      <c r="H2895" s="11" t="str">
        <f t="shared" si="216"/>
        <v/>
      </c>
      <c r="I2895" s="11">
        <f t="shared" si="219"/>
        <v>0</v>
      </c>
    </row>
    <row r="2896" spans="6:9">
      <c r="F2896" t="str">
        <f t="shared" si="217"/>
        <v/>
      </c>
      <c r="G2896">
        <f t="shared" si="218"/>
        <v>0</v>
      </c>
      <c r="H2896" s="11" t="str">
        <f t="shared" si="216"/>
        <v/>
      </c>
      <c r="I2896" s="11">
        <f t="shared" si="219"/>
        <v>0</v>
      </c>
    </row>
    <row r="2897" spans="6:9">
      <c r="F2897" t="str">
        <f t="shared" si="217"/>
        <v/>
      </c>
      <c r="G2897">
        <f t="shared" si="218"/>
        <v>0</v>
      </c>
      <c r="H2897" s="11" t="str">
        <f t="shared" si="216"/>
        <v/>
      </c>
      <c r="I2897" s="11">
        <f t="shared" si="219"/>
        <v>0</v>
      </c>
    </row>
    <row r="2898" spans="6:9">
      <c r="F2898" t="str">
        <f t="shared" si="217"/>
        <v/>
      </c>
      <c r="G2898">
        <f t="shared" si="218"/>
        <v>0</v>
      </c>
      <c r="H2898" s="11" t="str">
        <f t="shared" si="216"/>
        <v/>
      </c>
      <c r="I2898" s="11">
        <f t="shared" si="219"/>
        <v>0</v>
      </c>
    </row>
    <row r="2899" spans="6:9">
      <c r="F2899" t="str">
        <f t="shared" si="217"/>
        <v/>
      </c>
      <c r="G2899">
        <f t="shared" si="218"/>
        <v>0</v>
      </c>
      <c r="H2899" s="11" t="str">
        <f t="shared" si="216"/>
        <v/>
      </c>
      <c r="I2899" s="11">
        <f t="shared" si="219"/>
        <v>0</v>
      </c>
    </row>
    <row r="2900" spans="6:9">
      <c r="F2900" t="str">
        <f t="shared" si="217"/>
        <v/>
      </c>
      <c r="G2900">
        <f t="shared" si="218"/>
        <v>0</v>
      </c>
      <c r="H2900" s="11" t="str">
        <f t="shared" si="216"/>
        <v/>
      </c>
      <c r="I2900" s="11">
        <f t="shared" si="219"/>
        <v>0</v>
      </c>
    </row>
    <row r="2901" spans="6:9">
      <c r="F2901" t="str">
        <f t="shared" si="217"/>
        <v/>
      </c>
      <c r="G2901">
        <f t="shared" si="218"/>
        <v>0</v>
      </c>
      <c r="H2901" s="11" t="str">
        <f t="shared" si="216"/>
        <v/>
      </c>
      <c r="I2901" s="11">
        <f t="shared" si="219"/>
        <v>0</v>
      </c>
    </row>
    <row r="2902" spans="6:9">
      <c r="F2902" t="str">
        <f t="shared" si="217"/>
        <v/>
      </c>
      <c r="G2902">
        <f t="shared" si="218"/>
        <v>0</v>
      </c>
      <c r="H2902" s="11" t="str">
        <f t="shared" si="216"/>
        <v/>
      </c>
      <c r="I2902" s="11">
        <f t="shared" si="219"/>
        <v>0</v>
      </c>
    </row>
    <row r="2903" spans="6:9">
      <c r="F2903" t="str">
        <f t="shared" si="217"/>
        <v/>
      </c>
      <c r="G2903">
        <f t="shared" si="218"/>
        <v>0</v>
      </c>
      <c r="H2903" s="11" t="str">
        <f t="shared" si="216"/>
        <v/>
      </c>
      <c r="I2903" s="11">
        <f t="shared" si="219"/>
        <v>0</v>
      </c>
    </row>
    <row r="2904" spans="6:9">
      <c r="F2904" t="str">
        <f t="shared" si="217"/>
        <v/>
      </c>
      <c r="G2904">
        <f t="shared" si="218"/>
        <v>0</v>
      </c>
      <c r="H2904" s="11" t="str">
        <f t="shared" si="216"/>
        <v/>
      </c>
      <c r="I2904" s="11">
        <f t="shared" si="219"/>
        <v>0</v>
      </c>
    </row>
    <row r="2905" spans="6:9">
      <c r="F2905" t="str">
        <f t="shared" si="217"/>
        <v/>
      </c>
      <c r="G2905">
        <f t="shared" si="218"/>
        <v>0</v>
      </c>
      <c r="H2905" s="11" t="str">
        <f t="shared" si="216"/>
        <v/>
      </c>
      <c r="I2905" s="11">
        <f t="shared" si="219"/>
        <v>0</v>
      </c>
    </row>
    <row r="2906" spans="6:9">
      <c r="F2906" t="str">
        <f t="shared" si="217"/>
        <v/>
      </c>
      <c r="G2906">
        <f t="shared" si="218"/>
        <v>0</v>
      </c>
      <c r="H2906" s="11" t="str">
        <f t="shared" si="216"/>
        <v/>
      </c>
      <c r="I2906" s="11">
        <f t="shared" si="219"/>
        <v>0</v>
      </c>
    </row>
    <row r="2907" spans="6:9">
      <c r="F2907" t="str">
        <f t="shared" si="217"/>
        <v/>
      </c>
      <c r="G2907">
        <f t="shared" si="218"/>
        <v>0</v>
      </c>
      <c r="H2907" s="11" t="str">
        <f t="shared" si="216"/>
        <v/>
      </c>
      <c r="I2907" s="11">
        <f t="shared" si="219"/>
        <v>0</v>
      </c>
    </row>
    <row r="2908" spans="6:9">
      <c r="F2908" t="str">
        <f t="shared" si="217"/>
        <v/>
      </c>
      <c r="G2908">
        <f t="shared" si="218"/>
        <v>0</v>
      </c>
      <c r="H2908" s="11" t="str">
        <f t="shared" si="216"/>
        <v/>
      </c>
      <c r="I2908" s="11">
        <f t="shared" si="219"/>
        <v>0</v>
      </c>
    </row>
    <row r="2909" spans="6:9">
      <c r="F2909" t="str">
        <f t="shared" si="217"/>
        <v/>
      </c>
      <c r="G2909">
        <f t="shared" si="218"/>
        <v>0</v>
      </c>
      <c r="H2909" s="11" t="str">
        <f t="shared" si="216"/>
        <v/>
      </c>
      <c r="I2909" s="11">
        <f t="shared" si="219"/>
        <v>0</v>
      </c>
    </row>
    <row r="2910" spans="6:9">
      <c r="F2910" t="str">
        <f t="shared" si="217"/>
        <v/>
      </c>
      <c r="G2910">
        <f t="shared" si="218"/>
        <v>0</v>
      </c>
      <c r="H2910" s="11" t="str">
        <f t="shared" si="216"/>
        <v/>
      </c>
      <c r="I2910" s="11">
        <f t="shared" si="219"/>
        <v>0</v>
      </c>
    </row>
    <row r="2911" spans="6:9">
      <c r="F2911" t="str">
        <f t="shared" si="217"/>
        <v/>
      </c>
      <c r="G2911">
        <f t="shared" si="218"/>
        <v>0</v>
      </c>
      <c r="H2911" s="11" t="str">
        <f t="shared" si="216"/>
        <v/>
      </c>
      <c r="I2911" s="11">
        <f t="shared" si="219"/>
        <v>0</v>
      </c>
    </row>
    <row r="2912" spans="6:9">
      <c r="F2912" t="str">
        <f t="shared" si="217"/>
        <v/>
      </c>
      <c r="G2912">
        <f t="shared" si="218"/>
        <v>0</v>
      </c>
      <c r="H2912" s="11" t="str">
        <f t="shared" si="216"/>
        <v/>
      </c>
      <c r="I2912" s="11">
        <f t="shared" si="219"/>
        <v>0</v>
      </c>
    </row>
    <row r="2913" spans="6:9">
      <c r="F2913" t="str">
        <f t="shared" si="217"/>
        <v/>
      </c>
      <c r="G2913">
        <f t="shared" si="218"/>
        <v>0</v>
      </c>
      <c r="H2913" s="11" t="str">
        <f t="shared" si="216"/>
        <v/>
      </c>
      <c r="I2913" s="11">
        <f t="shared" si="219"/>
        <v>0</v>
      </c>
    </row>
    <row r="2914" spans="6:9">
      <c r="F2914" t="str">
        <f t="shared" si="217"/>
        <v/>
      </c>
      <c r="G2914">
        <f t="shared" si="218"/>
        <v>0</v>
      </c>
      <c r="H2914" s="11" t="str">
        <f t="shared" si="216"/>
        <v/>
      </c>
      <c r="I2914" s="11">
        <f t="shared" si="219"/>
        <v>0</v>
      </c>
    </row>
    <row r="2915" spans="6:9">
      <c r="F2915" t="str">
        <f t="shared" si="217"/>
        <v/>
      </c>
      <c r="G2915">
        <f t="shared" si="218"/>
        <v>0</v>
      </c>
      <c r="H2915" s="11" t="str">
        <f t="shared" si="216"/>
        <v/>
      </c>
      <c r="I2915" s="11">
        <f t="shared" si="219"/>
        <v>0</v>
      </c>
    </row>
    <row r="2916" spans="6:9">
      <c r="F2916" t="str">
        <f t="shared" si="217"/>
        <v/>
      </c>
      <c r="G2916">
        <f t="shared" si="218"/>
        <v>0</v>
      </c>
      <c r="H2916" s="11" t="str">
        <f t="shared" si="216"/>
        <v/>
      </c>
      <c r="I2916" s="11">
        <f t="shared" si="219"/>
        <v>0</v>
      </c>
    </row>
    <row r="2917" spans="6:9">
      <c r="F2917" t="str">
        <f t="shared" si="217"/>
        <v/>
      </c>
      <c r="G2917">
        <f t="shared" si="218"/>
        <v>0</v>
      </c>
      <c r="H2917" s="11" t="str">
        <f t="shared" si="216"/>
        <v/>
      </c>
      <c r="I2917" s="11">
        <f t="shared" si="219"/>
        <v>0</v>
      </c>
    </row>
    <row r="2918" spans="6:9">
      <c r="F2918" t="str">
        <f t="shared" si="217"/>
        <v/>
      </c>
      <c r="G2918">
        <f t="shared" si="218"/>
        <v>0</v>
      </c>
      <c r="H2918" s="11" t="str">
        <f t="shared" si="216"/>
        <v/>
      </c>
      <c r="I2918" s="11">
        <f t="shared" si="219"/>
        <v>0</v>
      </c>
    </row>
    <row r="2919" spans="6:9">
      <c r="F2919" t="str">
        <f t="shared" si="217"/>
        <v/>
      </c>
      <c r="G2919">
        <f t="shared" si="218"/>
        <v>0</v>
      </c>
      <c r="H2919" s="11" t="str">
        <f t="shared" si="216"/>
        <v/>
      </c>
      <c r="I2919" s="11">
        <f t="shared" si="219"/>
        <v>0</v>
      </c>
    </row>
    <row r="2920" spans="6:9">
      <c r="F2920" t="str">
        <f t="shared" si="217"/>
        <v/>
      </c>
      <c r="G2920">
        <f t="shared" si="218"/>
        <v>0</v>
      </c>
      <c r="H2920" s="11" t="str">
        <f t="shared" si="216"/>
        <v/>
      </c>
      <c r="I2920" s="11">
        <f t="shared" si="219"/>
        <v>0</v>
      </c>
    </row>
    <row r="2921" spans="6:9">
      <c r="F2921" t="str">
        <f t="shared" si="217"/>
        <v/>
      </c>
      <c r="G2921">
        <f t="shared" si="218"/>
        <v>0</v>
      </c>
      <c r="H2921" s="11" t="str">
        <f t="shared" si="216"/>
        <v/>
      </c>
      <c r="I2921" s="11">
        <f t="shared" si="219"/>
        <v>0</v>
      </c>
    </row>
    <row r="2922" spans="6:9">
      <c r="F2922" t="str">
        <f t="shared" si="217"/>
        <v/>
      </c>
      <c r="G2922">
        <f t="shared" si="218"/>
        <v>0</v>
      </c>
      <c r="H2922" s="11" t="str">
        <f t="shared" si="216"/>
        <v/>
      </c>
      <c r="I2922" s="11">
        <f t="shared" si="219"/>
        <v>0</v>
      </c>
    </row>
    <row r="2923" spans="6:9">
      <c r="F2923" t="str">
        <f t="shared" si="217"/>
        <v/>
      </c>
      <c r="G2923">
        <f t="shared" si="218"/>
        <v>0</v>
      </c>
      <c r="H2923" s="11" t="str">
        <f t="shared" si="216"/>
        <v/>
      </c>
      <c r="I2923" s="11">
        <f t="shared" si="219"/>
        <v>0</v>
      </c>
    </row>
    <row r="2924" spans="6:9">
      <c r="F2924" t="str">
        <f t="shared" si="217"/>
        <v/>
      </c>
      <c r="G2924">
        <f t="shared" si="218"/>
        <v>0</v>
      </c>
      <c r="H2924" s="11" t="str">
        <f t="shared" si="216"/>
        <v/>
      </c>
      <c r="I2924" s="11">
        <f t="shared" si="219"/>
        <v>0</v>
      </c>
    </row>
    <row r="2925" spans="6:9">
      <c r="F2925" t="str">
        <f t="shared" si="217"/>
        <v/>
      </c>
      <c r="G2925">
        <f t="shared" si="218"/>
        <v>0</v>
      </c>
      <c r="H2925" s="11" t="str">
        <f t="shared" si="216"/>
        <v/>
      </c>
      <c r="I2925" s="11">
        <f t="shared" si="219"/>
        <v>0</v>
      </c>
    </row>
    <row r="2926" spans="6:9">
      <c r="F2926" t="str">
        <f t="shared" si="217"/>
        <v/>
      </c>
      <c r="G2926">
        <f t="shared" si="218"/>
        <v>0</v>
      </c>
      <c r="H2926" s="11" t="str">
        <f t="shared" si="216"/>
        <v/>
      </c>
      <c r="I2926" s="11">
        <f t="shared" si="219"/>
        <v>0</v>
      </c>
    </row>
    <row r="2927" spans="6:9">
      <c r="F2927" t="str">
        <f t="shared" si="217"/>
        <v/>
      </c>
      <c r="G2927">
        <f t="shared" si="218"/>
        <v>0</v>
      </c>
      <c r="H2927" s="11" t="str">
        <f t="shared" si="216"/>
        <v/>
      </c>
      <c r="I2927" s="11">
        <f t="shared" si="219"/>
        <v>0</v>
      </c>
    </row>
    <row r="2928" spans="6:9">
      <c r="F2928" t="str">
        <f t="shared" si="217"/>
        <v/>
      </c>
      <c r="G2928">
        <f t="shared" si="218"/>
        <v>0</v>
      </c>
      <c r="H2928" s="11" t="str">
        <f t="shared" si="216"/>
        <v/>
      </c>
      <c r="I2928" s="11">
        <f t="shared" si="219"/>
        <v>0</v>
      </c>
    </row>
    <row r="2929" spans="6:9">
      <c r="F2929" t="str">
        <f t="shared" si="217"/>
        <v/>
      </c>
      <c r="G2929">
        <f t="shared" si="218"/>
        <v>0</v>
      </c>
      <c r="H2929" s="11" t="str">
        <f t="shared" si="216"/>
        <v/>
      </c>
      <c r="I2929" s="11">
        <f t="shared" si="219"/>
        <v>0</v>
      </c>
    </row>
    <row r="2930" spans="6:9">
      <c r="F2930" t="str">
        <f t="shared" si="217"/>
        <v/>
      </c>
      <c r="G2930">
        <f t="shared" si="218"/>
        <v>0</v>
      </c>
      <c r="H2930" s="11" t="str">
        <f t="shared" si="216"/>
        <v/>
      </c>
      <c r="I2930" s="11">
        <f t="shared" si="219"/>
        <v>0</v>
      </c>
    </row>
    <row r="2931" spans="6:9">
      <c r="F2931" t="str">
        <f t="shared" si="217"/>
        <v/>
      </c>
      <c r="G2931">
        <f t="shared" si="218"/>
        <v>0</v>
      </c>
      <c r="H2931" s="11" t="str">
        <f t="shared" si="216"/>
        <v/>
      </c>
      <c r="I2931" s="11">
        <f t="shared" si="219"/>
        <v>0</v>
      </c>
    </row>
    <row r="2932" spans="6:9">
      <c r="F2932" t="str">
        <f t="shared" si="217"/>
        <v/>
      </c>
      <c r="G2932">
        <f t="shared" si="218"/>
        <v>0</v>
      </c>
      <c r="H2932" s="11" t="str">
        <f t="shared" si="216"/>
        <v/>
      </c>
      <c r="I2932" s="11">
        <f t="shared" si="219"/>
        <v>0</v>
      </c>
    </row>
    <row r="2933" spans="6:9">
      <c r="F2933" t="str">
        <f t="shared" si="217"/>
        <v/>
      </c>
      <c r="G2933">
        <f t="shared" si="218"/>
        <v>0</v>
      </c>
      <c r="H2933" s="11" t="str">
        <f t="shared" si="216"/>
        <v/>
      </c>
      <c r="I2933" s="11">
        <f t="shared" si="219"/>
        <v>0</v>
      </c>
    </row>
    <row r="2934" spans="6:9">
      <c r="F2934" t="str">
        <f t="shared" si="217"/>
        <v/>
      </c>
      <c r="G2934">
        <f t="shared" si="218"/>
        <v>0</v>
      </c>
      <c r="H2934" s="11" t="str">
        <f t="shared" si="216"/>
        <v/>
      </c>
      <c r="I2934" s="11">
        <f t="shared" si="219"/>
        <v>0</v>
      </c>
    </row>
    <row r="2935" spans="6:9">
      <c r="F2935" t="str">
        <f t="shared" si="217"/>
        <v/>
      </c>
      <c r="G2935">
        <f t="shared" si="218"/>
        <v>0</v>
      </c>
      <c r="H2935" s="11" t="str">
        <f t="shared" si="216"/>
        <v/>
      </c>
      <c r="I2935" s="11">
        <f t="shared" si="219"/>
        <v>0</v>
      </c>
    </row>
    <row r="2936" spans="6:9">
      <c r="F2936" t="str">
        <f t="shared" si="217"/>
        <v/>
      </c>
      <c r="G2936">
        <f t="shared" si="218"/>
        <v>0</v>
      </c>
      <c r="H2936" s="11" t="str">
        <f t="shared" si="216"/>
        <v/>
      </c>
      <c r="I2936" s="11">
        <f t="shared" si="219"/>
        <v>0</v>
      </c>
    </row>
    <row r="2937" spans="6:9">
      <c r="F2937" t="str">
        <f t="shared" si="217"/>
        <v/>
      </c>
      <c r="G2937">
        <f t="shared" si="218"/>
        <v>0</v>
      </c>
      <c r="H2937" s="11" t="str">
        <f t="shared" si="216"/>
        <v/>
      </c>
      <c r="I2937" s="11">
        <f t="shared" si="219"/>
        <v>0</v>
      </c>
    </row>
    <row r="2938" spans="6:9">
      <c r="F2938" t="str">
        <f t="shared" si="217"/>
        <v/>
      </c>
      <c r="G2938">
        <f t="shared" si="218"/>
        <v>0</v>
      </c>
      <c r="H2938" s="11" t="str">
        <f t="shared" si="216"/>
        <v/>
      </c>
      <c r="I2938" s="11">
        <f t="shared" si="219"/>
        <v>0</v>
      </c>
    </row>
    <row r="2939" spans="6:9">
      <c r="F2939" t="str">
        <f t="shared" si="217"/>
        <v/>
      </c>
      <c r="G2939">
        <f t="shared" si="218"/>
        <v>0</v>
      </c>
      <c r="H2939" s="11" t="str">
        <f t="shared" si="216"/>
        <v/>
      </c>
      <c r="I2939" s="11">
        <f t="shared" si="219"/>
        <v>0</v>
      </c>
    </row>
    <row r="2940" spans="6:9">
      <c r="F2940" t="str">
        <f t="shared" si="217"/>
        <v/>
      </c>
      <c r="G2940">
        <f t="shared" si="218"/>
        <v>0</v>
      </c>
      <c r="H2940" s="11" t="str">
        <f t="shared" si="216"/>
        <v/>
      </c>
      <c r="I2940" s="11">
        <f t="shared" si="219"/>
        <v>0</v>
      </c>
    </row>
    <row r="2941" spans="6:9">
      <c r="F2941" t="str">
        <f t="shared" si="217"/>
        <v/>
      </c>
      <c r="G2941">
        <f t="shared" si="218"/>
        <v>0</v>
      </c>
      <c r="H2941" s="11" t="str">
        <f t="shared" si="216"/>
        <v/>
      </c>
      <c r="I2941" s="11">
        <f t="shared" si="219"/>
        <v>0</v>
      </c>
    </row>
    <row r="2942" spans="6:9">
      <c r="F2942" t="str">
        <f t="shared" si="217"/>
        <v/>
      </c>
      <c r="G2942">
        <f t="shared" si="218"/>
        <v>0</v>
      </c>
      <c r="H2942" s="11" t="str">
        <f t="shared" si="216"/>
        <v/>
      </c>
      <c r="I2942" s="11">
        <f t="shared" si="219"/>
        <v>0</v>
      </c>
    </row>
    <row r="2943" spans="6:9">
      <c r="F2943" t="str">
        <f t="shared" si="217"/>
        <v/>
      </c>
      <c r="G2943">
        <f t="shared" si="218"/>
        <v>0</v>
      </c>
      <c r="H2943" s="11" t="str">
        <f t="shared" si="216"/>
        <v/>
      </c>
      <c r="I2943" s="11">
        <f t="shared" si="219"/>
        <v>0</v>
      </c>
    </row>
    <row r="2944" spans="6:9">
      <c r="F2944" t="str">
        <f t="shared" si="217"/>
        <v/>
      </c>
      <c r="G2944">
        <f t="shared" si="218"/>
        <v>0</v>
      </c>
      <c r="H2944" s="11" t="str">
        <f t="shared" si="216"/>
        <v/>
      </c>
      <c r="I2944" s="11">
        <f t="shared" si="219"/>
        <v>0</v>
      </c>
    </row>
    <row r="2945" spans="6:9">
      <c r="F2945" t="str">
        <f t="shared" si="217"/>
        <v/>
      </c>
      <c r="G2945">
        <f t="shared" si="218"/>
        <v>0</v>
      </c>
      <c r="H2945" s="11" t="str">
        <f t="shared" si="216"/>
        <v/>
      </c>
      <c r="I2945" s="11">
        <f t="shared" si="219"/>
        <v>0</v>
      </c>
    </row>
    <row r="2946" spans="6:9">
      <c r="F2946" t="str">
        <f t="shared" si="217"/>
        <v/>
      </c>
      <c r="G2946">
        <f t="shared" si="218"/>
        <v>0</v>
      </c>
      <c r="H2946" s="11" t="str">
        <f t="shared" ref="H2946:H3009" si="220">IFERROR(HLOOKUP($A2946,$N$85:$S$86,2,0),"")</f>
        <v/>
      </c>
      <c r="I2946" s="11">
        <f t="shared" si="219"/>
        <v>0</v>
      </c>
    </row>
    <row r="2947" spans="6:9">
      <c r="F2947" t="str">
        <f t="shared" ref="F2947:F3010" si="221">IFERROR(HLOOKUP($A2947,$N$40:$S$41,2,0),"")</f>
        <v/>
      </c>
      <c r="G2947">
        <f t="shared" ref="G2947:G3010" si="222">IFERROR(IF(D2947&gt;F2947,(D2947-F2947)^2,0),0)</f>
        <v>0</v>
      </c>
      <c r="H2947" s="11" t="str">
        <f t="shared" si="220"/>
        <v/>
      </c>
      <c r="I2947" s="11">
        <f t="shared" ref="I2947:I3010" si="223">IFERROR(IF(D2947&gt;H2947,(D2947-H2947)^2,0),0)</f>
        <v>0</v>
      </c>
    </row>
    <row r="2948" spans="6:9">
      <c r="F2948" t="str">
        <f t="shared" si="221"/>
        <v/>
      </c>
      <c r="G2948">
        <f t="shared" si="222"/>
        <v>0</v>
      </c>
      <c r="H2948" s="11" t="str">
        <f t="shared" si="220"/>
        <v/>
      </c>
      <c r="I2948" s="11">
        <f t="shared" si="223"/>
        <v>0</v>
      </c>
    </row>
    <row r="2949" spans="6:9">
      <c r="F2949" t="str">
        <f t="shared" si="221"/>
        <v/>
      </c>
      <c r="G2949">
        <f t="shared" si="222"/>
        <v>0</v>
      </c>
      <c r="H2949" s="11" t="str">
        <f t="shared" si="220"/>
        <v/>
      </c>
      <c r="I2949" s="11">
        <f t="shared" si="223"/>
        <v>0</v>
      </c>
    </row>
    <row r="2950" spans="6:9">
      <c r="F2950" t="str">
        <f t="shared" si="221"/>
        <v/>
      </c>
      <c r="G2950">
        <f t="shared" si="222"/>
        <v>0</v>
      </c>
      <c r="H2950" s="11" t="str">
        <f t="shared" si="220"/>
        <v/>
      </c>
      <c r="I2950" s="11">
        <f t="shared" si="223"/>
        <v>0</v>
      </c>
    </row>
    <row r="2951" spans="6:9">
      <c r="F2951" t="str">
        <f t="shared" si="221"/>
        <v/>
      </c>
      <c r="G2951">
        <f t="shared" si="222"/>
        <v>0</v>
      </c>
      <c r="H2951" s="11" t="str">
        <f t="shared" si="220"/>
        <v/>
      </c>
      <c r="I2951" s="11">
        <f t="shared" si="223"/>
        <v>0</v>
      </c>
    </row>
    <row r="2952" spans="6:9">
      <c r="F2952" t="str">
        <f t="shared" si="221"/>
        <v/>
      </c>
      <c r="G2952">
        <f t="shared" si="222"/>
        <v>0</v>
      </c>
      <c r="H2952" s="11" t="str">
        <f t="shared" si="220"/>
        <v/>
      </c>
      <c r="I2952" s="11">
        <f t="shared" si="223"/>
        <v>0</v>
      </c>
    </row>
    <row r="2953" spans="6:9">
      <c r="F2953" t="str">
        <f t="shared" si="221"/>
        <v/>
      </c>
      <c r="G2953">
        <f t="shared" si="222"/>
        <v>0</v>
      </c>
      <c r="H2953" s="11" t="str">
        <f t="shared" si="220"/>
        <v/>
      </c>
      <c r="I2953" s="11">
        <f t="shared" si="223"/>
        <v>0</v>
      </c>
    </row>
    <row r="2954" spans="6:9">
      <c r="F2954" t="str">
        <f t="shared" si="221"/>
        <v/>
      </c>
      <c r="G2954">
        <f t="shared" si="222"/>
        <v>0</v>
      </c>
      <c r="H2954" s="11" t="str">
        <f t="shared" si="220"/>
        <v/>
      </c>
      <c r="I2954" s="11">
        <f t="shared" si="223"/>
        <v>0</v>
      </c>
    </row>
    <row r="2955" spans="6:9">
      <c r="F2955" t="str">
        <f t="shared" si="221"/>
        <v/>
      </c>
      <c r="G2955">
        <f t="shared" si="222"/>
        <v>0</v>
      </c>
      <c r="H2955" s="11" t="str">
        <f t="shared" si="220"/>
        <v/>
      </c>
      <c r="I2955" s="11">
        <f t="shared" si="223"/>
        <v>0</v>
      </c>
    </row>
    <row r="2956" spans="6:9">
      <c r="F2956" t="str">
        <f t="shared" si="221"/>
        <v/>
      </c>
      <c r="G2956">
        <f t="shared" si="222"/>
        <v>0</v>
      </c>
      <c r="H2956" s="11" t="str">
        <f t="shared" si="220"/>
        <v/>
      </c>
      <c r="I2956" s="11">
        <f t="shared" si="223"/>
        <v>0</v>
      </c>
    </row>
    <row r="2957" spans="6:9">
      <c r="F2957" t="str">
        <f t="shared" si="221"/>
        <v/>
      </c>
      <c r="G2957">
        <f t="shared" si="222"/>
        <v>0</v>
      </c>
      <c r="H2957" s="11" t="str">
        <f t="shared" si="220"/>
        <v/>
      </c>
      <c r="I2957" s="11">
        <f t="shared" si="223"/>
        <v>0</v>
      </c>
    </row>
    <row r="2958" spans="6:9">
      <c r="F2958" t="str">
        <f t="shared" si="221"/>
        <v/>
      </c>
      <c r="G2958">
        <f t="shared" si="222"/>
        <v>0</v>
      </c>
      <c r="H2958" s="11" t="str">
        <f t="shared" si="220"/>
        <v/>
      </c>
      <c r="I2958" s="11">
        <f t="shared" si="223"/>
        <v>0</v>
      </c>
    </row>
    <row r="2959" spans="6:9">
      <c r="F2959" t="str">
        <f t="shared" si="221"/>
        <v/>
      </c>
      <c r="G2959">
        <f t="shared" si="222"/>
        <v>0</v>
      </c>
      <c r="H2959" s="11" t="str">
        <f t="shared" si="220"/>
        <v/>
      </c>
      <c r="I2959" s="11">
        <f t="shared" si="223"/>
        <v>0</v>
      </c>
    </row>
    <row r="2960" spans="6:9">
      <c r="F2960" t="str">
        <f t="shared" si="221"/>
        <v/>
      </c>
      <c r="G2960">
        <f t="shared" si="222"/>
        <v>0</v>
      </c>
      <c r="H2960" s="11" t="str">
        <f t="shared" si="220"/>
        <v/>
      </c>
      <c r="I2960" s="11">
        <f t="shared" si="223"/>
        <v>0</v>
      </c>
    </row>
    <row r="2961" spans="6:9">
      <c r="F2961" t="str">
        <f t="shared" si="221"/>
        <v/>
      </c>
      <c r="G2961">
        <f t="shared" si="222"/>
        <v>0</v>
      </c>
      <c r="H2961" s="11" t="str">
        <f t="shared" si="220"/>
        <v/>
      </c>
      <c r="I2961" s="11">
        <f t="shared" si="223"/>
        <v>0</v>
      </c>
    </row>
    <row r="2962" spans="6:9">
      <c r="F2962" t="str">
        <f t="shared" si="221"/>
        <v/>
      </c>
      <c r="G2962">
        <f t="shared" si="222"/>
        <v>0</v>
      </c>
      <c r="H2962" s="11" t="str">
        <f t="shared" si="220"/>
        <v/>
      </c>
      <c r="I2962" s="11">
        <f t="shared" si="223"/>
        <v>0</v>
      </c>
    </row>
    <row r="2963" spans="6:9">
      <c r="F2963" t="str">
        <f t="shared" si="221"/>
        <v/>
      </c>
      <c r="G2963">
        <f t="shared" si="222"/>
        <v>0</v>
      </c>
      <c r="H2963" s="11" t="str">
        <f t="shared" si="220"/>
        <v/>
      </c>
      <c r="I2963" s="11">
        <f t="shared" si="223"/>
        <v>0</v>
      </c>
    </row>
    <row r="2964" spans="6:9">
      <c r="F2964" t="str">
        <f t="shared" si="221"/>
        <v/>
      </c>
      <c r="G2964">
        <f t="shared" si="222"/>
        <v>0</v>
      </c>
      <c r="H2964" s="11" t="str">
        <f t="shared" si="220"/>
        <v/>
      </c>
      <c r="I2964" s="11">
        <f t="shared" si="223"/>
        <v>0</v>
      </c>
    </row>
    <row r="2965" spans="6:9">
      <c r="F2965" t="str">
        <f t="shared" si="221"/>
        <v/>
      </c>
      <c r="G2965">
        <f t="shared" si="222"/>
        <v>0</v>
      </c>
      <c r="H2965" s="11" t="str">
        <f t="shared" si="220"/>
        <v/>
      </c>
      <c r="I2965" s="11">
        <f t="shared" si="223"/>
        <v>0</v>
      </c>
    </row>
    <row r="2966" spans="6:9">
      <c r="F2966" t="str">
        <f t="shared" si="221"/>
        <v/>
      </c>
      <c r="G2966">
        <f t="shared" si="222"/>
        <v>0</v>
      </c>
      <c r="H2966" s="11" t="str">
        <f t="shared" si="220"/>
        <v/>
      </c>
      <c r="I2966" s="11">
        <f t="shared" si="223"/>
        <v>0</v>
      </c>
    </row>
    <row r="2967" spans="6:9">
      <c r="F2967" t="str">
        <f t="shared" si="221"/>
        <v/>
      </c>
      <c r="G2967">
        <f t="shared" si="222"/>
        <v>0</v>
      </c>
      <c r="H2967" s="11" t="str">
        <f t="shared" si="220"/>
        <v/>
      </c>
      <c r="I2967" s="11">
        <f t="shared" si="223"/>
        <v>0</v>
      </c>
    </row>
    <row r="2968" spans="6:9">
      <c r="F2968" t="str">
        <f t="shared" si="221"/>
        <v/>
      </c>
      <c r="G2968">
        <f t="shared" si="222"/>
        <v>0</v>
      </c>
      <c r="H2968" s="11" t="str">
        <f t="shared" si="220"/>
        <v/>
      </c>
      <c r="I2968" s="11">
        <f t="shared" si="223"/>
        <v>0</v>
      </c>
    </row>
    <row r="2969" spans="6:9">
      <c r="F2969" t="str">
        <f t="shared" si="221"/>
        <v/>
      </c>
      <c r="G2969">
        <f t="shared" si="222"/>
        <v>0</v>
      </c>
      <c r="H2969" s="11" t="str">
        <f t="shared" si="220"/>
        <v/>
      </c>
      <c r="I2969" s="11">
        <f t="shared" si="223"/>
        <v>0</v>
      </c>
    </row>
    <row r="2970" spans="6:9">
      <c r="F2970" t="str">
        <f t="shared" si="221"/>
        <v/>
      </c>
      <c r="G2970">
        <f t="shared" si="222"/>
        <v>0</v>
      </c>
      <c r="H2970" s="11" t="str">
        <f t="shared" si="220"/>
        <v/>
      </c>
      <c r="I2970" s="11">
        <f t="shared" si="223"/>
        <v>0</v>
      </c>
    </row>
    <row r="2971" spans="6:9">
      <c r="F2971" t="str">
        <f t="shared" si="221"/>
        <v/>
      </c>
      <c r="G2971">
        <f t="shared" si="222"/>
        <v>0</v>
      </c>
      <c r="H2971" s="11" t="str">
        <f t="shared" si="220"/>
        <v/>
      </c>
      <c r="I2971" s="11">
        <f t="shared" si="223"/>
        <v>0</v>
      </c>
    </row>
    <row r="2972" spans="6:9">
      <c r="F2972" t="str">
        <f t="shared" si="221"/>
        <v/>
      </c>
      <c r="G2972">
        <f t="shared" si="222"/>
        <v>0</v>
      </c>
      <c r="H2972" s="11" t="str">
        <f t="shared" si="220"/>
        <v/>
      </c>
      <c r="I2972" s="11">
        <f t="shared" si="223"/>
        <v>0</v>
      </c>
    </row>
    <row r="2973" spans="6:9">
      <c r="F2973" t="str">
        <f t="shared" si="221"/>
        <v/>
      </c>
      <c r="G2973">
        <f t="shared" si="222"/>
        <v>0</v>
      </c>
      <c r="H2973" s="11" t="str">
        <f t="shared" si="220"/>
        <v/>
      </c>
      <c r="I2973" s="11">
        <f t="shared" si="223"/>
        <v>0</v>
      </c>
    </row>
    <row r="2974" spans="6:9">
      <c r="F2974" t="str">
        <f t="shared" si="221"/>
        <v/>
      </c>
      <c r="G2974">
        <f t="shared" si="222"/>
        <v>0</v>
      </c>
      <c r="H2974" s="11" t="str">
        <f t="shared" si="220"/>
        <v/>
      </c>
      <c r="I2974" s="11">
        <f t="shared" si="223"/>
        <v>0</v>
      </c>
    </row>
    <row r="2975" spans="6:9">
      <c r="F2975" t="str">
        <f t="shared" si="221"/>
        <v/>
      </c>
      <c r="G2975">
        <f t="shared" si="222"/>
        <v>0</v>
      </c>
      <c r="H2975" s="11" t="str">
        <f t="shared" si="220"/>
        <v/>
      </c>
      <c r="I2975" s="11">
        <f t="shared" si="223"/>
        <v>0</v>
      </c>
    </row>
    <row r="2976" spans="6:9">
      <c r="F2976" t="str">
        <f t="shared" si="221"/>
        <v/>
      </c>
      <c r="G2976">
        <f t="shared" si="222"/>
        <v>0</v>
      </c>
      <c r="H2976" s="11" t="str">
        <f t="shared" si="220"/>
        <v/>
      </c>
      <c r="I2976" s="11">
        <f t="shared" si="223"/>
        <v>0</v>
      </c>
    </row>
    <row r="2977" spans="6:9">
      <c r="F2977" t="str">
        <f t="shared" si="221"/>
        <v/>
      </c>
      <c r="G2977">
        <f t="shared" si="222"/>
        <v>0</v>
      </c>
      <c r="H2977" s="11" t="str">
        <f t="shared" si="220"/>
        <v/>
      </c>
      <c r="I2977" s="11">
        <f t="shared" si="223"/>
        <v>0</v>
      </c>
    </row>
    <row r="2978" spans="6:9">
      <c r="F2978" t="str">
        <f t="shared" si="221"/>
        <v/>
      </c>
      <c r="G2978">
        <f t="shared" si="222"/>
        <v>0</v>
      </c>
      <c r="H2978" s="11" t="str">
        <f t="shared" si="220"/>
        <v/>
      </c>
      <c r="I2978" s="11">
        <f t="shared" si="223"/>
        <v>0</v>
      </c>
    </row>
    <row r="2979" spans="6:9">
      <c r="F2979" t="str">
        <f t="shared" si="221"/>
        <v/>
      </c>
      <c r="G2979">
        <f t="shared" si="222"/>
        <v>0</v>
      </c>
      <c r="H2979" s="11" t="str">
        <f t="shared" si="220"/>
        <v/>
      </c>
      <c r="I2979" s="11">
        <f t="shared" si="223"/>
        <v>0</v>
      </c>
    </row>
    <row r="2980" spans="6:9">
      <c r="F2980" t="str">
        <f t="shared" si="221"/>
        <v/>
      </c>
      <c r="G2980">
        <f t="shared" si="222"/>
        <v>0</v>
      </c>
      <c r="H2980" s="11" t="str">
        <f t="shared" si="220"/>
        <v/>
      </c>
      <c r="I2980" s="11">
        <f t="shared" si="223"/>
        <v>0</v>
      </c>
    </row>
    <row r="2981" spans="6:9">
      <c r="F2981" t="str">
        <f t="shared" si="221"/>
        <v/>
      </c>
      <c r="G2981">
        <f t="shared" si="222"/>
        <v>0</v>
      </c>
      <c r="H2981" s="11" t="str">
        <f t="shared" si="220"/>
        <v/>
      </c>
      <c r="I2981" s="11">
        <f t="shared" si="223"/>
        <v>0</v>
      </c>
    </row>
    <row r="2982" spans="6:9">
      <c r="F2982" t="str">
        <f t="shared" si="221"/>
        <v/>
      </c>
      <c r="G2982">
        <f t="shared" si="222"/>
        <v>0</v>
      </c>
      <c r="H2982" s="11" t="str">
        <f t="shared" si="220"/>
        <v/>
      </c>
      <c r="I2982" s="11">
        <f t="shared" si="223"/>
        <v>0</v>
      </c>
    </row>
    <row r="2983" spans="6:9">
      <c r="F2983" t="str">
        <f t="shared" si="221"/>
        <v/>
      </c>
      <c r="G2983">
        <f t="shared" si="222"/>
        <v>0</v>
      </c>
      <c r="H2983" s="11" t="str">
        <f t="shared" si="220"/>
        <v/>
      </c>
      <c r="I2983" s="11">
        <f t="shared" si="223"/>
        <v>0</v>
      </c>
    </row>
    <row r="2984" spans="6:9">
      <c r="F2984" t="str">
        <f t="shared" si="221"/>
        <v/>
      </c>
      <c r="G2984">
        <f t="shared" si="222"/>
        <v>0</v>
      </c>
      <c r="H2984" s="11" t="str">
        <f t="shared" si="220"/>
        <v/>
      </c>
      <c r="I2984" s="11">
        <f t="shared" si="223"/>
        <v>0</v>
      </c>
    </row>
    <row r="2985" spans="6:9">
      <c r="F2985" t="str">
        <f t="shared" si="221"/>
        <v/>
      </c>
      <c r="G2985">
        <f t="shared" si="222"/>
        <v>0</v>
      </c>
      <c r="H2985" s="11" t="str">
        <f t="shared" si="220"/>
        <v/>
      </c>
      <c r="I2985" s="11">
        <f t="shared" si="223"/>
        <v>0</v>
      </c>
    </row>
    <row r="2986" spans="6:9">
      <c r="F2986" t="str">
        <f t="shared" si="221"/>
        <v/>
      </c>
      <c r="G2986">
        <f t="shared" si="222"/>
        <v>0</v>
      </c>
      <c r="H2986" s="11" t="str">
        <f t="shared" si="220"/>
        <v/>
      </c>
      <c r="I2986" s="11">
        <f t="shared" si="223"/>
        <v>0</v>
      </c>
    </row>
    <row r="2987" spans="6:9">
      <c r="F2987" t="str">
        <f t="shared" si="221"/>
        <v/>
      </c>
      <c r="G2987">
        <f t="shared" si="222"/>
        <v>0</v>
      </c>
      <c r="H2987" s="11" t="str">
        <f t="shared" si="220"/>
        <v/>
      </c>
      <c r="I2987" s="11">
        <f t="shared" si="223"/>
        <v>0</v>
      </c>
    </row>
    <row r="2988" spans="6:9">
      <c r="F2988" t="str">
        <f t="shared" si="221"/>
        <v/>
      </c>
      <c r="G2988">
        <f t="shared" si="222"/>
        <v>0</v>
      </c>
      <c r="H2988" s="11" t="str">
        <f t="shared" si="220"/>
        <v/>
      </c>
      <c r="I2988" s="11">
        <f t="shared" si="223"/>
        <v>0</v>
      </c>
    </row>
    <row r="2989" spans="6:9">
      <c r="F2989" t="str">
        <f t="shared" si="221"/>
        <v/>
      </c>
      <c r="G2989">
        <f t="shared" si="222"/>
        <v>0</v>
      </c>
      <c r="H2989" s="11" t="str">
        <f t="shared" si="220"/>
        <v/>
      </c>
      <c r="I2989" s="11">
        <f t="shared" si="223"/>
        <v>0</v>
      </c>
    </row>
    <row r="2990" spans="6:9">
      <c r="F2990" t="str">
        <f t="shared" si="221"/>
        <v/>
      </c>
      <c r="G2990">
        <f t="shared" si="222"/>
        <v>0</v>
      </c>
      <c r="H2990" s="11" t="str">
        <f t="shared" si="220"/>
        <v/>
      </c>
      <c r="I2990" s="11">
        <f t="shared" si="223"/>
        <v>0</v>
      </c>
    </row>
    <row r="2991" spans="6:9">
      <c r="F2991" t="str">
        <f t="shared" si="221"/>
        <v/>
      </c>
      <c r="G2991">
        <f t="shared" si="222"/>
        <v>0</v>
      </c>
      <c r="H2991" s="11" t="str">
        <f t="shared" si="220"/>
        <v/>
      </c>
      <c r="I2991" s="11">
        <f t="shared" si="223"/>
        <v>0</v>
      </c>
    </row>
    <row r="2992" spans="6:9">
      <c r="F2992" t="str">
        <f t="shared" si="221"/>
        <v/>
      </c>
      <c r="G2992">
        <f t="shared" si="222"/>
        <v>0</v>
      </c>
      <c r="H2992" s="11" t="str">
        <f t="shared" si="220"/>
        <v/>
      </c>
      <c r="I2992" s="11">
        <f t="shared" si="223"/>
        <v>0</v>
      </c>
    </row>
    <row r="2993" spans="6:9">
      <c r="F2993" t="str">
        <f t="shared" si="221"/>
        <v/>
      </c>
      <c r="G2993">
        <f t="shared" si="222"/>
        <v>0</v>
      </c>
      <c r="H2993" s="11" t="str">
        <f t="shared" si="220"/>
        <v/>
      </c>
      <c r="I2993" s="11">
        <f t="shared" si="223"/>
        <v>0</v>
      </c>
    </row>
    <row r="2994" spans="6:9">
      <c r="F2994" t="str">
        <f t="shared" si="221"/>
        <v/>
      </c>
      <c r="G2994">
        <f t="shared" si="222"/>
        <v>0</v>
      </c>
      <c r="H2994" s="11" t="str">
        <f t="shared" si="220"/>
        <v/>
      </c>
      <c r="I2994" s="11">
        <f t="shared" si="223"/>
        <v>0</v>
      </c>
    </row>
    <row r="2995" spans="6:9">
      <c r="F2995" t="str">
        <f t="shared" si="221"/>
        <v/>
      </c>
      <c r="G2995">
        <f t="shared" si="222"/>
        <v>0</v>
      </c>
      <c r="H2995" s="11" t="str">
        <f t="shared" si="220"/>
        <v/>
      </c>
      <c r="I2995" s="11">
        <f t="shared" si="223"/>
        <v>0</v>
      </c>
    </row>
    <row r="2996" spans="6:9">
      <c r="F2996" t="str">
        <f t="shared" si="221"/>
        <v/>
      </c>
      <c r="G2996">
        <f t="shared" si="222"/>
        <v>0</v>
      </c>
      <c r="H2996" s="11" t="str">
        <f t="shared" si="220"/>
        <v/>
      </c>
      <c r="I2996" s="11">
        <f t="shared" si="223"/>
        <v>0</v>
      </c>
    </row>
    <row r="2997" spans="6:9">
      <c r="F2997" t="str">
        <f t="shared" si="221"/>
        <v/>
      </c>
      <c r="G2997">
        <f t="shared" si="222"/>
        <v>0</v>
      </c>
      <c r="H2997" s="11" t="str">
        <f t="shared" si="220"/>
        <v/>
      </c>
      <c r="I2997" s="11">
        <f t="shared" si="223"/>
        <v>0</v>
      </c>
    </row>
    <row r="2998" spans="6:9">
      <c r="F2998" t="str">
        <f t="shared" si="221"/>
        <v/>
      </c>
      <c r="G2998">
        <f t="shared" si="222"/>
        <v>0</v>
      </c>
      <c r="H2998" s="11" t="str">
        <f t="shared" si="220"/>
        <v/>
      </c>
      <c r="I2998" s="11">
        <f t="shared" si="223"/>
        <v>0</v>
      </c>
    </row>
    <row r="2999" spans="6:9">
      <c r="F2999" t="str">
        <f t="shared" si="221"/>
        <v/>
      </c>
      <c r="G2999">
        <f t="shared" si="222"/>
        <v>0</v>
      </c>
      <c r="H2999" s="11" t="str">
        <f t="shared" si="220"/>
        <v/>
      </c>
      <c r="I2999" s="11">
        <f t="shared" si="223"/>
        <v>0</v>
      </c>
    </row>
    <row r="3000" spans="6:9">
      <c r="F3000" t="str">
        <f t="shared" si="221"/>
        <v/>
      </c>
      <c r="G3000">
        <f t="shared" si="222"/>
        <v>0</v>
      </c>
      <c r="H3000" s="11" t="str">
        <f t="shared" si="220"/>
        <v/>
      </c>
      <c r="I3000" s="11">
        <f t="shared" si="223"/>
        <v>0</v>
      </c>
    </row>
    <row r="3001" spans="6:9">
      <c r="F3001" t="str">
        <f t="shared" si="221"/>
        <v/>
      </c>
      <c r="G3001">
        <f t="shared" si="222"/>
        <v>0</v>
      </c>
      <c r="H3001" s="11" t="str">
        <f t="shared" si="220"/>
        <v/>
      </c>
      <c r="I3001" s="11">
        <f t="shared" si="223"/>
        <v>0</v>
      </c>
    </row>
    <row r="3002" spans="6:9">
      <c r="F3002" t="str">
        <f t="shared" si="221"/>
        <v/>
      </c>
      <c r="G3002">
        <f t="shared" si="222"/>
        <v>0</v>
      </c>
      <c r="H3002" s="11" t="str">
        <f t="shared" si="220"/>
        <v/>
      </c>
      <c r="I3002" s="11">
        <f t="shared" si="223"/>
        <v>0</v>
      </c>
    </row>
    <row r="3003" spans="6:9">
      <c r="F3003" t="str">
        <f t="shared" si="221"/>
        <v/>
      </c>
      <c r="G3003">
        <f t="shared" si="222"/>
        <v>0</v>
      </c>
      <c r="H3003" s="11" t="str">
        <f t="shared" si="220"/>
        <v/>
      </c>
      <c r="I3003" s="11">
        <f t="shared" si="223"/>
        <v>0</v>
      </c>
    </row>
    <row r="3004" spans="6:9">
      <c r="F3004" t="str">
        <f t="shared" si="221"/>
        <v/>
      </c>
      <c r="G3004">
        <f t="shared" si="222"/>
        <v>0</v>
      </c>
      <c r="H3004" s="11" t="str">
        <f t="shared" si="220"/>
        <v/>
      </c>
      <c r="I3004" s="11">
        <f t="shared" si="223"/>
        <v>0</v>
      </c>
    </row>
    <row r="3005" spans="6:9">
      <c r="F3005" t="str">
        <f t="shared" si="221"/>
        <v/>
      </c>
      <c r="G3005">
        <f t="shared" si="222"/>
        <v>0</v>
      </c>
      <c r="H3005" s="11" t="str">
        <f t="shared" si="220"/>
        <v/>
      </c>
      <c r="I3005" s="11">
        <f t="shared" si="223"/>
        <v>0</v>
      </c>
    </row>
    <row r="3006" spans="6:9">
      <c r="F3006" t="str">
        <f t="shared" si="221"/>
        <v/>
      </c>
      <c r="G3006">
        <f t="shared" si="222"/>
        <v>0</v>
      </c>
      <c r="H3006" s="11" t="str">
        <f t="shared" si="220"/>
        <v/>
      </c>
      <c r="I3006" s="11">
        <f t="shared" si="223"/>
        <v>0</v>
      </c>
    </row>
    <row r="3007" spans="6:9">
      <c r="F3007" t="str">
        <f t="shared" si="221"/>
        <v/>
      </c>
      <c r="G3007">
        <f t="shared" si="222"/>
        <v>0</v>
      </c>
      <c r="H3007" s="11" t="str">
        <f t="shared" si="220"/>
        <v/>
      </c>
      <c r="I3007" s="11">
        <f t="shared" si="223"/>
        <v>0</v>
      </c>
    </row>
    <row r="3008" spans="6:9">
      <c r="F3008" t="str">
        <f t="shared" si="221"/>
        <v/>
      </c>
      <c r="G3008">
        <f t="shared" si="222"/>
        <v>0</v>
      </c>
      <c r="H3008" s="11" t="str">
        <f t="shared" si="220"/>
        <v/>
      </c>
      <c r="I3008" s="11">
        <f t="shared" si="223"/>
        <v>0</v>
      </c>
    </row>
    <row r="3009" spans="6:9">
      <c r="F3009" t="str">
        <f t="shared" si="221"/>
        <v/>
      </c>
      <c r="G3009">
        <f t="shared" si="222"/>
        <v>0</v>
      </c>
      <c r="H3009" s="11" t="str">
        <f t="shared" si="220"/>
        <v/>
      </c>
      <c r="I3009" s="11">
        <f t="shared" si="223"/>
        <v>0</v>
      </c>
    </row>
    <row r="3010" spans="6:9">
      <c r="F3010" t="str">
        <f t="shared" si="221"/>
        <v/>
      </c>
      <c r="G3010">
        <f t="shared" si="222"/>
        <v>0</v>
      </c>
      <c r="H3010" s="11" t="str">
        <f t="shared" ref="H3010:H3073" si="224">IFERROR(HLOOKUP($A3010,$N$85:$S$86,2,0),"")</f>
        <v/>
      </c>
      <c r="I3010" s="11">
        <f t="shared" si="223"/>
        <v>0</v>
      </c>
    </row>
    <row r="3011" spans="6:9">
      <c r="F3011" t="str">
        <f t="shared" ref="F3011:F3074" si="225">IFERROR(HLOOKUP($A3011,$N$40:$S$41,2,0),"")</f>
        <v/>
      </c>
      <c r="G3011">
        <f t="shared" ref="G3011:G3074" si="226">IFERROR(IF(D3011&gt;F3011,(D3011-F3011)^2,0),0)</f>
        <v>0</v>
      </c>
      <c r="H3011" s="11" t="str">
        <f t="shared" si="224"/>
        <v/>
      </c>
      <c r="I3011" s="11">
        <f t="shared" ref="I3011:I3074" si="227">IFERROR(IF(D3011&gt;H3011,(D3011-H3011)^2,0),0)</f>
        <v>0</v>
      </c>
    </row>
    <row r="3012" spans="6:9">
      <c r="F3012" t="str">
        <f t="shared" si="225"/>
        <v/>
      </c>
      <c r="G3012">
        <f t="shared" si="226"/>
        <v>0</v>
      </c>
      <c r="H3012" s="11" t="str">
        <f t="shared" si="224"/>
        <v/>
      </c>
      <c r="I3012" s="11">
        <f t="shared" si="227"/>
        <v>0</v>
      </c>
    </row>
    <row r="3013" spans="6:9">
      <c r="F3013" t="str">
        <f t="shared" si="225"/>
        <v/>
      </c>
      <c r="G3013">
        <f t="shared" si="226"/>
        <v>0</v>
      </c>
      <c r="H3013" s="11" t="str">
        <f t="shared" si="224"/>
        <v/>
      </c>
      <c r="I3013" s="11">
        <f t="shared" si="227"/>
        <v>0</v>
      </c>
    </row>
    <row r="3014" spans="6:9">
      <c r="F3014" t="str">
        <f t="shared" si="225"/>
        <v/>
      </c>
      <c r="G3014">
        <f t="shared" si="226"/>
        <v>0</v>
      </c>
      <c r="H3014" s="11" t="str">
        <f t="shared" si="224"/>
        <v/>
      </c>
      <c r="I3014" s="11">
        <f t="shared" si="227"/>
        <v>0</v>
      </c>
    </row>
    <row r="3015" spans="6:9">
      <c r="F3015" t="str">
        <f t="shared" si="225"/>
        <v/>
      </c>
      <c r="G3015">
        <f t="shared" si="226"/>
        <v>0</v>
      </c>
      <c r="H3015" s="11" t="str">
        <f t="shared" si="224"/>
        <v/>
      </c>
      <c r="I3015" s="11">
        <f t="shared" si="227"/>
        <v>0</v>
      </c>
    </row>
    <row r="3016" spans="6:9">
      <c r="F3016" t="str">
        <f t="shared" si="225"/>
        <v/>
      </c>
      <c r="G3016">
        <f t="shared" si="226"/>
        <v>0</v>
      </c>
      <c r="H3016" s="11" t="str">
        <f t="shared" si="224"/>
        <v/>
      </c>
      <c r="I3016" s="11">
        <f t="shared" si="227"/>
        <v>0</v>
      </c>
    </row>
    <row r="3017" spans="6:9">
      <c r="F3017" t="str">
        <f t="shared" si="225"/>
        <v/>
      </c>
      <c r="G3017">
        <f t="shared" si="226"/>
        <v>0</v>
      </c>
      <c r="H3017" s="11" t="str">
        <f t="shared" si="224"/>
        <v/>
      </c>
      <c r="I3017" s="11">
        <f t="shared" si="227"/>
        <v>0</v>
      </c>
    </row>
    <row r="3018" spans="6:9">
      <c r="F3018" t="str">
        <f t="shared" si="225"/>
        <v/>
      </c>
      <c r="G3018">
        <f t="shared" si="226"/>
        <v>0</v>
      </c>
      <c r="H3018" s="11" t="str">
        <f t="shared" si="224"/>
        <v/>
      </c>
      <c r="I3018" s="11">
        <f t="shared" si="227"/>
        <v>0</v>
      </c>
    </row>
    <row r="3019" spans="6:9">
      <c r="F3019" t="str">
        <f t="shared" si="225"/>
        <v/>
      </c>
      <c r="G3019">
        <f t="shared" si="226"/>
        <v>0</v>
      </c>
      <c r="H3019" s="11" t="str">
        <f t="shared" si="224"/>
        <v/>
      </c>
      <c r="I3019" s="11">
        <f t="shared" si="227"/>
        <v>0</v>
      </c>
    </row>
    <row r="3020" spans="6:9">
      <c r="F3020" t="str">
        <f t="shared" si="225"/>
        <v/>
      </c>
      <c r="G3020">
        <f t="shared" si="226"/>
        <v>0</v>
      </c>
      <c r="H3020" s="11" t="str">
        <f t="shared" si="224"/>
        <v/>
      </c>
      <c r="I3020" s="11">
        <f t="shared" si="227"/>
        <v>0</v>
      </c>
    </row>
    <row r="3021" spans="6:9">
      <c r="F3021" t="str">
        <f t="shared" si="225"/>
        <v/>
      </c>
      <c r="G3021">
        <f t="shared" si="226"/>
        <v>0</v>
      </c>
      <c r="H3021" s="11" t="str">
        <f t="shared" si="224"/>
        <v/>
      </c>
      <c r="I3021" s="11">
        <f t="shared" si="227"/>
        <v>0</v>
      </c>
    </row>
    <row r="3022" spans="6:9">
      <c r="F3022" t="str">
        <f t="shared" si="225"/>
        <v/>
      </c>
      <c r="G3022">
        <f t="shared" si="226"/>
        <v>0</v>
      </c>
      <c r="H3022" s="11" t="str">
        <f t="shared" si="224"/>
        <v/>
      </c>
      <c r="I3022" s="11">
        <f t="shared" si="227"/>
        <v>0</v>
      </c>
    </row>
    <row r="3023" spans="6:9">
      <c r="F3023" t="str">
        <f t="shared" si="225"/>
        <v/>
      </c>
      <c r="G3023">
        <f t="shared" si="226"/>
        <v>0</v>
      </c>
      <c r="H3023" s="11" t="str">
        <f t="shared" si="224"/>
        <v/>
      </c>
      <c r="I3023" s="11">
        <f t="shared" si="227"/>
        <v>0</v>
      </c>
    </row>
    <row r="3024" spans="6:9">
      <c r="F3024" t="str">
        <f t="shared" si="225"/>
        <v/>
      </c>
      <c r="G3024">
        <f t="shared" si="226"/>
        <v>0</v>
      </c>
      <c r="H3024" s="11" t="str">
        <f t="shared" si="224"/>
        <v/>
      </c>
      <c r="I3024" s="11">
        <f t="shared" si="227"/>
        <v>0</v>
      </c>
    </row>
    <row r="3025" spans="6:9">
      <c r="F3025" t="str">
        <f t="shared" si="225"/>
        <v/>
      </c>
      <c r="G3025">
        <f t="shared" si="226"/>
        <v>0</v>
      </c>
      <c r="H3025" s="11" t="str">
        <f t="shared" si="224"/>
        <v/>
      </c>
      <c r="I3025" s="11">
        <f t="shared" si="227"/>
        <v>0</v>
      </c>
    </row>
    <row r="3026" spans="6:9">
      <c r="F3026" t="str">
        <f t="shared" si="225"/>
        <v/>
      </c>
      <c r="G3026">
        <f t="shared" si="226"/>
        <v>0</v>
      </c>
      <c r="H3026" s="11" t="str">
        <f t="shared" si="224"/>
        <v/>
      </c>
      <c r="I3026" s="11">
        <f t="shared" si="227"/>
        <v>0</v>
      </c>
    </row>
    <row r="3027" spans="6:9">
      <c r="F3027" t="str">
        <f t="shared" si="225"/>
        <v/>
      </c>
      <c r="G3027">
        <f t="shared" si="226"/>
        <v>0</v>
      </c>
      <c r="H3027" s="11" t="str">
        <f t="shared" si="224"/>
        <v/>
      </c>
      <c r="I3027" s="11">
        <f t="shared" si="227"/>
        <v>0</v>
      </c>
    </row>
    <row r="3028" spans="6:9">
      <c r="F3028" t="str">
        <f t="shared" si="225"/>
        <v/>
      </c>
      <c r="G3028">
        <f t="shared" si="226"/>
        <v>0</v>
      </c>
      <c r="H3028" s="11" t="str">
        <f t="shared" si="224"/>
        <v/>
      </c>
      <c r="I3028" s="11">
        <f t="shared" si="227"/>
        <v>0</v>
      </c>
    </row>
    <row r="3029" spans="6:9">
      <c r="F3029" t="str">
        <f t="shared" si="225"/>
        <v/>
      </c>
      <c r="G3029">
        <f t="shared" si="226"/>
        <v>0</v>
      </c>
      <c r="H3029" s="11" t="str">
        <f t="shared" si="224"/>
        <v/>
      </c>
      <c r="I3029" s="11">
        <f t="shared" si="227"/>
        <v>0</v>
      </c>
    </row>
    <row r="3030" spans="6:9">
      <c r="F3030" t="str">
        <f t="shared" si="225"/>
        <v/>
      </c>
      <c r="G3030">
        <f t="shared" si="226"/>
        <v>0</v>
      </c>
      <c r="H3030" s="11" t="str">
        <f t="shared" si="224"/>
        <v/>
      </c>
      <c r="I3030" s="11">
        <f t="shared" si="227"/>
        <v>0</v>
      </c>
    </row>
    <row r="3031" spans="6:9">
      <c r="F3031" t="str">
        <f t="shared" si="225"/>
        <v/>
      </c>
      <c r="G3031">
        <f t="shared" si="226"/>
        <v>0</v>
      </c>
      <c r="H3031" s="11" t="str">
        <f t="shared" si="224"/>
        <v/>
      </c>
      <c r="I3031" s="11">
        <f t="shared" si="227"/>
        <v>0</v>
      </c>
    </row>
    <row r="3032" spans="6:9">
      <c r="F3032" t="str">
        <f t="shared" si="225"/>
        <v/>
      </c>
      <c r="G3032">
        <f t="shared" si="226"/>
        <v>0</v>
      </c>
      <c r="H3032" s="11" t="str">
        <f t="shared" si="224"/>
        <v/>
      </c>
      <c r="I3032" s="11">
        <f t="shared" si="227"/>
        <v>0</v>
      </c>
    </row>
    <row r="3033" spans="6:9">
      <c r="F3033" t="str">
        <f t="shared" si="225"/>
        <v/>
      </c>
      <c r="G3033">
        <f t="shared" si="226"/>
        <v>0</v>
      </c>
      <c r="H3033" s="11" t="str">
        <f t="shared" si="224"/>
        <v/>
      </c>
      <c r="I3033" s="11">
        <f t="shared" si="227"/>
        <v>0</v>
      </c>
    </row>
    <row r="3034" spans="6:9">
      <c r="F3034" t="str">
        <f t="shared" si="225"/>
        <v/>
      </c>
      <c r="G3034">
        <f t="shared" si="226"/>
        <v>0</v>
      </c>
      <c r="H3034" s="11" t="str">
        <f t="shared" si="224"/>
        <v/>
      </c>
      <c r="I3034" s="11">
        <f t="shared" si="227"/>
        <v>0</v>
      </c>
    </row>
    <row r="3035" spans="6:9">
      <c r="F3035" t="str">
        <f t="shared" si="225"/>
        <v/>
      </c>
      <c r="G3035">
        <f t="shared" si="226"/>
        <v>0</v>
      </c>
      <c r="H3035" s="11" t="str">
        <f t="shared" si="224"/>
        <v/>
      </c>
      <c r="I3035" s="11">
        <f t="shared" si="227"/>
        <v>0</v>
      </c>
    </row>
    <row r="3036" spans="6:9">
      <c r="F3036" t="str">
        <f t="shared" si="225"/>
        <v/>
      </c>
      <c r="G3036">
        <f t="shared" si="226"/>
        <v>0</v>
      </c>
      <c r="H3036" s="11" t="str">
        <f t="shared" si="224"/>
        <v/>
      </c>
      <c r="I3036" s="11">
        <f t="shared" si="227"/>
        <v>0</v>
      </c>
    </row>
    <row r="3037" spans="6:9">
      <c r="F3037" t="str">
        <f t="shared" si="225"/>
        <v/>
      </c>
      <c r="G3037">
        <f t="shared" si="226"/>
        <v>0</v>
      </c>
      <c r="H3037" s="11" t="str">
        <f t="shared" si="224"/>
        <v/>
      </c>
      <c r="I3037" s="11">
        <f t="shared" si="227"/>
        <v>0</v>
      </c>
    </row>
    <row r="3038" spans="6:9">
      <c r="F3038" t="str">
        <f t="shared" si="225"/>
        <v/>
      </c>
      <c r="G3038">
        <f t="shared" si="226"/>
        <v>0</v>
      </c>
      <c r="H3038" s="11" t="str">
        <f t="shared" si="224"/>
        <v/>
      </c>
      <c r="I3038" s="11">
        <f t="shared" si="227"/>
        <v>0</v>
      </c>
    </row>
    <row r="3039" spans="6:9">
      <c r="F3039" t="str">
        <f t="shared" si="225"/>
        <v/>
      </c>
      <c r="G3039">
        <f t="shared" si="226"/>
        <v>0</v>
      </c>
      <c r="H3039" s="11" t="str">
        <f t="shared" si="224"/>
        <v/>
      </c>
      <c r="I3039" s="11">
        <f t="shared" si="227"/>
        <v>0</v>
      </c>
    </row>
    <row r="3040" spans="6:9">
      <c r="F3040" t="str">
        <f t="shared" si="225"/>
        <v/>
      </c>
      <c r="G3040">
        <f t="shared" si="226"/>
        <v>0</v>
      </c>
      <c r="H3040" s="11" t="str">
        <f t="shared" si="224"/>
        <v/>
      </c>
      <c r="I3040" s="11">
        <f t="shared" si="227"/>
        <v>0</v>
      </c>
    </row>
    <row r="3041" spans="6:9">
      <c r="F3041" t="str">
        <f t="shared" si="225"/>
        <v/>
      </c>
      <c r="G3041">
        <f t="shared" si="226"/>
        <v>0</v>
      </c>
      <c r="H3041" s="11" t="str">
        <f t="shared" si="224"/>
        <v/>
      </c>
      <c r="I3041" s="11">
        <f t="shared" si="227"/>
        <v>0</v>
      </c>
    </row>
    <row r="3042" spans="6:9">
      <c r="F3042" t="str">
        <f t="shared" si="225"/>
        <v/>
      </c>
      <c r="G3042">
        <f t="shared" si="226"/>
        <v>0</v>
      </c>
      <c r="H3042" s="11" t="str">
        <f t="shared" si="224"/>
        <v/>
      </c>
      <c r="I3042" s="11">
        <f t="shared" si="227"/>
        <v>0</v>
      </c>
    </row>
    <row r="3043" spans="6:9">
      <c r="F3043" t="str">
        <f t="shared" si="225"/>
        <v/>
      </c>
      <c r="G3043">
        <f t="shared" si="226"/>
        <v>0</v>
      </c>
      <c r="H3043" s="11" t="str">
        <f t="shared" si="224"/>
        <v/>
      </c>
      <c r="I3043" s="11">
        <f t="shared" si="227"/>
        <v>0</v>
      </c>
    </row>
    <row r="3044" spans="6:9">
      <c r="F3044" t="str">
        <f t="shared" si="225"/>
        <v/>
      </c>
      <c r="G3044">
        <f t="shared" si="226"/>
        <v>0</v>
      </c>
      <c r="H3044" s="11" t="str">
        <f t="shared" si="224"/>
        <v/>
      </c>
      <c r="I3044" s="11">
        <f t="shared" si="227"/>
        <v>0</v>
      </c>
    </row>
    <row r="3045" spans="6:9">
      <c r="F3045" t="str">
        <f t="shared" si="225"/>
        <v/>
      </c>
      <c r="G3045">
        <f t="shared" si="226"/>
        <v>0</v>
      </c>
      <c r="H3045" s="11" t="str">
        <f t="shared" si="224"/>
        <v/>
      </c>
      <c r="I3045" s="11">
        <f t="shared" si="227"/>
        <v>0</v>
      </c>
    </row>
    <row r="3046" spans="6:9">
      <c r="F3046" t="str">
        <f t="shared" si="225"/>
        <v/>
      </c>
      <c r="G3046">
        <f t="shared" si="226"/>
        <v>0</v>
      </c>
      <c r="H3046" s="11" t="str">
        <f t="shared" si="224"/>
        <v/>
      </c>
      <c r="I3046" s="11">
        <f t="shared" si="227"/>
        <v>0</v>
      </c>
    </row>
    <row r="3047" spans="6:9">
      <c r="F3047" t="str">
        <f t="shared" si="225"/>
        <v/>
      </c>
      <c r="G3047">
        <f t="shared" si="226"/>
        <v>0</v>
      </c>
      <c r="H3047" s="11" t="str">
        <f t="shared" si="224"/>
        <v/>
      </c>
      <c r="I3047" s="11">
        <f t="shared" si="227"/>
        <v>0</v>
      </c>
    </row>
    <row r="3048" spans="6:9">
      <c r="F3048" t="str">
        <f t="shared" si="225"/>
        <v/>
      </c>
      <c r="G3048">
        <f t="shared" si="226"/>
        <v>0</v>
      </c>
      <c r="H3048" s="11" t="str">
        <f t="shared" si="224"/>
        <v/>
      </c>
      <c r="I3048" s="11">
        <f t="shared" si="227"/>
        <v>0</v>
      </c>
    </row>
    <row r="3049" spans="6:9">
      <c r="F3049" t="str">
        <f t="shared" si="225"/>
        <v/>
      </c>
      <c r="G3049">
        <f t="shared" si="226"/>
        <v>0</v>
      </c>
      <c r="H3049" s="11" t="str">
        <f t="shared" si="224"/>
        <v/>
      </c>
      <c r="I3049" s="11">
        <f t="shared" si="227"/>
        <v>0</v>
      </c>
    </row>
    <row r="3050" spans="6:9">
      <c r="F3050" t="str">
        <f t="shared" si="225"/>
        <v/>
      </c>
      <c r="G3050">
        <f t="shared" si="226"/>
        <v>0</v>
      </c>
      <c r="H3050" s="11" t="str">
        <f t="shared" si="224"/>
        <v/>
      </c>
      <c r="I3050" s="11">
        <f t="shared" si="227"/>
        <v>0</v>
      </c>
    </row>
    <row r="3051" spans="6:9">
      <c r="F3051" t="str">
        <f t="shared" si="225"/>
        <v/>
      </c>
      <c r="G3051">
        <f t="shared" si="226"/>
        <v>0</v>
      </c>
      <c r="H3051" s="11" t="str">
        <f t="shared" si="224"/>
        <v/>
      </c>
      <c r="I3051" s="11">
        <f t="shared" si="227"/>
        <v>0</v>
      </c>
    </row>
    <row r="3052" spans="6:9">
      <c r="F3052" t="str">
        <f t="shared" si="225"/>
        <v/>
      </c>
      <c r="G3052">
        <f t="shared" si="226"/>
        <v>0</v>
      </c>
      <c r="H3052" s="11" t="str">
        <f t="shared" si="224"/>
        <v/>
      </c>
      <c r="I3052" s="11">
        <f t="shared" si="227"/>
        <v>0</v>
      </c>
    </row>
    <row r="3053" spans="6:9">
      <c r="F3053" t="str">
        <f t="shared" si="225"/>
        <v/>
      </c>
      <c r="G3053">
        <f t="shared" si="226"/>
        <v>0</v>
      </c>
      <c r="H3053" s="11" t="str">
        <f t="shared" si="224"/>
        <v/>
      </c>
      <c r="I3053" s="11">
        <f t="shared" si="227"/>
        <v>0</v>
      </c>
    </row>
    <row r="3054" spans="6:9">
      <c r="F3054" t="str">
        <f t="shared" si="225"/>
        <v/>
      </c>
      <c r="G3054">
        <f t="shared" si="226"/>
        <v>0</v>
      </c>
      <c r="H3054" s="11" t="str">
        <f t="shared" si="224"/>
        <v/>
      </c>
      <c r="I3054" s="11">
        <f t="shared" si="227"/>
        <v>0</v>
      </c>
    </row>
    <row r="3055" spans="6:9">
      <c r="F3055" t="str">
        <f t="shared" si="225"/>
        <v/>
      </c>
      <c r="G3055">
        <f t="shared" si="226"/>
        <v>0</v>
      </c>
      <c r="H3055" s="11" t="str">
        <f t="shared" si="224"/>
        <v/>
      </c>
      <c r="I3055" s="11">
        <f t="shared" si="227"/>
        <v>0</v>
      </c>
    </row>
    <row r="3056" spans="6:9">
      <c r="F3056" t="str">
        <f t="shared" si="225"/>
        <v/>
      </c>
      <c r="G3056">
        <f t="shared" si="226"/>
        <v>0</v>
      </c>
      <c r="H3056" s="11" t="str">
        <f t="shared" si="224"/>
        <v/>
      </c>
      <c r="I3056" s="11">
        <f t="shared" si="227"/>
        <v>0</v>
      </c>
    </row>
    <row r="3057" spans="6:9">
      <c r="F3057" t="str">
        <f t="shared" si="225"/>
        <v/>
      </c>
      <c r="G3057">
        <f t="shared" si="226"/>
        <v>0</v>
      </c>
      <c r="H3057" s="11" t="str">
        <f t="shared" si="224"/>
        <v/>
      </c>
      <c r="I3057" s="11">
        <f t="shared" si="227"/>
        <v>0</v>
      </c>
    </row>
    <row r="3058" spans="6:9">
      <c r="F3058" t="str">
        <f t="shared" si="225"/>
        <v/>
      </c>
      <c r="G3058">
        <f t="shared" si="226"/>
        <v>0</v>
      </c>
      <c r="H3058" s="11" t="str">
        <f t="shared" si="224"/>
        <v/>
      </c>
      <c r="I3058" s="11">
        <f t="shared" si="227"/>
        <v>0</v>
      </c>
    </row>
    <row r="3059" spans="6:9">
      <c r="F3059" t="str">
        <f t="shared" si="225"/>
        <v/>
      </c>
      <c r="G3059">
        <f t="shared" si="226"/>
        <v>0</v>
      </c>
      <c r="H3059" s="11" t="str">
        <f t="shared" si="224"/>
        <v/>
      </c>
      <c r="I3059" s="11">
        <f t="shared" si="227"/>
        <v>0</v>
      </c>
    </row>
    <row r="3060" spans="6:9">
      <c r="F3060" t="str">
        <f t="shared" si="225"/>
        <v/>
      </c>
      <c r="G3060">
        <f t="shared" si="226"/>
        <v>0</v>
      </c>
      <c r="H3060" s="11" t="str">
        <f t="shared" si="224"/>
        <v/>
      </c>
      <c r="I3060" s="11">
        <f t="shared" si="227"/>
        <v>0</v>
      </c>
    </row>
    <row r="3061" spans="6:9">
      <c r="F3061" t="str">
        <f t="shared" si="225"/>
        <v/>
      </c>
      <c r="G3061">
        <f t="shared" si="226"/>
        <v>0</v>
      </c>
      <c r="H3061" s="11" t="str">
        <f t="shared" si="224"/>
        <v/>
      </c>
      <c r="I3061" s="11">
        <f t="shared" si="227"/>
        <v>0</v>
      </c>
    </row>
    <row r="3062" spans="6:9">
      <c r="F3062" t="str">
        <f t="shared" si="225"/>
        <v/>
      </c>
      <c r="G3062">
        <f t="shared" si="226"/>
        <v>0</v>
      </c>
      <c r="H3062" s="11" t="str">
        <f t="shared" si="224"/>
        <v/>
      </c>
      <c r="I3062" s="11">
        <f t="shared" si="227"/>
        <v>0</v>
      </c>
    </row>
    <row r="3063" spans="6:9">
      <c r="F3063" t="str">
        <f t="shared" si="225"/>
        <v/>
      </c>
      <c r="G3063">
        <f t="shared" si="226"/>
        <v>0</v>
      </c>
      <c r="H3063" s="11" t="str">
        <f t="shared" si="224"/>
        <v/>
      </c>
      <c r="I3063" s="11">
        <f t="shared" si="227"/>
        <v>0</v>
      </c>
    </row>
    <row r="3064" spans="6:9">
      <c r="F3064" t="str">
        <f t="shared" si="225"/>
        <v/>
      </c>
      <c r="G3064">
        <f t="shared" si="226"/>
        <v>0</v>
      </c>
      <c r="H3064" s="11" t="str">
        <f t="shared" si="224"/>
        <v/>
      </c>
      <c r="I3064" s="11">
        <f t="shared" si="227"/>
        <v>0</v>
      </c>
    </row>
    <row r="3065" spans="6:9">
      <c r="F3065" t="str">
        <f t="shared" si="225"/>
        <v/>
      </c>
      <c r="G3065">
        <f t="shared" si="226"/>
        <v>0</v>
      </c>
      <c r="H3065" s="11" t="str">
        <f t="shared" si="224"/>
        <v/>
      </c>
      <c r="I3065" s="11">
        <f t="shared" si="227"/>
        <v>0</v>
      </c>
    </row>
    <row r="3066" spans="6:9">
      <c r="F3066" t="str">
        <f t="shared" si="225"/>
        <v/>
      </c>
      <c r="G3066">
        <f t="shared" si="226"/>
        <v>0</v>
      </c>
      <c r="H3066" s="11" t="str">
        <f t="shared" si="224"/>
        <v/>
      </c>
      <c r="I3066" s="11">
        <f t="shared" si="227"/>
        <v>0</v>
      </c>
    </row>
    <row r="3067" spans="6:9">
      <c r="F3067" t="str">
        <f t="shared" si="225"/>
        <v/>
      </c>
      <c r="G3067">
        <f t="shared" si="226"/>
        <v>0</v>
      </c>
      <c r="H3067" s="11" t="str">
        <f t="shared" si="224"/>
        <v/>
      </c>
      <c r="I3067" s="11">
        <f t="shared" si="227"/>
        <v>0</v>
      </c>
    </row>
    <row r="3068" spans="6:9">
      <c r="F3068" t="str">
        <f t="shared" si="225"/>
        <v/>
      </c>
      <c r="G3068">
        <f t="shared" si="226"/>
        <v>0</v>
      </c>
      <c r="H3068" s="11" t="str">
        <f t="shared" si="224"/>
        <v/>
      </c>
      <c r="I3068" s="11">
        <f t="shared" si="227"/>
        <v>0</v>
      </c>
    </row>
    <row r="3069" spans="6:9">
      <c r="F3069" t="str">
        <f t="shared" si="225"/>
        <v/>
      </c>
      <c r="G3069">
        <f t="shared" si="226"/>
        <v>0</v>
      </c>
      <c r="H3069" s="11" t="str">
        <f t="shared" si="224"/>
        <v/>
      </c>
      <c r="I3069" s="11">
        <f t="shared" si="227"/>
        <v>0</v>
      </c>
    </row>
    <row r="3070" spans="6:9">
      <c r="F3070" t="str">
        <f t="shared" si="225"/>
        <v/>
      </c>
      <c r="G3070">
        <f t="shared" si="226"/>
        <v>0</v>
      </c>
      <c r="H3070" s="11" t="str">
        <f t="shared" si="224"/>
        <v/>
      </c>
      <c r="I3070" s="11">
        <f t="shared" si="227"/>
        <v>0</v>
      </c>
    </row>
    <row r="3071" spans="6:9">
      <c r="F3071" t="str">
        <f t="shared" si="225"/>
        <v/>
      </c>
      <c r="G3071">
        <f t="shared" si="226"/>
        <v>0</v>
      </c>
      <c r="H3071" s="11" t="str">
        <f t="shared" si="224"/>
        <v/>
      </c>
      <c r="I3071" s="11">
        <f t="shared" si="227"/>
        <v>0</v>
      </c>
    </row>
    <row r="3072" spans="6:9">
      <c r="F3072" t="str">
        <f t="shared" si="225"/>
        <v/>
      </c>
      <c r="G3072">
        <f t="shared" si="226"/>
        <v>0</v>
      </c>
      <c r="H3072" s="11" t="str">
        <f t="shared" si="224"/>
        <v/>
      </c>
      <c r="I3072" s="11">
        <f t="shared" si="227"/>
        <v>0</v>
      </c>
    </row>
    <row r="3073" spans="6:9">
      <c r="F3073" t="str">
        <f t="shared" si="225"/>
        <v/>
      </c>
      <c r="G3073">
        <f t="shared" si="226"/>
        <v>0</v>
      </c>
      <c r="H3073" s="11" t="str">
        <f t="shared" si="224"/>
        <v/>
      </c>
      <c r="I3073" s="11">
        <f t="shared" si="227"/>
        <v>0</v>
      </c>
    </row>
    <row r="3074" spans="6:9">
      <c r="F3074" t="str">
        <f t="shared" si="225"/>
        <v/>
      </c>
      <c r="G3074">
        <f t="shared" si="226"/>
        <v>0</v>
      </c>
      <c r="H3074" s="11" t="str">
        <f t="shared" ref="H3074:H3137" si="228">IFERROR(HLOOKUP($A3074,$N$85:$S$86,2,0),"")</f>
        <v/>
      </c>
      <c r="I3074" s="11">
        <f t="shared" si="227"/>
        <v>0</v>
      </c>
    </row>
    <row r="3075" spans="6:9">
      <c r="F3075" t="str">
        <f t="shared" ref="F3075:F3138" si="229">IFERROR(HLOOKUP($A3075,$N$40:$S$41,2,0),"")</f>
        <v/>
      </c>
      <c r="G3075">
        <f t="shared" ref="G3075:G3138" si="230">IFERROR(IF(D3075&gt;F3075,(D3075-F3075)^2,0),0)</f>
        <v>0</v>
      </c>
      <c r="H3075" s="11" t="str">
        <f t="shared" si="228"/>
        <v/>
      </c>
      <c r="I3075" s="11">
        <f t="shared" ref="I3075:I3138" si="231">IFERROR(IF(D3075&gt;H3075,(D3075-H3075)^2,0),0)</f>
        <v>0</v>
      </c>
    </row>
    <row r="3076" spans="6:9">
      <c r="F3076" t="str">
        <f t="shared" si="229"/>
        <v/>
      </c>
      <c r="G3076">
        <f t="shared" si="230"/>
        <v>0</v>
      </c>
      <c r="H3076" s="11" t="str">
        <f t="shared" si="228"/>
        <v/>
      </c>
      <c r="I3076" s="11">
        <f t="shared" si="231"/>
        <v>0</v>
      </c>
    </row>
    <row r="3077" spans="6:9">
      <c r="F3077" t="str">
        <f t="shared" si="229"/>
        <v/>
      </c>
      <c r="G3077">
        <f t="shared" si="230"/>
        <v>0</v>
      </c>
      <c r="H3077" s="11" t="str">
        <f t="shared" si="228"/>
        <v/>
      </c>
      <c r="I3077" s="11">
        <f t="shared" si="231"/>
        <v>0</v>
      </c>
    </row>
    <row r="3078" spans="6:9">
      <c r="F3078" t="str">
        <f t="shared" si="229"/>
        <v/>
      </c>
      <c r="G3078">
        <f t="shared" si="230"/>
        <v>0</v>
      </c>
      <c r="H3078" s="11" t="str">
        <f t="shared" si="228"/>
        <v/>
      </c>
      <c r="I3078" s="11">
        <f t="shared" si="231"/>
        <v>0</v>
      </c>
    </row>
    <row r="3079" spans="6:9">
      <c r="F3079" t="str">
        <f t="shared" si="229"/>
        <v/>
      </c>
      <c r="G3079">
        <f t="shared" si="230"/>
        <v>0</v>
      </c>
      <c r="H3079" s="11" t="str">
        <f t="shared" si="228"/>
        <v/>
      </c>
      <c r="I3079" s="11">
        <f t="shared" si="231"/>
        <v>0</v>
      </c>
    </row>
    <row r="3080" spans="6:9">
      <c r="F3080" t="str">
        <f t="shared" si="229"/>
        <v/>
      </c>
      <c r="G3080">
        <f t="shared" si="230"/>
        <v>0</v>
      </c>
      <c r="H3080" s="11" t="str">
        <f t="shared" si="228"/>
        <v/>
      </c>
      <c r="I3080" s="11">
        <f t="shared" si="231"/>
        <v>0</v>
      </c>
    </row>
    <row r="3081" spans="6:9">
      <c r="F3081" t="str">
        <f t="shared" si="229"/>
        <v/>
      </c>
      <c r="G3081">
        <f t="shared" si="230"/>
        <v>0</v>
      </c>
      <c r="H3081" s="11" t="str">
        <f t="shared" si="228"/>
        <v/>
      </c>
      <c r="I3081" s="11">
        <f t="shared" si="231"/>
        <v>0</v>
      </c>
    </row>
    <row r="3082" spans="6:9">
      <c r="F3082" t="str">
        <f t="shared" si="229"/>
        <v/>
      </c>
      <c r="G3082">
        <f t="shared" si="230"/>
        <v>0</v>
      </c>
      <c r="H3082" s="11" t="str">
        <f t="shared" si="228"/>
        <v/>
      </c>
      <c r="I3082" s="11">
        <f t="shared" si="231"/>
        <v>0</v>
      </c>
    </row>
    <row r="3083" spans="6:9">
      <c r="F3083" t="str">
        <f t="shared" si="229"/>
        <v/>
      </c>
      <c r="G3083">
        <f t="shared" si="230"/>
        <v>0</v>
      </c>
      <c r="H3083" s="11" t="str">
        <f t="shared" si="228"/>
        <v/>
      </c>
      <c r="I3083" s="11">
        <f t="shared" si="231"/>
        <v>0</v>
      </c>
    </row>
    <row r="3084" spans="6:9">
      <c r="F3084" t="str">
        <f t="shared" si="229"/>
        <v/>
      </c>
      <c r="G3084">
        <f t="shared" si="230"/>
        <v>0</v>
      </c>
      <c r="H3084" s="11" t="str">
        <f t="shared" si="228"/>
        <v/>
      </c>
      <c r="I3084" s="11">
        <f t="shared" si="231"/>
        <v>0</v>
      </c>
    </row>
    <row r="3085" spans="6:9">
      <c r="F3085" t="str">
        <f t="shared" si="229"/>
        <v/>
      </c>
      <c r="G3085">
        <f t="shared" si="230"/>
        <v>0</v>
      </c>
      <c r="H3085" s="11" t="str">
        <f t="shared" si="228"/>
        <v/>
      </c>
      <c r="I3085" s="11">
        <f t="shared" si="231"/>
        <v>0</v>
      </c>
    </row>
    <row r="3086" spans="6:9">
      <c r="F3086" t="str">
        <f t="shared" si="229"/>
        <v/>
      </c>
      <c r="G3086">
        <f t="shared" si="230"/>
        <v>0</v>
      </c>
      <c r="H3086" s="11" t="str">
        <f t="shared" si="228"/>
        <v/>
      </c>
      <c r="I3086" s="11">
        <f t="shared" si="231"/>
        <v>0</v>
      </c>
    </row>
    <row r="3087" spans="6:9">
      <c r="F3087" t="str">
        <f t="shared" si="229"/>
        <v/>
      </c>
      <c r="G3087">
        <f t="shared" si="230"/>
        <v>0</v>
      </c>
      <c r="H3087" s="11" t="str">
        <f t="shared" si="228"/>
        <v/>
      </c>
      <c r="I3087" s="11">
        <f t="shared" si="231"/>
        <v>0</v>
      </c>
    </row>
    <row r="3088" spans="6:9">
      <c r="F3088" t="str">
        <f t="shared" si="229"/>
        <v/>
      </c>
      <c r="G3088">
        <f t="shared" si="230"/>
        <v>0</v>
      </c>
      <c r="H3088" s="11" t="str">
        <f t="shared" si="228"/>
        <v/>
      </c>
      <c r="I3088" s="11">
        <f t="shared" si="231"/>
        <v>0</v>
      </c>
    </row>
    <row r="3089" spans="6:9">
      <c r="F3089" t="str">
        <f t="shared" si="229"/>
        <v/>
      </c>
      <c r="G3089">
        <f t="shared" si="230"/>
        <v>0</v>
      </c>
      <c r="H3089" s="11" t="str">
        <f t="shared" si="228"/>
        <v/>
      </c>
      <c r="I3089" s="11">
        <f t="shared" si="231"/>
        <v>0</v>
      </c>
    </row>
    <row r="3090" spans="6:9">
      <c r="F3090" t="str">
        <f t="shared" si="229"/>
        <v/>
      </c>
      <c r="G3090">
        <f t="shared" si="230"/>
        <v>0</v>
      </c>
      <c r="H3090" s="11" t="str">
        <f t="shared" si="228"/>
        <v/>
      </c>
      <c r="I3090" s="11">
        <f t="shared" si="231"/>
        <v>0</v>
      </c>
    </row>
    <row r="3091" spans="6:9">
      <c r="F3091" t="str">
        <f t="shared" si="229"/>
        <v/>
      </c>
      <c r="G3091">
        <f t="shared" si="230"/>
        <v>0</v>
      </c>
      <c r="H3091" s="11" t="str">
        <f t="shared" si="228"/>
        <v/>
      </c>
      <c r="I3091" s="11">
        <f t="shared" si="231"/>
        <v>0</v>
      </c>
    </row>
    <row r="3092" spans="6:9">
      <c r="F3092" t="str">
        <f t="shared" si="229"/>
        <v/>
      </c>
      <c r="G3092">
        <f t="shared" si="230"/>
        <v>0</v>
      </c>
      <c r="H3092" s="11" t="str">
        <f t="shared" si="228"/>
        <v/>
      </c>
      <c r="I3092" s="11">
        <f t="shared" si="231"/>
        <v>0</v>
      </c>
    </row>
    <row r="3093" spans="6:9">
      <c r="F3093" t="str">
        <f t="shared" si="229"/>
        <v/>
      </c>
      <c r="G3093">
        <f t="shared" si="230"/>
        <v>0</v>
      </c>
      <c r="H3093" s="11" t="str">
        <f t="shared" si="228"/>
        <v/>
      </c>
      <c r="I3093" s="11">
        <f t="shared" si="231"/>
        <v>0</v>
      </c>
    </row>
    <row r="3094" spans="6:9">
      <c r="F3094" t="str">
        <f t="shared" si="229"/>
        <v/>
      </c>
      <c r="G3094">
        <f t="shared" si="230"/>
        <v>0</v>
      </c>
      <c r="H3094" s="11" t="str">
        <f t="shared" si="228"/>
        <v/>
      </c>
      <c r="I3094" s="11">
        <f t="shared" si="231"/>
        <v>0</v>
      </c>
    </row>
    <row r="3095" spans="6:9">
      <c r="F3095" t="str">
        <f t="shared" si="229"/>
        <v/>
      </c>
      <c r="G3095">
        <f t="shared" si="230"/>
        <v>0</v>
      </c>
      <c r="H3095" s="11" t="str">
        <f t="shared" si="228"/>
        <v/>
      </c>
      <c r="I3095" s="11">
        <f t="shared" si="231"/>
        <v>0</v>
      </c>
    </row>
    <row r="3096" spans="6:9">
      <c r="F3096" t="str">
        <f t="shared" si="229"/>
        <v/>
      </c>
      <c r="G3096">
        <f t="shared" si="230"/>
        <v>0</v>
      </c>
      <c r="H3096" s="11" t="str">
        <f t="shared" si="228"/>
        <v/>
      </c>
      <c r="I3096" s="11">
        <f t="shared" si="231"/>
        <v>0</v>
      </c>
    </row>
    <row r="3097" spans="6:9">
      <c r="F3097" t="str">
        <f t="shared" si="229"/>
        <v/>
      </c>
      <c r="G3097">
        <f t="shared" si="230"/>
        <v>0</v>
      </c>
      <c r="H3097" s="11" t="str">
        <f t="shared" si="228"/>
        <v/>
      </c>
      <c r="I3097" s="11">
        <f t="shared" si="231"/>
        <v>0</v>
      </c>
    </row>
    <row r="3098" spans="6:9">
      <c r="F3098" t="str">
        <f t="shared" si="229"/>
        <v/>
      </c>
      <c r="G3098">
        <f t="shared" si="230"/>
        <v>0</v>
      </c>
      <c r="H3098" s="11" t="str">
        <f t="shared" si="228"/>
        <v/>
      </c>
      <c r="I3098" s="11">
        <f t="shared" si="231"/>
        <v>0</v>
      </c>
    </row>
    <row r="3099" spans="6:9">
      <c r="F3099" t="str">
        <f t="shared" si="229"/>
        <v/>
      </c>
      <c r="G3099">
        <f t="shared" si="230"/>
        <v>0</v>
      </c>
      <c r="H3099" s="11" t="str">
        <f t="shared" si="228"/>
        <v/>
      </c>
      <c r="I3099" s="11">
        <f t="shared" si="231"/>
        <v>0</v>
      </c>
    </row>
    <row r="3100" spans="6:9">
      <c r="F3100" t="str">
        <f t="shared" si="229"/>
        <v/>
      </c>
      <c r="G3100">
        <f t="shared" si="230"/>
        <v>0</v>
      </c>
      <c r="H3100" s="11" t="str">
        <f t="shared" si="228"/>
        <v/>
      </c>
      <c r="I3100" s="11">
        <f t="shared" si="231"/>
        <v>0</v>
      </c>
    </row>
    <row r="3101" spans="6:9">
      <c r="F3101" t="str">
        <f t="shared" si="229"/>
        <v/>
      </c>
      <c r="G3101">
        <f t="shared" si="230"/>
        <v>0</v>
      </c>
      <c r="H3101" s="11" t="str">
        <f t="shared" si="228"/>
        <v/>
      </c>
      <c r="I3101" s="11">
        <f t="shared" si="231"/>
        <v>0</v>
      </c>
    </row>
    <row r="3102" spans="6:9">
      <c r="F3102" t="str">
        <f t="shared" si="229"/>
        <v/>
      </c>
      <c r="G3102">
        <f t="shared" si="230"/>
        <v>0</v>
      </c>
      <c r="H3102" s="11" t="str">
        <f t="shared" si="228"/>
        <v/>
      </c>
      <c r="I3102" s="11">
        <f t="shared" si="231"/>
        <v>0</v>
      </c>
    </row>
    <row r="3103" spans="6:9">
      <c r="F3103" t="str">
        <f t="shared" si="229"/>
        <v/>
      </c>
      <c r="G3103">
        <f t="shared" si="230"/>
        <v>0</v>
      </c>
      <c r="H3103" s="11" t="str">
        <f t="shared" si="228"/>
        <v/>
      </c>
      <c r="I3103" s="11">
        <f t="shared" si="231"/>
        <v>0</v>
      </c>
    </row>
    <row r="3104" spans="6:9">
      <c r="F3104" t="str">
        <f t="shared" si="229"/>
        <v/>
      </c>
      <c r="G3104">
        <f t="shared" si="230"/>
        <v>0</v>
      </c>
      <c r="H3104" s="11" t="str">
        <f t="shared" si="228"/>
        <v/>
      </c>
      <c r="I3104" s="11">
        <f t="shared" si="231"/>
        <v>0</v>
      </c>
    </row>
    <row r="3105" spans="6:9">
      <c r="F3105" t="str">
        <f t="shared" si="229"/>
        <v/>
      </c>
      <c r="G3105">
        <f t="shared" si="230"/>
        <v>0</v>
      </c>
      <c r="H3105" s="11" t="str">
        <f t="shared" si="228"/>
        <v/>
      </c>
      <c r="I3105" s="11">
        <f t="shared" si="231"/>
        <v>0</v>
      </c>
    </row>
    <row r="3106" spans="6:9">
      <c r="F3106" t="str">
        <f t="shared" si="229"/>
        <v/>
      </c>
      <c r="G3106">
        <f t="shared" si="230"/>
        <v>0</v>
      </c>
      <c r="H3106" s="11" t="str">
        <f t="shared" si="228"/>
        <v/>
      </c>
      <c r="I3106" s="11">
        <f t="shared" si="231"/>
        <v>0</v>
      </c>
    </row>
    <row r="3107" spans="6:9">
      <c r="F3107" t="str">
        <f t="shared" si="229"/>
        <v/>
      </c>
      <c r="G3107">
        <f t="shared" si="230"/>
        <v>0</v>
      </c>
      <c r="H3107" s="11" t="str">
        <f t="shared" si="228"/>
        <v/>
      </c>
      <c r="I3107" s="11">
        <f t="shared" si="231"/>
        <v>0</v>
      </c>
    </row>
    <row r="3108" spans="6:9">
      <c r="F3108" t="str">
        <f t="shared" si="229"/>
        <v/>
      </c>
      <c r="G3108">
        <f t="shared" si="230"/>
        <v>0</v>
      </c>
      <c r="H3108" s="11" t="str">
        <f t="shared" si="228"/>
        <v/>
      </c>
      <c r="I3108" s="11">
        <f t="shared" si="231"/>
        <v>0</v>
      </c>
    </row>
    <row r="3109" spans="6:9">
      <c r="F3109" t="str">
        <f t="shared" si="229"/>
        <v/>
      </c>
      <c r="G3109">
        <f t="shared" si="230"/>
        <v>0</v>
      </c>
      <c r="H3109" s="11" t="str">
        <f t="shared" si="228"/>
        <v/>
      </c>
      <c r="I3109" s="11">
        <f t="shared" si="231"/>
        <v>0</v>
      </c>
    </row>
    <row r="3110" spans="6:9">
      <c r="F3110" t="str">
        <f t="shared" si="229"/>
        <v/>
      </c>
      <c r="G3110">
        <f t="shared" si="230"/>
        <v>0</v>
      </c>
      <c r="H3110" s="11" t="str">
        <f t="shared" si="228"/>
        <v/>
      </c>
      <c r="I3110" s="11">
        <f t="shared" si="231"/>
        <v>0</v>
      </c>
    </row>
    <row r="3111" spans="6:9">
      <c r="F3111" t="str">
        <f t="shared" si="229"/>
        <v/>
      </c>
      <c r="G3111">
        <f t="shared" si="230"/>
        <v>0</v>
      </c>
      <c r="H3111" s="11" t="str">
        <f t="shared" si="228"/>
        <v/>
      </c>
      <c r="I3111" s="11">
        <f t="shared" si="231"/>
        <v>0</v>
      </c>
    </row>
    <row r="3112" spans="6:9">
      <c r="F3112" t="str">
        <f t="shared" si="229"/>
        <v/>
      </c>
      <c r="G3112">
        <f t="shared" si="230"/>
        <v>0</v>
      </c>
      <c r="H3112" s="11" t="str">
        <f t="shared" si="228"/>
        <v/>
      </c>
      <c r="I3112" s="11">
        <f t="shared" si="231"/>
        <v>0</v>
      </c>
    </row>
    <row r="3113" spans="6:9">
      <c r="F3113" t="str">
        <f t="shared" si="229"/>
        <v/>
      </c>
      <c r="G3113">
        <f t="shared" si="230"/>
        <v>0</v>
      </c>
      <c r="H3113" s="11" t="str">
        <f t="shared" si="228"/>
        <v/>
      </c>
      <c r="I3113" s="11">
        <f t="shared" si="231"/>
        <v>0</v>
      </c>
    </row>
    <row r="3114" spans="6:9">
      <c r="F3114" t="str">
        <f t="shared" si="229"/>
        <v/>
      </c>
      <c r="G3114">
        <f t="shared" si="230"/>
        <v>0</v>
      </c>
      <c r="H3114" s="11" t="str">
        <f t="shared" si="228"/>
        <v/>
      </c>
      <c r="I3114" s="11">
        <f t="shared" si="231"/>
        <v>0</v>
      </c>
    </row>
    <row r="3115" spans="6:9">
      <c r="F3115" t="str">
        <f t="shared" si="229"/>
        <v/>
      </c>
      <c r="G3115">
        <f t="shared" si="230"/>
        <v>0</v>
      </c>
      <c r="H3115" s="11" t="str">
        <f t="shared" si="228"/>
        <v/>
      </c>
      <c r="I3115" s="11">
        <f t="shared" si="231"/>
        <v>0</v>
      </c>
    </row>
    <row r="3116" spans="6:9">
      <c r="F3116" t="str">
        <f t="shared" si="229"/>
        <v/>
      </c>
      <c r="G3116">
        <f t="shared" si="230"/>
        <v>0</v>
      </c>
      <c r="H3116" s="11" t="str">
        <f t="shared" si="228"/>
        <v/>
      </c>
      <c r="I3116" s="11">
        <f t="shared" si="231"/>
        <v>0</v>
      </c>
    </row>
    <row r="3117" spans="6:9">
      <c r="F3117" t="str">
        <f t="shared" si="229"/>
        <v/>
      </c>
      <c r="G3117">
        <f t="shared" si="230"/>
        <v>0</v>
      </c>
      <c r="H3117" s="11" t="str">
        <f t="shared" si="228"/>
        <v/>
      </c>
      <c r="I3117" s="11">
        <f t="shared" si="231"/>
        <v>0</v>
      </c>
    </row>
    <row r="3118" spans="6:9">
      <c r="F3118" t="str">
        <f t="shared" si="229"/>
        <v/>
      </c>
      <c r="G3118">
        <f t="shared" si="230"/>
        <v>0</v>
      </c>
      <c r="H3118" s="11" t="str">
        <f t="shared" si="228"/>
        <v/>
      </c>
      <c r="I3118" s="11">
        <f t="shared" si="231"/>
        <v>0</v>
      </c>
    </row>
    <row r="3119" spans="6:9">
      <c r="F3119" t="str">
        <f t="shared" si="229"/>
        <v/>
      </c>
      <c r="G3119">
        <f t="shared" si="230"/>
        <v>0</v>
      </c>
      <c r="H3119" s="11" t="str">
        <f t="shared" si="228"/>
        <v/>
      </c>
      <c r="I3119" s="11">
        <f t="shared" si="231"/>
        <v>0</v>
      </c>
    </row>
    <row r="3120" spans="6:9">
      <c r="F3120" t="str">
        <f t="shared" si="229"/>
        <v/>
      </c>
      <c r="G3120">
        <f t="shared" si="230"/>
        <v>0</v>
      </c>
      <c r="H3120" s="11" t="str">
        <f t="shared" si="228"/>
        <v/>
      </c>
      <c r="I3120" s="11">
        <f t="shared" si="231"/>
        <v>0</v>
      </c>
    </row>
    <row r="3121" spans="6:9">
      <c r="F3121" t="str">
        <f t="shared" si="229"/>
        <v/>
      </c>
      <c r="G3121">
        <f t="shared" si="230"/>
        <v>0</v>
      </c>
      <c r="H3121" s="11" t="str">
        <f t="shared" si="228"/>
        <v/>
      </c>
      <c r="I3121" s="11">
        <f t="shared" si="231"/>
        <v>0</v>
      </c>
    </row>
    <row r="3122" spans="6:9">
      <c r="F3122" t="str">
        <f t="shared" si="229"/>
        <v/>
      </c>
      <c r="G3122">
        <f t="shared" si="230"/>
        <v>0</v>
      </c>
      <c r="H3122" s="11" t="str">
        <f t="shared" si="228"/>
        <v/>
      </c>
      <c r="I3122" s="11">
        <f t="shared" si="231"/>
        <v>0</v>
      </c>
    </row>
    <row r="3123" spans="6:9">
      <c r="F3123" t="str">
        <f t="shared" si="229"/>
        <v/>
      </c>
      <c r="G3123">
        <f t="shared" si="230"/>
        <v>0</v>
      </c>
      <c r="H3123" s="11" t="str">
        <f t="shared" si="228"/>
        <v/>
      </c>
      <c r="I3123" s="11">
        <f t="shared" si="231"/>
        <v>0</v>
      </c>
    </row>
    <row r="3124" spans="6:9">
      <c r="F3124" t="str">
        <f t="shared" si="229"/>
        <v/>
      </c>
      <c r="G3124">
        <f t="shared" si="230"/>
        <v>0</v>
      </c>
      <c r="H3124" s="11" t="str">
        <f t="shared" si="228"/>
        <v/>
      </c>
      <c r="I3124" s="11">
        <f t="shared" si="231"/>
        <v>0</v>
      </c>
    </row>
    <row r="3125" spans="6:9">
      <c r="F3125" t="str">
        <f t="shared" si="229"/>
        <v/>
      </c>
      <c r="G3125">
        <f t="shared" si="230"/>
        <v>0</v>
      </c>
      <c r="H3125" s="11" t="str">
        <f t="shared" si="228"/>
        <v/>
      </c>
      <c r="I3125" s="11">
        <f t="shared" si="231"/>
        <v>0</v>
      </c>
    </row>
    <row r="3126" spans="6:9">
      <c r="F3126" t="str">
        <f t="shared" si="229"/>
        <v/>
      </c>
      <c r="G3126">
        <f t="shared" si="230"/>
        <v>0</v>
      </c>
      <c r="H3126" s="11" t="str">
        <f t="shared" si="228"/>
        <v/>
      </c>
      <c r="I3126" s="11">
        <f t="shared" si="231"/>
        <v>0</v>
      </c>
    </row>
    <row r="3127" spans="6:9">
      <c r="F3127" t="str">
        <f t="shared" si="229"/>
        <v/>
      </c>
      <c r="G3127">
        <f t="shared" si="230"/>
        <v>0</v>
      </c>
      <c r="H3127" s="11" t="str">
        <f t="shared" si="228"/>
        <v/>
      </c>
      <c r="I3127" s="11">
        <f t="shared" si="231"/>
        <v>0</v>
      </c>
    </row>
    <row r="3128" spans="6:9">
      <c r="F3128" t="str">
        <f t="shared" si="229"/>
        <v/>
      </c>
      <c r="G3128">
        <f t="shared" si="230"/>
        <v>0</v>
      </c>
      <c r="H3128" s="11" t="str">
        <f t="shared" si="228"/>
        <v/>
      </c>
      <c r="I3128" s="11">
        <f t="shared" si="231"/>
        <v>0</v>
      </c>
    </row>
    <row r="3129" spans="6:9">
      <c r="F3129" t="str">
        <f t="shared" si="229"/>
        <v/>
      </c>
      <c r="G3129">
        <f t="shared" si="230"/>
        <v>0</v>
      </c>
      <c r="H3129" s="11" t="str">
        <f t="shared" si="228"/>
        <v/>
      </c>
      <c r="I3129" s="11">
        <f t="shared" si="231"/>
        <v>0</v>
      </c>
    </row>
    <row r="3130" spans="6:9">
      <c r="F3130" t="str">
        <f t="shared" si="229"/>
        <v/>
      </c>
      <c r="G3130">
        <f t="shared" si="230"/>
        <v>0</v>
      </c>
      <c r="H3130" s="11" t="str">
        <f t="shared" si="228"/>
        <v/>
      </c>
      <c r="I3130" s="11">
        <f t="shared" si="231"/>
        <v>0</v>
      </c>
    </row>
    <row r="3131" spans="6:9">
      <c r="F3131" t="str">
        <f t="shared" si="229"/>
        <v/>
      </c>
      <c r="G3131">
        <f t="shared" si="230"/>
        <v>0</v>
      </c>
      <c r="H3131" s="11" t="str">
        <f t="shared" si="228"/>
        <v/>
      </c>
      <c r="I3131" s="11">
        <f t="shared" si="231"/>
        <v>0</v>
      </c>
    </row>
    <row r="3132" spans="6:9">
      <c r="F3132" t="str">
        <f t="shared" si="229"/>
        <v/>
      </c>
      <c r="G3132">
        <f t="shared" si="230"/>
        <v>0</v>
      </c>
      <c r="H3132" s="11" t="str">
        <f t="shared" si="228"/>
        <v/>
      </c>
      <c r="I3132" s="11">
        <f t="shared" si="231"/>
        <v>0</v>
      </c>
    </row>
    <row r="3133" spans="6:9">
      <c r="F3133" t="str">
        <f t="shared" si="229"/>
        <v/>
      </c>
      <c r="G3133">
        <f t="shared" si="230"/>
        <v>0</v>
      </c>
      <c r="H3133" s="11" t="str">
        <f t="shared" si="228"/>
        <v/>
      </c>
      <c r="I3133" s="11">
        <f t="shared" si="231"/>
        <v>0</v>
      </c>
    </row>
    <row r="3134" spans="6:9">
      <c r="F3134" t="str">
        <f t="shared" si="229"/>
        <v/>
      </c>
      <c r="G3134">
        <f t="shared" si="230"/>
        <v>0</v>
      </c>
      <c r="H3134" s="11" t="str">
        <f t="shared" si="228"/>
        <v/>
      </c>
      <c r="I3134" s="11">
        <f t="shared" si="231"/>
        <v>0</v>
      </c>
    </row>
    <row r="3135" spans="6:9">
      <c r="F3135" t="str">
        <f t="shared" si="229"/>
        <v/>
      </c>
      <c r="G3135">
        <f t="shared" si="230"/>
        <v>0</v>
      </c>
      <c r="H3135" s="11" t="str">
        <f t="shared" si="228"/>
        <v/>
      </c>
      <c r="I3135" s="11">
        <f t="shared" si="231"/>
        <v>0</v>
      </c>
    </row>
    <row r="3136" spans="6:9">
      <c r="F3136" t="str">
        <f t="shared" si="229"/>
        <v/>
      </c>
      <c r="G3136">
        <f t="shared" si="230"/>
        <v>0</v>
      </c>
      <c r="H3136" s="11" t="str">
        <f t="shared" si="228"/>
        <v/>
      </c>
      <c r="I3136" s="11">
        <f t="shared" si="231"/>
        <v>0</v>
      </c>
    </row>
    <row r="3137" spans="6:9">
      <c r="F3137" t="str">
        <f t="shared" si="229"/>
        <v/>
      </c>
      <c r="G3137">
        <f t="shared" si="230"/>
        <v>0</v>
      </c>
      <c r="H3137" s="11" t="str">
        <f t="shared" si="228"/>
        <v/>
      </c>
      <c r="I3137" s="11">
        <f t="shared" si="231"/>
        <v>0</v>
      </c>
    </row>
    <row r="3138" spans="6:9">
      <c r="F3138" t="str">
        <f t="shared" si="229"/>
        <v/>
      </c>
      <c r="G3138">
        <f t="shared" si="230"/>
        <v>0</v>
      </c>
      <c r="H3138" s="11" t="str">
        <f t="shared" ref="H3138:H3201" si="232">IFERROR(HLOOKUP($A3138,$N$85:$S$86,2,0),"")</f>
        <v/>
      </c>
      <c r="I3138" s="11">
        <f t="shared" si="231"/>
        <v>0</v>
      </c>
    </row>
    <row r="3139" spans="6:9">
      <c r="F3139" t="str">
        <f t="shared" ref="F3139:F3202" si="233">IFERROR(HLOOKUP($A3139,$N$40:$S$41,2,0),"")</f>
        <v/>
      </c>
      <c r="G3139">
        <f t="shared" ref="G3139:G3202" si="234">IFERROR(IF(D3139&gt;F3139,(D3139-F3139)^2,0),0)</f>
        <v>0</v>
      </c>
      <c r="H3139" s="11" t="str">
        <f t="shared" si="232"/>
        <v/>
      </c>
      <c r="I3139" s="11">
        <f t="shared" ref="I3139:I3202" si="235">IFERROR(IF(D3139&gt;H3139,(D3139-H3139)^2,0),0)</f>
        <v>0</v>
      </c>
    </row>
    <row r="3140" spans="6:9">
      <c r="F3140" t="str">
        <f t="shared" si="233"/>
        <v/>
      </c>
      <c r="G3140">
        <f t="shared" si="234"/>
        <v>0</v>
      </c>
      <c r="H3140" s="11" t="str">
        <f t="shared" si="232"/>
        <v/>
      </c>
      <c r="I3140" s="11">
        <f t="shared" si="235"/>
        <v>0</v>
      </c>
    </row>
    <row r="3141" spans="6:9">
      <c r="F3141" t="str">
        <f t="shared" si="233"/>
        <v/>
      </c>
      <c r="G3141">
        <f t="shared" si="234"/>
        <v>0</v>
      </c>
      <c r="H3141" s="11" t="str">
        <f t="shared" si="232"/>
        <v/>
      </c>
      <c r="I3141" s="11">
        <f t="shared" si="235"/>
        <v>0</v>
      </c>
    </row>
    <row r="3142" spans="6:9">
      <c r="F3142" t="str">
        <f t="shared" si="233"/>
        <v/>
      </c>
      <c r="G3142">
        <f t="shared" si="234"/>
        <v>0</v>
      </c>
      <c r="H3142" s="11" t="str">
        <f t="shared" si="232"/>
        <v/>
      </c>
      <c r="I3142" s="11">
        <f t="shared" si="235"/>
        <v>0</v>
      </c>
    </row>
    <row r="3143" spans="6:9">
      <c r="F3143" t="str">
        <f t="shared" si="233"/>
        <v/>
      </c>
      <c r="G3143">
        <f t="shared" si="234"/>
        <v>0</v>
      </c>
      <c r="H3143" s="11" t="str">
        <f t="shared" si="232"/>
        <v/>
      </c>
      <c r="I3143" s="11">
        <f t="shared" si="235"/>
        <v>0</v>
      </c>
    </row>
    <row r="3144" spans="6:9">
      <c r="F3144" t="str">
        <f t="shared" si="233"/>
        <v/>
      </c>
      <c r="G3144">
        <f t="shared" si="234"/>
        <v>0</v>
      </c>
      <c r="H3144" s="11" t="str">
        <f t="shared" si="232"/>
        <v/>
      </c>
      <c r="I3144" s="11">
        <f t="shared" si="235"/>
        <v>0</v>
      </c>
    </row>
    <row r="3145" spans="6:9">
      <c r="F3145" t="str">
        <f t="shared" si="233"/>
        <v/>
      </c>
      <c r="G3145">
        <f t="shared" si="234"/>
        <v>0</v>
      </c>
      <c r="H3145" s="11" t="str">
        <f t="shared" si="232"/>
        <v/>
      </c>
      <c r="I3145" s="11">
        <f t="shared" si="235"/>
        <v>0</v>
      </c>
    </row>
    <row r="3146" spans="6:9">
      <c r="F3146" t="str">
        <f t="shared" si="233"/>
        <v/>
      </c>
      <c r="G3146">
        <f t="shared" si="234"/>
        <v>0</v>
      </c>
      <c r="H3146" s="11" t="str">
        <f t="shared" si="232"/>
        <v/>
      </c>
      <c r="I3146" s="11">
        <f t="shared" si="235"/>
        <v>0</v>
      </c>
    </row>
    <row r="3147" spans="6:9">
      <c r="F3147" t="str">
        <f t="shared" si="233"/>
        <v/>
      </c>
      <c r="G3147">
        <f t="shared" si="234"/>
        <v>0</v>
      </c>
      <c r="H3147" s="11" t="str">
        <f t="shared" si="232"/>
        <v/>
      </c>
      <c r="I3147" s="11">
        <f t="shared" si="235"/>
        <v>0</v>
      </c>
    </row>
    <row r="3148" spans="6:9">
      <c r="F3148" t="str">
        <f t="shared" si="233"/>
        <v/>
      </c>
      <c r="G3148">
        <f t="shared" si="234"/>
        <v>0</v>
      </c>
      <c r="H3148" s="11" t="str">
        <f t="shared" si="232"/>
        <v/>
      </c>
      <c r="I3148" s="11">
        <f t="shared" si="235"/>
        <v>0</v>
      </c>
    </row>
    <row r="3149" spans="6:9">
      <c r="F3149" t="str">
        <f t="shared" si="233"/>
        <v/>
      </c>
      <c r="G3149">
        <f t="shared" si="234"/>
        <v>0</v>
      </c>
      <c r="H3149" s="11" t="str">
        <f t="shared" si="232"/>
        <v/>
      </c>
      <c r="I3149" s="11">
        <f t="shared" si="235"/>
        <v>0</v>
      </c>
    </row>
    <row r="3150" spans="6:9">
      <c r="F3150" t="str">
        <f t="shared" si="233"/>
        <v/>
      </c>
      <c r="G3150">
        <f t="shared" si="234"/>
        <v>0</v>
      </c>
      <c r="H3150" s="11" t="str">
        <f t="shared" si="232"/>
        <v/>
      </c>
      <c r="I3150" s="11">
        <f t="shared" si="235"/>
        <v>0</v>
      </c>
    </row>
    <row r="3151" spans="6:9">
      <c r="F3151" t="str">
        <f t="shared" si="233"/>
        <v/>
      </c>
      <c r="G3151">
        <f t="shared" si="234"/>
        <v>0</v>
      </c>
      <c r="H3151" s="11" t="str">
        <f t="shared" si="232"/>
        <v/>
      </c>
      <c r="I3151" s="11">
        <f t="shared" si="235"/>
        <v>0</v>
      </c>
    </row>
    <row r="3152" spans="6:9">
      <c r="F3152" t="str">
        <f t="shared" si="233"/>
        <v/>
      </c>
      <c r="G3152">
        <f t="shared" si="234"/>
        <v>0</v>
      </c>
      <c r="H3152" s="11" t="str">
        <f t="shared" si="232"/>
        <v/>
      </c>
      <c r="I3152" s="11">
        <f t="shared" si="235"/>
        <v>0</v>
      </c>
    </row>
    <row r="3153" spans="6:9">
      <c r="F3153" t="str">
        <f t="shared" si="233"/>
        <v/>
      </c>
      <c r="G3153">
        <f t="shared" si="234"/>
        <v>0</v>
      </c>
      <c r="H3153" s="11" t="str">
        <f t="shared" si="232"/>
        <v/>
      </c>
      <c r="I3153" s="11">
        <f t="shared" si="235"/>
        <v>0</v>
      </c>
    </row>
    <row r="3154" spans="6:9">
      <c r="F3154" t="str">
        <f t="shared" si="233"/>
        <v/>
      </c>
      <c r="G3154">
        <f t="shared" si="234"/>
        <v>0</v>
      </c>
      <c r="H3154" s="11" t="str">
        <f t="shared" si="232"/>
        <v/>
      </c>
      <c r="I3154" s="11">
        <f t="shared" si="235"/>
        <v>0</v>
      </c>
    </row>
    <row r="3155" spans="6:9">
      <c r="F3155" t="str">
        <f t="shared" si="233"/>
        <v/>
      </c>
      <c r="G3155">
        <f t="shared" si="234"/>
        <v>0</v>
      </c>
      <c r="H3155" s="11" t="str">
        <f t="shared" si="232"/>
        <v/>
      </c>
      <c r="I3155" s="11">
        <f t="shared" si="235"/>
        <v>0</v>
      </c>
    </row>
    <row r="3156" spans="6:9">
      <c r="F3156" t="str">
        <f t="shared" si="233"/>
        <v/>
      </c>
      <c r="G3156">
        <f t="shared" si="234"/>
        <v>0</v>
      </c>
      <c r="H3156" s="11" t="str">
        <f t="shared" si="232"/>
        <v/>
      </c>
      <c r="I3156" s="11">
        <f t="shared" si="235"/>
        <v>0</v>
      </c>
    </row>
    <row r="3157" spans="6:9">
      <c r="F3157" t="str">
        <f t="shared" si="233"/>
        <v/>
      </c>
      <c r="G3157">
        <f t="shared" si="234"/>
        <v>0</v>
      </c>
      <c r="H3157" s="11" t="str">
        <f t="shared" si="232"/>
        <v/>
      </c>
      <c r="I3157" s="11">
        <f t="shared" si="235"/>
        <v>0</v>
      </c>
    </row>
    <row r="3158" spans="6:9">
      <c r="F3158" t="str">
        <f t="shared" si="233"/>
        <v/>
      </c>
      <c r="G3158">
        <f t="shared" si="234"/>
        <v>0</v>
      </c>
      <c r="H3158" s="11" t="str">
        <f t="shared" si="232"/>
        <v/>
      </c>
      <c r="I3158" s="11">
        <f t="shared" si="235"/>
        <v>0</v>
      </c>
    </row>
    <row r="3159" spans="6:9">
      <c r="F3159" t="str">
        <f t="shared" si="233"/>
        <v/>
      </c>
      <c r="G3159">
        <f t="shared" si="234"/>
        <v>0</v>
      </c>
      <c r="H3159" s="11" t="str">
        <f t="shared" si="232"/>
        <v/>
      </c>
      <c r="I3159" s="11">
        <f t="shared" si="235"/>
        <v>0</v>
      </c>
    </row>
    <row r="3160" spans="6:9">
      <c r="F3160" t="str">
        <f t="shared" si="233"/>
        <v/>
      </c>
      <c r="G3160">
        <f t="shared" si="234"/>
        <v>0</v>
      </c>
      <c r="H3160" s="11" t="str">
        <f t="shared" si="232"/>
        <v/>
      </c>
      <c r="I3160" s="11">
        <f t="shared" si="235"/>
        <v>0</v>
      </c>
    </row>
    <row r="3161" spans="6:9">
      <c r="F3161" t="str">
        <f t="shared" si="233"/>
        <v/>
      </c>
      <c r="G3161">
        <f t="shared" si="234"/>
        <v>0</v>
      </c>
      <c r="H3161" s="11" t="str">
        <f t="shared" si="232"/>
        <v/>
      </c>
      <c r="I3161" s="11">
        <f t="shared" si="235"/>
        <v>0</v>
      </c>
    </row>
    <row r="3162" spans="6:9">
      <c r="F3162" t="str">
        <f t="shared" si="233"/>
        <v/>
      </c>
      <c r="G3162">
        <f t="shared" si="234"/>
        <v>0</v>
      </c>
      <c r="H3162" s="11" t="str">
        <f t="shared" si="232"/>
        <v/>
      </c>
      <c r="I3162" s="11">
        <f t="shared" si="235"/>
        <v>0</v>
      </c>
    </row>
    <row r="3163" spans="6:9">
      <c r="F3163" t="str">
        <f t="shared" si="233"/>
        <v/>
      </c>
      <c r="G3163">
        <f t="shared" si="234"/>
        <v>0</v>
      </c>
      <c r="H3163" s="11" t="str">
        <f t="shared" si="232"/>
        <v/>
      </c>
      <c r="I3163" s="11">
        <f t="shared" si="235"/>
        <v>0</v>
      </c>
    </row>
    <row r="3164" spans="6:9">
      <c r="F3164" t="str">
        <f t="shared" si="233"/>
        <v/>
      </c>
      <c r="G3164">
        <f t="shared" si="234"/>
        <v>0</v>
      </c>
      <c r="H3164" s="11" t="str">
        <f t="shared" si="232"/>
        <v/>
      </c>
      <c r="I3164" s="11">
        <f t="shared" si="235"/>
        <v>0</v>
      </c>
    </row>
    <row r="3165" spans="6:9">
      <c r="F3165" t="str">
        <f t="shared" si="233"/>
        <v/>
      </c>
      <c r="G3165">
        <f t="shared" si="234"/>
        <v>0</v>
      </c>
      <c r="H3165" s="11" t="str">
        <f t="shared" si="232"/>
        <v/>
      </c>
      <c r="I3165" s="11">
        <f t="shared" si="235"/>
        <v>0</v>
      </c>
    </row>
    <row r="3166" spans="6:9">
      <c r="F3166" t="str">
        <f t="shared" si="233"/>
        <v/>
      </c>
      <c r="G3166">
        <f t="shared" si="234"/>
        <v>0</v>
      </c>
      <c r="H3166" s="11" t="str">
        <f t="shared" si="232"/>
        <v/>
      </c>
      <c r="I3166" s="11">
        <f t="shared" si="235"/>
        <v>0</v>
      </c>
    </row>
    <row r="3167" spans="6:9">
      <c r="F3167" t="str">
        <f t="shared" si="233"/>
        <v/>
      </c>
      <c r="G3167">
        <f t="shared" si="234"/>
        <v>0</v>
      </c>
      <c r="H3167" s="11" t="str">
        <f t="shared" si="232"/>
        <v/>
      </c>
      <c r="I3167" s="11">
        <f t="shared" si="235"/>
        <v>0</v>
      </c>
    </row>
    <row r="3168" spans="6:9">
      <c r="F3168" t="str">
        <f t="shared" si="233"/>
        <v/>
      </c>
      <c r="G3168">
        <f t="shared" si="234"/>
        <v>0</v>
      </c>
      <c r="H3168" s="11" t="str">
        <f t="shared" si="232"/>
        <v/>
      </c>
      <c r="I3168" s="11">
        <f t="shared" si="235"/>
        <v>0</v>
      </c>
    </row>
    <row r="3169" spans="6:9">
      <c r="F3169" t="str">
        <f t="shared" si="233"/>
        <v/>
      </c>
      <c r="G3169">
        <f t="shared" si="234"/>
        <v>0</v>
      </c>
      <c r="H3169" s="11" t="str">
        <f t="shared" si="232"/>
        <v/>
      </c>
      <c r="I3169" s="11">
        <f t="shared" si="235"/>
        <v>0</v>
      </c>
    </row>
    <row r="3170" spans="6:9">
      <c r="F3170" t="str">
        <f t="shared" si="233"/>
        <v/>
      </c>
      <c r="G3170">
        <f t="shared" si="234"/>
        <v>0</v>
      </c>
      <c r="H3170" s="11" t="str">
        <f t="shared" si="232"/>
        <v/>
      </c>
      <c r="I3170" s="11">
        <f t="shared" si="235"/>
        <v>0</v>
      </c>
    </row>
    <row r="3171" spans="6:9">
      <c r="F3171" t="str">
        <f t="shared" si="233"/>
        <v/>
      </c>
      <c r="G3171">
        <f t="shared" si="234"/>
        <v>0</v>
      </c>
      <c r="H3171" s="11" t="str">
        <f t="shared" si="232"/>
        <v/>
      </c>
      <c r="I3171" s="11">
        <f t="shared" si="235"/>
        <v>0</v>
      </c>
    </row>
    <row r="3172" spans="6:9">
      <c r="F3172" t="str">
        <f t="shared" si="233"/>
        <v/>
      </c>
      <c r="G3172">
        <f t="shared" si="234"/>
        <v>0</v>
      </c>
      <c r="H3172" s="11" t="str">
        <f t="shared" si="232"/>
        <v/>
      </c>
      <c r="I3172" s="11">
        <f t="shared" si="235"/>
        <v>0</v>
      </c>
    </row>
    <row r="3173" spans="6:9">
      <c r="F3173" t="str">
        <f t="shared" si="233"/>
        <v/>
      </c>
      <c r="G3173">
        <f t="shared" si="234"/>
        <v>0</v>
      </c>
      <c r="H3173" s="11" t="str">
        <f t="shared" si="232"/>
        <v/>
      </c>
      <c r="I3173" s="11">
        <f t="shared" si="235"/>
        <v>0</v>
      </c>
    </row>
    <row r="3174" spans="6:9">
      <c r="F3174" t="str">
        <f t="shared" si="233"/>
        <v/>
      </c>
      <c r="G3174">
        <f t="shared" si="234"/>
        <v>0</v>
      </c>
      <c r="H3174" s="11" t="str">
        <f t="shared" si="232"/>
        <v/>
      </c>
      <c r="I3174" s="11">
        <f t="shared" si="235"/>
        <v>0</v>
      </c>
    </row>
    <row r="3175" spans="6:9">
      <c r="F3175" t="str">
        <f t="shared" si="233"/>
        <v/>
      </c>
      <c r="G3175">
        <f t="shared" si="234"/>
        <v>0</v>
      </c>
      <c r="H3175" s="11" t="str">
        <f t="shared" si="232"/>
        <v/>
      </c>
      <c r="I3175" s="11">
        <f t="shared" si="235"/>
        <v>0</v>
      </c>
    </row>
    <row r="3176" spans="6:9">
      <c r="F3176" t="str">
        <f t="shared" si="233"/>
        <v/>
      </c>
      <c r="G3176">
        <f t="shared" si="234"/>
        <v>0</v>
      </c>
      <c r="H3176" s="11" t="str">
        <f t="shared" si="232"/>
        <v/>
      </c>
      <c r="I3176" s="11">
        <f t="shared" si="235"/>
        <v>0</v>
      </c>
    </row>
    <row r="3177" spans="6:9">
      <c r="F3177" t="str">
        <f t="shared" si="233"/>
        <v/>
      </c>
      <c r="G3177">
        <f t="shared" si="234"/>
        <v>0</v>
      </c>
      <c r="H3177" s="11" t="str">
        <f t="shared" si="232"/>
        <v/>
      </c>
      <c r="I3177" s="11">
        <f t="shared" si="235"/>
        <v>0</v>
      </c>
    </row>
    <row r="3178" spans="6:9">
      <c r="F3178" t="str">
        <f t="shared" si="233"/>
        <v/>
      </c>
      <c r="G3178">
        <f t="shared" si="234"/>
        <v>0</v>
      </c>
      <c r="H3178" s="11" t="str">
        <f t="shared" si="232"/>
        <v/>
      </c>
      <c r="I3178" s="11">
        <f t="shared" si="235"/>
        <v>0</v>
      </c>
    </row>
    <row r="3179" spans="6:9">
      <c r="F3179" t="str">
        <f t="shared" si="233"/>
        <v/>
      </c>
      <c r="G3179">
        <f t="shared" si="234"/>
        <v>0</v>
      </c>
      <c r="H3179" s="11" t="str">
        <f t="shared" si="232"/>
        <v/>
      </c>
      <c r="I3179" s="11">
        <f t="shared" si="235"/>
        <v>0</v>
      </c>
    </row>
    <row r="3180" spans="6:9">
      <c r="F3180" t="str">
        <f t="shared" si="233"/>
        <v/>
      </c>
      <c r="G3180">
        <f t="shared" si="234"/>
        <v>0</v>
      </c>
      <c r="H3180" s="11" t="str">
        <f t="shared" si="232"/>
        <v/>
      </c>
      <c r="I3180" s="11">
        <f t="shared" si="235"/>
        <v>0</v>
      </c>
    </row>
    <row r="3181" spans="6:9">
      <c r="F3181" t="str">
        <f t="shared" si="233"/>
        <v/>
      </c>
      <c r="G3181">
        <f t="shared" si="234"/>
        <v>0</v>
      </c>
      <c r="H3181" s="11" t="str">
        <f t="shared" si="232"/>
        <v/>
      </c>
      <c r="I3181" s="11">
        <f t="shared" si="235"/>
        <v>0</v>
      </c>
    </row>
    <row r="3182" spans="6:9">
      <c r="F3182" t="str">
        <f t="shared" si="233"/>
        <v/>
      </c>
      <c r="G3182">
        <f t="shared" si="234"/>
        <v>0</v>
      </c>
      <c r="H3182" s="11" t="str">
        <f t="shared" si="232"/>
        <v/>
      </c>
      <c r="I3182" s="11">
        <f t="shared" si="235"/>
        <v>0</v>
      </c>
    </row>
    <row r="3183" spans="6:9">
      <c r="F3183" t="str">
        <f t="shared" si="233"/>
        <v/>
      </c>
      <c r="G3183">
        <f t="shared" si="234"/>
        <v>0</v>
      </c>
      <c r="H3183" s="11" t="str">
        <f t="shared" si="232"/>
        <v/>
      </c>
      <c r="I3183" s="11">
        <f t="shared" si="235"/>
        <v>0</v>
      </c>
    </row>
    <row r="3184" spans="6:9">
      <c r="F3184" t="str">
        <f t="shared" si="233"/>
        <v/>
      </c>
      <c r="G3184">
        <f t="shared" si="234"/>
        <v>0</v>
      </c>
      <c r="H3184" s="11" t="str">
        <f t="shared" si="232"/>
        <v/>
      </c>
      <c r="I3184" s="11">
        <f t="shared" si="235"/>
        <v>0</v>
      </c>
    </row>
    <row r="3185" spans="6:9">
      <c r="F3185" t="str">
        <f t="shared" si="233"/>
        <v/>
      </c>
      <c r="G3185">
        <f t="shared" si="234"/>
        <v>0</v>
      </c>
      <c r="H3185" s="11" t="str">
        <f t="shared" si="232"/>
        <v/>
      </c>
      <c r="I3185" s="11">
        <f t="shared" si="235"/>
        <v>0</v>
      </c>
    </row>
    <row r="3186" spans="6:9">
      <c r="F3186" t="str">
        <f t="shared" si="233"/>
        <v/>
      </c>
      <c r="G3186">
        <f t="shared" si="234"/>
        <v>0</v>
      </c>
      <c r="H3186" s="11" t="str">
        <f t="shared" si="232"/>
        <v/>
      </c>
      <c r="I3186" s="11">
        <f t="shared" si="235"/>
        <v>0</v>
      </c>
    </row>
    <row r="3187" spans="6:9">
      <c r="F3187" t="str">
        <f t="shared" si="233"/>
        <v/>
      </c>
      <c r="G3187">
        <f t="shared" si="234"/>
        <v>0</v>
      </c>
      <c r="H3187" s="11" t="str">
        <f t="shared" si="232"/>
        <v/>
      </c>
      <c r="I3187" s="11">
        <f t="shared" si="235"/>
        <v>0</v>
      </c>
    </row>
    <row r="3188" spans="6:9">
      <c r="F3188" t="str">
        <f t="shared" si="233"/>
        <v/>
      </c>
      <c r="G3188">
        <f t="shared" si="234"/>
        <v>0</v>
      </c>
      <c r="H3188" s="11" t="str">
        <f t="shared" si="232"/>
        <v/>
      </c>
      <c r="I3188" s="11">
        <f t="shared" si="235"/>
        <v>0</v>
      </c>
    </row>
    <row r="3189" spans="6:9">
      <c r="F3189" t="str">
        <f t="shared" si="233"/>
        <v/>
      </c>
      <c r="G3189">
        <f t="shared" si="234"/>
        <v>0</v>
      </c>
      <c r="H3189" s="11" t="str">
        <f t="shared" si="232"/>
        <v/>
      </c>
      <c r="I3189" s="11">
        <f t="shared" si="235"/>
        <v>0</v>
      </c>
    </row>
    <row r="3190" spans="6:9">
      <c r="F3190" t="str">
        <f t="shared" si="233"/>
        <v/>
      </c>
      <c r="G3190">
        <f t="shared" si="234"/>
        <v>0</v>
      </c>
      <c r="H3190" s="11" t="str">
        <f t="shared" si="232"/>
        <v/>
      </c>
      <c r="I3190" s="11">
        <f t="shared" si="235"/>
        <v>0</v>
      </c>
    </row>
    <row r="3191" spans="6:9">
      <c r="F3191" t="str">
        <f t="shared" si="233"/>
        <v/>
      </c>
      <c r="G3191">
        <f t="shared" si="234"/>
        <v>0</v>
      </c>
      <c r="H3191" s="11" t="str">
        <f t="shared" si="232"/>
        <v/>
      </c>
      <c r="I3191" s="11">
        <f t="shared" si="235"/>
        <v>0</v>
      </c>
    </row>
    <row r="3192" spans="6:9">
      <c r="F3192" t="str">
        <f t="shared" si="233"/>
        <v/>
      </c>
      <c r="G3192">
        <f t="shared" si="234"/>
        <v>0</v>
      </c>
      <c r="H3192" s="11" t="str">
        <f t="shared" si="232"/>
        <v/>
      </c>
      <c r="I3192" s="11">
        <f t="shared" si="235"/>
        <v>0</v>
      </c>
    </row>
    <row r="3193" spans="6:9">
      <c r="F3193" t="str">
        <f t="shared" si="233"/>
        <v/>
      </c>
      <c r="G3193">
        <f t="shared" si="234"/>
        <v>0</v>
      </c>
      <c r="H3193" s="11" t="str">
        <f t="shared" si="232"/>
        <v/>
      </c>
      <c r="I3193" s="11">
        <f t="shared" si="235"/>
        <v>0</v>
      </c>
    </row>
    <row r="3194" spans="6:9">
      <c r="F3194" t="str">
        <f t="shared" si="233"/>
        <v/>
      </c>
      <c r="G3194">
        <f t="shared" si="234"/>
        <v>0</v>
      </c>
      <c r="H3194" s="11" t="str">
        <f t="shared" si="232"/>
        <v/>
      </c>
      <c r="I3194" s="11">
        <f t="shared" si="235"/>
        <v>0</v>
      </c>
    </row>
    <row r="3195" spans="6:9">
      <c r="F3195" t="str">
        <f t="shared" si="233"/>
        <v/>
      </c>
      <c r="G3195">
        <f t="shared" si="234"/>
        <v>0</v>
      </c>
      <c r="H3195" s="11" t="str">
        <f t="shared" si="232"/>
        <v/>
      </c>
      <c r="I3195" s="11">
        <f t="shared" si="235"/>
        <v>0</v>
      </c>
    </row>
    <row r="3196" spans="6:9">
      <c r="F3196" t="str">
        <f t="shared" si="233"/>
        <v/>
      </c>
      <c r="G3196">
        <f t="shared" si="234"/>
        <v>0</v>
      </c>
      <c r="H3196" s="11" t="str">
        <f t="shared" si="232"/>
        <v/>
      </c>
      <c r="I3196" s="11">
        <f t="shared" si="235"/>
        <v>0</v>
      </c>
    </row>
    <row r="3197" spans="6:9">
      <c r="F3197" t="str">
        <f t="shared" si="233"/>
        <v/>
      </c>
      <c r="G3197">
        <f t="shared" si="234"/>
        <v>0</v>
      </c>
      <c r="H3197" s="11" t="str">
        <f t="shared" si="232"/>
        <v/>
      </c>
      <c r="I3197" s="11">
        <f t="shared" si="235"/>
        <v>0</v>
      </c>
    </row>
    <row r="3198" spans="6:9">
      <c r="F3198" t="str">
        <f t="shared" si="233"/>
        <v/>
      </c>
      <c r="G3198">
        <f t="shared" si="234"/>
        <v>0</v>
      </c>
      <c r="H3198" s="11" t="str">
        <f t="shared" si="232"/>
        <v/>
      </c>
      <c r="I3198" s="11">
        <f t="shared" si="235"/>
        <v>0</v>
      </c>
    </row>
    <row r="3199" spans="6:9">
      <c r="F3199" t="str">
        <f t="shared" si="233"/>
        <v/>
      </c>
      <c r="G3199">
        <f t="shared" si="234"/>
        <v>0</v>
      </c>
      <c r="H3199" s="11" t="str">
        <f t="shared" si="232"/>
        <v/>
      </c>
      <c r="I3199" s="11">
        <f t="shared" si="235"/>
        <v>0</v>
      </c>
    </row>
    <row r="3200" spans="6:9">
      <c r="F3200" t="str">
        <f t="shared" si="233"/>
        <v/>
      </c>
      <c r="G3200">
        <f t="shared" si="234"/>
        <v>0</v>
      </c>
      <c r="H3200" s="11" t="str">
        <f t="shared" si="232"/>
        <v/>
      </c>
      <c r="I3200" s="11">
        <f t="shared" si="235"/>
        <v>0</v>
      </c>
    </row>
    <row r="3201" spans="6:9">
      <c r="F3201" t="str">
        <f t="shared" si="233"/>
        <v/>
      </c>
      <c r="G3201">
        <f t="shared" si="234"/>
        <v>0</v>
      </c>
      <c r="H3201" s="11" t="str">
        <f t="shared" si="232"/>
        <v/>
      </c>
      <c r="I3201" s="11">
        <f t="shared" si="235"/>
        <v>0</v>
      </c>
    </row>
    <row r="3202" spans="6:9">
      <c r="F3202" t="str">
        <f t="shared" si="233"/>
        <v/>
      </c>
      <c r="G3202">
        <f t="shared" si="234"/>
        <v>0</v>
      </c>
      <c r="H3202" s="11" t="str">
        <f t="shared" ref="H3202:H3265" si="236">IFERROR(HLOOKUP($A3202,$N$85:$S$86,2,0),"")</f>
        <v/>
      </c>
      <c r="I3202" s="11">
        <f t="shared" si="235"/>
        <v>0</v>
      </c>
    </row>
    <row r="3203" spans="6:9">
      <c r="F3203" t="str">
        <f t="shared" ref="F3203:F3266" si="237">IFERROR(HLOOKUP($A3203,$N$40:$S$41,2,0),"")</f>
        <v/>
      </c>
      <c r="G3203">
        <f t="shared" ref="G3203:G3266" si="238">IFERROR(IF(D3203&gt;F3203,(D3203-F3203)^2,0),0)</f>
        <v>0</v>
      </c>
      <c r="H3203" s="11" t="str">
        <f t="shared" si="236"/>
        <v/>
      </c>
      <c r="I3203" s="11">
        <f t="shared" ref="I3203:I3266" si="239">IFERROR(IF(D3203&gt;H3203,(D3203-H3203)^2,0),0)</f>
        <v>0</v>
      </c>
    </row>
    <row r="3204" spans="6:9">
      <c r="F3204" t="str">
        <f t="shared" si="237"/>
        <v/>
      </c>
      <c r="G3204">
        <f t="shared" si="238"/>
        <v>0</v>
      </c>
      <c r="H3204" s="11" t="str">
        <f t="shared" si="236"/>
        <v/>
      </c>
      <c r="I3204" s="11">
        <f t="shared" si="239"/>
        <v>0</v>
      </c>
    </row>
    <row r="3205" spans="6:9">
      <c r="F3205" t="str">
        <f t="shared" si="237"/>
        <v/>
      </c>
      <c r="G3205">
        <f t="shared" si="238"/>
        <v>0</v>
      </c>
      <c r="H3205" s="11" t="str">
        <f t="shared" si="236"/>
        <v/>
      </c>
      <c r="I3205" s="11">
        <f t="shared" si="239"/>
        <v>0</v>
      </c>
    </row>
    <row r="3206" spans="6:9">
      <c r="F3206" t="str">
        <f t="shared" si="237"/>
        <v/>
      </c>
      <c r="G3206">
        <f t="shared" si="238"/>
        <v>0</v>
      </c>
      <c r="H3206" s="11" t="str">
        <f t="shared" si="236"/>
        <v/>
      </c>
      <c r="I3206" s="11">
        <f t="shared" si="239"/>
        <v>0</v>
      </c>
    </row>
    <row r="3207" spans="6:9">
      <c r="F3207" t="str">
        <f t="shared" si="237"/>
        <v/>
      </c>
      <c r="G3207">
        <f t="shared" si="238"/>
        <v>0</v>
      </c>
      <c r="H3207" s="11" t="str">
        <f t="shared" si="236"/>
        <v/>
      </c>
      <c r="I3207" s="11">
        <f t="shared" si="239"/>
        <v>0</v>
      </c>
    </row>
    <row r="3208" spans="6:9">
      <c r="F3208" t="str">
        <f t="shared" si="237"/>
        <v/>
      </c>
      <c r="G3208">
        <f t="shared" si="238"/>
        <v>0</v>
      </c>
      <c r="H3208" s="11" t="str">
        <f t="shared" si="236"/>
        <v/>
      </c>
      <c r="I3208" s="11">
        <f t="shared" si="239"/>
        <v>0</v>
      </c>
    </row>
    <row r="3209" spans="6:9">
      <c r="F3209" t="str">
        <f t="shared" si="237"/>
        <v/>
      </c>
      <c r="G3209">
        <f t="shared" si="238"/>
        <v>0</v>
      </c>
      <c r="H3209" s="11" t="str">
        <f t="shared" si="236"/>
        <v/>
      </c>
      <c r="I3209" s="11">
        <f t="shared" si="239"/>
        <v>0</v>
      </c>
    </row>
    <row r="3210" spans="6:9">
      <c r="F3210" t="str">
        <f t="shared" si="237"/>
        <v/>
      </c>
      <c r="G3210">
        <f t="shared" si="238"/>
        <v>0</v>
      </c>
      <c r="H3210" s="11" t="str">
        <f t="shared" si="236"/>
        <v/>
      </c>
      <c r="I3210" s="11">
        <f t="shared" si="239"/>
        <v>0</v>
      </c>
    </row>
    <row r="3211" spans="6:9">
      <c r="F3211" t="str">
        <f t="shared" si="237"/>
        <v/>
      </c>
      <c r="G3211">
        <f t="shared" si="238"/>
        <v>0</v>
      </c>
      <c r="H3211" s="11" t="str">
        <f t="shared" si="236"/>
        <v/>
      </c>
      <c r="I3211" s="11">
        <f t="shared" si="239"/>
        <v>0</v>
      </c>
    </row>
    <row r="3212" spans="6:9">
      <c r="F3212" t="str">
        <f t="shared" si="237"/>
        <v/>
      </c>
      <c r="G3212">
        <f t="shared" si="238"/>
        <v>0</v>
      </c>
      <c r="H3212" s="11" t="str">
        <f t="shared" si="236"/>
        <v/>
      </c>
      <c r="I3212" s="11">
        <f t="shared" si="239"/>
        <v>0</v>
      </c>
    </row>
    <row r="3213" spans="6:9">
      <c r="F3213" t="str">
        <f t="shared" si="237"/>
        <v/>
      </c>
      <c r="G3213">
        <f t="shared" si="238"/>
        <v>0</v>
      </c>
      <c r="H3213" s="11" t="str">
        <f t="shared" si="236"/>
        <v/>
      </c>
      <c r="I3213" s="11">
        <f t="shared" si="239"/>
        <v>0</v>
      </c>
    </row>
    <row r="3214" spans="6:9">
      <c r="F3214" t="str">
        <f t="shared" si="237"/>
        <v/>
      </c>
      <c r="G3214">
        <f t="shared" si="238"/>
        <v>0</v>
      </c>
      <c r="H3214" s="11" t="str">
        <f t="shared" si="236"/>
        <v/>
      </c>
      <c r="I3214" s="11">
        <f t="shared" si="239"/>
        <v>0</v>
      </c>
    </row>
    <row r="3215" spans="6:9">
      <c r="F3215" t="str">
        <f t="shared" si="237"/>
        <v/>
      </c>
      <c r="G3215">
        <f t="shared" si="238"/>
        <v>0</v>
      </c>
      <c r="H3215" s="11" t="str">
        <f t="shared" si="236"/>
        <v/>
      </c>
      <c r="I3215" s="11">
        <f t="shared" si="239"/>
        <v>0</v>
      </c>
    </row>
    <row r="3216" spans="6:9">
      <c r="F3216" t="str">
        <f t="shared" si="237"/>
        <v/>
      </c>
      <c r="G3216">
        <f t="shared" si="238"/>
        <v>0</v>
      </c>
      <c r="H3216" s="11" t="str">
        <f t="shared" si="236"/>
        <v/>
      </c>
      <c r="I3216" s="11">
        <f t="shared" si="239"/>
        <v>0</v>
      </c>
    </row>
    <row r="3217" spans="6:9">
      <c r="F3217" t="str">
        <f t="shared" si="237"/>
        <v/>
      </c>
      <c r="G3217">
        <f t="shared" si="238"/>
        <v>0</v>
      </c>
      <c r="H3217" s="11" t="str">
        <f t="shared" si="236"/>
        <v/>
      </c>
      <c r="I3217" s="11">
        <f t="shared" si="239"/>
        <v>0</v>
      </c>
    </row>
    <row r="3218" spans="6:9">
      <c r="F3218" t="str">
        <f t="shared" si="237"/>
        <v/>
      </c>
      <c r="G3218">
        <f t="shared" si="238"/>
        <v>0</v>
      </c>
      <c r="H3218" s="11" t="str">
        <f t="shared" si="236"/>
        <v/>
      </c>
      <c r="I3218" s="11">
        <f t="shared" si="239"/>
        <v>0</v>
      </c>
    </row>
    <row r="3219" spans="6:9">
      <c r="F3219" t="str">
        <f t="shared" si="237"/>
        <v/>
      </c>
      <c r="G3219">
        <f t="shared" si="238"/>
        <v>0</v>
      </c>
      <c r="H3219" s="11" t="str">
        <f t="shared" si="236"/>
        <v/>
      </c>
      <c r="I3219" s="11">
        <f t="shared" si="239"/>
        <v>0</v>
      </c>
    </row>
    <row r="3220" spans="6:9">
      <c r="F3220" t="str">
        <f t="shared" si="237"/>
        <v/>
      </c>
      <c r="G3220">
        <f t="shared" si="238"/>
        <v>0</v>
      </c>
      <c r="H3220" s="11" t="str">
        <f t="shared" si="236"/>
        <v/>
      </c>
      <c r="I3220" s="11">
        <f t="shared" si="239"/>
        <v>0</v>
      </c>
    </row>
    <row r="3221" spans="6:9">
      <c r="F3221" t="str">
        <f t="shared" si="237"/>
        <v/>
      </c>
      <c r="G3221">
        <f t="shared" si="238"/>
        <v>0</v>
      </c>
      <c r="H3221" s="11" t="str">
        <f t="shared" si="236"/>
        <v/>
      </c>
      <c r="I3221" s="11">
        <f t="shared" si="239"/>
        <v>0</v>
      </c>
    </row>
    <row r="3222" spans="6:9">
      <c r="F3222" t="str">
        <f t="shared" si="237"/>
        <v/>
      </c>
      <c r="G3222">
        <f t="shared" si="238"/>
        <v>0</v>
      </c>
      <c r="H3222" s="11" t="str">
        <f t="shared" si="236"/>
        <v/>
      </c>
      <c r="I3222" s="11">
        <f t="shared" si="239"/>
        <v>0</v>
      </c>
    </row>
    <row r="3223" spans="6:9">
      <c r="F3223" t="str">
        <f t="shared" si="237"/>
        <v/>
      </c>
      <c r="G3223">
        <f t="shared" si="238"/>
        <v>0</v>
      </c>
      <c r="H3223" s="11" t="str">
        <f t="shared" si="236"/>
        <v/>
      </c>
      <c r="I3223" s="11">
        <f t="shared" si="239"/>
        <v>0</v>
      </c>
    </row>
    <row r="3224" spans="6:9">
      <c r="F3224" t="str">
        <f t="shared" si="237"/>
        <v/>
      </c>
      <c r="G3224">
        <f t="shared" si="238"/>
        <v>0</v>
      </c>
      <c r="H3224" s="11" t="str">
        <f t="shared" si="236"/>
        <v/>
      </c>
      <c r="I3224" s="11">
        <f t="shared" si="239"/>
        <v>0</v>
      </c>
    </row>
    <row r="3225" spans="6:9">
      <c r="F3225" t="str">
        <f t="shared" si="237"/>
        <v/>
      </c>
      <c r="G3225">
        <f t="shared" si="238"/>
        <v>0</v>
      </c>
      <c r="H3225" s="11" t="str">
        <f t="shared" si="236"/>
        <v/>
      </c>
      <c r="I3225" s="11">
        <f t="shared" si="239"/>
        <v>0</v>
      </c>
    </row>
    <row r="3226" spans="6:9">
      <c r="F3226" t="str">
        <f t="shared" si="237"/>
        <v/>
      </c>
      <c r="G3226">
        <f t="shared" si="238"/>
        <v>0</v>
      </c>
      <c r="H3226" s="11" t="str">
        <f t="shared" si="236"/>
        <v/>
      </c>
      <c r="I3226" s="11">
        <f t="shared" si="239"/>
        <v>0</v>
      </c>
    </row>
    <row r="3227" spans="6:9">
      <c r="F3227" t="str">
        <f t="shared" si="237"/>
        <v/>
      </c>
      <c r="G3227">
        <f t="shared" si="238"/>
        <v>0</v>
      </c>
      <c r="H3227" s="11" t="str">
        <f t="shared" si="236"/>
        <v/>
      </c>
      <c r="I3227" s="11">
        <f t="shared" si="239"/>
        <v>0</v>
      </c>
    </row>
    <row r="3228" spans="6:9">
      <c r="F3228" t="str">
        <f t="shared" si="237"/>
        <v/>
      </c>
      <c r="G3228">
        <f t="shared" si="238"/>
        <v>0</v>
      </c>
      <c r="H3228" s="11" t="str">
        <f t="shared" si="236"/>
        <v/>
      </c>
      <c r="I3228" s="11">
        <f t="shared" si="239"/>
        <v>0</v>
      </c>
    </row>
    <row r="3229" spans="6:9">
      <c r="F3229" t="str">
        <f t="shared" si="237"/>
        <v/>
      </c>
      <c r="G3229">
        <f t="shared" si="238"/>
        <v>0</v>
      </c>
      <c r="H3229" s="11" t="str">
        <f t="shared" si="236"/>
        <v/>
      </c>
      <c r="I3229" s="11">
        <f t="shared" si="239"/>
        <v>0</v>
      </c>
    </row>
    <row r="3230" spans="6:9">
      <c r="F3230" t="str">
        <f t="shared" si="237"/>
        <v/>
      </c>
      <c r="G3230">
        <f t="shared" si="238"/>
        <v>0</v>
      </c>
      <c r="H3230" s="11" t="str">
        <f t="shared" si="236"/>
        <v/>
      </c>
      <c r="I3230" s="11">
        <f t="shared" si="239"/>
        <v>0</v>
      </c>
    </row>
    <row r="3231" spans="6:9">
      <c r="F3231" t="str">
        <f t="shared" si="237"/>
        <v/>
      </c>
      <c r="G3231">
        <f t="shared" si="238"/>
        <v>0</v>
      </c>
      <c r="H3231" s="11" t="str">
        <f t="shared" si="236"/>
        <v/>
      </c>
      <c r="I3231" s="11">
        <f t="shared" si="239"/>
        <v>0</v>
      </c>
    </row>
    <row r="3232" spans="6:9">
      <c r="F3232" t="str">
        <f t="shared" si="237"/>
        <v/>
      </c>
      <c r="G3232">
        <f t="shared" si="238"/>
        <v>0</v>
      </c>
      <c r="H3232" s="11" t="str">
        <f t="shared" si="236"/>
        <v/>
      </c>
      <c r="I3232" s="11">
        <f t="shared" si="239"/>
        <v>0</v>
      </c>
    </row>
    <row r="3233" spans="6:9">
      <c r="F3233" t="str">
        <f t="shared" si="237"/>
        <v/>
      </c>
      <c r="G3233">
        <f t="shared" si="238"/>
        <v>0</v>
      </c>
      <c r="H3233" s="11" t="str">
        <f t="shared" si="236"/>
        <v/>
      </c>
      <c r="I3233" s="11">
        <f t="shared" si="239"/>
        <v>0</v>
      </c>
    </row>
    <row r="3234" spans="6:9">
      <c r="F3234" t="str">
        <f t="shared" si="237"/>
        <v/>
      </c>
      <c r="G3234">
        <f t="shared" si="238"/>
        <v>0</v>
      </c>
      <c r="H3234" s="11" t="str">
        <f t="shared" si="236"/>
        <v/>
      </c>
      <c r="I3234" s="11">
        <f t="shared" si="239"/>
        <v>0</v>
      </c>
    </row>
    <row r="3235" spans="6:9">
      <c r="F3235" t="str">
        <f t="shared" si="237"/>
        <v/>
      </c>
      <c r="G3235">
        <f t="shared" si="238"/>
        <v>0</v>
      </c>
      <c r="H3235" s="11" t="str">
        <f t="shared" si="236"/>
        <v/>
      </c>
      <c r="I3235" s="11">
        <f t="shared" si="239"/>
        <v>0</v>
      </c>
    </row>
    <row r="3236" spans="6:9">
      <c r="F3236" t="str">
        <f t="shared" si="237"/>
        <v/>
      </c>
      <c r="G3236">
        <f t="shared" si="238"/>
        <v>0</v>
      </c>
      <c r="H3236" s="11" t="str">
        <f t="shared" si="236"/>
        <v/>
      </c>
      <c r="I3236" s="11">
        <f t="shared" si="239"/>
        <v>0</v>
      </c>
    </row>
    <row r="3237" spans="6:9">
      <c r="F3237" t="str">
        <f t="shared" si="237"/>
        <v/>
      </c>
      <c r="G3237">
        <f t="shared" si="238"/>
        <v>0</v>
      </c>
      <c r="H3237" s="11" t="str">
        <f t="shared" si="236"/>
        <v/>
      </c>
      <c r="I3237" s="11">
        <f t="shared" si="239"/>
        <v>0</v>
      </c>
    </row>
    <row r="3238" spans="6:9">
      <c r="F3238" t="str">
        <f t="shared" si="237"/>
        <v/>
      </c>
      <c r="G3238">
        <f t="shared" si="238"/>
        <v>0</v>
      </c>
      <c r="H3238" s="11" t="str">
        <f t="shared" si="236"/>
        <v/>
      </c>
      <c r="I3238" s="11">
        <f t="shared" si="239"/>
        <v>0</v>
      </c>
    </row>
    <row r="3239" spans="6:9">
      <c r="F3239" t="str">
        <f t="shared" si="237"/>
        <v/>
      </c>
      <c r="G3239">
        <f t="shared" si="238"/>
        <v>0</v>
      </c>
      <c r="H3239" s="11" t="str">
        <f t="shared" si="236"/>
        <v/>
      </c>
      <c r="I3239" s="11">
        <f t="shared" si="239"/>
        <v>0</v>
      </c>
    </row>
    <row r="3240" spans="6:9">
      <c r="F3240" t="str">
        <f t="shared" si="237"/>
        <v/>
      </c>
      <c r="G3240">
        <f t="shared" si="238"/>
        <v>0</v>
      </c>
      <c r="H3240" s="11" t="str">
        <f t="shared" si="236"/>
        <v/>
      </c>
      <c r="I3240" s="11">
        <f t="shared" si="239"/>
        <v>0</v>
      </c>
    </row>
    <row r="3241" spans="6:9">
      <c r="F3241" t="str">
        <f t="shared" si="237"/>
        <v/>
      </c>
      <c r="G3241">
        <f t="shared" si="238"/>
        <v>0</v>
      </c>
      <c r="H3241" s="11" t="str">
        <f t="shared" si="236"/>
        <v/>
      </c>
      <c r="I3241" s="11">
        <f t="shared" si="239"/>
        <v>0</v>
      </c>
    </row>
    <row r="3242" spans="6:9">
      <c r="F3242" t="str">
        <f t="shared" si="237"/>
        <v/>
      </c>
      <c r="G3242">
        <f t="shared" si="238"/>
        <v>0</v>
      </c>
      <c r="H3242" s="11" t="str">
        <f t="shared" si="236"/>
        <v/>
      </c>
      <c r="I3242" s="11">
        <f t="shared" si="239"/>
        <v>0</v>
      </c>
    </row>
    <row r="3243" spans="6:9">
      <c r="F3243" t="str">
        <f t="shared" si="237"/>
        <v/>
      </c>
      <c r="G3243">
        <f t="shared" si="238"/>
        <v>0</v>
      </c>
      <c r="H3243" s="11" t="str">
        <f t="shared" si="236"/>
        <v/>
      </c>
      <c r="I3243" s="11">
        <f t="shared" si="239"/>
        <v>0</v>
      </c>
    </row>
    <row r="3244" spans="6:9">
      <c r="F3244" t="str">
        <f t="shared" si="237"/>
        <v/>
      </c>
      <c r="G3244">
        <f t="shared" si="238"/>
        <v>0</v>
      </c>
      <c r="H3244" s="11" t="str">
        <f t="shared" si="236"/>
        <v/>
      </c>
      <c r="I3244" s="11">
        <f t="shared" si="239"/>
        <v>0</v>
      </c>
    </row>
    <row r="3245" spans="6:9">
      <c r="F3245" t="str">
        <f t="shared" si="237"/>
        <v/>
      </c>
      <c r="G3245">
        <f t="shared" si="238"/>
        <v>0</v>
      </c>
      <c r="H3245" s="11" t="str">
        <f t="shared" si="236"/>
        <v/>
      </c>
      <c r="I3245" s="11">
        <f t="shared" si="239"/>
        <v>0</v>
      </c>
    </row>
    <row r="3246" spans="6:9">
      <c r="F3246" t="str">
        <f t="shared" si="237"/>
        <v/>
      </c>
      <c r="G3246">
        <f t="shared" si="238"/>
        <v>0</v>
      </c>
      <c r="H3246" s="11" t="str">
        <f t="shared" si="236"/>
        <v/>
      </c>
      <c r="I3246" s="11">
        <f t="shared" si="239"/>
        <v>0</v>
      </c>
    </row>
    <row r="3247" spans="6:9">
      <c r="F3247" t="str">
        <f t="shared" si="237"/>
        <v/>
      </c>
      <c r="G3247">
        <f t="shared" si="238"/>
        <v>0</v>
      </c>
      <c r="H3247" s="11" t="str">
        <f t="shared" si="236"/>
        <v/>
      </c>
      <c r="I3247" s="11">
        <f t="shared" si="239"/>
        <v>0</v>
      </c>
    </row>
    <row r="3248" spans="6:9">
      <c r="F3248" t="str">
        <f t="shared" si="237"/>
        <v/>
      </c>
      <c r="G3248">
        <f t="shared" si="238"/>
        <v>0</v>
      </c>
      <c r="H3248" s="11" t="str">
        <f t="shared" si="236"/>
        <v/>
      </c>
      <c r="I3248" s="11">
        <f t="shared" si="239"/>
        <v>0</v>
      </c>
    </row>
    <row r="3249" spans="6:9">
      <c r="F3249" t="str">
        <f t="shared" si="237"/>
        <v/>
      </c>
      <c r="G3249">
        <f t="shared" si="238"/>
        <v>0</v>
      </c>
      <c r="H3249" s="11" t="str">
        <f t="shared" si="236"/>
        <v/>
      </c>
      <c r="I3249" s="11">
        <f t="shared" si="239"/>
        <v>0</v>
      </c>
    </row>
    <row r="3250" spans="6:9">
      <c r="F3250" t="str">
        <f t="shared" si="237"/>
        <v/>
      </c>
      <c r="G3250">
        <f t="shared" si="238"/>
        <v>0</v>
      </c>
      <c r="H3250" s="11" t="str">
        <f t="shared" si="236"/>
        <v/>
      </c>
      <c r="I3250" s="11">
        <f t="shared" si="239"/>
        <v>0</v>
      </c>
    </row>
    <row r="3251" spans="6:9">
      <c r="F3251" t="str">
        <f t="shared" si="237"/>
        <v/>
      </c>
      <c r="G3251">
        <f t="shared" si="238"/>
        <v>0</v>
      </c>
      <c r="H3251" s="11" t="str">
        <f t="shared" si="236"/>
        <v/>
      </c>
      <c r="I3251" s="11">
        <f t="shared" si="239"/>
        <v>0</v>
      </c>
    </row>
    <row r="3252" spans="6:9">
      <c r="F3252" t="str">
        <f t="shared" si="237"/>
        <v/>
      </c>
      <c r="G3252">
        <f t="shared" si="238"/>
        <v>0</v>
      </c>
      <c r="H3252" s="11" t="str">
        <f t="shared" si="236"/>
        <v/>
      </c>
      <c r="I3252" s="11">
        <f t="shared" si="239"/>
        <v>0</v>
      </c>
    </row>
    <row r="3253" spans="6:9">
      <c r="F3253" t="str">
        <f t="shared" si="237"/>
        <v/>
      </c>
      <c r="G3253">
        <f t="shared" si="238"/>
        <v>0</v>
      </c>
      <c r="H3253" s="11" t="str">
        <f t="shared" si="236"/>
        <v/>
      </c>
      <c r="I3253" s="11">
        <f t="shared" si="239"/>
        <v>0</v>
      </c>
    </row>
    <row r="3254" spans="6:9">
      <c r="F3254" t="str">
        <f t="shared" si="237"/>
        <v/>
      </c>
      <c r="G3254">
        <f t="shared" si="238"/>
        <v>0</v>
      </c>
      <c r="H3254" s="11" t="str">
        <f t="shared" si="236"/>
        <v/>
      </c>
      <c r="I3254" s="11">
        <f t="shared" si="239"/>
        <v>0</v>
      </c>
    </row>
    <row r="3255" spans="6:9">
      <c r="F3255" t="str">
        <f t="shared" si="237"/>
        <v/>
      </c>
      <c r="G3255">
        <f t="shared" si="238"/>
        <v>0</v>
      </c>
      <c r="H3255" s="11" t="str">
        <f t="shared" si="236"/>
        <v/>
      </c>
      <c r="I3255" s="11">
        <f t="shared" si="239"/>
        <v>0</v>
      </c>
    </row>
    <row r="3256" spans="6:9">
      <c r="F3256" t="str">
        <f t="shared" si="237"/>
        <v/>
      </c>
      <c r="G3256">
        <f t="shared" si="238"/>
        <v>0</v>
      </c>
      <c r="H3256" s="11" t="str">
        <f t="shared" si="236"/>
        <v/>
      </c>
      <c r="I3256" s="11">
        <f t="shared" si="239"/>
        <v>0</v>
      </c>
    </row>
    <row r="3257" spans="6:9">
      <c r="F3257" t="str">
        <f t="shared" si="237"/>
        <v/>
      </c>
      <c r="G3257">
        <f t="shared" si="238"/>
        <v>0</v>
      </c>
      <c r="H3257" s="11" t="str">
        <f t="shared" si="236"/>
        <v/>
      </c>
      <c r="I3257" s="11">
        <f t="shared" si="239"/>
        <v>0</v>
      </c>
    </row>
    <row r="3258" spans="6:9">
      <c r="F3258" t="str">
        <f t="shared" si="237"/>
        <v/>
      </c>
      <c r="G3258">
        <f t="shared" si="238"/>
        <v>0</v>
      </c>
      <c r="H3258" s="11" t="str">
        <f t="shared" si="236"/>
        <v/>
      </c>
      <c r="I3258" s="11">
        <f t="shared" si="239"/>
        <v>0</v>
      </c>
    </row>
    <row r="3259" spans="6:9">
      <c r="F3259" t="str">
        <f t="shared" si="237"/>
        <v/>
      </c>
      <c r="G3259">
        <f t="shared" si="238"/>
        <v>0</v>
      </c>
      <c r="H3259" s="11" t="str">
        <f t="shared" si="236"/>
        <v/>
      </c>
      <c r="I3259" s="11">
        <f t="shared" si="239"/>
        <v>0</v>
      </c>
    </row>
    <row r="3260" spans="6:9">
      <c r="F3260" t="str">
        <f t="shared" si="237"/>
        <v/>
      </c>
      <c r="G3260">
        <f t="shared" si="238"/>
        <v>0</v>
      </c>
      <c r="H3260" s="11" t="str">
        <f t="shared" si="236"/>
        <v/>
      </c>
      <c r="I3260" s="11">
        <f t="shared" si="239"/>
        <v>0</v>
      </c>
    </row>
    <row r="3261" spans="6:9">
      <c r="F3261" t="str">
        <f t="shared" si="237"/>
        <v/>
      </c>
      <c r="G3261">
        <f t="shared" si="238"/>
        <v>0</v>
      </c>
      <c r="H3261" s="11" t="str">
        <f t="shared" si="236"/>
        <v/>
      </c>
      <c r="I3261" s="11">
        <f t="shared" si="239"/>
        <v>0</v>
      </c>
    </row>
    <row r="3262" spans="6:9">
      <c r="F3262" t="str">
        <f t="shared" si="237"/>
        <v/>
      </c>
      <c r="G3262">
        <f t="shared" si="238"/>
        <v>0</v>
      </c>
      <c r="H3262" s="11" t="str">
        <f t="shared" si="236"/>
        <v/>
      </c>
      <c r="I3262" s="11">
        <f t="shared" si="239"/>
        <v>0</v>
      </c>
    </row>
    <row r="3263" spans="6:9">
      <c r="F3263" t="str">
        <f t="shared" si="237"/>
        <v/>
      </c>
      <c r="G3263">
        <f t="shared" si="238"/>
        <v>0</v>
      </c>
      <c r="H3263" s="11" t="str">
        <f t="shared" si="236"/>
        <v/>
      </c>
      <c r="I3263" s="11">
        <f t="shared" si="239"/>
        <v>0</v>
      </c>
    </row>
    <row r="3264" spans="6:9">
      <c r="F3264" t="str">
        <f t="shared" si="237"/>
        <v/>
      </c>
      <c r="G3264">
        <f t="shared" si="238"/>
        <v>0</v>
      </c>
      <c r="H3264" s="11" t="str">
        <f t="shared" si="236"/>
        <v/>
      </c>
      <c r="I3264" s="11">
        <f t="shared" si="239"/>
        <v>0</v>
      </c>
    </row>
    <row r="3265" spans="6:9">
      <c r="F3265" t="str">
        <f t="shared" si="237"/>
        <v/>
      </c>
      <c r="G3265">
        <f t="shared" si="238"/>
        <v>0</v>
      </c>
      <c r="H3265" s="11" t="str">
        <f t="shared" si="236"/>
        <v/>
      </c>
      <c r="I3265" s="11">
        <f t="shared" si="239"/>
        <v>0</v>
      </c>
    </row>
    <row r="3266" spans="6:9">
      <c r="F3266" t="str">
        <f t="shared" si="237"/>
        <v/>
      </c>
      <c r="G3266">
        <f t="shared" si="238"/>
        <v>0</v>
      </c>
      <c r="H3266" s="11" t="str">
        <f t="shared" ref="H3266:H3329" si="240">IFERROR(HLOOKUP($A3266,$N$85:$S$86,2,0),"")</f>
        <v/>
      </c>
      <c r="I3266" s="11">
        <f t="shared" si="239"/>
        <v>0</v>
      </c>
    </row>
    <row r="3267" spans="6:9">
      <c r="F3267" t="str">
        <f t="shared" ref="F3267:F3330" si="241">IFERROR(HLOOKUP($A3267,$N$40:$S$41,2,0),"")</f>
        <v/>
      </c>
      <c r="G3267">
        <f t="shared" ref="G3267:G3330" si="242">IFERROR(IF(D3267&gt;F3267,(D3267-F3267)^2,0),0)</f>
        <v>0</v>
      </c>
      <c r="H3267" s="11" t="str">
        <f t="shared" si="240"/>
        <v/>
      </c>
      <c r="I3267" s="11">
        <f t="shared" ref="I3267:I3330" si="243">IFERROR(IF(D3267&gt;H3267,(D3267-H3267)^2,0),0)</f>
        <v>0</v>
      </c>
    </row>
    <row r="3268" spans="6:9">
      <c r="F3268" t="str">
        <f t="shared" si="241"/>
        <v/>
      </c>
      <c r="G3268">
        <f t="shared" si="242"/>
        <v>0</v>
      </c>
      <c r="H3268" s="11" t="str">
        <f t="shared" si="240"/>
        <v/>
      </c>
      <c r="I3268" s="11">
        <f t="shared" si="243"/>
        <v>0</v>
      </c>
    </row>
    <row r="3269" spans="6:9">
      <c r="F3269" t="str">
        <f t="shared" si="241"/>
        <v/>
      </c>
      <c r="G3269">
        <f t="shared" si="242"/>
        <v>0</v>
      </c>
      <c r="H3269" s="11" t="str">
        <f t="shared" si="240"/>
        <v/>
      </c>
      <c r="I3269" s="11">
        <f t="shared" si="243"/>
        <v>0</v>
      </c>
    </row>
    <row r="3270" spans="6:9">
      <c r="F3270" t="str">
        <f t="shared" si="241"/>
        <v/>
      </c>
      <c r="G3270">
        <f t="shared" si="242"/>
        <v>0</v>
      </c>
      <c r="H3270" s="11" t="str">
        <f t="shared" si="240"/>
        <v/>
      </c>
      <c r="I3270" s="11">
        <f t="shared" si="243"/>
        <v>0</v>
      </c>
    </row>
    <row r="3271" spans="6:9">
      <c r="F3271" t="str">
        <f t="shared" si="241"/>
        <v/>
      </c>
      <c r="G3271">
        <f t="shared" si="242"/>
        <v>0</v>
      </c>
      <c r="H3271" s="11" t="str">
        <f t="shared" si="240"/>
        <v/>
      </c>
      <c r="I3271" s="11">
        <f t="shared" si="243"/>
        <v>0</v>
      </c>
    </row>
    <row r="3272" spans="6:9">
      <c r="F3272" t="str">
        <f t="shared" si="241"/>
        <v/>
      </c>
      <c r="G3272">
        <f t="shared" si="242"/>
        <v>0</v>
      </c>
      <c r="H3272" s="11" t="str">
        <f t="shared" si="240"/>
        <v/>
      </c>
      <c r="I3272" s="11">
        <f t="shared" si="243"/>
        <v>0</v>
      </c>
    </row>
    <row r="3273" spans="6:9">
      <c r="F3273" t="str">
        <f t="shared" si="241"/>
        <v/>
      </c>
      <c r="G3273">
        <f t="shared" si="242"/>
        <v>0</v>
      </c>
      <c r="H3273" s="11" t="str">
        <f t="shared" si="240"/>
        <v/>
      </c>
      <c r="I3273" s="11">
        <f t="shared" si="243"/>
        <v>0</v>
      </c>
    </row>
    <row r="3274" spans="6:9">
      <c r="F3274" t="str">
        <f t="shared" si="241"/>
        <v/>
      </c>
      <c r="G3274">
        <f t="shared" si="242"/>
        <v>0</v>
      </c>
      <c r="H3274" s="11" t="str">
        <f t="shared" si="240"/>
        <v/>
      </c>
      <c r="I3274" s="11">
        <f t="shared" si="243"/>
        <v>0</v>
      </c>
    </row>
    <row r="3275" spans="6:9">
      <c r="F3275" t="str">
        <f t="shared" si="241"/>
        <v/>
      </c>
      <c r="G3275">
        <f t="shared" si="242"/>
        <v>0</v>
      </c>
      <c r="H3275" s="11" t="str">
        <f t="shared" si="240"/>
        <v/>
      </c>
      <c r="I3275" s="11">
        <f t="shared" si="243"/>
        <v>0</v>
      </c>
    </row>
    <row r="3276" spans="6:9">
      <c r="F3276" t="str">
        <f t="shared" si="241"/>
        <v/>
      </c>
      <c r="G3276">
        <f t="shared" si="242"/>
        <v>0</v>
      </c>
      <c r="H3276" s="11" t="str">
        <f t="shared" si="240"/>
        <v/>
      </c>
      <c r="I3276" s="11">
        <f t="shared" si="243"/>
        <v>0</v>
      </c>
    </row>
    <row r="3277" spans="6:9">
      <c r="F3277" t="str">
        <f t="shared" si="241"/>
        <v/>
      </c>
      <c r="G3277">
        <f t="shared" si="242"/>
        <v>0</v>
      </c>
      <c r="H3277" s="11" t="str">
        <f t="shared" si="240"/>
        <v/>
      </c>
      <c r="I3277" s="11">
        <f t="shared" si="243"/>
        <v>0</v>
      </c>
    </row>
    <row r="3278" spans="6:9">
      <c r="F3278" t="str">
        <f t="shared" si="241"/>
        <v/>
      </c>
      <c r="G3278">
        <f t="shared" si="242"/>
        <v>0</v>
      </c>
      <c r="H3278" s="11" t="str">
        <f t="shared" si="240"/>
        <v/>
      </c>
      <c r="I3278" s="11">
        <f t="shared" si="243"/>
        <v>0</v>
      </c>
    </row>
    <row r="3279" spans="6:9">
      <c r="F3279" t="str">
        <f t="shared" si="241"/>
        <v/>
      </c>
      <c r="G3279">
        <f t="shared" si="242"/>
        <v>0</v>
      </c>
      <c r="H3279" s="11" t="str">
        <f t="shared" si="240"/>
        <v/>
      </c>
      <c r="I3279" s="11">
        <f t="shared" si="243"/>
        <v>0</v>
      </c>
    </row>
    <row r="3280" spans="6:9">
      <c r="F3280" t="str">
        <f t="shared" si="241"/>
        <v/>
      </c>
      <c r="G3280">
        <f t="shared" si="242"/>
        <v>0</v>
      </c>
      <c r="H3280" s="11" t="str">
        <f t="shared" si="240"/>
        <v/>
      </c>
      <c r="I3280" s="11">
        <f t="shared" si="243"/>
        <v>0</v>
      </c>
    </row>
    <row r="3281" spans="6:9">
      <c r="F3281" t="str">
        <f t="shared" si="241"/>
        <v/>
      </c>
      <c r="G3281">
        <f t="shared" si="242"/>
        <v>0</v>
      </c>
      <c r="H3281" s="11" t="str">
        <f t="shared" si="240"/>
        <v/>
      </c>
      <c r="I3281" s="11">
        <f t="shared" si="243"/>
        <v>0</v>
      </c>
    </row>
    <row r="3282" spans="6:9">
      <c r="F3282" t="str">
        <f t="shared" si="241"/>
        <v/>
      </c>
      <c r="G3282">
        <f t="shared" si="242"/>
        <v>0</v>
      </c>
      <c r="H3282" s="11" t="str">
        <f t="shared" si="240"/>
        <v/>
      </c>
      <c r="I3282" s="11">
        <f t="shared" si="243"/>
        <v>0</v>
      </c>
    </row>
    <row r="3283" spans="6:9">
      <c r="F3283" t="str">
        <f t="shared" si="241"/>
        <v/>
      </c>
      <c r="G3283">
        <f t="shared" si="242"/>
        <v>0</v>
      </c>
      <c r="H3283" s="11" t="str">
        <f t="shared" si="240"/>
        <v/>
      </c>
      <c r="I3283" s="11">
        <f t="shared" si="243"/>
        <v>0</v>
      </c>
    </row>
    <row r="3284" spans="6:9">
      <c r="F3284" t="str">
        <f t="shared" si="241"/>
        <v/>
      </c>
      <c r="G3284">
        <f t="shared" si="242"/>
        <v>0</v>
      </c>
      <c r="H3284" s="11" t="str">
        <f t="shared" si="240"/>
        <v/>
      </c>
      <c r="I3284" s="11">
        <f t="shared" si="243"/>
        <v>0</v>
      </c>
    </row>
    <row r="3285" spans="6:9">
      <c r="F3285" t="str">
        <f t="shared" si="241"/>
        <v/>
      </c>
      <c r="G3285">
        <f t="shared" si="242"/>
        <v>0</v>
      </c>
      <c r="H3285" s="11" t="str">
        <f t="shared" si="240"/>
        <v/>
      </c>
      <c r="I3285" s="11">
        <f t="shared" si="243"/>
        <v>0</v>
      </c>
    </row>
    <row r="3286" spans="6:9">
      <c r="F3286" t="str">
        <f t="shared" si="241"/>
        <v/>
      </c>
      <c r="G3286">
        <f t="shared" si="242"/>
        <v>0</v>
      </c>
      <c r="H3286" s="11" t="str">
        <f t="shared" si="240"/>
        <v/>
      </c>
      <c r="I3286" s="11">
        <f t="shared" si="243"/>
        <v>0</v>
      </c>
    </row>
    <row r="3287" spans="6:9">
      <c r="F3287" t="str">
        <f t="shared" si="241"/>
        <v/>
      </c>
      <c r="G3287">
        <f t="shared" si="242"/>
        <v>0</v>
      </c>
      <c r="H3287" s="11" t="str">
        <f t="shared" si="240"/>
        <v/>
      </c>
      <c r="I3287" s="11">
        <f t="shared" si="243"/>
        <v>0</v>
      </c>
    </row>
    <row r="3288" spans="6:9">
      <c r="F3288" t="str">
        <f t="shared" si="241"/>
        <v/>
      </c>
      <c r="G3288">
        <f t="shared" si="242"/>
        <v>0</v>
      </c>
      <c r="H3288" s="11" t="str">
        <f t="shared" si="240"/>
        <v/>
      </c>
      <c r="I3288" s="11">
        <f t="shared" si="243"/>
        <v>0</v>
      </c>
    </row>
    <row r="3289" spans="6:9">
      <c r="F3289" t="str">
        <f t="shared" si="241"/>
        <v/>
      </c>
      <c r="G3289">
        <f t="shared" si="242"/>
        <v>0</v>
      </c>
      <c r="H3289" s="11" t="str">
        <f t="shared" si="240"/>
        <v/>
      </c>
      <c r="I3289" s="11">
        <f t="shared" si="243"/>
        <v>0</v>
      </c>
    </row>
    <row r="3290" spans="6:9">
      <c r="F3290" t="str">
        <f t="shared" si="241"/>
        <v/>
      </c>
      <c r="G3290">
        <f t="shared" si="242"/>
        <v>0</v>
      </c>
      <c r="H3290" s="11" t="str">
        <f t="shared" si="240"/>
        <v/>
      </c>
      <c r="I3290" s="11">
        <f t="shared" si="243"/>
        <v>0</v>
      </c>
    </row>
    <row r="3291" spans="6:9">
      <c r="F3291" t="str">
        <f t="shared" si="241"/>
        <v/>
      </c>
      <c r="G3291">
        <f t="shared" si="242"/>
        <v>0</v>
      </c>
      <c r="H3291" s="11" t="str">
        <f t="shared" si="240"/>
        <v/>
      </c>
      <c r="I3291" s="11">
        <f t="shared" si="243"/>
        <v>0</v>
      </c>
    </row>
    <row r="3292" spans="6:9">
      <c r="F3292" t="str">
        <f t="shared" si="241"/>
        <v/>
      </c>
      <c r="G3292">
        <f t="shared" si="242"/>
        <v>0</v>
      </c>
      <c r="H3292" s="11" t="str">
        <f t="shared" si="240"/>
        <v/>
      </c>
      <c r="I3292" s="11">
        <f t="shared" si="243"/>
        <v>0</v>
      </c>
    </row>
    <row r="3293" spans="6:9">
      <c r="F3293" t="str">
        <f t="shared" si="241"/>
        <v/>
      </c>
      <c r="G3293">
        <f t="shared" si="242"/>
        <v>0</v>
      </c>
      <c r="H3293" s="11" t="str">
        <f t="shared" si="240"/>
        <v/>
      </c>
      <c r="I3293" s="11">
        <f t="shared" si="243"/>
        <v>0</v>
      </c>
    </row>
    <row r="3294" spans="6:9">
      <c r="F3294" t="str">
        <f t="shared" si="241"/>
        <v/>
      </c>
      <c r="G3294">
        <f t="shared" si="242"/>
        <v>0</v>
      </c>
      <c r="H3294" s="11" t="str">
        <f t="shared" si="240"/>
        <v/>
      </c>
      <c r="I3294" s="11">
        <f t="shared" si="243"/>
        <v>0</v>
      </c>
    </row>
    <row r="3295" spans="6:9">
      <c r="F3295" t="str">
        <f t="shared" si="241"/>
        <v/>
      </c>
      <c r="G3295">
        <f t="shared" si="242"/>
        <v>0</v>
      </c>
      <c r="H3295" s="11" t="str">
        <f t="shared" si="240"/>
        <v/>
      </c>
      <c r="I3295" s="11">
        <f t="shared" si="243"/>
        <v>0</v>
      </c>
    </row>
    <row r="3296" spans="6:9">
      <c r="F3296" t="str">
        <f t="shared" si="241"/>
        <v/>
      </c>
      <c r="G3296">
        <f t="shared" si="242"/>
        <v>0</v>
      </c>
      <c r="H3296" s="11" t="str">
        <f t="shared" si="240"/>
        <v/>
      </c>
      <c r="I3296" s="11">
        <f t="shared" si="243"/>
        <v>0</v>
      </c>
    </row>
    <row r="3297" spans="6:9">
      <c r="F3297" t="str">
        <f t="shared" si="241"/>
        <v/>
      </c>
      <c r="G3297">
        <f t="shared" si="242"/>
        <v>0</v>
      </c>
      <c r="H3297" s="11" t="str">
        <f t="shared" si="240"/>
        <v/>
      </c>
      <c r="I3297" s="11">
        <f t="shared" si="243"/>
        <v>0</v>
      </c>
    </row>
    <row r="3298" spans="6:9">
      <c r="F3298" t="str">
        <f t="shared" si="241"/>
        <v/>
      </c>
      <c r="G3298">
        <f t="shared" si="242"/>
        <v>0</v>
      </c>
      <c r="H3298" s="11" t="str">
        <f t="shared" si="240"/>
        <v/>
      </c>
      <c r="I3298" s="11">
        <f t="shared" si="243"/>
        <v>0</v>
      </c>
    </row>
    <row r="3299" spans="6:9">
      <c r="F3299" t="str">
        <f t="shared" si="241"/>
        <v/>
      </c>
      <c r="G3299">
        <f t="shared" si="242"/>
        <v>0</v>
      </c>
      <c r="H3299" s="11" t="str">
        <f t="shared" si="240"/>
        <v/>
      </c>
      <c r="I3299" s="11">
        <f t="shared" si="243"/>
        <v>0</v>
      </c>
    </row>
    <row r="3300" spans="6:9">
      <c r="F3300" t="str">
        <f t="shared" si="241"/>
        <v/>
      </c>
      <c r="G3300">
        <f t="shared" si="242"/>
        <v>0</v>
      </c>
      <c r="H3300" s="11" t="str">
        <f t="shared" si="240"/>
        <v/>
      </c>
      <c r="I3300" s="11">
        <f t="shared" si="243"/>
        <v>0</v>
      </c>
    </row>
    <row r="3301" spans="6:9">
      <c r="F3301" t="str">
        <f t="shared" si="241"/>
        <v/>
      </c>
      <c r="G3301">
        <f t="shared" si="242"/>
        <v>0</v>
      </c>
      <c r="H3301" s="11" t="str">
        <f t="shared" si="240"/>
        <v/>
      </c>
      <c r="I3301" s="11">
        <f t="shared" si="243"/>
        <v>0</v>
      </c>
    </row>
    <row r="3302" spans="6:9">
      <c r="F3302" t="str">
        <f t="shared" si="241"/>
        <v/>
      </c>
      <c r="G3302">
        <f t="shared" si="242"/>
        <v>0</v>
      </c>
      <c r="H3302" s="11" t="str">
        <f t="shared" si="240"/>
        <v/>
      </c>
      <c r="I3302" s="11">
        <f t="shared" si="243"/>
        <v>0</v>
      </c>
    </row>
    <row r="3303" spans="6:9">
      <c r="F3303" t="str">
        <f t="shared" si="241"/>
        <v/>
      </c>
      <c r="G3303">
        <f t="shared" si="242"/>
        <v>0</v>
      </c>
      <c r="H3303" s="11" t="str">
        <f t="shared" si="240"/>
        <v/>
      </c>
      <c r="I3303" s="11">
        <f t="shared" si="243"/>
        <v>0</v>
      </c>
    </row>
    <row r="3304" spans="6:9">
      <c r="F3304" t="str">
        <f t="shared" si="241"/>
        <v/>
      </c>
      <c r="G3304">
        <f t="shared" si="242"/>
        <v>0</v>
      </c>
      <c r="H3304" s="11" t="str">
        <f t="shared" si="240"/>
        <v/>
      </c>
      <c r="I3304" s="11">
        <f t="shared" si="243"/>
        <v>0</v>
      </c>
    </row>
    <row r="3305" spans="6:9">
      <c r="F3305" t="str">
        <f t="shared" si="241"/>
        <v/>
      </c>
      <c r="G3305">
        <f t="shared" si="242"/>
        <v>0</v>
      </c>
      <c r="H3305" s="11" t="str">
        <f t="shared" si="240"/>
        <v/>
      </c>
      <c r="I3305" s="11">
        <f t="shared" si="243"/>
        <v>0</v>
      </c>
    </row>
    <row r="3306" spans="6:9">
      <c r="F3306" t="str">
        <f t="shared" si="241"/>
        <v/>
      </c>
      <c r="G3306">
        <f t="shared" si="242"/>
        <v>0</v>
      </c>
      <c r="H3306" s="11" t="str">
        <f t="shared" si="240"/>
        <v/>
      </c>
      <c r="I3306" s="11">
        <f t="shared" si="243"/>
        <v>0</v>
      </c>
    </row>
    <row r="3307" spans="6:9">
      <c r="F3307" t="str">
        <f t="shared" si="241"/>
        <v/>
      </c>
      <c r="G3307">
        <f t="shared" si="242"/>
        <v>0</v>
      </c>
      <c r="H3307" s="11" t="str">
        <f t="shared" si="240"/>
        <v/>
      </c>
      <c r="I3307" s="11">
        <f t="shared" si="243"/>
        <v>0</v>
      </c>
    </row>
    <row r="3308" spans="6:9">
      <c r="F3308" t="str">
        <f t="shared" si="241"/>
        <v/>
      </c>
      <c r="G3308">
        <f t="shared" si="242"/>
        <v>0</v>
      </c>
      <c r="H3308" s="11" t="str">
        <f t="shared" si="240"/>
        <v/>
      </c>
      <c r="I3308" s="11">
        <f t="shared" si="243"/>
        <v>0</v>
      </c>
    </row>
    <row r="3309" spans="6:9">
      <c r="F3309" t="str">
        <f t="shared" si="241"/>
        <v/>
      </c>
      <c r="G3309">
        <f t="shared" si="242"/>
        <v>0</v>
      </c>
      <c r="H3309" s="11" t="str">
        <f t="shared" si="240"/>
        <v/>
      </c>
      <c r="I3309" s="11">
        <f t="shared" si="243"/>
        <v>0</v>
      </c>
    </row>
    <row r="3310" spans="6:9">
      <c r="F3310" t="str">
        <f t="shared" si="241"/>
        <v/>
      </c>
      <c r="G3310">
        <f t="shared" si="242"/>
        <v>0</v>
      </c>
      <c r="H3310" s="11" t="str">
        <f t="shared" si="240"/>
        <v/>
      </c>
      <c r="I3310" s="11">
        <f t="shared" si="243"/>
        <v>0</v>
      </c>
    </row>
    <row r="3311" spans="6:9">
      <c r="F3311" t="str">
        <f t="shared" si="241"/>
        <v/>
      </c>
      <c r="G3311">
        <f t="shared" si="242"/>
        <v>0</v>
      </c>
      <c r="H3311" s="11" t="str">
        <f t="shared" si="240"/>
        <v/>
      </c>
      <c r="I3311" s="11">
        <f t="shared" si="243"/>
        <v>0</v>
      </c>
    </row>
    <row r="3312" spans="6:9">
      <c r="F3312" t="str">
        <f t="shared" si="241"/>
        <v/>
      </c>
      <c r="G3312">
        <f t="shared" si="242"/>
        <v>0</v>
      </c>
      <c r="H3312" s="11" t="str">
        <f t="shared" si="240"/>
        <v/>
      </c>
      <c r="I3312" s="11">
        <f t="shared" si="243"/>
        <v>0</v>
      </c>
    </row>
    <row r="3313" spans="6:9">
      <c r="F3313" t="str">
        <f t="shared" si="241"/>
        <v/>
      </c>
      <c r="G3313">
        <f t="shared" si="242"/>
        <v>0</v>
      </c>
      <c r="H3313" s="11" t="str">
        <f t="shared" si="240"/>
        <v/>
      </c>
      <c r="I3313" s="11">
        <f t="shared" si="243"/>
        <v>0</v>
      </c>
    </row>
    <row r="3314" spans="6:9">
      <c r="F3314" t="str">
        <f t="shared" si="241"/>
        <v/>
      </c>
      <c r="G3314">
        <f t="shared" si="242"/>
        <v>0</v>
      </c>
      <c r="H3314" s="11" t="str">
        <f t="shared" si="240"/>
        <v/>
      </c>
      <c r="I3314" s="11">
        <f t="shared" si="243"/>
        <v>0</v>
      </c>
    </row>
    <row r="3315" spans="6:9">
      <c r="F3315" t="str">
        <f t="shared" si="241"/>
        <v/>
      </c>
      <c r="G3315">
        <f t="shared" si="242"/>
        <v>0</v>
      </c>
      <c r="H3315" s="11" t="str">
        <f t="shared" si="240"/>
        <v/>
      </c>
      <c r="I3315" s="11">
        <f t="shared" si="243"/>
        <v>0</v>
      </c>
    </row>
    <row r="3316" spans="6:9">
      <c r="F3316" t="str">
        <f t="shared" si="241"/>
        <v/>
      </c>
      <c r="G3316">
        <f t="shared" si="242"/>
        <v>0</v>
      </c>
      <c r="H3316" s="11" t="str">
        <f t="shared" si="240"/>
        <v/>
      </c>
      <c r="I3316" s="11">
        <f t="shared" si="243"/>
        <v>0</v>
      </c>
    </row>
    <row r="3317" spans="6:9">
      <c r="F3317" t="str">
        <f t="shared" si="241"/>
        <v/>
      </c>
      <c r="G3317">
        <f t="shared" si="242"/>
        <v>0</v>
      </c>
      <c r="H3317" s="11" t="str">
        <f t="shared" si="240"/>
        <v/>
      </c>
      <c r="I3317" s="11">
        <f t="shared" si="243"/>
        <v>0</v>
      </c>
    </row>
    <row r="3318" spans="6:9">
      <c r="F3318" t="str">
        <f t="shared" si="241"/>
        <v/>
      </c>
      <c r="G3318">
        <f t="shared" si="242"/>
        <v>0</v>
      </c>
      <c r="H3318" s="11" t="str">
        <f t="shared" si="240"/>
        <v/>
      </c>
      <c r="I3318" s="11">
        <f t="shared" si="243"/>
        <v>0</v>
      </c>
    </row>
    <row r="3319" spans="6:9">
      <c r="F3319" t="str">
        <f t="shared" si="241"/>
        <v/>
      </c>
      <c r="G3319">
        <f t="shared" si="242"/>
        <v>0</v>
      </c>
      <c r="H3319" s="11" t="str">
        <f t="shared" si="240"/>
        <v/>
      </c>
      <c r="I3319" s="11">
        <f t="shared" si="243"/>
        <v>0</v>
      </c>
    </row>
    <row r="3320" spans="6:9">
      <c r="F3320" t="str">
        <f t="shared" si="241"/>
        <v/>
      </c>
      <c r="G3320">
        <f t="shared" si="242"/>
        <v>0</v>
      </c>
      <c r="H3320" s="11" t="str">
        <f t="shared" si="240"/>
        <v/>
      </c>
      <c r="I3320" s="11">
        <f t="shared" si="243"/>
        <v>0</v>
      </c>
    </row>
    <row r="3321" spans="6:9">
      <c r="F3321" t="str">
        <f t="shared" si="241"/>
        <v/>
      </c>
      <c r="G3321">
        <f t="shared" si="242"/>
        <v>0</v>
      </c>
      <c r="H3321" s="11" t="str">
        <f t="shared" si="240"/>
        <v/>
      </c>
      <c r="I3321" s="11">
        <f t="shared" si="243"/>
        <v>0</v>
      </c>
    </row>
    <row r="3322" spans="6:9">
      <c r="F3322" t="str">
        <f t="shared" si="241"/>
        <v/>
      </c>
      <c r="G3322">
        <f t="shared" si="242"/>
        <v>0</v>
      </c>
      <c r="H3322" s="11" t="str">
        <f t="shared" si="240"/>
        <v/>
      </c>
      <c r="I3322" s="11">
        <f t="shared" si="243"/>
        <v>0</v>
      </c>
    </row>
    <row r="3323" spans="6:9">
      <c r="F3323" t="str">
        <f t="shared" si="241"/>
        <v/>
      </c>
      <c r="G3323">
        <f t="shared" si="242"/>
        <v>0</v>
      </c>
      <c r="H3323" s="11" t="str">
        <f t="shared" si="240"/>
        <v/>
      </c>
      <c r="I3323" s="11">
        <f t="shared" si="243"/>
        <v>0</v>
      </c>
    </row>
    <row r="3324" spans="6:9">
      <c r="F3324" t="str">
        <f t="shared" si="241"/>
        <v/>
      </c>
      <c r="G3324">
        <f t="shared" si="242"/>
        <v>0</v>
      </c>
      <c r="H3324" s="11" t="str">
        <f t="shared" si="240"/>
        <v/>
      </c>
      <c r="I3324" s="11">
        <f t="shared" si="243"/>
        <v>0</v>
      </c>
    </row>
    <row r="3325" spans="6:9">
      <c r="F3325" t="str">
        <f t="shared" si="241"/>
        <v/>
      </c>
      <c r="G3325">
        <f t="shared" si="242"/>
        <v>0</v>
      </c>
      <c r="H3325" s="11" t="str">
        <f t="shared" si="240"/>
        <v/>
      </c>
      <c r="I3325" s="11">
        <f t="shared" si="243"/>
        <v>0</v>
      </c>
    </row>
    <row r="3326" spans="6:9">
      <c r="F3326" t="str">
        <f t="shared" si="241"/>
        <v/>
      </c>
      <c r="G3326">
        <f t="shared" si="242"/>
        <v>0</v>
      </c>
      <c r="H3326" s="11" t="str">
        <f t="shared" si="240"/>
        <v/>
      </c>
      <c r="I3326" s="11">
        <f t="shared" si="243"/>
        <v>0</v>
      </c>
    </row>
    <row r="3327" spans="6:9">
      <c r="F3327" t="str">
        <f t="shared" si="241"/>
        <v/>
      </c>
      <c r="G3327">
        <f t="shared" si="242"/>
        <v>0</v>
      </c>
      <c r="H3327" s="11" t="str">
        <f t="shared" si="240"/>
        <v/>
      </c>
      <c r="I3327" s="11">
        <f t="shared" si="243"/>
        <v>0</v>
      </c>
    </row>
    <row r="3328" spans="6:9">
      <c r="F3328" t="str">
        <f t="shared" si="241"/>
        <v/>
      </c>
      <c r="G3328">
        <f t="shared" si="242"/>
        <v>0</v>
      </c>
      <c r="H3328" s="11" t="str">
        <f t="shared" si="240"/>
        <v/>
      </c>
      <c r="I3328" s="11">
        <f t="shared" si="243"/>
        <v>0</v>
      </c>
    </row>
    <row r="3329" spans="6:9">
      <c r="F3329" t="str">
        <f t="shared" si="241"/>
        <v/>
      </c>
      <c r="G3329">
        <f t="shared" si="242"/>
        <v>0</v>
      </c>
      <c r="H3329" s="11" t="str">
        <f t="shared" si="240"/>
        <v/>
      </c>
      <c r="I3329" s="11">
        <f t="shared" si="243"/>
        <v>0</v>
      </c>
    </row>
    <row r="3330" spans="6:9">
      <c r="F3330" t="str">
        <f t="shared" si="241"/>
        <v/>
      </c>
      <c r="G3330">
        <f t="shared" si="242"/>
        <v>0</v>
      </c>
      <c r="H3330" s="11" t="str">
        <f t="shared" ref="H3330:H3393" si="244">IFERROR(HLOOKUP($A3330,$N$85:$S$86,2,0),"")</f>
        <v/>
      </c>
      <c r="I3330" s="11">
        <f t="shared" si="243"/>
        <v>0</v>
      </c>
    </row>
    <row r="3331" spans="6:9">
      <c r="F3331" t="str">
        <f t="shared" ref="F3331:F3394" si="245">IFERROR(HLOOKUP($A3331,$N$40:$S$41,2,0),"")</f>
        <v/>
      </c>
      <c r="G3331">
        <f t="shared" ref="G3331:G3394" si="246">IFERROR(IF(D3331&gt;F3331,(D3331-F3331)^2,0),0)</f>
        <v>0</v>
      </c>
      <c r="H3331" s="11" t="str">
        <f t="shared" si="244"/>
        <v/>
      </c>
      <c r="I3331" s="11">
        <f t="shared" ref="I3331:I3394" si="247">IFERROR(IF(D3331&gt;H3331,(D3331-H3331)^2,0),0)</f>
        <v>0</v>
      </c>
    </row>
    <row r="3332" spans="6:9">
      <c r="F3332" t="str">
        <f t="shared" si="245"/>
        <v/>
      </c>
      <c r="G3332">
        <f t="shared" si="246"/>
        <v>0</v>
      </c>
      <c r="H3332" s="11" t="str">
        <f t="shared" si="244"/>
        <v/>
      </c>
      <c r="I3332" s="11">
        <f t="shared" si="247"/>
        <v>0</v>
      </c>
    </row>
    <row r="3333" spans="6:9">
      <c r="F3333" t="str">
        <f t="shared" si="245"/>
        <v/>
      </c>
      <c r="G3333">
        <f t="shared" si="246"/>
        <v>0</v>
      </c>
      <c r="H3333" s="11" t="str">
        <f t="shared" si="244"/>
        <v/>
      </c>
      <c r="I3333" s="11">
        <f t="shared" si="247"/>
        <v>0</v>
      </c>
    </row>
    <row r="3334" spans="6:9">
      <c r="F3334" t="str">
        <f t="shared" si="245"/>
        <v/>
      </c>
      <c r="G3334">
        <f t="shared" si="246"/>
        <v>0</v>
      </c>
      <c r="H3334" s="11" t="str">
        <f t="shared" si="244"/>
        <v/>
      </c>
      <c r="I3334" s="11">
        <f t="shared" si="247"/>
        <v>0</v>
      </c>
    </row>
    <row r="3335" spans="6:9">
      <c r="F3335" t="str">
        <f t="shared" si="245"/>
        <v/>
      </c>
      <c r="G3335">
        <f t="shared" si="246"/>
        <v>0</v>
      </c>
      <c r="H3335" s="11" t="str">
        <f t="shared" si="244"/>
        <v/>
      </c>
      <c r="I3335" s="11">
        <f t="shared" si="247"/>
        <v>0</v>
      </c>
    </row>
    <row r="3336" spans="6:9">
      <c r="F3336" t="str">
        <f t="shared" si="245"/>
        <v/>
      </c>
      <c r="G3336">
        <f t="shared" si="246"/>
        <v>0</v>
      </c>
      <c r="H3336" s="11" t="str">
        <f t="shared" si="244"/>
        <v/>
      </c>
      <c r="I3336" s="11">
        <f t="shared" si="247"/>
        <v>0</v>
      </c>
    </row>
    <row r="3337" spans="6:9">
      <c r="F3337" t="str">
        <f t="shared" si="245"/>
        <v/>
      </c>
      <c r="G3337">
        <f t="shared" si="246"/>
        <v>0</v>
      </c>
      <c r="H3337" s="11" t="str">
        <f t="shared" si="244"/>
        <v/>
      </c>
      <c r="I3337" s="11">
        <f t="shared" si="247"/>
        <v>0</v>
      </c>
    </row>
    <row r="3338" spans="6:9">
      <c r="F3338" t="str">
        <f t="shared" si="245"/>
        <v/>
      </c>
      <c r="G3338">
        <f t="shared" si="246"/>
        <v>0</v>
      </c>
      <c r="H3338" s="11" t="str">
        <f t="shared" si="244"/>
        <v/>
      </c>
      <c r="I3338" s="11">
        <f t="shared" si="247"/>
        <v>0</v>
      </c>
    </row>
    <row r="3339" spans="6:9">
      <c r="F3339" t="str">
        <f t="shared" si="245"/>
        <v/>
      </c>
      <c r="G3339">
        <f t="shared" si="246"/>
        <v>0</v>
      </c>
      <c r="H3339" s="11" t="str">
        <f t="shared" si="244"/>
        <v/>
      </c>
      <c r="I3339" s="11">
        <f t="shared" si="247"/>
        <v>0</v>
      </c>
    </row>
    <row r="3340" spans="6:9">
      <c r="F3340" t="str">
        <f t="shared" si="245"/>
        <v/>
      </c>
      <c r="G3340">
        <f t="shared" si="246"/>
        <v>0</v>
      </c>
      <c r="H3340" s="11" t="str">
        <f t="shared" si="244"/>
        <v/>
      </c>
      <c r="I3340" s="11">
        <f t="shared" si="247"/>
        <v>0</v>
      </c>
    </row>
    <row r="3341" spans="6:9">
      <c r="F3341" t="str">
        <f t="shared" si="245"/>
        <v/>
      </c>
      <c r="G3341">
        <f t="shared" si="246"/>
        <v>0</v>
      </c>
      <c r="H3341" s="11" t="str">
        <f t="shared" si="244"/>
        <v/>
      </c>
      <c r="I3341" s="11">
        <f t="shared" si="247"/>
        <v>0</v>
      </c>
    </row>
    <row r="3342" spans="6:9">
      <c r="F3342" t="str">
        <f t="shared" si="245"/>
        <v/>
      </c>
      <c r="G3342">
        <f t="shared" si="246"/>
        <v>0</v>
      </c>
      <c r="H3342" s="11" t="str">
        <f t="shared" si="244"/>
        <v/>
      </c>
      <c r="I3342" s="11">
        <f t="shared" si="247"/>
        <v>0</v>
      </c>
    </row>
    <row r="3343" spans="6:9">
      <c r="F3343" t="str">
        <f t="shared" si="245"/>
        <v/>
      </c>
      <c r="G3343">
        <f t="shared" si="246"/>
        <v>0</v>
      </c>
      <c r="H3343" s="11" t="str">
        <f t="shared" si="244"/>
        <v/>
      </c>
      <c r="I3343" s="11">
        <f t="shared" si="247"/>
        <v>0</v>
      </c>
    </row>
    <row r="3344" spans="6:9">
      <c r="F3344" t="str">
        <f t="shared" si="245"/>
        <v/>
      </c>
      <c r="G3344">
        <f t="shared" si="246"/>
        <v>0</v>
      </c>
      <c r="H3344" s="11" t="str">
        <f t="shared" si="244"/>
        <v/>
      </c>
      <c r="I3344" s="11">
        <f t="shared" si="247"/>
        <v>0</v>
      </c>
    </row>
    <row r="3345" spans="6:9">
      <c r="F3345" t="str">
        <f t="shared" si="245"/>
        <v/>
      </c>
      <c r="G3345">
        <f t="shared" si="246"/>
        <v>0</v>
      </c>
      <c r="H3345" s="11" t="str">
        <f t="shared" si="244"/>
        <v/>
      </c>
      <c r="I3345" s="11">
        <f t="shared" si="247"/>
        <v>0</v>
      </c>
    </row>
    <row r="3346" spans="6:9">
      <c r="F3346" t="str">
        <f t="shared" si="245"/>
        <v/>
      </c>
      <c r="G3346">
        <f t="shared" si="246"/>
        <v>0</v>
      </c>
      <c r="H3346" s="11" t="str">
        <f t="shared" si="244"/>
        <v/>
      </c>
      <c r="I3346" s="11">
        <f t="shared" si="247"/>
        <v>0</v>
      </c>
    </row>
    <row r="3347" spans="6:9">
      <c r="F3347" t="str">
        <f t="shared" si="245"/>
        <v/>
      </c>
      <c r="G3347">
        <f t="shared" si="246"/>
        <v>0</v>
      </c>
      <c r="H3347" s="11" t="str">
        <f t="shared" si="244"/>
        <v/>
      </c>
      <c r="I3347" s="11">
        <f t="shared" si="247"/>
        <v>0</v>
      </c>
    </row>
    <row r="3348" spans="6:9">
      <c r="F3348" t="str">
        <f t="shared" si="245"/>
        <v/>
      </c>
      <c r="G3348">
        <f t="shared" si="246"/>
        <v>0</v>
      </c>
      <c r="H3348" s="11" t="str">
        <f t="shared" si="244"/>
        <v/>
      </c>
      <c r="I3348" s="11">
        <f t="shared" si="247"/>
        <v>0</v>
      </c>
    </row>
    <row r="3349" spans="6:9">
      <c r="F3349" t="str">
        <f t="shared" si="245"/>
        <v/>
      </c>
      <c r="G3349">
        <f t="shared" si="246"/>
        <v>0</v>
      </c>
      <c r="H3349" s="11" t="str">
        <f t="shared" si="244"/>
        <v/>
      </c>
      <c r="I3349" s="11">
        <f t="shared" si="247"/>
        <v>0</v>
      </c>
    </row>
    <row r="3350" spans="6:9">
      <c r="F3350" t="str">
        <f t="shared" si="245"/>
        <v/>
      </c>
      <c r="G3350">
        <f t="shared" si="246"/>
        <v>0</v>
      </c>
      <c r="H3350" s="11" t="str">
        <f t="shared" si="244"/>
        <v/>
      </c>
      <c r="I3350" s="11">
        <f t="shared" si="247"/>
        <v>0</v>
      </c>
    </row>
    <row r="3351" spans="6:9">
      <c r="F3351" t="str">
        <f t="shared" si="245"/>
        <v/>
      </c>
      <c r="G3351">
        <f t="shared" si="246"/>
        <v>0</v>
      </c>
      <c r="H3351" s="11" t="str">
        <f t="shared" si="244"/>
        <v/>
      </c>
      <c r="I3351" s="11">
        <f t="shared" si="247"/>
        <v>0</v>
      </c>
    </row>
    <row r="3352" spans="6:9">
      <c r="F3352" t="str">
        <f t="shared" si="245"/>
        <v/>
      </c>
      <c r="G3352">
        <f t="shared" si="246"/>
        <v>0</v>
      </c>
      <c r="H3352" s="11" t="str">
        <f t="shared" si="244"/>
        <v/>
      </c>
      <c r="I3352" s="11">
        <f t="shared" si="247"/>
        <v>0</v>
      </c>
    </row>
    <row r="3353" spans="6:9">
      <c r="F3353" t="str">
        <f t="shared" si="245"/>
        <v/>
      </c>
      <c r="G3353">
        <f t="shared" si="246"/>
        <v>0</v>
      </c>
      <c r="H3353" s="11" t="str">
        <f t="shared" si="244"/>
        <v/>
      </c>
      <c r="I3353" s="11">
        <f t="shared" si="247"/>
        <v>0</v>
      </c>
    </row>
    <row r="3354" spans="6:9">
      <c r="F3354" t="str">
        <f t="shared" si="245"/>
        <v/>
      </c>
      <c r="G3354">
        <f t="shared" si="246"/>
        <v>0</v>
      </c>
      <c r="H3354" s="11" t="str">
        <f t="shared" si="244"/>
        <v/>
      </c>
      <c r="I3354" s="11">
        <f t="shared" si="247"/>
        <v>0</v>
      </c>
    </row>
    <row r="3355" spans="6:9">
      <c r="F3355" t="str">
        <f t="shared" si="245"/>
        <v/>
      </c>
      <c r="G3355">
        <f t="shared" si="246"/>
        <v>0</v>
      </c>
      <c r="H3355" s="11" t="str">
        <f t="shared" si="244"/>
        <v/>
      </c>
      <c r="I3355" s="11">
        <f t="shared" si="247"/>
        <v>0</v>
      </c>
    </row>
    <row r="3356" spans="6:9">
      <c r="F3356" t="str">
        <f t="shared" si="245"/>
        <v/>
      </c>
      <c r="G3356">
        <f t="shared" si="246"/>
        <v>0</v>
      </c>
      <c r="H3356" s="11" t="str">
        <f t="shared" si="244"/>
        <v/>
      </c>
      <c r="I3356" s="11">
        <f t="shared" si="247"/>
        <v>0</v>
      </c>
    </row>
    <row r="3357" spans="6:9">
      <c r="F3357" t="str">
        <f t="shared" si="245"/>
        <v/>
      </c>
      <c r="G3357">
        <f t="shared" si="246"/>
        <v>0</v>
      </c>
      <c r="H3357" s="11" t="str">
        <f t="shared" si="244"/>
        <v/>
      </c>
      <c r="I3357" s="11">
        <f t="shared" si="247"/>
        <v>0</v>
      </c>
    </row>
    <row r="3358" spans="6:9">
      <c r="F3358" t="str">
        <f t="shared" si="245"/>
        <v/>
      </c>
      <c r="G3358">
        <f t="shared" si="246"/>
        <v>0</v>
      </c>
      <c r="H3358" s="11" t="str">
        <f t="shared" si="244"/>
        <v/>
      </c>
      <c r="I3358" s="11">
        <f t="shared" si="247"/>
        <v>0</v>
      </c>
    </row>
    <row r="3359" spans="6:9">
      <c r="F3359" t="str">
        <f t="shared" si="245"/>
        <v/>
      </c>
      <c r="G3359">
        <f t="shared" si="246"/>
        <v>0</v>
      </c>
      <c r="H3359" s="11" t="str">
        <f t="shared" si="244"/>
        <v/>
      </c>
      <c r="I3359" s="11">
        <f t="shared" si="247"/>
        <v>0</v>
      </c>
    </row>
    <row r="3360" spans="6:9">
      <c r="F3360" t="str">
        <f t="shared" si="245"/>
        <v/>
      </c>
      <c r="G3360">
        <f t="shared" si="246"/>
        <v>0</v>
      </c>
      <c r="H3360" s="11" t="str">
        <f t="shared" si="244"/>
        <v/>
      </c>
      <c r="I3360" s="11">
        <f t="shared" si="247"/>
        <v>0</v>
      </c>
    </row>
    <row r="3361" spans="6:9">
      <c r="F3361" t="str">
        <f t="shared" si="245"/>
        <v/>
      </c>
      <c r="G3361">
        <f t="shared" si="246"/>
        <v>0</v>
      </c>
      <c r="H3361" s="11" t="str">
        <f t="shared" si="244"/>
        <v/>
      </c>
      <c r="I3361" s="11">
        <f t="shared" si="247"/>
        <v>0</v>
      </c>
    </row>
    <row r="3362" spans="6:9">
      <c r="F3362" t="str">
        <f t="shared" si="245"/>
        <v/>
      </c>
      <c r="G3362">
        <f t="shared" si="246"/>
        <v>0</v>
      </c>
      <c r="H3362" s="11" t="str">
        <f t="shared" si="244"/>
        <v/>
      </c>
      <c r="I3362" s="11">
        <f t="shared" si="247"/>
        <v>0</v>
      </c>
    </row>
    <row r="3363" spans="6:9">
      <c r="F3363" t="str">
        <f t="shared" si="245"/>
        <v/>
      </c>
      <c r="G3363">
        <f t="shared" si="246"/>
        <v>0</v>
      </c>
      <c r="H3363" s="11" t="str">
        <f t="shared" si="244"/>
        <v/>
      </c>
      <c r="I3363" s="11">
        <f t="shared" si="247"/>
        <v>0</v>
      </c>
    </row>
    <row r="3364" spans="6:9">
      <c r="F3364" t="str">
        <f t="shared" si="245"/>
        <v/>
      </c>
      <c r="G3364">
        <f t="shared" si="246"/>
        <v>0</v>
      </c>
      <c r="H3364" s="11" t="str">
        <f t="shared" si="244"/>
        <v/>
      </c>
      <c r="I3364" s="11">
        <f t="shared" si="247"/>
        <v>0</v>
      </c>
    </row>
    <row r="3365" spans="6:9">
      <c r="F3365" t="str">
        <f t="shared" si="245"/>
        <v/>
      </c>
      <c r="G3365">
        <f t="shared" si="246"/>
        <v>0</v>
      </c>
      <c r="H3365" s="11" t="str">
        <f t="shared" si="244"/>
        <v/>
      </c>
      <c r="I3365" s="11">
        <f t="shared" si="247"/>
        <v>0</v>
      </c>
    </row>
    <row r="3366" spans="6:9">
      <c r="F3366" t="str">
        <f t="shared" si="245"/>
        <v/>
      </c>
      <c r="G3366">
        <f t="shared" si="246"/>
        <v>0</v>
      </c>
      <c r="H3366" s="11" t="str">
        <f t="shared" si="244"/>
        <v/>
      </c>
      <c r="I3366" s="11">
        <f t="shared" si="247"/>
        <v>0</v>
      </c>
    </row>
    <row r="3367" spans="6:9">
      <c r="F3367" t="str">
        <f t="shared" si="245"/>
        <v/>
      </c>
      <c r="G3367">
        <f t="shared" si="246"/>
        <v>0</v>
      </c>
      <c r="H3367" s="11" t="str">
        <f t="shared" si="244"/>
        <v/>
      </c>
      <c r="I3367" s="11">
        <f t="shared" si="247"/>
        <v>0</v>
      </c>
    </row>
    <row r="3368" spans="6:9">
      <c r="F3368" t="str">
        <f t="shared" si="245"/>
        <v/>
      </c>
      <c r="G3368">
        <f t="shared" si="246"/>
        <v>0</v>
      </c>
      <c r="H3368" s="11" t="str">
        <f t="shared" si="244"/>
        <v/>
      </c>
      <c r="I3368" s="11">
        <f t="shared" si="247"/>
        <v>0</v>
      </c>
    </row>
    <row r="3369" spans="6:9">
      <c r="F3369" t="str">
        <f t="shared" si="245"/>
        <v/>
      </c>
      <c r="G3369">
        <f t="shared" si="246"/>
        <v>0</v>
      </c>
      <c r="H3369" s="11" t="str">
        <f t="shared" si="244"/>
        <v/>
      </c>
      <c r="I3369" s="11">
        <f t="shared" si="247"/>
        <v>0</v>
      </c>
    </row>
    <row r="3370" spans="6:9">
      <c r="F3370" t="str">
        <f t="shared" si="245"/>
        <v/>
      </c>
      <c r="G3370">
        <f t="shared" si="246"/>
        <v>0</v>
      </c>
      <c r="H3370" s="11" t="str">
        <f t="shared" si="244"/>
        <v/>
      </c>
      <c r="I3370" s="11">
        <f t="shared" si="247"/>
        <v>0</v>
      </c>
    </row>
    <row r="3371" spans="6:9">
      <c r="F3371" t="str">
        <f t="shared" si="245"/>
        <v/>
      </c>
      <c r="G3371">
        <f t="shared" si="246"/>
        <v>0</v>
      </c>
      <c r="H3371" s="11" t="str">
        <f t="shared" si="244"/>
        <v/>
      </c>
      <c r="I3371" s="11">
        <f t="shared" si="247"/>
        <v>0</v>
      </c>
    </row>
    <row r="3372" spans="6:9">
      <c r="F3372" t="str">
        <f t="shared" si="245"/>
        <v/>
      </c>
      <c r="G3372">
        <f t="shared" si="246"/>
        <v>0</v>
      </c>
      <c r="H3372" s="11" t="str">
        <f t="shared" si="244"/>
        <v/>
      </c>
      <c r="I3372" s="11">
        <f t="shared" si="247"/>
        <v>0</v>
      </c>
    </row>
    <row r="3373" spans="6:9">
      <c r="F3373" t="str">
        <f t="shared" si="245"/>
        <v/>
      </c>
      <c r="G3373">
        <f t="shared" si="246"/>
        <v>0</v>
      </c>
      <c r="H3373" s="11" t="str">
        <f t="shared" si="244"/>
        <v/>
      </c>
      <c r="I3373" s="11">
        <f t="shared" si="247"/>
        <v>0</v>
      </c>
    </row>
    <row r="3374" spans="6:9">
      <c r="F3374" t="str">
        <f t="shared" si="245"/>
        <v/>
      </c>
      <c r="G3374">
        <f t="shared" si="246"/>
        <v>0</v>
      </c>
      <c r="H3374" s="11" t="str">
        <f t="shared" si="244"/>
        <v/>
      </c>
      <c r="I3374" s="11">
        <f t="shared" si="247"/>
        <v>0</v>
      </c>
    </row>
    <row r="3375" spans="6:9">
      <c r="F3375" t="str">
        <f t="shared" si="245"/>
        <v/>
      </c>
      <c r="G3375">
        <f t="shared" si="246"/>
        <v>0</v>
      </c>
      <c r="H3375" s="11" t="str">
        <f t="shared" si="244"/>
        <v/>
      </c>
      <c r="I3375" s="11">
        <f t="shared" si="247"/>
        <v>0</v>
      </c>
    </row>
    <row r="3376" spans="6:9">
      <c r="F3376" t="str">
        <f t="shared" si="245"/>
        <v/>
      </c>
      <c r="G3376">
        <f t="shared" si="246"/>
        <v>0</v>
      </c>
      <c r="H3376" s="11" t="str">
        <f t="shared" si="244"/>
        <v/>
      </c>
      <c r="I3376" s="11">
        <f t="shared" si="247"/>
        <v>0</v>
      </c>
    </row>
    <row r="3377" spans="6:9">
      <c r="F3377" t="str">
        <f t="shared" si="245"/>
        <v/>
      </c>
      <c r="G3377">
        <f t="shared" si="246"/>
        <v>0</v>
      </c>
      <c r="H3377" s="11" t="str">
        <f t="shared" si="244"/>
        <v/>
      </c>
      <c r="I3377" s="11">
        <f t="shared" si="247"/>
        <v>0</v>
      </c>
    </row>
    <row r="3378" spans="6:9">
      <c r="F3378" t="str">
        <f t="shared" si="245"/>
        <v/>
      </c>
      <c r="G3378">
        <f t="shared" si="246"/>
        <v>0</v>
      </c>
      <c r="H3378" s="11" t="str">
        <f t="shared" si="244"/>
        <v/>
      </c>
      <c r="I3378" s="11">
        <f t="shared" si="247"/>
        <v>0</v>
      </c>
    </row>
    <row r="3379" spans="6:9">
      <c r="F3379" t="str">
        <f t="shared" si="245"/>
        <v/>
      </c>
      <c r="G3379">
        <f t="shared" si="246"/>
        <v>0</v>
      </c>
      <c r="H3379" s="11" t="str">
        <f t="shared" si="244"/>
        <v/>
      </c>
      <c r="I3379" s="11">
        <f t="shared" si="247"/>
        <v>0</v>
      </c>
    </row>
    <row r="3380" spans="6:9">
      <c r="F3380" t="str">
        <f t="shared" si="245"/>
        <v/>
      </c>
      <c r="G3380">
        <f t="shared" si="246"/>
        <v>0</v>
      </c>
      <c r="H3380" s="11" t="str">
        <f t="shared" si="244"/>
        <v/>
      </c>
      <c r="I3380" s="11">
        <f t="shared" si="247"/>
        <v>0</v>
      </c>
    </row>
    <row r="3381" spans="6:9">
      <c r="F3381" t="str">
        <f t="shared" si="245"/>
        <v/>
      </c>
      <c r="G3381">
        <f t="shared" si="246"/>
        <v>0</v>
      </c>
      <c r="H3381" s="11" t="str">
        <f t="shared" si="244"/>
        <v/>
      </c>
      <c r="I3381" s="11">
        <f t="shared" si="247"/>
        <v>0</v>
      </c>
    </row>
    <row r="3382" spans="6:9">
      <c r="F3382" t="str">
        <f t="shared" si="245"/>
        <v/>
      </c>
      <c r="G3382">
        <f t="shared" si="246"/>
        <v>0</v>
      </c>
      <c r="H3382" s="11" t="str">
        <f t="shared" si="244"/>
        <v/>
      </c>
      <c r="I3382" s="11">
        <f t="shared" si="247"/>
        <v>0</v>
      </c>
    </row>
    <row r="3383" spans="6:9">
      <c r="F3383" t="str">
        <f t="shared" si="245"/>
        <v/>
      </c>
      <c r="G3383">
        <f t="shared" si="246"/>
        <v>0</v>
      </c>
      <c r="H3383" s="11" t="str">
        <f t="shared" si="244"/>
        <v/>
      </c>
      <c r="I3383" s="11">
        <f t="shared" si="247"/>
        <v>0</v>
      </c>
    </row>
    <row r="3384" spans="6:9">
      <c r="F3384" t="str">
        <f t="shared" si="245"/>
        <v/>
      </c>
      <c r="G3384">
        <f t="shared" si="246"/>
        <v>0</v>
      </c>
      <c r="H3384" s="11" t="str">
        <f t="shared" si="244"/>
        <v/>
      </c>
      <c r="I3384" s="11">
        <f t="shared" si="247"/>
        <v>0</v>
      </c>
    </row>
    <row r="3385" spans="6:9">
      <c r="F3385" t="str">
        <f t="shared" si="245"/>
        <v/>
      </c>
      <c r="G3385">
        <f t="shared" si="246"/>
        <v>0</v>
      </c>
      <c r="H3385" s="11" t="str">
        <f t="shared" si="244"/>
        <v/>
      </c>
      <c r="I3385" s="11">
        <f t="shared" si="247"/>
        <v>0</v>
      </c>
    </row>
    <row r="3386" spans="6:9">
      <c r="F3386" t="str">
        <f t="shared" si="245"/>
        <v/>
      </c>
      <c r="G3386">
        <f t="shared" si="246"/>
        <v>0</v>
      </c>
      <c r="H3386" s="11" t="str">
        <f t="shared" si="244"/>
        <v/>
      </c>
      <c r="I3386" s="11">
        <f t="shared" si="247"/>
        <v>0</v>
      </c>
    </row>
    <row r="3387" spans="6:9">
      <c r="F3387" t="str">
        <f t="shared" si="245"/>
        <v/>
      </c>
      <c r="G3387">
        <f t="shared" si="246"/>
        <v>0</v>
      </c>
      <c r="H3387" s="11" t="str">
        <f t="shared" si="244"/>
        <v/>
      </c>
      <c r="I3387" s="11">
        <f t="shared" si="247"/>
        <v>0</v>
      </c>
    </row>
    <row r="3388" spans="6:9">
      <c r="F3388" t="str">
        <f t="shared" si="245"/>
        <v/>
      </c>
      <c r="G3388">
        <f t="shared" si="246"/>
        <v>0</v>
      </c>
      <c r="H3388" s="11" t="str">
        <f t="shared" si="244"/>
        <v/>
      </c>
      <c r="I3388" s="11">
        <f t="shared" si="247"/>
        <v>0</v>
      </c>
    </row>
    <row r="3389" spans="6:9">
      <c r="F3389" t="str">
        <f t="shared" si="245"/>
        <v/>
      </c>
      <c r="G3389">
        <f t="shared" si="246"/>
        <v>0</v>
      </c>
      <c r="H3389" s="11" t="str">
        <f t="shared" si="244"/>
        <v/>
      </c>
      <c r="I3389" s="11">
        <f t="shared" si="247"/>
        <v>0</v>
      </c>
    </row>
    <row r="3390" spans="6:9">
      <c r="F3390" t="str">
        <f t="shared" si="245"/>
        <v/>
      </c>
      <c r="G3390">
        <f t="shared" si="246"/>
        <v>0</v>
      </c>
      <c r="H3390" s="11" t="str">
        <f t="shared" si="244"/>
        <v/>
      </c>
      <c r="I3390" s="11">
        <f t="shared" si="247"/>
        <v>0</v>
      </c>
    </row>
    <row r="3391" spans="6:9">
      <c r="F3391" t="str">
        <f t="shared" si="245"/>
        <v/>
      </c>
      <c r="G3391">
        <f t="shared" si="246"/>
        <v>0</v>
      </c>
      <c r="H3391" s="11" t="str">
        <f t="shared" si="244"/>
        <v/>
      </c>
      <c r="I3391" s="11">
        <f t="shared" si="247"/>
        <v>0</v>
      </c>
    </row>
    <row r="3392" spans="6:9">
      <c r="F3392" t="str">
        <f t="shared" si="245"/>
        <v/>
      </c>
      <c r="G3392">
        <f t="shared" si="246"/>
        <v>0</v>
      </c>
      <c r="H3392" s="11" t="str">
        <f t="shared" si="244"/>
        <v/>
      </c>
      <c r="I3392" s="11">
        <f t="shared" si="247"/>
        <v>0</v>
      </c>
    </row>
    <row r="3393" spans="6:9">
      <c r="F3393" t="str">
        <f t="shared" si="245"/>
        <v/>
      </c>
      <c r="G3393">
        <f t="shared" si="246"/>
        <v>0</v>
      </c>
      <c r="H3393" s="11" t="str">
        <f t="shared" si="244"/>
        <v/>
      </c>
      <c r="I3393" s="11">
        <f t="shared" si="247"/>
        <v>0</v>
      </c>
    </row>
    <row r="3394" spans="6:9">
      <c r="F3394" t="str">
        <f t="shared" si="245"/>
        <v/>
      </c>
      <c r="G3394">
        <f t="shared" si="246"/>
        <v>0</v>
      </c>
      <c r="H3394" s="11" t="str">
        <f t="shared" ref="H3394:H3457" si="248">IFERROR(HLOOKUP($A3394,$N$85:$S$86,2,0),"")</f>
        <v/>
      </c>
      <c r="I3394" s="11">
        <f t="shared" si="247"/>
        <v>0</v>
      </c>
    </row>
    <row r="3395" spans="6:9">
      <c r="F3395" t="str">
        <f t="shared" ref="F3395:F3458" si="249">IFERROR(HLOOKUP($A3395,$N$40:$S$41,2,0),"")</f>
        <v/>
      </c>
      <c r="G3395">
        <f t="shared" ref="G3395:G3458" si="250">IFERROR(IF(D3395&gt;F3395,(D3395-F3395)^2,0),0)</f>
        <v>0</v>
      </c>
      <c r="H3395" s="11" t="str">
        <f t="shared" si="248"/>
        <v/>
      </c>
      <c r="I3395" s="11">
        <f t="shared" ref="I3395:I3458" si="251">IFERROR(IF(D3395&gt;H3395,(D3395-H3395)^2,0),0)</f>
        <v>0</v>
      </c>
    </row>
    <row r="3396" spans="6:9">
      <c r="F3396" t="str">
        <f t="shared" si="249"/>
        <v/>
      </c>
      <c r="G3396">
        <f t="shared" si="250"/>
        <v>0</v>
      </c>
      <c r="H3396" s="11" t="str">
        <f t="shared" si="248"/>
        <v/>
      </c>
      <c r="I3396" s="11">
        <f t="shared" si="251"/>
        <v>0</v>
      </c>
    </row>
    <row r="3397" spans="6:9">
      <c r="F3397" t="str">
        <f t="shared" si="249"/>
        <v/>
      </c>
      <c r="G3397">
        <f t="shared" si="250"/>
        <v>0</v>
      </c>
      <c r="H3397" s="11" t="str">
        <f t="shared" si="248"/>
        <v/>
      </c>
      <c r="I3397" s="11">
        <f t="shared" si="251"/>
        <v>0</v>
      </c>
    </row>
    <row r="3398" spans="6:9">
      <c r="F3398" t="str">
        <f t="shared" si="249"/>
        <v/>
      </c>
      <c r="G3398">
        <f t="shared" si="250"/>
        <v>0</v>
      </c>
      <c r="H3398" s="11" t="str">
        <f t="shared" si="248"/>
        <v/>
      </c>
      <c r="I3398" s="11">
        <f t="shared" si="251"/>
        <v>0</v>
      </c>
    </row>
    <row r="3399" spans="6:9">
      <c r="F3399" t="str">
        <f t="shared" si="249"/>
        <v/>
      </c>
      <c r="G3399">
        <f t="shared" si="250"/>
        <v>0</v>
      </c>
      <c r="H3399" s="11" t="str">
        <f t="shared" si="248"/>
        <v/>
      </c>
      <c r="I3399" s="11">
        <f t="shared" si="251"/>
        <v>0</v>
      </c>
    </row>
    <row r="3400" spans="6:9">
      <c r="F3400" t="str">
        <f t="shared" si="249"/>
        <v/>
      </c>
      <c r="G3400">
        <f t="shared" si="250"/>
        <v>0</v>
      </c>
      <c r="H3400" s="11" t="str">
        <f t="shared" si="248"/>
        <v/>
      </c>
      <c r="I3400" s="11">
        <f t="shared" si="251"/>
        <v>0</v>
      </c>
    </row>
    <row r="3401" spans="6:9">
      <c r="F3401" t="str">
        <f t="shared" si="249"/>
        <v/>
      </c>
      <c r="G3401">
        <f t="shared" si="250"/>
        <v>0</v>
      </c>
      <c r="H3401" s="11" t="str">
        <f t="shared" si="248"/>
        <v/>
      </c>
      <c r="I3401" s="11">
        <f t="shared" si="251"/>
        <v>0</v>
      </c>
    </row>
    <row r="3402" spans="6:9">
      <c r="F3402" t="str">
        <f t="shared" si="249"/>
        <v/>
      </c>
      <c r="G3402">
        <f t="shared" si="250"/>
        <v>0</v>
      </c>
      <c r="H3402" s="11" t="str">
        <f t="shared" si="248"/>
        <v/>
      </c>
      <c r="I3402" s="11">
        <f t="shared" si="251"/>
        <v>0</v>
      </c>
    </row>
    <row r="3403" spans="6:9">
      <c r="F3403" t="str">
        <f t="shared" si="249"/>
        <v/>
      </c>
      <c r="G3403">
        <f t="shared" si="250"/>
        <v>0</v>
      </c>
      <c r="H3403" s="11" t="str">
        <f t="shared" si="248"/>
        <v/>
      </c>
      <c r="I3403" s="11">
        <f t="shared" si="251"/>
        <v>0</v>
      </c>
    </row>
    <row r="3404" spans="6:9">
      <c r="F3404" t="str">
        <f t="shared" si="249"/>
        <v/>
      </c>
      <c r="G3404">
        <f t="shared" si="250"/>
        <v>0</v>
      </c>
      <c r="H3404" s="11" t="str">
        <f t="shared" si="248"/>
        <v/>
      </c>
      <c r="I3404" s="11">
        <f t="shared" si="251"/>
        <v>0</v>
      </c>
    </row>
    <row r="3405" spans="6:9">
      <c r="F3405" t="str">
        <f t="shared" si="249"/>
        <v/>
      </c>
      <c r="G3405">
        <f t="shared" si="250"/>
        <v>0</v>
      </c>
      <c r="H3405" s="11" t="str">
        <f t="shared" si="248"/>
        <v/>
      </c>
      <c r="I3405" s="11">
        <f t="shared" si="251"/>
        <v>0</v>
      </c>
    </row>
    <row r="3406" spans="6:9">
      <c r="F3406" t="str">
        <f t="shared" si="249"/>
        <v/>
      </c>
      <c r="G3406">
        <f t="shared" si="250"/>
        <v>0</v>
      </c>
      <c r="H3406" s="11" t="str">
        <f t="shared" si="248"/>
        <v/>
      </c>
      <c r="I3406" s="11">
        <f t="shared" si="251"/>
        <v>0</v>
      </c>
    </row>
    <row r="3407" spans="6:9">
      <c r="F3407" t="str">
        <f t="shared" si="249"/>
        <v/>
      </c>
      <c r="G3407">
        <f t="shared" si="250"/>
        <v>0</v>
      </c>
      <c r="H3407" s="11" t="str">
        <f t="shared" si="248"/>
        <v/>
      </c>
      <c r="I3407" s="11">
        <f t="shared" si="251"/>
        <v>0</v>
      </c>
    </row>
    <row r="3408" spans="6:9">
      <c r="F3408" t="str">
        <f t="shared" si="249"/>
        <v/>
      </c>
      <c r="G3408">
        <f t="shared" si="250"/>
        <v>0</v>
      </c>
      <c r="H3408" s="11" t="str">
        <f t="shared" si="248"/>
        <v/>
      </c>
      <c r="I3408" s="11">
        <f t="shared" si="251"/>
        <v>0</v>
      </c>
    </row>
    <row r="3409" spans="6:9">
      <c r="F3409" t="str">
        <f t="shared" si="249"/>
        <v/>
      </c>
      <c r="G3409">
        <f t="shared" si="250"/>
        <v>0</v>
      </c>
      <c r="H3409" s="11" t="str">
        <f t="shared" si="248"/>
        <v/>
      </c>
      <c r="I3409" s="11">
        <f t="shared" si="251"/>
        <v>0</v>
      </c>
    </row>
    <row r="3410" spans="6:9">
      <c r="F3410" t="str">
        <f t="shared" si="249"/>
        <v/>
      </c>
      <c r="G3410">
        <f t="shared" si="250"/>
        <v>0</v>
      </c>
      <c r="H3410" s="11" t="str">
        <f t="shared" si="248"/>
        <v/>
      </c>
      <c r="I3410" s="11">
        <f t="shared" si="251"/>
        <v>0</v>
      </c>
    </row>
    <row r="3411" spans="6:9">
      <c r="F3411" t="str">
        <f t="shared" si="249"/>
        <v/>
      </c>
      <c r="G3411">
        <f t="shared" si="250"/>
        <v>0</v>
      </c>
      <c r="H3411" s="11" t="str">
        <f t="shared" si="248"/>
        <v/>
      </c>
      <c r="I3411" s="11">
        <f t="shared" si="251"/>
        <v>0</v>
      </c>
    </row>
    <row r="3412" spans="6:9">
      <c r="F3412" t="str">
        <f t="shared" si="249"/>
        <v/>
      </c>
      <c r="G3412">
        <f t="shared" si="250"/>
        <v>0</v>
      </c>
      <c r="H3412" s="11" t="str">
        <f t="shared" si="248"/>
        <v/>
      </c>
      <c r="I3412" s="11">
        <f t="shared" si="251"/>
        <v>0</v>
      </c>
    </row>
    <row r="3413" spans="6:9">
      <c r="F3413" t="str">
        <f t="shared" si="249"/>
        <v/>
      </c>
      <c r="G3413">
        <f t="shared" si="250"/>
        <v>0</v>
      </c>
      <c r="H3413" s="11" t="str">
        <f t="shared" si="248"/>
        <v/>
      </c>
      <c r="I3413" s="11">
        <f t="shared" si="251"/>
        <v>0</v>
      </c>
    </row>
    <row r="3414" spans="6:9">
      <c r="F3414" t="str">
        <f t="shared" si="249"/>
        <v/>
      </c>
      <c r="G3414">
        <f t="shared" si="250"/>
        <v>0</v>
      </c>
      <c r="H3414" s="11" t="str">
        <f t="shared" si="248"/>
        <v/>
      </c>
      <c r="I3414" s="11">
        <f t="shared" si="251"/>
        <v>0</v>
      </c>
    </row>
    <row r="3415" spans="6:9">
      <c r="F3415" t="str">
        <f t="shared" si="249"/>
        <v/>
      </c>
      <c r="G3415">
        <f t="shared" si="250"/>
        <v>0</v>
      </c>
      <c r="H3415" s="11" t="str">
        <f t="shared" si="248"/>
        <v/>
      </c>
      <c r="I3415" s="11">
        <f t="shared" si="251"/>
        <v>0</v>
      </c>
    </row>
    <row r="3416" spans="6:9">
      <c r="F3416" t="str">
        <f t="shared" si="249"/>
        <v/>
      </c>
      <c r="G3416">
        <f t="shared" si="250"/>
        <v>0</v>
      </c>
      <c r="H3416" s="11" t="str">
        <f t="shared" si="248"/>
        <v/>
      </c>
      <c r="I3416" s="11">
        <f t="shared" si="251"/>
        <v>0</v>
      </c>
    </row>
    <row r="3417" spans="6:9">
      <c r="F3417" t="str">
        <f t="shared" si="249"/>
        <v/>
      </c>
      <c r="G3417">
        <f t="shared" si="250"/>
        <v>0</v>
      </c>
      <c r="H3417" s="11" t="str">
        <f t="shared" si="248"/>
        <v/>
      </c>
      <c r="I3417" s="11">
        <f t="shared" si="251"/>
        <v>0</v>
      </c>
    </row>
    <row r="3418" spans="6:9">
      <c r="F3418" t="str">
        <f t="shared" si="249"/>
        <v/>
      </c>
      <c r="G3418">
        <f t="shared" si="250"/>
        <v>0</v>
      </c>
      <c r="H3418" s="11" t="str">
        <f t="shared" si="248"/>
        <v/>
      </c>
      <c r="I3418" s="11">
        <f t="shared" si="251"/>
        <v>0</v>
      </c>
    </row>
    <row r="3419" spans="6:9">
      <c r="F3419" t="str">
        <f t="shared" si="249"/>
        <v/>
      </c>
      <c r="G3419">
        <f t="shared" si="250"/>
        <v>0</v>
      </c>
      <c r="H3419" s="11" t="str">
        <f t="shared" si="248"/>
        <v/>
      </c>
      <c r="I3419" s="11">
        <f t="shared" si="251"/>
        <v>0</v>
      </c>
    </row>
    <row r="3420" spans="6:9">
      <c r="F3420" t="str">
        <f t="shared" si="249"/>
        <v/>
      </c>
      <c r="G3420">
        <f t="shared" si="250"/>
        <v>0</v>
      </c>
      <c r="H3420" s="11" t="str">
        <f t="shared" si="248"/>
        <v/>
      </c>
      <c r="I3420" s="11">
        <f t="shared" si="251"/>
        <v>0</v>
      </c>
    </row>
    <row r="3421" spans="6:9">
      <c r="F3421" t="str">
        <f t="shared" si="249"/>
        <v/>
      </c>
      <c r="G3421">
        <f t="shared" si="250"/>
        <v>0</v>
      </c>
      <c r="H3421" s="11" t="str">
        <f t="shared" si="248"/>
        <v/>
      </c>
      <c r="I3421" s="11">
        <f t="shared" si="251"/>
        <v>0</v>
      </c>
    </row>
    <row r="3422" spans="6:9">
      <c r="F3422" t="str">
        <f t="shared" si="249"/>
        <v/>
      </c>
      <c r="G3422">
        <f t="shared" si="250"/>
        <v>0</v>
      </c>
      <c r="H3422" s="11" t="str">
        <f t="shared" si="248"/>
        <v/>
      </c>
      <c r="I3422" s="11">
        <f t="shared" si="251"/>
        <v>0</v>
      </c>
    </row>
    <row r="3423" spans="6:9">
      <c r="F3423" t="str">
        <f t="shared" si="249"/>
        <v/>
      </c>
      <c r="G3423">
        <f t="shared" si="250"/>
        <v>0</v>
      </c>
      <c r="H3423" s="11" t="str">
        <f t="shared" si="248"/>
        <v/>
      </c>
      <c r="I3423" s="11">
        <f t="shared" si="251"/>
        <v>0</v>
      </c>
    </row>
    <row r="3424" spans="6:9">
      <c r="F3424" t="str">
        <f t="shared" si="249"/>
        <v/>
      </c>
      <c r="G3424">
        <f t="shared" si="250"/>
        <v>0</v>
      </c>
      <c r="H3424" s="11" t="str">
        <f t="shared" si="248"/>
        <v/>
      </c>
      <c r="I3424" s="11">
        <f t="shared" si="251"/>
        <v>0</v>
      </c>
    </row>
    <row r="3425" spans="6:9">
      <c r="F3425" t="str">
        <f t="shared" si="249"/>
        <v/>
      </c>
      <c r="G3425">
        <f t="shared" si="250"/>
        <v>0</v>
      </c>
      <c r="H3425" s="11" t="str">
        <f t="shared" si="248"/>
        <v/>
      </c>
      <c r="I3425" s="11">
        <f t="shared" si="251"/>
        <v>0</v>
      </c>
    </row>
    <row r="3426" spans="6:9">
      <c r="F3426" t="str">
        <f t="shared" si="249"/>
        <v/>
      </c>
      <c r="G3426">
        <f t="shared" si="250"/>
        <v>0</v>
      </c>
      <c r="H3426" s="11" t="str">
        <f t="shared" si="248"/>
        <v/>
      </c>
      <c r="I3426" s="11">
        <f t="shared" si="251"/>
        <v>0</v>
      </c>
    </row>
    <row r="3427" spans="6:9">
      <c r="F3427" t="str">
        <f t="shared" si="249"/>
        <v/>
      </c>
      <c r="G3427">
        <f t="shared" si="250"/>
        <v>0</v>
      </c>
      <c r="H3427" s="11" t="str">
        <f t="shared" si="248"/>
        <v/>
      </c>
      <c r="I3427" s="11">
        <f t="shared" si="251"/>
        <v>0</v>
      </c>
    </row>
    <row r="3428" spans="6:9">
      <c r="F3428" t="str">
        <f t="shared" si="249"/>
        <v/>
      </c>
      <c r="G3428">
        <f t="shared" si="250"/>
        <v>0</v>
      </c>
      <c r="H3428" s="11" t="str">
        <f t="shared" si="248"/>
        <v/>
      </c>
      <c r="I3428" s="11">
        <f t="shared" si="251"/>
        <v>0</v>
      </c>
    </row>
    <row r="3429" spans="6:9">
      <c r="F3429" t="str">
        <f t="shared" si="249"/>
        <v/>
      </c>
      <c r="G3429">
        <f t="shared" si="250"/>
        <v>0</v>
      </c>
      <c r="H3429" s="11" t="str">
        <f t="shared" si="248"/>
        <v/>
      </c>
      <c r="I3429" s="11">
        <f t="shared" si="251"/>
        <v>0</v>
      </c>
    </row>
    <row r="3430" spans="6:9">
      <c r="F3430" t="str">
        <f t="shared" si="249"/>
        <v/>
      </c>
      <c r="G3430">
        <f t="shared" si="250"/>
        <v>0</v>
      </c>
      <c r="H3430" s="11" t="str">
        <f t="shared" si="248"/>
        <v/>
      </c>
      <c r="I3430" s="11">
        <f t="shared" si="251"/>
        <v>0</v>
      </c>
    </row>
    <row r="3431" spans="6:9">
      <c r="F3431" t="str">
        <f t="shared" si="249"/>
        <v/>
      </c>
      <c r="G3431">
        <f t="shared" si="250"/>
        <v>0</v>
      </c>
      <c r="H3431" s="11" t="str">
        <f t="shared" si="248"/>
        <v/>
      </c>
      <c r="I3431" s="11">
        <f t="shared" si="251"/>
        <v>0</v>
      </c>
    </row>
    <row r="3432" spans="6:9">
      <c r="F3432" t="str">
        <f t="shared" si="249"/>
        <v/>
      </c>
      <c r="G3432">
        <f t="shared" si="250"/>
        <v>0</v>
      </c>
      <c r="H3432" s="11" t="str">
        <f t="shared" si="248"/>
        <v/>
      </c>
      <c r="I3432" s="11">
        <f t="shared" si="251"/>
        <v>0</v>
      </c>
    </row>
    <row r="3433" spans="6:9">
      <c r="F3433" t="str">
        <f t="shared" si="249"/>
        <v/>
      </c>
      <c r="G3433">
        <f t="shared" si="250"/>
        <v>0</v>
      </c>
      <c r="H3433" s="11" t="str">
        <f t="shared" si="248"/>
        <v/>
      </c>
      <c r="I3433" s="11">
        <f t="shared" si="251"/>
        <v>0</v>
      </c>
    </row>
    <row r="3434" spans="6:9">
      <c r="F3434" t="str">
        <f t="shared" si="249"/>
        <v/>
      </c>
      <c r="G3434">
        <f t="shared" si="250"/>
        <v>0</v>
      </c>
      <c r="H3434" s="11" t="str">
        <f t="shared" si="248"/>
        <v/>
      </c>
      <c r="I3434" s="11">
        <f t="shared" si="251"/>
        <v>0</v>
      </c>
    </row>
    <row r="3435" spans="6:9">
      <c r="F3435" t="str">
        <f t="shared" si="249"/>
        <v/>
      </c>
      <c r="G3435">
        <f t="shared" si="250"/>
        <v>0</v>
      </c>
      <c r="H3435" s="11" t="str">
        <f t="shared" si="248"/>
        <v/>
      </c>
      <c r="I3435" s="11">
        <f t="shared" si="251"/>
        <v>0</v>
      </c>
    </row>
    <row r="3436" spans="6:9">
      <c r="F3436" t="str">
        <f t="shared" si="249"/>
        <v/>
      </c>
      <c r="G3436">
        <f t="shared" si="250"/>
        <v>0</v>
      </c>
      <c r="H3436" s="11" t="str">
        <f t="shared" si="248"/>
        <v/>
      </c>
      <c r="I3436" s="11">
        <f t="shared" si="251"/>
        <v>0</v>
      </c>
    </row>
    <row r="3437" spans="6:9">
      <c r="F3437" t="str">
        <f t="shared" si="249"/>
        <v/>
      </c>
      <c r="G3437">
        <f t="shared" si="250"/>
        <v>0</v>
      </c>
      <c r="H3437" s="11" t="str">
        <f t="shared" si="248"/>
        <v/>
      </c>
      <c r="I3437" s="11">
        <f t="shared" si="251"/>
        <v>0</v>
      </c>
    </row>
    <row r="3438" spans="6:9">
      <c r="F3438" t="str">
        <f t="shared" si="249"/>
        <v/>
      </c>
      <c r="G3438">
        <f t="shared" si="250"/>
        <v>0</v>
      </c>
      <c r="H3438" s="11" t="str">
        <f t="shared" si="248"/>
        <v/>
      </c>
      <c r="I3438" s="11">
        <f t="shared" si="251"/>
        <v>0</v>
      </c>
    </row>
    <row r="3439" spans="6:9">
      <c r="F3439" t="str">
        <f t="shared" si="249"/>
        <v/>
      </c>
      <c r="G3439">
        <f t="shared" si="250"/>
        <v>0</v>
      </c>
      <c r="H3439" s="11" t="str">
        <f t="shared" si="248"/>
        <v/>
      </c>
      <c r="I3439" s="11">
        <f t="shared" si="251"/>
        <v>0</v>
      </c>
    </row>
    <row r="3440" spans="6:9">
      <c r="F3440" t="str">
        <f t="shared" si="249"/>
        <v/>
      </c>
      <c r="G3440">
        <f t="shared" si="250"/>
        <v>0</v>
      </c>
      <c r="H3440" s="11" t="str">
        <f t="shared" si="248"/>
        <v/>
      </c>
      <c r="I3440" s="11">
        <f t="shared" si="251"/>
        <v>0</v>
      </c>
    </row>
    <row r="3441" spans="6:9">
      <c r="F3441" t="str">
        <f t="shared" si="249"/>
        <v/>
      </c>
      <c r="G3441">
        <f t="shared" si="250"/>
        <v>0</v>
      </c>
      <c r="H3441" s="11" t="str">
        <f t="shared" si="248"/>
        <v/>
      </c>
      <c r="I3441" s="11">
        <f t="shared" si="251"/>
        <v>0</v>
      </c>
    </row>
    <row r="3442" spans="6:9">
      <c r="F3442" t="str">
        <f t="shared" si="249"/>
        <v/>
      </c>
      <c r="G3442">
        <f t="shared" si="250"/>
        <v>0</v>
      </c>
      <c r="H3442" s="11" t="str">
        <f t="shared" si="248"/>
        <v/>
      </c>
      <c r="I3442" s="11">
        <f t="shared" si="251"/>
        <v>0</v>
      </c>
    </row>
    <row r="3443" spans="6:9">
      <c r="F3443" t="str">
        <f t="shared" si="249"/>
        <v/>
      </c>
      <c r="G3443">
        <f t="shared" si="250"/>
        <v>0</v>
      </c>
      <c r="H3443" s="11" t="str">
        <f t="shared" si="248"/>
        <v/>
      </c>
      <c r="I3443" s="11">
        <f t="shared" si="251"/>
        <v>0</v>
      </c>
    </row>
    <row r="3444" spans="6:9">
      <c r="F3444" t="str">
        <f t="shared" si="249"/>
        <v/>
      </c>
      <c r="G3444">
        <f t="shared" si="250"/>
        <v>0</v>
      </c>
      <c r="H3444" s="11" t="str">
        <f t="shared" si="248"/>
        <v/>
      </c>
      <c r="I3444" s="11">
        <f t="shared" si="251"/>
        <v>0</v>
      </c>
    </row>
    <row r="3445" spans="6:9">
      <c r="F3445" t="str">
        <f t="shared" si="249"/>
        <v/>
      </c>
      <c r="G3445">
        <f t="shared" si="250"/>
        <v>0</v>
      </c>
      <c r="H3445" s="11" t="str">
        <f t="shared" si="248"/>
        <v/>
      </c>
      <c r="I3445" s="11">
        <f t="shared" si="251"/>
        <v>0</v>
      </c>
    </row>
    <row r="3446" spans="6:9">
      <c r="F3446" t="str">
        <f t="shared" si="249"/>
        <v/>
      </c>
      <c r="G3446">
        <f t="shared" si="250"/>
        <v>0</v>
      </c>
      <c r="H3446" s="11" t="str">
        <f t="shared" si="248"/>
        <v/>
      </c>
      <c r="I3446" s="11">
        <f t="shared" si="251"/>
        <v>0</v>
      </c>
    </row>
    <row r="3447" spans="6:9">
      <c r="F3447" t="str">
        <f t="shared" si="249"/>
        <v/>
      </c>
      <c r="G3447">
        <f t="shared" si="250"/>
        <v>0</v>
      </c>
      <c r="H3447" s="11" t="str">
        <f t="shared" si="248"/>
        <v/>
      </c>
      <c r="I3447" s="11">
        <f t="shared" si="251"/>
        <v>0</v>
      </c>
    </row>
    <row r="3448" spans="6:9">
      <c r="F3448" t="str">
        <f t="shared" si="249"/>
        <v/>
      </c>
      <c r="G3448">
        <f t="shared" si="250"/>
        <v>0</v>
      </c>
      <c r="H3448" s="11" t="str">
        <f t="shared" si="248"/>
        <v/>
      </c>
      <c r="I3448" s="11">
        <f t="shared" si="251"/>
        <v>0</v>
      </c>
    </row>
    <row r="3449" spans="6:9">
      <c r="F3449" t="str">
        <f t="shared" si="249"/>
        <v/>
      </c>
      <c r="G3449">
        <f t="shared" si="250"/>
        <v>0</v>
      </c>
      <c r="H3449" s="11" t="str">
        <f t="shared" si="248"/>
        <v/>
      </c>
      <c r="I3449" s="11">
        <f t="shared" si="251"/>
        <v>0</v>
      </c>
    </row>
    <row r="3450" spans="6:9">
      <c r="F3450" t="str">
        <f t="shared" si="249"/>
        <v/>
      </c>
      <c r="G3450">
        <f t="shared" si="250"/>
        <v>0</v>
      </c>
      <c r="H3450" s="11" t="str">
        <f t="shared" si="248"/>
        <v/>
      </c>
      <c r="I3450" s="11">
        <f t="shared" si="251"/>
        <v>0</v>
      </c>
    </row>
    <row r="3451" spans="6:9">
      <c r="F3451" t="str">
        <f t="shared" si="249"/>
        <v/>
      </c>
      <c r="G3451">
        <f t="shared" si="250"/>
        <v>0</v>
      </c>
      <c r="H3451" s="11" t="str">
        <f t="shared" si="248"/>
        <v/>
      </c>
      <c r="I3451" s="11">
        <f t="shared" si="251"/>
        <v>0</v>
      </c>
    </row>
    <row r="3452" spans="6:9">
      <c r="F3452" t="str">
        <f t="shared" si="249"/>
        <v/>
      </c>
      <c r="G3452">
        <f t="shared" si="250"/>
        <v>0</v>
      </c>
      <c r="H3452" s="11" t="str">
        <f t="shared" si="248"/>
        <v/>
      </c>
      <c r="I3452" s="11">
        <f t="shared" si="251"/>
        <v>0</v>
      </c>
    </row>
    <row r="3453" spans="6:9">
      <c r="F3453" t="str">
        <f t="shared" si="249"/>
        <v/>
      </c>
      <c r="G3453">
        <f t="shared" si="250"/>
        <v>0</v>
      </c>
      <c r="H3453" s="11" t="str">
        <f t="shared" si="248"/>
        <v/>
      </c>
      <c r="I3453" s="11">
        <f t="shared" si="251"/>
        <v>0</v>
      </c>
    </row>
    <row r="3454" spans="6:9">
      <c r="F3454" t="str">
        <f t="shared" si="249"/>
        <v/>
      </c>
      <c r="G3454">
        <f t="shared" si="250"/>
        <v>0</v>
      </c>
      <c r="H3454" s="11" t="str">
        <f t="shared" si="248"/>
        <v/>
      </c>
      <c r="I3454" s="11">
        <f t="shared" si="251"/>
        <v>0</v>
      </c>
    </row>
    <row r="3455" spans="6:9">
      <c r="F3455" t="str">
        <f t="shared" si="249"/>
        <v/>
      </c>
      <c r="G3455">
        <f t="shared" si="250"/>
        <v>0</v>
      </c>
      <c r="H3455" s="11" t="str">
        <f t="shared" si="248"/>
        <v/>
      </c>
      <c r="I3455" s="11">
        <f t="shared" si="251"/>
        <v>0</v>
      </c>
    </row>
    <row r="3456" spans="6:9">
      <c r="F3456" t="str">
        <f t="shared" si="249"/>
        <v/>
      </c>
      <c r="G3456">
        <f t="shared" si="250"/>
        <v>0</v>
      </c>
      <c r="H3456" s="11" t="str">
        <f t="shared" si="248"/>
        <v/>
      </c>
      <c r="I3456" s="11">
        <f t="shared" si="251"/>
        <v>0</v>
      </c>
    </row>
    <row r="3457" spans="6:9">
      <c r="F3457" t="str">
        <f t="shared" si="249"/>
        <v/>
      </c>
      <c r="G3457">
        <f t="shared" si="250"/>
        <v>0</v>
      </c>
      <c r="H3457" s="11" t="str">
        <f t="shared" si="248"/>
        <v/>
      </c>
      <c r="I3457" s="11">
        <f t="shared" si="251"/>
        <v>0</v>
      </c>
    </row>
    <row r="3458" spans="6:9">
      <c r="F3458" t="str">
        <f t="shared" si="249"/>
        <v/>
      </c>
      <c r="G3458">
        <f t="shared" si="250"/>
        <v>0</v>
      </c>
      <c r="H3458" s="11" t="str">
        <f t="shared" ref="H3458:H3521" si="252">IFERROR(HLOOKUP($A3458,$N$85:$S$86,2,0),"")</f>
        <v/>
      </c>
      <c r="I3458" s="11">
        <f t="shared" si="251"/>
        <v>0</v>
      </c>
    </row>
    <row r="3459" spans="6:9">
      <c r="F3459" t="str">
        <f t="shared" ref="F3459:F3522" si="253">IFERROR(HLOOKUP($A3459,$N$40:$S$41,2,0),"")</f>
        <v/>
      </c>
      <c r="G3459">
        <f t="shared" ref="G3459:G3522" si="254">IFERROR(IF(D3459&gt;F3459,(D3459-F3459)^2,0),0)</f>
        <v>0</v>
      </c>
      <c r="H3459" s="11" t="str">
        <f t="shared" si="252"/>
        <v/>
      </c>
      <c r="I3459" s="11">
        <f t="shared" ref="I3459:I3522" si="255">IFERROR(IF(D3459&gt;H3459,(D3459-H3459)^2,0),0)</f>
        <v>0</v>
      </c>
    </row>
    <row r="3460" spans="6:9">
      <c r="F3460" t="str">
        <f t="shared" si="253"/>
        <v/>
      </c>
      <c r="G3460">
        <f t="shared" si="254"/>
        <v>0</v>
      </c>
      <c r="H3460" s="11" t="str">
        <f t="shared" si="252"/>
        <v/>
      </c>
      <c r="I3460" s="11">
        <f t="shared" si="255"/>
        <v>0</v>
      </c>
    </row>
    <row r="3461" spans="6:9">
      <c r="F3461" t="str">
        <f t="shared" si="253"/>
        <v/>
      </c>
      <c r="G3461">
        <f t="shared" si="254"/>
        <v>0</v>
      </c>
      <c r="H3461" s="11" t="str">
        <f t="shared" si="252"/>
        <v/>
      </c>
      <c r="I3461" s="11">
        <f t="shared" si="255"/>
        <v>0</v>
      </c>
    </row>
    <row r="3462" spans="6:9">
      <c r="F3462" t="str">
        <f t="shared" si="253"/>
        <v/>
      </c>
      <c r="G3462">
        <f t="shared" si="254"/>
        <v>0</v>
      </c>
      <c r="H3462" s="11" t="str">
        <f t="shared" si="252"/>
        <v/>
      </c>
      <c r="I3462" s="11">
        <f t="shared" si="255"/>
        <v>0</v>
      </c>
    </row>
    <row r="3463" spans="6:9">
      <c r="F3463" t="str">
        <f t="shared" si="253"/>
        <v/>
      </c>
      <c r="G3463">
        <f t="shared" si="254"/>
        <v>0</v>
      </c>
      <c r="H3463" s="11" t="str">
        <f t="shared" si="252"/>
        <v/>
      </c>
      <c r="I3463" s="11">
        <f t="shared" si="255"/>
        <v>0</v>
      </c>
    </row>
    <row r="3464" spans="6:9">
      <c r="F3464" t="str">
        <f t="shared" si="253"/>
        <v/>
      </c>
      <c r="G3464">
        <f t="shared" si="254"/>
        <v>0</v>
      </c>
      <c r="H3464" s="11" t="str">
        <f t="shared" si="252"/>
        <v/>
      </c>
      <c r="I3464" s="11">
        <f t="shared" si="255"/>
        <v>0</v>
      </c>
    </row>
    <row r="3465" spans="6:9">
      <c r="F3465" t="str">
        <f t="shared" si="253"/>
        <v/>
      </c>
      <c r="G3465">
        <f t="shared" si="254"/>
        <v>0</v>
      </c>
      <c r="H3465" s="11" t="str">
        <f t="shared" si="252"/>
        <v/>
      </c>
      <c r="I3465" s="11">
        <f t="shared" si="255"/>
        <v>0</v>
      </c>
    </row>
    <row r="3466" spans="6:9">
      <c r="F3466" t="str">
        <f t="shared" si="253"/>
        <v/>
      </c>
      <c r="G3466">
        <f t="shared" si="254"/>
        <v>0</v>
      </c>
      <c r="H3466" s="11" t="str">
        <f t="shared" si="252"/>
        <v/>
      </c>
      <c r="I3466" s="11">
        <f t="shared" si="255"/>
        <v>0</v>
      </c>
    </row>
    <row r="3467" spans="6:9">
      <c r="F3467" t="str">
        <f t="shared" si="253"/>
        <v/>
      </c>
      <c r="G3467">
        <f t="shared" si="254"/>
        <v>0</v>
      </c>
      <c r="H3467" s="11" t="str">
        <f t="shared" si="252"/>
        <v/>
      </c>
      <c r="I3467" s="11">
        <f t="shared" si="255"/>
        <v>0</v>
      </c>
    </row>
    <row r="3468" spans="6:9">
      <c r="F3468" t="str">
        <f t="shared" si="253"/>
        <v/>
      </c>
      <c r="G3468">
        <f t="shared" si="254"/>
        <v>0</v>
      </c>
      <c r="H3468" s="11" t="str">
        <f t="shared" si="252"/>
        <v/>
      </c>
      <c r="I3468" s="11">
        <f t="shared" si="255"/>
        <v>0</v>
      </c>
    </row>
    <row r="3469" spans="6:9">
      <c r="F3469" t="str">
        <f t="shared" si="253"/>
        <v/>
      </c>
      <c r="G3469">
        <f t="shared" si="254"/>
        <v>0</v>
      </c>
      <c r="H3469" s="11" t="str">
        <f t="shared" si="252"/>
        <v/>
      </c>
      <c r="I3469" s="11">
        <f t="shared" si="255"/>
        <v>0</v>
      </c>
    </row>
    <row r="3470" spans="6:9">
      <c r="F3470" t="str">
        <f t="shared" si="253"/>
        <v/>
      </c>
      <c r="G3470">
        <f t="shared" si="254"/>
        <v>0</v>
      </c>
      <c r="H3470" s="11" t="str">
        <f t="shared" si="252"/>
        <v/>
      </c>
      <c r="I3470" s="11">
        <f t="shared" si="255"/>
        <v>0</v>
      </c>
    </row>
    <row r="3471" spans="6:9">
      <c r="F3471" t="str">
        <f t="shared" si="253"/>
        <v/>
      </c>
      <c r="G3471">
        <f t="shared" si="254"/>
        <v>0</v>
      </c>
      <c r="H3471" s="11" t="str">
        <f t="shared" si="252"/>
        <v/>
      </c>
      <c r="I3471" s="11">
        <f t="shared" si="255"/>
        <v>0</v>
      </c>
    </row>
    <row r="3472" spans="6:9">
      <c r="F3472" t="str">
        <f t="shared" si="253"/>
        <v/>
      </c>
      <c r="G3472">
        <f t="shared" si="254"/>
        <v>0</v>
      </c>
      <c r="H3472" s="11" t="str">
        <f t="shared" si="252"/>
        <v/>
      </c>
      <c r="I3472" s="11">
        <f t="shared" si="255"/>
        <v>0</v>
      </c>
    </row>
    <row r="3473" spans="6:9">
      <c r="F3473" t="str">
        <f t="shared" si="253"/>
        <v/>
      </c>
      <c r="G3473">
        <f t="shared" si="254"/>
        <v>0</v>
      </c>
      <c r="H3473" s="11" t="str">
        <f t="shared" si="252"/>
        <v/>
      </c>
      <c r="I3473" s="11">
        <f t="shared" si="255"/>
        <v>0</v>
      </c>
    </row>
    <row r="3474" spans="6:9">
      <c r="F3474" t="str">
        <f t="shared" si="253"/>
        <v/>
      </c>
      <c r="G3474">
        <f t="shared" si="254"/>
        <v>0</v>
      </c>
      <c r="H3474" s="11" t="str">
        <f t="shared" si="252"/>
        <v/>
      </c>
      <c r="I3474" s="11">
        <f t="shared" si="255"/>
        <v>0</v>
      </c>
    </row>
    <row r="3475" spans="6:9">
      <c r="F3475" t="str">
        <f t="shared" si="253"/>
        <v/>
      </c>
      <c r="G3475">
        <f t="shared" si="254"/>
        <v>0</v>
      </c>
      <c r="H3475" s="11" t="str">
        <f t="shared" si="252"/>
        <v/>
      </c>
      <c r="I3475" s="11">
        <f t="shared" si="255"/>
        <v>0</v>
      </c>
    </row>
    <row r="3476" spans="6:9">
      <c r="F3476" t="str">
        <f t="shared" si="253"/>
        <v/>
      </c>
      <c r="G3476">
        <f t="shared" si="254"/>
        <v>0</v>
      </c>
      <c r="H3476" s="11" t="str">
        <f t="shared" si="252"/>
        <v/>
      </c>
      <c r="I3476" s="11">
        <f t="shared" si="255"/>
        <v>0</v>
      </c>
    </row>
    <row r="3477" spans="6:9">
      <c r="F3477" t="str">
        <f t="shared" si="253"/>
        <v/>
      </c>
      <c r="G3477">
        <f t="shared" si="254"/>
        <v>0</v>
      </c>
      <c r="H3477" s="11" t="str">
        <f t="shared" si="252"/>
        <v/>
      </c>
      <c r="I3477" s="11">
        <f t="shared" si="255"/>
        <v>0</v>
      </c>
    </row>
    <row r="3478" spans="6:9">
      <c r="F3478" t="str">
        <f t="shared" si="253"/>
        <v/>
      </c>
      <c r="G3478">
        <f t="shared" si="254"/>
        <v>0</v>
      </c>
      <c r="H3478" s="11" t="str">
        <f t="shared" si="252"/>
        <v/>
      </c>
      <c r="I3478" s="11">
        <f t="shared" si="255"/>
        <v>0</v>
      </c>
    </row>
    <row r="3479" spans="6:9">
      <c r="F3479" t="str">
        <f t="shared" si="253"/>
        <v/>
      </c>
      <c r="G3479">
        <f t="shared" si="254"/>
        <v>0</v>
      </c>
      <c r="H3479" s="11" t="str">
        <f t="shared" si="252"/>
        <v/>
      </c>
      <c r="I3479" s="11">
        <f t="shared" si="255"/>
        <v>0</v>
      </c>
    </row>
    <row r="3480" spans="6:9">
      <c r="F3480" t="str">
        <f t="shared" si="253"/>
        <v/>
      </c>
      <c r="G3480">
        <f t="shared" si="254"/>
        <v>0</v>
      </c>
      <c r="H3480" s="11" t="str">
        <f t="shared" si="252"/>
        <v/>
      </c>
      <c r="I3480" s="11">
        <f t="shared" si="255"/>
        <v>0</v>
      </c>
    </row>
    <row r="3481" spans="6:9">
      <c r="F3481" t="str">
        <f t="shared" si="253"/>
        <v/>
      </c>
      <c r="G3481">
        <f t="shared" si="254"/>
        <v>0</v>
      </c>
      <c r="H3481" s="11" t="str">
        <f t="shared" si="252"/>
        <v/>
      </c>
      <c r="I3481" s="11">
        <f t="shared" si="255"/>
        <v>0</v>
      </c>
    </row>
    <row r="3482" spans="6:9">
      <c r="F3482" t="str">
        <f t="shared" si="253"/>
        <v/>
      </c>
      <c r="G3482">
        <f t="shared" si="254"/>
        <v>0</v>
      </c>
      <c r="H3482" s="11" t="str">
        <f t="shared" si="252"/>
        <v/>
      </c>
      <c r="I3482" s="11">
        <f t="shared" si="255"/>
        <v>0</v>
      </c>
    </row>
    <row r="3483" spans="6:9">
      <c r="F3483" t="str">
        <f t="shared" si="253"/>
        <v/>
      </c>
      <c r="G3483">
        <f t="shared" si="254"/>
        <v>0</v>
      </c>
      <c r="H3483" s="11" t="str">
        <f t="shared" si="252"/>
        <v/>
      </c>
      <c r="I3483" s="11">
        <f t="shared" si="255"/>
        <v>0</v>
      </c>
    </row>
    <row r="3484" spans="6:9">
      <c r="F3484" t="str">
        <f t="shared" si="253"/>
        <v/>
      </c>
      <c r="G3484">
        <f t="shared" si="254"/>
        <v>0</v>
      </c>
      <c r="H3484" s="11" t="str">
        <f t="shared" si="252"/>
        <v/>
      </c>
      <c r="I3484" s="11">
        <f t="shared" si="255"/>
        <v>0</v>
      </c>
    </row>
    <row r="3485" spans="6:9">
      <c r="F3485" t="str">
        <f t="shared" si="253"/>
        <v/>
      </c>
      <c r="G3485">
        <f t="shared" si="254"/>
        <v>0</v>
      </c>
      <c r="H3485" s="11" t="str">
        <f t="shared" si="252"/>
        <v/>
      </c>
      <c r="I3485" s="11">
        <f t="shared" si="255"/>
        <v>0</v>
      </c>
    </row>
    <row r="3486" spans="6:9">
      <c r="F3486" t="str">
        <f t="shared" si="253"/>
        <v/>
      </c>
      <c r="G3486">
        <f t="shared" si="254"/>
        <v>0</v>
      </c>
      <c r="H3486" s="11" t="str">
        <f t="shared" si="252"/>
        <v/>
      </c>
      <c r="I3486" s="11">
        <f t="shared" si="255"/>
        <v>0</v>
      </c>
    </row>
    <row r="3487" spans="6:9">
      <c r="F3487" t="str">
        <f t="shared" si="253"/>
        <v/>
      </c>
      <c r="G3487">
        <f t="shared" si="254"/>
        <v>0</v>
      </c>
      <c r="H3487" s="11" t="str">
        <f t="shared" si="252"/>
        <v/>
      </c>
      <c r="I3487" s="11">
        <f t="shared" si="255"/>
        <v>0</v>
      </c>
    </row>
    <row r="3488" spans="6:9">
      <c r="F3488" t="str">
        <f t="shared" si="253"/>
        <v/>
      </c>
      <c r="G3488">
        <f t="shared" si="254"/>
        <v>0</v>
      </c>
      <c r="H3488" s="11" t="str">
        <f t="shared" si="252"/>
        <v/>
      </c>
      <c r="I3488" s="11">
        <f t="shared" si="255"/>
        <v>0</v>
      </c>
    </row>
    <row r="3489" spans="6:9">
      <c r="F3489" t="str">
        <f t="shared" si="253"/>
        <v/>
      </c>
      <c r="G3489">
        <f t="shared" si="254"/>
        <v>0</v>
      </c>
      <c r="H3489" s="11" t="str">
        <f t="shared" si="252"/>
        <v/>
      </c>
      <c r="I3489" s="11">
        <f t="shared" si="255"/>
        <v>0</v>
      </c>
    </row>
    <row r="3490" spans="6:9">
      <c r="F3490" t="str">
        <f t="shared" si="253"/>
        <v/>
      </c>
      <c r="G3490">
        <f t="shared" si="254"/>
        <v>0</v>
      </c>
      <c r="H3490" s="11" t="str">
        <f t="shared" si="252"/>
        <v/>
      </c>
      <c r="I3490" s="11">
        <f t="shared" si="255"/>
        <v>0</v>
      </c>
    </row>
    <row r="3491" spans="6:9">
      <c r="F3491" t="str">
        <f t="shared" si="253"/>
        <v/>
      </c>
      <c r="G3491">
        <f t="shared" si="254"/>
        <v>0</v>
      </c>
      <c r="H3491" s="11" t="str">
        <f t="shared" si="252"/>
        <v/>
      </c>
      <c r="I3491" s="11">
        <f t="shared" si="255"/>
        <v>0</v>
      </c>
    </row>
    <row r="3492" spans="6:9">
      <c r="F3492" t="str">
        <f t="shared" si="253"/>
        <v/>
      </c>
      <c r="G3492">
        <f t="shared" si="254"/>
        <v>0</v>
      </c>
      <c r="H3492" s="11" t="str">
        <f t="shared" si="252"/>
        <v/>
      </c>
      <c r="I3492" s="11">
        <f t="shared" si="255"/>
        <v>0</v>
      </c>
    </row>
    <row r="3493" spans="6:9">
      <c r="F3493" t="str">
        <f t="shared" si="253"/>
        <v/>
      </c>
      <c r="G3493">
        <f t="shared" si="254"/>
        <v>0</v>
      </c>
      <c r="H3493" s="11" t="str">
        <f t="shared" si="252"/>
        <v/>
      </c>
      <c r="I3493" s="11">
        <f t="shared" si="255"/>
        <v>0</v>
      </c>
    </row>
    <row r="3494" spans="6:9">
      <c r="F3494" t="str">
        <f t="shared" si="253"/>
        <v/>
      </c>
      <c r="G3494">
        <f t="shared" si="254"/>
        <v>0</v>
      </c>
      <c r="H3494" s="11" t="str">
        <f t="shared" si="252"/>
        <v/>
      </c>
      <c r="I3494" s="11">
        <f t="shared" si="255"/>
        <v>0</v>
      </c>
    </row>
    <row r="3495" spans="6:9">
      <c r="F3495" t="str">
        <f t="shared" si="253"/>
        <v/>
      </c>
      <c r="G3495">
        <f t="shared" si="254"/>
        <v>0</v>
      </c>
      <c r="H3495" s="11" t="str">
        <f t="shared" si="252"/>
        <v/>
      </c>
      <c r="I3495" s="11">
        <f t="shared" si="255"/>
        <v>0</v>
      </c>
    </row>
    <row r="3496" spans="6:9">
      <c r="F3496" t="str">
        <f t="shared" si="253"/>
        <v/>
      </c>
      <c r="G3496">
        <f t="shared" si="254"/>
        <v>0</v>
      </c>
      <c r="H3496" s="11" t="str">
        <f t="shared" si="252"/>
        <v/>
      </c>
      <c r="I3496" s="11">
        <f t="shared" si="255"/>
        <v>0</v>
      </c>
    </row>
    <row r="3497" spans="6:9">
      <c r="F3497" t="str">
        <f t="shared" si="253"/>
        <v/>
      </c>
      <c r="G3497">
        <f t="shared" si="254"/>
        <v>0</v>
      </c>
      <c r="H3497" s="11" t="str">
        <f t="shared" si="252"/>
        <v/>
      </c>
      <c r="I3497" s="11">
        <f t="shared" si="255"/>
        <v>0</v>
      </c>
    </row>
    <row r="3498" spans="6:9">
      <c r="F3498" t="str">
        <f t="shared" si="253"/>
        <v/>
      </c>
      <c r="G3498">
        <f t="shared" si="254"/>
        <v>0</v>
      </c>
      <c r="H3498" s="11" t="str">
        <f t="shared" si="252"/>
        <v/>
      </c>
      <c r="I3498" s="11">
        <f t="shared" si="255"/>
        <v>0</v>
      </c>
    </row>
    <row r="3499" spans="6:9">
      <c r="F3499" t="str">
        <f t="shared" si="253"/>
        <v/>
      </c>
      <c r="G3499">
        <f t="shared" si="254"/>
        <v>0</v>
      </c>
      <c r="H3499" s="11" t="str">
        <f t="shared" si="252"/>
        <v/>
      </c>
      <c r="I3499" s="11">
        <f t="shared" si="255"/>
        <v>0</v>
      </c>
    </row>
    <row r="3500" spans="6:9">
      <c r="F3500" t="str">
        <f t="shared" si="253"/>
        <v/>
      </c>
      <c r="G3500">
        <f t="shared" si="254"/>
        <v>0</v>
      </c>
      <c r="H3500" s="11" t="str">
        <f t="shared" si="252"/>
        <v/>
      </c>
      <c r="I3500" s="11">
        <f t="shared" si="255"/>
        <v>0</v>
      </c>
    </row>
    <row r="3501" spans="6:9">
      <c r="F3501" t="str">
        <f t="shared" si="253"/>
        <v/>
      </c>
      <c r="G3501">
        <f t="shared" si="254"/>
        <v>0</v>
      </c>
      <c r="H3501" s="11" t="str">
        <f t="shared" si="252"/>
        <v/>
      </c>
      <c r="I3501" s="11">
        <f t="shared" si="255"/>
        <v>0</v>
      </c>
    </row>
    <row r="3502" spans="6:9">
      <c r="F3502" t="str">
        <f t="shared" si="253"/>
        <v/>
      </c>
      <c r="G3502">
        <f t="shared" si="254"/>
        <v>0</v>
      </c>
      <c r="H3502" s="11" t="str">
        <f t="shared" si="252"/>
        <v/>
      </c>
      <c r="I3502" s="11">
        <f t="shared" si="255"/>
        <v>0</v>
      </c>
    </row>
    <row r="3503" spans="6:9">
      <c r="F3503" t="str">
        <f t="shared" si="253"/>
        <v/>
      </c>
      <c r="G3503">
        <f t="shared" si="254"/>
        <v>0</v>
      </c>
      <c r="H3503" s="11" t="str">
        <f t="shared" si="252"/>
        <v/>
      </c>
      <c r="I3503" s="11">
        <f t="shared" si="255"/>
        <v>0</v>
      </c>
    </row>
    <row r="3504" spans="6:9">
      <c r="F3504" t="str">
        <f t="shared" si="253"/>
        <v/>
      </c>
      <c r="G3504">
        <f t="shared" si="254"/>
        <v>0</v>
      </c>
      <c r="H3504" s="11" t="str">
        <f t="shared" si="252"/>
        <v/>
      </c>
      <c r="I3504" s="11">
        <f t="shared" si="255"/>
        <v>0</v>
      </c>
    </row>
    <row r="3505" spans="6:9">
      <c r="F3505" t="str">
        <f t="shared" si="253"/>
        <v/>
      </c>
      <c r="G3505">
        <f t="shared" si="254"/>
        <v>0</v>
      </c>
      <c r="H3505" s="11" t="str">
        <f t="shared" si="252"/>
        <v/>
      </c>
      <c r="I3505" s="11">
        <f t="shared" si="255"/>
        <v>0</v>
      </c>
    </row>
    <row r="3506" spans="6:9">
      <c r="F3506" t="str">
        <f t="shared" si="253"/>
        <v/>
      </c>
      <c r="G3506">
        <f t="shared" si="254"/>
        <v>0</v>
      </c>
      <c r="H3506" s="11" t="str">
        <f t="shared" si="252"/>
        <v/>
      </c>
      <c r="I3506" s="11">
        <f t="shared" si="255"/>
        <v>0</v>
      </c>
    </row>
    <row r="3507" spans="6:9">
      <c r="F3507" t="str">
        <f t="shared" si="253"/>
        <v/>
      </c>
      <c r="G3507">
        <f t="shared" si="254"/>
        <v>0</v>
      </c>
      <c r="H3507" s="11" t="str">
        <f t="shared" si="252"/>
        <v/>
      </c>
      <c r="I3507" s="11">
        <f t="shared" si="255"/>
        <v>0</v>
      </c>
    </row>
    <row r="3508" spans="6:9">
      <c r="F3508" t="str">
        <f t="shared" si="253"/>
        <v/>
      </c>
      <c r="G3508">
        <f t="shared" si="254"/>
        <v>0</v>
      </c>
      <c r="H3508" s="11" t="str">
        <f t="shared" si="252"/>
        <v/>
      </c>
      <c r="I3508" s="11">
        <f t="shared" si="255"/>
        <v>0</v>
      </c>
    </row>
    <row r="3509" spans="6:9">
      <c r="F3509" t="str">
        <f t="shared" si="253"/>
        <v/>
      </c>
      <c r="G3509">
        <f t="shared" si="254"/>
        <v>0</v>
      </c>
      <c r="H3509" s="11" t="str">
        <f t="shared" si="252"/>
        <v/>
      </c>
      <c r="I3509" s="11">
        <f t="shared" si="255"/>
        <v>0</v>
      </c>
    </row>
    <row r="3510" spans="6:9">
      <c r="F3510" t="str">
        <f t="shared" si="253"/>
        <v/>
      </c>
      <c r="G3510">
        <f t="shared" si="254"/>
        <v>0</v>
      </c>
      <c r="H3510" s="11" t="str">
        <f t="shared" si="252"/>
        <v/>
      </c>
      <c r="I3510" s="11">
        <f t="shared" si="255"/>
        <v>0</v>
      </c>
    </row>
    <row r="3511" spans="6:9">
      <c r="F3511" t="str">
        <f t="shared" si="253"/>
        <v/>
      </c>
      <c r="G3511">
        <f t="shared" si="254"/>
        <v>0</v>
      </c>
      <c r="H3511" s="11" t="str">
        <f t="shared" si="252"/>
        <v/>
      </c>
      <c r="I3511" s="11">
        <f t="shared" si="255"/>
        <v>0</v>
      </c>
    </row>
    <row r="3512" spans="6:9">
      <c r="F3512" t="str">
        <f t="shared" si="253"/>
        <v/>
      </c>
      <c r="G3512">
        <f t="shared" si="254"/>
        <v>0</v>
      </c>
      <c r="H3512" s="11" t="str">
        <f t="shared" si="252"/>
        <v/>
      </c>
      <c r="I3512" s="11">
        <f t="shared" si="255"/>
        <v>0</v>
      </c>
    </row>
    <row r="3513" spans="6:9">
      <c r="F3513" t="str">
        <f t="shared" si="253"/>
        <v/>
      </c>
      <c r="G3513">
        <f t="shared" si="254"/>
        <v>0</v>
      </c>
      <c r="H3513" s="11" t="str">
        <f t="shared" si="252"/>
        <v/>
      </c>
      <c r="I3513" s="11">
        <f t="shared" si="255"/>
        <v>0</v>
      </c>
    </row>
    <row r="3514" spans="6:9">
      <c r="F3514" t="str">
        <f t="shared" si="253"/>
        <v/>
      </c>
      <c r="G3514">
        <f t="shared" si="254"/>
        <v>0</v>
      </c>
      <c r="H3514" s="11" t="str">
        <f t="shared" si="252"/>
        <v/>
      </c>
      <c r="I3514" s="11">
        <f t="shared" si="255"/>
        <v>0</v>
      </c>
    </row>
    <row r="3515" spans="6:9">
      <c r="F3515" t="str">
        <f t="shared" si="253"/>
        <v/>
      </c>
      <c r="G3515">
        <f t="shared" si="254"/>
        <v>0</v>
      </c>
      <c r="H3515" s="11" t="str">
        <f t="shared" si="252"/>
        <v/>
      </c>
      <c r="I3515" s="11">
        <f t="shared" si="255"/>
        <v>0</v>
      </c>
    </row>
    <row r="3516" spans="6:9">
      <c r="F3516" t="str">
        <f t="shared" si="253"/>
        <v/>
      </c>
      <c r="G3516">
        <f t="shared" si="254"/>
        <v>0</v>
      </c>
      <c r="H3516" s="11" t="str">
        <f t="shared" si="252"/>
        <v/>
      </c>
      <c r="I3516" s="11">
        <f t="shared" si="255"/>
        <v>0</v>
      </c>
    </row>
    <row r="3517" spans="6:9">
      <c r="F3517" t="str">
        <f t="shared" si="253"/>
        <v/>
      </c>
      <c r="G3517">
        <f t="shared" si="254"/>
        <v>0</v>
      </c>
      <c r="H3517" s="11" t="str">
        <f t="shared" si="252"/>
        <v/>
      </c>
      <c r="I3517" s="11">
        <f t="shared" si="255"/>
        <v>0</v>
      </c>
    </row>
    <row r="3518" spans="6:9">
      <c r="F3518" t="str">
        <f t="shared" si="253"/>
        <v/>
      </c>
      <c r="G3518">
        <f t="shared" si="254"/>
        <v>0</v>
      </c>
      <c r="H3518" s="11" t="str">
        <f t="shared" si="252"/>
        <v/>
      </c>
      <c r="I3518" s="11">
        <f t="shared" si="255"/>
        <v>0</v>
      </c>
    </row>
    <row r="3519" spans="6:9">
      <c r="F3519" t="str">
        <f t="shared" si="253"/>
        <v/>
      </c>
      <c r="G3519">
        <f t="shared" si="254"/>
        <v>0</v>
      </c>
      <c r="H3519" s="11" t="str">
        <f t="shared" si="252"/>
        <v/>
      </c>
      <c r="I3519" s="11">
        <f t="shared" si="255"/>
        <v>0</v>
      </c>
    </row>
    <row r="3520" spans="6:9">
      <c r="F3520" t="str">
        <f t="shared" si="253"/>
        <v/>
      </c>
      <c r="G3520">
        <f t="shared" si="254"/>
        <v>0</v>
      </c>
      <c r="H3520" s="11" t="str">
        <f t="shared" si="252"/>
        <v/>
      </c>
      <c r="I3520" s="11">
        <f t="shared" si="255"/>
        <v>0</v>
      </c>
    </row>
    <row r="3521" spans="6:9">
      <c r="F3521" t="str">
        <f t="shared" si="253"/>
        <v/>
      </c>
      <c r="G3521">
        <f t="shared" si="254"/>
        <v>0</v>
      </c>
      <c r="H3521" s="11" t="str">
        <f t="shared" si="252"/>
        <v/>
      </c>
      <c r="I3521" s="11">
        <f t="shared" si="255"/>
        <v>0</v>
      </c>
    </row>
    <row r="3522" spans="6:9">
      <c r="F3522" t="str">
        <f t="shared" si="253"/>
        <v/>
      </c>
      <c r="G3522">
        <f t="shared" si="254"/>
        <v>0</v>
      </c>
      <c r="H3522" s="11" t="str">
        <f t="shared" ref="H3522:H3585" si="256">IFERROR(HLOOKUP($A3522,$N$85:$S$86,2,0),"")</f>
        <v/>
      </c>
      <c r="I3522" s="11">
        <f t="shared" si="255"/>
        <v>0</v>
      </c>
    </row>
    <row r="3523" spans="6:9">
      <c r="F3523" t="str">
        <f t="shared" ref="F3523:F3586" si="257">IFERROR(HLOOKUP($A3523,$N$40:$S$41,2,0),"")</f>
        <v/>
      </c>
      <c r="G3523">
        <f t="shared" ref="G3523:G3586" si="258">IFERROR(IF(D3523&gt;F3523,(D3523-F3523)^2,0),0)</f>
        <v>0</v>
      </c>
      <c r="H3523" s="11" t="str">
        <f t="shared" si="256"/>
        <v/>
      </c>
      <c r="I3523" s="11">
        <f t="shared" ref="I3523:I3586" si="259">IFERROR(IF(D3523&gt;H3523,(D3523-H3523)^2,0),0)</f>
        <v>0</v>
      </c>
    </row>
    <row r="3524" spans="6:9">
      <c r="F3524" t="str">
        <f t="shared" si="257"/>
        <v/>
      </c>
      <c r="G3524">
        <f t="shared" si="258"/>
        <v>0</v>
      </c>
      <c r="H3524" s="11" t="str">
        <f t="shared" si="256"/>
        <v/>
      </c>
      <c r="I3524" s="11">
        <f t="shared" si="259"/>
        <v>0</v>
      </c>
    </row>
    <row r="3525" spans="6:9">
      <c r="F3525" t="str">
        <f t="shared" si="257"/>
        <v/>
      </c>
      <c r="G3525">
        <f t="shared" si="258"/>
        <v>0</v>
      </c>
      <c r="H3525" s="11" t="str">
        <f t="shared" si="256"/>
        <v/>
      </c>
      <c r="I3525" s="11">
        <f t="shared" si="259"/>
        <v>0</v>
      </c>
    </row>
    <row r="3526" spans="6:9">
      <c r="F3526" t="str">
        <f t="shared" si="257"/>
        <v/>
      </c>
      <c r="G3526">
        <f t="shared" si="258"/>
        <v>0</v>
      </c>
      <c r="H3526" s="11" t="str">
        <f t="shared" si="256"/>
        <v/>
      </c>
      <c r="I3526" s="11">
        <f t="shared" si="259"/>
        <v>0</v>
      </c>
    </row>
    <row r="3527" spans="6:9">
      <c r="F3527" t="str">
        <f t="shared" si="257"/>
        <v/>
      </c>
      <c r="G3527">
        <f t="shared" si="258"/>
        <v>0</v>
      </c>
      <c r="H3527" s="11" t="str">
        <f t="shared" si="256"/>
        <v/>
      </c>
      <c r="I3527" s="11">
        <f t="shared" si="259"/>
        <v>0</v>
      </c>
    </row>
    <row r="3528" spans="6:9">
      <c r="F3528" t="str">
        <f t="shared" si="257"/>
        <v/>
      </c>
      <c r="G3528">
        <f t="shared" si="258"/>
        <v>0</v>
      </c>
      <c r="H3528" s="11" t="str">
        <f t="shared" si="256"/>
        <v/>
      </c>
      <c r="I3528" s="11">
        <f t="shared" si="259"/>
        <v>0</v>
      </c>
    </row>
    <row r="3529" spans="6:9">
      <c r="F3529" t="str">
        <f t="shared" si="257"/>
        <v/>
      </c>
      <c r="G3529">
        <f t="shared" si="258"/>
        <v>0</v>
      </c>
      <c r="H3529" s="11" t="str">
        <f t="shared" si="256"/>
        <v/>
      </c>
      <c r="I3529" s="11">
        <f t="shared" si="259"/>
        <v>0</v>
      </c>
    </row>
    <row r="3530" spans="6:9">
      <c r="F3530" t="str">
        <f t="shared" si="257"/>
        <v/>
      </c>
      <c r="G3530">
        <f t="shared" si="258"/>
        <v>0</v>
      </c>
      <c r="H3530" s="11" t="str">
        <f t="shared" si="256"/>
        <v/>
      </c>
      <c r="I3530" s="11">
        <f t="shared" si="259"/>
        <v>0</v>
      </c>
    </row>
    <row r="3531" spans="6:9">
      <c r="F3531" t="str">
        <f t="shared" si="257"/>
        <v/>
      </c>
      <c r="G3531">
        <f t="shared" si="258"/>
        <v>0</v>
      </c>
      <c r="H3531" s="11" t="str">
        <f t="shared" si="256"/>
        <v/>
      </c>
      <c r="I3531" s="11">
        <f t="shared" si="259"/>
        <v>0</v>
      </c>
    </row>
    <row r="3532" spans="6:9">
      <c r="F3532" t="str">
        <f t="shared" si="257"/>
        <v/>
      </c>
      <c r="G3532">
        <f t="shared" si="258"/>
        <v>0</v>
      </c>
      <c r="H3532" s="11" t="str">
        <f t="shared" si="256"/>
        <v/>
      </c>
      <c r="I3532" s="11">
        <f t="shared" si="259"/>
        <v>0</v>
      </c>
    </row>
    <row r="3533" spans="6:9">
      <c r="F3533" t="str">
        <f t="shared" si="257"/>
        <v/>
      </c>
      <c r="G3533">
        <f t="shared" si="258"/>
        <v>0</v>
      </c>
      <c r="H3533" s="11" t="str">
        <f t="shared" si="256"/>
        <v/>
      </c>
      <c r="I3533" s="11">
        <f t="shared" si="259"/>
        <v>0</v>
      </c>
    </row>
    <row r="3534" spans="6:9">
      <c r="F3534" t="str">
        <f t="shared" si="257"/>
        <v/>
      </c>
      <c r="G3534">
        <f t="shared" si="258"/>
        <v>0</v>
      </c>
      <c r="H3534" s="11" t="str">
        <f t="shared" si="256"/>
        <v/>
      </c>
      <c r="I3534" s="11">
        <f t="shared" si="259"/>
        <v>0</v>
      </c>
    </row>
    <row r="3535" spans="6:9">
      <c r="F3535" t="str">
        <f t="shared" si="257"/>
        <v/>
      </c>
      <c r="G3535">
        <f t="shared" si="258"/>
        <v>0</v>
      </c>
      <c r="H3535" s="11" t="str">
        <f t="shared" si="256"/>
        <v/>
      </c>
      <c r="I3535" s="11">
        <f t="shared" si="259"/>
        <v>0</v>
      </c>
    </row>
    <row r="3536" spans="6:9">
      <c r="F3536" t="str">
        <f t="shared" si="257"/>
        <v/>
      </c>
      <c r="G3536">
        <f t="shared" si="258"/>
        <v>0</v>
      </c>
      <c r="H3536" s="11" t="str">
        <f t="shared" si="256"/>
        <v/>
      </c>
      <c r="I3536" s="11">
        <f t="shared" si="259"/>
        <v>0</v>
      </c>
    </row>
    <row r="3537" spans="6:9">
      <c r="F3537" t="str">
        <f t="shared" si="257"/>
        <v/>
      </c>
      <c r="G3537">
        <f t="shared" si="258"/>
        <v>0</v>
      </c>
      <c r="H3537" s="11" t="str">
        <f t="shared" si="256"/>
        <v/>
      </c>
      <c r="I3537" s="11">
        <f t="shared" si="259"/>
        <v>0</v>
      </c>
    </row>
    <row r="3538" spans="6:9">
      <c r="F3538" t="str">
        <f t="shared" si="257"/>
        <v/>
      </c>
      <c r="G3538">
        <f t="shared" si="258"/>
        <v>0</v>
      </c>
      <c r="H3538" s="11" t="str">
        <f t="shared" si="256"/>
        <v/>
      </c>
      <c r="I3538" s="11">
        <f t="shared" si="259"/>
        <v>0</v>
      </c>
    </row>
    <row r="3539" spans="6:9">
      <c r="F3539" t="str">
        <f t="shared" si="257"/>
        <v/>
      </c>
      <c r="G3539">
        <f t="shared" si="258"/>
        <v>0</v>
      </c>
      <c r="H3539" s="11" t="str">
        <f t="shared" si="256"/>
        <v/>
      </c>
      <c r="I3539" s="11">
        <f t="shared" si="259"/>
        <v>0</v>
      </c>
    </row>
    <row r="3540" spans="6:9">
      <c r="F3540" t="str">
        <f t="shared" si="257"/>
        <v/>
      </c>
      <c r="G3540">
        <f t="shared" si="258"/>
        <v>0</v>
      </c>
      <c r="H3540" s="11" t="str">
        <f t="shared" si="256"/>
        <v/>
      </c>
      <c r="I3540" s="11">
        <f t="shared" si="259"/>
        <v>0</v>
      </c>
    </row>
    <row r="3541" spans="6:9">
      <c r="F3541" t="str">
        <f t="shared" si="257"/>
        <v/>
      </c>
      <c r="G3541">
        <f t="shared" si="258"/>
        <v>0</v>
      </c>
      <c r="H3541" s="11" t="str">
        <f t="shared" si="256"/>
        <v/>
      </c>
      <c r="I3541" s="11">
        <f t="shared" si="259"/>
        <v>0</v>
      </c>
    </row>
    <row r="3542" spans="6:9">
      <c r="F3542" t="str">
        <f t="shared" si="257"/>
        <v/>
      </c>
      <c r="G3542">
        <f t="shared" si="258"/>
        <v>0</v>
      </c>
      <c r="H3542" s="11" t="str">
        <f t="shared" si="256"/>
        <v/>
      </c>
      <c r="I3542" s="11">
        <f t="shared" si="259"/>
        <v>0</v>
      </c>
    </row>
    <row r="3543" spans="6:9">
      <c r="F3543" t="str">
        <f t="shared" si="257"/>
        <v/>
      </c>
      <c r="G3543">
        <f t="shared" si="258"/>
        <v>0</v>
      </c>
      <c r="H3543" s="11" t="str">
        <f t="shared" si="256"/>
        <v/>
      </c>
      <c r="I3543" s="11">
        <f t="shared" si="259"/>
        <v>0</v>
      </c>
    </row>
    <row r="3544" spans="6:9">
      <c r="F3544" t="str">
        <f t="shared" si="257"/>
        <v/>
      </c>
      <c r="G3544">
        <f t="shared" si="258"/>
        <v>0</v>
      </c>
      <c r="H3544" s="11" t="str">
        <f t="shared" si="256"/>
        <v/>
      </c>
      <c r="I3544" s="11">
        <f t="shared" si="259"/>
        <v>0</v>
      </c>
    </row>
    <row r="3545" spans="6:9">
      <c r="F3545" t="str">
        <f t="shared" si="257"/>
        <v/>
      </c>
      <c r="G3545">
        <f t="shared" si="258"/>
        <v>0</v>
      </c>
      <c r="H3545" s="11" t="str">
        <f t="shared" si="256"/>
        <v/>
      </c>
      <c r="I3545" s="11">
        <f t="shared" si="259"/>
        <v>0</v>
      </c>
    </row>
    <row r="3546" spans="6:9">
      <c r="F3546" t="str">
        <f t="shared" si="257"/>
        <v/>
      </c>
      <c r="G3546">
        <f t="shared" si="258"/>
        <v>0</v>
      </c>
      <c r="H3546" s="11" t="str">
        <f t="shared" si="256"/>
        <v/>
      </c>
      <c r="I3546" s="11">
        <f t="shared" si="259"/>
        <v>0</v>
      </c>
    </row>
    <row r="3547" spans="6:9">
      <c r="F3547" t="str">
        <f t="shared" si="257"/>
        <v/>
      </c>
      <c r="G3547">
        <f t="shared" si="258"/>
        <v>0</v>
      </c>
      <c r="H3547" s="11" t="str">
        <f t="shared" si="256"/>
        <v/>
      </c>
      <c r="I3547" s="11">
        <f t="shared" si="259"/>
        <v>0</v>
      </c>
    </row>
    <row r="3548" spans="6:9">
      <c r="F3548" t="str">
        <f t="shared" si="257"/>
        <v/>
      </c>
      <c r="G3548">
        <f t="shared" si="258"/>
        <v>0</v>
      </c>
      <c r="H3548" s="11" t="str">
        <f t="shared" si="256"/>
        <v/>
      </c>
      <c r="I3548" s="11">
        <f t="shared" si="259"/>
        <v>0</v>
      </c>
    </row>
    <row r="3549" spans="6:9">
      <c r="F3549" t="str">
        <f t="shared" si="257"/>
        <v/>
      </c>
      <c r="G3549">
        <f t="shared" si="258"/>
        <v>0</v>
      </c>
      <c r="H3549" s="11" t="str">
        <f t="shared" si="256"/>
        <v/>
      </c>
      <c r="I3549" s="11">
        <f t="shared" si="259"/>
        <v>0</v>
      </c>
    </row>
    <row r="3550" spans="6:9">
      <c r="F3550" t="str">
        <f t="shared" si="257"/>
        <v/>
      </c>
      <c r="G3550">
        <f t="shared" si="258"/>
        <v>0</v>
      </c>
      <c r="H3550" s="11" t="str">
        <f t="shared" si="256"/>
        <v/>
      </c>
      <c r="I3550" s="11">
        <f t="shared" si="259"/>
        <v>0</v>
      </c>
    </row>
    <row r="3551" spans="6:9">
      <c r="F3551" t="str">
        <f t="shared" si="257"/>
        <v/>
      </c>
      <c r="G3551">
        <f t="shared" si="258"/>
        <v>0</v>
      </c>
      <c r="H3551" s="11" t="str">
        <f t="shared" si="256"/>
        <v/>
      </c>
      <c r="I3551" s="11">
        <f t="shared" si="259"/>
        <v>0</v>
      </c>
    </row>
    <row r="3552" spans="6:9">
      <c r="F3552" t="str">
        <f t="shared" si="257"/>
        <v/>
      </c>
      <c r="G3552">
        <f t="shared" si="258"/>
        <v>0</v>
      </c>
      <c r="H3552" s="11" t="str">
        <f t="shared" si="256"/>
        <v/>
      </c>
      <c r="I3552" s="11">
        <f t="shared" si="259"/>
        <v>0</v>
      </c>
    </row>
    <row r="3553" spans="6:9">
      <c r="F3553" t="str">
        <f t="shared" si="257"/>
        <v/>
      </c>
      <c r="G3553">
        <f t="shared" si="258"/>
        <v>0</v>
      </c>
      <c r="H3553" s="11" t="str">
        <f t="shared" si="256"/>
        <v/>
      </c>
      <c r="I3553" s="11">
        <f t="shared" si="259"/>
        <v>0</v>
      </c>
    </row>
    <row r="3554" spans="6:9">
      <c r="F3554" t="str">
        <f t="shared" si="257"/>
        <v/>
      </c>
      <c r="G3554">
        <f t="shared" si="258"/>
        <v>0</v>
      </c>
      <c r="H3554" s="11" t="str">
        <f t="shared" si="256"/>
        <v/>
      </c>
      <c r="I3554" s="11">
        <f t="shared" si="259"/>
        <v>0</v>
      </c>
    </row>
    <row r="3555" spans="6:9">
      <c r="F3555" t="str">
        <f t="shared" si="257"/>
        <v/>
      </c>
      <c r="G3555">
        <f t="shared" si="258"/>
        <v>0</v>
      </c>
      <c r="H3555" s="11" t="str">
        <f t="shared" si="256"/>
        <v/>
      </c>
      <c r="I3555" s="11">
        <f t="shared" si="259"/>
        <v>0</v>
      </c>
    </row>
    <row r="3556" spans="6:9">
      <c r="F3556" t="str">
        <f t="shared" si="257"/>
        <v/>
      </c>
      <c r="G3556">
        <f t="shared" si="258"/>
        <v>0</v>
      </c>
      <c r="H3556" s="11" t="str">
        <f t="shared" si="256"/>
        <v/>
      </c>
      <c r="I3556" s="11">
        <f t="shared" si="259"/>
        <v>0</v>
      </c>
    </row>
    <row r="3557" spans="6:9">
      <c r="F3557" t="str">
        <f t="shared" si="257"/>
        <v/>
      </c>
      <c r="G3557">
        <f t="shared" si="258"/>
        <v>0</v>
      </c>
      <c r="H3557" s="11" t="str">
        <f t="shared" si="256"/>
        <v/>
      </c>
      <c r="I3557" s="11">
        <f t="shared" si="259"/>
        <v>0</v>
      </c>
    </row>
    <row r="3558" spans="6:9">
      <c r="F3558" t="str">
        <f t="shared" si="257"/>
        <v/>
      </c>
      <c r="G3558">
        <f t="shared" si="258"/>
        <v>0</v>
      </c>
      <c r="H3558" s="11" t="str">
        <f t="shared" si="256"/>
        <v/>
      </c>
      <c r="I3558" s="11">
        <f t="shared" si="259"/>
        <v>0</v>
      </c>
    </row>
    <row r="3559" spans="6:9">
      <c r="F3559" t="str">
        <f t="shared" si="257"/>
        <v/>
      </c>
      <c r="G3559">
        <f t="shared" si="258"/>
        <v>0</v>
      </c>
      <c r="H3559" s="11" t="str">
        <f t="shared" si="256"/>
        <v/>
      </c>
      <c r="I3559" s="11">
        <f t="shared" si="259"/>
        <v>0</v>
      </c>
    </row>
    <row r="3560" spans="6:9">
      <c r="F3560" t="str">
        <f t="shared" si="257"/>
        <v/>
      </c>
      <c r="G3560">
        <f t="shared" si="258"/>
        <v>0</v>
      </c>
      <c r="H3560" s="11" t="str">
        <f t="shared" si="256"/>
        <v/>
      </c>
      <c r="I3560" s="11">
        <f t="shared" si="259"/>
        <v>0</v>
      </c>
    </row>
    <row r="3561" spans="6:9">
      <c r="F3561" t="str">
        <f t="shared" si="257"/>
        <v/>
      </c>
      <c r="G3561">
        <f t="shared" si="258"/>
        <v>0</v>
      </c>
      <c r="H3561" s="11" t="str">
        <f t="shared" si="256"/>
        <v/>
      </c>
      <c r="I3561" s="11">
        <f t="shared" si="259"/>
        <v>0</v>
      </c>
    </row>
    <row r="3562" spans="6:9">
      <c r="F3562" t="str">
        <f t="shared" si="257"/>
        <v/>
      </c>
      <c r="G3562">
        <f t="shared" si="258"/>
        <v>0</v>
      </c>
      <c r="H3562" s="11" t="str">
        <f t="shared" si="256"/>
        <v/>
      </c>
      <c r="I3562" s="11">
        <f t="shared" si="259"/>
        <v>0</v>
      </c>
    </row>
    <row r="3563" spans="6:9">
      <c r="F3563" t="str">
        <f t="shared" si="257"/>
        <v/>
      </c>
      <c r="G3563">
        <f t="shared" si="258"/>
        <v>0</v>
      </c>
      <c r="H3563" s="11" t="str">
        <f t="shared" si="256"/>
        <v/>
      </c>
      <c r="I3563" s="11">
        <f t="shared" si="259"/>
        <v>0</v>
      </c>
    </row>
    <row r="3564" spans="6:9">
      <c r="F3564" t="str">
        <f t="shared" si="257"/>
        <v/>
      </c>
      <c r="G3564">
        <f t="shared" si="258"/>
        <v>0</v>
      </c>
      <c r="H3564" s="11" t="str">
        <f t="shared" si="256"/>
        <v/>
      </c>
      <c r="I3564" s="11">
        <f t="shared" si="259"/>
        <v>0</v>
      </c>
    </row>
    <row r="3565" spans="6:9">
      <c r="F3565" t="str">
        <f t="shared" si="257"/>
        <v/>
      </c>
      <c r="G3565">
        <f t="shared" si="258"/>
        <v>0</v>
      </c>
      <c r="H3565" s="11" t="str">
        <f t="shared" si="256"/>
        <v/>
      </c>
      <c r="I3565" s="11">
        <f t="shared" si="259"/>
        <v>0</v>
      </c>
    </row>
    <row r="3566" spans="6:9">
      <c r="F3566" t="str">
        <f t="shared" si="257"/>
        <v/>
      </c>
      <c r="G3566">
        <f t="shared" si="258"/>
        <v>0</v>
      </c>
      <c r="H3566" s="11" t="str">
        <f t="shared" si="256"/>
        <v/>
      </c>
      <c r="I3566" s="11">
        <f t="shared" si="259"/>
        <v>0</v>
      </c>
    </row>
    <row r="3567" spans="6:9">
      <c r="F3567" t="str">
        <f t="shared" si="257"/>
        <v/>
      </c>
      <c r="G3567">
        <f t="shared" si="258"/>
        <v>0</v>
      </c>
      <c r="H3567" s="11" t="str">
        <f t="shared" si="256"/>
        <v/>
      </c>
      <c r="I3567" s="11">
        <f t="shared" si="259"/>
        <v>0</v>
      </c>
    </row>
    <row r="3568" spans="6:9">
      <c r="F3568" t="str">
        <f t="shared" si="257"/>
        <v/>
      </c>
      <c r="G3568">
        <f t="shared" si="258"/>
        <v>0</v>
      </c>
      <c r="H3568" s="11" t="str">
        <f t="shared" si="256"/>
        <v/>
      </c>
      <c r="I3568" s="11">
        <f t="shared" si="259"/>
        <v>0</v>
      </c>
    </row>
    <row r="3569" spans="6:9">
      <c r="F3569" t="str">
        <f t="shared" si="257"/>
        <v/>
      </c>
      <c r="G3569">
        <f t="shared" si="258"/>
        <v>0</v>
      </c>
      <c r="H3569" s="11" t="str">
        <f t="shared" si="256"/>
        <v/>
      </c>
      <c r="I3569" s="11">
        <f t="shared" si="259"/>
        <v>0</v>
      </c>
    </row>
    <row r="3570" spans="6:9">
      <c r="F3570" t="str">
        <f t="shared" si="257"/>
        <v/>
      </c>
      <c r="G3570">
        <f t="shared" si="258"/>
        <v>0</v>
      </c>
      <c r="H3570" s="11" t="str">
        <f t="shared" si="256"/>
        <v/>
      </c>
      <c r="I3570" s="11">
        <f t="shared" si="259"/>
        <v>0</v>
      </c>
    </row>
    <row r="3571" spans="6:9">
      <c r="F3571" t="str">
        <f t="shared" si="257"/>
        <v/>
      </c>
      <c r="G3571">
        <f t="shared" si="258"/>
        <v>0</v>
      </c>
      <c r="H3571" s="11" t="str">
        <f t="shared" si="256"/>
        <v/>
      </c>
      <c r="I3571" s="11">
        <f t="shared" si="259"/>
        <v>0</v>
      </c>
    </row>
    <row r="3572" spans="6:9">
      <c r="F3572" t="str">
        <f t="shared" si="257"/>
        <v/>
      </c>
      <c r="G3572">
        <f t="shared" si="258"/>
        <v>0</v>
      </c>
      <c r="H3572" s="11" t="str">
        <f t="shared" si="256"/>
        <v/>
      </c>
      <c r="I3572" s="11">
        <f t="shared" si="259"/>
        <v>0</v>
      </c>
    </row>
    <row r="3573" spans="6:9">
      <c r="F3573" t="str">
        <f t="shared" si="257"/>
        <v/>
      </c>
      <c r="G3573">
        <f t="shared" si="258"/>
        <v>0</v>
      </c>
      <c r="H3573" s="11" t="str">
        <f t="shared" si="256"/>
        <v/>
      </c>
      <c r="I3573" s="11">
        <f t="shared" si="259"/>
        <v>0</v>
      </c>
    </row>
    <row r="3574" spans="6:9">
      <c r="F3574" t="str">
        <f t="shared" si="257"/>
        <v/>
      </c>
      <c r="G3574">
        <f t="shared" si="258"/>
        <v>0</v>
      </c>
      <c r="H3574" s="11" t="str">
        <f t="shared" si="256"/>
        <v/>
      </c>
      <c r="I3574" s="11">
        <f t="shared" si="259"/>
        <v>0</v>
      </c>
    </row>
    <row r="3575" spans="6:9">
      <c r="F3575" t="str">
        <f t="shared" si="257"/>
        <v/>
      </c>
      <c r="G3575">
        <f t="shared" si="258"/>
        <v>0</v>
      </c>
      <c r="H3575" s="11" t="str">
        <f t="shared" si="256"/>
        <v/>
      </c>
      <c r="I3575" s="11">
        <f t="shared" si="259"/>
        <v>0</v>
      </c>
    </row>
    <row r="3576" spans="6:9">
      <c r="F3576" t="str">
        <f t="shared" si="257"/>
        <v/>
      </c>
      <c r="G3576">
        <f t="shared" si="258"/>
        <v>0</v>
      </c>
      <c r="H3576" s="11" t="str">
        <f t="shared" si="256"/>
        <v/>
      </c>
      <c r="I3576" s="11">
        <f t="shared" si="259"/>
        <v>0</v>
      </c>
    </row>
    <row r="3577" spans="6:9">
      <c r="F3577" t="str">
        <f t="shared" si="257"/>
        <v/>
      </c>
      <c r="G3577">
        <f t="shared" si="258"/>
        <v>0</v>
      </c>
      <c r="H3577" s="11" t="str">
        <f t="shared" si="256"/>
        <v/>
      </c>
      <c r="I3577" s="11">
        <f t="shared" si="259"/>
        <v>0</v>
      </c>
    </row>
    <row r="3578" spans="6:9">
      <c r="F3578" t="str">
        <f t="shared" si="257"/>
        <v/>
      </c>
      <c r="G3578">
        <f t="shared" si="258"/>
        <v>0</v>
      </c>
      <c r="H3578" s="11" t="str">
        <f t="shared" si="256"/>
        <v/>
      </c>
      <c r="I3578" s="11">
        <f t="shared" si="259"/>
        <v>0</v>
      </c>
    </row>
    <row r="3579" spans="6:9">
      <c r="F3579" t="str">
        <f t="shared" si="257"/>
        <v/>
      </c>
      <c r="G3579">
        <f t="shared" si="258"/>
        <v>0</v>
      </c>
      <c r="H3579" s="11" t="str">
        <f t="shared" si="256"/>
        <v/>
      </c>
      <c r="I3579" s="11">
        <f t="shared" si="259"/>
        <v>0</v>
      </c>
    </row>
    <row r="3580" spans="6:9">
      <c r="F3580" t="str">
        <f t="shared" si="257"/>
        <v/>
      </c>
      <c r="G3580">
        <f t="shared" si="258"/>
        <v>0</v>
      </c>
      <c r="H3580" s="11" t="str">
        <f t="shared" si="256"/>
        <v/>
      </c>
      <c r="I3580" s="11">
        <f t="shared" si="259"/>
        <v>0</v>
      </c>
    </row>
    <row r="3581" spans="6:9">
      <c r="F3581" t="str">
        <f t="shared" si="257"/>
        <v/>
      </c>
      <c r="G3581">
        <f t="shared" si="258"/>
        <v>0</v>
      </c>
      <c r="H3581" s="11" t="str">
        <f t="shared" si="256"/>
        <v/>
      </c>
      <c r="I3581" s="11">
        <f t="shared" si="259"/>
        <v>0</v>
      </c>
    </row>
    <row r="3582" spans="6:9">
      <c r="F3582" t="str">
        <f t="shared" si="257"/>
        <v/>
      </c>
      <c r="G3582">
        <f t="shared" si="258"/>
        <v>0</v>
      </c>
      <c r="H3582" s="11" t="str">
        <f t="shared" si="256"/>
        <v/>
      </c>
      <c r="I3582" s="11">
        <f t="shared" si="259"/>
        <v>0</v>
      </c>
    </row>
    <row r="3583" spans="6:9">
      <c r="F3583" t="str">
        <f t="shared" si="257"/>
        <v/>
      </c>
      <c r="G3583">
        <f t="shared" si="258"/>
        <v>0</v>
      </c>
      <c r="H3583" s="11" t="str">
        <f t="shared" si="256"/>
        <v/>
      </c>
      <c r="I3583" s="11">
        <f t="shared" si="259"/>
        <v>0</v>
      </c>
    </row>
    <row r="3584" spans="6:9">
      <c r="F3584" t="str">
        <f t="shared" si="257"/>
        <v/>
      </c>
      <c r="G3584">
        <f t="shared" si="258"/>
        <v>0</v>
      </c>
      <c r="H3584" s="11" t="str">
        <f t="shared" si="256"/>
        <v/>
      </c>
      <c r="I3584" s="11">
        <f t="shared" si="259"/>
        <v>0</v>
      </c>
    </row>
    <row r="3585" spans="6:9">
      <c r="F3585" t="str">
        <f t="shared" si="257"/>
        <v/>
      </c>
      <c r="G3585">
        <f t="shared" si="258"/>
        <v>0</v>
      </c>
      <c r="H3585" s="11" t="str">
        <f t="shared" si="256"/>
        <v/>
      </c>
      <c r="I3585" s="11">
        <f t="shared" si="259"/>
        <v>0</v>
      </c>
    </row>
    <row r="3586" spans="6:9">
      <c r="F3586" t="str">
        <f t="shared" si="257"/>
        <v/>
      </c>
      <c r="G3586">
        <f t="shared" si="258"/>
        <v>0</v>
      </c>
      <c r="H3586" s="11" t="str">
        <f t="shared" ref="H3586:H3649" si="260">IFERROR(HLOOKUP($A3586,$N$85:$S$86,2,0),"")</f>
        <v/>
      </c>
      <c r="I3586" s="11">
        <f t="shared" si="259"/>
        <v>0</v>
      </c>
    </row>
    <row r="3587" spans="6:9">
      <c r="F3587" t="str">
        <f t="shared" ref="F3587:F3650" si="261">IFERROR(HLOOKUP($A3587,$N$40:$S$41,2,0),"")</f>
        <v/>
      </c>
      <c r="G3587">
        <f t="shared" ref="G3587:G3650" si="262">IFERROR(IF(D3587&gt;F3587,(D3587-F3587)^2,0),0)</f>
        <v>0</v>
      </c>
      <c r="H3587" s="11" t="str">
        <f t="shared" si="260"/>
        <v/>
      </c>
      <c r="I3587" s="11">
        <f t="shared" ref="I3587:I3650" si="263">IFERROR(IF(D3587&gt;H3587,(D3587-H3587)^2,0),0)</f>
        <v>0</v>
      </c>
    </row>
    <row r="3588" spans="6:9">
      <c r="F3588" t="str">
        <f t="shared" si="261"/>
        <v/>
      </c>
      <c r="G3588">
        <f t="shared" si="262"/>
        <v>0</v>
      </c>
      <c r="H3588" s="11" t="str">
        <f t="shared" si="260"/>
        <v/>
      </c>
      <c r="I3588" s="11">
        <f t="shared" si="263"/>
        <v>0</v>
      </c>
    </row>
    <row r="3589" spans="6:9">
      <c r="F3589" t="str">
        <f t="shared" si="261"/>
        <v/>
      </c>
      <c r="G3589">
        <f t="shared" si="262"/>
        <v>0</v>
      </c>
      <c r="H3589" s="11" t="str">
        <f t="shared" si="260"/>
        <v/>
      </c>
      <c r="I3589" s="11">
        <f t="shared" si="263"/>
        <v>0</v>
      </c>
    </row>
    <row r="3590" spans="6:9">
      <c r="F3590" t="str">
        <f t="shared" si="261"/>
        <v/>
      </c>
      <c r="G3590">
        <f t="shared" si="262"/>
        <v>0</v>
      </c>
      <c r="H3590" s="11" t="str">
        <f t="shared" si="260"/>
        <v/>
      </c>
      <c r="I3590" s="11">
        <f t="shared" si="263"/>
        <v>0</v>
      </c>
    </row>
    <row r="3591" spans="6:9">
      <c r="F3591" t="str">
        <f t="shared" si="261"/>
        <v/>
      </c>
      <c r="G3591">
        <f t="shared" si="262"/>
        <v>0</v>
      </c>
      <c r="H3591" s="11" t="str">
        <f t="shared" si="260"/>
        <v/>
      </c>
      <c r="I3591" s="11">
        <f t="shared" si="263"/>
        <v>0</v>
      </c>
    </row>
    <row r="3592" spans="6:9">
      <c r="F3592" t="str">
        <f t="shared" si="261"/>
        <v/>
      </c>
      <c r="G3592">
        <f t="shared" si="262"/>
        <v>0</v>
      </c>
      <c r="H3592" s="11" t="str">
        <f t="shared" si="260"/>
        <v/>
      </c>
      <c r="I3592" s="11">
        <f t="shared" si="263"/>
        <v>0</v>
      </c>
    </row>
    <row r="3593" spans="6:9">
      <c r="F3593" t="str">
        <f t="shared" si="261"/>
        <v/>
      </c>
      <c r="G3593">
        <f t="shared" si="262"/>
        <v>0</v>
      </c>
      <c r="H3593" s="11" t="str">
        <f t="shared" si="260"/>
        <v/>
      </c>
      <c r="I3593" s="11">
        <f t="shared" si="263"/>
        <v>0</v>
      </c>
    </row>
    <row r="3594" spans="6:9">
      <c r="F3594" t="str">
        <f t="shared" si="261"/>
        <v/>
      </c>
      <c r="G3594">
        <f t="shared" si="262"/>
        <v>0</v>
      </c>
      <c r="H3594" s="11" t="str">
        <f t="shared" si="260"/>
        <v/>
      </c>
      <c r="I3594" s="11">
        <f t="shared" si="263"/>
        <v>0</v>
      </c>
    </row>
    <row r="3595" spans="6:9">
      <c r="F3595" t="str">
        <f t="shared" si="261"/>
        <v/>
      </c>
      <c r="G3595">
        <f t="shared" si="262"/>
        <v>0</v>
      </c>
      <c r="H3595" s="11" t="str">
        <f t="shared" si="260"/>
        <v/>
      </c>
      <c r="I3595" s="11">
        <f t="shared" si="263"/>
        <v>0</v>
      </c>
    </row>
    <row r="3596" spans="6:9">
      <c r="F3596" t="str">
        <f t="shared" si="261"/>
        <v/>
      </c>
      <c r="G3596">
        <f t="shared" si="262"/>
        <v>0</v>
      </c>
      <c r="H3596" s="11" t="str">
        <f t="shared" si="260"/>
        <v/>
      </c>
      <c r="I3596" s="11">
        <f t="shared" si="263"/>
        <v>0</v>
      </c>
    </row>
    <row r="3597" spans="6:9">
      <c r="F3597" t="str">
        <f t="shared" si="261"/>
        <v/>
      </c>
      <c r="G3597">
        <f t="shared" si="262"/>
        <v>0</v>
      </c>
      <c r="H3597" s="11" t="str">
        <f t="shared" si="260"/>
        <v/>
      </c>
      <c r="I3597" s="11">
        <f t="shared" si="263"/>
        <v>0</v>
      </c>
    </row>
    <row r="3598" spans="6:9">
      <c r="F3598" t="str">
        <f t="shared" si="261"/>
        <v/>
      </c>
      <c r="G3598">
        <f t="shared" si="262"/>
        <v>0</v>
      </c>
      <c r="H3598" s="11" t="str">
        <f t="shared" si="260"/>
        <v/>
      </c>
      <c r="I3598" s="11">
        <f t="shared" si="263"/>
        <v>0</v>
      </c>
    </row>
    <row r="3599" spans="6:9">
      <c r="F3599" t="str">
        <f t="shared" si="261"/>
        <v/>
      </c>
      <c r="G3599">
        <f t="shared" si="262"/>
        <v>0</v>
      </c>
      <c r="H3599" s="11" t="str">
        <f t="shared" si="260"/>
        <v/>
      </c>
      <c r="I3599" s="11">
        <f t="shared" si="263"/>
        <v>0</v>
      </c>
    </row>
    <row r="3600" spans="6:9">
      <c r="F3600" t="str">
        <f t="shared" si="261"/>
        <v/>
      </c>
      <c r="G3600">
        <f t="shared" si="262"/>
        <v>0</v>
      </c>
      <c r="H3600" s="11" t="str">
        <f t="shared" si="260"/>
        <v/>
      </c>
      <c r="I3600" s="11">
        <f t="shared" si="263"/>
        <v>0</v>
      </c>
    </row>
    <row r="3601" spans="6:9">
      <c r="F3601" t="str">
        <f t="shared" si="261"/>
        <v/>
      </c>
      <c r="G3601">
        <f t="shared" si="262"/>
        <v>0</v>
      </c>
      <c r="H3601" s="11" t="str">
        <f t="shared" si="260"/>
        <v/>
      </c>
      <c r="I3601" s="11">
        <f t="shared" si="263"/>
        <v>0</v>
      </c>
    </row>
    <row r="3602" spans="6:9">
      <c r="F3602" t="str">
        <f t="shared" si="261"/>
        <v/>
      </c>
      <c r="G3602">
        <f t="shared" si="262"/>
        <v>0</v>
      </c>
      <c r="H3602" s="11" t="str">
        <f t="shared" si="260"/>
        <v/>
      </c>
      <c r="I3602" s="11">
        <f t="shared" si="263"/>
        <v>0</v>
      </c>
    </row>
    <row r="3603" spans="6:9">
      <c r="F3603" t="str">
        <f t="shared" si="261"/>
        <v/>
      </c>
      <c r="G3603">
        <f t="shared" si="262"/>
        <v>0</v>
      </c>
      <c r="H3603" s="11" t="str">
        <f t="shared" si="260"/>
        <v/>
      </c>
      <c r="I3603" s="11">
        <f t="shared" si="263"/>
        <v>0</v>
      </c>
    </row>
    <row r="3604" spans="6:9">
      <c r="F3604" t="str">
        <f t="shared" si="261"/>
        <v/>
      </c>
      <c r="G3604">
        <f t="shared" si="262"/>
        <v>0</v>
      </c>
      <c r="H3604" s="11" t="str">
        <f t="shared" si="260"/>
        <v/>
      </c>
      <c r="I3604" s="11">
        <f t="shared" si="263"/>
        <v>0</v>
      </c>
    </row>
    <row r="3605" spans="6:9">
      <c r="F3605" t="str">
        <f t="shared" si="261"/>
        <v/>
      </c>
      <c r="G3605">
        <f t="shared" si="262"/>
        <v>0</v>
      </c>
      <c r="H3605" s="11" t="str">
        <f t="shared" si="260"/>
        <v/>
      </c>
      <c r="I3605" s="11">
        <f t="shared" si="263"/>
        <v>0</v>
      </c>
    </row>
    <row r="3606" spans="6:9">
      <c r="F3606" t="str">
        <f t="shared" si="261"/>
        <v/>
      </c>
      <c r="G3606">
        <f t="shared" si="262"/>
        <v>0</v>
      </c>
      <c r="H3606" s="11" t="str">
        <f t="shared" si="260"/>
        <v/>
      </c>
      <c r="I3606" s="11">
        <f t="shared" si="263"/>
        <v>0</v>
      </c>
    </row>
    <row r="3607" spans="6:9">
      <c r="F3607" t="str">
        <f t="shared" si="261"/>
        <v/>
      </c>
      <c r="G3607">
        <f t="shared" si="262"/>
        <v>0</v>
      </c>
      <c r="H3607" s="11" t="str">
        <f t="shared" si="260"/>
        <v/>
      </c>
      <c r="I3607" s="11">
        <f t="shared" si="263"/>
        <v>0</v>
      </c>
    </row>
    <row r="3608" spans="6:9">
      <c r="F3608" t="str">
        <f t="shared" si="261"/>
        <v/>
      </c>
      <c r="G3608">
        <f t="shared" si="262"/>
        <v>0</v>
      </c>
      <c r="H3608" s="11" t="str">
        <f t="shared" si="260"/>
        <v/>
      </c>
      <c r="I3608" s="11">
        <f t="shared" si="263"/>
        <v>0</v>
      </c>
    </row>
    <row r="3609" spans="6:9">
      <c r="F3609" t="str">
        <f t="shared" si="261"/>
        <v/>
      </c>
      <c r="G3609">
        <f t="shared" si="262"/>
        <v>0</v>
      </c>
      <c r="H3609" s="11" t="str">
        <f t="shared" si="260"/>
        <v/>
      </c>
      <c r="I3609" s="11">
        <f t="shared" si="263"/>
        <v>0</v>
      </c>
    </row>
    <row r="3610" spans="6:9">
      <c r="F3610" t="str">
        <f t="shared" si="261"/>
        <v/>
      </c>
      <c r="G3610">
        <f t="shared" si="262"/>
        <v>0</v>
      </c>
      <c r="H3610" s="11" t="str">
        <f t="shared" si="260"/>
        <v/>
      </c>
      <c r="I3610" s="11">
        <f t="shared" si="263"/>
        <v>0</v>
      </c>
    </row>
    <row r="3611" spans="6:9">
      <c r="F3611" t="str">
        <f t="shared" si="261"/>
        <v/>
      </c>
      <c r="G3611">
        <f t="shared" si="262"/>
        <v>0</v>
      </c>
      <c r="H3611" s="11" t="str">
        <f t="shared" si="260"/>
        <v/>
      </c>
      <c r="I3611" s="11">
        <f t="shared" si="263"/>
        <v>0</v>
      </c>
    </row>
    <row r="3612" spans="6:9">
      <c r="F3612" t="str">
        <f t="shared" si="261"/>
        <v/>
      </c>
      <c r="G3612">
        <f t="shared" si="262"/>
        <v>0</v>
      </c>
      <c r="H3612" s="11" t="str">
        <f t="shared" si="260"/>
        <v/>
      </c>
      <c r="I3612" s="11">
        <f t="shared" si="263"/>
        <v>0</v>
      </c>
    </row>
    <row r="3613" spans="6:9">
      <c r="F3613" t="str">
        <f t="shared" si="261"/>
        <v/>
      </c>
      <c r="G3613">
        <f t="shared" si="262"/>
        <v>0</v>
      </c>
      <c r="H3613" s="11" t="str">
        <f t="shared" si="260"/>
        <v/>
      </c>
      <c r="I3613" s="11">
        <f t="shared" si="263"/>
        <v>0</v>
      </c>
    </row>
    <row r="3614" spans="6:9">
      <c r="F3614" t="str">
        <f t="shared" si="261"/>
        <v/>
      </c>
      <c r="G3614">
        <f t="shared" si="262"/>
        <v>0</v>
      </c>
      <c r="H3614" s="11" t="str">
        <f t="shared" si="260"/>
        <v/>
      </c>
      <c r="I3614" s="11">
        <f t="shared" si="263"/>
        <v>0</v>
      </c>
    </row>
    <row r="3615" spans="6:9">
      <c r="F3615" t="str">
        <f t="shared" si="261"/>
        <v/>
      </c>
      <c r="G3615">
        <f t="shared" si="262"/>
        <v>0</v>
      </c>
      <c r="H3615" s="11" t="str">
        <f t="shared" si="260"/>
        <v/>
      </c>
      <c r="I3615" s="11">
        <f t="shared" si="263"/>
        <v>0</v>
      </c>
    </row>
    <row r="3616" spans="6:9">
      <c r="F3616" t="str">
        <f t="shared" si="261"/>
        <v/>
      </c>
      <c r="G3616">
        <f t="shared" si="262"/>
        <v>0</v>
      </c>
      <c r="H3616" s="11" t="str">
        <f t="shared" si="260"/>
        <v/>
      </c>
      <c r="I3616" s="11">
        <f t="shared" si="263"/>
        <v>0</v>
      </c>
    </row>
    <row r="3617" spans="6:9">
      <c r="F3617" t="str">
        <f t="shared" si="261"/>
        <v/>
      </c>
      <c r="G3617">
        <f t="shared" si="262"/>
        <v>0</v>
      </c>
      <c r="H3617" s="11" t="str">
        <f t="shared" si="260"/>
        <v/>
      </c>
      <c r="I3617" s="11">
        <f t="shared" si="263"/>
        <v>0</v>
      </c>
    </row>
    <row r="3618" spans="6:9">
      <c r="F3618" t="str">
        <f t="shared" si="261"/>
        <v/>
      </c>
      <c r="G3618">
        <f t="shared" si="262"/>
        <v>0</v>
      </c>
      <c r="H3618" s="11" t="str">
        <f t="shared" si="260"/>
        <v/>
      </c>
      <c r="I3618" s="11">
        <f t="shared" si="263"/>
        <v>0</v>
      </c>
    </row>
    <row r="3619" spans="6:9">
      <c r="F3619" t="str">
        <f t="shared" si="261"/>
        <v/>
      </c>
      <c r="G3619">
        <f t="shared" si="262"/>
        <v>0</v>
      </c>
      <c r="H3619" s="11" t="str">
        <f t="shared" si="260"/>
        <v/>
      </c>
      <c r="I3619" s="11">
        <f t="shared" si="263"/>
        <v>0</v>
      </c>
    </row>
    <row r="3620" spans="6:9">
      <c r="F3620" t="str">
        <f t="shared" si="261"/>
        <v/>
      </c>
      <c r="G3620">
        <f t="shared" si="262"/>
        <v>0</v>
      </c>
      <c r="H3620" s="11" t="str">
        <f t="shared" si="260"/>
        <v/>
      </c>
      <c r="I3620" s="11">
        <f t="shared" si="263"/>
        <v>0</v>
      </c>
    </row>
    <row r="3621" spans="6:9">
      <c r="F3621" t="str">
        <f t="shared" si="261"/>
        <v/>
      </c>
      <c r="G3621">
        <f t="shared" si="262"/>
        <v>0</v>
      </c>
      <c r="H3621" s="11" t="str">
        <f t="shared" si="260"/>
        <v/>
      </c>
      <c r="I3621" s="11">
        <f t="shared" si="263"/>
        <v>0</v>
      </c>
    </row>
    <row r="3622" spans="6:9">
      <c r="F3622" t="str">
        <f t="shared" si="261"/>
        <v/>
      </c>
      <c r="G3622">
        <f t="shared" si="262"/>
        <v>0</v>
      </c>
      <c r="H3622" s="11" t="str">
        <f t="shared" si="260"/>
        <v/>
      </c>
      <c r="I3622" s="11">
        <f t="shared" si="263"/>
        <v>0</v>
      </c>
    </row>
    <row r="3623" spans="6:9">
      <c r="F3623" t="str">
        <f t="shared" si="261"/>
        <v/>
      </c>
      <c r="G3623">
        <f t="shared" si="262"/>
        <v>0</v>
      </c>
      <c r="H3623" s="11" t="str">
        <f t="shared" si="260"/>
        <v/>
      </c>
      <c r="I3623" s="11">
        <f t="shared" si="263"/>
        <v>0</v>
      </c>
    </row>
    <row r="3624" spans="6:9">
      <c r="F3624" t="str">
        <f t="shared" si="261"/>
        <v/>
      </c>
      <c r="G3624">
        <f t="shared" si="262"/>
        <v>0</v>
      </c>
      <c r="H3624" s="11" t="str">
        <f t="shared" si="260"/>
        <v/>
      </c>
      <c r="I3624" s="11">
        <f t="shared" si="263"/>
        <v>0</v>
      </c>
    </row>
    <row r="3625" spans="6:9">
      <c r="F3625" t="str">
        <f t="shared" si="261"/>
        <v/>
      </c>
      <c r="G3625">
        <f t="shared" si="262"/>
        <v>0</v>
      </c>
      <c r="H3625" s="11" t="str">
        <f t="shared" si="260"/>
        <v/>
      </c>
      <c r="I3625" s="11">
        <f t="shared" si="263"/>
        <v>0</v>
      </c>
    </row>
    <row r="3626" spans="6:9">
      <c r="F3626" t="str">
        <f t="shared" si="261"/>
        <v/>
      </c>
      <c r="G3626">
        <f t="shared" si="262"/>
        <v>0</v>
      </c>
      <c r="H3626" s="11" t="str">
        <f t="shared" si="260"/>
        <v/>
      </c>
      <c r="I3626" s="11">
        <f t="shared" si="263"/>
        <v>0</v>
      </c>
    </row>
    <row r="3627" spans="6:9">
      <c r="F3627" t="str">
        <f t="shared" si="261"/>
        <v/>
      </c>
      <c r="G3627">
        <f t="shared" si="262"/>
        <v>0</v>
      </c>
      <c r="H3627" s="11" t="str">
        <f t="shared" si="260"/>
        <v/>
      </c>
      <c r="I3627" s="11">
        <f t="shared" si="263"/>
        <v>0</v>
      </c>
    </row>
    <row r="3628" spans="6:9">
      <c r="F3628" t="str">
        <f t="shared" si="261"/>
        <v/>
      </c>
      <c r="G3628">
        <f t="shared" si="262"/>
        <v>0</v>
      </c>
      <c r="H3628" s="11" t="str">
        <f t="shared" si="260"/>
        <v/>
      </c>
      <c r="I3628" s="11">
        <f t="shared" si="263"/>
        <v>0</v>
      </c>
    </row>
    <row r="3629" spans="6:9">
      <c r="F3629" t="str">
        <f t="shared" si="261"/>
        <v/>
      </c>
      <c r="G3629">
        <f t="shared" si="262"/>
        <v>0</v>
      </c>
      <c r="H3629" s="11" t="str">
        <f t="shared" si="260"/>
        <v/>
      </c>
      <c r="I3629" s="11">
        <f t="shared" si="263"/>
        <v>0</v>
      </c>
    </row>
    <row r="3630" spans="6:9">
      <c r="F3630" t="str">
        <f t="shared" si="261"/>
        <v/>
      </c>
      <c r="G3630">
        <f t="shared" si="262"/>
        <v>0</v>
      </c>
      <c r="H3630" s="11" t="str">
        <f t="shared" si="260"/>
        <v/>
      </c>
      <c r="I3630" s="11">
        <f t="shared" si="263"/>
        <v>0</v>
      </c>
    </row>
    <row r="3631" spans="6:9">
      <c r="F3631" t="str">
        <f t="shared" si="261"/>
        <v/>
      </c>
      <c r="G3631">
        <f t="shared" si="262"/>
        <v>0</v>
      </c>
      <c r="H3631" s="11" t="str">
        <f t="shared" si="260"/>
        <v/>
      </c>
      <c r="I3631" s="11">
        <f t="shared" si="263"/>
        <v>0</v>
      </c>
    </row>
    <row r="3632" spans="6:9">
      <c r="F3632" t="str">
        <f t="shared" si="261"/>
        <v/>
      </c>
      <c r="G3632">
        <f t="shared" si="262"/>
        <v>0</v>
      </c>
      <c r="H3632" s="11" t="str">
        <f t="shared" si="260"/>
        <v/>
      </c>
      <c r="I3632" s="11">
        <f t="shared" si="263"/>
        <v>0</v>
      </c>
    </row>
    <row r="3633" spans="6:9">
      <c r="F3633" t="str">
        <f t="shared" si="261"/>
        <v/>
      </c>
      <c r="G3633">
        <f t="shared" si="262"/>
        <v>0</v>
      </c>
      <c r="H3633" s="11" t="str">
        <f t="shared" si="260"/>
        <v/>
      </c>
      <c r="I3633" s="11">
        <f t="shared" si="263"/>
        <v>0</v>
      </c>
    </row>
    <row r="3634" spans="6:9">
      <c r="F3634" t="str">
        <f t="shared" si="261"/>
        <v/>
      </c>
      <c r="G3634">
        <f t="shared" si="262"/>
        <v>0</v>
      </c>
      <c r="H3634" s="11" t="str">
        <f t="shared" si="260"/>
        <v/>
      </c>
      <c r="I3634" s="11">
        <f t="shared" si="263"/>
        <v>0</v>
      </c>
    </row>
    <row r="3635" spans="6:9">
      <c r="F3635" t="str">
        <f t="shared" si="261"/>
        <v/>
      </c>
      <c r="G3635">
        <f t="shared" si="262"/>
        <v>0</v>
      </c>
      <c r="H3635" s="11" t="str">
        <f t="shared" si="260"/>
        <v/>
      </c>
      <c r="I3635" s="11">
        <f t="shared" si="263"/>
        <v>0</v>
      </c>
    </row>
    <row r="3636" spans="6:9">
      <c r="F3636" t="str">
        <f t="shared" si="261"/>
        <v/>
      </c>
      <c r="G3636">
        <f t="shared" si="262"/>
        <v>0</v>
      </c>
      <c r="H3636" s="11" t="str">
        <f t="shared" si="260"/>
        <v/>
      </c>
      <c r="I3636" s="11">
        <f t="shared" si="263"/>
        <v>0</v>
      </c>
    </row>
    <row r="3637" spans="6:9">
      <c r="F3637" t="str">
        <f t="shared" si="261"/>
        <v/>
      </c>
      <c r="G3637">
        <f t="shared" si="262"/>
        <v>0</v>
      </c>
      <c r="H3637" s="11" t="str">
        <f t="shared" si="260"/>
        <v/>
      </c>
      <c r="I3637" s="11">
        <f t="shared" si="263"/>
        <v>0</v>
      </c>
    </row>
    <row r="3638" spans="6:9">
      <c r="F3638" t="str">
        <f t="shared" si="261"/>
        <v/>
      </c>
      <c r="G3638">
        <f t="shared" si="262"/>
        <v>0</v>
      </c>
      <c r="H3638" s="11" t="str">
        <f t="shared" si="260"/>
        <v/>
      </c>
      <c r="I3638" s="11">
        <f t="shared" si="263"/>
        <v>0</v>
      </c>
    </row>
    <row r="3639" spans="6:9">
      <c r="F3639" t="str">
        <f t="shared" si="261"/>
        <v/>
      </c>
      <c r="G3639">
        <f t="shared" si="262"/>
        <v>0</v>
      </c>
      <c r="H3639" s="11" t="str">
        <f t="shared" si="260"/>
        <v/>
      </c>
      <c r="I3639" s="11">
        <f t="shared" si="263"/>
        <v>0</v>
      </c>
    </row>
    <row r="3640" spans="6:9">
      <c r="F3640" t="str">
        <f t="shared" si="261"/>
        <v/>
      </c>
      <c r="G3640">
        <f t="shared" si="262"/>
        <v>0</v>
      </c>
      <c r="H3640" s="11" t="str">
        <f t="shared" si="260"/>
        <v/>
      </c>
      <c r="I3640" s="11">
        <f t="shared" si="263"/>
        <v>0</v>
      </c>
    </row>
    <row r="3641" spans="6:9">
      <c r="F3641" t="str">
        <f t="shared" si="261"/>
        <v/>
      </c>
      <c r="G3641">
        <f t="shared" si="262"/>
        <v>0</v>
      </c>
      <c r="H3641" s="11" t="str">
        <f t="shared" si="260"/>
        <v/>
      </c>
      <c r="I3641" s="11">
        <f t="shared" si="263"/>
        <v>0</v>
      </c>
    </row>
    <row r="3642" spans="6:9">
      <c r="F3642" t="str">
        <f t="shared" si="261"/>
        <v/>
      </c>
      <c r="G3642">
        <f t="shared" si="262"/>
        <v>0</v>
      </c>
      <c r="H3642" s="11" t="str">
        <f t="shared" si="260"/>
        <v/>
      </c>
      <c r="I3642" s="11">
        <f t="shared" si="263"/>
        <v>0</v>
      </c>
    </row>
    <row r="3643" spans="6:9">
      <c r="F3643" t="str">
        <f t="shared" si="261"/>
        <v/>
      </c>
      <c r="G3643">
        <f t="shared" si="262"/>
        <v>0</v>
      </c>
      <c r="H3643" s="11" t="str">
        <f t="shared" si="260"/>
        <v/>
      </c>
      <c r="I3643" s="11">
        <f t="shared" si="263"/>
        <v>0</v>
      </c>
    </row>
    <row r="3644" spans="6:9">
      <c r="F3644" t="str">
        <f t="shared" si="261"/>
        <v/>
      </c>
      <c r="G3644">
        <f t="shared" si="262"/>
        <v>0</v>
      </c>
      <c r="H3644" s="11" t="str">
        <f t="shared" si="260"/>
        <v/>
      </c>
      <c r="I3644" s="11">
        <f t="shared" si="263"/>
        <v>0</v>
      </c>
    </row>
    <row r="3645" spans="6:9">
      <c r="F3645" t="str">
        <f t="shared" si="261"/>
        <v/>
      </c>
      <c r="G3645">
        <f t="shared" si="262"/>
        <v>0</v>
      </c>
      <c r="H3645" s="11" t="str">
        <f t="shared" si="260"/>
        <v/>
      </c>
      <c r="I3645" s="11">
        <f t="shared" si="263"/>
        <v>0</v>
      </c>
    </row>
    <row r="3646" spans="6:9">
      <c r="F3646" t="str">
        <f t="shared" si="261"/>
        <v/>
      </c>
      <c r="G3646">
        <f t="shared" si="262"/>
        <v>0</v>
      </c>
      <c r="H3646" s="11" t="str">
        <f t="shared" si="260"/>
        <v/>
      </c>
      <c r="I3646" s="11">
        <f t="shared" si="263"/>
        <v>0</v>
      </c>
    </row>
    <row r="3647" spans="6:9">
      <c r="F3647" t="str">
        <f t="shared" si="261"/>
        <v/>
      </c>
      <c r="G3647">
        <f t="shared" si="262"/>
        <v>0</v>
      </c>
      <c r="H3647" s="11" t="str">
        <f t="shared" si="260"/>
        <v/>
      </c>
      <c r="I3647" s="11">
        <f t="shared" si="263"/>
        <v>0</v>
      </c>
    </row>
    <row r="3648" spans="6:9">
      <c r="F3648" t="str">
        <f t="shared" si="261"/>
        <v/>
      </c>
      <c r="G3648">
        <f t="shared" si="262"/>
        <v>0</v>
      </c>
      <c r="H3648" s="11" t="str">
        <f t="shared" si="260"/>
        <v/>
      </c>
      <c r="I3648" s="11">
        <f t="shared" si="263"/>
        <v>0</v>
      </c>
    </row>
    <row r="3649" spans="6:9">
      <c r="F3649" t="str">
        <f t="shared" si="261"/>
        <v/>
      </c>
      <c r="G3649">
        <f t="shared" si="262"/>
        <v>0</v>
      </c>
      <c r="H3649" s="11" t="str">
        <f t="shared" si="260"/>
        <v/>
      </c>
      <c r="I3649" s="11">
        <f t="shared" si="263"/>
        <v>0</v>
      </c>
    </row>
    <row r="3650" spans="6:9">
      <c r="F3650" t="str">
        <f t="shared" si="261"/>
        <v/>
      </c>
      <c r="G3650">
        <f t="shared" si="262"/>
        <v>0</v>
      </c>
      <c r="H3650" s="11" t="str">
        <f t="shared" ref="H3650:H3713" si="264">IFERROR(HLOOKUP($A3650,$N$85:$S$86,2,0),"")</f>
        <v/>
      </c>
      <c r="I3650" s="11">
        <f t="shared" si="263"/>
        <v>0</v>
      </c>
    </row>
    <row r="3651" spans="6:9">
      <c r="F3651" t="str">
        <f t="shared" ref="F3651:F3714" si="265">IFERROR(HLOOKUP($A3651,$N$40:$S$41,2,0),"")</f>
        <v/>
      </c>
      <c r="G3651">
        <f t="shared" ref="G3651:G3714" si="266">IFERROR(IF(D3651&gt;F3651,(D3651-F3651)^2,0),0)</f>
        <v>0</v>
      </c>
      <c r="H3651" s="11" t="str">
        <f t="shared" si="264"/>
        <v/>
      </c>
      <c r="I3651" s="11">
        <f t="shared" ref="I3651:I3714" si="267">IFERROR(IF(D3651&gt;H3651,(D3651-H3651)^2,0),0)</f>
        <v>0</v>
      </c>
    </row>
    <row r="3652" spans="6:9">
      <c r="F3652" t="str">
        <f t="shared" si="265"/>
        <v/>
      </c>
      <c r="G3652">
        <f t="shared" si="266"/>
        <v>0</v>
      </c>
      <c r="H3652" s="11" t="str">
        <f t="shared" si="264"/>
        <v/>
      </c>
      <c r="I3652" s="11">
        <f t="shared" si="267"/>
        <v>0</v>
      </c>
    </row>
    <row r="3653" spans="6:9">
      <c r="F3653" t="str">
        <f t="shared" si="265"/>
        <v/>
      </c>
      <c r="G3653">
        <f t="shared" si="266"/>
        <v>0</v>
      </c>
      <c r="H3653" s="11" t="str">
        <f t="shared" si="264"/>
        <v/>
      </c>
      <c r="I3653" s="11">
        <f t="shared" si="267"/>
        <v>0</v>
      </c>
    </row>
    <row r="3654" spans="6:9">
      <c r="F3654" t="str">
        <f t="shared" si="265"/>
        <v/>
      </c>
      <c r="G3654">
        <f t="shared" si="266"/>
        <v>0</v>
      </c>
      <c r="H3654" s="11" t="str">
        <f t="shared" si="264"/>
        <v/>
      </c>
      <c r="I3654" s="11">
        <f t="shared" si="267"/>
        <v>0</v>
      </c>
    </row>
    <row r="3655" spans="6:9">
      <c r="F3655" t="str">
        <f t="shared" si="265"/>
        <v/>
      </c>
      <c r="G3655">
        <f t="shared" si="266"/>
        <v>0</v>
      </c>
      <c r="H3655" s="11" t="str">
        <f t="shared" si="264"/>
        <v/>
      </c>
      <c r="I3655" s="11">
        <f t="shared" si="267"/>
        <v>0</v>
      </c>
    </row>
    <row r="3656" spans="6:9">
      <c r="F3656" t="str">
        <f t="shared" si="265"/>
        <v/>
      </c>
      <c r="G3656">
        <f t="shared" si="266"/>
        <v>0</v>
      </c>
      <c r="H3656" s="11" t="str">
        <f t="shared" si="264"/>
        <v/>
      </c>
      <c r="I3656" s="11">
        <f t="shared" si="267"/>
        <v>0</v>
      </c>
    </row>
    <row r="3657" spans="6:9">
      <c r="F3657" t="str">
        <f t="shared" si="265"/>
        <v/>
      </c>
      <c r="G3657">
        <f t="shared" si="266"/>
        <v>0</v>
      </c>
      <c r="H3657" s="11" t="str">
        <f t="shared" si="264"/>
        <v/>
      </c>
      <c r="I3657" s="11">
        <f t="shared" si="267"/>
        <v>0</v>
      </c>
    </row>
    <row r="3658" spans="6:9">
      <c r="F3658" t="str">
        <f t="shared" si="265"/>
        <v/>
      </c>
      <c r="G3658">
        <f t="shared" si="266"/>
        <v>0</v>
      </c>
      <c r="H3658" s="11" t="str">
        <f t="shared" si="264"/>
        <v/>
      </c>
      <c r="I3658" s="11">
        <f t="shared" si="267"/>
        <v>0</v>
      </c>
    </row>
    <row r="3659" spans="6:9">
      <c r="F3659" t="str">
        <f t="shared" si="265"/>
        <v/>
      </c>
      <c r="G3659">
        <f t="shared" si="266"/>
        <v>0</v>
      </c>
      <c r="H3659" s="11" t="str">
        <f t="shared" si="264"/>
        <v/>
      </c>
      <c r="I3659" s="11">
        <f t="shared" si="267"/>
        <v>0</v>
      </c>
    </row>
    <row r="3660" spans="6:9">
      <c r="F3660" t="str">
        <f t="shared" si="265"/>
        <v/>
      </c>
      <c r="G3660">
        <f t="shared" si="266"/>
        <v>0</v>
      </c>
      <c r="H3660" s="11" t="str">
        <f t="shared" si="264"/>
        <v/>
      </c>
      <c r="I3660" s="11">
        <f t="shared" si="267"/>
        <v>0</v>
      </c>
    </row>
    <row r="3661" spans="6:9">
      <c r="F3661" t="str">
        <f t="shared" si="265"/>
        <v/>
      </c>
      <c r="G3661">
        <f t="shared" si="266"/>
        <v>0</v>
      </c>
      <c r="H3661" s="11" t="str">
        <f t="shared" si="264"/>
        <v/>
      </c>
      <c r="I3661" s="11">
        <f t="shared" si="267"/>
        <v>0</v>
      </c>
    </row>
    <row r="3662" spans="6:9">
      <c r="F3662" t="str">
        <f t="shared" si="265"/>
        <v/>
      </c>
      <c r="G3662">
        <f t="shared" si="266"/>
        <v>0</v>
      </c>
      <c r="H3662" s="11" t="str">
        <f t="shared" si="264"/>
        <v/>
      </c>
      <c r="I3662" s="11">
        <f t="shared" si="267"/>
        <v>0</v>
      </c>
    </row>
    <row r="3663" spans="6:9">
      <c r="F3663" t="str">
        <f t="shared" si="265"/>
        <v/>
      </c>
      <c r="G3663">
        <f t="shared" si="266"/>
        <v>0</v>
      </c>
      <c r="H3663" s="11" t="str">
        <f t="shared" si="264"/>
        <v/>
      </c>
      <c r="I3663" s="11">
        <f t="shared" si="267"/>
        <v>0</v>
      </c>
    </row>
    <row r="3664" spans="6:9">
      <c r="F3664" t="str">
        <f t="shared" si="265"/>
        <v/>
      </c>
      <c r="G3664">
        <f t="shared" si="266"/>
        <v>0</v>
      </c>
      <c r="H3664" s="11" t="str">
        <f t="shared" si="264"/>
        <v/>
      </c>
      <c r="I3664" s="11">
        <f t="shared" si="267"/>
        <v>0</v>
      </c>
    </row>
    <row r="3665" spans="6:9">
      <c r="F3665" t="str">
        <f t="shared" si="265"/>
        <v/>
      </c>
      <c r="G3665">
        <f t="shared" si="266"/>
        <v>0</v>
      </c>
      <c r="H3665" s="11" t="str">
        <f t="shared" si="264"/>
        <v/>
      </c>
      <c r="I3665" s="11">
        <f t="shared" si="267"/>
        <v>0</v>
      </c>
    </row>
    <row r="3666" spans="6:9">
      <c r="F3666" t="str">
        <f t="shared" si="265"/>
        <v/>
      </c>
      <c r="G3666">
        <f t="shared" si="266"/>
        <v>0</v>
      </c>
      <c r="H3666" s="11" t="str">
        <f t="shared" si="264"/>
        <v/>
      </c>
      <c r="I3666" s="11">
        <f t="shared" si="267"/>
        <v>0</v>
      </c>
    </row>
    <row r="3667" spans="6:9">
      <c r="F3667" t="str">
        <f t="shared" si="265"/>
        <v/>
      </c>
      <c r="G3667">
        <f t="shared" si="266"/>
        <v>0</v>
      </c>
      <c r="H3667" s="11" t="str">
        <f t="shared" si="264"/>
        <v/>
      </c>
      <c r="I3667" s="11">
        <f t="shared" si="267"/>
        <v>0</v>
      </c>
    </row>
    <row r="3668" spans="6:9">
      <c r="F3668" t="str">
        <f t="shared" si="265"/>
        <v/>
      </c>
      <c r="G3668">
        <f t="shared" si="266"/>
        <v>0</v>
      </c>
      <c r="H3668" s="11" t="str">
        <f t="shared" si="264"/>
        <v/>
      </c>
      <c r="I3668" s="11">
        <f t="shared" si="267"/>
        <v>0</v>
      </c>
    </row>
    <row r="3669" spans="6:9">
      <c r="F3669" t="str">
        <f t="shared" si="265"/>
        <v/>
      </c>
      <c r="G3669">
        <f t="shared" si="266"/>
        <v>0</v>
      </c>
      <c r="H3669" s="11" t="str">
        <f t="shared" si="264"/>
        <v/>
      </c>
      <c r="I3669" s="11">
        <f t="shared" si="267"/>
        <v>0</v>
      </c>
    </row>
    <row r="3670" spans="6:9">
      <c r="F3670" t="str">
        <f t="shared" si="265"/>
        <v/>
      </c>
      <c r="G3670">
        <f t="shared" si="266"/>
        <v>0</v>
      </c>
      <c r="H3670" s="11" t="str">
        <f t="shared" si="264"/>
        <v/>
      </c>
      <c r="I3670" s="11">
        <f t="shared" si="267"/>
        <v>0</v>
      </c>
    </row>
    <row r="3671" spans="6:9">
      <c r="F3671" t="str">
        <f t="shared" si="265"/>
        <v/>
      </c>
      <c r="G3671">
        <f t="shared" si="266"/>
        <v>0</v>
      </c>
      <c r="H3671" s="11" t="str">
        <f t="shared" si="264"/>
        <v/>
      </c>
      <c r="I3671" s="11">
        <f t="shared" si="267"/>
        <v>0</v>
      </c>
    </row>
    <row r="3672" spans="6:9">
      <c r="F3672" t="str">
        <f t="shared" si="265"/>
        <v/>
      </c>
      <c r="G3672">
        <f t="shared" si="266"/>
        <v>0</v>
      </c>
      <c r="H3672" s="11" t="str">
        <f t="shared" si="264"/>
        <v/>
      </c>
      <c r="I3672" s="11">
        <f t="shared" si="267"/>
        <v>0</v>
      </c>
    </row>
    <row r="3673" spans="6:9">
      <c r="F3673" t="str">
        <f t="shared" si="265"/>
        <v/>
      </c>
      <c r="G3673">
        <f t="shared" si="266"/>
        <v>0</v>
      </c>
      <c r="H3673" s="11" t="str">
        <f t="shared" si="264"/>
        <v/>
      </c>
      <c r="I3673" s="11">
        <f t="shared" si="267"/>
        <v>0</v>
      </c>
    </row>
    <row r="3674" spans="6:9">
      <c r="F3674" t="str">
        <f t="shared" si="265"/>
        <v/>
      </c>
      <c r="G3674">
        <f t="shared" si="266"/>
        <v>0</v>
      </c>
      <c r="H3674" s="11" t="str">
        <f t="shared" si="264"/>
        <v/>
      </c>
      <c r="I3674" s="11">
        <f t="shared" si="267"/>
        <v>0</v>
      </c>
    </row>
    <row r="3675" spans="6:9">
      <c r="F3675" t="str">
        <f t="shared" si="265"/>
        <v/>
      </c>
      <c r="G3675">
        <f t="shared" si="266"/>
        <v>0</v>
      </c>
      <c r="H3675" s="11" t="str">
        <f t="shared" si="264"/>
        <v/>
      </c>
      <c r="I3675" s="11">
        <f t="shared" si="267"/>
        <v>0</v>
      </c>
    </row>
    <row r="3676" spans="6:9">
      <c r="F3676" t="str">
        <f t="shared" si="265"/>
        <v/>
      </c>
      <c r="G3676">
        <f t="shared" si="266"/>
        <v>0</v>
      </c>
      <c r="H3676" s="11" t="str">
        <f t="shared" si="264"/>
        <v/>
      </c>
      <c r="I3676" s="11">
        <f t="shared" si="267"/>
        <v>0</v>
      </c>
    </row>
    <row r="3677" spans="6:9">
      <c r="F3677" t="str">
        <f t="shared" si="265"/>
        <v/>
      </c>
      <c r="G3677">
        <f t="shared" si="266"/>
        <v>0</v>
      </c>
      <c r="H3677" s="11" t="str">
        <f t="shared" si="264"/>
        <v/>
      </c>
      <c r="I3677" s="11">
        <f t="shared" si="267"/>
        <v>0</v>
      </c>
    </row>
    <row r="3678" spans="6:9">
      <c r="F3678" t="str">
        <f t="shared" si="265"/>
        <v/>
      </c>
      <c r="G3678">
        <f t="shared" si="266"/>
        <v>0</v>
      </c>
      <c r="H3678" s="11" t="str">
        <f t="shared" si="264"/>
        <v/>
      </c>
      <c r="I3678" s="11">
        <f t="shared" si="267"/>
        <v>0</v>
      </c>
    </row>
    <row r="3679" spans="6:9">
      <c r="F3679" t="str">
        <f t="shared" si="265"/>
        <v/>
      </c>
      <c r="G3679">
        <f t="shared" si="266"/>
        <v>0</v>
      </c>
      <c r="H3679" s="11" t="str">
        <f t="shared" si="264"/>
        <v/>
      </c>
      <c r="I3679" s="11">
        <f t="shared" si="267"/>
        <v>0</v>
      </c>
    </row>
    <row r="3680" spans="6:9">
      <c r="F3680" t="str">
        <f t="shared" si="265"/>
        <v/>
      </c>
      <c r="G3680">
        <f t="shared" si="266"/>
        <v>0</v>
      </c>
      <c r="H3680" s="11" t="str">
        <f t="shared" si="264"/>
        <v/>
      </c>
      <c r="I3680" s="11">
        <f t="shared" si="267"/>
        <v>0</v>
      </c>
    </row>
    <row r="3681" spans="6:9">
      <c r="F3681" t="str">
        <f t="shared" si="265"/>
        <v/>
      </c>
      <c r="G3681">
        <f t="shared" si="266"/>
        <v>0</v>
      </c>
      <c r="H3681" s="11" t="str">
        <f t="shared" si="264"/>
        <v/>
      </c>
      <c r="I3681" s="11">
        <f t="shared" si="267"/>
        <v>0</v>
      </c>
    </row>
    <row r="3682" spans="6:9">
      <c r="F3682" t="str">
        <f t="shared" si="265"/>
        <v/>
      </c>
      <c r="G3682">
        <f t="shared" si="266"/>
        <v>0</v>
      </c>
      <c r="H3682" s="11" t="str">
        <f t="shared" si="264"/>
        <v/>
      </c>
      <c r="I3682" s="11">
        <f t="shared" si="267"/>
        <v>0</v>
      </c>
    </row>
    <row r="3683" spans="6:9">
      <c r="F3683" t="str">
        <f t="shared" si="265"/>
        <v/>
      </c>
      <c r="G3683">
        <f t="shared" si="266"/>
        <v>0</v>
      </c>
      <c r="H3683" s="11" t="str">
        <f t="shared" si="264"/>
        <v/>
      </c>
      <c r="I3683" s="11">
        <f t="shared" si="267"/>
        <v>0</v>
      </c>
    </row>
    <row r="3684" spans="6:9">
      <c r="F3684" t="str">
        <f t="shared" si="265"/>
        <v/>
      </c>
      <c r="G3684">
        <f t="shared" si="266"/>
        <v>0</v>
      </c>
      <c r="H3684" s="11" t="str">
        <f t="shared" si="264"/>
        <v/>
      </c>
      <c r="I3684" s="11">
        <f t="shared" si="267"/>
        <v>0</v>
      </c>
    </row>
    <row r="3685" spans="6:9">
      <c r="F3685" t="str">
        <f t="shared" si="265"/>
        <v/>
      </c>
      <c r="G3685">
        <f t="shared" si="266"/>
        <v>0</v>
      </c>
      <c r="H3685" s="11" t="str">
        <f t="shared" si="264"/>
        <v/>
      </c>
      <c r="I3685" s="11">
        <f t="shared" si="267"/>
        <v>0</v>
      </c>
    </row>
    <row r="3686" spans="6:9">
      <c r="F3686" t="str">
        <f t="shared" si="265"/>
        <v/>
      </c>
      <c r="G3686">
        <f t="shared" si="266"/>
        <v>0</v>
      </c>
      <c r="H3686" s="11" t="str">
        <f t="shared" si="264"/>
        <v/>
      </c>
      <c r="I3686" s="11">
        <f t="shared" si="267"/>
        <v>0</v>
      </c>
    </row>
    <row r="3687" spans="6:9">
      <c r="F3687" t="str">
        <f t="shared" si="265"/>
        <v/>
      </c>
      <c r="G3687">
        <f t="shared" si="266"/>
        <v>0</v>
      </c>
      <c r="H3687" s="11" t="str">
        <f t="shared" si="264"/>
        <v/>
      </c>
      <c r="I3687" s="11">
        <f t="shared" si="267"/>
        <v>0</v>
      </c>
    </row>
    <row r="3688" spans="6:9">
      <c r="F3688" t="str">
        <f t="shared" si="265"/>
        <v/>
      </c>
      <c r="G3688">
        <f t="shared" si="266"/>
        <v>0</v>
      </c>
      <c r="H3688" s="11" t="str">
        <f t="shared" si="264"/>
        <v/>
      </c>
      <c r="I3688" s="11">
        <f t="shared" si="267"/>
        <v>0</v>
      </c>
    </row>
    <row r="3689" spans="6:9">
      <c r="F3689" t="str">
        <f t="shared" si="265"/>
        <v/>
      </c>
      <c r="G3689">
        <f t="shared" si="266"/>
        <v>0</v>
      </c>
      <c r="H3689" s="11" t="str">
        <f t="shared" si="264"/>
        <v/>
      </c>
      <c r="I3689" s="11">
        <f t="shared" si="267"/>
        <v>0</v>
      </c>
    </row>
    <row r="3690" spans="6:9">
      <c r="F3690" t="str">
        <f t="shared" si="265"/>
        <v/>
      </c>
      <c r="G3690">
        <f t="shared" si="266"/>
        <v>0</v>
      </c>
      <c r="H3690" s="11" t="str">
        <f t="shared" si="264"/>
        <v/>
      </c>
      <c r="I3690" s="11">
        <f t="shared" si="267"/>
        <v>0</v>
      </c>
    </row>
    <row r="3691" spans="6:9">
      <c r="F3691" t="str">
        <f t="shared" si="265"/>
        <v/>
      </c>
      <c r="G3691">
        <f t="shared" si="266"/>
        <v>0</v>
      </c>
      <c r="H3691" s="11" t="str">
        <f t="shared" si="264"/>
        <v/>
      </c>
      <c r="I3691" s="11">
        <f t="shared" si="267"/>
        <v>0</v>
      </c>
    </row>
    <row r="3692" spans="6:9">
      <c r="F3692" t="str">
        <f t="shared" si="265"/>
        <v/>
      </c>
      <c r="G3692">
        <f t="shared" si="266"/>
        <v>0</v>
      </c>
      <c r="H3692" s="11" t="str">
        <f t="shared" si="264"/>
        <v/>
      </c>
      <c r="I3692" s="11">
        <f t="shared" si="267"/>
        <v>0</v>
      </c>
    </row>
    <row r="3693" spans="6:9">
      <c r="F3693" t="str">
        <f t="shared" si="265"/>
        <v/>
      </c>
      <c r="G3693">
        <f t="shared" si="266"/>
        <v>0</v>
      </c>
      <c r="H3693" s="11" t="str">
        <f t="shared" si="264"/>
        <v/>
      </c>
      <c r="I3693" s="11">
        <f t="shared" si="267"/>
        <v>0</v>
      </c>
    </row>
    <row r="3694" spans="6:9">
      <c r="F3694" t="str">
        <f t="shared" si="265"/>
        <v/>
      </c>
      <c r="G3694">
        <f t="shared" si="266"/>
        <v>0</v>
      </c>
      <c r="H3694" s="11" t="str">
        <f t="shared" si="264"/>
        <v/>
      </c>
      <c r="I3694" s="11">
        <f t="shared" si="267"/>
        <v>0</v>
      </c>
    </row>
    <row r="3695" spans="6:9">
      <c r="F3695" t="str">
        <f t="shared" si="265"/>
        <v/>
      </c>
      <c r="G3695">
        <f t="shared" si="266"/>
        <v>0</v>
      </c>
      <c r="H3695" s="11" t="str">
        <f t="shared" si="264"/>
        <v/>
      </c>
      <c r="I3695" s="11">
        <f t="shared" si="267"/>
        <v>0</v>
      </c>
    </row>
    <row r="3696" spans="6:9">
      <c r="F3696" t="str">
        <f t="shared" si="265"/>
        <v/>
      </c>
      <c r="G3696">
        <f t="shared" si="266"/>
        <v>0</v>
      </c>
      <c r="H3696" s="11" t="str">
        <f t="shared" si="264"/>
        <v/>
      </c>
      <c r="I3696" s="11">
        <f t="shared" si="267"/>
        <v>0</v>
      </c>
    </row>
    <row r="3697" spans="6:9">
      <c r="F3697" t="str">
        <f t="shared" si="265"/>
        <v/>
      </c>
      <c r="G3697">
        <f t="shared" si="266"/>
        <v>0</v>
      </c>
      <c r="H3697" s="11" t="str">
        <f t="shared" si="264"/>
        <v/>
      </c>
      <c r="I3697" s="11">
        <f t="shared" si="267"/>
        <v>0</v>
      </c>
    </row>
    <row r="3698" spans="6:9">
      <c r="F3698" t="str">
        <f t="shared" si="265"/>
        <v/>
      </c>
      <c r="G3698">
        <f t="shared" si="266"/>
        <v>0</v>
      </c>
      <c r="H3698" s="11" t="str">
        <f t="shared" si="264"/>
        <v/>
      </c>
      <c r="I3698" s="11">
        <f t="shared" si="267"/>
        <v>0</v>
      </c>
    </row>
    <row r="3699" spans="6:9">
      <c r="F3699" t="str">
        <f t="shared" si="265"/>
        <v/>
      </c>
      <c r="G3699">
        <f t="shared" si="266"/>
        <v>0</v>
      </c>
      <c r="H3699" s="11" t="str">
        <f t="shared" si="264"/>
        <v/>
      </c>
      <c r="I3699" s="11">
        <f t="shared" si="267"/>
        <v>0</v>
      </c>
    </row>
    <row r="3700" spans="6:9">
      <c r="F3700" t="str">
        <f t="shared" si="265"/>
        <v/>
      </c>
      <c r="G3700">
        <f t="shared" si="266"/>
        <v>0</v>
      </c>
      <c r="H3700" s="11" t="str">
        <f t="shared" si="264"/>
        <v/>
      </c>
      <c r="I3700" s="11">
        <f t="shared" si="267"/>
        <v>0</v>
      </c>
    </row>
    <row r="3701" spans="6:9">
      <c r="F3701" t="str">
        <f t="shared" si="265"/>
        <v/>
      </c>
      <c r="G3701">
        <f t="shared" si="266"/>
        <v>0</v>
      </c>
      <c r="H3701" s="11" t="str">
        <f t="shared" si="264"/>
        <v/>
      </c>
      <c r="I3701" s="11">
        <f t="shared" si="267"/>
        <v>0</v>
      </c>
    </row>
    <row r="3702" spans="6:9">
      <c r="F3702" t="str">
        <f t="shared" si="265"/>
        <v/>
      </c>
      <c r="G3702">
        <f t="shared" si="266"/>
        <v>0</v>
      </c>
      <c r="H3702" s="11" t="str">
        <f t="shared" si="264"/>
        <v/>
      </c>
      <c r="I3702" s="11">
        <f t="shared" si="267"/>
        <v>0</v>
      </c>
    </row>
    <row r="3703" spans="6:9">
      <c r="F3703" t="str">
        <f t="shared" si="265"/>
        <v/>
      </c>
      <c r="G3703">
        <f t="shared" si="266"/>
        <v>0</v>
      </c>
      <c r="H3703" s="11" t="str">
        <f t="shared" si="264"/>
        <v/>
      </c>
      <c r="I3703" s="11">
        <f t="shared" si="267"/>
        <v>0</v>
      </c>
    </row>
    <row r="3704" spans="6:9">
      <c r="F3704" t="str">
        <f t="shared" si="265"/>
        <v/>
      </c>
      <c r="G3704">
        <f t="shared" si="266"/>
        <v>0</v>
      </c>
      <c r="H3704" s="11" t="str">
        <f t="shared" si="264"/>
        <v/>
      </c>
      <c r="I3704" s="11">
        <f t="shared" si="267"/>
        <v>0</v>
      </c>
    </row>
    <row r="3705" spans="6:9">
      <c r="F3705" t="str">
        <f t="shared" si="265"/>
        <v/>
      </c>
      <c r="G3705">
        <f t="shared" si="266"/>
        <v>0</v>
      </c>
      <c r="H3705" s="11" t="str">
        <f t="shared" si="264"/>
        <v/>
      </c>
      <c r="I3705" s="11">
        <f t="shared" si="267"/>
        <v>0</v>
      </c>
    </row>
    <row r="3706" spans="6:9">
      <c r="F3706" t="str">
        <f t="shared" si="265"/>
        <v/>
      </c>
      <c r="G3706">
        <f t="shared" si="266"/>
        <v>0</v>
      </c>
      <c r="H3706" s="11" t="str">
        <f t="shared" si="264"/>
        <v/>
      </c>
      <c r="I3706" s="11">
        <f t="shared" si="267"/>
        <v>0</v>
      </c>
    </row>
    <row r="3707" spans="6:9">
      <c r="F3707" t="str">
        <f t="shared" si="265"/>
        <v/>
      </c>
      <c r="G3707">
        <f t="shared" si="266"/>
        <v>0</v>
      </c>
      <c r="H3707" s="11" t="str">
        <f t="shared" si="264"/>
        <v/>
      </c>
      <c r="I3707" s="11">
        <f t="shared" si="267"/>
        <v>0</v>
      </c>
    </row>
    <row r="3708" spans="6:9">
      <c r="F3708" t="str">
        <f t="shared" si="265"/>
        <v/>
      </c>
      <c r="G3708">
        <f t="shared" si="266"/>
        <v>0</v>
      </c>
      <c r="H3708" s="11" t="str">
        <f t="shared" si="264"/>
        <v/>
      </c>
      <c r="I3708" s="11">
        <f t="shared" si="267"/>
        <v>0</v>
      </c>
    </row>
    <row r="3709" spans="6:9">
      <c r="F3709" t="str">
        <f t="shared" si="265"/>
        <v/>
      </c>
      <c r="G3709">
        <f t="shared" si="266"/>
        <v>0</v>
      </c>
      <c r="H3709" s="11" t="str">
        <f t="shared" si="264"/>
        <v/>
      </c>
      <c r="I3709" s="11">
        <f t="shared" si="267"/>
        <v>0</v>
      </c>
    </row>
    <row r="3710" spans="6:9">
      <c r="F3710" t="str">
        <f t="shared" si="265"/>
        <v/>
      </c>
      <c r="G3710">
        <f t="shared" si="266"/>
        <v>0</v>
      </c>
      <c r="H3710" s="11" t="str">
        <f t="shared" si="264"/>
        <v/>
      </c>
      <c r="I3710" s="11">
        <f t="shared" si="267"/>
        <v>0</v>
      </c>
    </row>
    <row r="3711" spans="6:9">
      <c r="F3711" t="str">
        <f t="shared" si="265"/>
        <v/>
      </c>
      <c r="G3711">
        <f t="shared" si="266"/>
        <v>0</v>
      </c>
      <c r="H3711" s="11" t="str">
        <f t="shared" si="264"/>
        <v/>
      </c>
      <c r="I3711" s="11">
        <f t="shared" si="267"/>
        <v>0</v>
      </c>
    </row>
    <row r="3712" spans="6:9">
      <c r="F3712" t="str">
        <f t="shared" si="265"/>
        <v/>
      </c>
      <c r="G3712">
        <f t="shared" si="266"/>
        <v>0</v>
      </c>
      <c r="H3712" s="11" t="str">
        <f t="shared" si="264"/>
        <v/>
      </c>
      <c r="I3712" s="11">
        <f t="shared" si="267"/>
        <v>0</v>
      </c>
    </row>
    <row r="3713" spans="6:9">
      <c r="F3713" t="str">
        <f t="shared" si="265"/>
        <v/>
      </c>
      <c r="G3713">
        <f t="shared" si="266"/>
        <v>0</v>
      </c>
      <c r="H3713" s="11" t="str">
        <f t="shared" si="264"/>
        <v/>
      </c>
      <c r="I3713" s="11">
        <f t="shared" si="267"/>
        <v>0</v>
      </c>
    </row>
    <row r="3714" spans="6:9">
      <c r="F3714" t="str">
        <f t="shared" si="265"/>
        <v/>
      </c>
      <c r="G3714">
        <f t="shared" si="266"/>
        <v>0</v>
      </c>
      <c r="H3714" s="11" t="str">
        <f t="shared" ref="H3714:H3777" si="268">IFERROR(HLOOKUP($A3714,$N$85:$S$86,2,0),"")</f>
        <v/>
      </c>
      <c r="I3714" s="11">
        <f t="shared" si="267"/>
        <v>0</v>
      </c>
    </row>
    <row r="3715" spans="6:9">
      <c r="F3715" t="str">
        <f t="shared" ref="F3715:F3778" si="269">IFERROR(HLOOKUP($A3715,$N$40:$S$41,2,0),"")</f>
        <v/>
      </c>
      <c r="G3715">
        <f t="shared" ref="G3715:G3778" si="270">IFERROR(IF(D3715&gt;F3715,(D3715-F3715)^2,0),0)</f>
        <v>0</v>
      </c>
      <c r="H3715" s="11" t="str">
        <f t="shared" si="268"/>
        <v/>
      </c>
      <c r="I3715" s="11">
        <f t="shared" ref="I3715:I3778" si="271">IFERROR(IF(D3715&gt;H3715,(D3715-H3715)^2,0),0)</f>
        <v>0</v>
      </c>
    </row>
    <row r="3716" spans="6:9">
      <c r="F3716" t="str">
        <f t="shared" si="269"/>
        <v/>
      </c>
      <c r="G3716">
        <f t="shared" si="270"/>
        <v>0</v>
      </c>
      <c r="H3716" s="11" t="str">
        <f t="shared" si="268"/>
        <v/>
      </c>
      <c r="I3716" s="11">
        <f t="shared" si="271"/>
        <v>0</v>
      </c>
    </row>
    <row r="3717" spans="6:9">
      <c r="F3717" t="str">
        <f t="shared" si="269"/>
        <v/>
      </c>
      <c r="G3717">
        <f t="shared" si="270"/>
        <v>0</v>
      </c>
      <c r="H3717" s="11" t="str">
        <f t="shared" si="268"/>
        <v/>
      </c>
      <c r="I3717" s="11">
        <f t="shared" si="271"/>
        <v>0</v>
      </c>
    </row>
    <row r="3718" spans="6:9">
      <c r="F3718" t="str">
        <f t="shared" si="269"/>
        <v/>
      </c>
      <c r="G3718">
        <f t="shared" si="270"/>
        <v>0</v>
      </c>
      <c r="H3718" s="11" t="str">
        <f t="shared" si="268"/>
        <v/>
      </c>
      <c r="I3718" s="11">
        <f t="shared" si="271"/>
        <v>0</v>
      </c>
    </row>
    <row r="3719" spans="6:9">
      <c r="F3719" t="str">
        <f t="shared" si="269"/>
        <v/>
      </c>
      <c r="G3719">
        <f t="shared" si="270"/>
        <v>0</v>
      </c>
      <c r="H3719" s="11" t="str">
        <f t="shared" si="268"/>
        <v/>
      </c>
      <c r="I3719" s="11">
        <f t="shared" si="271"/>
        <v>0</v>
      </c>
    </row>
    <row r="3720" spans="6:9">
      <c r="F3720" t="str">
        <f t="shared" si="269"/>
        <v/>
      </c>
      <c r="G3720">
        <f t="shared" si="270"/>
        <v>0</v>
      </c>
      <c r="H3720" s="11" t="str">
        <f t="shared" si="268"/>
        <v/>
      </c>
      <c r="I3720" s="11">
        <f t="shared" si="271"/>
        <v>0</v>
      </c>
    </row>
    <row r="3721" spans="6:9">
      <c r="F3721" t="str">
        <f t="shared" si="269"/>
        <v/>
      </c>
      <c r="G3721">
        <f t="shared" si="270"/>
        <v>0</v>
      </c>
      <c r="H3721" s="11" t="str">
        <f t="shared" si="268"/>
        <v/>
      </c>
      <c r="I3721" s="11">
        <f t="shared" si="271"/>
        <v>0</v>
      </c>
    </row>
    <row r="3722" spans="6:9">
      <c r="F3722" t="str">
        <f t="shared" si="269"/>
        <v/>
      </c>
      <c r="G3722">
        <f t="shared" si="270"/>
        <v>0</v>
      </c>
      <c r="H3722" s="11" t="str">
        <f t="shared" si="268"/>
        <v/>
      </c>
      <c r="I3722" s="11">
        <f t="shared" si="271"/>
        <v>0</v>
      </c>
    </row>
    <row r="3723" spans="6:9">
      <c r="F3723" t="str">
        <f t="shared" si="269"/>
        <v/>
      </c>
      <c r="G3723">
        <f t="shared" si="270"/>
        <v>0</v>
      </c>
      <c r="H3723" s="11" t="str">
        <f t="shared" si="268"/>
        <v/>
      </c>
      <c r="I3723" s="11">
        <f t="shared" si="271"/>
        <v>0</v>
      </c>
    </row>
    <row r="3724" spans="6:9">
      <c r="F3724" t="str">
        <f t="shared" si="269"/>
        <v/>
      </c>
      <c r="G3724">
        <f t="shared" si="270"/>
        <v>0</v>
      </c>
      <c r="H3724" s="11" t="str">
        <f t="shared" si="268"/>
        <v/>
      </c>
      <c r="I3724" s="11">
        <f t="shared" si="271"/>
        <v>0</v>
      </c>
    </row>
    <row r="3725" spans="6:9">
      <c r="F3725" t="str">
        <f t="shared" si="269"/>
        <v/>
      </c>
      <c r="G3725">
        <f t="shared" si="270"/>
        <v>0</v>
      </c>
      <c r="H3725" s="11" t="str">
        <f t="shared" si="268"/>
        <v/>
      </c>
      <c r="I3725" s="11">
        <f t="shared" si="271"/>
        <v>0</v>
      </c>
    </row>
    <row r="3726" spans="6:9">
      <c r="F3726" t="str">
        <f t="shared" si="269"/>
        <v/>
      </c>
      <c r="G3726">
        <f t="shared" si="270"/>
        <v>0</v>
      </c>
      <c r="H3726" s="11" t="str">
        <f t="shared" si="268"/>
        <v/>
      </c>
      <c r="I3726" s="11">
        <f t="shared" si="271"/>
        <v>0</v>
      </c>
    </row>
    <row r="3727" spans="6:9">
      <c r="F3727" t="str">
        <f t="shared" si="269"/>
        <v/>
      </c>
      <c r="G3727">
        <f t="shared" si="270"/>
        <v>0</v>
      </c>
      <c r="H3727" s="11" t="str">
        <f t="shared" si="268"/>
        <v/>
      </c>
      <c r="I3727" s="11">
        <f t="shared" si="271"/>
        <v>0</v>
      </c>
    </row>
    <row r="3728" spans="6:9">
      <c r="F3728" t="str">
        <f t="shared" si="269"/>
        <v/>
      </c>
      <c r="G3728">
        <f t="shared" si="270"/>
        <v>0</v>
      </c>
      <c r="H3728" s="11" t="str">
        <f t="shared" si="268"/>
        <v/>
      </c>
      <c r="I3728" s="11">
        <f t="shared" si="271"/>
        <v>0</v>
      </c>
    </row>
    <row r="3729" spans="6:9">
      <c r="F3729" t="str">
        <f t="shared" si="269"/>
        <v/>
      </c>
      <c r="G3729">
        <f t="shared" si="270"/>
        <v>0</v>
      </c>
      <c r="H3729" s="11" t="str">
        <f t="shared" si="268"/>
        <v/>
      </c>
      <c r="I3729" s="11">
        <f t="shared" si="271"/>
        <v>0</v>
      </c>
    </row>
    <row r="3730" spans="6:9">
      <c r="F3730" t="str">
        <f t="shared" si="269"/>
        <v/>
      </c>
      <c r="G3730">
        <f t="shared" si="270"/>
        <v>0</v>
      </c>
      <c r="H3730" s="11" t="str">
        <f t="shared" si="268"/>
        <v/>
      </c>
      <c r="I3730" s="11">
        <f t="shared" si="271"/>
        <v>0</v>
      </c>
    </row>
    <row r="3731" spans="6:9">
      <c r="F3731" t="str">
        <f t="shared" si="269"/>
        <v/>
      </c>
      <c r="G3731">
        <f t="shared" si="270"/>
        <v>0</v>
      </c>
      <c r="H3731" s="11" t="str">
        <f t="shared" si="268"/>
        <v/>
      </c>
      <c r="I3731" s="11">
        <f t="shared" si="271"/>
        <v>0</v>
      </c>
    </row>
    <row r="3732" spans="6:9">
      <c r="F3732" t="str">
        <f t="shared" si="269"/>
        <v/>
      </c>
      <c r="G3732">
        <f t="shared" si="270"/>
        <v>0</v>
      </c>
      <c r="H3732" s="11" t="str">
        <f t="shared" si="268"/>
        <v/>
      </c>
      <c r="I3732" s="11">
        <f t="shared" si="271"/>
        <v>0</v>
      </c>
    </row>
    <row r="3733" spans="6:9">
      <c r="F3733" t="str">
        <f t="shared" si="269"/>
        <v/>
      </c>
      <c r="G3733">
        <f t="shared" si="270"/>
        <v>0</v>
      </c>
      <c r="H3733" s="11" t="str">
        <f t="shared" si="268"/>
        <v/>
      </c>
      <c r="I3733" s="11">
        <f t="shared" si="271"/>
        <v>0</v>
      </c>
    </row>
    <row r="3734" spans="6:9">
      <c r="F3734" t="str">
        <f t="shared" si="269"/>
        <v/>
      </c>
      <c r="G3734">
        <f t="shared" si="270"/>
        <v>0</v>
      </c>
      <c r="H3734" s="11" t="str">
        <f t="shared" si="268"/>
        <v/>
      </c>
      <c r="I3734" s="11">
        <f t="shared" si="271"/>
        <v>0</v>
      </c>
    </row>
    <row r="3735" spans="6:9">
      <c r="F3735" t="str">
        <f t="shared" si="269"/>
        <v/>
      </c>
      <c r="G3735">
        <f t="shared" si="270"/>
        <v>0</v>
      </c>
      <c r="H3735" s="11" t="str">
        <f t="shared" si="268"/>
        <v/>
      </c>
      <c r="I3735" s="11">
        <f t="shared" si="271"/>
        <v>0</v>
      </c>
    </row>
    <row r="3736" spans="6:9">
      <c r="F3736" t="str">
        <f t="shared" si="269"/>
        <v/>
      </c>
      <c r="G3736">
        <f t="shared" si="270"/>
        <v>0</v>
      </c>
      <c r="H3736" s="11" t="str">
        <f t="shared" si="268"/>
        <v/>
      </c>
      <c r="I3736" s="11">
        <f t="shared" si="271"/>
        <v>0</v>
      </c>
    </row>
    <row r="3737" spans="6:9">
      <c r="F3737" t="str">
        <f t="shared" si="269"/>
        <v/>
      </c>
      <c r="G3737">
        <f t="shared" si="270"/>
        <v>0</v>
      </c>
      <c r="H3737" s="11" t="str">
        <f t="shared" si="268"/>
        <v/>
      </c>
      <c r="I3737" s="11">
        <f t="shared" si="271"/>
        <v>0</v>
      </c>
    </row>
    <row r="3738" spans="6:9">
      <c r="F3738" t="str">
        <f t="shared" si="269"/>
        <v/>
      </c>
      <c r="G3738">
        <f t="shared" si="270"/>
        <v>0</v>
      </c>
      <c r="H3738" s="11" t="str">
        <f t="shared" si="268"/>
        <v/>
      </c>
      <c r="I3738" s="11">
        <f t="shared" si="271"/>
        <v>0</v>
      </c>
    </row>
    <row r="3739" spans="6:9">
      <c r="F3739" t="str">
        <f t="shared" si="269"/>
        <v/>
      </c>
      <c r="G3739">
        <f t="shared" si="270"/>
        <v>0</v>
      </c>
      <c r="H3739" s="11" t="str">
        <f t="shared" si="268"/>
        <v/>
      </c>
      <c r="I3739" s="11">
        <f t="shared" si="271"/>
        <v>0</v>
      </c>
    </row>
    <row r="3740" spans="6:9">
      <c r="F3740" t="str">
        <f t="shared" si="269"/>
        <v/>
      </c>
      <c r="G3740">
        <f t="shared" si="270"/>
        <v>0</v>
      </c>
      <c r="H3740" s="11" t="str">
        <f t="shared" si="268"/>
        <v/>
      </c>
      <c r="I3740" s="11">
        <f t="shared" si="271"/>
        <v>0</v>
      </c>
    </row>
    <row r="3741" spans="6:9">
      <c r="F3741" t="str">
        <f t="shared" si="269"/>
        <v/>
      </c>
      <c r="G3741">
        <f t="shared" si="270"/>
        <v>0</v>
      </c>
      <c r="H3741" s="11" t="str">
        <f t="shared" si="268"/>
        <v/>
      </c>
      <c r="I3741" s="11">
        <f t="shared" si="271"/>
        <v>0</v>
      </c>
    </row>
    <row r="3742" spans="6:9">
      <c r="F3742" t="str">
        <f t="shared" si="269"/>
        <v/>
      </c>
      <c r="G3742">
        <f t="shared" si="270"/>
        <v>0</v>
      </c>
      <c r="H3742" s="11" t="str">
        <f t="shared" si="268"/>
        <v/>
      </c>
      <c r="I3742" s="11">
        <f t="shared" si="271"/>
        <v>0</v>
      </c>
    </row>
    <row r="3743" spans="6:9">
      <c r="F3743" t="str">
        <f t="shared" si="269"/>
        <v/>
      </c>
      <c r="G3743">
        <f t="shared" si="270"/>
        <v>0</v>
      </c>
      <c r="H3743" s="11" t="str">
        <f t="shared" si="268"/>
        <v/>
      </c>
      <c r="I3743" s="11">
        <f t="shared" si="271"/>
        <v>0</v>
      </c>
    </row>
    <row r="3744" spans="6:9">
      <c r="F3744" t="str">
        <f t="shared" si="269"/>
        <v/>
      </c>
      <c r="G3744">
        <f t="shared" si="270"/>
        <v>0</v>
      </c>
      <c r="H3744" s="11" t="str">
        <f t="shared" si="268"/>
        <v/>
      </c>
      <c r="I3744" s="11">
        <f t="shared" si="271"/>
        <v>0</v>
      </c>
    </row>
    <row r="3745" spans="6:9">
      <c r="F3745" t="str">
        <f t="shared" si="269"/>
        <v/>
      </c>
      <c r="G3745">
        <f t="shared" si="270"/>
        <v>0</v>
      </c>
      <c r="H3745" s="11" t="str">
        <f t="shared" si="268"/>
        <v/>
      </c>
      <c r="I3745" s="11">
        <f t="shared" si="271"/>
        <v>0</v>
      </c>
    </row>
    <row r="3746" spans="6:9">
      <c r="F3746" t="str">
        <f t="shared" si="269"/>
        <v/>
      </c>
      <c r="G3746">
        <f t="shared" si="270"/>
        <v>0</v>
      </c>
      <c r="H3746" s="11" t="str">
        <f t="shared" si="268"/>
        <v/>
      </c>
      <c r="I3746" s="11">
        <f t="shared" si="271"/>
        <v>0</v>
      </c>
    </row>
    <row r="3747" spans="6:9">
      <c r="F3747" t="str">
        <f t="shared" si="269"/>
        <v/>
      </c>
      <c r="G3747">
        <f t="shared" si="270"/>
        <v>0</v>
      </c>
      <c r="H3747" s="11" t="str">
        <f t="shared" si="268"/>
        <v/>
      </c>
      <c r="I3747" s="11">
        <f t="shared" si="271"/>
        <v>0</v>
      </c>
    </row>
    <row r="3748" spans="6:9">
      <c r="F3748" t="str">
        <f t="shared" si="269"/>
        <v/>
      </c>
      <c r="G3748">
        <f t="shared" si="270"/>
        <v>0</v>
      </c>
      <c r="H3748" s="11" t="str">
        <f t="shared" si="268"/>
        <v/>
      </c>
      <c r="I3748" s="11">
        <f t="shared" si="271"/>
        <v>0</v>
      </c>
    </row>
    <row r="3749" spans="6:9">
      <c r="F3749" t="str">
        <f t="shared" si="269"/>
        <v/>
      </c>
      <c r="G3749">
        <f t="shared" si="270"/>
        <v>0</v>
      </c>
      <c r="H3749" s="11" t="str">
        <f t="shared" si="268"/>
        <v/>
      </c>
      <c r="I3749" s="11">
        <f t="shared" si="271"/>
        <v>0</v>
      </c>
    </row>
    <row r="3750" spans="6:9">
      <c r="F3750" t="str">
        <f t="shared" si="269"/>
        <v/>
      </c>
      <c r="G3750">
        <f t="shared" si="270"/>
        <v>0</v>
      </c>
      <c r="H3750" s="11" t="str">
        <f t="shared" si="268"/>
        <v/>
      </c>
      <c r="I3750" s="11">
        <f t="shared" si="271"/>
        <v>0</v>
      </c>
    </row>
    <row r="3751" spans="6:9">
      <c r="F3751" t="str">
        <f t="shared" si="269"/>
        <v/>
      </c>
      <c r="G3751">
        <f t="shared" si="270"/>
        <v>0</v>
      </c>
      <c r="H3751" s="11" t="str">
        <f t="shared" si="268"/>
        <v/>
      </c>
      <c r="I3751" s="11">
        <f t="shared" si="271"/>
        <v>0</v>
      </c>
    </row>
    <row r="3752" spans="6:9">
      <c r="F3752" t="str">
        <f t="shared" si="269"/>
        <v/>
      </c>
      <c r="G3752">
        <f t="shared" si="270"/>
        <v>0</v>
      </c>
      <c r="H3752" s="11" t="str">
        <f t="shared" si="268"/>
        <v/>
      </c>
      <c r="I3752" s="11">
        <f t="shared" si="271"/>
        <v>0</v>
      </c>
    </row>
    <row r="3753" spans="6:9">
      <c r="F3753" t="str">
        <f t="shared" si="269"/>
        <v/>
      </c>
      <c r="G3753">
        <f t="shared" si="270"/>
        <v>0</v>
      </c>
      <c r="H3753" s="11" t="str">
        <f t="shared" si="268"/>
        <v/>
      </c>
      <c r="I3753" s="11">
        <f t="shared" si="271"/>
        <v>0</v>
      </c>
    </row>
    <row r="3754" spans="6:9">
      <c r="F3754" t="str">
        <f t="shared" si="269"/>
        <v/>
      </c>
      <c r="G3754">
        <f t="shared" si="270"/>
        <v>0</v>
      </c>
      <c r="H3754" s="11" t="str">
        <f t="shared" si="268"/>
        <v/>
      </c>
      <c r="I3754" s="11">
        <f t="shared" si="271"/>
        <v>0</v>
      </c>
    </row>
    <row r="3755" spans="6:9">
      <c r="F3755" t="str">
        <f t="shared" si="269"/>
        <v/>
      </c>
      <c r="G3755">
        <f t="shared" si="270"/>
        <v>0</v>
      </c>
      <c r="H3755" s="11" t="str">
        <f t="shared" si="268"/>
        <v/>
      </c>
      <c r="I3755" s="11">
        <f t="shared" si="271"/>
        <v>0</v>
      </c>
    </row>
    <row r="3756" spans="6:9">
      <c r="F3756" t="str">
        <f t="shared" si="269"/>
        <v/>
      </c>
      <c r="G3756">
        <f t="shared" si="270"/>
        <v>0</v>
      </c>
      <c r="H3756" s="11" t="str">
        <f t="shared" si="268"/>
        <v/>
      </c>
      <c r="I3756" s="11">
        <f t="shared" si="271"/>
        <v>0</v>
      </c>
    </row>
    <row r="3757" spans="6:9">
      <c r="F3757" t="str">
        <f t="shared" si="269"/>
        <v/>
      </c>
      <c r="G3757">
        <f t="shared" si="270"/>
        <v>0</v>
      </c>
      <c r="H3757" s="11" t="str">
        <f t="shared" si="268"/>
        <v/>
      </c>
      <c r="I3757" s="11">
        <f t="shared" si="271"/>
        <v>0</v>
      </c>
    </row>
    <row r="3758" spans="6:9">
      <c r="F3758" t="str">
        <f t="shared" si="269"/>
        <v/>
      </c>
      <c r="G3758">
        <f t="shared" si="270"/>
        <v>0</v>
      </c>
      <c r="H3758" s="11" t="str">
        <f t="shared" si="268"/>
        <v/>
      </c>
      <c r="I3758" s="11">
        <f t="shared" si="271"/>
        <v>0</v>
      </c>
    </row>
    <row r="3759" spans="6:9">
      <c r="F3759" t="str">
        <f t="shared" si="269"/>
        <v/>
      </c>
      <c r="G3759">
        <f t="shared" si="270"/>
        <v>0</v>
      </c>
      <c r="H3759" s="11" t="str">
        <f t="shared" si="268"/>
        <v/>
      </c>
      <c r="I3759" s="11">
        <f t="shared" si="271"/>
        <v>0</v>
      </c>
    </row>
    <row r="3760" spans="6:9">
      <c r="F3760" t="str">
        <f t="shared" si="269"/>
        <v/>
      </c>
      <c r="G3760">
        <f t="shared" si="270"/>
        <v>0</v>
      </c>
      <c r="H3760" s="11" t="str">
        <f t="shared" si="268"/>
        <v/>
      </c>
      <c r="I3760" s="11">
        <f t="shared" si="271"/>
        <v>0</v>
      </c>
    </row>
    <row r="3761" spans="6:9">
      <c r="F3761" t="str">
        <f t="shared" si="269"/>
        <v/>
      </c>
      <c r="G3761">
        <f t="shared" si="270"/>
        <v>0</v>
      </c>
      <c r="H3761" s="11" t="str">
        <f t="shared" si="268"/>
        <v/>
      </c>
      <c r="I3761" s="11">
        <f t="shared" si="271"/>
        <v>0</v>
      </c>
    </row>
    <row r="3762" spans="6:9">
      <c r="F3762" t="str">
        <f t="shared" si="269"/>
        <v/>
      </c>
      <c r="G3762">
        <f t="shared" si="270"/>
        <v>0</v>
      </c>
      <c r="H3762" s="11" t="str">
        <f t="shared" si="268"/>
        <v/>
      </c>
      <c r="I3762" s="11">
        <f t="shared" si="271"/>
        <v>0</v>
      </c>
    </row>
    <row r="3763" spans="6:9">
      <c r="F3763" t="str">
        <f t="shared" si="269"/>
        <v/>
      </c>
      <c r="G3763">
        <f t="shared" si="270"/>
        <v>0</v>
      </c>
      <c r="H3763" s="11" t="str">
        <f t="shared" si="268"/>
        <v/>
      </c>
      <c r="I3763" s="11">
        <f t="shared" si="271"/>
        <v>0</v>
      </c>
    </row>
    <row r="3764" spans="6:9">
      <c r="F3764" t="str">
        <f t="shared" si="269"/>
        <v/>
      </c>
      <c r="G3764">
        <f t="shared" si="270"/>
        <v>0</v>
      </c>
      <c r="H3764" s="11" t="str">
        <f t="shared" si="268"/>
        <v/>
      </c>
      <c r="I3764" s="11">
        <f t="shared" si="271"/>
        <v>0</v>
      </c>
    </row>
    <row r="3765" spans="6:9">
      <c r="F3765" t="str">
        <f t="shared" si="269"/>
        <v/>
      </c>
      <c r="G3765">
        <f t="shared" si="270"/>
        <v>0</v>
      </c>
      <c r="H3765" s="11" t="str">
        <f t="shared" si="268"/>
        <v/>
      </c>
      <c r="I3765" s="11">
        <f t="shared" si="271"/>
        <v>0</v>
      </c>
    </row>
    <row r="3766" spans="6:9">
      <c r="F3766" t="str">
        <f t="shared" si="269"/>
        <v/>
      </c>
      <c r="G3766">
        <f t="shared" si="270"/>
        <v>0</v>
      </c>
      <c r="H3766" s="11" t="str">
        <f t="shared" si="268"/>
        <v/>
      </c>
      <c r="I3766" s="11">
        <f t="shared" si="271"/>
        <v>0</v>
      </c>
    </row>
    <row r="3767" spans="6:9">
      <c r="F3767" t="str">
        <f t="shared" si="269"/>
        <v/>
      </c>
      <c r="G3767">
        <f t="shared" si="270"/>
        <v>0</v>
      </c>
      <c r="H3767" s="11" t="str">
        <f t="shared" si="268"/>
        <v/>
      </c>
      <c r="I3767" s="11">
        <f t="shared" si="271"/>
        <v>0</v>
      </c>
    </row>
    <row r="3768" spans="6:9">
      <c r="F3768" t="str">
        <f t="shared" si="269"/>
        <v/>
      </c>
      <c r="G3768">
        <f t="shared" si="270"/>
        <v>0</v>
      </c>
      <c r="H3768" s="11" t="str">
        <f t="shared" si="268"/>
        <v/>
      </c>
      <c r="I3768" s="11">
        <f t="shared" si="271"/>
        <v>0</v>
      </c>
    </row>
    <row r="3769" spans="6:9">
      <c r="F3769" t="str">
        <f t="shared" si="269"/>
        <v/>
      </c>
      <c r="G3769">
        <f t="shared" si="270"/>
        <v>0</v>
      </c>
      <c r="H3769" s="11" t="str">
        <f t="shared" si="268"/>
        <v/>
      </c>
      <c r="I3769" s="11">
        <f t="shared" si="271"/>
        <v>0</v>
      </c>
    </row>
    <row r="3770" spans="6:9">
      <c r="F3770" t="str">
        <f t="shared" si="269"/>
        <v/>
      </c>
      <c r="G3770">
        <f t="shared" si="270"/>
        <v>0</v>
      </c>
      <c r="H3770" s="11" t="str">
        <f t="shared" si="268"/>
        <v/>
      </c>
      <c r="I3770" s="11">
        <f t="shared" si="271"/>
        <v>0</v>
      </c>
    </row>
    <row r="3771" spans="6:9">
      <c r="F3771" t="str">
        <f t="shared" si="269"/>
        <v/>
      </c>
      <c r="G3771">
        <f t="shared" si="270"/>
        <v>0</v>
      </c>
      <c r="H3771" s="11" t="str">
        <f t="shared" si="268"/>
        <v/>
      </c>
      <c r="I3771" s="11">
        <f t="shared" si="271"/>
        <v>0</v>
      </c>
    </row>
    <row r="3772" spans="6:9">
      <c r="F3772" t="str">
        <f t="shared" si="269"/>
        <v/>
      </c>
      <c r="G3772">
        <f t="shared" si="270"/>
        <v>0</v>
      </c>
      <c r="H3772" s="11" t="str">
        <f t="shared" si="268"/>
        <v/>
      </c>
      <c r="I3772" s="11">
        <f t="shared" si="271"/>
        <v>0</v>
      </c>
    </row>
    <row r="3773" spans="6:9">
      <c r="F3773" t="str">
        <f t="shared" si="269"/>
        <v/>
      </c>
      <c r="G3773">
        <f t="shared" si="270"/>
        <v>0</v>
      </c>
      <c r="H3773" s="11" t="str">
        <f t="shared" si="268"/>
        <v/>
      </c>
      <c r="I3773" s="11">
        <f t="shared" si="271"/>
        <v>0</v>
      </c>
    </row>
    <row r="3774" spans="6:9">
      <c r="F3774" t="str">
        <f t="shared" si="269"/>
        <v/>
      </c>
      <c r="G3774">
        <f t="shared" si="270"/>
        <v>0</v>
      </c>
      <c r="H3774" s="11" t="str">
        <f t="shared" si="268"/>
        <v/>
      </c>
      <c r="I3774" s="11">
        <f t="shared" si="271"/>
        <v>0</v>
      </c>
    </row>
    <row r="3775" spans="6:9">
      <c r="F3775" t="str">
        <f t="shared" si="269"/>
        <v/>
      </c>
      <c r="G3775">
        <f t="shared" si="270"/>
        <v>0</v>
      </c>
      <c r="H3775" s="11" t="str">
        <f t="shared" si="268"/>
        <v/>
      </c>
      <c r="I3775" s="11">
        <f t="shared" si="271"/>
        <v>0</v>
      </c>
    </row>
    <row r="3776" spans="6:9">
      <c r="F3776" t="str">
        <f t="shared" si="269"/>
        <v/>
      </c>
      <c r="G3776">
        <f t="shared" si="270"/>
        <v>0</v>
      </c>
      <c r="H3776" s="11" t="str">
        <f t="shared" si="268"/>
        <v/>
      </c>
      <c r="I3776" s="11">
        <f t="shared" si="271"/>
        <v>0</v>
      </c>
    </row>
    <row r="3777" spans="6:9">
      <c r="F3777" t="str">
        <f t="shared" si="269"/>
        <v/>
      </c>
      <c r="G3777">
        <f t="shared" si="270"/>
        <v>0</v>
      </c>
      <c r="H3777" s="11" t="str">
        <f t="shared" si="268"/>
        <v/>
      </c>
      <c r="I3777" s="11">
        <f t="shared" si="271"/>
        <v>0</v>
      </c>
    </row>
    <row r="3778" spans="6:9">
      <c r="F3778" t="str">
        <f t="shared" si="269"/>
        <v/>
      </c>
      <c r="G3778">
        <f t="shared" si="270"/>
        <v>0</v>
      </c>
      <c r="H3778" s="11" t="str">
        <f t="shared" ref="H3778:H3841" si="272">IFERROR(HLOOKUP($A3778,$N$85:$S$86,2,0),"")</f>
        <v/>
      </c>
      <c r="I3778" s="11">
        <f t="shared" si="271"/>
        <v>0</v>
      </c>
    </row>
    <row r="3779" spans="6:9">
      <c r="F3779" t="str">
        <f t="shared" ref="F3779:F3842" si="273">IFERROR(HLOOKUP($A3779,$N$40:$S$41,2,0),"")</f>
        <v/>
      </c>
      <c r="G3779">
        <f t="shared" ref="G3779:G3842" si="274">IFERROR(IF(D3779&gt;F3779,(D3779-F3779)^2,0),0)</f>
        <v>0</v>
      </c>
      <c r="H3779" s="11" t="str">
        <f t="shared" si="272"/>
        <v/>
      </c>
      <c r="I3779" s="11">
        <f t="shared" ref="I3779:I3842" si="275">IFERROR(IF(D3779&gt;H3779,(D3779-H3779)^2,0),0)</f>
        <v>0</v>
      </c>
    </row>
    <row r="3780" spans="6:9">
      <c r="F3780" t="str">
        <f t="shared" si="273"/>
        <v/>
      </c>
      <c r="G3780">
        <f t="shared" si="274"/>
        <v>0</v>
      </c>
      <c r="H3780" s="11" t="str">
        <f t="shared" si="272"/>
        <v/>
      </c>
      <c r="I3780" s="11">
        <f t="shared" si="275"/>
        <v>0</v>
      </c>
    </row>
    <row r="3781" spans="6:9">
      <c r="F3781" t="str">
        <f t="shared" si="273"/>
        <v/>
      </c>
      <c r="G3781">
        <f t="shared" si="274"/>
        <v>0</v>
      </c>
      <c r="H3781" s="11" t="str">
        <f t="shared" si="272"/>
        <v/>
      </c>
      <c r="I3781" s="11">
        <f t="shared" si="275"/>
        <v>0</v>
      </c>
    </row>
    <row r="3782" spans="6:9">
      <c r="F3782" t="str">
        <f t="shared" si="273"/>
        <v/>
      </c>
      <c r="G3782">
        <f t="shared" si="274"/>
        <v>0</v>
      </c>
      <c r="H3782" s="11" t="str">
        <f t="shared" si="272"/>
        <v/>
      </c>
      <c r="I3782" s="11">
        <f t="shared" si="275"/>
        <v>0</v>
      </c>
    </row>
    <row r="3783" spans="6:9">
      <c r="F3783" t="str">
        <f t="shared" si="273"/>
        <v/>
      </c>
      <c r="G3783">
        <f t="shared" si="274"/>
        <v>0</v>
      </c>
      <c r="H3783" s="11" t="str">
        <f t="shared" si="272"/>
        <v/>
      </c>
      <c r="I3783" s="11">
        <f t="shared" si="275"/>
        <v>0</v>
      </c>
    </row>
    <row r="3784" spans="6:9">
      <c r="F3784" t="str">
        <f t="shared" si="273"/>
        <v/>
      </c>
      <c r="G3784">
        <f t="shared" si="274"/>
        <v>0</v>
      </c>
      <c r="H3784" s="11" t="str">
        <f t="shared" si="272"/>
        <v/>
      </c>
      <c r="I3784" s="11">
        <f t="shared" si="275"/>
        <v>0</v>
      </c>
    </row>
    <row r="3785" spans="6:9">
      <c r="F3785" t="str">
        <f t="shared" si="273"/>
        <v/>
      </c>
      <c r="G3785">
        <f t="shared" si="274"/>
        <v>0</v>
      </c>
      <c r="H3785" s="11" t="str">
        <f t="shared" si="272"/>
        <v/>
      </c>
      <c r="I3785" s="11">
        <f t="shared" si="275"/>
        <v>0</v>
      </c>
    </row>
    <row r="3786" spans="6:9">
      <c r="F3786" t="str">
        <f t="shared" si="273"/>
        <v/>
      </c>
      <c r="G3786">
        <f t="shared" si="274"/>
        <v>0</v>
      </c>
      <c r="H3786" s="11" t="str">
        <f t="shared" si="272"/>
        <v/>
      </c>
      <c r="I3786" s="11">
        <f t="shared" si="275"/>
        <v>0</v>
      </c>
    </row>
    <row r="3787" spans="6:9">
      <c r="F3787" t="str">
        <f t="shared" si="273"/>
        <v/>
      </c>
      <c r="G3787">
        <f t="shared" si="274"/>
        <v>0</v>
      </c>
      <c r="H3787" s="11" t="str">
        <f t="shared" si="272"/>
        <v/>
      </c>
      <c r="I3787" s="11">
        <f t="shared" si="275"/>
        <v>0</v>
      </c>
    </row>
    <row r="3788" spans="6:9">
      <c r="F3788" t="str">
        <f t="shared" si="273"/>
        <v/>
      </c>
      <c r="G3788">
        <f t="shared" si="274"/>
        <v>0</v>
      </c>
      <c r="H3788" s="11" t="str">
        <f t="shared" si="272"/>
        <v/>
      </c>
      <c r="I3788" s="11">
        <f t="shared" si="275"/>
        <v>0</v>
      </c>
    </row>
    <row r="3789" spans="6:9">
      <c r="F3789" t="str">
        <f t="shared" si="273"/>
        <v/>
      </c>
      <c r="G3789">
        <f t="shared" si="274"/>
        <v>0</v>
      </c>
      <c r="H3789" s="11" t="str">
        <f t="shared" si="272"/>
        <v/>
      </c>
      <c r="I3789" s="11">
        <f t="shared" si="275"/>
        <v>0</v>
      </c>
    </row>
    <row r="3790" spans="6:9">
      <c r="F3790" t="str">
        <f t="shared" si="273"/>
        <v/>
      </c>
      <c r="G3790">
        <f t="shared" si="274"/>
        <v>0</v>
      </c>
      <c r="H3790" s="11" t="str">
        <f t="shared" si="272"/>
        <v/>
      </c>
      <c r="I3790" s="11">
        <f t="shared" si="275"/>
        <v>0</v>
      </c>
    </row>
    <row r="3791" spans="6:9">
      <c r="F3791" t="str">
        <f t="shared" si="273"/>
        <v/>
      </c>
      <c r="G3791">
        <f t="shared" si="274"/>
        <v>0</v>
      </c>
      <c r="H3791" s="11" t="str">
        <f t="shared" si="272"/>
        <v/>
      </c>
      <c r="I3791" s="11">
        <f t="shared" si="275"/>
        <v>0</v>
      </c>
    </row>
    <row r="3792" spans="6:9">
      <c r="F3792" t="str">
        <f t="shared" si="273"/>
        <v/>
      </c>
      <c r="G3792">
        <f t="shared" si="274"/>
        <v>0</v>
      </c>
      <c r="H3792" s="11" t="str">
        <f t="shared" si="272"/>
        <v/>
      </c>
      <c r="I3792" s="11">
        <f t="shared" si="275"/>
        <v>0</v>
      </c>
    </row>
    <row r="3793" spans="6:9">
      <c r="F3793" t="str">
        <f t="shared" si="273"/>
        <v/>
      </c>
      <c r="G3793">
        <f t="shared" si="274"/>
        <v>0</v>
      </c>
      <c r="H3793" s="11" t="str">
        <f t="shared" si="272"/>
        <v/>
      </c>
      <c r="I3793" s="11">
        <f t="shared" si="275"/>
        <v>0</v>
      </c>
    </row>
    <row r="3794" spans="6:9">
      <c r="F3794" t="str">
        <f t="shared" si="273"/>
        <v/>
      </c>
      <c r="G3794">
        <f t="shared" si="274"/>
        <v>0</v>
      </c>
      <c r="H3794" s="11" t="str">
        <f t="shared" si="272"/>
        <v/>
      </c>
      <c r="I3794" s="11">
        <f t="shared" si="275"/>
        <v>0</v>
      </c>
    </row>
    <row r="3795" spans="6:9">
      <c r="F3795" t="str">
        <f t="shared" si="273"/>
        <v/>
      </c>
      <c r="G3795">
        <f t="shared" si="274"/>
        <v>0</v>
      </c>
      <c r="H3795" s="11" t="str">
        <f t="shared" si="272"/>
        <v/>
      </c>
      <c r="I3795" s="11">
        <f t="shared" si="275"/>
        <v>0</v>
      </c>
    </row>
    <row r="3796" spans="6:9">
      <c r="F3796" t="str">
        <f t="shared" si="273"/>
        <v/>
      </c>
      <c r="G3796">
        <f t="shared" si="274"/>
        <v>0</v>
      </c>
      <c r="H3796" s="11" t="str">
        <f t="shared" si="272"/>
        <v/>
      </c>
      <c r="I3796" s="11">
        <f t="shared" si="275"/>
        <v>0</v>
      </c>
    </row>
    <row r="3797" spans="6:9">
      <c r="F3797" t="str">
        <f t="shared" si="273"/>
        <v/>
      </c>
      <c r="G3797">
        <f t="shared" si="274"/>
        <v>0</v>
      </c>
      <c r="H3797" s="11" t="str">
        <f t="shared" si="272"/>
        <v/>
      </c>
      <c r="I3797" s="11">
        <f t="shared" si="275"/>
        <v>0</v>
      </c>
    </row>
    <row r="3798" spans="6:9">
      <c r="F3798" t="str">
        <f t="shared" si="273"/>
        <v/>
      </c>
      <c r="G3798">
        <f t="shared" si="274"/>
        <v>0</v>
      </c>
      <c r="H3798" s="11" t="str">
        <f t="shared" si="272"/>
        <v/>
      </c>
      <c r="I3798" s="11">
        <f t="shared" si="275"/>
        <v>0</v>
      </c>
    </row>
    <row r="3799" spans="6:9">
      <c r="F3799" t="str">
        <f t="shared" si="273"/>
        <v/>
      </c>
      <c r="G3799">
        <f t="shared" si="274"/>
        <v>0</v>
      </c>
      <c r="H3799" s="11" t="str">
        <f t="shared" si="272"/>
        <v/>
      </c>
      <c r="I3799" s="11">
        <f t="shared" si="275"/>
        <v>0</v>
      </c>
    </row>
    <row r="3800" spans="6:9">
      <c r="F3800" t="str">
        <f t="shared" si="273"/>
        <v/>
      </c>
      <c r="G3800">
        <f t="shared" si="274"/>
        <v>0</v>
      </c>
      <c r="H3800" s="11" t="str">
        <f t="shared" si="272"/>
        <v/>
      </c>
      <c r="I3800" s="11">
        <f t="shared" si="275"/>
        <v>0</v>
      </c>
    </row>
    <row r="3801" spans="6:9">
      <c r="F3801" t="str">
        <f t="shared" si="273"/>
        <v/>
      </c>
      <c r="G3801">
        <f t="shared" si="274"/>
        <v>0</v>
      </c>
      <c r="H3801" s="11" t="str">
        <f t="shared" si="272"/>
        <v/>
      </c>
      <c r="I3801" s="11">
        <f t="shared" si="275"/>
        <v>0</v>
      </c>
    </row>
    <row r="3802" spans="6:9">
      <c r="F3802" t="str">
        <f t="shared" si="273"/>
        <v/>
      </c>
      <c r="G3802">
        <f t="shared" si="274"/>
        <v>0</v>
      </c>
      <c r="H3802" s="11" t="str">
        <f t="shared" si="272"/>
        <v/>
      </c>
      <c r="I3802" s="11">
        <f t="shared" si="275"/>
        <v>0</v>
      </c>
    </row>
    <row r="3803" spans="6:9">
      <c r="F3803" t="str">
        <f t="shared" si="273"/>
        <v/>
      </c>
      <c r="G3803">
        <f t="shared" si="274"/>
        <v>0</v>
      </c>
      <c r="H3803" s="11" t="str">
        <f t="shared" si="272"/>
        <v/>
      </c>
      <c r="I3803" s="11">
        <f t="shared" si="275"/>
        <v>0</v>
      </c>
    </row>
    <row r="3804" spans="6:9">
      <c r="F3804" t="str">
        <f t="shared" si="273"/>
        <v/>
      </c>
      <c r="G3804">
        <f t="shared" si="274"/>
        <v>0</v>
      </c>
      <c r="H3804" s="11" t="str">
        <f t="shared" si="272"/>
        <v/>
      </c>
      <c r="I3804" s="11">
        <f t="shared" si="275"/>
        <v>0</v>
      </c>
    </row>
    <row r="3805" spans="6:9">
      <c r="F3805" t="str">
        <f t="shared" si="273"/>
        <v/>
      </c>
      <c r="G3805">
        <f t="shared" si="274"/>
        <v>0</v>
      </c>
      <c r="H3805" s="11" t="str">
        <f t="shared" si="272"/>
        <v/>
      </c>
      <c r="I3805" s="11">
        <f t="shared" si="275"/>
        <v>0</v>
      </c>
    </row>
    <row r="3806" spans="6:9">
      <c r="F3806" t="str">
        <f t="shared" si="273"/>
        <v/>
      </c>
      <c r="G3806">
        <f t="shared" si="274"/>
        <v>0</v>
      </c>
      <c r="H3806" s="11" t="str">
        <f t="shared" si="272"/>
        <v/>
      </c>
      <c r="I3806" s="11">
        <f t="shared" si="275"/>
        <v>0</v>
      </c>
    </row>
    <row r="3807" spans="6:9">
      <c r="F3807" t="str">
        <f t="shared" si="273"/>
        <v/>
      </c>
      <c r="G3807">
        <f t="shared" si="274"/>
        <v>0</v>
      </c>
      <c r="H3807" s="11" t="str">
        <f t="shared" si="272"/>
        <v/>
      </c>
      <c r="I3807" s="11">
        <f t="shared" si="275"/>
        <v>0</v>
      </c>
    </row>
    <row r="3808" spans="6:9">
      <c r="F3808" t="str">
        <f t="shared" si="273"/>
        <v/>
      </c>
      <c r="G3808">
        <f t="shared" si="274"/>
        <v>0</v>
      </c>
      <c r="H3808" s="11" t="str">
        <f t="shared" si="272"/>
        <v/>
      </c>
      <c r="I3808" s="11">
        <f t="shared" si="275"/>
        <v>0</v>
      </c>
    </row>
    <row r="3809" spans="6:9">
      <c r="F3809" t="str">
        <f t="shared" si="273"/>
        <v/>
      </c>
      <c r="G3809">
        <f t="shared" si="274"/>
        <v>0</v>
      </c>
      <c r="H3809" s="11" t="str">
        <f t="shared" si="272"/>
        <v/>
      </c>
      <c r="I3809" s="11">
        <f t="shared" si="275"/>
        <v>0</v>
      </c>
    </row>
    <row r="3810" spans="6:9">
      <c r="F3810" t="str">
        <f t="shared" si="273"/>
        <v/>
      </c>
      <c r="G3810">
        <f t="shared" si="274"/>
        <v>0</v>
      </c>
      <c r="H3810" s="11" t="str">
        <f t="shared" si="272"/>
        <v/>
      </c>
      <c r="I3810" s="11">
        <f t="shared" si="275"/>
        <v>0</v>
      </c>
    </row>
    <row r="3811" spans="6:9">
      <c r="F3811" t="str">
        <f t="shared" si="273"/>
        <v/>
      </c>
      <c r="G3811">
        <f t="shared" si="274"/>
        <v>0</v>
      </c>
      <c r="H3811" s="11" t="str">
        <f t="shared" si="272"/>
        <v/>
      </c>
      <c r="I3811" s="11">
        <f t="shared" si="275"/>
        <v>0</v>
      </c>
    </row>
    <row r="3812" spans="6:9">
      <c r="F3812" t="str">
        <f t="shared" si="273"/>
        <v/>
      </c>
      <c r="G3812">
        <f t="shared" si="274"/>
        <v>0</v>
      </c>
      <c r="H3812" s="11" t="str">
        <f t="shared" si="272"/>
        <v/>
      </c>
      <c r="I3812" s="11">
        <f t="shared" si="275"/>
        <v>0</v>
      </c>
    </row>
    <row r="3813" spans="6:9">
      <c r="F3813" t="str">
        <f t="shared" si="273"/>
        <v/>
      </c>
      <c r="G3813">
        <f t="shared" si="274"/>
        <v>0</v>
      </c>
      <c r="H3813" s="11" t="str">
        <f t="shared" si="272"/>
        <v/>
      </c>
      <c r="I3813" s="11">
        <f t="shared" si="275"/>
        <v>0</v>
      </c>
    </row>
    <row r="3814" spans="6:9">
      <c r="F3814" t="str">
        <f t="shared" si="273"/>
        <v/>
      </c>
      <c r="G3814">
        <f t="shared" si="274"/>
        <v>0</v>
      </c>
      <c r="H3814" s="11" t="str">
        <f t="shared" si="272"/>
        <v/>
      </c>
      <c r="I3814" s="11">
        <f t="shared" si="275"/>
        <v>0</v>
      </c>
    </row>
    <row r="3815" spans="6:9">
      <c r="F3815" t="str">
        <f t="shared" si="273"/>
        <v/>
      </c>
      <c r="G3815">
        <f t="shared" si="274"/>
        <v>0</v>
      </c>
      <c r="H3815" s="11" t="str">
        <f t="shared" si="272"/>
        <v/>
      </c>
      <c r="I3815" s="11">
        <f t="shared" si="275"/>
        <v>0</v>
      </c>
    </row>
    <row r="3816" spans="6:9">
      <c r="F3816" t="str">
        <f t="shared" si="273"/>
        <v/>
      </c>
      <c r="G3816">
        <f t="shared" si="274"/>
        <v>0</v>
      </c>
      <c r="H3816" s="11" t="str">
        <f t="shared" si="272"/>
        <v/>
      </c>
      <c r="I3816" s="11">
        <f t="shared" si="275"/>
        <v>0</v>
      </c>
    </row>
    <row r="3817" spans="6:9">
      <c r="F3817" t="str">
        <f t="shared" si="273"/>
        <v/>
      </c>
      <c r="G3817">
        <f t="shared" si="274"/>
        <v>0</v>
      </c>
      <c r="H3817" s="11" t="str">
        <f t="shared" si="272"/>
        <v/>
      </c>
      <c r="I3817" s="11">
        <f t="shared" si="275"/>
        <v>0</v>
      </c>
    </row>
    <row r="3818" spans="6:9">
      <c r="F3818" t="str">
        <f t="shared" si="273"/>
        <v/>
      </c>
      <c r="G3818">
        <f t="shared" si="274"/>
        <v>0</v>
      </c>
      <c r="H3818" s="11" t="str">
        <f t="shared" si="272"/>
        <v/>
      </c>
      <c r="I3818" s="11">
        <f t="shared" si="275"/>
        <v>0</v>
      </c>
    </row>
    <row r="3819" spans="6:9">
      <c r="F3819" t="str">
        <f t="shared" si="273"/>
        <v/>
      </c>
      <c r="G3819">
        <f t="shared" si="274"/>
        <v>0</v>
      </c>
      <c r="H3819" s="11" t="str">
        <f t="shared" si="272"/>
        <v/>
      </c>
      <c r="I3819" s="11">
        <f t="shared" si="275"/>
        <v>0</v>
      </c>
    </row>
    <row r="3820" spans="6:9">
      <c r="F3820" t="str">
        <f t="shared" si="273"/>
        <v/>
      </c>
      <c r="G3820">
        <f t="shared" si="274"/>
        <v>0</v>
      </c>
      <c r="H3820" s="11" t="str">
        <f t="shared" si="272"/>
        <v/>
      </c>
      <c r="I3820" s="11">
        <f t="shared" si="275"/>
        <v>0</v>
      </c>
    </row>
    <row r="3821" spans="6:9">
      <c r="F3821" t="str">
        <f t="shared" si="273"/>
        <v/>
      </c>
      <c r="G3821">
        <f t="shared" si="274"/>
        <v>0</v>
      </c>
      <c r="H3821" s="11" t="str">
        <f t="shared" si="272"/>
        <v/>
      </c>
      <c r="I3821" s="11">
        <f t="shared" si="275"/>
        <v>0</v>
      </c>
    </row>
    <row r="3822" spans="6:9">
      <c r="F3822" t="str">
        <f t="shared" si="273"/>
        <v/>
      </c>
      <c r="G3822">
        <f t="shared" si="274"/>
        <v>0</v>
      </c>
      <c r="H3822" s="11" t="str">
        <f t="shared" si="272"/>
        <v/>
      </c>
      <c r="I3822" s="11">
        <f t="shared" si="275"/>
        <v>0</v>
      </c>
    </row>
    <row r="3823" spans="6:9">
      <c r="F3823" t="str">
        <f t="shared" si="273"/>
        <v/>
      </c>
      <c r="G3823">
        <f t="shared" si="274"/>
        <v>0</v>
      </c>
      <c r="H3823" s="11" t="str">
        <f t="shared" si="272"/>
        <v/>
      </c>
      <c r="I3823" s="11">
        <f t="shared" si="275"/>
        <v>0</v>
      </c>
    </row>
    <row r="3824" spans="6:9">
      <c r="F3824" t="str">
        <f t="shared" si="273"/>
        <v/>
      </c>
      <c r="G3824">
        <f t="shared" si="274"/>
        <v>0</v>
      </c>
      <c r="H3824" s="11" t="str">
        <f t="shared" si="272"/>
        <v/>
      </c>
      <c r="I3824" s="11">
        <f t="shared" si="275"/>
        <v>0</v>
      </c>
    </row>
    <row r="3825" spans="6:9">
      <c r="F3825" t="str">
        <f t="shared" si="273"/>
        <v/>
      </c>
      <c r="G3825">
        <f t="shared" si="274"/>
        <v>0</v>
      </c>
      <c r="H3825" s="11" t="str">
        <f t="shared" si="272"/>
        <v/>
      </c>
      <c r="I3825" s="11">
        <f t="shared" si="275"/>
        <v>0</v>
      </c>
    </row>
    <row r="3826" spans="6:9">
      <c r="F3826" t="str">
        <f t="shared" si="273"/>
        <v/>
      </c>
      <c r="G3826">
        <f t="shared" si="274"/>
        <v>0</v>
      </c>
      <c r="H3826" s="11" t="str">
        <f t="shared" si="272"/>
        <v/>
      </c>
      <c r="I3826" s="11">
        <f t="shared" si="275"/>
        <v>0</v>
      </c>
    </row>
    <row r="3827" spans="6:9">
      <c r="F3827" t="str">
        <f t="shared" si="273"/>
        <v/>
      </c>
      <c r="G3827">
        <f t="shared" si="274"/>
        <v>0</v>
      </c>
      <c r="H3827" s="11" t="str">
        <f t="shared" si="272"/>
        <v/>
      </c>
      <c r="I3827" s="11">
        <f t="shared" si="275"/>
        <v>0</v>
      </c>
    </row>
    <row r="3828" spans="6:9">
      <c r="F3828" t="str">
        <f t="shared" si="273"/>
        <v/>
      </c>
      <c r="G3828">
        <f t="shared" si="274"/>
        <v>0</v>
      </c>
      <c r="H3828" s="11" t="str">
        <f t="shared" si="272"/>
        <v/>
      </c>
      <c r="I3828" s="11">
        <f t="shared" si="275"/>
        <v>0</v>
      </c>
    </row>
    <row r="3829" spans="6:9">
      <c r="F3829" t="str">
        <f t="shared" si="273"/>
        <v/>
      </c>
      <c r="G3829">
        <f t="shared" si="274"/>
        <v>0</v>
      </c>
      <c r="H3829" s="11" t="str">
        <f t="shared" si="272"/>
        <v/>
      </c>
      <c r="I3829" s="11">
        <f t="shared" si="275"/>
        <v>0</v>
      </c>
    </row>
    <row r="3830" spans="6:9">
      <c r="F3830" t="str">
        <f t="shared" si="273"/>
        <v/>
      </c>
      <c r="G3830">
        <f t="shared" si="274"/>
        <v>0</v>
      </c>
      <c r="H3830" s="11" t="str">
        <f t="shared" si="272"/>
        <v/>
      </c>
      <c r="I3830" s="11">
        <f t="shared" si="275"/>
        <v>0</v>
      </c>
    </row>
    <row r="3831" spans="6:9">
      <c r="F3831" t="str">
        <f t="shared" si="273"/>
        <v/>
      </c>
      <c r="G3831">
        <f t="shared" si="274"/>
        <v>0</v>
      </c>
      <c r="H3831" s="11" t="str">
        <f t="shared" si="272"/>
        <v/>
      </c>
      <c r="I3831" s="11">
        <f t="shared" si="275"/>
        <v>0</v>
      </c>
    </row>
    <row r="3832" spans="6:9">
      <c r="F3832" t="str">
        <f t="shared" si="273"/>
        <v/>
      </c>
      <c r="G3832">
        <f t="shared" si="274"/>
        <v>0</v>
      </c>
      <c r="H3832" s="11" t="str">
        <f t="shared" si="272"/>
        <v/>
      </c>
      <c r="I3832" s="11">
        <f t="shared" si="275"/>
        <v>0</v>
      </c>
    </row>
    <row r="3833" spans="6:9">
      <c r="F3833" t="str">
        <f t="shared" si="273"/>
        <v/>
      </c>
      <c r="G3833">
        <f t="shared" si="274"/>
        <v>0</v>
      </c>
      <c r="H3833" s="11" t="str">
        <f t="shared" si="272"/>
        <v/>
      </c>
      <c r="I3833" s="11">
        <f t="shared" si="275"/>
        <v>0</v>
      </c>
    </row>
    <row r="3834" spans="6:9">
      <c r="F3834" t="str">
        <f t="shared" si="273"/>
        <v/>
      </c>
      <c r="G3834">
        <f t="shared" si="274"/>
        <v>0</v>
      </c>
      <c r="H3834" s="11" t="str">
        <f t="shared" si="272"/>
        <v/>
      </c>
      <c r="I3834" s="11">
        <f t="shared" si="275"/>
        <v>0</v>
      </c>
    </row>
    <row r="3835" spans="6:9">
      <c r="F3835" t="str">
        <f t="shared" si="273"/>
        <v/>
      </c>
      <c r="G3835">
        <f t="shared" si="274"/>
        <v>0</v>
      </c>
      <c r="H3835" s="11" t="str">
        <f t="shared" si="272"/>
        <v/>
      </c>
      <c r="I3835" s="11">
        <f t="shared" si="275"/>
        <v>0</v>
      </c>
    </row>
    <row r="3836" spans="6:9">
      <c r="F3836" t="str">
        <f t="shared" si="273"/>
        <v/>
      </c>
      <c r="G3836">
        <f t="shared" si="274"/>
        <v>0</v>
      </c>
      <c r="H3836" s="11" t="str">
        <f t="shared" si="272"/>
        <v/>
      </c>
      <c r="I3836" s="11">
        <f t="shared" si="275"/>
        <v>0</v>
      </c>
    </row>
    <row r="3837" spans="6:9">
      <c r="F3837" t="str">
        <f t="shared" si="273"/>
        <v/>
      </c>
      <c r="G3837">
        <f t="shared" si="274"/>
        <v>0</v>
      </c>
      <c r="H3837" s="11" t="str">
        <f t="shared" si="272"/>
        <v/>
      </c>
      <c r="I3837" s="11">
        <f t="shared" si="275"/>
        <v>0</v>
      </c>
    </row>
    <row r="3838" spans="6:9">
      <c r="F3838" t="str">
        <f t="shared" si="273"/>
        <v/>
      </c>
      <c r="G3838">
        <f t="shared" si="274"/>
        <v>0</v>
      </c>
      <c r="H3838" s="11" t="str">
        <f t="shared" si="272"/>
        <v/>
      </c>
      <c r="I3838" s="11">
        <f t="shared" si="275"/>
        <v>0</v>
      </c>
    </row>
    <row r="3839" spans="6:9">
      <c r="F3839" t="str">
        <f t="shared" si="273"/>
        <v/>
      </c>
      <c r="G3839">
        <f t="shared" si="274"/>
        <v>0</v>
      </c>
      <c r="H3839" s="11" t="str">
        <f t="shared" si="272"/>
        <v/>
      </c>
      <c r="I3839" s="11">
        <f t="shared" si="275"/>
        <v>0</v>
      </c>
    </row>
    <row r="3840" spans="6:9">
      <c r="F3840" t="str">
        <f t="shared" si="273"/>
        <v/>
      </c>
      <c r="G3840">
        <f t="shared" si="274"/>
        <v>0</v>
      </c>
      <c r="H3840" s="11" t="str">
        <f t="shared" si="272"/>
        <v/>
      </c>
      <c r="I3840" s="11">
        <f t="shared" si="275"/>
        <v>0</v>
      </c>
    </row>
    <row r="3841" spans="6:9">
      <c r="F3841" t="str">
        <f t="shared" si="273"/>
        <v/>
      </c>
      <c r="G3841">
        <f t="shared" si="274"/>
        <v>0</v>
      </c>
      <c r="H3841" s="11" t="str">
        <f t="shared" si="272"/>
        <v/>
      </c>
      <c r="I3841" s="11">
        <f t="shared" si="275"/>
        <v>0</v>
      </c>
    </row>
    <row r="3842" spans="6:9">
      <c r="F3842" t="str">
        <f t="shared" si="273"/>
        <v/>
      </c>
      <c r="G3842">
        <f t="shared" si="274"/>
        <v>0</v>
      </c>
      <c r="H3842" s="11" t="str">
        <f t="shared" ref="H3842:H3905" si="276">IFERROR(HLOOKUP($A3842,$N$85:$S$86,2,0),"")</f>
        <v/>
      </c>
      <c r="I3842" s="11">
        <f t="shared" si="275"/>
        <v>0</v>
      </c>
    </row>
    <row r="3843" spans="6:9">
      <c r="F3843" t="str">
        <f t="shared" ref="F3843:F3906" si="277">IFERROR(HLOOKUP($A3843,$N$40:$S$41,2,0),"")</f>
        <v/>
      </c>
      <c r="G3843">
        <f t="shared" ref="G3843:G3906" si="278">IFERROR(IF(D3843&gt;F3843,(D3843-F3843)^2,0),0)</f>
        <v>0</v>
      </c>
      <c r="H3843" s="11" t="str">
        <f t="shared" si="276"/>
        <v/>
      </c>
      <c r="I3843" s="11">
        <f t="shared" ref="I3843:I3906" si="279">IFERROR(IF(D3843&gt;H3843,(D3843-H3843)^2,0),0)</f>
        <v>0</v>
      </c>
    </row>
    <row r="3844" spans="6:9">
      <c r="F3844" t="str">
        <f t="shared" si="277"/>
        <v/>
      </c>
      <c r="G3844">
        <f t="shared" si="278"/>
        <v>0</v>
      </c>
      <c r="H3844" s="11" t="str">
        <f t="shared" si="276"/>
        <v/>
      </c>
      <c r="I3844" s="11">
        <f t="shared" si="279"/>
        <v>0</v>
      </c>
    </row>
    <row r="3845" spans="6:9">
      <c r="F3845" t="str">
        <f t="shared" si="277"/>
        <v/>
      </c>
      <c r="G3845">
        <f t="shared" si="278"/>
        <v>0</v>
      </c>
      <c r="H3845" s="11" t="str">
        <f t="shared" si="276"/>
        <v/>
      </c>
      <c r="I3845" s="11">
        <f t="shared" si="279"/>
        <v>0</v>
      </c>
    </row>
    <row r="3846" spans="6:9">
      <c r="F3846" t="str">
        <f t="shared" si="277"/>
        <v/>
      </c>
      <c r="G3846">
        <f t="shared" si="278"/>
        <v>0</v>
      </c>
      <c r="H3846" s="11" t="str">
        <f t="shared" si="276"/>
        <v/>
      </c>
      <c r="I3846" s="11">
        <f t="shared" si="279"/>
        <v>0</v>
      </c>
    </row>
    <row r="3847" spans="6:9">
      <c r="F3847" t="str">
        <f t="shared" si="277"/>
        <v/>
      </c>
      <c r="G3847">
        <f t="shared" si="278"/>
        <v>0</v>
      </c>
      <c r="H3847" s="11" t="str">
        <f t="shared" si="276"/>
        <v/>
      </c>
      <c r="I3847" s="11">
        <f t="shared" si="279"/>
        <v>0</v>
      </c>
    </row>
    <row r="3848" spans="6:9">
      <c r="F3848" t="str">
        <f t="shared" si="277"/>
        <v/>
      </c>
      <c r="G3848">
        <f t="shared" si="278"/>
        <v>0</v>
      </c>
      <c r="H3848" s="11" t="str">
        <f t="shared" si="276"/>
        <v/>
      </c>
      <c r="I3848" s="11">
        <f t="shared" si="279"/>
        <v>0</v>
      </c>
    </row>
    <row r="3849" spans="6:9">
      <c r="F3849" t="str">
        <f t="shared" si="277"/>
        <v/>
      </c>
      <c r="G3849">
        <f t="shared" si="278"/>
        <v>0</v>
      </c>
      <c r="H3849" s="11" t="str">
        <f t="shared" si="276"/>
        <v/>
      </c>
      <c r="I3849" s="11">
        <f t="shared" si="279"/>
        <v>0</v>
      </c>
    </row>
    <row r="3850" spans="6:9">
      <c r="F3850" t="str">
        <f t="shared" si="277"/>
        <v/>
      </c>
      <c r="G3850">
        <f t="shared" si="278"/>
        <v>0</v>
      </c>
      <c r="H3850" s="11" t="str">
        <f t="shared" si="276"/>
        <v/>
      </c>
      <c r="I3850" s="11">
        <f t="shared" si="279"/>
        <v>0</v>
      </c>
    </row>
    <row r="3851" spans="6:9">
      <c r="F3851" t="str">
        <f t="shared" si="277"/>
        <v/>
      </c>
      <c r="G3851">
        <f t="shared" si="278"/>
        <v>0</v>
      </c>
      <c r="H3851" s="11" t="str">
        <f t="shared" si="276"/>
        <v/>
      </c>
      <c r="I3851" s="11">
        <f t="shared" si="279"/>
        <v>0</v>
      </c>
    </row>
    <row r="3852" spans="6:9">
      <c r="F3852" t="str">
        <f t="shared" si="277"/>
        <v/>
      </c>
      <c r="G3852">
        <f t="shared" si="278"/>
        <v>0</v>
      </c>
      <c r="H3852" s="11" t="str">
        <f t="shared" si="276"/>
        <v/>
      </c>
      <c r="I3852" s="11">
        <f t="shared" si="279"/>
        <v>0</v>
      </c>
    </row>
    <row r="3853" spans="6:9">
      <c r="F3853" t="str">
        <f t="shared" si="277"/>
        <v/>
      </c>
      <c r="G3853">
        <f t="shared" si="278"/>
        <v>0</v>
      </c>
      <c r="H3853" s="11" t="str">
        <f t="shared" si="276"/>
        <v/>
      </c>
      <c r="I3853" s="11">
        <f t="shared" si="279"/>
        <v>0</v>
      </c>
    </row>
    <row r="3854" spans="6:9">
      <c r="F3854" t="str">
        <f t="shared" si="277"/>
        <v/>
      </c>
      <c r="G3854">
        <f t="shared" si="278"/>
        <v>0</v>
      </c>
      <c r="H3854" s="11" t="str">
        <f t="shared" si="276"/>
        <v/>
      </c>
      <c r="I3854" s="11">
        <f t="shared" si="279"/>
        <v>0</v>
      </c>
    </row>
    <row r="3855" spans="6:9">
      <c r="F3855" t="str">
        <f t="shared" si="277"/>
        <v/>
      </c>
      <c r="G3855">
        <f t="shared" si="278"/>
        <v>0</v>
      </c>
      <c r="H3855" s="11" t="str">
        <f t="shared" si="276"/>
        <v/>
      </c>
      <c r="I3855" s="11">
        <f t="shared" si="279"/>
        <v>0</v>
      </c>
    </row>
    <row r="3856" spans="6:9">
      <c r="F3856" t="str">
        <f t="shared" si="277"/>
        <v/>
      </c>
      <c r="G3856">
        <f t="shared" si="278"/>
        <v>0</v>
      </c>
      <c r="H3856" s="11" t="str">
        <f t="shared" si="276"/>
        <v/>
      </c>
      <c r="I3856" s="11">
        <f t="shared" si="279"/>
        <v>0</v>
      </c>
    </row>
    <row r="3857" spans="6:9">
      <c r="F3857" t="str">
        <f t="shared" si="277"/>
        <v/>
      </c>
      <c r="G3857">
        <f t="shared" si="278"/>
        <v>0</v>
      </c>
      <c r="H3857" s="11" t="str">
        <f t="shared" si="276"/>
        <v/>
      </c>
      <c r="I3857" s="11">
        <f t="shared" si="279"/>
        <v>0</v>
      </c>
    </row>
    <row r="3858" spans="6:9">
      <c r="F3858" t="str">
        <f t="shared" si="277"/>
        <v/>
      </c>
      <c r="G3858">
        <f t="shared" si="278"/>
        <v>0</v>
      </c>
      <c r="H3858" s="11" t="str">
        <f t="shared" si="276"/>
        <v/>
      </c>
      <c r="I3858" s="11">
        <f t="shared" si="279"/>
        <v>0</v>
      </c>
    </row>
    <row r="3859" spans="6:9">
      <c r="F3859" t="str">
        <f t="shared" si="277"/>
        <v/>
      </c>
      <c r="G3859">
        <f t="shared" si="278"/>
        <v>0</v>
      </c>
      <c r="H3859" s="11" t="str">
        <f t="shared" si="276"/>
        <v/>
      </c>
      <c r="I3859" s="11">
        <f t="shared" si="279"/>
        <v>0</v>
      </c>
    </row>
    <row r="3860" spans="6:9">
      <c r="F3860" t="str">
        <f t="shared" si="277"/>
        <v/>
      </c>
      <c r="G3860">
        <f t="shared" si="278"/>
        <v>0</v>
      </c>
      <c r="H3860" s="11" t="str">
        <f t="shared" si="276"/>
        <v/>
      </c>
      <c r="I3860" s="11">
        <f t="shared" si="279"/>
        <v>0</v>
      </c>
    </row>
    <row r="3861" spans="6:9">
      <c r="F3861" t="str">
        <f t="shared" si="277"/>
        <v/>
      </c>
      <c r="G3861">
        <f t="shared" si="278"/>
        <v>0</v>
      </c>
      <c r="H3861" s="11" t="str">
        <f t="shared" si="276"/>
        <v/>
      </c>
      <c r="I3861" s="11">
        <f t="shared" si="279"/>
        <v>0</v>
      </c>
    </row>
    <row r="3862" spans="6:9">
      <c r="F3862" t="str">
        <f t="shared" si="277"/>
        <v/>
      </c>
      <c r="G3862">
        <f t="shared" si="278"/>
        <v>0</v>
      </c>
      <c r="H3862" s="11" t="str">
        <f t="shared" si="276"/>
        <v/>
      </c>
      <c r="I3862" s="11">
        <f t="shared" si="279"/>
        <v>0</v>
      </c>
    </row>
    <row r="3863" spans="6:9">
      <c r="F3863" t="str">
        <f t="shared" si="277"/>
        <v/>
      </c>
      <c r="G3863">
        <f t="shared" si="278"/>
        <v>0</v>
      </c>
      <c r="H3863" s="11" t="str">
        <f t="shared" si="276"/>
        <v/>
      </c>
      <c r="I3863" s="11">
        <f t="shared" si="279"/>
        <v>0</v>
      </c>
    </row>
    <row r="3864" spans="6:9">
      <c r="F3864" t="str">
        <f t="shared" si="277"/>
        <v/>
      </c>
      <c r="G3864">
        <f t="shared" si="278"/>
        <v>0</v>
      </c>
      <c r="H3864" s="11" t="str">
        <f t="shared" si="276"/>
        <v/>
      </c>
      <c r="I3864" s="11">
        <f t="shared" si="279"/>
        <v>0</v>
      </c>
    </row>
    <row r="3865" spans="6:9">
      <c r="F3865" t="str">
        <f t="shared" si="277"/>
        <v/>
      </c>
      <c r="G3865">
        <f t="shared" si="278"/>
        <v>0</v>
      </c>
      <c r="H3865" s="11" t="str">
        <f t="shared" si="276"/>
        <v/>
      </c>
      <c r="I3865" s="11">
        <f t="shared" si="279"/>
        <v>0</v>
      </c>
    </row>
    <row r="3866" spans="6:9">
      <c r="F3866" t="str">
        <f t="shared" si="277"/>
        <v/>
      </c>
      <c r="G3866">
        <f t="shared" si="278"/>
        <v>0</v>
      </c>
      <c r="H3866" s="11" t="str">
        <f t="shared" si="276"/>
        <v/>
      </c>
      <c r="I3866" s="11">
        <f t="shared" si="279"/>
        <v>0</v>
      </c>
    </row>
    <row r="3867" spans="6:9">
      <c r="F3867" t="str">
        <f t="shared" si="277"/>
        <v/>
      </c>
      <c r="G3867">
        <f t="shared" si="278"/>
        <v>0</v>
      </c>
      <c r="H3867" s="11" t="str">
        <f t="shared" si="276"/>
        <v/>
      </c>
      <c r="I3867" s="11">
        <f t="shared" si="279"/>
        <v>0</v>
      </c>
    </row>
    <row r="3868" spans="6:9">
      <c r="F3868" t="str">
        <f t="shared" si="277"/>
        <v/>
      </c>
      <c r="G3868">
        <f t="shared" si="278"/>
        <v>0</v>
      </c>
      <c r="H3868" s="11" t="str">
        <f t="shared" si="276"/>
        <v/>
      </c>
      <c r="I3868" s="11">
        <f t="shared" si="279"/>
        <v>0</v>
      </c>
    </row>
    <row r="3869" spans="6:9">
      <c r="F3869" t="str">
        <f t="shared" si="277"/>
        <v/>
      </c>
      <c r="G3869">
        <f t="shared" si="278"/>
        <v>0</v>
      </c>
      <c r="H3869" s="11" t="str">
        <f t="shared" si="276"/>
        <v/>
      </c>
      <c r="I3869" s="11">
        <f t="shared" si="279"/>
        <v>0</v>
      </c>
    </row>
    <row r="3870" spans="6:9">
      <c r="F3870" t="str">
        <f t="shared" si="277"/>
        <v/>
      </c>
      <c r="G3870">
        <f t="shared" si="278"/>
        <v>0</v>
      </c>
      <c r="H3870" s="11" t="str">
        <f t="shared" si="276"/>
        <v/>
      </c>
      <c r="I3870" s="11">
        <f t="shared" si="279"/>
        <v>0</v>
      </c>
    </row>
    <row r="3871" spans="6:9">
      <c r="F3871" t="str">
        <f t="shared" si="277"/>
        <v/>
      </c>
      <c r="G3871">
        <f t="shared" si="278"/>
        <v>0</v>
      </c>
      <c r="H3871" s="11" t="str">
        <f t="shared" si="276"/>
        <v/>
      </c>
      <c r="I3871" s="11">
        <f t="shared" si="279"/>
        <v>0</v>
      </c>
    </row>
    <row r="3872" spans="6:9">
      <c r="F3872" t="str">
        <f t="shared" si="277"/>
        <v/>
      </c>
      <c r="G3872">
        <f t="shared" si="278"/>
        <v>0</v>
      </c>
      <c r="H3872" s="11" t="str">
        <f t="shared" si="276"/>
        <v/>
      </c>
      <c r="I3872" s="11">
        <f t="shared" si="279"/>
        <v>0</v>
      </c>
    </row>
    <row r="3873" spans="6:9">
      <c r="F3873" t="str">
        <f t="shared" si="277"/>
        <v/>
      </c>
      <c r="G3873">
        <f t="shared" si="278"/>
        <v>0</v>
      </c>
      <c r="H3873" s="11" t="str">
        <f t="shared" si="276"/>
        <v/>
      </c>
      <c r="I3873" s="11">
        <f t="shared" si="279"/>
        <v>0</v>
      </c>
    </row>
    <row r="3874" spans="6:9">
      <c r="F3874" t="str">
        <f t="shared" si="277"/>
        <v/>
      </c>
      <c r="G3874">
        <f t="shared" si="278"/>
        <v>0</v>
      </c>
      <c r="H3874" s="11" t="str">
        <f t="shared" si="276"/>
        <v/>
      </c>
      <c r="I3874" s="11">
        <f t="shared" si="279"/>
        <v>0</v>
      </c>
    </row>
    <row r="3875" spans="6:9">
      <c r="F3875" t="str">
        <f t="shared" si="277"/>
        <v/>
      </c>
      <c r="G3875">
        <f t="shared" si="278"/>
        <v>0</v>
      </c>
      <c r="H3875" s="11" t="str">
        <f t="shared" si="276"/>
        <v/>
      </c>
      <c r="I3875" s="11">
        <f t="shared" si="279"/>
        <v>0</v>
      </c>
    </row>
    <row r="3876" spans="6:9">
      <c r="F3876" t="str">
        <f t="shared" si="277"/>
        <v/>
      </c>
      <c r="G3876">
        <f t="shared" si="278"/>
        <v>0</v>
      </c>
      <c r="H3876" s="11" t="str">
        <f t="shared" si="276"/>
        <v/>
      </c>
      <c r="I3876" s="11">
        <f t="shared" si="279"/>
        <v>0</v>
      </c>
    </row>
    <row r="3877" spans="6:9">
      <c r="F3877" t="str">
        <f t="shared" si="277"/>
        <v/>
      </c>
      <c r="G3877">
        <f t="shared" si="278"/>
        <v>0</v>
      </c>
      <c r="H3877" s="11" t="str">
        <f t="shared" si="276"/>
        <v/>
      </c>
      <c r="I3877" s="11">
        <f t="shared" si="279"/>
        <v>0</v>
      </c>
    </row>
    <row r="3878" spans="6:9">
      <c r="F3878" t="str">
        <f t="shared" si="277"/>
        <v/>
      </c>
      <c r="G3878">
        <f t="shared" si="278"/>
        <v>0</v>
      </c>
      <c r="H3878" s="11" t="str">
        <f t="shared" si="276"/>
        <v/>
      </c>
      <c r="I3878" s="11">
        <f t="shared" si="279"/>
        <v>0</v>
      </c>
    </row>
    <row r="3879" spans="6:9">
      <c r="F3879" t="str">
        <f t="shared" si="277"/>
        <v/>
      </c>
      <c r="G3879">
        <f t="shared" si="278"/>
        <v>0</v>
      </c>
      <c r="H3879" s="11" t="str">
        <f t="shared" si="276"/>
        <v/>
      </c>
      <c r="I3879" s="11">
        <f t="shared" si="279"/>
        <v>0</v>
      </c>
    </row>
    <row r="3880" spans="6:9">
      <c r="F3880" t="str">
        <f t="shared" si="277"/>
        <v/>
      </c>
      <c r="G3880">
        <f t="shared" si="278"/>
        <v>0</v>
      </c>
      <c r="H3880" s="11" t="str">
        <f t="shared" si="276"/>
        <v/>
      </c>
      <c r="I3880" s="11">
        <f t="shared" si="279"/>
        <v>0</v>
      </c>
    </row>
    <row r="3881" spans="6:9">
      <c r="F3881" t="str">
        <f t="shared" si="277"/>
        <v/>
      </c>
      <c r="G3881">
        <f t="shared" si="278"/>
        <v>0</v>
      </c>
      <c r="H3881" s="11" t="str">
        <f t="shared" si="276"/>
        <v/>
      </c>
      <c r="I3881" s="11">
        <f t="shared" si="279"/>
        <v>0</v>
      </c>
    </row>
    <row r="3882" spans="6:9">
      <c r="F3882" t="str">
        <f t="shared" si="277"/>
        <v/>
      </c>
      <c r="G3882">
        <f t="shared" si="278"/>
        <v>0</v>
      </c>
      <c r="H3882" s="11" t="str">
        <f t="shared" si="276"/>
        <v/>
      </c>
      <c r="I3882" s="11">
        <f t="shared" si="279"/>
        <v>0</v>
      </c>
    </row>
    <row r="3883" spans="6:9">
      <c r="F3883" t="str">
        <f t="shared" si="277"/>
        <v/>
      </c>
      <c r="G3883">
        <f t="shared" si="278"/>
        <v>0</v>
      </c>
      <c r="H3883" s="11" t="str">
        <f t="shared" si="276"/>
        <v/>
      </c>
      <c r="I3883" s="11">
        <f t="shared" si="279"/>
        <v>0</v>
      </c>
    </row>
    <row r="3884" spans="6:9">
      <c r="F3884" t="str">
        <f t="shared" si="277"/>
        <v/>
      </c>
      <c r="G3884">
        <f t="shared" si="278"/>
        <v>0</v>
      </c>
      <c r="H3884" s="11" t="str">
        <f t="shared" si="276"/>
        <v/>
      </c>
      <c r="I3884" s="11">
        <f t="shared" si="279"/>
        <v>0</v>
      </c>
    </row>
    <row r="3885" spans="6:9">
      <c r="F3885" t="str">
        <f t="shared" si="277"/>
        <v/>
      </c>
      <c r="G3885">
        <f t="shared" si="278"/>
        <v>0</v>
      </c>
      <c r="H3885" s="11" t="str">
        <f t="shared" si="276"/>
        <v/>
      </c>
      <c r="I3885" s="11">
        <f t="shared" si="279"/>
        <v>0</v>
      </c>
    </row>
    <row r="3886" spans="6:9">
      <c r="F3886" t="str">
        <f t="shared" si="277"/>
        <v/>
      </c>
      <c r="G3886">
        <f t="shared" si="278"/>
        <v>0</v>
      </c>
      <c r="H3886" s="11" t="str">
        <f t="shared" si="276"/>
        <v/>
      </c>
      <c r="I3886" s="11">
        <f t="shared" si="279"/>
        <v>0</v>
      </c>
    </row>
    <row r="3887" spans="6:9">
      <c r="F3887" t="str">
        <f t="shared" si="277"/>
        <v/>
      </c>
      <c r="G3887">
        <f t="shared" si="278"/>
        <v>0</v>
      </c>
      <c r="H3887" s="11" t="str">
        <f t="shared" si="276"/>
        <v/>
      </c>
      <c r="I3887" s="11">
        <f t="shared" si="279"/>
        <v>0</v>
      </c>
    </row>
    <row r="3888" spans="6:9">
      <c r="F3888" t="str">
        <f t="shared" si="277"/>
        <v/>
      </c>
      <c r="G3888">
        <f t="shared" si="278"/>
        <v>0</v>
      </c>
      <c r="H3888" s="11" t="str">
        <f t="shared" si="276"/>
        <v/>
      </c>
      <c r="I3888" s="11">
        <f t="shared" si="279"/>
        <v>0</v>
      </c>
    </row>
    <row r="3889" spans="6:9">
      <c r="F3889" t="str">
        <f t="shared" si="277"/>
        <v/>
      </c>
      <c r="G3889">
        <f t="shared" si="278"/>
        <v>0</v>
      </c>
      <c r="H3889" s="11" t="str">
        <f t="shared" si="276"/>
        <v/>
      </c>
      <c r="I3889" s="11">
        <f t="shared" si="279"/>
        <v>0</v>
      </c>
    </row>
    <row r="3890" spans="6:9">
      <c r="F3890" t="str">
        <f t="shared" si="277"/>
        <v/>
      </c>
      <c r="G3890">
        <f t="shared" si="278"/>
        <v>0</v>
      </c>
      <c r="H3890" s="11" t="str">
        <f t="shared" si="276"/>
        <v/>
      </c>
      <c r="I3890" s="11">
        <f t="shared" si="279"/>
        <v>0</v>
      </c>
    </row>
    <row r="3891" spans="6:9">
      <c r="F3891" t="str">
        <f t="shared" si="277"/>
        <v/>
      </c>
      <c r="G3891">
        <f t="shared" si="278"/>
        <v>0</v>
      </c>
      <c r="H3891" s="11" t="str">
        <f t="shared" si="276"/>
        <v/>
      </c>
      <c r="I3891" s="11">
        <f t="shared" si="279"/>
        <v>0</v>
      </c>
    </row>
    <row r="3892" spans="6:9">
      <c r="F3892" t="str">
        <f t="shared" si="277"/>
        <v/>
      </c>
      <c r="G3892">
        <f t="shared" si="278"/>
        <v>0</v>
      </c>
      <c r="H3892" s="11" t="str">
        <f t="shared" si="276"/>
        <v/>
      </c>
      <c r="I3892" s="11">
        <f t="shared" si="279"/>
        <v>0</v>
      </c>
    </row>
    <row r="3893" spans="6:9">
      <c r="F3893" t="str">
        <f t="shared" si="277"/>
        <v/>
      </c>
      <c r="G3893">
        <f t="shared" si="278"/>
        <v>0</v>
      </c>
      <c r="H3893" s="11" t="str">
        <f t="shared" si="276"/>
        <v/>
      </c>
      <c r="I3893" s="11">
        <f t="shared" si="279"/>
        <v>0</v>
      </c>
    </row>
    <row r="3894" spans="6:9">
      <c r="F3894" t="str">
        <f t="shared" si="277"/>
        <v/>
      </c>
      <c r="G3894">
        <f t="shared" si="278"/>
        <v>0</v>
      </c>
      <c r="H3894" s="11" t="str">
        <f t="shared" si="276"/>
        <v/>
      </c>
      <c r="I3894" s="11">
        <f t="shared" si="279"/>
        <v>0</v>
      </c>
    </row>
    <row r="3895" spans="6:9">
      <c r="F3895" t="str">
        <f t="shared" si="277"/>
        <v/>
      </c>
      <c r="G3895">
        <f t="shared" si="278"/>
        <v>0</v>
      </c>
      <c r="H3895" s="11" t="str">
        <f t="shared" si="276"/>
        <v/>
      </c>
      <c r="I3895" s="11">
        <f t="shared" si="279"/>
        <v>0</v>
      </c>
    </row>
    <row r="3896" spans="6:9">
      <c r="F3896" t="str">
        <f t="shared" si="277"/>
        <v/>
      </c>
      <c r="G3896">
        <f t="shared" si="278"/>
        <v>0</v>
      </c>
      <c r="H3896" s="11" t="str">
        <f t="shared" si="276"/>
        <v/>
      </c>
      <c r="I3896" s="11">
        <f t="shared" si="279"/>
        <v>0</v>
      </c>
    </row>
    <row r="3897" spans="6:9">
      <c r="F3897" t="str">
        <f t="shared" si="277"/>
        <v/>
      </c>
      <c r="G3897">
        <f t="shared" si="278"/>
        <v>0</v>
      </c>
      <c r="H3897" s="11" t="str">
        <f t="shared" si="276"/>
        <v/>
      </c>
      <c r="I3897" s="11">
        <f t="shared" si="279"/>
        <v>0</v>
      </c>
    </row>
    <row r="3898" spans="6:9">
      <c r="F3898" t="str">
        <f t="shared" si="277"/>
        <v/>
      </c>
      <c r="G3898">
        <f t="shared" si="278"/>
        <v>0</v>
      </c>
      <c r="H3898" s="11" t="str">
        <f t="shared" si="276"/>
        <v/>
      </c>
      <c r="I3898" s="11">
        <f t="shared" si="279"/>
        <v>0</v>
      </c>
    </row>
    <row r="3899" spans="6:9">
      <c r="F3899" t="str">
        <f t="shared" si="277"/>
        <v/>
      </c>
      <c r="G3899">
        <f t="shared" si="278"/>
        <v>0</v>
      </c>
      <c r="H3899" s="11" t="str">
        <f t="shared" si="276"/>
        <v/>
      </c>
      <c r="I3899" s="11">
        <f t="shared" si="279"/>
        <v>0</v>
      </c>
    </row>
    <row r="3900" spans="6:9">
      <c r="F3900" t="str">
        <f t="shared" si="277"/>
        <v/>
      </c>
      <c r="G3900">
        <f t="shared" si="278"/>
        <v>0</v>
      </c>
      <c r="H3900" s="11" t="str">
        <f t="shared" si="276"/>
        <v/>
      </c>
      <c r="I3900" s="11">
        <f t="shared" si="279"/>
        <v>0</v>
      </c>
    </row>
    <row r="3901" spans="6:9">
      <c r="F3901" t="str">
        <f t="shared" si="277"/>
        <v/>
      </c>
      <c r="G3901">
        <f t="shared" si="278"/>
        <v>0</v>
      </c>
      <c r="H3901" s="11" t="str">
        <f t="shared" si="276"/>
        <v/>
      </c>
      <c r="I3901" s="11">
        <f t="shared" si="279"/>
        <v>0</v>
      </c>
    </row>
    <row r="3902" spans="6:9">
      <c r="F3902" t="str">
        <f t="shared" si="277"/>
        <v/>
      </c>
      <c r="G3902">
        <f t="shared" si="278"/>
        <v>0</v>
      </c>
      <c r="H3902" s="11" t="str">
        <f t="shared" si="276"/>
        <v/>
      </c>
      <c r="I3902" s="11">
        <f t="shared" si="279"/>
        <v>0</v>
      </c>
    </row>
    <row r="3903" spans="6:9">
      <c r="F3903" t="str">
        <f t="shared" si="277"/>
        <v/>
      </c>
      <c r="G3903">
        <f t="shared" si="278"/>
        <v>0</v>
      </c>
      <c r="H3903" s="11" t="str">
        <f t="shared" si="276"/>
        <v/>
      </c>
      <c r="I3903" s="11">
        <f t="shared" si="279"/>
        <v>0</v>
      </c>
    </row>
    <row r="3904" spans="6:9">
      <c r="F3904" t="str">
        <f t="shared" si="277"/>
        <v/>
      </c>
      <c r="G3904">
        <f t="shared" si="278"/>
        <v>0</v>
      </c>
      <c r="H3904" s="11" t="str">
        <f t="shared" si="276"/>
        <v/>
      </c>
      <c r="I3904" s="11">
        <f t="shared" si="279"/>
        <v>0</v>
      </c>
    </row>
    <row r="3905" spans="6:9">
      <c r="F3905" t="str">
        <f t="shared" si="277"/>
        <v/>
      </c>
      <c r="G3905">
        <f t="shared" si="278"/>
        <v>0</v>
      </c>
      <c r="H3905" s="11" t="str">
        <f t="shared" si="276"/>
        <v/>
      </c>
      <c r="I3905" s="11">
        <f t="shared" si="279"/>
        <v>0</v>
      </c>
    </row>
    <row r="3906" spans="6:9">
      <c r="F3906" t="str">
        <f t="shared" si="277"/>
        <v/>
      </c>
      <c r="G3906">
        <f t="shared" si="278"/>
        <v>0</v>
      </c>
      <c r="H3906" s="11" t="str">
        <f t="shared" ref="H3906:H3969" si="280">IFERROR(HLOOKUP($A3906,$N$85:$S$86,2,0),"")</f>
        <v/>
      </c>
      <c r="I3906" s="11">
        <f t="shared" si="279"/>
        <v>0</v>
      </c>
    </row>
    <row r="3907" spans="6:9">
      <c r="F3907" t="str">
        <f t="shared" ref="F3907:F3970" si="281">IFERROR(HLOOKUP($A3907,$N$40:$S$41,2,0),"")</f>
        <v/>
      </c>
      <c r="G3907">
        <f t="shared" ref="G3907:G3970" si="282">IFERROR(IF(D3907&gt;F3907,(D3907-F3907)^2,0),0)</f>
        <v>0</v>
      </c>
      <c r="H3907" s="11" t="str">
        <f t="shared" si="280"/>
        <v/>
      </c>
      <c r="I3907" s="11">
        <f t="shared" ref="I3907:I3970" si="283">IFERROR(IF(D3907&gt;H3907,(D3907-H3907)^2,0),0)</f>
        <v>0</v>
      </c>
    </row>
    <row r="3908" spans="6:9">
      <c r="F3908" t="str">
        <f t="shared" si="281"/>
        <v/>
      </c>
      <c r="G3908">
        <f t="shared" si="282"/>
        <v>0</v>
      </c>
      <c r="H3908" s="11" t="str">
        <f t="shared" si="280"/>
        <v/>
      </c>
      <c r="I3908" s="11">
        <f t="shared" si="283"/>
        <v>0</v>
      </c>
    </row>
    <row r="3909" spans="6:9">
      <c r="F3909" t="str">
        <f t="shared" si="281"/>
        <v/>
      </c>
      <c r="G3909">
        <f t="shared" si="282"/>
        <v>0</v>
      </c>
      <c r="H3909" s="11" t="str">
        <f t="shared" si="280"/>
        <v/>
      </c>
      <c r="I3909" s="11">
        <f t="shared" si="283"/>
        <v>0</v>
      </c>
    </row>
    <row r="3910" spans="6:9">
      <c r="F3910" t="str">
        <f t="shared" si="281"/>
        <v/>
      </c>
      <c r="G3910">
        <f t="shared" si="282"/>
        <v>0</v>
      </c>
      <c r="H3910" s="11" t="str">
        <f t="shared" si="280"/>
        <v/>
      </c>
      <c r="I3910" s="11">
        <f t="shared" si="283"/>
        <v>0</v>
      </c>
    </row>
    <row r="3911" spans="6:9">
      <c r="F3911" t="str">
        <f t="shared" si="281"/>
        <v/>
      </c>
      <c r="G3911">
        <f t="shared" si="282"/>
        <v>0</v>
      </c>
      <c r="H3911" s="11" t="str">
        <f t="shared" si="280"/>
        <v/>
      </c>
      <c r="I3911" s="11">
        <f t="shared" si="283"/>
        <v>0</v>
      </c>
    </row>
    <row r="3912" spans="6:9">
      <c r="F3912" t="str">
        <f t="shared" si="281"/>
        <v/>
      </c>
      <c r="G3912">
        <f t="shared" si="282"/>
        <v>0</v>
      </c>
      <c r="H3912" s="11" t="str">
        <f t="shared" si="280"/>
        <v/>
      </c>
      <c r="I3912" s="11">
        <f t="shared" si="283"/>
        <v>0</v>
      </c>
    </row>
    <row r="3913" spans="6:9">
      <c r="F3913" t="str">
        <f t="shared" si="281"/>
        <v/>
      </c>
      <c r="G3913">
        <f t="shared" si="282"/>
        <v>0</v>
      </c>
      <c r="H3913" s="11" t="str">
        <f t="shared" si="280"/>
        <v/>
      </c>
      <c r="I3913" s="11">
        <f t="shared" si="283"/>
        <v>0</v>
      </c>
    </row>
    <row r="3914" spans="6:9">
      <c r="F3914" t="str">
        <f t="shared" si="281"/>
        <v/>
      </c>
      <c r="G3914">
        <f t="shared" si="282"/>
        <v>0</v>
      </c>
      <c r="H3914" s="11" t="str">
        <f t="shared" si="280"/>
        <v/>
      </c>
      <c r="I3914" s="11">
        <f t="shared" si="283"/>
        <v>0</v>
      </c>
    </row>
    <row r="3915" spans="6:9">
      <c r="F3915" t="str">
        <f t="shared" si="281"/>
        <v/>
      </c>
      <c r="G3915">
        <f t="shared" si="282"/>
        <v>0</v>
      </c>
      <c r="H3915" s="11" t="str">
        <f t="shared" si="280"/>
        <v/>
      </c>
      <c r="I3915" s="11">
        <f t="shared" si="283"/>
        <v>0</v>
      </c>
    </row>
    <row r="3916" spans="6:9">
      <c r="F3916" t="str">
        <f t="shared" si="281"/>
        <v/>
      </c>
      <c r="G3916">
        <f t="shared" si="282"/>
        <v>0</v>
      </c>
      <c r="H3916" s="11" t="str">
        <f t="shared" si="280"/>
        <v/>
      </c>
      <c r="I3916" s="11">
        <f t="shared" si="283"/>
        <v>0</v>
      </c>
    </row>
    <row r="3917" spans="6:9">
      <c r="F3917" t="str">
        <f t="shared" si="281"/>
        <v/>
      </c>
      <c r="G3917">
        <f t="shared" si="282"/>
        <v>0</v>
      </c>
      <c r="H3917" s="11" t="str">
        <f t="shared" si="280"/>
        <v/>
      </c>
      <c r="I3917" s="11">
        <f t="shared" si="283"/>
        <v>0</v>
      </c>
    </row>
    <row r="3918" spans="6:9">
      <c r="F3918" t="str">
        <f t="shared" si="281"/>
        <v/>
      </c>
      <c r="G3918">
        <f t="shared" si="282"/>
        <v>0</v>
      </c>
      <c r="H3918" s="11" t="str">
        <f t="shared" si="280"/>
        <v/>
      </c>
      <c r="I3918" s="11">
        <f t="shared" si="283"/>
        <v>0</v>
      </c>
    </row>
    <row r="3919" spans="6:9">
      <c r="F3919" t="str">
        <f t="shared" si="281"/>
        <v/>
      </c>
      <c r="G3919">
        <f t="shared" si="282"/>
        <v>0</v>
      </c>
      <c r="H3919" s="11" t="str">
        <f t="shared" si="280"/>
        <v/>
      </c>
      <c r="I3919" s="11">
        <f t="shared" si="283"/>
        <v>0</v>
      </c>
    </row>
    <row r="3920" spans="6:9">
      <c r="F3920" t="str">
        <f t="shared" si="281"/>
        <v/>
      </c>
      <c r="G3920">
        <f t="shared" si="282"/>
        <v>0</v>
      </c>
      <c r="H3920" s="11" t="str">
        <f t="shared" si="280"/>
        <v/>
      </c>
      <c r="I3920" s="11">
        <f t="shared" si="283"/>
        <v>0</v>
      </c>
    </row>
    <row r="3921" spans="6:9">
      <c r="F3921" t="str">
        <f t="shared" si="281"/>
        <v/>
      </c>
      <c r="G3921">
        <f t="shared" si="282"/>
        <v>0</v>
      </c>
      <c r="H3921" s="11" t="str">
        <f t="shared" si="280"/>
        <v/>
      </c>
      <c r="I3921" s="11">
        <f t="shared" si="283"/>
        <v>0</v>
      </c>
    </row>
    <row r="3922" spans="6:9">
      <c r="F3922" t="str">
        <f t="shared" si="281"/>
        <v/>
      </c>
      <c r="G3922">
        <f t="shared" si="282"/>
        <v>0</v>
      </c>
      <c r="H3922" s="11" t="str">
        <f t="shared" si="280"/>
        <v/>
      </c>
      <c r="I3922" s="11">
        <f t="shared" si="283"/>
        <v>0</v>
      </c>
    </row>
    <row r="3923" spans="6:9">
      <c r="F3923" t="str">
        <f t="shared" si="281"/>
        <v/>
      </c>
      <c r="G3923">
        <f t="shared" si="282"/>
        <v>0</v>
      </c>
      <c r="H3923" s="11" t="str">
        <f t="shared" si="280"/>
        <v/>
      </c>
      <c r="I3923" s="11">
        <f t="shared" si="283"/>
        <v>0</v>
      </c>
    </row>
    <row r="3924" spans="6:9">
      <c r="F3924" t="str">
        <f t="shared" si="281"/>
        <v/>
      </c>
      <c r="G3924">
        <f t="shared" si="282"/>
        <v>0</v>
      </c>
      <c r="H3924" s="11" t="str">
        <f t="shared" si="280"/>
        <v/>
      </c>
      <c r="I3924" s="11">
        <f t="shared" si="283"/>
        <v>0</v>
      </c>
    </row>
    <row r="3925" spans="6:9">
      <c r="F3925" t="str">
        <f t="shared" si="281"/>
        <v/>
      </c>
      <c r="G3925">
        <f t="shared" si="282"/>
        <v>0</v>
      </c>
      <c r="H3925" s="11" t="str">
        <f t="shared" si="280"/>
        <v/>
      </c>
      <c r="I3925" s="11">
        <f t="shared" si="283"/>
        <v>0</v>
      </c>
    </row>
    <row r="3926" spans="6:9">
      <c r="F3926" t="str">
        <f t="shared" si="281"/>
        <v/>
      </c>
      <c r="G3926">
        <f t="shared" si="282"/>
        <v>0</v>
      </c>
      <c r="H3926" s="11" t="str">
        <f t="shared" si="280"/>
        <v/>
      </c>
      <c r="I3926" s="11">
        <f t="shared" si="283"/>
        <v>0</v>
      </c>
    </row>
    <row r="3927" spans="6:9">
      <c r="F3927" t="str">
        <f t="shared" si="281"/>
        <v/>
      </c>
      <c r="G3927">
        <f t="shared" si="282"/>
        <v>0</v>
      </c>
      <c r="H3927" s="11" t="str">
        <f t="shared" si="280"/>
        <v/>
      </c>
      <c r="I3927" s="11">
        <f t="shared" si="283"/>
        <v>0</v>
      </c>
    </row>
    <row r="3928" spans="6:9">
      <c r="F3928" t="str">
        <f t="shared" si="281"/>
        <v/>
      </c>
      <c r="G3928">
        <f t="shared" si="282"/>
        <v>0</v>
      </c>
      <c r="H3928" s="11" t="str">
        <f t="shared" si="280"/>
        <v/>
      </c>
      <c r="I3928" s="11">
        <f t="shared" si="283"/>
        <v>0</v>
      </c>
    </row>
    <row r="3929" spans="6:9">
      <c r="F3929" t="str">
        <f t="shared" si="281"/>
        <v/>
      </c>
      <c r="G3929">
        <f t="shared" si="282"/>
        <v>0</v>
      </c>
      <c r="H3929" s="11" t="str">
        <f t="shared" si="280"/>
        <v/>
      </c>
      <c r="I3929" s="11">
        <f t="shared" si="283"/>
        <v>0</v>
      </c>
    </row>
    <row r="3930" spans="6:9">
      <c r="F3930" t="str">
        <f t="shared" si="281"/>
        <v/>
      </c>
      <c r="G3930">
        <f t="shared" si="282"/>
        <v>0</v>
      </c>
      <c r="H3930" s="11" t="str">
        <f t="shared" si="280"/>
        <v/>
      </c>
      <c r="I3930" s="11">
        <f t="shared" si="283"/>
        <v>0</v>
      </c>
    </row>
    <row r="3931" spans="6:9">
      <c r="F3931" t="str">
        <f t="shared" si="281"/>
        <v/>
      </c>
      <c r="G3931">
        <f t="shared" si="282"/>
        <v>0</v>
      </c>
      <c r="H3931" s="11" t="str">
        <f t="shared" si="280"/>
        <v/>
      </c>
      <c r="I3931" s="11">
        <f t="shared" si="283"/>
        <v>0</v>
      </c>
    </row>
    <row r="3932" spans="6:9">
      <c r="F3932" t="str">
        <f t="shared" si="281"/>
        <v/>
      </c>
      <c r="G3932">
        <f t="shared" si="282"/>
        <v>0</v>
      </c>
      <c r="H3932" s="11" t="str">
        <f t="shared" si="280"/>
        <v/>
      </c>
      <c r="I3932" s="11">
        <f t="shared" si="283"/>
        <v>0</v>
      </c>
    </row>
    <row r="3933" spans="6:9">
      <c r="F3933" t="str">
        <f t="shared" si="281"/>
        <v/>
      </c>
      <c r="G3933">
        <f t="shared" si="282"/>
        <v>0</v>
      </c>
      <c r="H3933" s="11" t="str">
        <f t="shared" si="280"/>
        <v/>
      </c>
      <c r="I3933" s="11">
        <f t="shared" si="283"/>
        <v>0</v>
      </c>
    </row>
    <row r="3934" spans="6:9">
      <c r="F3934" t="str">
        <f t="shared" si="281"/>
        <v/>
      </c>
      <c r="G3934">
        <f t="shared" si="282"/>
        <v>0</v>
      </c>
      <c r="H3934" s="11" t="str">
        <f t="shared" si="280"/>
        <v/>
      </c>
      <c r="I3934" s="11">
        <f t="shared" si="283"/>
        <v>0</v>
      </c>
    </row>
    <row r="3935" spans="6:9">
      <c r="F3935" t="str">
        <f t="shared" si="281"/>
        <v/>
      </c>
      <c r="G3935">
        <f t="shared" si="282"/>
        <v>0</v>
      </c>
      <c r="H3935" s="11" t="str">
        <f t="shared" si="280"/>
        <v/>
      </c>
      <c r="I3935" s="11">
        <f t="shared" si="283"/>
        <v>0</v>
      </c>
    </row>
    <row r="3936" spans="6:9">
      <c r="F3936" t="str">
        <f t="shared" si="281"/>
        <v/>
      </c>
      <c r="G3936">
        <f t="shared" si="282"/>
        <v>0</v>
      </c>
      <c r="H3936" s="11" t="str">
        <f t="shared" si="280"/>
        <v/>
      </c>
      <c r="I3936" s="11">
        <f t="shared" si="283"/>
        <v>0</v>
      </c>
    </row>
    <row r="3937" spans="6:9">
      <c r="F3937" t="str">
        <f t="shared" si="281"/>
        <v/>
      </c>
      <c r="G3937">
        <f t="shared" si="282"/>
        <v>0</v>
      </c>
      <c r="H3937" s="11" t="str">
        <f t="shared" si="280"/>
        <v/>
      </c>
      <c r="I3937" s="11">
        <f t="shared" si="283"/>
        <v>0</v>
      </c>
    </row>
    <row r="3938" spans="6:9">
      <c r="F3938" t="str">
        <f t="shared" si="281"/>
        <v/>
      </c>
      <c r="G3938">
        <f t="shared" si="282"/>
        <v>0</v>
      </c>
      <c r="H3938" s="11" t="str">
        <f t="shared" si="280"/>
        <v/>
      </c>
      <c r="I3938" s="11">
        <f t="shared" si="283"/>
        <v>0</v>
      </c>
    </row>
    <row r="3939" spans="6:9">
      <c r="F3939" t="str">
        <f t="shared" si="281"/>
        <v/>
      </c>
      <c r="G3939">
        <f t="shared" si="282"/>
        <v>0</v>
      </c>
      <c r="H3939" s="11" t="str">
        <f t="shared" si="280"/>
        <v/>
      </c>
      <c r="I3939" s="11">
        <f t="shared" si="283"/>
        <v>0</v>
      </c>
    </row>
    <row r="3940" spans="6:9">
      <c r="F3940" t="str">
        <f t="shared" si="281"/>
        <v/>
      </c>
      <c r="G3940">
        <f t="shared" si="282"/>
        <v>0</v>
      </c>
      <c r="H3940" s="11" t="str">
        <f t="shared" si="280"/>
        <v/>
      </c>
      <c r="I3940" s="11">
        <f t="shared" si="283"/>
        <v>0</v>
      </c>
    </row>
    <row r="3941" spans="6:9">
      <c r="F3941" t="str">
        <f t="shared" si="281"/>
        <v/>
      </c>
      <c r="G3941">
        <f t="shared" si="282"/>
        <v>0</v>
      </c>
      <c r="H3941" s="11" t="str">
        <f t="shared" si="280"/>
        <v/>
      </c>
      <c r="I3941" s="11">
        <f t="shared" si="283"/>
        <v>0</v>
      </c>
    </row>
    <row r="3942" spans="6:9">
      <c r="F3942" t="str">
        <f t="shared" si="281"/>
        <v/>
      </c>
      <c r="G3942">
        <f t="shared" si="282"/>
        <v>0</v>
      </c>
      <c r="H3942" s="11" t="str">
        <f t="shared" si="280"/>
        <v/>
      </c>
      <c r="I3942" s="11">
        <f t="shared" si="283"/>
        <v>0</v>
      </c>
    </row>
    <row r="3943" spans="6:9">
      <c r="F3943" t="str">
        <f t="shared" si="281"/>
        <v/>
      </c>
      <c r="G3943">
        <f t="shared" si="282"/>
        <v>0</v>
      </c>
      <c r="H3943" s="11" t="str">
        <f t="shared" si="280"/>
        <v/>
      </c>
      <c r="I3943" s="11">
        <f t="shared" si="283"/>
        <v>0</v>
      </c>
    </row>
    <row r="3944" spans="6:9">
      <c r="F3944" t="str">
        <f t="shared" si="281"/>
        <v/>
      </c>
      <c r="G3944">
        <f t="shared" si="282"/>
        <v>0</v>
      </c>
      <c r="H3944" s="11" t="str">
        <f t="shared" si="280"/>
        <v/>
      </c>
      <c r="I3944" s="11">
        <f t="shared" si="283"/>
        <v>0</v>
      </c>
    </row>
    <row r="3945" spans="6:9">
      <c r="F3945" t="str">
        <f t="shared" si="281"/>
        <v/>
      </c>
      <c r="G3945">
        <f t="shared" si="282"/>
        <v>0</v>
      </c>
      <c r="H3945" s="11" t="str">
        <f t="shared" si="280"/>
        <v/>
      </c>
      <c r="I3945" s="11">
        <f t="shared" si="283"/>
        <v>0</v>
      </c>
    </row>
    <row r="3946" spans="6:9">
      <c r="F3946" t="str">
        <f t="shared" si="281"/>
        <v/>
      </c>
      <c r="G3946">
        <f t="shared" si="282"/>
        <v>0</v>
      </c>
      <c r="H3946" s="11" t="str">
        <f t="shared" si="280"/>
        <v/>
      </c>
      <c r="I3946" s="11">
        <f t="shared" si="283"/>
        <v>0</v>
      </c>
    </row>
    <row r="3947" spans="6:9">
      <c r="F3947" t="str">
        <f t="shared" si="281"/>
        <v/>
      </c>
      <c r="G3947">
        <f t="shared" si="282"/>
        <v>0</v>
      </c>
      <c r="H3947" s="11" t="str">
        <f t="shared" si="280"/>
        <v/>
      </c>
      <c r="I3947" s="11">
        <f t="shared" si="283"/>
        <v>0</v>
      </c>
    </row>
    <row r="3948" spans="6:9">
      <c r="F3948" t="str">
        <f t="shared" si="281"/>
        <v/>
      </c>
      <c r="G3948">
        <f t="shared" si="282"/>
        <v>0</v>
      </c>
      <c r="H3948" s="11" t="str">
        <f t="shared" si="280"/>
        <v/>
      </c>
      <c r="I3948" s="11">
        <f t="shared" si="283"/>
        <v>0</v>
      </c>
    </row>
    <row r="3949" spans="6:9">
      <c r="F3949" t="str">
        <f t="shared" si="281"/>
        <v/>
      </c>
      <c r="G3949">
        <f t="shared" si="282"/>
        <v>0</v>
      </c>
      <c r="H3949" s="11" t="str">
        <f t="shared" si="280"/>
        <v/>
      </c>
      <c r="I3949" s="11">
        <f t="shared" si="283"/>
        <v>0</v>
      </c>
    </row>
    <row r="3950" spans="6:9">
      <c r="F3950" t="str">
        <f t="shared" si="281"/>
        <v/>
      </c>
      <c r="G3950">
        <f t="shared" si="282"/>
        <v>0</v>
      </c>
      <c r="H3950" s="11" t="str">
        <f t="shared" si="280"/>
        <v/>
      </c>
      <c r="I3950" s="11">
        <f t="shared" si="283"/>
        <v>0</v>
      </c>
    </row>
    <row r="3951" spans="6:9">
      <c r="F3951" t="str">
        <f t="shared" si="281"/>
        <v/>
      </c>
      <c r="G3951">
        <f t="shared" si="282"/>
        <v>0</v>
      </c>
      <c r="H3951" s="11" t="str">
        <f t="shared" si="280"/>
        <v/>
      </c>
      <c r="I3951" s="11">
        <f t="shared" si="283"/>
        <v>0</v>
      </c>
    </row>
    <row r="3952" spans="6:9">
      <c r="F3952" t="str">
        <f t="shared" si="281"/>
        <v/>
      </c>
      <c r="G3952">
        <f t="shared" si="282"/>
        <v>0</v>
      </c>
      <c r="H3952" s="11" t="str">
        <f t="shared" si="280"/>
        <v/>
      </c>
      <c r="I3952" s="11">
        <f t="shared" si="283"/>
        <v>0</v>
      </c>
    </row>
    <row r="3953" spans="6:9">
      <c r="F3953" t="str">
        <f t="shared" si="281"/>
        <v/>
      </c>
      <c r="G3953">
        <f t="shared" si="282"/>
        <v>0</v>
      </c>
      <c r="H3953" s="11" t="str">
        <f t="shared" si="280"/>
        <v/>
      </c>
      <c r="I3953" s="11">
        <f t="shared" si="283"/>
        <v>0</v>
      </c>
    </row>
    <row r="3954" spans="6:9">
      <c r="F3954" t="str">
        <f t="shared" si="281"/>
        <v/>
      </c>
      <c r="G3954">
        <f t="shared" si="282"/>
        <v>0</v>
      </c>
      <c r="H3954" s="11" t="str">
        <f t="shared" si="280"/>
        <v/>
      </c>
      <c r="I3954" s="11">
        <f t="shared" si="283"/>
        <v>0</v>
      </c>
    </row>
    <row r="3955" spans="6:9">
      <c r="F3955" t="str">
        <f t="shared" si="281"/>
        <v/>
      </c>
      <c r="G3955">
        <f t="shared" si="282"/>
        <v>0</v>
      </c>
      <c r="H3955" s="11" t="str">
        <f t="shared" si="280"/>
        <v/>
      </c>
      <c r="I3955" s="11">
        <f t="shared" si="283"/>
        <v>0</v>
      </c>
    </row>
    <row r="3956" spans="6:9">
      <c r="F3956" t="str">
        <f t="shared" si="281"/>
        <v/>
      </c>
      <c r="G3956">
        <f t="shared" si="282"/>
        <v>0</v>
      </c>
      <c r="H3956" s="11" t="str">
        <f t="shared" si="280"/>
        <v/>
      </c>
      <c r="I3956" s="11">
        <f t="shared" si="283"/>
        <v>0</v>
      </c>
    </row>
    <row r="3957" spans="6:9">
      <c r="F3957" t="str">
        <f t="shared" si="281"/>
        <v/>
      </c>
      <c r="G3957">
        <f t="shared" si="282"/>
        <v>0</v>
      </c>
      <c r="H3957" s="11" t="str">
        <f t="shared" si="280"/>
        <v/>
      </c>
      <c r="I3957" s="11">
        <f t="shared" si="283"/>
        <v>0</v>
      </c>
    </row>
    <row r="3958" spans="6:9">
      <c r="F3958" t="str">
        <f t="shared" si="281"/>
        <v/>
      </c>
      <c r="G3958">
        <f t="shared" si="282"/>
        <v>0</v>
      </c>
      <c r="H3958" s="11" t="str">
        <f t="shared" si="280"/>
        <v/>
      </c>
      <c r="I3958" s="11">
        <f t="shared" si="283"/>
        <v>0</v>
      </c>
    </row>
    <row r="3959" spans="6:9">
      <c r="F3959" t="str">
        <f t="shared" si="281"/>
        <v/>
      </c>
      <c r="G3959">
        <f t="shared" si="282"/>
        <v>0</v>
      </c>
      <c r="H3959" s="11" t="str">
        <f t="shared" si="280"/>
        <v/>
      </c>
      <c r="I3959" s="11">
        <f t="shared" si="283"/>
        <v>0</v>
      </c>
    </row>
    <row r="3960" spans="6:9">
      <c r="F3960" t="str">
        <f t="shared" si="281"/>
        <v/>
      </c>
      <c r="G3960">
        <f t="shared" si="282"/>
        <v>0</v>
      </c>
      <c r="H3960" s="11" t="str">
        <f t="shared" si="280"/>
        <v/>
      </c>
      <c r="I3960" s="11">
        <f t="shared" si="283"/>
        <v>0</v>
      </c>
    </row>
    <row r="3961" spans="6:9">
      <c r="F3961" t="str">
        <f t="shared" si="281"/>
        <v/>
      </c>
      <c r="G3961">
        <f t="shared" si="282"/>
        <v>0</v>
      </c>
      <c r="H3961" s="11" t="str">
        <f t="shared" si="280"/>
        <v/>
      </c>
      <c r="I3961" s="11">
        <f t="shared" si="283"/>
        <v>0</v>
      </c>
    </row>
    <row r="3962" spans="6:9">
      <c r="F3962" t="str">
        <f t="shared" si="281"/>
        <v/>
      </c>
      <c r="G3962">
        <f t="shared" si="282"/>
        <v>0</v>
      </c>
      <c r="H3962" s="11" t="str">
        <f t="shared" si="280"/>
        <v/>
      </c>
      <c r="I3962" s="11">
        <f t="shared" si="283"/>
        <v>0</v>
      </c>
    </row>
    <row r="3963" spans="6:9">
      <c r="F3963" t="str">
        <f t="shared" si="281"/>
        <v/>
      </c>
      <c r="G3963">
        <f t="shared" si="282"/>
        <v>0</v>
      </c>
      <c r="H3963" s="11" t="str">
        <f t="shared" si="280"/>
        <v/>
      </c>
      <c r="I3963" s="11">
        <f t="shared" si="283"/>
        <v>0</v>
      </c>
    </row>
    <row r="3964" spans="6:9">
      <c r="F3964" t="str">
        <f t="shared" si="281"/>
        <v/>
      </c>
      <c r="G3964">
        <f t="shared" si="282"/>
        <v>0</v>
      </c>
      <c r="H3964" s="11" t="str">
        <f t="shared" si="280"/>
        <v/>
      </c>
      <c r="I3964" s="11">
        <f t="shared" si="283"/>
        <v>0</v>
      </c>
    </row>
    <row r="3965" spans="6:9">
      <c r="F3965" t="str">
        <f t="shared" si="281"/>
        <v/>
      </c>
      <c r="G3965">
        <f t="shared" si="282"/>
        <v>0</v>
      </c>
      <c r="H3965" s="11" t="str">
        <f t="shared" si="280"/>
        <v/>
      </c>
      <c r="I3965" s="11">
        <f t="shared" si="283"/>
        <v>0</v>
      </c>
    </row>
    <row r="3966" spans="6:9">
      <c r="F3966" t="str">
        <f t="shared" si="281"/>
        <v/>
      </c>
      <c r="G3966">
        <f t="shared" si="282"/>
        <v>0</v>
      </c>
      <c r="H3966" s="11" t="str">
        <f t="shared" si="280"/>
        <v/>
      </c>
      <c r="I3966" s="11">
        <f t="shared" si="283"/>
        <v>0</v>
      </c>
    </row>
    <row r="3967" spans="6:9">
      <c r="F3967" t="str">
        <f t="shared" si="281"/>
        <v/>
      </c>
      <c r="G3967">
        <f t="shared" si="282"/>
        <v>0</v>
      </c>
      <c r="H3967" s="11" t="str">
        <f t="shared" si="280"/>
        <v/>
      </c>
      <c r="I3967" s="11">
        <f t="shared" si="283"/>
        <v>0</v>
      </c>
    </row>
    <row r="3968" spans="6:9">
      <c r="F3968" t="str">
        <f t="shared" si="281"/>
        <v/>
      </c>
      <c r="G3968">
        <f t="shared" si="282"/>
        <v>0</v>
      </c>
      <c r="H3968" s="11" t="str">
        <f t="shared" si="280"/>
        <v/>
      </c>
      <c r="I3968" s="11">
        <f t="shared" si="283"/>
        <v>0</v>
      </c>
    </row>
    <row r="3969" spans="6:9">
      <c r="F3969" t="str">
        <f t="shared" si="281"/>
        <v/>
      </c>
      <c r="G3969">
        <f t="shared" si="282"/>
        <v>0</v>
      </c>
      <c r="H3969" s="11" t="str">
        <f t="shared" si="280"/>
        <v/>
      </c>
      <c r="I3969" s="11">
        <f t="shared" si="283"/>
        <v>0</v>
      </c>
    </row>
    <row r="3970" spans="6:9">
      <c r="F3970" t="str">
        <f t="shared" si="281"/>
        <v/>
      </c>
      <c r="G3970">
        <f t="shared" si="282"/>
        <v>0</v>
      </c>
      <c r="H3970" s="11" t="str">
        <f t="shared" ref="H3970:H4033" si="284">IFERROR(HLOOKUP($A3970,$N$85:$S$86,2,0),"")</f>
        <v/>
      </c>
      <c r="I3970" s="11">
        <f t="shared" si="283"/>
        <v>0</v>
      </c>
    </row>
    <row r="3971" spans="6:9">
      <c r="F3971" t="str">
        <f t="shared" ref="F3971:F4034" si="285">IFERROR(HLOOKUP($A3971,$N$40:$S$41,2,0),"")</f>
        <v/>
      </c>
      <c r="G3971">
        <f t="shared" ref="G3971:G4034" si="286">IFERROR(IF(D3971&gt;F3971,(D3971-F3971)^2,0),0)</f>
        <v>0</v>
      </c>
      <c r="H3971" s="11" t="str">
        <f t="shared" si="284"/>
        <v/>
      </c>
      <c r="I3971" s="11">
        <f t="shared" ref="I3971:I4034" si="287">IFERROR(IF(D3971&gt;H3971,(D3971-H3971)^2,0),0)</f>
        <v>0</v>
      </c>
    </row>
    <row r="3972" spans="6:9">
      <c r="F3972" t="str">
        <f t="shared" si="285"/>
        <v/>
      </c>
      <c r="G3972">
        <f t="shared" si="286"/>
        <v>0</v>
      </c>
      <c r="H3972" s="11" t="str">
        <f t="shared" si="284"/>
        <v/>
      </c>
      <c r="I3972" s="11">
        <f t="shared" si="287"/>
        <v>0</v>
      </c>
    </row>
    <row r="3973" spans="6:9">
      <c r="F3973" t="str">
        <f t="shared" si="285"/>
        <v/>
      </c>
      <c r="G3973">
        <f t="shared" si="286"/>
        <v>0</v>
      </c>
      <c r="H3973" s="11" t="str">
        <f t="shared" si="284"/>
        <v/>
      </c>
      <c r="I3973" s="11">
        <f t="shared" si="287"/>
        <v>0</v>
      </c>
    </row>
    <row r="3974" spans="6:9">
      <c r="F3974" t="str">
        <f t="shared" si="285"/>
        <v/>
      </c>
      <c r="G3974">
        <f t="shared" si="286"/>
        <v>0</v>
      </c>
      <c r="H3974" s="11" t="str">
        <f t="shared" si="284"/>
        <v/>
      </c>
      <c r="I3974" s="11">
        <f t="shared" si="287"/>
        <v>0</v>
      </c>
    </row>
    <row r="3975" spans="6:9">
      <c r="F3975" t="str">
        <f t="shared" si="285"/>
        <v/>
      </c>
      <c r="G3975">
        <f t="shared" si="286"/>
        <v>0</v>
      </c>
      <c r="H3975" s="11" t="str">
        <f t="shared" si="284"/>
        <v/>
      </c>
      <c r="I3975" s="11">
        <f t="shared" si="287"/>
        <v>0</v>
      </c>
    </row>
    <row r="3976" spans="6:9">
      <c r="F3976" t="str">
        <f t="shared" si="285"/>
        <v/>
      </c>
      <c r="G3976">
        <f t="shared" si="286"/>
        <v>0</v>
      </c>
      <c r="H3976" s="11" t="str">
        <f t="shared" si="284"/>
        <v/>
      </c>
      <c r="I3976" s="11">
        <f t="shared" si="287"/>
        <v>0</v>
      </c>
    </row>
    <row r="3977" spans="6:9">
      <c r="F3977" t="str">
        <f t="shared" si="285"/>
        <v/>
      </c>
      <c r="G3977">
        <f t="shared" si="286"/>
        <v>0</v>
      </c>
      <c r="H3977" s="11" t="str">
        <f t="shared" si="284"/>
        <v/>
      </c>
      <c r="I3977" s="11">
        <f t="shared" si="287"/>
        <v>0</v>
      </c>
    </row>
    <row r="3978" spans="6:9">
      <c r="F3978" t="str">
        <f t="shared" si="285"/>
        <v/>
      </c>
      <c r="G3978">
        <f t="shared" si="286"/>
        <v>0</v>
      </c>
      <c r="H3978" s="11" t="str">
        <f t="shared" si="284"/>
        <v/>
      </c>
      <c r="I3978" s="11">
        <f t="shared" si="287"/>
        <v>0</v>
      </c>
    </row>
    <row r="3979" spans="6:9">
      <c r="F3979" t="str">
        <f t="shared" si="285"/>
        <v/>
      </c>
      <c r="G3979">
        <f t="shared" si="286"/>
        <v>0</v>
      </c>
      <c r="H3979" s="11" t="str">
        <f t="shared" si="284"/>
        <v/>
      </c>
      <c r="I3979" s="11">
        <f t="shared" si="287"/>
        <v>0</v>
      </c>
    </row>
    <row r="3980" spans="6:9">
      <c r="F3980" t="str">
        <f t="shared" si="285"/>
        <v/>
      </c>
      <c r="G3980">
        <f t="shared" si="286"/>
        <v>0</v>
      </c>
      <c r="H3980" s="11" t="str">
        <f t="shared" si="284"/>
        <v/>
      </c>
      <c r="I3980" s="11">
        <f t="shared" si="287"/>
        <v>0</v>
      </c>
    </row>
    <row r="3981" spans="6:9">
      <c r="F3981" t="str">
        <f t="shared" si="285"/>
        <v/>
      </c>
      <c r="G3981">
        <f t="shared" si="286"/>
        <v>0</v>
      </c>
      <c r="H3981" s="11" t="str">
        <f t="shared" si="284"/>
        <v/>
      </c>
      <c r="I3981" s="11">
        <f t="shared" si="287"/>
        <v>0</v>
      </c>
    </row>
    <row r="3982" spans="6:9">
      <c r="F3982" t="str">
        <f t="shared" si="285"/>
        <v/>
      </c>
      <c r="G3982">
        <f t="shared" si="286"/>
        <v>0</v>
      </c>
      <c r="H3982" s="11" t="str">
        <f t="shared" si="284"/>
        <v/>
      </c>
      <c r="I3982" s="11">
        <f t="shared" si="287"/>
        <v>0</v>
      </c>
    </row>
    <row r="3983" spans="6:9">
      <c r="F3983" t="str">
        <f t="shared" si="285"/>
        <v/>
      </c>
      <c r="G3983">
        <f t="shared" si="286"/>
        <v>0</v>
      </c>
      <c r="H3983" s="11" t="str">
        <f t="shared" si="284"/>
        <v/>
      </c>
      <c r="I3983" s="11">
        <f t="shared" si="287"/>
        <v>0</v>
      </c>
    </row>
    <row r="3984" spans="6:9">
      <c r="F3984" t="str">
        <f t="shared" si="285"/>
        <v/>
      </c>
      <c r="G3984">
        <f t="shared" si="286"/>
        <v>0</v>
      </c>
      <c r="H3984" s="11" t="str">
        <f t="shared" si="284"/>
        <v/>
      </c>
      <c r="I3984" s="11">
        <f t="shared" si="287"/>
        <v>0</v>
      </c>
    </row>
    <row r="3985" spans="6:9">
      <c r="F3985" t="str">
        <f t="shared" si="285"/>
        <v/>
      </c>
      <c r="G3985">
        <f t="shared" si="286"/>
        <v>0</v>
      </c>
      <c r="H3985" s="11" t="str">
        <f t="shared" si="284"/>
        <v/>
      </c>
      <c r="I3985" s="11">
        <f t="shared" si="287"/>
        <v>0</v>
      </c>
    </row>
    <row r="3986" spans="6:9">
      <c r="F3986" t="str">
        <f t="shared" si="285"/>
        <v/>
      </c>
      <c r="G3986">
        <f t="shared" si="286"/>
        <v>0</v>
      </c>
      <c r="H3986" s="11" t="str">
        <f t="shared" si="284"/>
        <v/>
      </c>
      <c r="I3986" s="11">
        <f t="shared" si="287"/>
        <v>0</v>
      </c>
    </row>
    <row r="3987" spans="6:9">
      <c r="F3987" t="str">
        <f t="shared" si="285"/>
        <v/>
      </c>
      <c r="G3987">
        <f t="shared" si="286"/>
        <v>0</v>
      </c>
      <c r="H3987" s="11" t="str">
        <f t="shared" si="284"/>
        <v/>
      </c>
      <c r="I3987" s="11">
        <f t="shared" si="287"/>
        <v>0</v>
      </c>
    </row>
    <row r="3988" spans="6:9">
      <c r="F3988" t="str">
        <f t="shared" si="285"/>
        <v/>
      </c>
      <c r="G3988">
        <f t="shared" si="286"/>
        <v>0</v>
      </c>
      <c r="H3988" s="11" t="str">
        <f t="shared" si="284"/>
        <v/>
      </c>
      <c r="I3988" s="11">
        <f t="shared" si="287"/>
        <v>0</v>
      </c>
    </row>
    <row r="3989" spans="6:9">
      <c r="F3989" t="str">
        <f t="shared" si="285"/>
        <v/>
      </c>
      <c r="G3989">
        <f t="shared" si="286"/>
        <v>0</v>
      </c>
      <c r="H3989" s="11" t="str">
        <f t="shared" si="284"/>
        <v/>
      </c>
      <c r="I3989" s="11">
        <f t="shared" si="287"/>
        <v>0</v>
      </c>
    </row>
    <row r="3990" spans="6:9">
      <c r="F3990" t="str">
        <f t="shared" si="285"/>
        <v/>
      </c>
      <c r="G3990">
        <f t="shared" si="286"/>
        <v>0</v>
      </c>
      <c r="H3990" s="11" t="str">
        <f t="shared" si="284"/>
        <v/>
      </c>
      <c r="I3990" s="11">
        <f t="shared" si="287"/>
        <v>0</v>
      </c>
    </row>
    <row r="3991" spans="6:9">
      <c r="F3991" t="str">
        <f t="shared" si="285"/>
        <v/>
      </c>
      <c r="G3991">
        <f t="shared" si="286"/>
        <v>0</v>
      </c>
      <c r="H3991" s="11" t="str">
        <f t="shared" si="284"/>
        <v/>
      </c>
      <c r="I3991" s="11">
        <f t="shared" si="287"/>
        <v>0</v>
      </c>
    </row>
    <row r="3992" spans="6:9">
      <c r="F3992" t="str">
        <f t="shared" si="285"/>
        <v/>
      </c>
      <c r="G3992">
        <f t="shared" si="286"/>
        <v>0</v>
      </c>
      <c r="H3992" s="11" t="str">
        <f t="shared" si="284"/>
        <v/>
      </c>
      <c r="I3992" s="11">
        <f t="shared" si="287"/>
        <v>0</v>
      </c>
    </row>
    <row r="3993" spans="6:9">
      <c r="F3993" t="str">
        <f t="shared" si="285"/>
        <v/>
      </c>
      <c r="G3993">
        <f t="shared" si="286"/>
        <v>0</v>
      </c>
      <c r="H3993" s="11" t="str">
        <f t="shared" si="284"/>
        <v/>
      </c>
      <c r="I3993" s="11">
        <f t="shared" si="287"/>
        <v>0</v>
      </c>
    </row>
    <row r="3994" spans="6:9">
      <c r="F3994" t="str">
        <f t="shared" si="285"/>
        <v/>
      </c>
      <c r="G3994">
        <f t="shared" si="286"/>
        <v>0</v>
      </c>
      <c r="H3994" s="11" t="str">
        <f t="shared" si="284"/>
        <v/>
      </c>
      <c r="I3994" s="11">
        <f t="shared" si="287"/>
        <v>0</v>
      </c>
    </row>
    <row r="3995" spans="6:9">
      <c r="F3995" t="str">
        <f t="shared" si="285"/>
        <v/>
      </c>
      <c r="G3995">
        <f t="shared" si="286"/>
        <v>0</v>
      </c>
      <c r="H3995" s="11" t="str">
        <f t="shared" si="284"/>
        <v/>
      </c>
      <c r="I3995" s="11">
        <f t="shared" si="287"/>
        <v>0</v>
      </c>
    </row>
    <row r="3996" spans="6:9">
      <c r="F3996" t="str">
        <f t="shared" si="285"/>
        <v/>
      </c>
      <c r="G3996">
        <f t="shared" si="286"/>
        <v>0</v>
      </c>
      <c r="H3996" s="11" t="str">
        <f t="shared" si="284"/>
        <v/>
      </c>
      <c r="I3996" s="11">
        <f t="shared" si="287"/>
        <v>0</v>
      </c>
    </row>
    <row r="3997" spans="6:9">
      <c r="F3997" t="str">
        <f t="shared" si="285"/>
        <v/>
      </c>
      <c r="G3997">
        <f t="shared" si="286"/>
        <v>0</v>
      </c>
      <c r="H3997" s="11" t="str">
        <f t="shared" si="284"/>
        <v/>
      </c>
      <c r="I3997" s="11">
        <f t="shared" si="287"/>
        <v>0</v>
      </c>
    </row>
    <row r="3998" spans="6:9">
      <c r="F3998" t="str">
        <f t="shared" si="285"/>
        <v/>
      </c>
      <c r="G3998">
        <f t="shared" si="286"/>
        <v>0</v>
      </c>
      <c r="H3998" s="11" t="str">
        <f t="shared" si="284"/>
        <v/>
      </c>
      <c r="I3998" s="11">
        <f t="shared" si="287"/>
        <v>0</v>
      </c>
    </row>
    <row r="3999" spans="6:9">
      <c r="F3999" t="str">
        <f t="shared" si="285"/>
        <v/>
      </c>
      <c r="G3999">
        <f t="shared" si="286"/>
        <v>0</v>
      </c>
      <c r="H3999" s="11" t="str">
        <f t="shared" si="284"/>
        <v/>
      </c>
      <c r="I3999" s="11">
        <f t="shared" si="287"/>
        <v>0</v>
      </c>
    </row>
    <row r="4000" spans="6:9">
      <c r="F4000" t="str">
        <f t="shared" si="285"/>
        <v/>
      </c>
      <c r="G4000">
        <f t="shared" si="286"/>
        <v>0</v>
      </c>
      <c r="H4000" s="11" t="str">
        <f t="shared" si="284"/>
        <v/>
      </c>
      <c r="I4000" s="11">
        <f t="shared" si="287"/>
        <v>0</v>
      </c>
    </row>
    <row r="4001" spans="6:9">
      <c r="F4001" t="str">
        <f t="shared" si="285"/>
        <v/>
      </c>
      <c r="G4001">
        <f t="shared" si="286"/>
        <v>0</v>
      </c>
      <c r="H4001" s="11" t="str">
        <f t="shared" si="284"/>
        <v/>
      </c>
      <c r="I4001" s="11">
        <f t="shared" si="287"/>
        <v>0</v>
      </c>
    </row>
    <row r="4002" spans="6:9">
      <c r="F4002" t="str">
        <f t="shared" si="285"/>
        <v/>
      </c>
      <c r="G4002">
        <f t="shared" si="286"/>
        <v>0</v>
      </c>
      <c r="H4002" s="11" t="str">
        <f t="shared" si="284"/>
        <v/>
      </c>
      <c r="I4002" s="11">
        <f t="shared" si="287"/>
        <v>0</v>
      </c>
    </row>
    <row r="4003" spans="6:9">
      <c r="F4003" t="str">
        <f t="shared" si="285"/>
        <v/>
      </c>
      <c r="G4003">
        <f t="shared" si="286"/>
        <v>0</v>
      </c>
      <c r="H4003" s="11" t="str">
        <f t="shared" si="284"/>
        <v/>
      </c>
      <c r="I4003" s="11">
        <f t="shared" si="287"/>
        <v>0</v>
      </c>
    </row>
    <row r="4004" spans="6:9">
      <c r="F4004" t="str">
        <f t="shared" si="285"/>
        <v/>
      </c>
      <c r="G4004">
        <f t="shared" si="286"/>
        <v>0</v>
      </c>
      <c r="H4004" s="11" t="str">
        <f t="shared" si="284"/>
        <v/>
      </c>
      <c r="I4004" s="11">
        <f t="shared" si="287"/>
        <v>0</v>
      </c>
    </row>
    <row r="4005" spans="6:9">
      <c r="F4005" t="str">
        <f t="shared" si="285"/>
        <v/>
      </c>
      <c r="G4005">
        <f t="shared" si="286"/>
        <v>0</v>
      </c>
      <c r="H4005" s="11" t="str">
        <f t="shared" si="284"/>
        <v/>
      </c>
      <c r="I4005" s="11">
        <f t="shared" si="287"/>
        <v>0</v>
      </c>
    </row>
    <row r="4006" spans="6:9">
      <c r="F4006" t="str">
        <f t="shared" si="285"/>
        <v/>
      </c>
      <c r="G4006">
        <f t="shared" si="286"/>
        <v>0</v>
      </c>
      <c r="H4006" s="11" t="str">
        <f t="shared" si="284"/>
        <v/>
      </c>
      <c r="I4006" s="11">
        <f t="shared" si="287"/>
        <v>0</v>
      </c>
    </row>
    <row r="4007" spans="6:9">
      <c r="F4007" t="str">
        <f t="shared" si="285"/>
        <v/>
      </c>
      <c r="G4007">
        <f t="shared" si="286"/>
        <v>0</v>
      </c>
      <c r="H4007" s="11" t="str">
        <f t="shared" si="284"/>
        <v/>
      </c>
      <c r="I4007" s="11">
        <f t="shared" si="287"/>
        <v>0</v>
      </c>
    </row>
    <row r="4008" spans="6:9">
      <c r="F4008" t="str">
        <f t="shared" si="285"/>
        <v/>
      </c>
      <c r="G4008">
        <f t="shared" si="286"/>
        <v>0</v>
      </c>
      <c r="H4008" s="11" t="str">
        <f t="shared" si="284"/>
        <v/>
      </c>
      <c r="I4008" s="11">
        <f t="shared" si="287"/>
        <v>0</v>
      </c>
    </row>
    <row r="4009" spans="6:9">
      <c r="F4009" t="str">
        <f t="shared" si="285"/>
        <v/>
      </c>
      <c r="G4009">
        <f t="shared" si="286"/>
        <v>0</v>
      </c>
      <c r="H4009" s="11" t="str">
        <f t="shared" si="284"/>
        <v/>
      </c>
      <c r="I4009" s="11">
        <f t="shared" si="287"/>
        <v>0</v>
      </c>
    </row>
    <row r="4010" spans="6:9">
      <c r="F4010" t="str">
        <f t="shared" si="285"/>
        <v/>
      </c>
      <c r="G4010">
        <f t="shared" si="286"/>
        <v>0</v>
      </c>
      <c r="H4010" s="11" t="str">
        <f t="shared" si="284"/>
        <v/>
      </c>
      <c r="I4010" s="11">
        <f t="shared" si="287"/>
        <v>0</v>
      </c>
    </row>
    <row r="4011" spans="6:9">
      <c r="F4011" t="str">
        <f t="shared" si="285"/>
        <v/>
      </c>
      <c r="G4011">
        <f t="shared" si="286"/>
        <v>0</v>
      </c>
      <c r="H4011" s="11" t="str">
        <f t="shared" si="284"/>
        <v/>
      </c>
      <c r="I4011" s="11">
        <f t="shared" si="287"/>
        <v>0</v>
      </c>
    </row>
    <row r="4012" spans="6:9">
      <c r="F4012" t="str">
        <f t="shared" si="285"/>
        <v/>
      </c>
      <c r="G4012">
        <f t="shared" si="286"/>
        <v>0</v>
      </c>
      <c r="H4012" s="11" t="str">
        <f t="shared" si="284"/>
        <v/>
      </c>
      <c r="I4012" s="11">
        <f t="shared" si="287"/>
        <v>0</v>
      </c>
    </row>
    <row r="4013" spans="6:9">
      <c r="F4013" t="str">
        <f t="shared" si="285"/>
        <v/>
      </c>
      <c r="G4013">
        <f t="shared" si="286"/>
        <v>0</v>
      </c>
      <c r="H4013" s="11" t="str">
        <f t="shared" si="284"/>
        <v/>
      </c>
      <c r="I4013" s="11">
        <f t="shared" si="287"/>
        <v>0</v>
      </c>
    </row>
    <row r="4014" spans="6:9">
      <c r="F4014" t="str">
        <f t="shared" si="285"/>
        <v/>
      </c>
      <c r="G4014">
        <f t="shared" si="286"/>
        <v>0</v>
      </c>
      <c r="H4014" s="11" t="str">
        <f t="shared" si="284"/>
        <v/>
      </c>
      <c r="I4014" s="11">
        <f t="shared" si="287"/>
        <v>0</v>
      </c>
    </row>
    <row r="4015" spans="6:9">
      <c r="F4015" t="str">
        <f t="shared" si="285"/>
        <v/>
      </c>
      <c r="G4015">
        <f t="shared" si="286"/>
        <v>0</v>
      </c>
      <c r="H4015" s="11" t="str">
        <f t="shared" si="284"/>
        <v/>
      </c>
      <c r="I4015" s="11">
        <f t="shared" si="287"/>
        <v>0</v>
      </c>
    </row>
    <row r="4016" spans="6:9">
      <c r="F4016" t="str">
        <f t="shared" si="285"/>
        <v/>
      </c>
      <c r="G4016">
        <f t="shared" si="286"/>
        <v>0</v>
      </c>
      <c r="H4016" s="11" t="str">
        <f t="shared" si="284"/>
        <v/>
      </c>
      <c r="I4016" s="11">
        <f t="shared" si="287"/>
        <v>0</v>
      </c>
    </row>
    <row r="4017" spans="6:9">
      <c r="F4017" t="str">
        <f t="shared" si="285"/>
        <v/>
      </c>
      <c r="G4017">
        <f t="shared" si="286"/>
        <v>0</v>
      </c>
      <c r="H4017" s="11" t="str">
        <f t="shared" si="284"/>
        <v/>
      </c>
      <c r="I4017" s="11">
        <f t="shared" si="287"/>
        <v>0</v>
      </c>
    </row>
    <row r="4018" spans="6:9">
      <c r="F4018" t="str">
        <f t="shared" si="285"/>
        <v/>
      </c>
      <c r="G4018">
        <f t="shared" si="286"/>
        <v>0</v>
      </c>
      <c r="H4018" s="11" t="str">
        <f t="shared" si="284"/>
        <v/>
      </c>
      <c r="I4018" s="11">
        <f t="shared" si="287"/>
        <v>0</v>
      </c>
    </row>
    <row r="4019" spans="6:9">
      <c r="F4019" t="str">
        <f t="shared" si="285"/>
        <v/>
      </c>
      <c r="G4019">
        <f t="shared" si="286"/>
        <v>0</v>
      </c>
      <c r="H4019" s="11" t="str">
        <f t="shared" si="284"/>
        <v/>
      </c>
      <c r="I4019" s="11">
        <f t="shared" si="287"/>
        <v>0</v>
      </c>
    </row>
    <row r="4020" spans="6:9">
      <c r="F4020" t="str">
        <f t="shared" si="285"/>
        <v/>
      </c>
      <c r="G4020">
        <f t="shared" si="286"/>
        <v>0</v>
      </c>
      <c r="H4020" s="11" t="str">
        <f t="shared" si="284"/>
        <v/>
      </c>
      <c r="I4020" s="11">
        <f t="shared" si="287"/>
        <v>0</v>
      </c>
    </row>
    <row r="4021" spans="6:9">
      <c r="F4021" t="str">
        <f t="shared" si="285"/>
        <v/>
      </c>
      <c r="G4021">
        <f t="shared" si="286"/>
        <v>0</v>
      </c>
      <c r="H4021" s="11" t="str">
        <f t="shared" si="284"/>
        <v/>
      </c>
      <c r="I4021" s="11">
        <f t="shared" si="287"/>
        <v>0</v>
      </c>
    </row>
    <row r="4022" spans="6:9">
      <c r="F4022" t="str">
        <f t="shared" si="285"/>
        <v/>
      </c>
      <c r="G4022">
        <f t="shared" si="286"/>
        <v>0</v>
      </c>
      <c r="H4022" s="11" t="str">
        <f t="shared" si="284"/>
        <v/>
      </c>
      <c r="I4022" s="11">
        <f t="shared" si="287"/>
        <v>0</v>
      </c>
    </row>
    <row r="4023" spans="6:9">
      <c r="F4023" t="str">
        <f t="shared" si="285"/>
        <v/>
      </c>
      <c r="G4023">
        <f t="shared" si="286"/>
        <v>0</v>
      </c>
      <c r="H4023" s="11" t="str">
        <f t="shared" si="284"/>
        <v/>
      </c>
      <c r="I4023" s="11">
        <f t="shared" si="287"/>
        <v>0</v>
      </c>
    </row>
    <row r="4024" spans="6:9">
      <c r="F4024" t="str">
        <f t="shared" si="285"/>
        <v/>
      </c>
      <c r="G4024">
        <f t="shared" si="286"/>
        <v>0</v>
      </c>
      <c r="H4024" s="11" t="str">
        <f t="shared" si="284"/>
        <v/>
      </c>
      <c r="I4024" s="11">
        <f t="shared" si="287"/>
        <v>0</v>
      </c>
    </row>
    <row r="4025" spans="6:9">
      <c r="F4025" t="str">
        <f t="shared" si="285"/>
        <v/>
      </c>
      <c r="G4025">
        <f t="shared" si="286"/>
        <v>0</v>
      </c>
      <c r="H4025" s="11" t="str">
        <f t="shared" si="284"/>
        <v/>
      </c>
      <c r="I4025" s="11">
        <f t="shared" si="287"/>
        <v>0</v>
      </c>
    </row>
    <row r="4026" spans="6:9">
      <c r="F4026" t="str">
        <f t="shared" si="285"/>
        <v/>
      </c>
      <c r="G4026">
        <f t="shared" si="286"/>
        <v>0</v>
      </c>
      <c r="H4026" s="11" t="str">
        <f t="shared" si="284"/>
        <v/>
      </c>
      <c r="I4026" s="11">
        <f t="shared" si="287"/>
        <v>0</v>
      </c>
    </row>
    <row r="4027" spans="6:9">
      <c r="F4027" t="str">
        <f t="shared" si="285"/>
        <v/>
      </c>
      <c r="G4027">
        <f t="shared" si="286"/>
        <v>0</v>
      </c>
      <c r="H4027" s="11" t="str">
        <f t="shared" si="284"/>
        <v/>
      </c>
      <c r="I4027" s="11">
        <f t="shared" si="287"/>
        <v>0</v>
      </c>
    </row>
    <row r="4028" spans="6:9">
      <c r="F4028" t="str">
        <f t="shared" si="285"/>
        <v/>
      </c>
      <c r="G4028">
        <f t="shared" si="286"/>
        <v>0</v>
      </c>
      <c r="H4028" s="11" t="str">
        <f t="shared" si="284"/>
        <v/>
      </c>
      <c r="I4028" s="11">
        <f t="shared" si="287"/>
        <v>0</v>
      </c>
    </row>
    <row r="4029" spans="6:9">
      <c r="F4029" t="str">
        <f t="shared" si="285"/>
        <v/>
      </c>
      <c r="G4029">
        <f t="shared" si="286"/>
        <v>0</v>
      </c>
      <c r="H4029" s="11" t="str">
        <f t="shared" si="284"/>
        <v/>
      </c>
      <c r="I4029" s="11">
        <f t="shared" si="287"/>
        <v>0</v>
      </c>
    </row>
    <row r="4030" spans="6:9">
      <c r="F4030" t="str">
        <f t="shared" si="285"/>
        <v/>
      </c>
      <c r="G4030">
        <f t="shared" si="286"/>
        <v>0</v>
      </c>
      <c r="H4030" s="11" t="str">
        <f t="shared" si="284"/>
        <v/>
      </c>
      <c r="I4030" s="11">
        <f t="shared" si="287"/>
        <v>0</v>
      </c>
    </row>
    <row r="4031" spans="6:9">
      <c r="F4031" t="str">
        <f t="shared" si="285"/>
        <v/>
      </c>
      <c r="G4031">
        <f t="shared" si="286"/>
        <v>0</v>
      </c>
      <c r="H4031" s="11" t="str">
        <f t="shared" si="284"/>
        <v/>
      </c>
      <c r="I4031" s="11">
        <f t="shared" si="287"/>
        <v>0</v>
      </c>
    </row>
    <row r="4032" spans="6:9">
      <c r="F4032" t="str">
        <f t="shared" si="285"/>
        <v/>
      </c>
      <c r="G4032">
        <f t="shared" si="286"/>
        <v>0</v>
      </c>
      <c r="H4032" s="11" t="str">
        <f t="shared" si="284"/>
        <v/>
      </c>
      <c r="I4032" s="11">
        <f t="shared" si="287"/>
        <v>0</v>
      </c>
    </row>
    <row r="4033" spans="6:9">
      <c r="F4033" t="str">
        <f t="shared" si="285"/>
        <v/>
      </c>
      <c r="G4033">
        <f t="shared" si="286"/>
        <v>0</v>
      </c>
      <c r="H4033" s="11" t="str">
        <f t="shared" si="284"/>
        <v/>
      </c>
      <c r="I4033" s="11">
        <f t="shared" si="287"/>
        <v>0</v>
      </c>
    </row>
    <row r="4034" spans="6:9">
      <c r="F4034" t="str">
        <f t="shared" si="285"/>
        <v/>
      </c>
      <c r="G4034">
        <f t="shared" si="286"/>
        <v>0</v>
      </c>
      <c r="H4034" s="11" t="str">
        <f t="shared" ref="H4034:H4097" si="288">IFERROR(HLOOKUP($A4034,$N$85:$S$86,2,0),"")</f>
        <v/>
      </c>
      <c r="I4034" s="11">
        <f t="shared" si="287"/>
        <v>0</v>
      </c>
    </row>
    <row r="4035" spans="6:9">
      <c r="F4035" t="str">
        <f t="shared" ref="F4035:F4098" si="289">IFERROR(HLOOKUP($A4035,$N$40:$S$41,2,0),"")</f>
        <v/>
      </c>
      <c r="G4035">
        <f t="shared" ref="G4035:G4098" si="290">IFERROR(IF(D4035&gt;F4035,(D4035-F4035)^2,0),0)</f>
        <v>0</v>
      </c>
      <c r="H4035" s="11" t="str">
        <f t="shared" si="288"/>
        <v/>
      </c>
      <c r="I4035" s="11">
        <f t="shared" ref="I4035:I4098" si="291">IFERROR(IF(D4035&gt;H4035,(D4035-H4035)^2,0),0)</f>
        <v>0</v>
      </c>
    </row>
    <row r="4036" spans="6:9">
      <c r="F4036" t="str">
        <f t="shared" si="289"/>
        <v/>
      </c>
      <c r="G4036">
        <f t="shared" si="290"/>
        <v>0</v>
      </c>
      <c r="H4036" s="11" t="str">
        <f t="shared" si="288"/>
        <v/>
      </c>
      <c r="I4036" s="11">
        <f t="shared" si="291"/>
        <v>0</v>
      </c>
    </row>
    <row r="4037" spans="6:9">
      <c r="F4037" t="str">
        <f t="shared" si="289"/>
        <v/>
      </c>
      <c r="G4037">
        <f t="shared" si="290"/>
        <v>0</v>
      </c>
      <c r="H4037" s="11" t="str">
        <f t="shared" si="288"/>
        <v/>
      </c>
      <c r="I4037" s="11">
        <f t="shared" si="291"/>
        <v>0</v>
      </c>
    </row>
    <row r="4038" spans="6:9">
      <c r="F4038" t="str">
        <f t="shared" si="289"/>
        <v/>
      </c>
      <c r="G4038">
        <f t="shared" si="290"/>
        <v>0</v>
      </c>
      <c r="H4038" s="11" t="str">
        <f t="shared" si="288"/>
        <v/>
      </c>
      <c r="I4038" s="11">
        <f t="shared" si="291"/>
        <v>0</v>
      </c>
    </row>
    <row r="4039" spans="6:9">
      <c r="F4039" t="str">
        <f t="shared" si="289"/>
        <v/>
      </c>
      <c r="G4039">
        <f t="shared" si="290"/>
        <v>0</v>
      </c>
      <c r="H4039" s="11" t="str">
        <f t="shared" si="288"/>
        <v/>
      </c>
      <c r="I4039" s="11">
        <f t="shared" si="291"/>
        <v>0</v>
      </c>
    </row>
    <row r="4040" spans="6:9">
      <c r="F4040" t="str">
        <f t="shared" si="289"/>
        <v/>
      </c>
      <c r="G4040">
        <f t="shared" si="290"/>
        <v>0</v>
      </c>
      <c r="H4040" s="11" t="str">
        <f t="shared" si="288"/>
        <v/>
      </c>
      <c r="I4040" s="11">
        <f t="shared" si="291"/>
        <v>0</v>
      </c>
    </row>
    <row r="4041" spans="6:9">
      <c r="F4041" t="str">
        <f t="shared" si="289"/>
        <v/>
      </c>
      <c r="G4041">
        <f t="shared" si="290"/>
        <v>0</v>
      </c>
      <c r="H4041" s="11" t="str">
        <f t="shared" si="288"/>
        <v/>
      </c>
      <c r="I4041" s="11">
        <f t="shared" si="291"/>
        <v>0</v>
      </c>
    </row>
    <row r="4042" spans="6:9">
      <c r="F4042" t="str">
        <f t="shared" si="289"/>
        <v/>
      </c>
      <c r="G4042">
        <f t="shared" si="290"/>
        <v>0</v>
      </c>
      <c r="H4042" s="11" t="str">
        <f t="shared" si="288"/>
        <v/>
      </c>
      <c r="I4042" s="11">
        <f t="shared" si="291"/>
        <v>0</v>
      </c>
    </row>
    <row r="4043" spans="6:9">
      <c r="F4043" t="str">
        <f t="shared" si="289"/>
        <v/>
      </c>
      <c r="G4043">
        <f t="shared" si="290"/>
        <v>0</v>
      </c>
      <c r="H4043" s="11" t="str">
        <f t="shared" si="288"/>
        <v/>
      </c>
      <c r="I4043" s="11">
        <f t="shared" si="291"/>
        <v>0</v>
      </c>
    </row>
    <row r="4044" spans="6:9">
      <c r="F4044" t="str">
        <f t="shared" si="289"/>
        <v/>
      </c>
      <c r="G4044">
        <f t="shared" si="290"/>
        <v>0</v>
      </c>
      <c r="H4044" s="11" t="str">
        <f t="shared" si="288"/>
        <v/>
      </c>
      <c r="I4044" s="11">
        <f t="shared" si="291"/>
        <v>0</v>
      </c>
    </row>
    <row r="4045" spans="6:9">
      <c r="F4045" t="str">
        <f t="shared" si="289"/>
        <v/>
      </c>
      <c r="G4045">
        <f t="shared" si="290"/>
        <v>0</v>
      </c>
      <c r="H4045" s="11" t="str">
        <f t="shared" si="288"/>
        <v/>
      </c>
      <c r="I4045" s="11">
        <f t="shared" si="291"/>
        <v>0</v>
      </c>
    </row>
    <row r="4046" spans="6:9">
      <c r="F4046" t="str">
        <f t="shared" si="289"/>
        <v/>
      </c>
      <c r="G4046">
        <f t="shared" si="290"/>
        <v>0</v>
      </c>
      <c r="H4046" s="11" t="str">
        <f t="shared" si="288"/>
        <v/>
      </c>
      <c r="I4046" s="11">
        <f t="shared" si="291"/>
        <v>0</v>
      </c>
    </row>
    <row r="4047" spans="6:9">
      <c r="F4047" t="str">
        <f t="shared" si="289"/>
        <v/>
      </c>
      <c r="G4047">
        <f t="shared" si="290"/>
        <v>0</v>
      </c>
      <c r="H4047" s="11" t="str">
        <f t="shared" si="288"/>
        <v/>
      </c>
      <c r="I4047" s="11">
        <f t="shared" si="291"/>
        <v>0</v>
      </c>
    </row>
    <row r="4048" spans="6:9">
      <c r="F4048" t="str">
        <f t="shared" si="289"/>
        <v/>
      </c>
      <c r="G4048">
        <f t="shared" si="290"/>
        <v>0</v>
      </c>
      <c r="H4048" s="11" t="str">
        <f t="shared" si="288"/>
        <v/>
      </c>
      <c r="I4048" s="11">
        <f t="shared" si="291"/>
        <v>0</v>
      </c>
    </row>
    <row r="4049" spans="6:9">
      <c r="F4049" t="str">
        <f t="shared" si="289"/>
        <v/>
      </c>
      <c r="G4049">
        <f t="shared" si="290"/>
        <v>0</v>
      </c>
      <c r="H4049" s="11" t="str">
        <f t="shared" si="288"/>
        <v/>
      </c>
      <c r="I4049" s="11">
        <f t="shared" si="291"/>
        <v>0</v>
      </c>
    </row>
    <row r="4050" spans="6:9">
      <c r="F4050" t="str">
        <f t="shared" si="289"/>
        <v/>
      </c>
      <c r="G4050">
        <f t="shared" si="290"/>
        <v>0</v>
      </c>
      <c r="H4050" s="11" t="str">
        <f t="shared" si="288"/>
        <v/>
      </c>
      <c r="I4050" s="11">
        <f t="shared" si="291"/>
        <v>0</v>
      </c>
    </row>
    <row r="4051" spans="6:9">
      <c r="F4051" t="str">
        <f t="shared" si="289"/>
        <v/>
      </c>
      <c r="G4051">
        <f t="shared" si="290"/>
        <v>0</v>
      </c>
      <c r="H4051" s="11" t="str">
        <f t="shared" si="288"/>
        <v/>
      </c>
      <c r="I4051" s="11">
        <f t="shared" si="291"/>
        <v>0</v>
      </c>
    </row>
    <row r="4052" spans="6:9">
      <c r="F4052" t="str">
        <f t="shared" si="289"/>
        <v/>
      </c>
      <c r="G4052">
        <f t="shared" si="290"/>
        <v>0</v>
      </c>
      <c r="H4052" s="11" t="str">
        <f t="shared" si="288"/>
        <v/>
      </c>
      <c r="I4052" s="11">
        <f t="shared" si="291"/>
        <v>0</v>
      </c>
    </row>
    <row r="4053" spans="6:9">
      <c r="F4053" t="str">
        <f t="shared" si="289"/>
        <v/>
      </c>
      <c r="G4053">
        <f t="shared" si="290"/>
        <v>0</v>
      </c>
      <c r="H4053" s="11" t="str">
        <f t="shared" si="288"/>
        <v/>
      </c>
      <c r="I4053" s="11">
        <f t="shared" si="291"/>
        <v>0</v>
      </c>
    </row>
    <row r="4054" spans="6:9">
      <c r="F4054" t="str">
        <f t="shared" si="289"/>
        <v/>
      </c>
      <c r="G4054">
        <f t="shared" si="290"/>
        <v>0</v>
      </c>
      <c r="H4054" s="11" t="str">
        <f t="shared" si="288"/>
        <v/>
      </c>
      <c r="I4054" s="11">
        <f t="shared" si="291"/>
        <v>0</v>
      </c>
    </row>
    <row r="4055" spans="6:9">
      <c r="F4055" t="str">
        <f t="shared" si="289"/>
        <v/>
      </c>
      <c r="G4055">
        <f t="shared" si="290"/>
        <v>0</v>
      </c>
      <c r="H4055" s="11" t="str">
        <f t="shared" si="288"/>
        <v/>
      </c>
      <c r="I4055" s="11">
        <f t="shared" si="291"/>
        <v>0</v>
      </c>
    </row>
    <row r="4056" spans="6:9">
      <c r="F4056" t="str">
        <f t="shared" si="289"/>
        <v/>
      </c>
      <c r="G4056">
        <f t="shared" si="290"/>
        <v>0</v>
      </c>
      <c r="H4056" s="11" t="str">
        <f t="shared" si="288"/>
        <v/>
      </c>
      <c r="I4056" s="11">
        <f t="shared" si="291"/>
        <v>0</v>
      </c>
    </row>
    <row r="4057" spans="6:9">
      <c r="F4057" t="str">
        <f t="shared" si="289"/>
        <v/>
      </c>
      <c r="G4057">
        <f t="shared" si="290"/>
        <v>0</v>
      </c>
      <c r="H4057" s="11" t="str">
        <f t="shared" si="288"/>
        <v/>
      </c>
      <c r="I4057" s="11">
        <f t="shared" si="291"/>
        <v>0</v>
      </c>
    </row>
    <row r="4058" spans="6:9">
      <c r="F4058" t="str">
        <f t="shared" si="289"/>
        <v/>
      </c>
      <c r="G4058">
        <f t="shared" si="290"/>
        <v>0</v>
      </c>
      <c r="H4058" s="11" t="str">
        <f t="shared" si="288"/>
        <v/>
      </c>
      <c r="I4058" s="11">
        <f t="shared" si="291"/>
        <v>0</v>
      </c>
    </row>
    <row r="4059" spans="6:9">
      <c r="F4059" t="str">
        <f t="shared" si="289"/>
        <v/>
      </c>
      <c r="G4059">
        <f t="shared" si="290"/>
        <v>0</v>
      </c>
      <c r="H4059" s="11" t="str">
        <f t="shared" si="288"/>
        <v/>
      </c>
      <c r="I4059" s="11">
        <f t="shared" si="291"/>
        <v>0</v>
      </c>
    </row>
    <row r="4060" spans="6:9">
      <c r="F4060" t="str">
        <f t="shared" si="289"/>
        <v/>
      </c>
      <c r="G4060">
        <f t="shared" si="290"/>
        <v>0</v>
      </c>
      <c r="H4060" s="11" t="str">
        <f t="shared" si="288"/>
        <v/>
      </c>
      <c r="I4060" s="11">
        <f t="shared" si="291"/>
        <v>0</v>
      </c>
    </row>
    <row r="4061" spans="6:9">
      <c r="F4061" t="str">
        <f t="shared" si="289"/>
        <v/>
      </c>
      <c r="G4061">
        <f t="shared" si="290"/>
        <v>0</v>
      </c>
      <c r="H4061" s="11" t="str">
        <f t="shared" si="288"/>
        <v/>
      </c>
      <c r="I4061" s="11">
        <f t="shared" si="291"/>
        <v>0</v>
      </c>
    </row>
    <row r="4062" spans="6:9">
      <c r="F4062" t="str">
        <f t="shared" si="289"/>
        <v/>
      </c>
      <c r="G4062">
        <f t="shared" si="290"/>
        <v>0</v>
      </c>
      <c r="H4062" s="11" t="str">
        <f t="shared" si="288"/>
        <v/>
      </c>
      <c r="I4062" s="11">
        <f t="shared" si="291"/>
        <v>0</v>
      </c>
    </row>
    <row r="4063" spans="6:9">
      <c r="F4063" t="str">
        <f t="shared" si="289"/>
        <v/>
      </c>
      <c r="G4063">
        <f t="shared" si="290"/>
        <v>0</v>
      </c>
      <c r="H4063" s="11" t="str">
        <f t="shared" si="288"/>
        <v/>
      </c>
      <c r="I4063" s="11">
        <f t="shared" si="291"/>
        <v>0</v>
      </c>
    </row>
    <row r="4064" spans="6:9">
      <c r="F4064" t="str">
        <f t="shared" si="289"/>
        <v/>
      </c>
      <c r="G4064">
        <f t="shared" si="290"/>
        <v>0</v>
      </c>
      <c r="H4064" s="11" t="str">
        <f t="shared" si="288"/>
        <v/>
      </c>
      <c r="I4064" s="11">
        <f t="shared" si="291"/>
        <v>0</v>
      </c>
    </row>
    <row r="4065" spans="6:9">
      <c r="F4065" t="str">
        <f t="shared" si="289"/>
        <v/>
      </c>
      <c r="G4065">
        <f t="shared" si="290"/>
        <v>0</v>
      </c>
      <c r="H4065" s="11" t="str">
        <f t="shared" si="288"/>
        <v/>
      </c>
      <c r="I4065" s="11">
        <f t="shared" si="291"/>
        <v>0</v>
      </c>
    </row>
    <row r="4066" spans="6:9">
      <c r="F4066" t="str">
        <f t="shared" si="289"/>
        <v/>
      </c>
      <c r="G4066">
        <f t="shared" si="290"/>
        <v>0</v>
      </c>
      <c r="H4066" s="11" t="str">
        <f t="shared" si="288"/>
        <v/>
      </c>
      <c r="I4066" s="11">
        <f t="shared" si="291"/>
        <v>0</v>
      </c>
    </row>
    <row r="4067" spans="6:9">
      <c r="F4067" t="str">
        <f t="shared" si="289"/>
        <v/>
      </c>
      <c r="G4067">
        <f t="shared" si="290"/>
        <v>0</v>
      </c>
      <c r="H4067" s="11" t="str">
        <f t="shared" si="288"/>
        <v/>
      </c>
      <c r="I4067" s="11">
        <f t="shared" si="291"/>
        <v>0</v>
      </c>
    </row>
    <row r="4068" spans="6:9">
      <c r="F4068" t="str">
        <f t="shared" si="289"/>
        <v/>
      </c>
      <c r="G4068">
        <f t="shared" si="290"/>
        <v>0</v>
      </c>
      <c r="H4068" s="11" t="str">
        <f t="shared" si="288"/>
        <v/>
      </c>
      <c r="I4068" s="11">
        <f t="shared" si="291"/>
        <v>0</v>
      </c>
    </row>
    <row r="4069" spans="6:9">
      <c r="F4069" t="str">
        <f t="shared" si="289"/>
        <v/>
      </c>
      <c r="G4069">
        <f t="shared" si="290"/>
        <v>0</v>
      </c>
      <c r="H4069" s="11" t="str">
        <f t="shared" si="288"/>
        <v/>
      </c>
      <c r="I4069" s="11">
        <f t="shared" si="291"/>
        <v>0</v>
      </c>
    </row>
    <row r="4070" spans="6:9">
      <c r="F4070" t="str">
        <f t="shared" si="289"/>
        <v/>
      </c>
      <c r="G4070">
        <f t="shared" si="290"/>
        <v>0</v>
      </c>
      <c r="H4070" s="11" t="str">
        <f t="shared" si="288"/>
        <v/>
      </c>
      <c r="I4070" s="11">
        <f t="shared" si="291"/>
        <v>0</v>
      </c>
    </row>
    <row r="4071" spans="6:9">
      <c r="F4071" t="str">
        <f t="shared" si="289"/>
        <v/>
      </c>
      <c r="G4071">
        <f t="shared" si="290"/>
        <v>0</v>
      </c>
      <c r="H4071" s="11" t="str">
        <f t="shared" si="288"/>
        <v/>
      </c>
      <c r="I4071" s="11">
        <f t="shared" si="291"/>
        <v>0</v>
      </c>
    </row>
    <row r="4072" spans="6:9">
      <c r="F4072" t="str">
        <f t="shared" si="289"/>
        <v/>
      </c>
      <c r="G4072">
        <f t="shared" si="290"/>
        <v>0</v>
      </c>
      <c r="H4072" s="11" t="str">
        <f t="shared" si="288"/>
        <v/>
      </c>
      <c r="I4072" s="11">
        <f t="shared" si="291"/>
        <v>0</v>
      </c>
    </row>
    <row r="4073" spans="6:9">
      <c r="F4073" t="str">
        <f t="shared" si="289"/>
        <v/>
      </c>
      <c r="G4073">
        <f t="shared" si="290"/>
        <v>0</v>
      </c>
      <c r="H4073" s="11" t="str">
        <f t="shared" si="288"/>
        <v/>
      </c>
      <c r="I4073" s="11">
        <f t="shared" si="291"/>
        <v>0</v>
      </c>
    </row>
    <row r="4074" spans="6:9">
      <c r="F4074" t="str">
        <f t="shared" si="289"/>
        <v/>
      </c>
      <c r="G4074">
        <f t="shared" si="290"/>
        <v>0</v>
      </c>
      <c r="H4074" s="11" t="str">
        <f t="shared" si="288"/>
        <v/>
      </c>
      <c r="I4074" s="11">
        <f t="shared" si="291"/>
        <v>0</v>
      </c>
    </row>
    <row r="4075" spans="6:9">
      <c r="F4075" t="str">
        <f t="shared" si="289"/>
        <v/>
      </c>
      <c r="G4075">
        <f t="shared" si="290"/>
        <v>0</v>
      </c>
      <c r="H4075" s="11" t="str">
        <f t="shared" si="288"/>
        <v/>
      </c>
      <c r="I4075" s="11">
        <f t="shared" si="291"/>
        <v>0</v>
      </c>
    </row>
    <row r="4076" spans="6:9">
      <c r="F4076" t="str">
        <f t="shared" si="289"/>
        <v/>
      </c>
      <c r="G4076">
        <f t="shared" si="290"/>
        <v>0</v>
      </c>
      <c r="H4076" s="11" t="str">
        <f t="shared" si="288"/>
        <v/>
      </c>
      <c r="I4076" s="11">
        <f t="shared" si="291"/>
        <v>0</v>
      </c>
    </row>
    <row r="4077" spans="6:9">
      <c r="F4077" t="str">
        <f t="shared" si="289"/>
        <v/>
      </c>
      <c r="G4077">
        <f t="shared" si="290"/>
        <v>0</v>
      </c>
      <c r="H4077" s="11" t="str">
        <f t="shared" si="288"/>
        <v/>
      </c>
      <c r="I4077" s="11">
        <f t="shared" si="291"/>
        <v>0</v>
      </c>
    </row>
    <row r="4078" spans="6:9">
      <c r="F4078" t="str">
        <f t="shared" si="289"/>
        <v/>
      </c>
      <c r="G4078">
        <f t="shared" si="290"/>
        <v>0</v>
      </c>
      <c r="H4078" s="11" t="str">
        <f t="shared" si="288"/>
        <v/>
      </c>
      <c r="I4078" s="11">
        <f t="shared" si="291"/>
        <v>0</v>
      </c>
    </row>
    <row r="4079" spans="6:9">
      <c r="F4079" t="str">
        <f t="shared" si="289"/>
        <v/>
      </c>
      <c r="G4079">
        <f t="shared" si="290"/>
        <v>0</v>
      </c>
      <c r="H4079" s="11" t="str">
        <f t="shared" si="288"/>
        <v/>
      </c>
      <c r="I4079" s="11">
        <f t="shared" si="291"/>
        <v>0</v>
      </c>
    </row>
    <row r="4080" spans="6:9">
      <c r="F4080" t="str">
        <f t="shared" si="289"/>
        <v/>
      </c>
      <c r="G4080">
        <f t="shared" si="290"/>
        <v>0</v>
      </c>
      <c r="H4080" s="11" t="str">
        <f t="shared" si="288"/>
        <v/>
      </c>
      <c r="I4080" s="11">
        <f t="shared" si="291"/>
        <v>0</v>
      </c>
    </row>
    <row r="4081" spans="6:9">
      <c r="F4081" t="str">
        <f t="shared" si="289"/>
        <v/>
      </c>
      <c r="G4081">
        <f t="shared" si="290"/>
        <v>0</v>
      </c>
      <c r="H4081" s="11" t="str">
        <f t="shared" si="288"/>
        <v/>
      </c>
      <c r="I4081" s="11">
        <f t="shared" si="291"/>
        <v>0</v>
      </c>
    </row>
    <row r="4082" spans="6:9">
      <c r="F4082" t="str">
        <f t="shared" si="289"/>
        <v/>
      </c>
      <c r="G4082">
        <f t="shared" si="290"/>
        <v>0</v>
      </c>
      <c r="H4082" s="11" t="str">
        <f t="shared" si="288"/>
        <v/>
      </c>
      <c r="I4082" s="11">
        <f t="shared" si="291"/>
        <v>0</v>
      </c>
    </row>
    <row r="4083" spans="6:9">
      <c r="F4083" t="str">
        <f t="shared" si="289"/>
        <v/>
      </c>
      <c r="G4083">
        <f t="shared" si="290"/>
        <v>0</v>
      </c>
      <c r="H4083" s="11" t="str">
        <f t="shared" si="288"/>
        <v/>
      </c>
      <c r="I4083" s="11">
        <f t="shared" si="291"/>
        <v>0</v>
      </c>
    </row>
    <row r="4084" spans="6:9">
      <c r="F4084" t="str">
        <f t="shared" si="289"/>
        <v/>
      </c>
      <c r="G4084">
        <f t="shared" si="290"/>
        <v>0</v>
      </c>
      <c r="H4084" s="11" t="str">
        <f t="shared" si="288"/>
        <v/>
      </c>
      <c r="I4084" s="11">
        <f t="shared" si="291"/>
        <v>0</v>
      </c>
    </row>
    <row r="4085" spans="6:9">
      <c r="F4085" t="str">
        <f t="shared" si="289"/>
        <v/>
      </c>
      <c r="G4085">
        <f t="shared" si="290"/>
        <v>0</v>
      </c>
      <c r="H4085" s="11" t="str">
        <f t="shared" si="288"/>
        <v/>
      </c>
      <c r="I4085" s="11">
        <f t="shared" si="291"/>
        <v>0</v>
      </c>
    </row>
    <row r="4086" spans="6:9">
      <c r="F4086" t="str">
        <f t="shared" si="289"/>
        <v/>
      </c>
      <c r="G4086">
        <f t="shared" si="290"/>
        <v>0</v>
      </c>
      <c r="H4086" s="11" t="str">
        <f t="shared" si="288"/>
        <v/>
      </c>
      <c r="I4086" s="11">
        <f t="shared" si="291"/>
        <v>0</v>
      </c>
    </row>
    <row r="4087" spans="6:9">
      <c r="F4087" t="str">
        <f t="shared" si="289"/>
        <v/>
      </c>
      <c r="G4087">
        <f t="shared" si="290"/>
        <v>0</v>
      </c>
      <c r="H4087" s="11" t="str">
        <f t="shared" si="288"/>
        <v/>
      </c>
      <c r="I4087" s="11">
        <f t="shared" si="291"/>
        <v>0</v>
      </c>
    </row>
    <row r="4088" spans="6:9">
      <c r="F4088" t="str">
        <f t="shared" si="289"/>
        <v/>
      </c>
      <c r="G4088">
        <f t="shared" si="290"/>
        <v>0</v>
      </c>
      <c r="H4088" s="11" t="str">
        <f t="shared" si="288"/>
        <v/>
      </c>
      <c r="I4088" s="11">
        <f t="shared" si="291"/>
        <v>0</v>
      </c>
    </row>
    <row r="4089" spans="6:9">
      <c r="F4089" t="str">
        <f t="shared" si="289"/>
        <v/>
      </c>
      <c r="G4089">
        <f t="shared" si="290"/>
        <v>0</v>
      </c>
      <c r="H4089" s="11" t="str">
        <f t="shared" si="288"/>
        <v/>
      </c>
      <c r="I4089" s="11">
        <f t="shared" si="291"/>
        <v>0</v>
      </c>
    </row>
    <row r="4090" spans="6:9">
      <c r="F4090" t="str">
        <f t="shared" si="289"/>
        <v/>
      </c>
      <c r="G4090">
        <f t="shared" si="290"/>
        <v>0</v>
      </c>
      <c r="H4090" s="11" t="str">
        <f t="shared" si="288"/>
        <v/>
      </c>
      <c r="I4090" s="11">
        <f t="shared" si="291"/>
        <v>0</v>
      </c>
    </row>
    <row r="4091" spans="6:9">
      <c r="F4091" t="str">
        <f t="shared" si="289"/>
        <v/>
      </c>
      <c r="G4091">
        <f t="shared" si="290"/>
        <v>0</v>
      </c>
      <c r="H4091" s="11" t="str">
        <f t="shared" si="288"/>
        <v/>
      </c>
      <c r="I4091" s="11">
        <f t="shared" si="291"/>
        <v>0</v>
      </c>
    </row>
    <row r="4092" spans="6:9">
      <c r="F4092" t="str">
        <f t="shared" si="289"/>
        <v/>
      </c>
      <c r="G4092">
        <f t="shared" si="290"/>
        <v>0</v>
      </c>
      <c r="H4092" s="11" t="str">
        <f t="shared" si="288"/>
        <v/>
      </c>
      <c r="I4092" s="11">
        <f t="shared" si="291"/>
        <v>0</v>
      </c>
    </row>
    <row r="4093" spans="6:9">
      <c r="F4093" t="str">
        <f t="shared" si="289"/>
        <v/>
      </c>
      <c r="G4093">
        <f t="shared" si="290"/>
        <v>0</v>
      </c>
      <c r="H4093" s="11" t="str">
        <f t="shared" si="288"/>
        <v/>
      </c>
      <c r="I4093" s="11">
        <f t="shared" si="291"/>
        <v>0</v>
      </c>
    </row>
    <row r="4094" spans="6:9">
      <c r="F4094" t="str">
        <f t="shared" si="289"/>
        <v/>
      </c>
      <c r="G4094">
        <f t="shared" si="290"/>
        <v>0</v>
      </c>
      <c r="H4094" s="11" t="str">
        <f t="shared" si="288"/>
        <v/>
      </c>
      <c r="I4094" s="11">
        <f t="shared" si="291"/>
        <v>0</v>
      </c>
    </row>
    <row r="4095" spans="6:9">
      <c r="F4095" t="str">
        <f t="shared" si="289"/>
        <v/>
      </c>
      <c r="G4095">
        <f t="shared" si="290"/>
        <v>0</v>
      </c>
      <c r="H4095" s="11" t="str">
        <f t="shared" si="288"/>
        <v/>
      </c>
      <c r="I4095" s="11">
        <f t="shared" si="291"/>
        <v>0</v>
      </c>
    </row>
    <row r="4096" spans="6:9">
      <c r="F4096" t="str">
        <f t="shared" si="289"/>
        <v/>
      </c>
      <c r="G4096">
        <f t="shared" si="290"/>
        <v>0</v>
      </c>
      <c r="H4096" s="11" t="str">
        <f t="shared" si="288"/>
        <v/>
      </c>
      <c r="I4096" s="11">
        <f t="shared" si="291"/>
        <v>0</v>
      </c>
    </row>
    <row r="4097" spans="6:9">
      <c r="F4097" t="str">
        <f t="shared" si="289"/>
        <v/>
      </c>
      <c r="G4097">
        <f t="shared" si="290"/>
        <v>0</v>
      </c>
      <c r="H4097" s="11" t="str">
        <f t="shared" si="288"/>
        <v/>
      </c>
      <c r="I4097" s="11">
        <f t="shared" si="291"/>
        <v>0</v>
      </c>
    </row>
    <row r="4098" spans="6:9">
      <c r="F4098" t="str">
        <f t="shared" si="289"/>
        <v/>
      </c>
      <c r="G4098">
        <f t="shared" si="290"/>
        <v>0</v>
      </c>
      <c r="H4098" s="11" t="str">
        <f t="shared" ref="H4098:H4161" si="292">IFERROR(HLOOKUP($A4098,$N$85:$S$86,2,0),"")</f>
        <v/>
      </c>
      <c r="I4098" s="11">
        <f t="shared" si="291"/>
        <v>0</v>
      </c>
    </row>
    <row r="4099" spans="6:9">
      <c r="F4099" t="str">
        <f t="shared" ref="F4099:F4162" si="293">IFERROR(HLOOKUP($A4099,$N$40:$S$41,2,0),"")</f>
        <v/>
      </c>
      <c r="G4099">
        <f t="shared" ref="G4099:G4162" si="294">IFERROR(IF(D4099&gt;F4099,(D4099-F4099)^2,0),0)</f>
        <v>0</v>
      </c>
      <c r="H4099" s="11" t="str">
        <f t="shared" si="292"/>
        <v/>
      </c>
      <c r="I4099" s="11">
        <f t="shared" ref="I4099:I4162" si="295">IFERROR(IF(D4099&gt;H4099,(D4099-H4099)^2,0),0)</f>
        <v>0</v>
      </c>
    </row>
    <row r="4100" spans="6:9">
      <c r="F4100" t="str">
        <f t="shared" si="293"/>
        <v/>
      </c>
      <c r="G4100">
        <f t="shared" si="294"/>
        <v>0</v>
      </c>
      <c r="H4100" s="11" t="str">
        <f t="shared" si="292"/>
        <v/>
      </c>
      <c r="I4100" s="11">
        <f t="shared" si="295"/>
        <v>0</v>
      </c>
    </row>
    <row r="4101" spans="6:9">
      <c r="F4101" t="str">
        <f t="shared" si="293"/>
        <v/>
      </c>
      <c r="G4101">
        <f t="shared" si="294"/>
        <v>0</v>
      </c>
      <c r="H4101" s="11" t="str">
        <f t="shared" si="292"/>
        <v/>
      </c>
      <c r="I4101" s="11">
        <f t="shared" si="295"/>
        <v>0</v>
      </c>
    </row>
    <row r="4102" spans="6:9">
      <c r="F4102" t="str">
        <f t="shared" si="293"/>
        <v/>
      </c>
      <c r="G4102">
        <f t="shared" si="294"/>
        <v>0</v>
      </c>
      <c r="H4102" s="11" t="str">
        <f t="shared" si="292"/>
        <v/>
      </c>
      <c r="I4102" s="11">
        <f t="shared" si="295"/>
        <v>0</v>
      </c>
    </row>
    <row r="4103" spans="6:9">
      <c r="F4103" t="str">
        <f t="shared" si="293"/>
        <v/>
      </c>
      <c r="G4103">
        <f t="shared" si="294"/>
        <v>0</v>
      </c>
      <c r="H4103" s="11" t="str">
        <f t="shared" si="292"/>
        <v/>
      </c>
      <c r="I4103" s="11">
        <f t="shared" si="295"/>
        <v>0</v>
      </c>
    </row>
    <row r="4104" spans="6:9">
      <c r="F4104" t="str">
        <f t="shared" si="293"/>
        <v/>
      </c>
      <c r="G4104">
        <f t="shared" si="294"/>
        <v>0</v>
      </c>
      <c r="H4104" s="11" t="str">
        <f t="shared" si="292"/>
        <v/>
      </c>
      <c r="I4104" s="11">
        <f t="shared" si="295"/>
        <v>0</v>
      </c>
    </row>
    <row r="4105" spans="6:9">
      <c r="F4105" t="str">
        <f t="shared" si="293"/>
        <v/>
      </c>
      <c r="G4105">
        <f t="shared" si="294"/>
        <v>0</v>
      </c>
      <c r="H4105" s="11" t="str">
        <f t="shared" si="292"/>
        <v/>
      </c>
      <c r="I4105" s="11">
        <f t="shared" si="295"/>
        <v>0</v>
      </c>
    </row>
    <row r="4106" spans="6:9">
      <c r="F4106" t="str">
        <f t="shared" si="293"/>
        <v/>
      </c>
      <c r="G4106">
        <f t="shared" si="294"/>
        <v>0</v>
      </c>
      <c r="H4106" s="11" t="str">
        <f t="shared" si="292"/>
        <v/>
      </c>
      <c r="I4106" s="11">
        <f t="shared" si="295"/>
        <v>0</v>
      </c>
    </row>
    <row r="4107" spans="6:9">
      <c r="F4107" t="str">
        <f t="shared" si="293"/>
        <v/>
      </c>
      <c r="G4107">
        <f t="shared" si="294"/>
        <v>0</v>
      </c>
      <c r="H4107" s="11" t="str">
        <f t="shared" si="292"/>
        <v/>
      </c>
      <c r="I4107" s="11">
        <f t="shared" si="295"/>
        <v>0</v>
      </c>
    </row>
    <row r="4108" spans="6:9">
      <c r="F4108" t="str">
        <f t="shared" si="293"/>
        <v/>
      </c>
      <c r="G4108">
        <f t="shared" si="294"/>
        <v>0</v>
      </c>
      <c r="H4108" s="11" t="str">
        <f t="shared" si="292"/>
        <v/>
      </c>
      <c r="I4108" s="11">
        <f t="shared" si="295"/>
        <v>0</v>
      </c>
    </row>
    <row r="4109" spans="6:9">
      <c r="F4109" t="str">
        <f t="shared" si="293"/>
        <v/>
      </c>
      <c r="G4109">
        <f t="shared" si="294"/>
        <v>0</v>
      </c>
      <c r="H4109" s="11" t="str">
        <f t="shared" si="292"/>
        <v/>
      </c>
      <c r="I4109" s="11">
        <f t="shared" si="295"/>
        <v>0</v>
      </c>
    </row>
    <row r="4110" spans="6:9">
      <c r="F4110" t="str">
        <f t="shared" si="293"/>
        <v/>
      </c>
      <c r="G4110">
        <f t="shared" si="294"/>
        <v>0</v>
      </c>
      <c r="H4110" s="11" t="str">
        <f t="shared" si="292"/>
        <v/>
      </c>
      <c r="I4110" s="11">
        <f t="shared" si="295"/>
        <v>0</v>
      </c>
    </row>
    <row r="4111" spans="6:9">
      <c r="F4111" t="str">
        <f t="shared" si="293"/>
        <v/>
      </c>
      <c r="G4111">
        <f t="shared" si="294"/>
        <v>0</v>
      </c>
      <c r="H4111" s="11" t="str">
        <f t="shared" si="292"/>
        <v/>
      </c>
      <c r="I4111" s="11">
        <f t="shared" si="295"/>
        <v>0</v>
      </c>
    </row>
    <row r="4112" spans="6:9">
      <c r="F4112" t="str">
        <f t="shared" si="293"/>
        <v/>
      </c>
      <c r="G4112">
        <f t="shared" si="294"/>
        <v>0</v>
      </c>
      <c r="H4112" s="11" t="str">
        <f t="shared" si="292"/>
        <v/>
      </c>
      <c r="I4112" s="11">
        <f t="shared" si="295"/>
        <v>0</v>
      </c>
    </row>
    <row r="4113" spans="6:9">
      <c r="F4113" t="str">
        <f t="shared" si="293"/>
        <v/>
      </c>
      <c r="G4113">
        <f t="shared" si="294"/>
        <v>0</v>
      </c>
      <c r="H4113" s="11" t="str">
        <f t="shared" si="292"/>
        <v/>
      </c>
      <c r="I4113" s="11">
        <f t="shared" si="295"/>
        <v>0</v>
      </c>
    </row>
    <row r="4114" spans="6:9">
      <c r="F4114" t="str">
        <f t="shared" si="293"/>
        <v/>
      </c>
      <c r="G4114">
        <f t="shared" si="294"/>
        <v>0</v>
      </c>
      <c r="H4114" s="11" t="str">
        <f t="shared" si="292"/>
        <v/>
      </c>
      <c r="I4114" s="11">
        <f t="shared" si="295"/>
        <v>0</v>
      </c>
    </row>
    <row r="4115" spans="6:9">
      <c r="F4115" t="str">
        <f t="shared" si="293"/>
        <v/>
      </c>
      <c r="G4115">
        <f t="shared" si="294"/>
        <v>0</v>
      </c>
      <c r="H4115" s="11" t="str">
        <f t="shared" si="292"/>
        <v/>
      </c>
      <c r="I4115" s="11">
        <f t="shared" si="295"/>
        <v>0</v>
      </c>
    </row>
    <row r="4116" spans="6:9">
      <c r="F4116" t="str">
        <f t="shared" si="293"/>
        <v/>
      </c>
      <c r="G4116">
        <f t="shared" si="294"/>
        <v>0</v>
      </c>
      <c r="H4116" s="11" t="str">
        <f t="shared" si="292"/>
        <v/>
      </c>
      <c r="I4116" s="11">
        <f t="shared" si="295"/>
        <v>0</v>
      </c>
    </row>
    <row r="4117" spans="6:9">
      <c r="F4117" t="str">
        <f t="shared" si="293"/>
        <v/>
      </c>
      <c r="G4117">
        <f t="shared" si="294"/>
        <v>0</v>
      </c>
      <c r="H4117" s="11" t="str">
        <f t="shared" si="292"/>
        <v/>
      </c>
      <c r="I4117" s="11">
        <f t="shared" si="295"/>
        <v>0</v>
      </c>
    </row>
    <row r="4118" spans="6:9">
      <c r="F4118" t="str">
        <f t="shared" si="293"/>
        <v/>
      </c>
      <c r="G4118">
        <f t="shared" si="294"/>
        <v>0</v>
      </c>
      <c r="H4118" s="11" t="str">
        <f t="shared" si="292"/>
        <v/>
      </c>
      <c r="I4118" s="11">
        <f t="shared" si="295"/>
        <v>0</v>
      </c>
    </row>
    <row r="4119" spans="6:9">
      <c r="F4119" t="str">
        <f t="shared" si="293"/>
        <v/>
      </c>
      <c r="G4119">
        <f t="shared" si="294"/>
        <v>0</v>
      </c>
      <c r="H4119" s="11" t="str">
        <f t="shared" si="292"/>
        <v/>
      </c>
      <c r="I4119" s="11">
        <f t="shared" si="295"/>
        <v>0</v>
      </c>
    </row>
    <row r="4120" spans="6:9">
      <c r="F4120" t="str">
        <f t="shared" si="293"/>
        <v/>
      </c>
      <c r="G4120">
        <f t="shared" si="294"/>
        <v>0</v>
      </c>
      <c r="H4120" s="11" t="str">
        <f t="shared" si="292"/>
        <v/>
      </c>
      <c r="I4120" s="11">
        <f t="shared" si="295"/>
        <v>0</v>
      </c>
    </row>
    <row r="4121" spans="6:9">
      <c r="F4121" t="str">
        <f t="shared" si="293"/>
        <v/>
      </c>
      <c r="G4121">
        <f t="shared" si="294"/>
        <v>0</v>
      </c>
      <c r="H4121" s="11" t="str">
        <f t="shared" si="292"/>
        <v/>
      </c>
      <c r="I4121" s="11">
        <f t="shared" si="295"/>
        <v>0</v>
      </c>
    </row>
    <row r="4122" spans="6:9">
      <c r="F4122" t="str">
        <f t="shared" si="293"/>
        <v/>
      </c>
      <c r="G4122">
        <f t="shared" si="294"/>
        <v>0</v>
      </c>
      <c r="H4122" s="11" t="str">
        <f t="shared" si="292"/>
        <v/>
      </c>
      <c r="I4122" s="11">
        <f t="shared" si="295"/>
        <v>0</v>
      </c>
    </row>
    <row r="4123" spans="6:9">
      <c r="F4123" t="str">
        <f t="shared" si="293"/>
        <v/>
      </c>
      <c r="G4123">
        <f t="shared" si="294"/>
        <v>0</v>
      </c>
      <c r="H4123" s="11" t="str">
        <f t="shared" si="292"/>
        <v/>
      </c>
      <c r="I4123" s="11">
        <f t="shared" si="295"/>
        <v>0</v>
      </c>
    </row>
    <row r="4124" spans="6:9">
      <c r="F4124" t="str">
        <f t="shared" si="293"/>
        <v/>
      </c>
      <c r="G4124">
        <f t="shared" si="294"/>
        <v>0</v>
      </c>
      <c r="H4124" s="11" t="str">
        <f t="shared" si="292"/>
        <v/>
      </c>
      <c r="I4124" s="11">
        <f t="shared" si="295"/>
        <v>0</v>
      </c>
    </row>
    <row r="4125" spans="6:9">
      <c r="F4125" t="str">
        <f t="shared" si="293"/>
        <v/>
      </c>
      <c r="G4125">
        <f t="shared" si="294"/>
        <v>0</v>
      </c>
      <c r="H4125" s="11" t="str">
        <f t="shared" si="292"/>
        <v/>
      </c>
      <c r="I4125" s="11">
        <f t="shared" si="295"/>
        <v>0</v>
      </c>
    </row>
    <row r="4126" spans="6:9">
      <c r="F4126" t="str">
        <f t="shared" si="293"/>
        <v/>
      </c>
      <c r="G4126">
        <f t="shared" si="294"/>
        <v>0</v>
      </c>
      <c r="H4126" s="11" t="str">
        <f t="shared" si="292"/>
        <v/>
      </c>
      <c r="I4126" s="11">
        <f t="shared" si="295"/>
        <v>0</v>
      </c>
    </row>
    <row r="4127" spans="6:9">
      <c r="F4127" t="str">
        <f t="shared" si="293"/>
        <v/>
      </c>
      <c r="G4127">
        <f t="shared" si="294"/>
        <v>0</v>
      </c>
      <c r="H4127" s="11" t="str">
        <f t="shared" si="292"/>
        <v/>
      </c>
      <c r="I4127" s="11">
        <f t="shared" si="295"/>
        <v>0</v>
      </c>
    </row>
    <row r="4128" spans="6:9">
      <c r="F4128" t="str">
        <f t="shared" si="293"/>
        <v/>
      </c>
      <c r="G4128">
        <f t="shared" si="294"/>
        <v>0</v>
      </c>
      <c r="H4128" s="11" t="str">
        <f t="shared" si="292"/>
        <v/>
      </c>
      <c r="I4128" s="11">
        <f t="shared" si="295"/>
        <v>0</v>
      </c>
    </row>
    <row r="4129" spans="6:9">
      <c r="F4129" t="str">
        <f t="shared" si="293"/>
        <v/>
      </c>
      <c r="G4129">
        <f t="shared" si="294"/>
        <v>0</v>
      </c>
      <c r="H4129" s="11" t="str">
        <f t="shared" si="292"/>
        <v/>
      </c>
      <c r="I4129" s="11">
        <f t="shared" si="295"/>
        <v>0</v>
      </c>
    </row>
    <row r="4130" spans="6:9">
      <c r="F4130" t="str">
        <f t="shared" si="293"/>
        <v/>
      </c>
      <c r="G4130">
        <f t="shared" si="294"/>
        <v>0</v>
      </c>
      <c r="H4130" s="11" t="str">
        <f t="shared" si="292"/>
        <v/>
      </c>
      <c r="I4130" s="11">
        <f t="shared" si="295"/>
        <v>0</v>
      </c>
    </row>
    <row r="4131" spans="6:9">
      <c r="F4131" t="str">
        <f t="shared" si="293"/>
        <v/>
      </c>
      <c r="G4131">
        <f t="shared" si="294"/>
        <v>0</v>
      </c>
      <c r="H4131" s="11" t="str">
        <f t="shared" si="292"/>
        <v/>
      </c>
      <c r="I4131" s="11">
        <f t="shared" si="295"/>
        <v>0</v>
      </c>
    </row>
    <row r="4132" spans="6:9">
      <c r="F4132" t="str">
        <f t="shared" si="293"/>
        <v/>
      </c>
      <c r="G4132">
        <f t="shared" si="294"/>
        <v>0</v>
      </c>
      <c r="H4132" s="11" t="str">
        <f t="shared" si="292"/>
        <v/>
      </c>
      <c r="I4132" s="11">
        <f t="shared" si="295"/>
        <v>0</v>
      </c>
    </row>
    <row r="4133" spans="6:9">
      <c r="F4133" t="str">
        <f t="shared" si="293"/>
        <v/>
      </c>
      <c r="G4133">
        <f t="shared" si="294"/>
        <v>0</v>
      </c>
      <c r="H4133" s="11" t="str">
        <f t="shared" si="292"/>
        <v/>
      </c>
      <c r="I4133" s="11">
        <f t="shared" si="295"/>
        <v>0</v>
      </c>
    </row>
    <row r="4134" spans="6:9">
      <c r="F4134" t="str">
        <f t="shared" si="293"/>
        <v/>
      </c>
      <c r="G4134">
        <f t="shared" si="294"/>
        <v>0</v>
      </c>
      <c r="H4134" s="11" t="str">
        <f t="shared" si="292"/>
        <v/>
      </c>
      <c r="I4134" s="11">
        <f t="shared" si="295"/>
        <v>0</v>
      </c>
    </row>
    <row r="4135" spans="6:9">
      <c r="F4135" t="str">
        <f t="shared" si="293"/>
        <v/>
      </c>
      <c r="G4135">
        <f t="shared" si="294"/>
        <v>0</v>
      </c>
      <c r="H4135" s="11" t="str">
        <f t="shared" si="292"/>
        <v/>
      </c>
      <c r="I4135" s="11">
        <f t="shared" si="295"/>
        <v>0</v>
      </c>
    </row>
    <row r="4136" spans="6:9">
      <c r="F4136" t="str">
        <f t="shared" si="293"/>
        <v/>
      </c>
      <c r="G4136">
        <f t="shared" si="294"/>
        <v>0</v>
      </c>
      <c r="H4136" s="11" t="str">
        <f t="shared" si="292"/>
        <v/>
      </c>
      <c r="I4136" s="11">
        <f t="shared" si="295"/>
        <v>0</v>
      </c>
    </row>
    <row r="4137" spans="6:9">
      <c r="F4137" t="str">
        <f t="shared" si="293"/>
        <v/>
      </c>
      <c r="G4137">
        <f t="shared" si="294"/>
        <v>0</v>
      </c>
      <c r="H4137" s="11" t="str">
        <f t="shared" si="292"/>
        <v/>
      </c>
      <c r="I4137" s="11">
        <f t="shared" si="295"/>
        <v>0</v>
      </c>
    </row>
    <row r="4138" spans="6:9">
      <c r="F4138" t="str">
        <f t="shared" si="293"/>
        <v/>
      </c>
      <c r="G4138">
        <f t="shared" si="294"/>
        <v>0</v>
      </c>
      <c r="H4138" s="11" t="str">
        <f t="shared" si="292"/>
        <v/>
      </c>
      <c r="I4138" s="11">
        <f t="shared" si="295"/>
        <v>0</v>
      </c>
    </row>
    <row r="4139" spans="6:9">
      <c r="F4139" t="str">
        <f t="shared" si="293"/>
        <v/>
      </c>
      <c r="G4139">
        <f t="shared" si="294"/>
        <v>0</v>
      </c>
      <c r="H4139" s="11" t="str">
        <f t="shared" si="292"/>
        <v/>
      </c>
      <c r="I4139" s="11">
        <f t="shared" si="295"/>
        <v>0</v>
      </c>
    </row>
    <row r="4140" spans="6:9">
      <c r="F4140" t="str">
        <f t="shared" si="293"/>
        <v/>
      </c>
      <c r="G4140">
        <f t="shared" si="294"/>
        <v>0</v>
      </c>
      <c r="H4140" s="11" t="str">
        <f t="shared" si="292"/>
        <v/>
      </c>
      <c r="I4140" s="11">
        <f t="shared" si="295"/>
        <v>0</v>
      </c>
    </row>
    <row r="4141" spans="6:9">
      <c r="F4141" t="str">
        <f t="shared" si="293"/>
        <v/>
      </c>
      <c r="G4141">
        <f t="shared" si="294"/>
        <v>0</v>
      </c>
      <c r="H4141" s="11" t="str">
        <f t="shared" si="292"/>
        <v/>
      </c>
      <c r="I4141" s="11">
        <f t="shared" si="295"/>
        <v>0</v>
      </c>
    </row>
    <row r="4142" spans="6:9">
      <c r="F4142" t="str">
        <f t="shared" si="293"/>
        <v/>
      </c>
      <c r="G4142">
        <f t="shared" si="294"/>
        <v>0</v>
      </c>
      <c r="H4142" s="11" t="str">
        <f t="shared" si="292"/>
        <v/>
      </c>
      <c r="I4142" s="11">
        <f t="shared" si="295"/>
        <v>0</v>
      </c>
    </row>
    <row r="4143" spans="6:9">
      <c r="F4143" t="str">
        <f t="shared" si="293"/>
        <v/>
      </c>
      <c r="G4143">
        <f t="shared" si="294"/>
        <v>0</v>
      </c>
      <c r="H4143" s="11" t="str">
        <f t="shared" si="292"/>
        <v/>
      </c>
      <c r="I4143" s="11">
        <f t="shared" si="295"/>
        <v>0</v>
      </c>
    </row>
    <row r="4144" spans="6:9">
      <c r="F4144" t="str">
        <f t="shared" si="293"/>
        <v/>
      </c>
      <c r="G4144">
        <f t="shared" si="294"/>
        <v>0</v>
      </c>
      <c r="H4144" s="11" t="str">
        <f t="shared" si="292"/>
        <v/>
      </c>
      <c r="I4144" s="11">
        <f t="shared" si="295"/>
        <v>0</v>
      </c>
    </row>
    <row r="4145" spans="6:9">
      <c r="F4145" t="str">
        <f t="shared" si="293"/>
        <v/>
      </c>
      <c r="G4145">
        <f t="shared" si="294"/>
        <v>0</v>
      </c>
      <c r="H4145" s="11" t="str">
        <f t="shared" si="292"/>
        <v/>
      </c>
      <c r="I4145" s="11">
        <f t="shared" si="295"/>
        <v>0</v>
      </c>
    </row>
    <row r="4146" spans="6:9">
      <c r="F4146" t="str">
        <f t="shared" si="293"/>
        <v/>
      </c>
      <c r="G4146">
        <f t="shared" si="294"/>
        <v>0</v>
      </c>
      <c r="H4146" s="11" t="str">
        <f t="shared" si="292"/>
        <v/>
      </c>
      <c r="I4146" s="11">
        <f t="shared" si="295"/>
        <v>0</v>
      </c>
    </row>
    <row r="4147" spans="6:9">
      <c r="F4147" t="str">
        <f t="shared" si="293"/>
        <v/>
      </c>
      <c r="G4147">
        <f t="shared" si="294"/>
        <v>0</v>
      </c>
      <c r="H4147" s="11" t="str">
        <f t="shared" si="292"/>
        <v/>
      </c>
      <c r="I4147" s="11">
        <f t="shared" si="295"/>
        <v>0</v>
      </c>
    </row>
    <row r="4148" spans="6:9">
      <c r="F4148" t="str">
        <f t="shared" si="293"/>
        <v/>
      </c>
      <c r="G4148">
        <f t="shared" si="294"/>
        <v>0</v>
      </c>
      <c r="H4148" s="11" t="str">
        <f t="shared" si="292"/>
        <v/>
      </c>
      <c r="I4148" s="11">
        <f t="shared" si="295"/>
        <v>0</v>
      </c>
    </row>
    <row r="4149" spans="6:9">
      <c r="F4149" t="str">
        <f t="shared" si="293"/>
        <v/>
      </c>
      <c r="G4149">
        <f t="shared" si="294"/>
        <v>0</v>
      </c>
      <c r="H4149" s="11" t="str">
        <f t="shared" si="292"/>
        <v/>
      </c>
      <c r="I4149" s="11">
        <f t="shared" si="295"/>
        <v>0</v>
      </c>
    </row>
    <row r="4150" spans="6:9">
      <c r="F4150" t="str">
        <f t="shared" si="293"/>
        <v/>
      </c>
      <c r="G4150">
        <f t="shared" si="294"/>
        <v>0</v>
      </c>
      <c r="H4150" s="11" t="str">
        <f t="shared" si="292"/>
        <v/>
      </c>
      <c r="I4150" s="11">
        <f t="shared" si="295"/>
        <v>0</v>
      </c>
    </row>
    <row r="4151" spans="6:9">
      <c r="F4151" t="str">
        <f t="shared" si="293"/>
        <v/>
      </c>
      <c r="G4151">
        <f t="shared" si="294"/>
        <v>0</v>
      </c>
      <c r="H4151" s="11" t="str">
        <f t="shared" si="292"/>
        <v/>
      </c>
      <c r="I4151" s="11">
        <f t="shared" si="295"/>
        <v>0</v>
      </c>
    </row>
    <row r="4152" spans="6:9">
      <c r="F4152" t="str">
        <f t="shared" si="293"/>
        <v/>
      </c>
      <c r="G4152">
        <f t="shared" si="294"/>
        <v>0</v>
      </c>
      <c r="H4152" s="11" t="str">
        <f t="shared" si="292"/>
        <v/>
      </c>
      <c r="I4152" s="11">
        <f t="shared" si="295"/>
        <v>0</v>
      </c>
    </row>
    <row r="4153" spans="6:9">
      <c r="F4153" t="str">
        <f t="shared" si="293"/>
        <v/>
      </c>
      <c r="G4153">
        <f t="shared" si="294"/>
        <v>0</v>
      </c>
      <c r="H4153" s="11" t="str">
        <f t="shared" si="292"/>
        <v/>
      </c>
      <c r="I4153" s="11">
        <f t="shared" si="295"/>
        <v>0</v>
      </c>
    </row>
    <row r="4154" spans="6:9">
      <c r="F4154" t="str">
        <f t="shared" si="293"/>
        <v/>
      </c>
      <c r="G4154">
        <f t="shared" si="294"/>
        <v>0</v>
      </c>
      <c r="H4154" s="11" t="str">
        <f t="shared" si="292"/>
        <v/>
      </c>
      <c r="I4154" s="11">
        <f t="shared" si="295"/>
        <v>0</v>
      </c>
    </row>
    <row r="4155" spans="6:9">
      <c r="F4155" t="str">
        <f t="shared" si="293"/>
        <v/>
      </c>
      <c r="G4155">
        <f t="shared" si="294"/>
        <v>0</v>
      </c>
      <c r="H4155" s="11" t="str">
        <f t="shared" si="292"/>
        <v/>
      </c>
      <c r="I4155" s="11">
        <f t="shared" si="295"/>
        <v>0</v>
      </c>
    </row>
    <row r="4156" spans="6:9">
      <c r="F4156" t="str">
        <f t="shared" si="293"/>
        <v/>
      </c>
      <c r="G4156">
        <f t="shared" si="294"/>
        <v>0</v>
      </c>
      <c r="H4156" s="11" t="str">
        <f t="shared" si="292"/>
        <v/>
      </c>
      <c r="I4156" s="11">
        <f t="shared" si="295"/>
        <v>0</v>
      </c>
    </row>
    <row r="4157" spans="6:9">
      <c r="F4157" t="str">
        <f t="shared" si="293"/>
        <v/>
      </c>
      <c r="G4157">
        <f t="shared" si="294"/>
        <v>0</v>
      </c>
      <c r="H4157" s="11" t="str">
        <f t="shared" si="292"/>
        <v/>
      </c>
      <c r="I4157" s="11">
        <f t="shared" si="295"/>
        <v>0</v>
      </c>
    </row>
    <row r="4158" spans="6:9">
      <c r="F4158" t="str">
        <f t="shared" si="293"/>
        <v/>
      </c>
      <c r="G4158">
        <f t="shared" si="294"/>
        <v>0</v>
      </c>
      <c r="H4158" s="11" t="str">
        <f t="shared" si="292"/>
        <v/>
      </c>
      <c r="I4158" s="11">
        <f t="shared" si="295"/>
        <v>0</v>
      </c>
    </row>
    <row r="4159" spans="6:9">
      <c r="F4159" t="str">
        <f t="shared" si="293"/>
        <v/>
      </c>
      <c r="G4159">
        <f t="shared" si="294"/>
        <v>0</v>
      </c>
      <c r="H4159" s="11" t="str">
        <f t="shared" si="292"/>
        <v/>
      </c>
      <c r="I4159" s="11">
        <f t="shared" si="295"/>
        <v>0</v>
      </c>
    </row>
    <row r="4160" spans="6:9">
      <c r="F4160" t="str">
        <f t="shared" si="293"/>
        <v/>
      </c>
      <c r="G4160">
        <f t="shared" si="294"/>
        <v>0</v>
      </c>
      <c r="H4160" s="11" t="str">
        <f t="shared" si="292"/>
        <v/>
      </c>
      <c r="I4160" s="11">
        <f t="shared" si="295"/>
        <v>0</v>
      </c>
    </row>
    <row r="4161" spans="6:9">
      <c r="F4161" t="str">
        <f t="shared" si="293"/>
        <v/>
      </c>
      <c r="G4161">
        <f t="shared" si="294"/>
        <v>0</v>
      </c>
      <c r="H4161" s="11" t="str">
        <f t="shared" si="292"/>
        <v/>
      </c>
      <c r="I4161" s="11">
        <f t="shared" si="295"/>
        <v>0</v>
      </c>
    </row>
    <row r="4162" spans="6:9">
      <c r="F4162" t="str">
        <f t="shared" si="293"/>
        <v/>
      </c>
      <c r="G4162">
        <f t="shared" si="294"/>
        <v>0</v>
      </c>
      <c r="H4162" s="11" t="str">
        <f t="shared" ref="H4162:H4225" si="296">IFERROR(HLOOKUP($A4162,$N$85:$S$86,2,0),"")</f>
        <v/>
      </c>
      <c r="I4162" s="11">
        <f t="shared" si="295"/>
        <v>0</v>
      </c>
    </row>
    <row r="4163" spans="6:9">
      <c r="F4163" t="str">
        <f t="shared" ref="F4163:F4226" si="297">IFERROR(HLOOKUP($A4163,$N$40:$S$41,2,0),"")</f>
        <v/>
      </c>
      <c r="G4163">
        <f t="shared" ref="G4163:G4226" si="298">IFERROR(IF(D4163&gt;F4163,(D4163-F4163)^2,0),0)</f>
        <v>0</v>
      </c>
      <c r="H4163" s="11" t="str">
        <f t="shared" si="296"/>
        <v/>
      </c>
      <c r="I4163" s="11">
        <f t="shared" ref="I4163:I4226" si="299">IFERROR(IF(D4163&gt;H4163,(D4163-H4163)^2,0),0)</f>
        <v>0</v>
      </c>
    </row>
    <row r="4164" spans="6:9">
      <c r="F4164" t="str">
        <f t="shared" si="297"/>
        <v/>
      </c>
      <c r="G4164">
        <f t="shared" si="298"/>
        <v>0</v>
      </c>
      <c r="H4164" s="11" t="str">
        <f t="shared" si="296"/>
        <v/>
      </c>
      <c r="I4164" s="11">
        <f t="shared" si="299"/>
        <v>0</v>
      </c>
    </row>
    <row r="4165" spans="6:9">
      <c r="F4165" t="str">
        <f t="shared" si="297"/>
        <v/>
      </c>
      <c r="G4165">
        <f t="shared" si="298"/>
        <v>0</v>
      </c>
      <c r="H4165" s="11" t="str">
        <f t="shared" si="296"/>
        <v/>
      </c>
      <c r="I4165" s="11">
        <f t="shared" si="299"/>
        <v>0</v>
      </c>
    </row>
    <row r="4166" spans="6:9">
      <c r="F4166" t="str">
        <f t="shared" si="297"/>
        <v/>
      </c>
      <c r="G4166">
        <f t="shared" si="298"/>
        <v>0</v>
      </c>
      <c r="H4166" s="11" t="str">
        <f t="shared" si="296"/>
        <v/>
      </c>
      <c r="I4166" s="11">
        <f t="shared" si="299"/>
        <v>0</v>
      </c>
    </row>
    <row r="4167" spans="6:9">
      <c r="F4167" t="str">
        <f t="shared" si="297"/>
        <v/>
      </c>
      <c r="G4167">
        <f t="shared" si="298"/>
        <v>0</v>
      </c>
      <c r="H4167" s="11" t="str">
        <f t="shared" si="296"/>
        <v/>
      </c>
      <c r="I4167" s="11">
        <f t="shared" si="299"/>
        <v>0</v>
      </c>
    </row>
    <row r="4168" spans="6:9">
      <c r="F4168" t="str">
        <f t="shared" si="297"/>
        <v/>
      </c>
      <c r="G4168">
        <f t="shared" si="298"/>
        <v>0</v>
      </c>
      <c r="H4168" s="11" t="str">
        <f t="shared" si="296"/>
        <v/>
      </c>
      <c r="I4168" s="11">
        <f t="shared" si="299"/>
        <v>0</v>
      </c>
    </row>
    <row r="4169" spans="6:9">
      <c r="F4169" t="str">
        <f t="shared" si="297"/>
        <v/>
      </c>
      <c r="G4169">
        <f t="shared" si="298"/>
        <v>0</v>
      </c>
      <c r="H4169" s="11" t="str">
        <f t="shared" si="296"/>
        <v/>
      </c>
      <c r="I4169" s="11">
        <f t="shared" si="299"/>
        <v>0</v>
      </c>
    </row>
    <row r="4170" spans="6:9">
      <c r="F4170" t="str">
        <f t="shared" si="297"/>
        <v/>
      </c>
      <c r="G4170">
        <f t="shared" si="298"/>
        <v>0</v>
      </c>
      <c r="H4170" s="11" t="str">
        <f t="shared" si="296"/>
        <v/>
      </c>
      <c r="I4170" s="11">
        <f t="shared" si="299"/>
        <v>0</v>
      </c>
    </row>
    <row r="4171" spans="6:9">
      <c r="F4171" t="str">
        <f t="shared" si="297"/>
        <v/>
      </c>
      <c r="G4171">
        <f t="shared" si="298"/>
        <v>0</v>
      </c>
      <c r="H4171" s="11" t="str">
        <f t="shared" si="296"/>
        <v/>
      </c>
      <c r="I4171" s="11">
        <f t="shared" si="299"/>
        <v>0</v>
      </c>
    </row>
    <row r="4172" spans="6:9">
      <c r="F4172" t="str">
        <f t="shared" si="297"/>
        <v/>
      </c>
      <c r="G4172">
        <f t="shared" si="298"/>
        <v>0</v>
      </c>
      <c r="H4172" s="11" t="str">
        <f t="shared" si="296"/>
        <v/>
      </c>
      <c r="I4172" s="11">
        <f t="shared" si="299"/>
        <v>0</v>
      </c>
    </row>
    <row r="4173" spans="6:9">
      <c r="F4173" t="str">
        <f t="shared" si="297"/>
        <v/>
      </c>
      <c r="G4173">
        <f t="shared" si="298"/>
        <v>0</v>
      </c>
      <c r="H4173" s="11" t="str">
        <f t="shared" si="296"/>
        <v/>
      </c>
      <c r="I4173" s="11">
        <f t="shared" si="299"/>
        <v>0</v>
      </c>
    </row>
    <row r="4174" spans="6:9">
      <c r="F4174" t="str">
        <f t="shared" si="297"/>
        <v/>
      </c>
      <c r="G4174">
        <f t="shared" si="298"/>
        <v>0</v>
      </c>
      <c r="H4174" s="11" t="str">
        <f t="shared" si="296"/>
        <v/>
      </c>
      <c r="I4174" s="11">
        <f t="shared" si="299"/>
        <v>0</v>
      </c>
    </row>
    <row r="4175" spans="6:9">
      <c r="F4175" t="str">
        <f t="shared" si="297"/>
        <v/>
      </c>
      <c r="G4175">
        <f t="shared" si="298"/>
        <v>0</v>
      </c>
      <c r="H4175" s="11" t="str">
        <f t="shared" si="296"/>
        <v/>
      </c>
      <c r="I4175" s="11">
        <f t="shared" si="299"/>
        <v>0</v>
      </c>
    </row>
    <row r="4176" spans="6:9">
      <c r="F4176" t="str">
        <f t="shared" si="297"/>
        <v/>
      </c>
      <c r="G4176">
        <f t="shared" si="298"/>
        <v>0</v>
      </c>
      <c r="H4176" s="11" t="str">
        <f t="shared" si="296"/>
        <v/>
      </c>
      <c r="I4176" s="11">
        <f t="shared" si="299"/>
        <v>0</v>
      </c>
    </row>
    <row r="4177" spans="6:9">
      <c r="F4177" t="str">
        <f t="shared" si="297"/>
        <v/>
      </c>
      <c r="G4177">
        <f t="shared" si="298"/>
        <v>0</v>
      </c>
      <c r="H4177" s="11" t="str">
        <f t="shared" si="296"/>
        <v/>
      </c>
      <c r="I4177" s="11">
        <f t="shared" si="299"/>
        <v>0</v>
      </c>
    </row>
    <row r="4178" spans="6:9">
      <c r="F4178" t="str">
        <f t="shared" si="297"/>
        <v/>
      </c>
      <c r="G4178">
        <f t="shared" si="298"/>
        <v>0</v>
      </c>
      <c r="H4178" s="11" t="str">
        <f t="shared" si="296"/>
        <v/>
      </c>
      <c r="I4178" s="11">
        <f t="shared" si="299"/>
        <v>0</v>
      </c>
    </row>
    <row r="4179" spans="6:9">
      <c r="F4179" t="str">
        <f t="shared" si="297"/>
        <v/>
      </c>
      <c r="G4179">
        <f t="shared" si="298"/>
        <v>0</v>
      </c>
      <c r="H4179" s="11" t="str">
        <f t="shared" si="296"/>
        <v/>
      </c>
      <c r="I4179" s="11">
        <f t="shared" si="299"/>
        <v>0</v>
      </c>
    </row>
    <row r="4180" spans="6:9">
      <c r="F4180" t="str">
        <f t="shared" si="297"/>
        <v/>
      </c>
      <c r="G4180">
        <f t="shared" si="298"/>
        <v>0</v>
      </c>
      <c r="H4180" s="11" t="str">
        <f t="shared" si="296"/>
        <v/>
      </c>
      <c r="I4180" s="11">
        <f t="shared" si="299"/>
        <v>0</v>
      </c>
    </row>
    <row r="4181" spans="6:9">
      <c r="F4181" t="str">
        <f t="shared" si="297"/>
        <v/>
      </c>
      <c r="G4181">
        <f t="shared" si="298"/>
        <v>0</v>
      </c>
      <c r="H4181" s="11" t="str">
        <f t="shared" si="296"/>
        <v/>
      </c>
      <c r="I4181" s="11">
        <f t="shared" si="299"/>
        <v>0</v>
      </c>
    </row>
    <row r="4182" spans="6:9">
      <c r="F4182" t="str">
        <f t="shared" si="297"/>
        <v/>
      </c>
      <c r="G4182">
        <f t="shared" si="298"/>
        <v>0</v>
      </c>
      <c r="H4182" s="11" t="str">
        <f t="shared" si="296"/>
        <v/>
      </c>
      <c r="I4182" s="11">
        <f t="shared" si="299"/>
        <v>0</v>
      </c>
    </row>
    <row r="4183" spans="6:9">
      <c r="F4183" t="str">
        <f t="shared" si="297"/>
        <v/>
      </c>
      <c r="G4183">
        <f t="shared" si="298"/>
        <v>0</v>
      </c>
      <c r="H4183" s="11" t="str">
        <f t="shared" si="296"/>
        <v/>
      </c>
      <c r="I4183" s="11">
        <f t="shared" si="299"/>
        <v>0</v>
      </c>
    </row>
    <row r="4184" spans="6:9">
      <c r="F4184" t="str">
        <f t="shared" si="297"/>
        <v/>
      </c>
      <c r="G4184">
        <f t="shared" si="298"/>
        <v>0</v>
      </c>
      <c r="H4184" s="11" t="str">
        <f t="shared" si="296"/>
        <v/>
      </c>
      <c r="I4184" s="11">
        <f t="shared" si="299"/>
        <v>0</v>
      </c>
    </row>
    <row r="4185" spans="6:9">
      <c r="F4185" t="str">
        <f t="shared" si="297"/>
        <v/>
      </c>
      <c r="G4185">
        <f t="shared" si="298"/>
        <v>0</v>
      </c>
      <c r="H4185" s="11" t="str">
        <f t="shared" si="296"/>
        <v/>
      </c>
      <c r="I4185" s="11">
        <f t="shared" si="299"/>
        <v>0</v>
      </c>
    </row>
    <row r="4186" spans="6:9">
      <c r="F4186" t="str">
        <f t="shared" si="297"/>
        <v/>
      </c>
      <c r="G4186">
        <f t="shared" si="298"/>
        <v>0</v>
      </c>
      <c r="H4186" s="11" t="str">
        <f t="shared" si="296"/>
        <v/>
      </c>
      <c r="I4186" s="11">
        <f t="shared" si="299"/>
        <v>0</v>
      </c>
    </row>
    <row r="4187" spans="6:9">
      <c r="F4187" t="str">
        <f t="shared" si="297"/>
        <v/>
      </c>
      <c r="G4187">
        <f t="shared" si="298"/>
        <v>0</v>
      </c>
      <c r="H4187" s="11" t="str">
        <f t="shared" si="296"/>
        <v/>
      </c>
      <c r="I4187" s="11">
        <f t="shared" si="299"/>
        <v>0</v>
      </c>
    </row>
    <row r="4188" spans="6:9">
      <c r="F4188" t="str">
        <f t="shared" si="297"/>
        <v/>
      </c>
      <c r="G4188">
        <f t="shared" si="298"/>
        <v>0</v>
      </c>
      <c r="H4188" s="11" t="str">
        <f t="shared" si="296"/>
        <v/>
      </c>
      <c r="I4188" s="11">
        <f t="shared" si="299"/>
        <v>0</v>
      </c>
    </row>
    <row r="4189" spans="6:9">
      <c r="F4189" t="str">
        <f t="shared" si="297"/>
        <v/>
      </c>
      <c r="G4189">
        <f t="shared" si="298"/>
        <v>0</v>
      </c>
      <c r="H4189" s="11" t="str">
        <f t="shared" si="296"/>
        <v/>
      </c>
      <c r="I4189" s="11">
        <f t="shared" si="299"/>
        <v>0</v>
      </c>
    </row>
    <row r="4190" spans="6:9">
      <c r="F4190" t="str">
        <f t="shared" si="297"/>
        <v/>
      </c>
      <c r="G4190">
        <f t="shared" si="298"/>
        <v>0</v>
      </c>
      <c r="H4190" s="11" t="str">
        <f t="shared" si="296"/>
        <v/>
      </c>
      <c r="I4190" s="11">
        <f t="shared" si="299"/>
        <v>0</v>
      </c>
    </row>
    <row r="4191" spans="6:9">
      <c r="F4191" t="str">
        <f t="shared" si="297"/>
        <v/>
      </c>
      <c r="G4191">
        <f t="shared" si="298"/>
        <v>0</v>
      </c>
      <c r="H4191" s="11" t="str">
        <f t="shared" si="296"/>
        <v/>
      </c>
      <c r="I4191" s="11">
        <f t="shared" si="299"/>
        <v>0</v>
      </c>
    </row>
    <row r="4192" spans="6:9">
      <c r="F4192" t="str">
        <f t="shared" si="297"/>
        <v/>
      </c>
      <c r="G4192">
        <f t="shared" si="298"/>
        <v>0</v>
      </c>
      <c r="H4192" s="11" t="str">
        <f t="shared" si="296"/>
        <v/>
      </c>
      <c r="I4192" s="11">
        <f t="shared" si="299"/>
        <v>0</v>
      </c>
    </row>
    <row r="4193" spans="6:9">
      <c r="F4193" t="str">
        <f t="shared" si="297"/>
        <v/>
      </c>
      <c r="G4193">
        <f t="shared" si="298"/>
        <v>0</v>
      </c>
      <c r="H4193" s="11" t="str">
        <f t="shared" si="296"/>
        <v/>
      </c>
      <c r="I4193" s="11">
        <f t="shared" si="299"/>
        <v>0</v>
      </c>
    </row>
    <row r="4194" spans="6:9">
      <c r="F4194" t="str">
        <f t="shared" si="297"/>
        <v/>
      </c>
      <c r="G4194">
        <f t="shared" si="298"/>
        <v>0</v>
      </c>
      <c r="H4194" s="11" t="str">
        <f t="shared" si="296"/>
        <v/>
      </c>
      <c r="I4194" s="11">
        <f t="shared" si="299"/>
        <v>0</v>
      </c>
    </row>
    <row r="4195" spans="6:9">
      <c r="F4195" t="str">
        <f t="shared" si="297"/>
        <v/>
      </c>
      <c r="G4195">
        <f t="shared" si="298"/>
        <v>0</v>
      </c>
      <c r="H4195" s="11" t="str">
        <f t="shared" si="296"/>
        <v/>
      </c>
      <c r="I4195" s="11">
        <f t="shared" si="299"/>
        <v>0</v>
      </c>
    </row>
    <row r="4196" spans="6:9">
      <c r="F4196" t="str">
        <f t="shared" si="297"/>
        <v/>
      </c>
      <c r="G4196">
        <f t="shared" si="298"/>
        <v>0</v>
      </c>
      <c r="H4196" s="11" t="str">
        <f t="shared" si="296"/>
        <v/>
      </c>
      <c r="I4196" s="11">
        <f t="shared" si="299"/>
        <v>0</v>
      </c>
    </row>
    <row r="4197" spans="6:9">
      <c r="F4197" t="str">
        <f t="shared" si="297"/>
        <v/>
      </c>
      <c r="G4197">
        <f t="shared" si="298"/>
        <v>0</v>
      </c>
      <c r="H4197" s="11" t="str">
        <f t="shared" si="296"/>
        <v/>
      </c>
      <c r="I4197" s="11">
        <f t="shared" si="299"/>
        <v>0</v>
      </c>
    </row>
    <row r="4198" spans="6:9">
      <c r="F4198" t="str">
        <f t="shared" si="297"/>
        <v/>
      </c>
      <c r="G4198">
        <f t="shared" si="298"/>
        <v>0</v>
      </c>
      <c r="H4198" s="11" t="str">
        <f t="shared" si="296"/>
        <v/>
      </c>
      <c r="I4198" s="11">
        <f t="shared" si="299"/>
        <v>0</v>
      </c>
    </row>
    <row r="4199" spans="6:9">
      <c r="F4199" t="str">
        <f t="shared" si="297"/>
        <v/>
      </c>
      <c r="G4199">
        <f t="shared" si="298"/>
        <v>0</v>
      </c>
      <c r="H4199" s="11" t="str">
        <f t="shared" si="296"/>
        <v/>
      </c>
      <c r="I4199" s="11">
        <f t="shared" si="299"/>
        <v>0</v>
      </c>
    </row>
    <row r="4200" spans="6:9">
      <c r="F4200" t="str">
        <f t="shared" si="297"/>
        <v/>
      </c>
      <c r="G4200">
        <f t="shared" si="298"/>
        <v>0</v>
      </c>
      <c r="H4200" s="11" t="str">
        <f t="shared" si="296"/>
        <v/>
      </c>
      <c r="I4200" s="11">
        <f t="shared" si="299"/>
        <v>0</v>
      </c>
    </row>
    <row r="4201" spans="6:9">
      <c r="F4201" t="str">
        <f t="shared" si="297"/>
        <v/>
      </c>
      <c r="G4201">
        <f t="shared" si="298"/>
        <v>0</v>
      </c>
      <c r="H4201" s="11" t="str">
        <f t="shared" si="296"/>
        <v/>
      </c>
      <c r="I4201" s="11">
        <f t="shared" si="299"/>
        <v>0</v>
      </c>
    </row>
    <row r="4202" spans="6:9">
      <c r="F4202" t="str">
        <f t="shared" si="297"/>
        <v/>
      </c>
      <c r="G4202">
        <f t="shared" si="298"/>
        <v>0</v>
      </c>
      <c r="H4202" s="11" t="str">
        <f t="shared" si="296"/>
        <v/>
      </c>
      <c r="I4202" s="11">
        <f t="shared" si="299"/>
        <v>0</v>
      </c>
    </row>
    <row r="4203" spans="6:9">
      <c r="F4203" t="str">
        <f t="shared" si="297"/>
        <v/>
      </c>
      <c r="G4203">
        <f t="shared" si="298"/>
        <v>0</v>
      </c>
      <c r="H4203" s="11" t="str">
        <f t="shared" si="296"/>
        <v/>
      </c>
      <c r="I4203" s="11">
        <f t="shared" si="299"/>
        <v>0</v>
      </c>
    </row>
    <row r="4204" spans="6:9">
      <c r="F4204" t="str">
        <f t="shared" si="297"/>
        <v/>
      </c>
      <c r="G4204">
        <f t="shared" si="298"/>
        <v>0</v>
      </c>
      <c r="H4204" s="11" t="str">
        <f t="shared" si="296"/>
        <v/>
      </c>
      <c r="I4204" s="11">
        <f t="shared" si="299"/>
        <v>0</v>
      </c>
    </row>
    <row r="4205" spans="6:9">
      <c r="F4205" t="str">
        <f t="shared" si="297"/>
        <v/>
      </c>
      <c r="G4205">
        <f t="shared" si="298"/>
        <v>0</v>
      </c>
      <c r="H4205" s="11" t="str">
        <f t="shared" si="296"/>
        <v/>
      </c>
      <c r="I4205" s="11">
        <f t="shared" si="299"/>
        <v>0</v>
      </c>
    </row>
    <row r="4206" spans="6:9">
      <c r="F4206" t="str">
        <f t="shared" si="297"/>
        <v/>
      </c>
      <c r="G4206">
        <f t="shared" si="298"/>
        <v>0</v>
      </c>
      <c r="H4206" s="11" t="str">
        <f t="shared" si="296"/>
        <v/>
      </c>
      <c r="I4206" s="11">
        <f t="shared" si="299"/>
        <v>0</v>
      </c>
    </row>
    <row r="4207" spans="6:9">
      <c r="F4207" t="str">
        <f t="shared" si="297"/>
        <v/>
      </c>
      <c r="G4207">
        <f t="shared" si="298"/>
        <v>0</v>
      </c>
      <c r="H4207" s="11" t="str">
        <f t="shared" si="296"/>
        <v/>
      </c>
      <c r="I4207" s="11">
        <f t="shared" si="299"/>
        <v>0</v>
      </c>
    </row>
    <row r="4208" spans="6:9">
      <c r="F4208" t="str">
        <f t="shared" si="297"/>
        <v/>
      </c>
      <c r="G4208">
        <f t="shared" si="298"/>
        <v>0</v>
      </c>
      <c r="H4208" s="11" t="str">
        <f t="shared" si="296"/>
        <v/>
      </c>
      <c r="I4208" s="11">
        <f t="shared" si="299"/>
        <v>0</v>
      </c>
    </row>
    <row r="4209" spans="6:9">
      <c r="F4209" t="str">
        <f t="shared" si="297"/>
        <v/>
      </c>
      <c r="G4209">
        <f t="shared" si="298"/>
        <v>0</v>
      </c>
      <c r="H4209" s="11" t="str">
        <f t="shared" si="296"/>
        <v/>
      </c>
      <c r="I4209" s="11">
        <f t="shared" si="299"/>
        <v>0</v>
      </c>
    </row>
    <row r="4210" spans="6:9">
      <c r="F4210" t="str">
        <f t="shared" si="297"/>
        <v/>
      </c>
      <c r="G4210">
        <f t="shared" si="298"/>
        <v>0</v>
      </c>
      <c r="H4210" s="11" t="str">
        <f t="shared" si="296"/>
        <v/>
      </c>
      <c r="I4210" s="11">
        <f t="shared" si="299"/>
        <v>0</v>
      </c>
    </row>
    <row r="4211" spans="6:9">
      <c r="F4211" t="str">
        <f t="shared" si="297"/>
        <v/>
      </c>
      <c r="G4211">
        <f t="shared" si="298"/>
        <v>0</v>
      </c>
      <c r="H4211" s="11" t="str">
        <f t="shared" si="296"/>
        <v/>
      </c>
      <c r="I4211" s="11">
        <f t="shared" si="299"/>
        <v>0</v>
      </c>
    </row>
    <row r="4212" spans="6:9">
      <c r="F4212" t="str">
        <f t="shared" si="297"/>
        <v/>
      </c>
      <c r="G4212">
        <f t="shared" si="298"/>
        <v>0</v>
      </c>
      <c r="H4212" s="11" t="str">
        <f t="shared" si="296"/>
        <v/>
      </c>
      <c r="I4212" s="11">
        <f t="shared" si="299"/>
        <v>0</v>
      </c>
    </row>
    <row r="4213" spans="6:9">
      <c r="F4213" t="str">
        <f t="shared" si="297"/>
        <v/>
      </c>
      <c r="G4213">
        <f t="shared" si="298"/>
        <v>0</v>
      </c>
      <c r="H4213" s="11" t="str">
        <f t="shared" si="296"/>
        <v/>
      </c>
      <c r="I4213" s="11">
        <f t="shared" si="299"/>
        <v>0</v>
      </c>
    </row>
    <row r="4214" spans="6:9">
      <c r="F4214" t="str">
        <f t="shared" si="297"/>
        <v/>
      </c>
      <c r="G4214">
        <f t="shared" si="298"/>
        <v>0</v>
      </c>
      <c r="H4214" s="11" t="str">
        <f t="shared" si="296"/>
        <v/>
      </c>
      <c r="I4214" s="11">
        <f t="shared" si="299"/>
        <v>0</v>
      </c>
    </row>
    <row r="4215" spans="6:9">
      <c r="F4215" t="str">
        <f t="shared" si="297"/>
        <v/>
      </c>
      <c r="G4215">
        <f t="shared" si="298"/>
        <v>0</v>
      </c>
      <c r="H4215" s="11" t="str">
        <f t="shared" si="296"/>
        <v/>
      </c>
      <c r="I4215" s="11">
        <f t="shared" si="299"/>
        <v>0</v>
      </c>
    </row>
    <row r="4216" spans="6:9">
      <c r="F4216" t="str">
        <f t="shared" si="297"/>
        <v/>
      </c>
      <c r="G4216">
        <f t="shared" si="298"/>
        <v>0</v>
      </c>
      <c r="H4216" s="11" t="str">
        <f t="shared" si="296"/>
        <v/>
      </c>
      <c r="I4216" s="11">
        <f t="shared" si="299"/>
        <v>0</v>
      </c>
    </row>
    <row r="4217" spans="6:9">
      <c r="F4217" t="str">
        <f t="shared" si="297"/>
        <v/>
      </c>
      <c r="G4217">
        <f t="shared" si="298"/>
        <v>0</v>
      </c>
      <c r="H4217" s="11" t="str">
        <f t="shared" si="296"/>
        <v/>
      </c>
      <c r="I4217" s="11">
        <f t="shared" si="299"/>
        <v>0</v>
      </c>
    </row>
    <row r="4218" spans="6:9">
      <c r="F4218" t="str">
        <f t="shared" si="297"/>
        <v/>
      </c>
      <c r="G4218">
        <f t="shared" si="298"/>
        <v>0</v>
      </c>
      <c r="H4218" s="11" t="str">
        <f t="shared" si="296"/>
        <v/>
      </c>
      <c r="I4218" s="11">
        <f t="shared" si="299"/>
        <v>0</v>
      </c>
    </row>
    <row r="4219" spans="6:9">
      <c r="F4219" t="str">
        <f t="shared" si="297"/>
        <v/>
      </c>
      <c r="G4219">
        <f t="shared" si="298"/>
        <v>0</v>
      </c>
      <c r="H4219" s="11" t="str">
        <f t="shared" si="296"/>
        <v/>
      </c>
      <c r="I4219" s="11">
        <f t="shared" si="299"/>
        <v>0</v>
      </c>
    </row>
    <row r="4220" spans="6:9">
      <c r="F4220" t="str">
        <f t="shared" si="297"/>
        <v/>
      </c>
      <c r="G4220">
        <f t="shared" si="298"/>
        <v>0</v>
      </c>
      <c r="H4220" s="11" t="str">
        <f t="shared" si="296"/>
        <v/>
      </c>
      <c r="I4220" s="11">
        <f t="shared" si="299"/>
        <v>0</v>
      </c>
    </row>
    <row r="4221" spans="6:9">
      <c r="F4221" t="str">
        <f t="shared" si="297"/>
        <v/>
      </c>
      <c r="G4221">
        <f t="shared" si="298"/>
        <v>0</v>
      </c>
      <c r="H4221" s="11" t="str">
        <f t="shared" si="296"/>
        <v/>
      </c>
      <c r="I4221" s="11">
        <f t="shared" si="299"/>
        <v>0</v>
      </c>
    </row>
    <row r="4222" spans="6:9">
      <c r="F4222" t="str">
        <f t="shared" si="297"/>
        <v/>
      </c>
      <c r="G4222">
        <f t="shared" si="298"/>
        <v>0</v>
      </c>
      <c r="H4222" s="11" t="str">
        <f t="shared" si="296"/>
        <v/>
      </c>
      <c r="I4222" s="11">
        <f t="shared" si="299"/>
        <v>0</v>
      </c>
    </row>
    <row r="4223" spans="6:9">
      <c r="F4223" t="str">
        <f t="shared" si="297"/>
        <v/>
      </c>
      <c r="G4223">
        <f t="shared" si="298"/>
        <v>0</v>
      </c>
      <c r="H4223" s="11" t="str">
        <f t="shared" si="296"/>
        <v/>
      </c>
      <c r="I4223" s="11">
        <f t="shared" si="299"/>
        <v>0</v>
      </c>
    </row>
    <row r="4224" spans="6:9">
      <c r="F4224" t="str">
        <f t="shared" si="297"/>
        <v/>
      </c>
      <c r="G4224">
        <f t="shared" si="298"/>
        <v>0</v>
      </c>
      <c r="H4224" s="11" t="str">
        <f t="shared" si="296"/>
        <v/>
      </c>
      <c r="I4224" s="11">
        <f t="shared" si="299"/>
        <v>0</v>
      </c>
    </row>
    <row r="4225" spans="6:9">
      <c r="F4225" t="str">
        <f t="shared" si="297"/>
        <v/>
      </c>
      <c r="G4225">
        <f t="shared" si="298"/>
        <v>0</v>
      </c>
      <c r="H4225" s="11" t="str">
        <f t="shared" si="296"/>
        <v/>
      </c>
      <c r="I4225" s="11">
        <f t="shared" si="299"/>
        <v>0</v>
      </c>
    </row>
    <row r="4226" spans="6:9">
      <c r="F4226" t="str">
        <f t="shared" si="297"/>
        <v/>
      </c>
      <c r="G4226">
        <f t="shared" si="298"/>
        <v>0</v>
      </c>
      <c r="H4226" s="11" t="str">
        <f t="shared" ref="H4226:H4289" si="300">IFERROR(HLOOKUP($A4226,$N$85:$S$86,2,0),"")</f>
        <v/>
      </c>
      <c r="I4226" s="11">
        <f t="shared" si="299"/>
        <v>0</v>
      </c>
    </row>
    <row r="4227" spans="6:9">
      <c r="F4227" t="str">
        <f t="shared" ref="F4227:F4290" si="301">IFERROR(HLOOKUP($A4227,$N$40:$S$41,2,0),"")</f>
        <v/>
      </c>
      <c r="G4227">
        <f t="shared" ref="G4227:G4290" si="302">IFERROR(IF(D4227&gt;F4227,(D4227-F4227)^2,0),0)</f>
        <v>0</v>
      </c>
      <c r="H4227" s="11" t="str">
        <f t="shared" si="300"/>
        <v/>
      </c>
      <c r="I4227" s="11">
        <f t="shared" ref="I4227:I4290" si="303">IFERROR(IF(D4227&gt;H4227,(D4227-H4227)^2,0),0)</f>
        <v>0</v>
      </c>
    </row>
    <row r="4228" spans="6:9">
      <c r="F4228" t="str">
        <f t="shared" si="301"/>
        <v/>
      </c>
      <c r="G4228">
        <f t="shared" si="302"/>
        <v>0</v>
      </c>
      <c r="H4228" s="11" t="str">
        <f t="shared" si="300"/>
        <v/>
      </c>
      <c r="I4228" s="11">
        <f t="shared" si="303"/>
        <v>0</v>
      </c>
    </row>
    <row r="4229" spans="6:9">
      <c r="F4229" t="str">
        <f t="shared" si="301"/>
        <v/>
      </c>
      <c r="G4229">
        <f t="shared" si="302"/>
        <v>0</v>
      </c>
      <c r="H4229" s="11" t="str">
        <f t="shared" si="300"/>
        <v/>
      </c>
      <c r="I4229" s="11">
        <f t="shared" si="303"/>
        <v>0</v>
      </c>
    </row>
    <row r="4230" spans="6:9">
      <c r="F4230" t="str">
        <f t="shared" si="301"/>
        <v/>
      </c>
      <c r="G4230">
        <f t="shared" si="302"/>
        <v>0</v>
      </c>
      <c r="H4230" s="11" t="str">
        <f t="shared" si="300"/>
        <v/>
      </c>
      <c r="I4230" s="11">
        <f t="shared" si="303"/>
        <v>0</v>
      </c>
    </row>
    <row r="4231" spans="6:9">
      <c r="F4231" t="str">
        <f t="shared" si="301"/>
        <v/>
      </c>
      <c r="G4231">
        <f t="shared" si="302"/>
        <v>0</v>
      </c>
      <c r="H4231" s="11" t="str">
        <f t="shared" si="300"/>
        <v/>
      </c>
      <c r="I4231" s="11">
        <f t="shared" si="303"/>
        <v>0</v>
      </c>
    </row>
    <row r="4232" spans="6:9">
      <c r="F4232" t="str">
        <f t="shared" si="301"/>
        <v/>
      </c>
      <c r="G4232">
        <f t="shared" si="302"/>
        <v>0</v>
      </c>
      <c r="H4232" s="11" t="str">
        <f t="shared" si="300"/>
        <v/>
      </c>
      <c r="I4232" s="11">
        <f t="shared" si="303"/>
        <v>0</v>
      </c>
    </row>
    <row r="4233" spans="6:9">
      <c r="F4233" t="str">
        <f t="shared" si="301"/>
        <v/>
      </c>
      <c r="G4233">
        <f t="shared" si="302"/>
        <v>0</v>
      </c>
      <c r="H4233" s="11" t="str">
        <f t="shared" si="300"/>
        <v/>
      </c>
      <c r="I4233" s="11">
        <f t="shared" si="303"/>
        <v>0</v>
      </c>
    </row>
    <row r="4234" spans="6:9">
      <c r="F4234" t="str">
        <f t="shared" si="301"/>
        <v/>
      </c>
      <c r="G4234">
        <f t="shared" si="302"/>
        <v>0</v>
      </c>
      <c r="H4234" s="11" t="str">
        <f t="shared" si="300"/>
        <v/>
      </c>
      <c r="I4234" s="11">
        <f t="shared" si="303"/>
        <v>0</v>
      </c>
    </row>
    <row r="4235" spans="6:9">
      <c r="F4235" t="str">
        <f t="shared" si="301"/>
        <v/>
      </c>
      <c r="G4235">
        <f t="shared" si="302"/>
        <v>0</v>
      </c>
      <c r="H4235" s="11" t="str">
        <f t="shared" si="300"/>
        <v/>
      </c>
      <c r="I4235" s="11">
        <f t="shared" si="303"/>
        <v>0</v>
      </c>
    </row>
    <row r="4236" spans="6:9">
      <c r="F4236" t="str">
        <f t="shared" si="301"/>
        <v/>
      </c>
      <c r="G4236">
        <f t="shared" si="302"/>
        <v>0</v>
      </c>
      <c r="H4236" s="11" t="str">
        <f t="shared" si="300"/>
        <v/>
      </c>
      <c r="I4236" s="11">
        <f t="shared" si="303"/>
        <v>0</v>
      </c>
    </row>
    <row r="4237" spans="6:9">
      <c r="F4237" t="str">
        <f t="shared" si="301"/>
        <v/>
      </c>
      <c r="G4237">
        <f t="shared" si="302"/>
        <v>0</v>
      </c>
      <c r="H4237" s="11" t="str">
        <f t="shared" si="300"/>
        <v/>
      </c>
      <c r="I4237" s="11">
        <f t="shared" si="303"/>
        <v>0</v>
      </c>
    </row>
    <row r="4238" spans="6:9">
      <c r="F4238" t="str">
        <f t="shared" si="301"/>
        <v/>
      </c>
      <c r="G4238">
        <f t="shared" si="302"/>
        <v>0</v>
      </c>
      <c r="H4238" s="11" t="str">
        <f t="shared" si="300"/>
        <v/>
      </c>
      <c r="I4238" s="11">
        <f t="shared" si="303"/>
        <v>0</v>
      </c>
    </row>
    <row r="4239" spans="6:9">
      <c r="F4239" t="str">
        <f t="shared" si="301"/>
        <v/>
      </c>
      <c r="G4239">
        <f t="shared" si="302"/>
        <v>0</v>
      </c>
      <c r="H4239" s="11" t="str">
        <f t="shared" si="300"/>
        <v/>
      </c>
      <c r="I4239" s="11">
        <f t="shared" si="303"/>
        <v>0</v>
      </c>
    </row>
    <row r="4240" spans="6:9">
      <c r="F4240" t="str">
        <f t="shared" si="301"/>
        <v/>
      </c>
      <c r="G4240">
        <f t="shared" si="302"/>
        <v>0</v>
      </c>
      <c r="H4240" s="11" t="str">
        <f t="shared" si="300"/>
        <v/>
      </c>
      <c r="I4240" s="11">
        <f t="shared" si="303"/>
        <v>0</v>
      </c>
    </row>
    <row r="4241" spans="6:9">
      <c r="F4241" t="str">
        <f t="shared" si="301"/>
        <v/>
      </c>
      <c r="G4241">
        <f t="shared" si="302"/>
        <v>0</v>
      </c>
      <c r="H4241" s="11" t="str">
        <f t="shared" si="300"/>
        <v/>
      </c>
      <c r="I4241" s="11">
        <f t="shared" si="303"/>
        <v>0</v>
      </c>
    </row>
    <row r="4242" spans="6:9">
      <c r="F4242" t="str">
        <f t="shared" si="301"/>
        <v/>
      </c>
      <c r="G4242">
        <f t="shared" si="302"/>
        <v>0</v>
      </c>
      <c r="H4242" s="11" t="str">
        <f t="shared" si="300"/>
        <v/>
      </c>
      <c r="I4242" s="11">
        <f t="shared" si="303"/>
        <v>0</v>
      </c>
    </row>
    <row r="4243" spans="6:9">
      <c r="F4243" t="str">
        <f t="shared" si="301"/>
        <v/>
      </c>
      <c r="G4243">
        <f t="shared" si="302"/>
        <v>0</v>
      </c>
      <c r="H4243" s="11" t="str">
        <f t="shared" si="300"/>
        <v/>
      </c>
      <c r="I4243" s="11">
        <f t="shared" si="303"/>
        <v>0</v>
      </c>
    </row>
    <row r="4244" spans="6:9">
      <c r="F4244" t="str">
        <f t="shared" si="301"/>
        <v/>
      </c>
      <c r="G4244">
        <f t="shared" si="302"/>
        <v>0</v>
      </c>
      <c r="H4244" s="11" t="str">
        <f t="shared" si="300"/>
        <v/>
      </c>
      <c r="I4244" s="11">
        <f t="shared" si="303"/>
        <v>0</v>
      </c>
    </row>
    <row r="4245" spans="6:9">
      <c r="F4245" t="str">
        <f t="shared" si="301"/>
        <v/>
      </c>
      <c r="G4245">
        <f t="shared" si="302"/>
        <v>0</v>
      </c>
      <c r="H4245" s="11" t="str">
        <f t="shared" si="300"/>
        <v/>
      </c>
      <c r="I4245" s="11">
        <f t="shared" si="303"/>
        <v>0</v>
      </c>
    </row>
    <row r="4246" spans="6:9">
      <c r="F4246" t="str">
        <f t="shared" si="301"/>
        <v/>
      </c>
      <c r="G4246">
        <f t="shared" si="302"/>
        <v>0</v>
      </c>
      <c r="H4246" s="11" t="str">
        <f t="shared" si="300"/>
        <v/>
      </c>
      <c r="I4246" s="11">
        <f t="shared" si="303"/>
        <v>0</v>
      </c>
    </row>
    <row r="4247" spans="6:9">
      <c r="F4247" t="str">
        <f t="shared" si="301"/>
        <v/>
      </c>
      <c r="G4247">
        <f t="shared" si="302"/>
        <v>0</v>
      </c>
      <c r="H4247" s="11" t="str">
        <f t="shared" si="300"/>
        <v/>
      </c>
      <c r="I4247" s="11">
        <f t="shared" si="303"/>
        <v>0</v>
      </c>
    </row>
    <row r="4248" spans="6:9">
      <c r="F4248" t="str">
        <f t="shared" si="301"/>
        <v/>
      </c>
      <c r="G4248">
        <f t="shared" si="302"/>
        <v>0</v>
      </c>
      <c r="H4248" s="11" t="str">
        <f t="shared" si="300"/>
        <v/>
      </c>
      <c r="I4248" s="11">
        <f t="shared" si="303"/>
        <v>0</v>
      </c>
    </row>
    <row r="4249" spans="6:9">
      <c r="F4249" t="str">
        <f t="shared" si="301"/>
        <v/>
      </c>
      <c r="G4249">
        <f t="shared" si="302"/>
        <v>0</v>
      </c>
      <c r="H4249" s="11" t="str">
        <f t="shared" si="300"/>
        <v/>
      </c>
      <c r="I4249" s="11">
        <f t="shared" si="303"/>
        <v>0</v>
      </c>
    </row>
    <row r="4250" spans="6:9">
      <c r="F4250" t="str">
        <f t="shared" si="301"/>
        <v/>
      </c>
      <c r="G4250">
        <f t="shared" si="302"/>
        <v>0</v>
      </c>
      <c r="H4250" s="11" t="str">
        <f t="shared" si="300"/>
        <v/>
      </c>
      <c r="I4250" s="11">
        <f t="shared" si="303"/>
        <v>0</v>
      </c>
    </row>
    <row r="4251" spans="6:9">
      <c r="F4251" t="str">
        <f t="shared" si="301"/>
        <v/>
      </c>
      <c r="G4251">
        <f t="shared" si="302"/>
        <v>0</v>
      </c>
      <c r="H4251" s="11" t="str">
        <f t="shared" si="300"/>
        <v/>
      </c>
      <c r="I4251" s="11">
        <f t="shared" si="303"/>
        <v>0</v>
      </c>
    </row>
    <row r="4252" spans="6:9">
      <c r="F4252" t="str">
        <f t="shared" si="301"/>
        <v/>
      </c>
      <c r="G4252">
        <f t="shared" si="302"/>
        <v>0</v>
      </c>
      <c r="H4252" s="11" t="str">
        <f t="shared" si="300"/>
        <v/>
      </c>
      <c r="I4252" s="11">
        <f t="shared" si="303"/>
        <v>0</v>
      </c>
    </row>
    <row r="4253" spans="6:9">
      <c r="F4253" t="str">
        <f t="shared" si="301"/>
        <v/>
      </c>
      <c r="G4253">
        <f t="shared" si="302"/>
        <v>0</v>
      </c>
      <c r="H4253" s="11" t="str">
        <f t="shared" si="300"/>
        <v/>
      </c>
      <c r="I4253" s="11">
        <f t="shared" si="303"/>
        <v>0</v>
      </c>
    </row>
    <row r="4254" spans="6:9">
      <c r="F4254" t="str">
        <f t="shared" si="301"/>
        <v/>
      </c>
      <c r="G4254">
        <f t="shared" si="302"/>
        <v>0</v>
      </c>
      <c r="H4254" s="11" t="str">
        <f t="shared" si="300"/>
        <v/>
      </c>
      <c r="I4254" s="11">
        <f t="shared" si="303"/>
        <v>0</v>
      </c>
    </row>
    <row r="4255" spans="6:9">
      <c r="F4255" t="str">
        <f t="shared" si="301"/>
        <v/>
      </c>
      <c r="G4255">
        <f t="shared" si="302"/>
        <v>0</v>
      </c>
      <c r="H4255" s="11" t="str">
        <f t="shared" si="300"/>
        <v/>
      </c>
      <c r="I4255" s="11">
        <f t="shared" si="303"/>
        <v>0</v>
      </c>
    </row>
    <row r="4256" spans="6:9">
      <c r="F4256" t="str">
        <f t="shared" si="301"/>
        <v/>
      </c>
      <c r="G4256">
        <f t="shared" si="302"/>
        <v>0</v>
      </c>
      <c r="H4256" s="11" t="str">
        <f t="shared" si="300"/>
        <v/>
      </c>
      <c r="I4256" s="11">
        <f t="shared" si="303"/>
        <v>0</v>
      </c>
    </row>
    <row r="4257" spans="6:9">
      <c r="F4257" t="str">
        <f t="shared" si="301"/>
        <v/>
      </c>
      <c r="G4257">
        <f t="shared" si="302"/>
        <v>0</v>
      </c>
      <c r="H4257" s="11" t="str">
        <f t="shared" si="300"/>
        <v/>
      </c>
      <c r="I4257" s="11">
        <f t="shared" si="303"/>
        <v>0</v>
      </c>
    </row>
    <row r="4258" spans="6:9">
      <c r="F4258" t="str">
        <f t="shared" si="301"/>
        <v/>
      </c>
      <c r="G4258">
        <f t="shared" si="302"/>
        <v>0</v>
      </c>
      <c r="H4258" s="11" t="str">
        <f t="shared" si="300"/>
        <v/>
      </c>
      <c r="I4258" s="11">
        <f t="shared" si="303"/>
        <v>0</v>
      </c>
    </row>
    <row r="4259" spans="6:9">
      <c r="F4259" t="str">
        <f t="shared" si="301"/>
        <v/>
      </c>
      <c r="G4259">
        <f t="shared" si="302"/>
        <v>0</v>
      </c>
      <c r="H4259" s="11" t="str">
        <f t="shared" si="300"/>
        <v/>
      </c>
      <c r="I4259" s="11">
        <f t="shared" si="303"/>
        <v>0</v>
      </c>
    </row>
    <row r="4260" spans="6:9">
      <c r="F4260" t="str">
        <f t="shared" si="301"/>
        <v/>
      </c>
      <c r="G4260">
        <f t="shared" si="302"/>
        <v>0</v>
      </c>
      <c r="H4260" s="11" t="str">
        <f t="shared" si="300"/>
        <v/>
      </c>
      <c r="I4260" s="11">
        <f t="shared" si="303"/>
        <v>0</v>
      </c>
    </row>
    <row r="4261" spans="6:9">
      <c r="F4261" t="str">
        <f t="shared" si="301"/>
        <v/>
      </c>
      <c r="G4261">
        <f t="shared" si="302"/>
        <v>0</v>
      </c>
      <c r="H4261" s="11" t="str">
        <f t="shared" si="300"/>
        <v/>
      </c>
      <c r="I4261" s="11">
        <f t="shared" si="303"/>
        <v>0</v>
      </c>
    </row>
    <row r="4262" spans="6:9">
      <c r="F4262" t="str">
        <f t="shared" si="301"/>
        <v/>
      </c>
      <c r="G4262">
        <f t="shared" si="302"/>
        <v>0</v>
      </c>
      <c r="H4262" s="11" t="str">
        <f t="shared" si="300"/>
        <v/>
      </c>
      <c r="I4262" s="11">
        <f t="shared" si="303"/>
        <v>0</v>
      </c>
    </row>
    <row r="4263" spans="6:9">
      <c r="F4263" t="str">
        <f t="shared" si="301"/>
        <v/>
      </c>
      <c r="G4263">
        <f t="shared" si="302"/>
        <v>0</v>
      </c>
      <c r="H4263" s="11" t="str">
        <f t="shared" si="300"/>
        <v/>
      </c>
      <c r="I4263" s="11">
        <f t="shared" si="303"/>
        <v>0</v>
      </c>
    </row>
    <row r="4264" spans="6:9">
      <c r="F4264" t="str">
        <f t="shared" si="301"/>
        <v/>
      </c>
      <c r="G4264">
        <f t="shared" si="302"/>
        <v>0</v>
      </c>
      <c r="H4264" s="11" t="str">
        <f t="shared" si="300"/>
        <v/>
      </c>
      <c r="I4264" s="11">
        <f t="shared" si="303"/>
        <v>0</v>
      </c>
    </row>
    <row r="4265" spans="6:9">
      <c r="F4265" t="str">
        <f t="shared" si="301"/>
        <v/>
      </c>
      <c r="G4265">
        <f t="shared" si="302"/>
        <v>0</v>
      </c>
      <c r="H4265" s="11" t="str">
        <f t="shared" si="300"/>
        <v/>
      </c>
      <c r="I4265" s="11">
        <f t="shared" si="303"/>
        <v>0</v>
      </c>
    </row>
    <row r="4266" spans="6:9">
      <c r="F4266" t="str">
        <f t="shared" si="301"/>
        <v/>
      </c>
      <c r="G4266">
        <f t="shared" si="302"/>
        <v>0</v>
      </c>
      <c r="H4266" s="11" t="str">
        <f t="shared" si="300"/>
        <v/>
      </c>
      <c r="I4266" s="11">
        <f t="shared" si="303"/>
        <v>0</v>
      </c>
    </row>
    <row r="4267" spans="6:9">
      <c r="F4267" t="str">
        <f t="shared" si="301"/>
        <v/>
      </c>
      <c r="G4267">
        <f t="shared" si="302"/>
        <v>0</v>
      </c>
      <c r="H4267" s="11" t="str">
        <f t="shared" si="300"/>
        <v/>
      </c>
      <c r="I4267" s="11">
        <f t="shared" si="303"/>
        <v>0</v>
      </c>
    </row>
    <row r="4268" spans="6:9">
      <c r="F4268" t="str">
        <f t="shared" si="301"/>
        <v/>
      </c>
      <c r="G4268">
        <f t="shared" si="302"/>
        <v>0</v>
      </c>
      <c r="H4268" s="11" t="str">
        <f t="shared" si="300"/>
        <v/>
      </c>
      <c r="I4268" s="11">
        <f t="shared" si="303"/>
        <v>0</v>
      </c>
    </row>
    <row r="4269" spans="6:9">
      <c r="F4269" t="str">
        <f t="shared" si="301"/>
        <v/>
      </c>
      <c r="G4269">
        <f t="shared" si="302"/>
        <v>0</v>
      </c>
      <c r="H4269" s="11" t="str">
        <f t="shared" si="300"/>
        <v/>
      </c>
      <c r="I4269" s="11">
        <f t="shared" si="303"/>
        <v>0</v>
      </c>
    </row>
    <row r="4270" spans="6:9">
      <c r="F4270" t="str">
        <f t="shared" si="301"/>
        <v/>
      </c>
      <c r="G4270">
        <f t="shared" si="302"/>
        <v>0</v>
      </c>
      <c r="H4270" s="11" t="str">
        <f t="shared" si="300"/>
        <v/>
      </c>
      <c r="I4270" s="11">
        <f t="shared" si="303"/>
        <v>0</v>
      </c>
    </row>
    <row r="4271" spans="6:9">
      <c r="F4271" t="str">
        <f t="shared" si="301"/>
        <v/>
      </c>
      <c r="G4271">
        <f t="shared" si="302"/>
        <v>0</v>
      </c>
      <c r="H4271" s="11" t="str">
        <f t="shared" si="300"/>
        <v/>
      </c>
      <c r="I4271" s="11">
        <f t="shared" si="303"/>
        <v>0</v>
      </c>
    </row>
    <row r="4272" spans="6:9">
      <c r="F4272" t="str">
        <f t="shared" si="301"/>
        <v/>
      </c>
      <c r="G4272">
        <f t="shared" si="302"/>
        <v>0</v>
      </c>
      <c r="H4272" s="11" t="str">
        <f t="shared" si="300"/>
        <v/>
      </c>
      <c r="I4272" s="11">
        <f t="shared" si="303"/>
        <v>0</v>
      </c>
    </row>
    <row r="4273" spans="6:9">
      <c r="F4273" t="str">
        <f t="shared" si="301"/>
        <v/>
      </c>
      <c r="G4273">
        <f t="shared" si="302"/>
        <v>0</v>
      </c>
      <c r="H4273" s="11" t="str">
        <f t="shared" si="300"/>
        <v/>
      </c>
      <c r="I4273" s="11">
        <f t="shared" si="303"/>
        <v>0</v>
      </c>
    </row>
    <row r="4274" spans="6:9">
      <c r="F4274" t="str">
        <f t="shared" si="301"/>
        <v/>
      </c>
      <c r="G4274">
        <f t="shared" si="302"/>
        <v>0</v>
      </c>
      <c r="H4274" s="11" t="str">
        <f t="shared" si="300"/>
        <v/>
      </c>
      <c r="I4274" s="11">
        <f t="shared" si="303"/>
        <v>0</v>
      </c>
    </row>
    <row r="4275" spans="6:9">
      <c r="F4275" t="str">
        <f t="shared" si="301"/>
        <v/>
      </c>
      <c r="G4275">
        <f t="shared" si="302"/>
        <v>0</v>
      </c>
      <c r="H4275" s="11" t="str">
        <f t="shared" si="300"/>
        <v/>
      </c>
      <c r="I4275" s="11">
        <f t="shared" si="303"/>
        <v>0</v>
      </c>
    </row>
    <row r="4276" spans="6:9">
      <c r="F4276" t="str">
        <f t="shared" si="301"/>
        <v/>
      </c>
      <c r="G4276">
        <f t="shared" si="302"/>
        <v>0</v>
      </c>
      <c r="H4276" s="11" t="str">
        <f t="shared" si="300"/>
        <v/>
      </c>
      <c r="I4276" s="11">
        <f t="shared" si="303"/>
        <v>0</v>
      </c>
    </row>
    <row r="4277" spans="6:9">
      <c r="F4277" t="str">
        <f t="shared" si="301"/>
        <v/>
      </c>
      <c r="G4277">
        <f t="shared" si="302"/>
        <v>0</v>
      </c>
      <c r="H4277" s="11" t="str">
        <f t="shared" si="300"/>
        <v/>
      </c>
      <c r="I4277" s="11">
        <f t="shared" si="303"/>
        <v>0</v>
      </c>
    </row>
    <row r="4278" spans="6:9">
      <c r="F4278" t="str">
        <f t="shared" si="301"/>
        <v/>
      </c>
      <c r="G4278">
        <f t="shared" si="302"/>
        <v>0</v>
      </c>
      <c r="H4278" s="11" t="str">
        <f t="shared" si="300"/>
        <v/>
      </c>
      <c r="I4278" s="11">
        <f t="shared" si="303"/>
        <v>0</v>
      </c>
    </row>
    <row r="4279" spans="6:9">
      <c r="F4279" t="str">
        <f t="shared" si="301"/>
        <v/>
      </c>
      <c r="G4279">
        <f t="shared" si="302"/>
        <v>0</v>
      </c>
      <c r="H4279" s="11" t="str">
        <f t="shared" si="300"/>
        <v/>
      </c>
      <c r="I4279" s="11">
        <f t="shared" si="303"/>
        <v>0</v>
      </c>
    </row>
    <row r="4280" spans="6:9">
      <c r="F4280" t="str">
        <f t="shared" si="301"/>
        <v/>
      </c>
      <c r="G4280">
        <f t="shared" si="302"/>
        <v>0</v>
      </c>
      <c r="H4280" s="11" t="str">
        <f t="shared" si="300"/>
        <v/>
      </c>
      <c r="I4280" s="11">
        <f t="shared" si="303"/>
        <v>0</v>
      </c>
    </row>
    <row r="4281" spans="6:9">
      <c r="F4281" t="str">
        <f t="shared" si="301"/>
        <v/>
      </c>
      <c r="G4281">
        <f t="shared" si="302"/>
        <v>0</v>
      </c>
      <c r="H4281" s="11" t="str">
        <f t="shared" si="300"/>
        <v/>
      </c>
      <c r="I4281" s="11">
        <f t="shared" si="303"/>
        <v>0</v>
      </c>
    </row>
    <row r="4282" spans="6:9">
      <c r="F4282" t="str">
        <f t="shared" si="301"/>
        <v/>
      </c>
      <c r="G4282">
        <f t="shared" si="302"/>
        <v>0</v>
      </c>
      <c r="H4282" s="11" t="str">
        <f t="shared" si="300"/>
        <v/>
      </c>
      <c r="I4282" s="11">
        <f t="shared" si="303"/>
        <v>0</v>
      </c>
    </row>
    <row r="4283" spans="6:9">
      <c r="F4283" t="str">
        <f t="shared" si="301"/>
        <v/>
      </c>
      <c r="G4283">
        <f t="shared" si="302"/>
        <v>0</v>
      </c>
      <c r="H4283" s="11" t="str">
        <f t="shared" si="300"/>
        <v/>
      </c>
      <c r="I4283" s="11">
        <f t="shared" si="303"/>
        <v>0</v>
      </c>
    </row>
    <row r="4284" spans="6:9">
      <c r="F4284" t="str">
        <f t="shared" si="301"/>
        <v/>
      </c>
      <c r="G4284">
        <f t="shared" si="302"/>
        <v>0</v>
      </c>
      <c r="H4284" s="11" t="str">
        <f t="shared" si="300"/>
        <v/>
      </c>
      <c r="I4284" s="11">
        <f t="shared" si="303"/>
        <v>0</v>
      </c>
    </row>
    <row r="4285" spans="6:9">
      <c r="F4285" t="str">
        <f t="shared" si="301"/>
        <v/>
      </c>
      <c r="G4285">
        <f t="shared" si="302"/>
        <v>0</v>
      </c>
      <c r="H4285" s="11" t="str">
        <f t="shared" si="300"/>
        <v/>
      </c>
      <c r="I4285" s="11">
        <f t="shared" si="303"/>
        <v>0</v>
      </c>
    </row>
    <row r="4286" spans="6:9">
      <c r="F4286" t="str">
        <f t="shared" si="301"/>
        <v/>
      </c>
      <c r="G4286">
        <f t="shared" si="302"/>
        <v>0</v>
      </c>
      <c r="H4286" s="11" t="str">
        <f t="shared" si="300"/>
        <v/>
      </c>
      <c r="I4286" s="11">
        <f t="shared" si="303"/>
        <v>0</v>
      </c>
    </row>
    <row r="4287" spans="6:9">
      <c r="F4287" t="str">
        <f t="shared" si="301"/>
        <v/>
      </c>
      <c r="G4287">
        <f t="shared" si="302"/>
        <v>0</v>
      </c>
      <c r="H4287" s="11" t="str">
        <f t="shared" si="300"/>
        <v/>
      </c>
      <c r="I4287" s="11">
        <f t="shared" si="303"/>
        <v>0</v>
      </c>
    </row>
    <row r="4288" spans="6:9">
      <c r="F4288" t="str">
        <f t="shared" si="301"/>
        <v/>
      </c>
      <c r="G4288">
        <f t="shared" si="302"/>
        <v>0</v>
      </c>
      <c r="H4288" s="11" t="str">
        <f t="shared" si="300"/>
        <v/>
      </c>
      <c r="I4288" s="11">
        <f t="shared" si="303"/>
        <v>0</v>
      </c>
    </row>
    <row r="4289" spans="6:9">
      <c r="F4289" t="str">
        <f t="shared" si="301"/>
        <v/>
      </c>
      <c r="G4289">
        <f t="shared" si="302"/>
        <v>0</v>
      </c>
      <c r="H4289" s="11" t="str">
        <f t="shared" si="300"/>
        <v/>
      </c>
      <c r="I4289" s="11">
        <f t="shared" si="303"/>
        <v>0</v>
      </c>
    </row>
    <row r="4290" spans="6:9">
      <c r="F4290" t="str">
        <f t="shared" si="301"/>
        <v/>
      </c>
      <c r="G4290">
        <f t="shared" si="302"/>
        <v>0</v>
      </c>
      <c r="H4290" s="11" t="str">
        <f t="shared" ref="H4290:H4353" si="304">IFERROR(HLOOKUP($A4290,$N$85:$S$86,2,0),"")</f>
        <v/>
      </c>
      <c r="I4290" s="11">
        <f t="shared" si="303"/>
        <v>0</v>
      </c>
    </row>
    <row r="4291" spans="6:9">
      <c r="F4291" t="str">
        <f t="shared" ref="F4291:F4354" si="305">IFERROR(HLOOKUP($A4291,$N$40:$S$41,2,0),"")</f>
        <v/>
      </c>
      <c r="G4291">
        <f t="shared" ref="G4291:G4354" si="306">IFERROR(IF(D4291&gt;F4291,(D4291-F4291)^2,0),0)</f>
        <v>0</v>
      </c>
      <c r="H4291" s="11" t="str">
        <f t="shared" si="304"/>
        <v/>
      </c>
      <c r="I4291" s="11">
        <f t="shared" ref="I4291:I4354" si="307">IFERROR(IF(D4291&gt;H4291,(D4291-H4291)^2,0),0)</f>
        <v>0</v>
      </c>
    </row>
    <row r="4292" spans="6:9">
      <c r="F4292" t="str">
        <f t="shared" si="305"/>
        <v/>
      </c>
      <c r="G4292">
        <f t="shared" si="306"/>
        <v>0</v>
      </c>
      <c r="H4292" s="11" t="str">
        <f t="shared" si="304"/>
        <v/>
      </c>
      <c r="I4292" s="11">
        <f t="shared" si="307"/>
        <v>0</v>
      </c>
    </row>
    <row r="4293" spans="6:9">
      <c r="F4293" t="str">
        <f t="shared" si="305"/>
        <v/>
      </c>
      <c r="G4293">
        <f t="shared" si="306"/>
        <v>0</v>
      </c>
      <c r="H4293" s="11" t="str">
        <f t="shared" si="304"/>
        <v/>
      </c>
      <c r="I4293" s="11">
        <f t="shared" si="307"/>
        <v>0</v>
      </c>
    </row>
    <row r="4294" spans="6:9">
      <c r="F4294" t="str">
        <f t="shared" si="305"/>
        <v/>
      </c>
      <c r="G4294">
        <f t="shared" si="306"/>
        <v>0</v>
      </c>
      <c r="H4294" s="11" t="str">
        <f t="shared" si="304"/>
        <v/>
      </c>
      <c r="I4294" s="11">
        <f t="shared" si="307"/>
        <v>0</v>
      </c>
    </row>
    <row r="4295" spans="6:9">
      <c r="F4295" t="str">
        <f t="shared" si="305"/>
        <v/>
      </c>
      <c r="G4295">
        <f t="shared" si="306"/>
        <v>0</v>
      </c>
      <c r="H4295" s="11" t="str">
        <f t="shared" si="304"/>
        <v/>
      </c>
      <c r="I4295" s="11">
        <f t="shared" si="307"/>
        <v>0</v>
      </c>
    </row>
    <row r="4296" spans="6:9">
      <c r="F4296" t="str">
        <f t="shared" si="305"/>
        <v/>
      </c>
      <c r="G4296">
        <f t="shared" si="306"/>
        <v>0</v>
      </c>
      <c r="H4296" s="11" t="str">
        <f t="shared" si="304"/>
        <v/>
      </c>
      <c r="I4296" s="11">
        <f t="shared" si="307"/>
        <v>0</v>
      </c>
    </row>
    <row r="4297" spans="6:9">
      <c r="F4297" t="str">
        <f t="shared" si="305"/>
        <v/>
      </c>
      <c r="G4297">
        <f t="shared" si="306"/>
        <v>0</v>
      </c>
      <c r="H4297" s="11" t="str">
        <f t="shared" si="304"/>
        <v/>
      </c>
      <c r="I4297" s="11">
        <f t="shared" si="307"/>
        <v>0</v>
      </c>
    </row>
    <row r="4298" spans="6:9">
      <c r="F4298" t="str">
        <f t="shared" si="305"/>
        <v/>
      </c>
      <c r="G4298">
        <f t="shared" si="306"/>
        <v>0</v>
      </c>
      <c r="H4298" s="11" t="str">
        <f t="shared" si="304"/>
        <v/>
      </c>
      <c r="I4298" s="11">
        <f t="shared" si="307"/>
        <v>0</v>
      </c>
    </row>
    <row r="4299" spans="6:9">
      <c r="F4299" t="str">
        <f t="shared" si="305"/>
        <v/>
      </c>
      <c r="G4299">
        <f t="shared" si="306"/>
        <v>0</v>
      </c>
      <c r="H4299" s="11" t="str">
        <f t="shared" si="304"/>
        <v/>
      </c>
      <c r="I4299" s="11">
        <f t="shared" si="307"/>
        <v>0</v>
      </c>
    </row>
    <row r="4300" spans="6:9">
      <c r="F4300" t="str">
        <f t="shared" si="305"/>
        <v/>
      </c>
      <c r="G4300">
        <f t="shared" si="306"/>
        <v>0</v>
      </c>
      <c r="H4300" s="11" t="str">
        <f t="shared" si="304"/>
        <v/>
      </c>
      <c r="I4300" s="11">
        <f t="shared" si="307"/>
        <v>0</v>
      </c>
    </row>
    <row r="4301" spans="6:9">
      <c r="F4301" t="str">
        <f t="shared" si="305"/>
        <v/>
      </c>
      <c r="G4301">
        <f t="shared" si="306"/>
        <v>0</v>
      </c>
      <c r="H4301" s="11" t="str">
        <f t="shared" si="304"/>
        <v/>
      </c>
      <c r="I4301" s="11">
        <f t="shared" si="307"/>
        <v>0</v>
      </c>
    </row>
    <row r="4302" spans="6:9">
      <c r="F4302" t="str">
        <f t="shared" si="305"/>
        <v/>
      </c>
      <c r="G4302">
        <f t="shared" si="306"/>
        <v>0</v>
      </c>
      <c r="H4302" s="11" t="str">
        <f t="shared" si="304"/>
        <v/>
      </c>
      <c r="I4302" s="11">
        <f t="shared" si="307"/>
        <v>0</v>
      </c>
    </row>
    <row r="4303" spans="6:9">
      <c r="F4303" t="str">
        <f t="shared" si="305"/>
        <v/>
      </c>
      <c r="G4303">
        <f t="shared" si="306"/>
        <v>0</v>
      </c>
      <c r="H4303" s="11" t="str">
        <f t="shared" si="304"/>
        <v/>
      </c>
      <c r="I4303" s="11">
        <f t="shared" si="307"/>
        <v>0</v>
      </c>
    </row>
    <row r="4304" spans="6:9">
      <c r="F4304" t="str">
        <f t="shared" si="305"/>
        <v/>
      </c>
      <c r="G4304">
        <f t="shared" si="306"/>
        <v>0</v>
      </c>
      <c r="H4304" s="11" t="str">
        <f t="shared" si="304"/>
        <v/>
      </c>
      <c r="I4304" s="11">
        <f t="shared" si="307"/>
        <v>0</v>
      </c>
    </row>
    <row r="4305" spans="6:9">
      <c r="F4305" t="str">
        <f t="shared" si="305"/>
        <v/>
      </c>
      <c r="G4305">
        <f t="shared" si="306"/>
        <v>0</v>
      </c>
      <c r="H4305" s="11" t="str">
        <f t="shared" si="304"/>
        <v/>
      </c>
      <c r="I4305" s="11">
        <f t="shared" si="307"/>
        <v>0</v>
      </c>
    </row>
    <row r="4306" spans="6:9">
      <c r="F4306" t="str">
        <f t="shared" si="305"/>
        <v/>
      </c>
      <c r="G4306">
        <f t="shared" si="306"/>
        <v>0</v>
      </c>
      <c r="H4306" s="11" t="str">
        <f t="shared" si="304"/>
        <v/>
      </c>
      <c r="I4306" s="11">
        <f t="shared" si="307"/>
        <v>0</v>
      </c>
    </row>
    <row r="4307" spans="6:9">
      <c r="F4307" t="str">
        <f t="shared" si="305"/>
        <v/>
      </c>
      <c r="G4307">
        <f t="shared" si="306"/>
        <v>0</v>
      </c>
      <c r="H4307" s="11" t="str">
        <f t="shared" si="304"/>
        <v/>
      </c>
      <c r="I4307" s="11">
        <f t="shared" si="307"/>
        <v>0</v>
      </c>
    </row>
    <row r="4308" spans="6:9">
      <c r="F4308" t="str">
        <f t="shared" si="305"/>
        <v/>
      </c>
      <c r="G4308">
        <f t="shared" si="306"/>
        <v>0</v>
      </c>
      <c r="H4308" s="11" t="str">
        <f t="shared" si="304"/>
        <v/>
      </c>
      <c r="I4308" s="11">
        <f t="shared" si="307"/>
        <v>0</v>
      </c>
    </row>
    <row r="4309" spans="6:9">
      <c r="F4309" t="str">
        <f t="shared" si="305"/>
        <v/>
      </c>
      <c r="G4309">
        <f t="shared" si="306"/>
        <v>0</v>
      </c>
      <c r="H4309" s="11" t="str">
        <f t="shared" si="304"/>
        <v/>
      </c>
      <c r="I4309" s="11">
        <f t="shared" si="307"/>
        <v>0</v>
      </c>
    </row>
    <row r="4310" spans="6:9">
      <c r="F4310" t="str">
        <f t="shared" si="305"/>
        <v/>
      </c>
      <c r="G4310">
        <f t="shared" si="306"/>
        <v>0</v>
      </c>
      <c r="H4310" s="11" t="str">
        <f t="shared" si="304"/>
        <v/>
      </c>
      <c r="I4310" s="11">
        <f t="shared" si="307"/>
        <v>0</v>
      </c>
    </row>
    <row r="4311" spans="6:9">
      <c r="F4311" t="str">
        <f t="shared" si="305"/>
        <v/>
      </c>
      <c r="G4311">
        <f t="shared" si="306"/>
        <v>0</v>
      </c>
      <c r="H4311" s="11" t="str">
        <f t="shared" si="304"/>
        <v/>
      </c>
      <c r="I4311" s="11">
        <f t="shared" si="307"/>
        <v>0</v>
      </c>
    </row>
    <row r="4312" spans="6:9">
      <c r="F4312" t="str">
        <f t="shared" si="305"/>
        <v/>
      </c>
      <c r="G4312">
        <f t="shared" si="306"/>
        <v>0</v>
      </c>
      <c r="H4312" s="11" t="str">
        <f t="shared" si="304"/>
        <v/>
      </c>
      <c r="I4312" s="11">
        <f t="shared" si="307"/>
        <v>0</v>
      </c>
    </row>
    <row r="4313" spans="6:9">
      <c r="F4313" t="str">
        <f t="shared" si="305"/>
        <v/>
      </c>
      <c r="G4313">
        <f t="shared" si="306"/>
        <v>0</v>
      </c>
      <c r="H4313" s="11" t="str">
        <f t="shared" si="304"/>
        <v/>
      </c>
      <c r="I4313" s="11">
        <f t="shared" si="307"/>
        <v>0</v>
      </c>
    </row>
    <row r="4314" spans="6:9">
      <c r="F4314" t="str">
        <f t="shared" si="305"/>
        <v/>
      </c>
      <c r="G4314">
        <f t="shared" si="306"/>
        <v>0</v>
      </c>
      <c r="H4314" s="11" t="str">
        <f t="shared" si="304"/>
        <v/>
      </c>
      <c r="I4314" s="11">
        <f t="shared" si="307"/>
        <v>0</v>
      </c>
    </row>
    <row r="4315" spans="6:9">
      <c r="F4315" t="str">
        <f t="shared" si="305"/>
        <v/>
      </c>
      <c r="G4315">
        <f t="shared" si="306"/>
        <v>0</v>
      </c>
      <c r="H4315" s="11" t="str">
        <f t="shared" si="304"/>
        <v/>
      </c>
      <c r="I4315" s="11">
        <f t="shared" si="307"/>
        <v>0</v>
      </c>
    </row>
    <row r="4316" spans="6:9">
      <c r="F4316" t="str">
        <f t="shared" si="305"/>
        <v/>
      </c>
      <c r="G4316">
        <f t="shared" si="306"/>
        <v>0</v>
      </c>
      <c r="H4316" s="11" t="str">
        <f t="shared" si="304"/>
        <v/>
      </c>
      <c r="I4316" s="11">
        <f t="shared" si="307"/>
        <v>0</v>
      </c>
    </row>
    <row r="4317" spans="6:9">
      <c r="F4317" t="str">
        <f t="shared" si="305"/>
        <v/>
      </c>
      <c r="G4317">
        <f t="shared" si="306"/>
        <v>0</v>
      </c>
      <c r="H4317" s="11" t="str">
        <f t="shared" si="304"/>
        <v/>
      </c>
      <c r="I4317" s="11">
        <f t="shared" si="307"/>
        <v>0</v>
      </c>
    </row>
    <row r="4318" spans="6:9">
      <c r="F4318" t="str">
        <f t="shared" si="305"/>
        <v/>
      </c>
      <c r="G4318">
        <f t="shared" si="306"/>
        <v>0</v>
      </c>
      <c r="H4318" s="11" t="str">
        <f t="shared" si="304"/>
        <v/>
      </c>
      <c r="I4318" s="11">
        <f t="shared" si="307"/>
        <v>0</v>
      </c>
    </row>
    <row r="4319" spans="6:9">
      <c r="F4319" t="str">
        <f t="shared" si="305"/>
        <v/>
      </c>
      <c r="G4319">
        <f t="shared" si="306"/>
        <v>0</v>
      </c>
      <c r="H4319" s="11" t="str">
        <f t="shared" si="304"/>
        <v/>
      </c>
      <c r="I4319" s="11">
        <f t="shared" si="307"/>
        <v>0</v>
      </c>
    </row>
    <row r="4320" spans="6:9">
      <c r="F4320" t="str">
        <f t="shared" si="305"/>
        <v/>
      </c>
      <c r="G4320">
        <f t="shared" si="306"/>
        <v>0</v>
      </c>
      <c r="H4320" s="11" t="str">
        <f t="shared" si="304"/>
        <v/>
      </c>
      <c r="I4320" s="11">
        <f t="shared" si="307"/>
        <v>0</v>
      </c>
    </row>
    <row r="4321" spans="6:9">
      <c r="F4321" t="str">
        <f t="shared" si="305"/>
        <v/>
      </c>
      <c r="G4321">
        <f t="shared" si="306"/>
        <v>0</v>
      </c>
      <c r="H4321" s="11" t="str">
        <f t="shared" si="304"/>
        <v/>
      </c>
      <c r="I4321" s="11">
        <f t="shared" si="307"/>
        <v>0</v>
      </c>
    </row>
    <row r="4322" spans="6:9">
      <c r="F4322" t="str">
        <f t="shared" si="305"/>
        <v/>
      </c>
      <c r="G4322">
        <f t="shared" si="306"/>
        <v>0</v>
      </c>
      <c r="H4322" s="11" t="str">
        <f t="shared" si="304"/>
        <v/>
      </c>
      <c r="I4322" s="11">
        <f t="shared" si="307"/>
        <v>0</v>
      </c>
    </row>
    <row r="4323" spans="6:9">
      <c r="F4323" t="str">
        <f t="shared" si="305"/>
        <v/>
      </c>
      <c r="G4323">
        <f t="shared" si="306"/>
        <v>0</v>
      </c>
      <c r="H4323" s="11" t="str">
        <f t="shared" si="304"/>
        <v/>
      </c>
      <c r="I4323" s="11">
        <f t="shared" si="307"/>
        <v>0</v>
      </c>
    </row>
    <row r="4324" spans="6:9">
      <c r="F4324" t="str">
        <f t="shared" si="305"/>
        <v/>
      </c>
      <c r="G4324">
        <f t="shared" si="306"/>
        <v>0</v>
      </c>
      <c r="H4324" s="11" t="str">
        <f t="shared" si="304"/>
        <v/>
      </c>
      <c r="I4324" s="11">
        <f t="shared" si="307"/>
        <v>0</v>
      </c>
    </row>
    <row r="4325" spans="6:9">
      <c r="F4325" t="str">
        <f t="shared" si="305"/>
        <v/>
      </c>
      <c r="G4325">
        <f t="shared" si="306"/>
        <v>0</v>
      </c>
      <c r="H4325" s="11" t="str">
        <f t="shared" si="304"/>
        <v/>
      </c>
      <c r="I4325" s="11">
        <f t="shared" si="307"/>
        <v>0</v>
      </c>
    </row>
    <row r="4326" spans="6:9">
      <c r="F4326" t="str">
        <f t="shared" si="305"/>
        <v/>
      </c>
      <c r="G4326">
        <f t="shared" si="306"/>
        <v>0</v>
      </c>
      <c r="H4326" s="11" t="str">
        <f t="shared" si="304"/>
        <v/>
      </c>
      <c r="I4326" s="11">
        <f t="shared" si="307"/>
        <v>0</v>
      </c>
    </row>
    <row r="4327" spans="6:9">
      <c r="F4327" t="str">
        <f t="shared" si="305"/>
        <v/>
      </c>
      <c r="G4327">
        <f t="shared" si="306"/>
        <v>0</v>
      </c>
      <c r="H4327" s="11" t="str">
        <f t="shared" si="304"/>
        <v/>
      </c>
      <c r="I4327" s="11">
        <f t="shared" si="307"/>
        <v>0</v>
      </c>
    </row>
    <row r="4328" spans="6:9">
      <c r="F4328" t="str">
        <f t="shared" si="305"/>
        <v/>
      </c>
      <c r="G4328">
        <f t="shared" si="306"/>
        <v>0</v>
      </c>
      <c r="H4328" s="11" t="str">
        <f t="shared" si="304"/>
        <v/>
      </c>
      <c r="I4328" s="11">
        <f t="shared" si="307"/>
        <v>0</v>
      </c>
    </row>
    <row r="4329" spans="6:9">
      <c r="F4329" t="str">
        <f t="shared" si="305"/>
        <v/>
      </c>
      <c r="G4329">
        <f t="shared" si="306"/>
        <v>0</v>
      </c>
      <c r="H4329" s="11" t="str">
        <f t="shared" si="304"/>
        <v/>
      </c>
      <c r="I4329" s="11">
        <f t="shared" si="307"/>
        <v>0</v>
      </c>
    </row>
    <row r="4330" spans="6:9">
      <c r="F4330" t="str">
        <f t="shared" si="305"/>
        <v/>
      </c>
      <c r="G4330">
        <f t="shared" si="306"/>
        <v>0</v>
      </c>
      <c r="H4330" s="11" t="str">
        <f t="shared" si="304"/>
        <v/>
      </c>
      <c r="I4330" s="11">
        <f t="shared" si="307"/>
        <v>0</v>
      </c>
    </row>
    <row r="4331" spans="6:9">
      <c r="F4331" t="str">
        <f t="shared" si="305"/>
        <v/>
      </c>
      <c r="G4331">
        <f t="shared" si="306"/>
        <v>0</v>
      </c>
      <c r="H4331" s="11" t="str">
        <f t="shared" si="304"/>
        <v/>
      </c>
      <c r="I4331" s="11">
        <f t="shared" si="307"/>
        <v>0</v>
      </c>
    </row>
    <row r="4332" spans="6:9">
      <c r="F4332" t="str">
        <f t="shared" si="305"/>
        <v/>
      </c>
      <c r="G4332">
        <f t="shared" si="306"/>
        <v>0</v>
      </c>
      <c r="H4332" s="11" t="str">
        <f t="shared" si="304"/>
        <v/>
      </c>
      <c r="I4332" s="11">
        <f t="shared" si="307"/>
        <v>0</v>
      </c>
    </row>
    <row r="4333" spans="6:9">
      <c r="F4333" t="str">
        <f t="shared" si="305"/>
        <v/>
      </c>
      <c r="G4333">
        <f t="shared" si="306"/>
        <v>0</v>
      </c>
      <c r="H4333" s="11" t="str">
        <f t="shared" si="304"/>
        <v/>
      </c>
      <c r="I4333" s="11">
        <f t="shared" si="307"/>
        <v>0</v>
      </c>
    </row>
    <row r="4334" spans="6:9">
      <c r="F4334" t="str">
        <f t="shared" si="305"/>
        <v/>
      </c>
      <c r="G4334">
        <f t="shared" si="306"/>
        <v>0</v>
      </c>
      <c r="H4334" s="11" t="str">
        <f t="shared" si="304"/>
        <v/>
      </c>
      <c r="I4334" s="11">
        <f t="shared" si="307"/>
        <v>0</v>
      </c>
    </row>
    <row r="4335" spans="6:9">
      <c r="F4335" t="str">
        <f t="shared" si="305"/>
        <v/>
      </c>
      <c r="G4335">
        <f t="shared" si="306"/>
        <v>0</v>
      </c>
      <c r="H4335" s="11" t="str">
        <f t="shared" si="304"/>
        <v/>
      </c>
      <c r="I4335" s="11">
        <f t="shared" si="307"/>
        <v>0</v>
      </c>
    </row>
    <row r="4336" spans="6:9">
      <c r="F4336" t="str">
        <f t="shared" si="305"/>
        <v/>
      </c>
      <c r="G4336">
        <f t="shared" si="306"/>
        <v>0</v>
      </c>
      <c r="H4336" s="11" t="str">
        <f t="shared" si="304"/>
        <v/>
      </c>
      <c r="I4336" s="11">
        <f t="shared" si="307"/>
        <v>0</v>
      </c>
    </row>
    <row r="4337" spans="6:9">
      <c r="F4337" t="str">
        <f t="shared" si="305"/>
        <v/>
      </c>
      <c r="G4337">
        <f t="shared" si="306"/>
        <v>0</v>
      </c>
      <c r="H4337" s="11" t="str">
        <f t="shared" si="304"/>
        <v/>
      </c>
      <c r="I4337" s="11">
        <f t="shared" si="307"/>
        <v>0</v>
      </c>
    </row>
    <row r="4338" spans="6:9">
      <c r="F4338" t="str">
        <f t="shared" si="305"/>
        <v/>
      </c>
      <c r="G4338">
        <f t="shared" si="306"/>
        <v>0</v>
      </c>
      <c r="H4338" s="11" t="str">
        <f t="shared" si="304"/>
        <v/>
      </c>
      <c r="I4338" s="11">
        <f t="shared" si="307"/>
        <v>0</v>
      </c>
    </row>
    <row r="4339" spans="6:9">
      <c r="F4339" t="str">
        <f t="shared" si="305"/>
        <v/>
      </c>
      <c r="G4339">
        <f t="shared" si="306"/>
        <v>0</v>
      </c>
      <c r="H4339" s="11" t="str">
        <f t="shared" si="304"/>
        <v/>
      </c>
      <c r="I4339" s="11">
        <f t="shared" si="307"/>
        <v>0</v>
      </c>
    </row>
    <row r="4340" spans="6:9">
      <c r="F4340" t="str">
        <f t="shared" si="305"/>
        <v/>
      </c>
      <c r="G4340">
        <f t="shared" si="306"/>
        <v>0</v>
      </c>
      <c r="H4340" s="11" t="str">
        <f t="shared" si="304"/>
        <v/>
      </c>
      <c r="I4340" s="11">
        <f t="shared" si="307"/>
        <v>0</v>
      </c>
    </row>
    <row r="4341" spans="6:9">
      <c r="F4341" t="str">
        <f t="shared" si="305"/>
        <v/>
      </c>
      <c r="G4341">
        <f t="shared" si="306"/>
        <v>0</v>
      </c>
      <c r="H4341" s="11" t="str">
        <f t="shared" si="304"/>
        <v/>
      </c>
      <c r="I4341" s="11">
        <f t="shared" si="307"/>
        <v>0</v>
      </c>
    </row>
    <row r="4342" spans="6:9">
      <c r="F4342" t="str">
        <f t="shared" si="305"/>
        <v/>
      </c>
      <c r="G4342">
        <f t="shared" si="306"/>
        <v>0</v>
      </c>
      <c r="H4342" s="11" t="str">
        <f t="shared" si="304"/>
        <v/>
      </c>
      <c r="I4342" s="11">
        <f t="shared" si="307"/>
        <v>0</v>
      </c>
    </row>
    <row r="4343" spans="6:9">
      <c r="F4343" t="str">
        <f t="shared" si="305"/>
        <v/>
      </c>
      <c r="G4343">
        <f t="shared" si="306"/>
        <v>0</v>
      </c>
      <c r="H4343" s="11" t="str">
        <f t="shared" si="304"/>
        <v/>
      </c>
      <c r="I4343" s="11">
        <f t="shared" si="307"/>
        <v>0</v>
      </c>
    </row>
    <row r="4344" spans="6:9">
      <c r="F4344" t="str">
        <f t="shared" si="305"/>
        <v/>
      </c>
      <c r="G4344">
        <f t="shared" si="306"/>
        <v>0</v>
      </c>
      <c r="H4344" s="11" t="str">
        <f t="shared" si="304"/>
        <v/>
      </c>
      <c r="I4344" s="11">
        <f t="shared" si="307"/>
        <v>0</v>
      </c>
    </row>
    <row r="4345" spans="6:9">
      <c r="F4345" t="str">
        <f t="shared" si="305"/>
        <v/>
      </c>
      <c r="G4345">
        <f t="shared" si="306"/>
        <v>0</v>
      </c>
      <c r="H4345" s="11" t="str">
        <f t="shared" si="304"/>
        <v/>
      </c>
      <c r="I4345" s="11">
        <f t="shared" si="307"/>
        <v>0</v>
      </c>
    </row>
    <row r="4346" spans="6:9">
      <c r="F4346" t="str">
        <f t="shared" si="305"/>
        <v/>
      </c>
      <c r="G4346">
        <f t="shared" si="306"/>
        <v>0</v>
      </c>
      <c r="H4346" s="11" t="str">
        <f t="shared" si="304"/>
        <v/>
      </c>
      <c r="I4346" s="11">
        <f t="shared" si="307"/>
        <v>0</v>
      </c>
    </row>
    <row r="4347" spans="6:9">
      <c r="F4347" t="str">
        <f t="shared" si="305"/>
        <v/>
      </c>
      <c r="G4347">
        <f t="shared" si="306"/>
        <v>0</v>
      </c>
      <c r="H4347" s="11" t="str">
        <f t="shared" si="304"/>
        <v/>
      </c>
      <c r="I4347" s="11">
        <f t="shared" si="307"/>
        <v>0</v>
      </c>
    </row>
    <row r="4348" spans="6:9">
      <c r="F4348" t="str">
        <f t="shared" si="305"/>
        <v/>
      </c>
      <c r="G4348">
        <f t="shared" si="306"/>
        <v>0</v>
      </c>
      <c r="H4348" s="11" t="str">
        <f t="shared" si="304"/>
        <v/>
      </c>
      <c r="I4348" s="11">
        <f t="shared" si="307"/>
        <v>0</v>
      </c>
    </row>
    <row r="4349" spans="6:9">
      <c r="F4349" t="str">
        <f t="shared" si="305"/>
        <v/>
      </c>
      <c r="G4349">
        <f t="shared" si="306"/>
        <v>0</v>
      </c>
      <c r="H4349" s="11" t="str">
        <f t="shared" si="304"/>
        <v/>
      </c>
      <c r="I4349" s="11">
        <f t="shared" si="307"/>
        <v>0</v>
      </c>
    </row>
    <row r="4350" spans="6:9">
      <c r="F4350" t="str">
        <f t="shared" si="305"/>
        <v/>
      </c>
      <c r="G4350">
        <f t="shared" si="306"/>
        <v>0</v>
      </c>
      <c r="H4350" s="11" t="str">
        <f t="shared" si="304"/>
        <v/>
      </c>
      <c r="I4350" s="11">
        <f t="shared" si="307"/>
        <v>0</v>
      </c>
    </row>
    <row r="4351" spans="6:9">
      <c r="F4351" t="str">
        <f t="shared" si="305"/>
        <v/>
      </c>
      <c r="G4351">
        <f t="shared" si="306"/>
        <v>0</v>
      </c>
      <c r="H4351" s="11" t="str">
        <f t="shared" si="304"/>
        <v/>
      </c>
      <c r="I4351" s="11">
        <f t="shared" si="307"/>
        <v>0</v>
      </c>
    </row>
    <row r="4352" spans="6:9">
      <c r="F4352" t="str">
        <f t="shared" si="305"/>
        <v/>
      </c>
      <c r="G4352">
        <f t="shared" si="306"/>
        <v>0</v>
      </c>
      <c r="H4352" s="11" t="str">
        <f t="shared" si="304"/>
        <v/>
      </c>
      <c r="I4352" s="11">
        <f t="shared" si="307"/>
        <v>0</v>
      </c>
    </row>
    <row r="4353" spans="6:9">
      <c r="F4353" t="str">
        <f t="shared" si="305"/>
        <v/>
      </c>
      <c r="G4353">
        <f t="shared" si="306"/>
        <v>0</v>
      </c>
      <c r="H4353" s="11" t="str">
        <f t="shared" si="304"/>
        <v/>
      </c>
      <c r="I4353" s="11">
        <f t="shared" si="307"/>
        <v>0</v>
      </c>
    </row>
    <row r="4354" spans="6:9">
      <c r="F4354" t="str">
        <f t="shared" si="305"/>
        <v/>
      </c>
      <c r="G4354">
        <f t="shared" si="306"/>
        <v>0</v>
      </c>
      <c r="H4354" s="11" t="str">
        <f t="shared" ref="H4354:H4417" si="308">IFERROR(HLOOKUP($A4354,$N$85:$S$86,2,0),"")</f>
        <v/>
      </c>
      <c r="I4354" s="11">
        <f t="shared" si="307"/>
        <v>0</v>
      </c>
    </row>
    <row r="4355" spans="6:9">
      <c r="F4355" t="str">
        <f t="shared" ref="F4355:F4418" si="309">IFERROR(HLOOKUP($A4355,$N$40:$S$41,2,0),"")</f>
        <v/>
      </c>
      <c r="G4355">
        <f t="shared" ref="G4355:G4418" si="310">IFERROR(IF(D4355&gt;F4355,(D4355-F4355)^2,0),0)</f>
        <v>0</v>
      </c>
      <c r="H4355" s="11" t="str">
        <f t="shared" si="308"/>
        <v/>
      </c>
      <c r="I4355" s="11">
        <f t="shared" ref="I4355:I4418" si="311">IFERROR(IF(D4355&gt;H4355,(D4355-H4355)^2,0),0)</f>
        <v>0</v>
      </c>
    </row>
    <row r="4356" spans="6:9">
      <c r="F4356" t="str">
        <f t="shared" si="309"/>
        <v/>
      </c>
      <c r="G4356">
        <f t="shared" si="310"/>
        <v>0</v>
      </c>
      <c r="H4356" s="11" t="str">
        <f t="shared" si="308"/>
        <v/>
      </c>
      <c r="I4356" s="11">
        <f t="shared" si="311"/>
        <v>0</v>
      </c>
    </row>
    <row r="4357" spans="6:9">
      <c r="F4357" t="str">
        <f t="shared" si="309"/>
        <v/>
      </c>
      <c r="G4357">
        <f t="shared" si="310"/>
        <v>0</v>
      </c>
      <c r="H4357" s="11" t="str">
        <f t="shared" si="308"/>
        <v/>
      </c>
      <c r="I4357" s="11">
        <f t="shared" si="311"/>
        <v>0</v>
      </c>
    </row>
    <row r="4358" spans="6:9">
      <c r="F4358" t="str">
        <f t="shared" si="309"/>
        <v/>
      </c>
      <c r="G4358">
        <f t="shared" si="310"/>
        <v>0</v>
      </c>
      <c r="H4358" s="11" t="str">
        <f t="shared" si="308"/>
        <v/>
      </c>
      <c r="I4358" s="11">
        <f t="shared" si="311"/>
        <v>0</v>
      </c>
    </row>
    <row r="4359" spans="6:9">
      <c r="F4359" t="str">
        <f t="shared" si="309"/>
        <v/>
      </c>
      <c r="G4359">
        <f t="shared" si="310"/>
        <v>0</v>
      </c>
      <c r="H4359" s="11" t="str">
        <f t="shared" si="308"/>
        <v/>
      </c>
      <c r="I4359" s="11">
        <f t="shared" si="311"/>
        <v>0</v>
      </c>
    </row>
    <row r="4360" spans="6:9">
      <c r="F4360" t="str">
        <f t="shared" si="309"/>
        <v/>
      </c>
      <c r="G4360">
        <f t="shared" si="310"/>
        <v>0</v>
      </c>
      <c r="H4360" s="11" t="str">
        <f t="shared" si="308"/>
        <v/>
      </c>
      <c r="I4360" s="11">
        <f t="shared" si="311"/>
        <v>0</v>
      </c>
    </row>
    <row r="4361" spans="6:9">
      <c r="F4361" t="str">
        <f t="shared" si="309"/>
        <v/>
      </c>
      <c r="G4361">
        <f t="shared" si="310"/>
        <v>0</v>
      </c>
      <c r="H4361" s="11" t="str">
        <f t="shared" si="308"/>
        <v/>
      </c>
      <c r="I4361" s="11">
        <f t="shared" si="311"/>
        <v>0</v>
      </c>
    </row>
    <row r="4362" spans="6:9">
      <c r="F4362" t="str">
        <f t="shared" si="309"/>
        <v/>
      </c>
      <c r="G4362">
        <f t="shared" si="310"/>
        <v>0</v>
      </c>
      <c r="H4362" s="11" t="str">
        <f t="shared" si="308"/>
        <v/>
      </c>
      <c r="I4362" s="11">
        <f t="shared" si="311"/>
        <v>0</v>
      </c>
    </row>
    <row r="4363" spans="6:9">
      <c r="F4363" t="str">
        <f t="shared" si="309"/>
        <v/>
      </c>
      <c r="G4363">
        <f t="shared" si="310"/>
        <v>0</v>
      </c>
      <c r="H4363" s="11" t="str">
        <f t="shared" si="308"/>
        <v/>
      </c>
      <c r="I4363" s="11">
        <f t="shared" si="311"/>
        <v>0</v>
      </c>
    </row>
    <row r="4364" spans="6:9">
      <c r="F4364" t="str">
        <f t="shared" si="309"/>
        <v/>
      </c>
      <c r="G4364">
        <f t="shared" si="310"/>
        <v>0</v>
      </c>
      <c r="H4364" s="11" t="str">
        <f t="shared" si="308"/>
        <v/>
      </c>
      <c r="I4364" s="11">
        <f t="shared" si="311"/>
        <v>0</v>
      </c>
    </row>
    <row r="4365" spans="6:9">
      <c r="F4365" t="str">
        <f t="shared" si="309"/>
        <v/>
      </c>
      <c r="G4365">
        <f t="shared" si="310"/>
        <v>0</v>
      </c>
      <c r="H4365" s="11" t="str">
        <f t="shared" si="308"/>
        <v/>
      </c>
      <c r="I4365" s="11">
        <f t="shared" si="311"/>
        <v>0</v>
      </c>
    </row>
    <row r="4366" spans="6:9">
      <c r="F4366" t="str">
        <f t="shared" si="309"/>
        <v/>
      </c>
      <c r="G4366">
        <f t="shared" si="310"/>
        <v>0</v>
      </c>
      <c r="H4366" s="11" t="str">
        <f t="shared" si="308"/>
        <v/>
      </c>
      <c r="I4366" s="11">
        <f t="shared" si="311"/>
        <v>0</v>
      </c>
    </row>
    <row r="4367" spans="6:9">
      <c r="F4367" t="str">
        <f t="shared" si="309"/>
        <v/>
      </c>
      <c r="G4367">
        <f t="shared" si="310"/>
        <v>0</v>
      </c>
      <c r="H4367" s="11" t="str">
        <f t="shared" si="308"/>
        <v/>
      </c>
      <c r="I4367" s="11">
        <f t="shared" si="311"/>
        <v>0</v>
      </c>
    </row>
    <row r="4368" spans="6:9">
      <c r="F4368" t="str">
        <f t="shared" si="309"/>
        <v/>
      </c>
      <c r="G4368">
        <f t="shared" si="310"/>
        <v>0</v>
      </c>
      <c r="H4368" s="11" t="str">
        <f t="shared" si="308"/>
        <v/>
      </c>
      <c r="I4368" s="11">
        <f t="shared" si="311"/>
        <v>0</v>
      </c>
    </row>
    <row r="4369" spans="6:9">
      <c r="F4369" t="str">
        <f t="shared" si="309"/>
        <v/>
      </c>
      <c r="G4369">
        <f t="shared" si="310"/>
        <v>0</v>
      </c>
      <c r="H4369" s="11" t="str">
        <f t="shared" si="308"/>
        <v/>
      </c>
      <c r="I4369" s="11">
        <f t="shared" si="311"/>
        <v>0</v>
      </c>
    </row>
    <row r="4370" spans="6:9">
      <c r="F4370" t="str">
        <f t="shared" si="309"/>
        <v/>
      </c>
      <c r="G4370">
        <f t="shared" si="310"/>
        <v>0</v>
      </c>
      <c r="H4370" s="11" t="str">
        <f t="shared" si="308"/>
        <v/>
      </c>
      <c r="I4370" s="11">
        <f t="shared" si="311"/>
        <v>0</v>
      </c>
    </row>
    <row r="4371" spans="6:9">
      <c r="F4371" t="str">
        <f t="shared" si="309"/>
        <v/>
      </c>
      <c r="G4371">
        <f t="shared" si="310"/>
        <v>0</v>
      </c>
      <c r="H4371" s="11" t="str">
        <f t="shared" si="308"/>
        <v/>
      </c>
      <c r="I4371" s="11">
        <f t="shared" si="311"/>
        <v>0</v>
      </c>
    </row>
    <row r="4372" spans="6:9">
      <c r="F4372" t="str">
        <f t="shared" si="309"/>
        <v/>
      </c>
      <c r="G4372">
        <f t="shared" si="310"/>
        <v>0</v>
      </c>
      <c r="H4372" s="11" t="str">
        <f t="shared" si="308"/>
        <v/>
      </c>
      <c r="I4372" s="11">
        <f t="shared" si="311"/>
        <v>0</v>
      </c>
    </row>
    <row r="4373" spans="6:9">
      <c r="F4373" t="str">
        <f t="shared" si="309"/>
        <v/>
      </c>
      <c r="G4373">
        <f t="shared" si="310"/>
        <v>0</v>
      </c>
      <c r="H4373" s="11" t="str">
        <f t="shared" si="308"/>
        <v/>
      </c>
      <c r="I4373" s="11">
        <f t="shared" si="311"/>
        <v>0</v>
      </c>
    </row>
    <row r="4374" spans="6:9">
      <c r="F4374" t="str">
        <f t="shared" si="309"/>
        <v/>
      </c>
      <c r="G4374">
        <f t="shared" si="310"/>
        <v>0</v>
      </c>
      <c r="H4374" s="11" t="str">
        <f t="shared" si="308"/>
        <v/>
      </c>
      <c r="I4374" s="11">
        <f t="shared" si="311"/>
        <v>0</v>
      </c>
    </row>
    <row r="4375" spans="6:9">
      <c r="F4375" t="str">
        <f t="shared" si="309"/>
        <v/>
      </c>
      <c r="G4375">
        <f t="shared" si="310"/>
        <v>0</v>
      </c>
      <c r="H4375" s="11" t="str">
        <f t="shared" si="308"/>
        <v/>
      </c>
      <c r="I4375" s="11">
        <f t="shared" si="311"/>
        <v>0</v>
      </c>
    </row>
    <row r="4376" spans="6:9">
      <c r="F4376" t="str">
        <f t="shared" si="309"/>
        <v/>
      </c>
      <c r="G4376">
        <f t="shared" si="310"/>
        <v>0</v>
      </c>
      <c r="H4376" s="11" t="str">
        <f t="shared" si="308"/>
        <v/>
      </c>
      <c r="I4376" s="11">
        <f t="shared" si="311"/>
        <v>0</v>
      </c>
    </row>
    <row r="4377" spans="6:9">
      <c r="F4377" t="str">
        <f t="shared" si="309"/>
        <v/>
      </c>
      <c r="G4377">
        <f t="shared" si="310"/>
        <v>0</v>
      </c>
      <c r="H4377" s="11" t="str">
        <f t="shared" si="308"/>
        <v/>
      </c>
      <c r="I4377" s="11">
        <f t="shared" si="311"/>
        <v>0</v>
      </c>
    </row>
    <row r="4378" spans="6:9">
      <c r="F4378" t="str">
        <f t="shared" si="309"/>
        <v/>
      </c>
      <c r="G4378">
        <f t="shared" si="310"/>
        <v>0</v>
      </c>
      <c r="H4378" s="11" t="str">
        <f t="shared" si="308"/>
        <v/>
      </c>
      <c r="I4378" s="11">
        <f t="shared" si="311"/>
        <v>0</v>
      </c>
    </row>
    <row r="4379" spans="6:9">
      <c r="F4379" t="str">
        <f t="shared" si="309"/>
        <v/>
      </c>
      <c r="G4379">
        <f t="shared" si="310"/>
        <v>0</v>
      </c>
      <c r="H4379" s="11" t="str">
        <f t="shared" si="308"/>
        <v/>
      </c>
      <c r="I4379" s="11">
        <f t="shared" si="311"/>
        <v>0</v>
      </c>
    </row>
    <row r="4380" spans="6:9">
      <c r="F4380" t="str">
        <f t="shared" si="309"/>
        <v/>
      </c>
      <c r="G4380">
        <f t="shared" si="310"/>
        <v>0</v>
      </c>
      <c r="H4380" s="11" t="str">
        <f t="shared" si="308"/>
        <v/>
      </c>
      <c r="I4380" s="11">
        <f t="shared" si="311"/>
        <v>0</v>
      </c>
    </row>
    <row r="4381" spans="6:9">
      <c r="F4381" t="str">
        <f t="shared" si="309"/>
        <v/>
      </c>
      <c r="G4381">
        <f t="shared" si="310"/>
        <v>0</v>
      </c>
      <c r="H4381" s="11" t="str">
        <f t="shared" si="308"/>
        <v/>
      </c>
      <c r="I4381" s="11">
        <f t="shared" si="311"/>
        <v>0</v>
      </c>
    </row>
    <row r="4382" spans="6:9">
      <c r="F4382" t="str">
        <f t="shared" si="309"/>
        <v/>
      </c>
      <c r="G4382">
        <f t="shared" si="310"/>
        <v>0</v>
      </c>
      <c r="H4382" s="11" t="str">
        <f t="shared" si="308"/>
        <v/>
      </c>
      <c r="I4382" s="11">
        <f t="shared" si="311"/>
        <v>0</v>
      </c>
    </row>
    <row r="4383" spans="6:9">
      <c r="F4383" t="str">
        <f t="shared" si="309"/>
        <v/>
      </c>
      <c r="G4383">
        <f t="shared" si="310"/>
        <v>0</v>
      </c>
      <c r="H4383" s="11" t="str">
        <f t="shared" si="308"/>
        <v/>
      </c>
      <c r="I4383" s="11">
        <f t="shared" si="311"/>
        <v>0</v>
      </c>
    </row>
    <row r="4384" spans="6:9">
      <c r="F4384" t="str">
        <f t="shared" si="309"/>
        <v/>
      </c>
      <c r="G4384">
        <f t="shared" si="310"/>
        <v>0</v>
      </c>
      <c r="H4384" s="11" t="str">
        <f t="shared" si="308"/>
        <v/>
      </c>
      <c r="I4384" s="11">
        <f t="shared" si="311"/>
        <v>0</v>
      </c>
    </row>
    <row r="4385" spans="6:9">
      <c r="F4385" t="str">
        <f t="shared" si="309"/>
        <v/>
      </c>
      <c r="G4385">
        <f t="shared" si="310"/>
        <v>0</v>
      </c>
      <c r="H4385" s="11" t="str">
        <f t="shared" si="308"/>
        <v/>
      </c>
      <c r="I4385" s="11">
        <f t="shared" si="311"/>
        <v>0</v>
      </c>
    </row>
    <row r="4386" spans="6:9">
      <c r="F4386" t="str">
        <f t="shared" si="309"/>
        <v/>
      </c>
      <c r="G4386">
        <f t="shared" si="310"/>
        <v>0</v>
      </c>
      <c r="H4386" s="11" t="str">
        <f t="shared" si="308"/>
        <v/>
      </c>
      <c r="I4386" s="11">
        <f t="shared" si="311"/>
        <v>0</v>
      </c>
    </row>
    <row r="4387" spans="6:9">
      <c r="F4387" t="str">
        <f t="shared" si="309"/>
        <v/>
      </c>
      <c r="G4387">
        <f t="shared" si="310"/>
        <v>0</v>
      </c>
      <c r="H4387" s="11" t="str">
        <f t="shared" si="308"/>
        <v/>
      </c>
      <c r="I4387" s="11">
        <f t="shared" si="311"/>
        <v>0</v>
      </c>
    </row>
    <row r="4388" spans="6:9">
      <c r="F4388" t="str">
        <f t="shared" si="309"/>
        <v/>
      </c>
      <c r="G4388">
        <f t="shared" si="310"/>
        <v>0</v>
      </c>
      <c r="H4388" s="11" t="str">
        <f t="shared" si="308"/>
        <v/>
      </c>
      <c r="I4388" s="11">
        <f t="shared" si="311"/>
        <v>0</v>
      </c>
    </row>
    <row r="4389" spans="6:9">
      <c r="F4389" t="str">
        <f t="shared" si="309"/>
        <v/>
      </c>
      <c r="G4389">
        <f t="shared" si="310"/>
        <v>0</v>
      </c>
      <c r="H4389" s="11" t="str">
        <f t="shared" si="308"/>
        <v/>
      </c>
      <c r="I4389" s="11">
        <f t="shared" si="311"/>
        <v>0</v>
      </c>
    </row>
    <row r="4390" spans="6:9">
      <c r="F4390" t="str">
        <f t="shared" si="309"/>
        <v/>
      </c>
      <c r="G4390">
        <f t="shared" si="310"/>
        <v>0</v>
      </c>
      <c r="H4390" s="11" t="str">
        <f t="shared" si="308"/>
        <v/>
      </c>
      <c r="I4390" s="11">
        <f t="shared" si="311"/>
        <v>0</v>
      </c>
    </row>
    <row r="4391" spans="6:9">
      <c r="F4391" t="str">
        <f t="shared" si="309"/>
        <v/>
      </c>
      <c r="G4391">
        <f t="shared" si="310"/>
        <v>0</v>
      </c>
      <c r="H4391" s="11" t="str">
        <f t="shared" si="308"/>
        <v/>
      </c>
      <c r="I4391" s="11">
        <f t="shared" si="311"/>
        <v>0</v>
      </c>
    </row>
    <row r="4392" spans="6:9">
      <c r="F4392" t="str">
        <f t="shared" si="309"/>
        <v/>
      </c>
      <c r="G4392">
        <f t="shared" si="310"/>
        <v>0</v>
      </c>
      <c r="H4392" s="11" t="str">
        <f t="shared" si="308"/>
        <v/>
      </c>
      <c r="I4392" s="11">
        <f t="shared" si="311"/>
        <v>0</v>
      </c>
    </row>
    <row r="4393" spans="6:9">
      <c r="F4393" t="str">
        <f t="shared" si="309"/>
        <v/>
      </c>
      <c r="G4393">
        <f t="shared" si="310"/>
        <v>0</v>
      </c>
      <c r="H4393" s="11" t="str">
        <f t="shared" si="308"/>
        <v/>
      </c>
      <c r="I4393" s="11">
        <f t="shared" si="311"/>
        <v>0</v>
      </c>
    </row>
    <row r="4394" spans="6:9">
      <c r="F4394" t="str">
        <f t="shared" si="309"/>
        <v/>
      </c>
      <c r="G4394">
        <f t="shared" si="310"/>
        <v>0</v>
      </c>
      <c r="H4394" s="11" t="str">
        <f t="shared" si="308"/>
        <v/>
      </c>
      <c r="I4394" s="11">
        <f t="shared" si="311"/>
        <v>0</v>
      </c>
    </row>
    <row r="4395" spans="6:9">
      <c r="F4395" t="str">
        <f t="shared" si="309"/>
        <v/>
      </c>
      <c r="G4395">
        <f t="shared" si="310"/>
        <v>0</v>
      </c>
      <c r="H4395" s="11" t="str">
        <f t="shared" si="308"/>
        <v/>
      </c>
      <c r="I4395" s="11">
        <f t="shared" si="311"/>
        <v>0</v>
      </c>
    </row>
    <row r="4396" spans="6:9">
      <c r="F4396" t="str">
        <f t="shared" si="309"/>
        <v/>
      </c>
      <c r="G4396">
        <f t="shared" si="310"/>
        <v>0</v>
      </c>
      <c r="H4396" s="11" t="str">
        <f t="shared" si="308"/>
        <v/>
      </c>
      <c r="I4396" s="11">
        <f t="shared" si="311"/>
        <v>0</v>
      </c>
    </row>
    <row r="4397" spans="6:9">
      <c r="F4397" t="str">
        <f t="shared" si="309"/>
        <v/>
      </c>
      <c r="G4397">
        <f t="shared" si="310"/>
        <v>0</v>
      </c>
      <c r="H4397" s="11" t="str">
        <f t="shared" si="308"/>
        <v/>
      </c>
      <c r="I4397" s="11">
        <f t="shared" si="311"/>
        <v>0</v>
      </c>
    </row>
    <row r="4398" spans="6:9">
      <c r="F4398" t="str">
        <f t="shared" si="309"/>
        <v/>
      </c>
      <c r="G4398">
        <f t="shared" si="310"/>
        <v>0</v>
      </c>
      <c r="H4398" s="11" t="str">
        <f t="shared" si="308"/>
        <v/>
      </c>
      <c r="I4398" s="11">
        <f t="shared" si="311"/>
        <v>0</v>
      </c>
    </row>
    <row r="4399" spans="6:9">
      <c r="F4399" t="str">
        <f t="shared" si="309"/>
        <v/>
      </c>
      <c r="G4399">
        <f t="shared" si="310"/>
        <v>0</v>
      </c>
      <c r="H4399" s="11" t="str">
        <f t="shared" si="308"/>
        <v/>
      </c>
      <c r="I4399" s="11">
        <f t="shared" si="311"/>
        <v>0</v>
      </c>
    </row>
    <row r="4400" spans="6:9">
      <c r="F4400" t="str">
        <f t="shared" si="309"/>
        <v/>
      </c>
      <c r="G4400">
        <f t="shared" si="310"/>
        <v>0</v>
      </c>
      <c r="H4400" s="11" t="str">
        <f t="shared" si="308"/>
        <v/>
      </c>
      <c r="I4400" s="11">
        <f t="shared" si="311"/>
        <v>0</v>
      </c>
    </row>
    <row r="4401" spans="6:9">
      <c r="F4401" t="str">
        <f t="shared" si="309"/>
        <v/>
      </c>
      <c r="G4401">
        <f t="shared" si="310"/>
        <v>0</v>
      </c>
      <c r="H4401" s="11" t="str">
        <f t="shared" si="308"/>
        <v/>
      </c>
      <c r="I4401" s="11">
        <f t="shared" si="311"/>
        <v>0</v>
      </c>
    </row>
    <row r="4402" spans="6:9">
      <c r="F4402" t="str">
        <f t="shared" si="309"/>
        <v/>
      </c>
      <c r="G4402">
        <f t="shared" si="310"/>
        <v>0</v>
      </c>
      <c r="H4402" s="11" t="str">
        <f t="shared" si="308"/>
        <v/>
      </c>
      <c r="I4402" s="11">
        <f t="shared" si="311"/>
        <v>0</v>
      </c>
    </row>
    <row r="4403" spans="6:9">
      <c r="F4403" t="str">
        <f t="shared" si="309"/>
        <v/>
      </c>
      <c r="G4403">
        <f t="shared" si="310"/>
        <v>0</v>
      </c>
      <c r="H4403" s="11" t="str">
        <f t="shared" si="308"/>
        <v/>
      </c>
      <c r="I4403" s="11">
        <f t="shared" si="311"/>
        <v>0</v>
      </c>
    </row>
    <row r="4404" spans="6:9">
      <c r="F4404" t="str">
        <f t="shared" si="309"/>
        <v/>
      </c>
      <c r="G4404">
        <f t="shared" si="310"/>
        <v>0</v>
      </c>
      <c r="H4404" s="11" t="str">
        <f t="shared" si="308"/>
        <v/>
      </c>
      <c r="I4404" s="11">
        <f t="shared" si="311"/>
        <v>0</v>
      </c>
    </row>
    <row r="4405" spans="6:9">
      <c r="F4405" t="str">
        <f t="shared" si="309"/>
        <v/>
      </c>
      <c r="G4405">
        <f t="shared" si="310"/>
        <v>0</v>
      </c>
      <c r="H4405" s="11" t="str">
        <f t="shared" si="308"/>
        <v/>
      </c>
      <c r="I4405" s="11">
        <f t="shared" si="311"/>
        <v>0</v>
      </c>
    </row>
    <row r="4406" spans="6:9">
      <c r="F4406" t="str">
        <f t="shared" si="309"/>
        <v/>
      </c>
      <c r="G4406">
        <f t="shared" si="310"/>
        <v>0</v>
      </c>
      <c r="H4406" s="11" t="str">
        <f t="shared" si="308"/>
        <v/>
      </c>
      <c r="I4406" s="11">
        <f t="shared" si="311"/>
        <v>0</v>
      </c>
    </row>
    <row r="4407" spans="6:9">
      <c r="F4407" t="str">
        <f t="shared" si="309"/>
        <v/>
      </c>
      <c r="G4407">
        <f t="shared" si="310"/>
        <v>0</v>
      </c>
      <c r="H4407" s="11" t="str">
        <f t="shared" si="308"/>
        <v/>
      </c>
      <c r="I4407" s="11">
        <f t="shared" si="311"/>
        <v>0</v>
      </c>
    </row>
    <row r="4408" spans="6:9">
      <c r="F4408" t="str">
        <f t="shared" si="309"/>
        <v/>
      </c>
      <c r="G4408">
        <f t="shared" si="310"/>
        <v>0</v>
      </c>
      <c r="H4408" s="11" t="str">
        <f t="shared" si="308"/>
        <v/>
      </c>
      <c r="I4408" s="11">
        <f t="shared" si="311"/>
        <v>0</v>
      </c>
    </row>
    <row r="4409" spans="6:9">
      <c r="F4409" t="str">
        <f t="shared" si="309"/>
        <v/>
      </c>
      <c r="G4409">
        <f t="shared" si="310"/>
        <v>0</v>
      </c>
      <c r="H4409" s="11" t="str">
        <f t="shared" si="308"/>
        <v/>
      </c>
      <c r="I4409" s="11">
        <f t="shared" si="311"/>
        <v>0</v>
      </c>
    </row>
    <row r="4410" spans="6:9">
      <c r="F4410" t="str">
        <f t="shared" si="309"/>
        <v/>
      </c>
      <c r="G4410">
        <f t="shared" si="310"/>
        <v>0</v>
      </c>
      <c r="H4410" s="11" t="str">
        <f t="shared" si="308"/>
        <v/>
      </c>
      <c r="I4410" s="11">
        <f t="shared" si="311"/>
        <v>0</v>
      </c>
    </row>
    <row r="4411" spans="6:9">
      <c r="F4411" t="str">
        <f t="shared" si="309"/>
        <v/>
      </c>
      <c r="G4411">
        <f t="shared" si="310"/>
        <v>0</v>
      </c>
      <c r="H4411" s="11" t="str">
        <f t="shared" si="308"/>
        <v/>
      </c>
      <c r="I4411" s="11">
        <f t="shared" si="311"/>
        <v>0</v>
      </c>
    </row>
    <row r="4412" spans="6:9">
      <c r="F4412" t="str">
        <f t="shared" si="309"/>
        <v/>
      </c>
      <c r="G4412">
        <f t="shared" si="310"/>
        <v>0</v>
      </c>
      <c r="H4412" s="11" t="str">
        <f t="shared" si="308"/>
        <v/>
      </c>
      <c r="I4412" s="11">
        <f t="shared" si="311"/>
        <v>0</v>
      </c>
    </row>
    <row r="4413" spans="6:9">
      <c r="F4413" t="str">
        <f t="shared" si="309"/>
        <v/>
      </c>
      <c r="G4413">
        <f t="shared" si="310"/>
        <v>0</v>
      </c>
      <c r="H4413" s="11" t="str">
        <f t="shared" si="308"/>
        <v/>
      </c>
      <c r="I4413" s="11">
        <f t="shared" si="311"/>
        <v>0</v>
      </c>
    </row>
    <row r="4414" spans="6:9">
      <c r="F4414" t="str">
        <f t="shared" si="309"/>
        <v/>
      </c>
      <c r="G4414">
        <f t="shared" si="310"/>
        <v>0</v>
      </c>
      <c r="H4414" s="11" t="str">
        <f t="shared" si="308"/>
        <v/>
      </c>
      <c r="I4414" s="11">
        <f t="shared" si="311"/>
        <v>0</v>
      </c>
    </row>
    <row r="4415" spans="6:9">
      <c r="F4415" t="str">
        <f t="shared" si="309"/>
        <v/>
      </c>
      <c r="G4415">
        <f t="shared" si="310"/>
        <v>0</v>
      </c>
      <c r="H4415" s="11" t="str">
        <f t="shared" si="308"/>
        <v/>
      </c>
      <c r="I4415" s="11">
        <f t="shared" si="311"/>
        <v>0</v>
      </c>
    </row>
    <row r="4416" spans="6:9">
      <c r="F4416" t="str">
        <f t="shared" si="309"/>
        <v/>
      </c>
      <c r="G4416">
        <f t="shared" si="310"/>
        <v>0</v>
      </c>
      <c r="H4416" s="11" t="str">
        <f t="shared" si="308"/>
        <v/>
      </c>
      <c r="I4416" s="11">
        <f t="shared" si="311"/>
        <v>0</v>
      </c>
    </row>
    <row r="4417" spans="6:9">
      <c r="F4417" t="str">
        <f t="shared" si="309"/>
        <v/>
      </c>
      <c r="G4417">
        <f t="shared" si="310"/>
        <v>0</v>
      </c>
      <c r="H4417" s="11" t="str">
        <f t="shared" si="308"/>
        <v/>
      </c>
      <c r="I4417" s="11">
        <f t="shared" si="311"/>
        <v>0</v>
      </c>
    </row>
    <row r="4418" spans="6:9">
      <c r="F4418" t="str">
        <f t="shared" si="309"/>
        <v/>
      </c>
      <c r="G4418">
        <f t="shared" si="310"/>
        <v>0</v>
      </c>
      <c r="H4418" s="11" t="str">
        <f t="shared" ref="H4418:H4481" si="312">IFERROR(HLOOKUP($A4418,$N$85:$S$86,2,0),"")</f>
        <v/>
      </c>
      <c r="I4418" s="11">
        <f t="shared" si="311"/>
        <v>0</v>
      </c>
    </row>
    <row r="4419" spans="6:9">
      <c r="F4419" t="str">
        <f t="shared" ref="F4419:F4482" si="313">IFERROR(HLOOKUP($A4419,$N$40:$S$41,2,0),"")</f>
        <v/>
      </c>
      <c r="G4419">
        <f t="shared" ref="G4419:G4482" si="314">IFERROR(IF(D4419&gt;F4419,(D4419-F4419)^2,0),0)</f>
        <v>0</v>
      </c>
      <c r="H4419" s="11" t="str">
        <f t="shared" si="312"/>
        <v/>
      </c>
      <c r="I4419" s="11">
        <f t="shared" ref="I4419:I4482" si="315">IFERROR(IF(D4419&gt;H4419,(D4419-H4419)^2,0),0)</f>
        <v>0</v>
      </c>
    </row>
    <row r="4420" spans="6:9">
      <c r="F4420" t="str">
        <f t="shared" si="313"/>
        <v/>
      </c>
      <c r="G4420">
        <f t="shared" si="314"/>
        <v>0</v>
      </c>
      <c r="H4420" s="11" t="str">
        <f t="shared" si="312"/>
        <v/>
      </c>
      <c r="I4420" s="11">
        <f t="shared" si="315"/>
        <v>0</v>
      </c>
    </row>
    <row r="4421" spans="6:9">
      <c r="F4421" t="str">
        <f t="shared" si="313"/>
        <v/>
      </c>
      <c r="G4421">
        <f t="shared" si="314"/>
        <v>0</v>
      </c>
      <c r="H4421" s="11" t="str">
        <f t="shared" si="312"/>
        <v/>
      </c>
      <c r="I4421" s="11">
        <f t="shared" si="315"/>
        <v>0</v>
      </c>
    </row>
    <row r="4422" spans="6:9">
      <c r="F4422" t="str">
        <f t="shared" si="313"/>
        <v/>
      </c>
      <c r="G4422">
        <f t="shared" si="314"/>
        <v>0</v>
      </c>
      <c r="H4422" s="11" t="str">
        <f t="shared" si="312"/>
        <v/>
      </c>
      <c r="I4422" s="11">
        <f t="shared" si="315"/>
        <v>0</v>
      </c>
    </row>
    <row r="4423" spans="6:9">
      <c r="F4423" t="str">
        <f t="shared" si="313"/>
        <v/>
      </c>
      <c r="G4423">
        <f t="shared" si="314"/>
        <v>0</v>
      </c>
      <c r="H4423" s="11" t="str">
        <f t="shared" si="312"/>
        <v/>
      </c>
      <c r="I4423" s="11">
        <f t="shared" si="315"/>
        <v>0</v>
      </c>
    </row>
    <row r="4424" spans="6:9">
      <c r="F4424" t="str">
        <f t="shared" si="313"/>
        <v/>
      </c>
      <c r="G4424">
        <f t="shared" si="314"/>
        <v>0</v>
      </c>
      <c r="H4424" s="11" t="str">
        <f t="shared" si="312"/>
        <v/>
      </c>
      <c r="I4424" s="11">
        <f t="shared" si="315"/>
        <v>0</v>
      </c>
    </row>
    <row r="4425" spans="6:9">
      <c r="F4425" t="str">
        <f t="shared" si="313"/>
        <v/>
      </c>
      <c r="G4425">
        <f t="shared" si="314"/>
        <v>0</v>
      </c>
      <c r="H4425" s="11" t="str">
        <f t="shared" si="312"/>
        <v/>
      </c>
      <c r="I4425" s="11">
        <f t="shared" si="315"/>
        <v>0</v>
      </c>
    </row>
    <row r="4426" spans="6:9">
      <c r="F4426" t="str">
        <f t="shared" si="313"/>
        <v/>
      </c>
      <c r="G4426">
        <f t="shared" si="314"/>
        <v>0</v>
      </c>
      <c r="H4426" s="11" t="str">
        <f t="shared" si="312"/>
        <v/>
      </c>
      <c r="I4426" s="11">
        <f t="shared" si="315"/>
        <v>0</v>
      </c>
    </row>
    <row r="4427" spans="6:9">
      <c r="F4427" t="str">
        <f t="shared" si="313"/>
        <v/>
      </c>
      <c r="G4427">
        <f t="shared" si="314"/>
        <v>0</v>
      </c>
      <c r="H4427" s="11" t="str">
        <f t="shared" si="312"/>
        <v/>
      </c>
      <c r="I4427" s="11">
        <f t="shared" si="315"/>
        <v>0</v>
      </c>
    </row>
    <row r="4428" spans="6:9">
      <c r="F4428" t="str">
        <f t="shared" si="313"/>
        <v/>
      </c>
      <c r="G4428">
        <f t="shared" si="314"/>
        <v>0</v>
      </c>
      <c r="H4428" s="11" t="str">
        <f t="shared" si="312"/>
        <v/>
      </c>
      <c r="I4428" s="11">
        <f t="shared" si="315"/>
        <v>0</v>
      </c>
    </row>
    <row r="4429" spans="6:9">
      <c r="F4429" t="str">
        <f t="shared" si="313"/>
        <v/>
      </c>
      <c r="G4429">
        <f t="shared" si="314"/>
        <v>0</v>
      </c>
      <c r="H4429" s="11" t="str">
        <f t="shared" si="312"/>
        <v/>
      </c>
      <c r="I4429" s="11">
        <f t="shared" si="315"/>
        <v>0</v>
      </c>
    </row>
    <row r="4430" spans="6:9">
      <c r="F4430" t="str">
        <f t="shared" si="313"/>
        <v/>
      </c>
      <c r="G4430">
        <f t="shared" si="314"/>
        <v>0</v>
      </c>
      <c r="H4430" s="11" t="str">
        <f t="shared" si="312"/>
        <v/>
      </c>
      <c r="I4430" s="11">
        <f t="shared" si="315"/>
        <v>0</v>
      </c>
    </row>
    <row r="4431" spans="6:9">
      <c r="F4431" t="str">
        <f t="shared" si="313"/>
        <v/>
      </c>
      <c r="G4431">
        <f t="shared" si="314"/>
        <v>0</v>
      </c>
      <c r="H4431" s="11" t="str">
        <f t="shared" si="312"/>
        <v/>
      </c>
      <c r="I4431" s="11">
        <f t="shared" si="315"/>
        <v>0</v>
      </c>
    </row>
    <row r="4432" spans="6:9">
      <c r="F4432" t="str">
        <f t="shared" si="313"/>
        <v/>
      </c>
      <c r="G4432">
        <f t="shared" si="314"/>
        <v>0</v>
      </c>
      <c r="H4432" s="11" t="str">
        <f t="shared" si="312"/>
        <v/>
      </c>
      <c r="I4432" s="11">
        <f t="shared" si="315"/>
        <v>0</v>
      </c>
    </row>
    <row r="4433" spans="6:9">
      <c r="F4433" t="str">
        <f t="shared" si="313"/>
        <v/>
      </c>
      <c r="G4433">
        <f t="shared" si="314"/>
        <v>0</v>
      </c>
      <c r="H4433" s="11" t="str">
        <f t="shared" si="312"/>
        <v/>
      </c>
      <c r="I4433" s="11">
        <f t="shared" si="315"/>
        <v>0</v>
      </c>
    </row>
    <row r="4434" spans="6:9">
      <c r="F4434" t="str">
        <f t="shared" si="313"/>
        <v/>
      </c>
      <c r="G4434">
        <f t="shared" si="314"/>
        <v>0</v>
      </c>
      <c r="H4434" s="11" t="str">
        <f t="shared" si="312"/>
        <v/>
      </c>
      <c r="I4434" s="11">
        <f t="shared" si="315"/>
        <v>0</v>
      </c>
    </row>
    <row r="4435" spans="6:9">
      <c r="F4435" t="str">
        <f t="shared" si="313"/>
        <v/>
      </c>
      <c r="G4435">
        <f t="shared" si="314"/>
        <v>0</v>
      </c>
      <c r="H4435" s="11" t="str">
        <f t="shared" si="312"/>
        <v/>
      </c>
      <c r="I4435" s="11">
        <f t="shared" si="315"/>
        <v>0</v>
      </c>
    </row>
    <row r="4436" spans="6:9">
      <c r="F4436" t="str">
        <f t="shared" si="313"/>
        <v/>
      </c>
      <c r="G4436">
        <f t="shared" si="314"/>
        <v>0</v>
      </c>
      <c r="H4436" s="11" t="str">
        <f t="shared" si="312"/>
        <v/>
      </c>
      <c r="I4436" s="11">
        <f t="shared" si="315"/>
        <v>0</v>
      </c>
    </row>
    <row r="4437" spans="6:9">
      <c r="F4437" t="str">
        <f t="shared" si="313"/>
        <v/>
      </c>
      <c r="G4437">
        <f t="shared" si="314"/>
        <v>0</v>
      </c>
      <c r="H4437" s="11" t="str">
        <f t="shared" si="312"/>
        <v/>
      </c>
      <c r="I4437" s="11">
        <f t="shared" si="315"/>
        <v>0</v>
      </c>
    </row>
    <row r="4438" spans="6:9">
      <c r="F4438" t="str">
        <f t="shared" si="313"/>
        <v/>
      </c>
      <c r="G4438">
        <f t="shared" si="314"/>
        <v>0</v>
      </c>
      <c r="H4438" s="11" t="str">
        <f t="shared" si="312"/>
        <v/>
      </c>
      <c r="I4438" s="11">
        <f t="shared" si="315"/>
        <v>0</v>
      </c>
    </row>
    <row r="4439" spans="6:9">
      <c r="F4439" t="str">
        <f t="shared" si="313"/>
        <v/>
      </c>
      <c r="G4439">
        <f t="shared" si="314"/>
        <v>0</v>
      </c>
      <c r="H4439" s="11" t="str">
        <f t="shared" si="312"/>
        <v/>
      </c>
      <c r="I4439" s="11">
        <f t="shared" si="315"/>
        <v>0</v>
      </c>
    </row>
    <row r="4440" spans="6:9">
      <c r="F4440" t="str">
        <f t="shared" si="313"/>
        <v/>
      </c>
      <c r="G4440">
        <f t="shared" si="314"/>
        <v>0</v>
      </c>
      <c r="H4440" s="11" t="str">
        <f t="shared" si="312"/>
        <v/>
      </c>
      <c r="I4440" s="11">
        <f t="shared" si="315"/>
        <v>0</v>
      </c>
    </row>
    <row r="4441" spans="6:9">
      <c r="F4441" t="str">
        <f t="shared" si="313"/>
        <v/>
      </c>
      <c r="G4441">
        <f t="shared" si="314"/>
        <v>0</v>
      </c>
      <c r="H4441" s="11" t="str">
        <f t="shared" si="312"/>
        <v/>
      </c>
      <c r="I4441" s="11">
        <f t="shared" si="315"/>
        <v>0</v>
      </c>
    </row>
    <row r="4442" spans="6:9">
      <c r="F4442" t="str">
        <f t="shared" si="313"/>
        <v/>
      </c>
      <c r="G4442">
        <f t="shared" si="314"/>
        <v>0</v>
      </c>
      <c r="H4442" s="11" t="str">
        <f t="shared" si="312"/>
        <v/>
      </c>
      <c r="I4442" s="11">
        <f t="shared" si="315"/>
        <v>0</v>
      </c>
    </row>
    <row r="4443" spans="6:9">
      <c r="F4443" t="str">
        <f t="shared" si="313"/>
        <v/>
      </c>
      <c r="G4443">
        <f t="shared" si="314"/>
        <v>0</v>
      </c>
      <c r="H4443" s="11" t="str">
        <f t="shared" si="312"/>
        <v/>
      </c>
      <c r="I4443" s="11">
        <f t="shared" si="315"/>
        <v>0</v>
      </c>
    </row>
    <row r="4444" spans="6:9">
      <c r="F4444" t="str">
        <f t="shared" si="313"/>
        <v/>
      </c>
      <c r="G4444">
        <f t="shared" si="314"/>
        <v>0</v>
      </c>
      <c r="H4444" s="11" t="str">
        <f t="shared" si="312"/>
        <v/>
      </c>
      <c r="I4444" s="11">
        <f t="shared" si="315"/>
        <v>0</v>
      </c>
    </row>
    <row r="4445" spans="6:9">
      <c r="F4445" t="str">
        <f t="shared" si="313"/>
        <v/>
      </c>
      <c r="G4445">
        <f t="shared" si="314"/>
        <v>0</v>
      </c>
      <c r="H4445" s="11" t="str">
        <f t="shared" si="312"/>
        <v/>
      </c>
      <c r="I4445" s="11">
        <f t="shared" si="315"/>
        <v>0</v>
      </c>
    </row>
    <row r="4446" spans="6:9">
      <c r="F4446" t="str">
        <f t="shared" si="313"/>
        <v/>
      </c>
      <c r="G4446">
        <f t="shared" si="314"/>
        <v>0</v>
      </c>
      <c r="H4446" s="11" t="str">
        <f t="shared" si="312"/>
        <v/>
      </c>
      <c r="I4446" s="11">
        <f t="shared" si="315"/>
        <v>0</v>
      </c>
    </row>
    <row r="4447" spans="6:9">
      <c r="F4447" t="str">
        <f t="shared" si="313"/>
        <v/>
      </c>
      <c r="G4447">
        <f t="shared" si="314"/>
        <v>0</v>
      </c>
      <c r="H4447" s="11" t="str">
        <f t="shared" si="312"/>
        <v/>
      </c>
      <c r="I4447" s="11">
        <f t="shared" si="315"/>
        <v>0</v>
      </c>
    </row>
    <row r="4448" spans="6:9">
      <c r="F4448" t="str">
        <f t="shared" si="313"/>
        <v/>
      </c>
      <c r="G4448">
        <f t="shared" si="314"/>
        <v>0</v>
      </c>
      <c r="H4448" s="11" t="str">
        <f t="shared" si="312"/>
        <v/>
      </c>
      <c r="I4448" s="11">
        <f t="shared" si="315"/>
        <v>0</v>
      </c>
    </row>
    <row r="4449" spans="6:9">
      <c r="F4449" t="str">
        <f t="shared" si="313"/>
        <v/>
      </c>
      <c r="G4449">
        <f t="shared" si="314"/>
        <v>0</v>
      </c>
      <c r="H4449" s="11" t="str">
        <f t="shared" si="312"/>
        <v/>
      </c>
      <c r="I4449" s="11">
        <f t="shared" si="315"/>
        <v>0</v>
      </c>
    </row>
    <row r="4450" spans="6:9">
      <c r="F4450" t="str">
        <f t="shared" si="313"/>
        <v/>
      </c>
      <c r="G4450">
        <f t="shared" si="314"/>
        <v>0</v>
      </c>
      <c r="H4450" s="11" t="str">
        <f t="shared" si="312"/>
        <v/>
      </c>
      <c r="I4450" s="11">
        <f t="shared" si="315"/>
        <v>0</v>
      </c>
    </row>
    <row r="4451" spans="6:9">
      <c r="F4451" t="str">
        <f t="shared" si="313"/>
        <v/>
      </c>
      <c r="G4451">
        <f t="shared" si="314"/>
        <v>0</v>
      </c>
      <c r="H4451" s="11" t="str">
        <f t="shared" si="312"/>
        <v/>
      </c>
      <c r="I4451" s="11">
        <f t="shared" si="315"/>
        <v>0</v>
      </c>
    </row>
    <row r="4452" spans="6:9">
      <c r="F4452" t="str">
        <f t="shared" si="313"/>
        <v/>
      </c>
      <c r="G4452">
        <f t="shared" si="314"/>
        <v>0</v>
      </c>
      <c r="H4452" s="11" t="str">
        <f t="shared" si="312"/>
        <v/>
      </c>
      <c r="I4452" s="11">
        <f t="shared" si="315"/>
        <v>0</v>
      </c>
    </row>
    <row r="4453" spans="6:9">
      <c r="F4453" t="str">
        <f t="shared" si="313"/>
        <v/>
      </c>
      <c r="G4453">
        <f t="shared" si="314"/>
        <v>0</v>
      </c>
      <c r="H4453" s="11" t="str">
        <f t="shared" si="312"/>
        <v/>
      </c>
      <c r="I4453" s="11">
        <f t="shared" si="315"/>
        <v>0</v>
      </c>
    </row>
    <row r="4454" spans="6:9">
      <c r="F4454" t="str">
        <f t="shared" si="313"/>
        <v/>
      </c>
      <c r="G4454">
        <f t="shared" si="314"/>
        <v>0</v>
      </c>
      <c r="H4454" s="11" t="str">
        <f t="shared" si="312"/>
        <v/>
      </c>
      <c r="I4454" s="11">
        <f t="shared" si="315"/>
        <v>0</v>
      </c>
    </row>
    <row r="4455" spans="6:9">
      <c r="F4455" t="str">
        <f t="shared" si="313"/>
        <v/>
      </c>
      <c r="G4455">
        <f t="shared" si="314"/>
        <v>0</v>
      </c>
      <c r="H4455" s="11" t="str">
        <f t="shared" si="312"/>
        <v/>
      </c>
      <c r="I4455" s="11">
        <f t="shared" si="315"/>
        <v>0</v>
      </c>
    </row>
    <row r="4456" spans="6:9">
      <c r="F4456" t="str">
        <f t="shared" si="313"/>
        <v/>
      </c>
      <c r="G4456">
        <f t="shared" si="314"/>
        <v>0</v>
      </c>
      <c r="H4456" s="11" t="str">
        <f t="shared" si="312"/>
        <v/>
      </c>
      <c r="I4456" s="11">
        <f t="shared" si="315"/>
        <v>0</v>
      </c>
    </row>
    <row r="4457" spans="6:9">
      <c r="F4457" t="str">
        <f t="shared" si="313"/>
        <v/>
      </c>
      <c r="G4457">
        <f t="shared" si="314"/>
        <v>0</v>
      </c>
      <c r="H4457" s="11" t="str">
        <f t="shared" si="312"/>
        <v/>
      </c>
      <c r="I4457" s="11">
        <f t="shared" si="315"/>
        <v>0</v>
      </c>
    </row>
    <row r="4458" spans="6:9">
      <c r="F4458" t="str">
        <f t="shared" si="313"/>
        <v/>
      </c>
      <c r="G4458">
        <f t="shared" si="314"/>
        <v>0</v>
      </c>
      <c r="H4458" s="11" t="str">
        <f t="shared" si="312"/>
        <v/>
      </c>
      <c r="I4458" s="11">
        <f t="shared" si="315"/>
        <v>0</v>
      </c>
    </row>
    <row r="4459" spans="6:9">
      <c r="F4459" t="str">
        <f t="shared" si="313"/>
        <v/>
      </c>
      <c r="G4459">
        <f t="shared" si="314"/>
        <v>0</v>
      </c>
      <c r="H4459" s="11" t="str">
        <f t="shared" si="312"/>
        <v/>
      </c>
      <c r="I4459" s="11">
        <f t="shared" si="315"/>
        <v>0</v>
      </c>
    </row>
    <row r="4460" spans="6:9">
      <c r="F4460" t="str">
        <f t="shared" si="313"/>
        <v/>
      </c>
      <c r="G4460">
        <f t="shared" si="314"/>
        <v>0</v>
      </c>
      <c r="H4460" s="11" t="str">
        <f t="shared" si="312"/>
        <v/>
      </c>
      <c r="I4460" s="11">
        <f t="shared" si="315"/>
        <v>0</v>
      </c>
    </row>
    <row r="4461" spans="6:9">
      <c r="F4461" t="str">
        <f t="shared" si="313"/>
        <v/>
      </c>
      <c r="G4461">
        <f t="shared" si="314"/>
        <v>0</v>
      </c>
      <c r="H4461" s="11" t="str">
        <f t="shared" si="312"/>
        <v/>
      </c>
      <c r="I4461" s="11">
        <f t="shared" si="315"/>
        <v>0</v>
      </c>
    </row>
    <row r="4462" spans="6:9">
      <c r="F4462" t="str">
        <f t="shared" si="313"/>
        <v/>
      </c>
      <c r="G4462">
        <f t="shared" si="314"/>
        <v>0</v>
      </c>
      <c r="H4462" s="11" t="str">
        <f t="shared" si="312"/>
        <v/>
      </c>
      <c r="I4462" s="11">
        <f t="shared" si="315"/>
        <v>0</v>
      </c>
    </row>
    <row r="4463" spans="6:9">
      <c r="F4463" t="str">
        <f t="shared" si="313"/>
        <v/>
      </c>
      <c r="G4463">
        <f t="shared" si="314"/>
        <v>0</v>
      </c>
      <c r="H4463" s="11" t="str">
        <f t="shared" si="312"/>
        <v/>
      </c>
      <c r="I4463" s="11">
        <f t="shared" si="315"/>
        <v>0</v>
      </c>
    </row>
    <row r="4464" spans="6:9">
      <c r="F4464" t="str">
        <f t="shared" si="313"/>
        <v/>
      </c>
      <c r="G4464">
        <f t="shared" si="314"/>
        <v>0</v>
      </c>
      <c r="H4464" s="11" t="str">
        <f t="shared" si="312"/>
        <v/>
      </c>
      <c r="I4464" s="11">
        <f t="shared" si="315"/>
        <v>0</v>
      </c>
    </row>
    <row r="4465" spans="6:9">
      <c r="F4465" t="str">
        <f t="shared" si="313"/>
        <v/>
      </c>
      <c r="G4465">
        <f t="shared" si="314"/>
        <v>0</v>
      </c>
      <c r="H4465" s="11" t="str">
        <f t="shared" si="312"/>
        <v/>
      </c>
      <c r="I4465" s="11">
        <f t="shared" si="315"/>
        <v>0</v>
      </c>
    </row>
    <row r="4466" spans="6:9">
      <c r="F4466" t="str">
        <f t="shared" si="313"/>
        <v/>
      </c>
      <c r="G4466">
        <f t="shared" si="314"/>
        <v>0</v>
      </c>
      <c r="H4466" s="11" t="str">
        <f t="shared" si="312"/>
        <v/>
      </c>
      <c r="I4466" s="11">
        <f t="shared" si="315"/>
        <v>0</v>
      </c>
    </row>
    <row r="4467" spans="6:9">
      <c r="F4467" t="str">
        <f t="shared" si="313"/>
        <v/>
      </c>
      <c r="G4467">
        <f t="shared" si="314"/>
        <v>0</v>
      </c>
      <c r="H4467" s="11" t="str">
        <f t="shared" si="312"/>
        <v/>
      </c>
      <c r="I4467" s="11">
        <f t="shared" si="315"/>
        <v>0</v>
      </c>
    </row>
    <row r="4468" spans="6:9">
      <c r="F4468" t="str">
        <f t="shared" si="313"/>
        <v/>
      </c>
      <c r="G4468">
        <f t="shared" si="314"/>
        <v>0</v>
      </c>
      <c r="H4468" s="11" t="str">
        <f t="shared" si="312"/>
        <v/>
      </c>
      <c r="I4468" s="11">
        <f t="shared" si="315"/>
        <v>0</v>
      </c>
    </row>
    <row r="4469" spans="6:9">
      <c r="F4469" t="str">
        <f t="shared" si="313"/>
        <v/>
      </c>
      <c r="G4469">
        <f t="shared" si="314"/>
        <v>0</v>
      </c>
      <c r="H4469" s="11" t="str">
        <f t="shared" si="312"/>
        <v/>
      </c>
      <c r="I4469" s="11">
        <f t="shared" si="315"/>
        <v>0</v>
      </c>
    </row>
    <row r="4470" spans="6:9">
      <c r="F4470" t="str">
        <f t="shared" si="313"/>
        <v/>
      </c>
      <c r="G4470">
        <f t="shared" si="314"/>
        <v>0</v>
      </c>
      <c r="H4470" s="11" t="str">
        <f t="shared" si="312"/>
        <v/>
      </c>
      <c r="I4470" s="11">
        <f t="shared" si="315"/>
        <v>0</v>
      </c>
    </row>
    <row r="4471" spans="6:9">
      <c r="F4471" t="str">
        <f t="shared" si="313"/>
        <v/>
      </c>
      <c r="G4471">
        <f t="shared" si="314"/>
        <v>0</v>
      </c>
      <c r="H4471" s="11" t="str">
        <f t="shared" si="312"/>
        <v/>
      </c>
      <c r="I4471" s="11">
        <f t="shared" si="315"/>
        <v>0</v>
      </c>
    </row>
    <row r="4472" spans="6:9">
      <c r="F4472" t="str">
        <f t="shared" si="313"/>
        <v/>
      </c>
      <c r="G4472">
        <f t="shared" si="314"/>
        <v>0</v>
      </c>
      <c r="H4472" s="11" t="str">
        <f t="shared" si="312"/>
        <v/>
      </c>
      <c r="I4472" s="11">
        <f t="shared" si="315"/>
        <v>0</v>
      </c>
    </row>
    <row r="4473" spans="6:9">
      <c r="F4473" t="str">
        <f t="shared" si="313"/>
        <v/>
      </c>
      <c r="G4473">
        <f t="shared" si="314"/>
        <v>0</v>
      </c>
      <c r="H4473" s="11" t="str">
        <f t="shared" si="312"/>
        <v/>
      </c>
      <c r="I4473" s="11">
        <f t="shared" si="315"/>
        <v>0</v>
      </c>
    </row>
    <row r="4474" spans="6:9">
      <c r="F4474" t="str">
        <f t="shared" si="313"/>
        <v/>
      </c>
      <c r="G4474">
        <f t="shared" si="314"/>
        <v>0</v>
      </c>
      <c r="H4474" s="11" t="str">
        <f t="shared" si="312"/>
        <v/>
      </c>
      <c r="I4474" s="11">
        <f t="shared" si="315"/>
        <v>0</v>
      </c>
    </row>
    <row r="4475" spans="6:9">
      <c r="F4475" t="str">
        <f t="shared" si="313"/>
        <v/>
      </c>
      <c r="G4475">
        <f t="shared" si="314"/>
        <v>0</v>
      </c>
      <c r="H4475" s="11" t="str">
        <f t="shared" si="312"/>
        <v/>
      </c>
      <c r="I4475" s="11">
        <f t="shared" si="315"/>
        <v>0</v>
      </c>
    </row>
    <row r="4476" spans="6:9">
      <c r="F4476" t="str">
        <f t="shared" si="313"/>
        <v/>
      </c>
      <c r="G4476">
        <f t="shared" si="314"/>
        <v>0</v>
      </c>
      <c r="H4476" s="11" t="str">
        <f t="shared" si="312"/>
        <v/>
      </c>
      <c r="I4476" s="11">
        <f t="shared" si="315"/>
        <v>0</v>
      </c>
    </row>
    <row r="4477" spans="6:9">
      <c r="F4477" t="str">
        <f t="shared" si="313"/>
        <v/>
      </c>
      <c r="G4477">
        <f t="shared" si="314"/>
        <v>0</v>
      </c>
      <c r="H4477" s="11" t="str">
        <f t="shared" si="312"/>
        <v/>
      </c>
      <c r="I4477" s="11">
        <f t="shared" si="315"/>
        <v>0</v>
      </c>
    </row>
    <row r="4478" spans="6:9">
      <c r="F4478" t="str">
        <f t="shared" si="313"/>
        <v/>
      </c>
      <c r="G4478">
        <f t="shared" si="314"/>
        <v>0</v>
      </c>
      <c r="H4478" s="11" t="str">
        <f t="shared" si="312"/>
        <v/>
      </c>
      <c r="I4478" s="11">
        <f t="shared" si="315"/>
        <v>0</v>
      </c>
    </row>
    <row r="4479" spans="6:9">
      <c r="F4479" t="str">
        <f t="shared" si="313"/>
        <v/>
      </c>
      <c r="G4479">
        <f t="shared" si="314"/>
        <v>0</v>
      </c>
      <c r="H4479" s="11" t="str">
        <f t="shared" si="312"/>
        <v/>
      </c>
      <c r="I4479" s="11">
        <f t="shared" si="315"/>
        <v>0</v>
      </c>
    </row>
    <row r="4480" spans="6:9">
      <c r="F4480" t="str">
        <f t="shared" si="313"/>
        <v/>
      </c>
      <c r="G4480">
        <f t="shared" si="314"/>
        <v>0</v>
      </c>
      <c r="H4480" s="11" t="str">
        <f t="shared" si="312"/>
        <v/>
      </c>
      <c r="I4480" s="11">
        <f t="shared" si="315"/>
        <v>0</v>
      </c>
    </row>
    <row r="4481" spans="6:9">
      <c r="F4481" t="str">
        <f t="shared" si="313"/>
        <v/>
      </c>
      <c r="G4481">
        <f t="shared" si="314"/>
        <v>0</v>
      </c>
      <c r="H4481" s="11" t="str">
        <f t="shared" si="312"/>
        <v/>
      </c>
      <c r="I4481" s="11">
        <f t="shared" si="315"/>
        <v>0</v>
      </c>
    </row>
    <row r="4482" spans="6:9">
      <c r="F4482" t="str">
        <f t="shared" si="313"/>
        <v/>
      </c>
      <c r="G4482">
        <f t="shared" si="314"/>
        <v>0</v>
      </c>
      <c r="H4482" s="11" t="str">
        <f t="shared" ref="H4482:H4545" si="316">IFERROR(HLOOKUP($A4482,$N$85:$S$86,2,0),"")</f>
        <v/>
      </c>
      <c r="I4482" s="11">
        <f t="shared" si="315"/>
        <v>0</v>
      </c>
    </row>
    <row r="4483" spans="6:9">
      <c r="F4483" t="str">
        <f t="shared" ref="F4483:F4546" si="317">IFERROR(HLOOKUP($A4483,$N$40:$S$41,2,0),"")</f>
        <v/>
      </c>
      <c r="G4483">
        <f t="shared" ref="G4483:G4546" si="318">IFERROR(IF(D4483&gt;F4483,(D4483-F4483)^2,0),0)</f>
        <v>0</v>
      </c>
      <c r="H4483" s="11" t="str">
        <f t="shared" si="316"/>
        <v/>
      </c>
      <c r="I4483" s="11">
        <f t="shared" ref="I4483:I4546" si="319">IFERROR(IF(D4483&gt;H4483,(D4483-H4483)^2,0),0)</f>
        <v>0</v>
      </c>
    </row>
    <row r="4484" spans="6:9">
      <c r="F4484" t="str">
        <f t="shared" si="317"/>
        <v/>
      </c>
      <c r="G4484">
        <f t="shared" si="318"/>
        <v>0</v>
      </c>
      <c r="H4484" s="11" t="str">
        <f t="shared" si="316"/>
        <v/>
      </c>
      <c r="I4484" s="11">
        <f t="shared" si="319"/>
        <v>0</v>
      </c>
    </row>
    <row r="4485" spans="6:9">
      <c r="F4485" t="str">
        <f t="shared" si="317"/>
        <v/>
      </c>
      <c r="G4485">
        <f t="shared" si="318"/>
        <v>0</v>
      </c>
      <c r="H4485" s="11" t="str">
        <f t="shared" si="316"/>
        <v/>
      </c>
      <c r="I4485" s="11">
        <f t="shared" si="319"/>
        <v>0</v>
      </c>
    </row>
    <row r="4486" spans="6:9">
      <c r="F4486" t="str">
        <f t="shared" si="317"/>
        <v/>
      </c>
      <c r="G4486">
        <f t="shared" si="318"/>
        <v>0</v>
      </c>
      <c r="H4486" s="11" t="str">
        <f t="shared" si="316"/>
        <v/>
      </c>
      <c r="I4486" s="11">
        <f t="shared" si="319"/>
        <v>0</v>
      </c>
    </row>
    <row r="4487" spans="6:9">
      <c r="F4487" t="str">
        <f t="shared" si="317"/>
        <v/>
      </c>
      <c r="G4487">
        <f t="shared" si="318"/>
        <v>0</v>
      </c>
      <c r="H4487" s="11" t="str">
        <f t="shared" si="316"/>
        <v/>
      </c>
      <c r="I4487" s="11">
        <f t="shared" si="319"/>
        <v>0</v>
      </c>
    </row>
    <row r="4488" spans="6:9">
      <c r="F4488" t="str">
        <f t="shared" si="317"/>
        <v/>
      </c>
      <c r="G4488">
        <f t="shared" si="318"/>
        <v>0</v>
      </c>
      <c r="H4488" s="11" t="str">
        <f t="shared" si="316"/>
        <v/>
      </c>
      <c r="I4488" s="11">
        <f t="shared" si="319"/>
        <v>0</v>
      </c>
    </row>
    <row r="4489" spans="6:9">
      <c r="F4489" t="str">
        <f t="shared" si="317"/>
        <v/>
      </c>
      <c r="G4489">
        <f t="shared" si="318"/>
        <v>0</v>
      </c>
      <c r="H4489" s="11" t="str">
        <f t="shared" si="316"/>
        <v/>
      </c>
      <c r="I4489" s="11">
        <f t="shared" si="319"/>
        <v>0</v>
      </c>
    </row>
    <row r="4490" spans="6:9">
      <c r="F4490" t="str">
        <f t="shared" si="317"/>
        <v/>
      </c>
      <c r="G4490">
        <f t="shared" si="318"/>
        <v>0</v>
      </c>
      <c r="H4490" s="11" t="str">
        <f t="shared" si="316"/>
        <v/>
      </c>
      <c r="I4490" s="11">
        <f t="shared" si="319"/>
        <v>0</v>
      </c>
    </row>
    <row r="4491" spans="6:9">
      <c r="F4491" t="str">
        <f t="shared" si="317"/>
        <v/>
      </c>
      <c r="G4491">
        <f t="shared" si="318"/>
        <v>0</v>
      </c>
      <c r="H4491" s="11" t="str">
        <f t="shared" si="316"/>
        <v/>
      </c>
      <c r="I4491" s="11">
        <f t="shared" si="319"/>
        <v>0</v>
      </c>
    </row>
    <row r="4492" spans="6:9">
      <c r="F4492" t="str">
        <f t="shared" si="317"/>
        <v/>
      </c>
      <c r="G4492">
        <f t="shared" si="318"/>
        <v>0</v>
      </c>
      <c r="H4492" s="11" t="str">
        <f t="shared" si="316"/>
        <v/>
      </c>
      <c r="I4492" s="11">
        <f t="shared" si="319"/>
        <v>0</v>
      </c>
    </row>
    <row r="4493" spans="6:9">
      <c r="F4493" t="str">
        <f t="shared" si="317"/>
        <v/>
      </c>
      <c r="G4493">
        <f t="shared" si="318"/>
        <v>0</v>
      </c>
      <c r="H4493" s="11" t="str">
        <f t="shared" si="316"/>
        <v/>
      </c>
      <c r="I4493" s="11">
        <f t="shared" si="319"/>
        <v>0</v>
      </c>
    </row>
    <row r="4494" spans="6:9">
      <c r="F4494" t="str">
        <f t="shared" si="317"/>
        <v/>
      </c>
      <c r="G4494">
        <f t="shared" si="318"/>
        <v>0</v>
      </c>
      <c r="H4494" s="11" t="str">
        <f t="shared" si="316"/>
        <v/>
      </c>
      <c r="I4494" s="11">
        <f t="shared" si="319"/>
        <v>0</v>
      </c>
    </row>
    <row r="4495" spans="6:9">
      <c r="F4495" t="str">
        <f t="shared" si="317"/>
        <v/>
      </c>
      <c r="G4495">
        <f t="shared" si="318"/>
        <v>0</v>
      </c>
      <c r="H4495" s="11" t="str">
        <f t="shared" si="316"/>
        <v/>
      </c>
      <c r="I4495" s="11">
        <f t="shared" si="319"/>
        <v>0</v>
      </c>
    </row>
    <row r="4496" spans="6:9">
      <c r="F4496" t="str">
        <f t="shared" si="317"/>
        <v/>
      </c>
      <c r="G4496">
        <f t="shared" si="318"/>
        <v>0</v>
      </c>
      <c r="H4496" s="11" t="str">
        <f t="shared" si="316"/>
        <v/>
      </c>
      <c r="I4496" s="11">
        <f t="shared" si="319"/>
        <v>0</v>
      </c>
    </row>
    <row r="4497" spans="6:9">
      <c r="F4497" t="str">
        <f t="shared" si="317"/>
        <v/>
      </c>
      <c r="G4497">
        <f t="shared" si="318"/>
        <v>0</v>
      </c>
      <c r="H4497" s="11" t="str">
        <f t="shared" si="316"/>
        <v/>
      </c>
      <c r="I4497" s="11">
        <f t="shared" si="319"/>
        <v>0</v>
      </c>
    </row>
    <row r="4498" spans="6:9">
      <c r="F4498" t="str">
        <f t="shared" si="317"/>
        <v/>
      </c>
      <c r="G4498">
        <f t="shared" si="318"/>
        <v>0</v>
      </c>
      <c r="H4498" s="11" t="str">
        <f t="shared" si="316"/>
        <v/>
      </c>
      <c r="I4498" s="11">
        <f t="shared" si="319"/>
        <v>0</v>
      </c>
    </row>
    <row r="4499" spans="6:9">
      <c r="F4499" t="str">
        <f t="shared" si="317"/>
        <v/>
      </c>
      <c r="G4499">
        <f t="shared" si="318"/>
        <v>0</v>
      </c>
      <c r="H4499" s="11" t="str">
        <f t="shared" si="316"/>
        <v/>
      </c>
      <c r="I4499" s="11">
        <f t="shared" si="319"/>
        <v>0</v>
      </c>
    </row>
    <row r="4500" spans="6:9">
      <c r="F4500" t="str">
        <f t="shared" si="317"/>
        <v/>
      </c>
      <c r="G4500">
        <f t="shared" si="318"/>
        <v>0</v>
      </c>
      <c r="H4500" s="11" t="str">
        <f t="shared" si="316"/>
        <v/>
      </c>
      <c r="I4500" s="11">
        <f t="shared" si="319"/>
        <v>0</v>
      </c>
    </row>
    <row r="4501" spans="6:9">
      <c r="F4501" t="str">
        <f t="shared" si="317"/>
        <v/>
      </c>
      <c r="G4501">
        <f t="shared" si="318"/>
        <v>0</v>
      </c>
      <c r="H4501" s="11" t="str">
        <f t="shared" si="316"/>
        <v/>
      </c>
      <c r="I4501" s="11">
        <f t="shared" si="319"/>
        <v>0</v>
      </c>
    </row>
    <row r="4502" spans="6:9">
      <c r="F4502" t="str">
        <f t="shared" si="317"/>
        <v/>
      </c>
      <c r="G4502">
        <f t="shared" si="318"/>
        <v>0</v>
      </c>
      <c r="H4502" s="11" t="str">
        <f t="shared" si="316"/>
        <v/>
      </c>
      <c r="I4502" s="11">
        <f t="shared" si="319"/>
        <v>0</v>
      </c>
    </row>
    <row r="4503" spans="6:9">
      <c r="F4503" t="str">
        <f t="shared" si="317"/>
        <v/>
      </c>
      <c r="G4503">
        <f t="shared" si="318"/>
        <v>0</v>
      </c>
      <c r="H4503" s="11" t="str">
        <f t="shared" si="316"/>
        <v/>
      </c>
      <c r="I4503" s="11">
        <f t="shared" si="319"/>
        <v>0</v>
      </c>
    </row>
    <row r="4504" spans="6:9">
      <c r="F4504" t="str">
        <f t="shared" si="317"/>
        <v/>
      </c>
      <c r="G4504">
        <f t="shared" si="318"/>
        <v>0</v>
      </c>
      <c r="H4504" s="11" t="str">
        <f t="shared" si="316"/>
        <v/>
      </c>
      <c r="I4504" s="11">
        <f t="shared" si="319"/>
        <v>0</v>
      </c>
    </row>
    <row r="4505" spans="6:9">
      <c r="F4505" t="str">
        <f t="shared" si="317"/>
        <v/>
      </c>
      <c r="G4505">
        <f t="shared" si="318"/>
        <v>0</v>
      </c>
      <c r="H4505" s="11" t="str">
        <f t="shared" si="316"/>
        <v/>
      </c>
      <c r="I4505" s="11">
        <f t="shared" si="319"/>
        <v>0</v>
      </c>
    </row>
    <row r="4506" spans="6:9">
      <c r="F4506" t="str">
        <f t="shared" si="317"/>
        <v/>
      </c>
      <c r="G4506">
        <f t="shared" si="318"/>
        <v>0</v>
      </c>
      <c r="H4506" s="11" t="str">
        <f t="shared" si="316"/>
        <v/>
      </c>
      <c r="I4506" s="11">
        <f t="shared" si="319"/>
        <v>0</v>
      </c>
    </row>
    <row r="4507" spans="6:9">
      <c r="F4507" t="str">
        <f t="shared" si="317"/>
        <v/>
      </c>
      <c r="G4507">
        <f t="shared" si="318"/>
        <v>0</v>
      </c>
      <c r="H4507" s="11" t="str">
        <f t="shared" si="316"/>
        <v/>
      </c>
      <c r="I4507" s="11">
        <f t="shared" si="319"/>
        <v>0</v>
      </c>
    </row>
    <row r="4508" spans="6:9">
      <c r="F4508" t="str">
        <f t="shared" si="317"/>
        <v/>
      </c>
      <c r="G4508">
        <f t="shared" si="318"/>
        <v>0</v>
      </c>
      <c r="H4508" s="11" t="str">
        <f t="shared" si="316"/>
        <v/>
      </c>
      <c r="I4508" s="11">
        <f t="shared" si="319"/>
        <v>0</v>
      </c>
    </row>
    <row r="4509" spans="6:9">
      <c r="F4509" t="str">
        <f t="shared" si="317"/>
        <v/>
      </c>
      <c r="G4509">
        <f t="shared" si="318"/>
        <v>0</v>
      </c>
      <c r="H4509" s="11" t="str">
        <f t="shared" si="316"/>
        <v/>
      </c>
      <c r="I4509" s="11">
        <f t="shared" si="319"/>
        <v>0</v>
      </c>
    </row>
    <row r="4510" spans="6:9">
      <c r="F4510" t="str">
        <f t="shared" si="317"/>
        <v/>
      </c>
      <c r="G4510">
        <f t="shared" si="318"/>
        <v>0</v>
      </c>
      <c r="H4510" s="11" t="str">
        <f t="shared" si="316"/>
        <v/>
      </c>
      <c r="I4510" s="11">
        <f t="shared" si="319"/>
        <v>0</v>
      </c>
    </row>
    <row r="4511" spans="6:9">
      <c r="F4511" t="str">
        <f t="shared" si="317"/>
        <v/>
      </c>
      <c r="G4511">
        <f t="shared" si="318"/>
        <v>0</v>
      </c>
      <c r="H4511" s="11" t="str">
        <f t="shared" si="316"/>
        <v/>
      </c>
      <c r="I4511" s="11">
        <f t="shared" si="319"/>
        <v>0</v>
      </c>
    </row>
    <row r="4512" spans="6:9">
      <c r="F4512" t="str">
        <f t="shared" si="317"/>
        <v/>
      </c>
      <c r="G4512">
        <f t="shared" si="318"/>
        <v>0</v>
      </c>
      <c r="H4512" s="11" t="str">
        <f t="shared" si="316"/>
        <v/>
      </c>
      <c r="I4512" s="11">
        <f t="shared" si="319"/>
        <v>0</v>
      </c>
    </row>
    <row r="4513" spans="6:9">
      <c r="F4513" t="str">
        <f t="shared" si="317"/>
        <v/>
      </c>
      <c r="G4513">
        <f t="shared" si="318"/>
        <v>0</v>
      </c>
      <c r="H4513" s="11" t="str">
        <f t="shared" si="316"/>
        <v/>
      </c>
      <c r="I4513" s="11">
        <f t="shared" si="319"/>
        <v>0</v>
      </c>
    </row>
    <row r="4514" spans="6:9">
      <c r="F4514" t="str">
        <f t="shared" si="317"/>
        <v/>
      </c>
      <c r="G4514">
        <f t="shared" si="318"/>
        <v>0</v>
      </c>
      <c r="H4514" s="11" t="str">
        <f t="shared" si="316"/>
        <v/>
      </c>
      <c r="I4514" s="11">
        <f t="shared" si="319"/>
        <v>0</v>
      </c>
    </row>
    <row r="4515" spans="6:9">
      <c r="F4515" t="str">
        <f t="shared" si="317"/>
        <v/>
      </c>
      <c r="G4515">
        <f t="shared" si="318"/>
        <v>0</v>
      </c>
      <c r="H4515" s="11" t="str">
        <f t="shared" si="316"/>
        <v/>
      </c>
      <c r="I4515" s="11">
        <f t="shared" si="319"/>
        <v>0</v>
      </c>
    </row>
    <row r="4516" spans="6:9">
      <c r="F4516" t="str">
        <f t="shared" si="317"/>
        <v/>
      </c>
      <c r="G4516">
        <f t="shared" si="318"/>
        <v>0</v>
      </c>
      <c r="H4516" s="11" t="str">
        <f t="shared" si="316"/>
        <v/>
      </c>
      <c r="I4516" s="11">
        <f t="shared" si="319"/>
        <v>0</v>
      </c>
    </row>
    <row r="4517" spans="6:9">
      <c r="F4517" t="str">
        <f t="shared" si="317"/>
        <v/>
      </c>
      <c r="G4517">
        <f t="shared" si="318"/>
        <v>0</v>
      </c>
      <c r="H4517" s="11" t="str">
        <f t="shared" si="316"/>
        <v/>
      </c>
      <c r="I4517" s="11">
        <f t="shared" si="319"/>
        <v>0</v>
      </c>
    </row>
    <row r="4518" spans="6:9">
      <c r="F4518" t="str">
        <f t="shared" si="317"/>
        <v/>
      </c>
      <c r="G4518">
        <f t="shared" si="318"/>
        <v>0</v>
      </c>
      <c r="H4518" s="11" t="str">
        <f t="shared" si="316"/>
        <v/>
      </c>
      <c r="I4518" s="11">
        <f t="shared" si="319"/>
        <v>0</v>
      </c>
    </row>
    <row r="4519" spans="6:9">
      <c r="F4519" t="str">
        <f t="shared" si="317"/>
        <v/>
      </c>
      <c r="G4519">
        <f t="shared" si="318"/>
        <v>0</v>
      </c>
      <c r="H4519" s="11" t="str">
        <f t="shared" si="316"/>
        <v/>
      </c>
      <c r="I4519" s="11">
        <f t="shared" si="319"/>
        <v>0</v>
      </c>
    </row>
    <row r="4520" spans="6:9">
      <c r="F4520" t="str">
        <f t="shared" si="317"/>
        <v/>
      </c>
      <c r="G4520">
        <f t="shared" si="318"/>
        <v>0</v>
      </c>
      <c r="H4520" s="11" t="str">
        <f t="shared" si="316"/>
        <v/>
      </c>
      <c r="I4520" s="11">
        <f t="shared" si="319"/>
        <v>0</v>
      </c>
    </row>
    <row r="4521" spans="6:9">
      <c r="F4521" t="str">
        <f t="shared" si="317"/>
        <v/>
      </c>
      <c r="G4521">
        <f t="shared" si="318"/>
        <v>0</v>
      </c>
      <c r="H4521" s="11" t="str">
        <f t="shared" si="316"/>
        <v/>
      </c>
      <c r="I4521" s="11">
        <f t="shared" si="319"/>
        <v>0</v>
      </c>
    </row>
    <row r="4522" spans="6:9">
      <c r="F4522" t="str">
        <f t="shared" si="317"/>
        <v/>
      </c>
      <c r="G4522">
        <f t="shared" si="318"/>
        <v>0</v>
      </c>
      <c r="H4522" s="11" t="str">
        <f t="shared" si="316"/>
        <v/>
      </c>
      <c r="I4522" s="11">
        <f t="shared" si="319"/>
        <v>0</v>
      </c>
    </row>
    <row r="4523" spans="6:9">
      <c r="F4523" t="str">
        <f t="shared" si="317"/>
        <v/>
      </c>
      <c r="G4523">
        <f t="shared" si="318"/>
        <v>0</v>
      </c>
      <c r="H4523" s="11" t="str">
        <f t="shared" si="316"/>
        <v/>
      </c>
      <c r="I4523" s="11">
        <f t="shared" si="319"/>
        <v>0</v>
      </c>
    </row>
    <row r="4524" spans="6:9">
      <c r="F4524" t="str">
        <f t="shared" si="317"/>
        <v/>
      </c>
      <c r="G4524">
        <f t="shared" si="318"/>
        <v>0</v>
      </c>
      <c r="H4524" s="11" t="str">
        <f t="shared" si="316"/>
        <v/>
      </c>
      <c r="I4524" s="11">
        <f t="shared" si="319"/>
        <v>0</v>
      </c>
    </row>
    <row r="4525" spans="6:9">
      <c r="F4525" t="str">
        <f t="shared" si="317"/>
        <v/>
      </c>
      <c r="G4525">
        <f t="shared" si="318"/>
        <v>0</v>
      </c>
      <c r="H4525" s="11" t="str">
        <f t="shared" si="316"/>
        <v/>
      </c>
      <c r="I4525" s="11">
        <f t="shared" si="319"/>
        <v>0</v>
      </c>
    </row>
    <row r="4526" spans="6:9">
      <c r="F4526" t="str">
        <f t="shared" si="317"/>
        <v/>
      </c>
      <c r="G4526">
        <f t="shared" si="318"/>
        <v>0</v>
      </c>
      <c r="H4526" s="11" t="str">
        <f t="shared" si="316"/>
        <v/>
      </c>
      <c r="I4526" s="11">
        <f t="shared" si="319"/>
        <v>0</v>
      </c>
    </row>
    <row r="4527" spans="6:9">
      <c r="F4527" t="str">
        <f t="shared" si="317"/>
        <v/>
      </c>
      <c r="G4527">
        <f t="shared" si="318"/>
        <v>0</v>
      </c>
      <c r="H4527" s="11" t="str">
        <f t="shared" si="316"/>
        <v/>
      </c>
      <c r="I4527" s="11">
        <f t="shared" si="319"/>
        <v>0</v>
      </c>
    </row>
    <row r="4528" spans="6:9">
      <c r="F4528" t="str">
        <f t="shared" si="317"/>
        <v/>
      </c>
      <c r="G4528">
        <f t="shared" si="318"/>
        <v>0</v>
      </c>
      <c r="H4528" s="11" t="str">
        <f t="shared" si="316"/>
        <v/>
      </c>
      <c r="I4528" s="11">
        <f t="shared" si="319"/>
        <v>0</v>
      </c>
    </row>
    <row r="4529" spans="6:9">
      <c r="F4529" t="str">
        <f t="shared" si="317"/>
        <v/>
      </c>
      <c r="G4529">
        <f t="shared" si="318"/>
        <v>0</v>
      </c>
      <c r="H4529" s="11" t="str">
        <f t="shared" si="316"/>
        <v/>
      </c>
      <c r="I4529" s="11">
        <f t="shared" si="319"/>
        <v>0</v>
      </c>
    </row>
    <row r="4530" spans="6:9">
      <c r="F4530" t="str">
        <f t="shared" si="317"/>
        <v/>
      </c>
      <c r="G4530">
        <f t="shared" si="318"/>
        <v>0</v>
      </c>
      <c r="H4530" s="11" t="str">
        <f t="shared" si="316"/>
        <v/>
      </c>
      <c r="I4530" s="11">
        <f t="shared" si="319"/>
        <v>0</v>
      </c>
    </row>
    <row r="4531" spans="6:9">
      <c r="F4531" t="str">
        <f t="shared" si="317"/>
        <v/>
      </c>
      <c r="G4531">
        <f t="shared" si="318"/>
        <v>0</v>
      </c>
      <c r="H4531" s="11" t="str">
        <f t="shared" si="316"/>
        <v/>
      </c>
      <c r="I4531" s="11">
        <f t="shared" si="319"/>
        <v>0</v>
      </c>
    </row>
    <row r="4532" spans="6:9">
      <c r="F4532" t="str">
        <f t="shared" si="317"/>
        <v/>
      </c>
      <c r="G4532">
        <f t="shared" si="318"/>
        <v>0</v>
      </c>
      <c r="H4532" s="11" t="str">
        <f t="shared" si="316"/>
        <v/>
      </c>
      <c r="I4532" s="11">
        <f t="shared" si="319"/>
        <v>0</v>
      </c>
    </row>
    <row r="4533" spans="6:9">
      <c r="F4533" t="str">
        <f t="shared" si="317"/>
        <v/>
      </c>
      <c r="G4533">
        <f t="shared" si="318"/>
        <v>0</v>
      </c>
      <c r="H4533" s="11" t="str">
        <f t="shared" si="316"/>
        <v/>
      </c>
      <c r="I4533" s="11">
        <f t="shared" si="319"/>
        <v>0</v>
      </c>
    </row>
    <row r="4534" spans="6:9">
      <c r="F4534" t="str">
        <f t="shared" si="317"/>
        <v/>
      </c>
      <c r="G4534">
        <f t="shared" si="318"/>
        <v>0</v>
      </c>
      <c r="H4534" s="11" t="str">
        <f t="shared" si="316"/>
        <v/>
      </c>
      <c r="I4534" s="11">
        <f t="shared" si="319"/>
        <v>0</v>
      </c>
    </row>
    <row r="4535" spans="6:9">
      <c r="F4535" t="str">
        <f t="shared" si="317"/>
        <v/>
      </c>
      <c r="G4535">
        <f t="shared" si="318"/>
        <v>0</v>
      </c>
      <c r="H4535" s="11" t="str">
        <f t="shared" si="316"/>
        <v/>
      </c>
      <c r="I4535" s="11">
        <f t="shared" si="319"/>
        <v>0</v>
      </c>
    </row>
    <row r="4536" spans="6:9">
      <c r="F4536" t="str">
        <f t="shared" si="317"/>
        <v/>
      </c>
      <c r="G4536">
        <f t="shared" si="318"/>
        <v>0</v>
      </c>
      <c r="H4536" s="11" t="str">
        <f t="shared" si="316"/>
        <v/>
      </c>
      <c r="I4536" s="11">
        <f t="shared" si="319"/>
        <v>0</v>
      </c>
    </row>
    <row r="4537" spans="6:9">
      <c r="F4537" t="str">
        <f t="shared" si="317"/>
        <v/>
      </c>
      <c r="G4537">
        <f t="shared" si="318"/>
        <v>0</v>
      </c>
      <c r="H4537" s="11" t="str">
        <f t="shared" si="316"/>
        <v/>
      </c>
      <c r="I4537" s="11">
        <f t="shared" si="319"/>
        <v>0</v>
      </c>
    </row>
    <row r="4538" spans="6:9">
      <c r="F4538" t="str">
        <f t="shared" si="317"/>
        <v/>
      </c>
      <c r="G4538">
        <f t="shared" si="318"/>
        <v>0</v>
      </c>
      <c r="H4538" s="11" t="str">
        <f t="shared" si="316"/>
        <v/>
      </c>
      <c r="I4538" s="11">
        <f t="shared" si="319"/>
        <v>0</v>
      </c>
    </row>
    <row r="4539" spans="6:9">
      <c r="F4539" t="str">
        <f t="shared" si="317"/>
        <v/>
      </c>
      <c r="G4539">
        <f t="shared" si="318"/>
        <v>0</v>
      </c>
      <c r="H4539" s="11" t="str">
        <f t="shared" si="316"/>
        <v/>
      </c>
      <c r="I4539" s="11">
        <f t="shared" si="319"/>
        <v>0</v>
      </c>
    </row>
    <row r="4540" spans="6:9">
      <c r="F4540" t="str">
        <f t="shared" si="317"/>
        <v/>
      </c>
      <c r="G4540">
        <f t="shared" si="318"/>
        <v>0</v>
      </c>
      <c r="H4540" s="11" t="str">
        <f t="shared" si="316"/>
        <v/>
      </c>
      <c r="I4540" s="11">
        <f t="shared" si="319"/>
        <v>0</v>
      </c>
    </row>
    <row r="4541" spans="6:9">
      <c r="F4541" t="str">
        <f t="shared" si="317"/>
        <v/>
      </c>
      <c r="G4541">
        <f t="shared" si="318"/>
        <v>0</v>
      </c>
      <c r="H4541" s="11" t="str">
        <f t="shared" si="316"/>
        <v/>
      </c>
      <c r="I4541" s="11">
        <f t="shared" si="319"/>
        <v>0</v>
      </c>
    </row>
    <row r="4542" spans="6:9">
      <c r="F4542" t="str">
        <f t="shared" si="317"/>
        <v/>
      </c>
      <c r="G4542">
        <f t="shared" si="318"/>
        <v>0</v>
      </c>
      <c r="H4542" s="11" t="str">
        <f t="shared" si="316"/>
        <v/>
      </c>
      <c r="I4542" s="11">
        <f t="shared" si="319"/>
        <v>0</v>
      </c>
    </row>
    <row r="4543" spans="6:9">
      <c r="F4543" t="str">
        <f t="shared" si="317"/>
        <v/>
      </c>
      <c r="G4543">
        <f t="shared" si="318"/>
        <v>0</v>
      </c>
      <c r="H4543" s="11" t="str">
        <f t="shared" si="316"/>
        <v/>
      </c>
      <c r="I4543" s="11">
        <f t="shared" si="319"/>
        <v>0</v>
      </c>
    </row>
    <row r="4544" spans="6:9">
      <c r="F4544" t="str">
        <f t="shared" si="317"/>
        <v/>
      </c>
      <c r="G4544">
        <f t="shared" si="318"/>
        <v>0</v>
      </c>
      <c r="H4544" s="11" t="str">
        <f t="shared" si="316"/>
        <v/>
      </c>
      <c r="I4544" s="11">
        <f t="shared" si="319"/>
        <v>0</v>
      </c>
    </row>
    <row r="4545" spans="6:9">
      <c r="F4545" t="str">
        <f t="shared" si="317"/>
        <v/>
      </c>
      <c r="G4545">
        <f t="shared" si="318"/>
        <v>0</v>
      </c>
      <c r="H4545" s="11" t="str">
        <f t="shared" si="316"/>
        <v/>
      </c>
      <c r="I4545" s="11">
        <f t="shared" si="319"/>
        <v>0</v>
      </c>
    </row>
    <row r="4546" spans="6:9">
      <c r="F4546" t="str">
        <f t="shared" si="317"/>
        <v/>
      </c>
      <c r="G4546">
        <f t="shared" si="318"/>
        <v>0</v>
      </c>
      <c r="H4546" s="11" t="str">
        <f t="shared" ref="H4546:H4609" si="320">IFERROR(HLOOKUP($A4546,$N$85:$S$86,2,0),"")</f>
        <v/>
      </c>
      <c r="I4546" s="11">
        <f t="shared" si="319"/>
        <v>0</v>
      </c>
    </row>
    <row r="4547" spans="6:9">
      <c r="F4547" t="str">
        <f t="shared" ref="F4547:F4610" si="321">IFERROR(HLOOKUP($A4547,$N$40:$S$41,2,0),"")</f>
        <v/>
      </c>
      <c r="G4547">
        <f t="shared" ref="G4547:G4610" si="322">IFERROR(IF(D4547&gt;F4547,(D4547-F4547)^2,0),0)</f>
        <v>0</v>
      </c>
      <c r="H4547" s="11" t="str">
        <f t="shared" si="320"/>
        <v/>
      </c>
      <c r="I4547" s="11">
        <f t="shared" ref="I4547:I4610" si="323">IFERROR(IF(D4547&gt;H4547,(D4547-H4547)^2,0),0)</f>
        <v>0</v>
      </c>
    </row>
    <row r="4548" spans="6:9">
      <c r="F4548" t="str">
        <f t="shared" si="321"/>
        <v/>
      </c>
      <c r="G4548">
        <f t="shared" si="322"/>
        <v>0</v>
      </c>
      <c r="H4548" s="11" t="str">
        <f t="shared" si="320"/>
        <v/>
      </c>
      <c r="I4548" s="11">
        <f t="shared" si="323"/>
        <v>0</v>
      </c>
    </row>
    <row r="4549" spans="6:9">
      <c r="F4549" t="str">
        <f t="shared" si="321"/>
        <v/>
      </c>
      <c r="G4549">
        <f t="shared" si="322"/>
        <v>0</v>
      </c>
      <c r="H4549" s="11" t="str">
        <f t="shared" si="320"/>
        <v/>
      </c>
      <c r="I4549" s="11">
        <f t="shared" si="323"/>
        <v>0</v>
      </c>
    </row>
    <row r="4550" spans="6:9">
      <c r="F4550" t="str">
        <f t="shared" si="321"/>
        <v/>
      </c>
      <c r="G4550">
        <f t="shared" si="322"/>
        <v>0</v>
      </c>
      <c r="H4550" s="11" t="str">
        <f t="shared" si="320"/>
        <v/>
      </c>
      <c r="I4550" s="11">
        <f t="shared" si="323"/>
        <v>0</v>
      </c>
    </row>
    <row r="4551" spans="6:9">
      <c r="F4551" t="str">
        <f t="shared" si="321"/>
        <v/>
      </c>
      <c r="G4551">
        <f t="shared" si="322"/>
        <v>0</v>
      </c>
      <c r="H4551" s="11" t="str">
        <f t="shared" si="320"/>
        <v/>
      </c>
      <c r="I4551" s="11">
        <f t="shared" si="323"/>
        <v>0</v>
      </c>
    </row>
    <row r="4552" spans="6:9">
      <c r="F4552" t="str">
        <f t="shared" si="321"/>
        <v/>
      </c>
      <c r="G4552">
        <f t="shared" si="322"/>
        <v>0</v>
      </c>
      <c r="H4552" s="11" t="str">
        <f t="shared" si="320"/>
        <v/>
      </c>
      <c r="I4552" s="11">
        <f t="shared" si="323"/>
        <v>0</v>
      </c>
    </row>
    <row r="4553" spans="6:9">
      <c r="F4553" t="str">
        <f t="shared" si="321"/>
        <v/>
      </c>
      <c r="G4553">
        <f t="shared" si="322"/>
        <v>0</v>
      </c>
      <c r="H4553" s="11" t="str">
        <f t="shared" si="320"/>
        <v/>
      </c>
      <c r="I4553" s="11">
        <f t="shared" si="323"/>
        <v>0</v>
      </c>
    </row>
    <row r="4554" spans="6:9">
      <c r="F4554" t="str">
        <f t="shared" si="321"/>
        <v/>
      </c>
      <c r="G4554">
        <f t="shared" si="322"/>
        <v>0</v>
      </c>
      <c r="H4554" s="11" t="str">
        <f t="shared" si="320"/>
        <v/>
      </c>
      <c r="I4554" s="11">
        <f t="shared" si="323"/>
        <v>0</v>
      </c>
    </row>
    <row r="4555" spans="6:9">
      <c r="F4555" t="str">
        <f t="shared" si="321"/>
        <v/>
      </c>
      <c r="G4555">
        <f t="shared" si="322"/>
        <v>0</v>
      </c>
      <c r="H4555" s="11" t="str">
        <f t="shared" si="320"/>
        <v/>
      </c>
      <c r="I4555" s="11">
        <f t="shared" si="323"/>
        <v>0</v>
      </c>
    </row>
    <row r="4556" spans="6:9">
      <c r="F4556" t="str">
        <f t="shared" si="321"/>
        <v/>
      </c>
      <c r="G4556">
        <f t="shared" si="322"/>
        <v>0</v>
      </c>
      <c r="H4556" s="11" t="str">
        <f t="shared" si="320"/>
        <v/>
      </c>
      <c r="I4556" s="11">
        <f t="shared" si="323"/>
        <v>0</v>
      </c>
    </row>
    <row r="4557" spans="6:9">
      <c r="F4557" t="str">
        <f t="shared" si="321"/>
        <v/>
      </c>
      <c r="G4557">
        <f t="shared" si="322"/>
        <v>0</v>
      </c>
      <c r="H4557" s="11" t="str">
        <f t="shared" si="320"/>
        <v/>
      </c>
      <c r="I4557" s="11">
        <f t="shared" si="323"/>
        <v>0</v>
      </c>
    </row>
    <row r="4558" spans="6:9">
      <c r="F4558" t="str">
        <f t="shared" si="321"/>
        <v/>
      </c>
      <c r="G4558">
        <f t="shared" si="322"/>
        <v>0</v>
      </c>
      <c r="H4558" s="11" t="str">
        <f t="shared" si="320"/>
        <v/>
      </c>
      <c r="I4558" s="11">
        <f t="shared" si="323"/>
        <v>0</v>
      </c>
    </row>
    <row r="4559" spans="6:9">
      <c r="F4559" t="str">
        <f t="shared" si="321"/>
        <v/>
      </c>
      <c r="G4559">
        <f t="shared" si="322"/>
        <v>0</v>
      </c>
      <c r="H4559" s="11" t="str">
        <f t="shared" si="320"/>
        <v/>
      </c>
      <c r="I4559" s="11">
        <f t="shared" si="323"/>
        <v>0</v>
      </c>
    </row>
    <row r="4560" spans="6:9">
      <c r="F4560" t="str">
        <f t="shared" si="321"/>
        <v/>
      </c>
      <c r="G4560">
        <f t="shared" si="322"/>
        <v>0</v>
      </c>
      <c r="H4560" s="11" t="str">
        <f t="shared" si="320"/>
        <v/>
      </c>
      <c r="I4560" s="11">
        <f t="shared" si="323"/>
        <v>0</v>
      </c>
    </row>
    <row r="4561" spans="6:9">
      <c r="F4561" t="str">
        <f t="shared" si="321"/>
        <v/>
      </c>
      <c r="G4561">
        <f t="shared" si="322"/>
        <v>0</v>
      </c>
      <c r="H4561" s="11" t="str">
        <f t="shared" si="320"/>
        <v/>
      </c>
      <c r="I4561" s="11">
        <f t="shared" si="323"/>
        <v>0</v>
      </c>
    </row>
    <row r="4562" spans="6:9">
      <c r="F4562" t="str">
        <f t="shared" si="321"/>
        <v/>
      </c>
      <c r="G4562">
        <f t="shared" si="322"/>
        <v>0</v>
      </c>
      <c r="H4562" s="11" t="str">
        <f t="shared" si="320"/>
        <v/>
      </c>
      <c r="I4562" s="11">
        <f t="shared" si="323"/>
        <v>0</v>
      </c>
    </row>
    <row r="4563" spans="6:9">
      <c r="F4563" t="str">
        <f t="shared" si="321"/>
        <v/>
      </c>
      <c r="G4563">
        <f t="shared" si="322"/>
        <v>0</v>
      </c>
      <c r="H4563" s="11" t="str">
        <f t="shared" si="320"/>
        <v/>
      </c>
      <c r="I4563" s="11">
        <f t="shared" si="323"/>
        <v>0</v>
      </c>
    </row>
    <row r="4564" spans="6:9">
      <c r="F4564" t="str">
        <f t="shared" si="321"/>
        <v/>
      </c>
      <c r="G4564">
        <f t="shared" si="322"/>
        <v>0</v>
      </c>
      <c r="H4564" s="11" t="str">
        <f t="shared" si="320"/>
        <v/>
      </c>
      <c r="I4564" s="11">
        <f t="shared" si="323"/>
        <v>0</v>
      </c>
    </row>
    <row r="4565" spans="6:9">
      <c r="F4565" t="str">
        <f t="shared" si="321"/>
        <v/>
      </c>
      <c r="G4565">
        <f t="shared" si="322"/>
        <v>0</v>
      </c>
      <c r="H4565" s="11" t="str">
        <f t="shared" si="320"/>
        <v/>
      </c>
      <c r="I4565" s="11">
        <f t="shared" si="323"/>
        <v>0</v>
      </c>
    </row>
    <row r="4566" spans="6:9">
      <c r="F4566" t="str">
        <f t="shared" si="321"/>
        <v/>
      </c>
      <c r="G4566">
        <f t="shared" si="322"/>
        <v>0</v>
      </c>
      <c r="H4566" s="11" t="str">
        <f t="shared" si="320"/>
        <v/>
      </c>
      <c r="I4566" s="11">
        <f t="shared" si="323"/>
        <v>0</v>
      </c>
    </row>
    <row r="4567" spans="6:9">
      <c r="F4567" t="str">
        <f t="shared" si="321"/>
        <v/>
      </c>
      <c r="G4567">
        <f t="shared" si="322"/>
        <v>0</v>
      </c>
      <c r="H4567" s="11" t="str">
        <f t="shared" si="320"/>
        <v/>
      </c>
      <c r="I4567" s="11">
        <f t="shared" si="323"/>
        <v>0</v>
      </c>
    </row>
    <row r="4568" spans="6:9">
      <c r="F4568" t="str">
        <f t="shared" si="321"/>
        <v/>
      </c>
      <c r="G4568">
        <f t="shared" si="322"/>
        <v>0</v>
      </c>
      <c r="H4568" s="11" t="str">
        <f t="shared" si="320"/>
        <v/>
      </c>
      <c r="I4568" s="11">
        <f t="shared" si="323"/>
        <v>0</v>
      </c>
    </row>
    <row r="4569" spans="6:9">
      <c r="F4569" t="str">
        <f t="shared" si="321"/>
        <v/>
      </c>
      <c r="G4569">
        <f t="shared" si="322"/>
        <v>0</v>
      </c>
      <c r="H4569" s="11" t="str">
        <f t="shared" si="320"/>
        <v/>
      </c>
      <c r="I4569" s="11">
        <f t="shared" si="323"/>
        <v>0</v>
      </c>
    </row>
    <row r="4570" spans="6:9">
      <c r="F4570" t="str">
        <f t="shared" si="321"/>
        <v/>
      </c>
      <c r="G4570">
        <f t="shared" si="322"/>
        <v>0</v>
      </c>
      <c r="H4570" s="11" t="str">
        <f t="shared" si="320"/>
        <v/>
      </c>
      <c r="I4570" s="11">
        <f t="shared" si="323"/>
        <v>0</v>
      </c>
    </row>
    <row r="4571" spans="6:9">
      <c r="F4571" t="str">
        <f t="shared" si="321"/>
        <v/>
      </c>
      <c r="G4571">
        <f t="shared" si="322"/>
        <v>0</v>
      </c>
      <c r="H4571" s="11" t="str">
        <f t="shared" si="320"/>
        <v/>
      </c>
      <c r="I4571" s="11">
        <f t="shared" si="323"/>
        <v>0</v>
      </c>
    </row>
    <row r="4572" spans="6:9">
      <c r="F4572" t="str">
        <f t="shared" si="321"/>
        <v/>
      </c>
      <c r="G4572">
        <f t="shared" si="322"/>
        <v>0</v>
      </c>
      <c r="H4572" s="11" t="str">
        <f t="shared" si="320"/>
        <v/>
      </c>
      <c r="I4572" s="11">
        <f t="shared" si="323"/>
        <v>0</v>
      </c>
    </row>
    <row r="4573" spans="6:9">
      <c r="F4573" t="str">
        <f t="shared" si="321"/>
        <v/>
      </c>
      <c r="G4573">
        <f t="shared" si="322"/>
        <v>0</v>
      </c>
      <c r="H4573" s="11" t="str">
        <f t="shared" si="320"/>
        <v/>
      </c>
      <c r="I4573" s="11">
        <f t="shared" si="323"/>
        <v>0</v>
      </c>
    </row>
    <row r="4574" spans="6:9">
      <c r="F4574" t="str">
        <f t="shared" si="321"/>
        <v/>
      </c>
      <c r="G4574">
        <f t="shared" si="322"/>
        <v>0</v>
      </c>
      <c r="H4574" s="11" t="str">
        <f t="shared" si="320"/>
        <v/>
      </c>
      <c r="I4574" s="11">
        <f t="shared" si="323"/>
        <v>0</v>
      </c>
    </row>
    <row r="4575" spans="6:9">
      <c r="F4575" t="str">
        <f t="shared" si="321"/>
        <v/>
      </c>
      <c r="G4575">
        <f t="shared" si="322"/>
        <v>0</v>
      </c>
      <c r="H4575" s="11" t="str">
        <f t="shared" si="320"/>
        <v/>
      </c>
      <c r="I4575" s="11">
        <f t="shared" si="323"/>
        <v>0</v>
      </c>
    </row>
    <row r="4576" spans="6:9">
      <c r="F4576" t="str">
        <f t="shared" si="321"/>
        <v/>
      </c>
      <c r="G4576">
        <f t="shared" si="322"/>
        <v>0</v>
      </c>
      <c r="H4576" s="11" t="str">
        <f t="shared" si="320"/>
        <v/>
      </c>
      <c r="I4576" s="11">
        <f t="shared" si="323"/>
        <v>0</v>
      </c>
    </row>
    <row r="4577" spans="6:9">
      <c r="F4577" t="str">
        <f t="shared" si="321"/>
        <v/>
      </c>
      <c r="G4577">
        <f t="shared" si="322"/>
        <v>0</v>
      </c>
      <c r="H4577" s="11" t="str">
        <f t="shared" si="320"/>
        <v/>
      </c>
      <c r="I4577" s="11">
        <f t="shared" si="323"/>
        <v>0</v>
      </c>
    </row>
    <row r="4578" spans="6:9">
      <c r="F4578" t="str">
        <f t="shared" si="321"/>
        <v/>
      </c>
      <c r="G4578">
        <f t="shared" si="322"/>
        <v>0</v>
      </c>
      <c r="H4578" s="11" t="str">
        <f t="shared" si="320"/>
        <v/>
      </c>
      <c r="I4578" s="11">
        <f t="shared" si="323"/>
        <v>0</v>
      </c>
    </row>
    <row r="4579" spans="6:9">
      <c r="F4579" t="str">
        <f t="shared" si="321"/>
        <v/>
      </c>
      <c r="G4579">
        <f t="shared" si="322"/>
        <v>0</v>
      </c>
      <c r="H4579" s="11" t="str">
        <f t="shared" si="320"/>
        <v/>
      </c>
      <c r="I4579" s="11">
        <f t="shared" si="323"/>
        <v>0</v>
      </c>
    </row>
    <row r="4580" spans="6:9">
      <c r="F4580" t="str">
        <f t="shared" si="321"/>
        <v/>
      </c>
      <c r="G4580">
        <f t="shared" si="322"/>
        <v>0</v>
      </c>
      <c r="H4580" s="11" t="str">
        <f t="shared" si="320"/>
        <v/>
      </c>
      <c r="I4580" s="11">
        <f t="shared" si="323"/>
        <v>0</v>
      </c>
    </row>
    <row r="4581" spans="6:9">
      <c r="F4581" t="str">
        <f t="shared" si="321"/>
        <v/>
      </c>
      <c r="G4581">
        <f t="shared" si="322"/>
        <v>0</v>
      </c>
      <c r="H4581" s="11" t="str">
        <f t="shared" si="320"/>
        <v/>
      </c>
      <c r="I4581" s="11">
        <f t="shared" si="323"/>
        <v>0</v>
      </c>
    </row>
    <row r="4582" spans="6:9">
      <c r="F4582" t="str">
        <f t="shared" si="321"/>
        <v/>
      </c>
      <c r="G4582">
        <f t="shared" si="322"/>
        <v>0</v>
      </c>
      <c r="H4582" s="11" t="str">
        <f t="shared" si="320"/>
        <v/>
      </c>
      <c r="I4582" s="11">
        <f t="shared" si="323"/>
        <v>0</v>
      </c>
    </row>
    <row r="4583" spans="6:9">
      <c r="F4583" t="str">
        <f t="shared" si="321"/>
        <v/>
      </c>
      <c r="G4583">
        <f t="shared" si="322"/>
        <v>0</v>
      </c>
      <c r="H4583" s="11" t="str">
        <f t="shared" si="320"/>
        <v/>
      </c>
      <c r="I4583" s="11">
        <f t="shared" si="323"/>
        <v>0</v>
      </c>
    </row>
    <row r="4584" spans="6:9">
      <c r="F4584" t="str">
        <f t="shared" si="321"/>
        <v/>
      </c>
      <c r="G4584">
        <f t="shared" si="322"/>
        <v>0</v>
      </c>
      <c r="H4584" s="11" t="str">
        <f t="shared" si="320"/>
        <v/>
      </c>
      <c r="I4584" s="11">
        <f t="shared" si="323"/>
        <v>0</v>
      </c>
    </row>
    <row r="4585" spans="6:9">
      <c r="F4585" t="str">
        <f t="shared" si="321"/>
        <v/>
      </c>
      <c r="G4585">
        <f t="shared" si="322"/>
        <v>0</v>
      </c>
      <c r="H4585" s="11" t="str">
        <f t="shared" si="320"/>
        <v/>
      </c>
      <c r="I4585" s="11">
        <f t="shared" si="323"/>
        <v>0</v>
      </c>
    </row>
    <row r="4586" spans="6:9">
      <c r="F4586" t="str">
        <f t="shared" si="321"/>
        <v/>
      </c>
      <c r="G4586">
        <f t="shared" si="322"/>
        <v>0</v>
      </c>
      <c r="H4586" s="11" t="str">
        <f t="shared" si="320"/>
        <v/>
      </c>
      <c r="I4586" s="11">
        <f t="shared" si="323"/>
        <v>0</v>
      </c>
    </row>
    <row r="4587" spans="6:9">
      <c r="F4587" t="str">
        <f t="shared" si="321"/>
        <v/>
      </c>
      <c r="G4587">
        <f t="shared" si="322"/>
        <v>0</v>
      </c>
      <c r="H4587" s="11" t="str">
        <f t="shared" si="320"/>
        <v/>
      </c>
      <c r="I4587" s="11">
        <f t="shared" si="323"/>
        <v>0</v>
      </c>
    </row>
    <row r="4588" spans="6:9">
      <c r="F4588" t="str">
        <f t="shared" si="321"/>
        <v/>
      </c>
      <c r="G4588">
        <f t="shared" si="322"/>
        <v>0</v>
      </c>
      <c r="H4588" s="11" t="str">
        <f t="shared" si="320"/>
        <v/>
      </c>
      <c r="I4588" s="11">
        <f t="shared" si="323"/>
        <v>0</v>
      </c>
    </row>
    <row r="4589" spans="6:9">
      <c r="F4589" t="str">
        <f t="shared" si="321"/>
        <v/>
      </c>
      <c r="G4589">
        <f t="shared" si="322"/>
        <v>0</v>
      </c>
      <c r="H4589" s="11" t="str">
        <f t="shared" si="320"/>
        <v/>
      </c>
      <c r="I4589" s="11">
        <f t="shared" si="323"/>
        <v>0</v>
      </c>
    </row>
    <row r="4590" spans="6:9">
      <c r="F4590" t="str">
        <f t="shared" si="321"/>
        <v/>
      </c>
      <c r="G4590">
        <f t="shared" si="322"/>
        <v>0</v>
      </c>
      <c r="H4590" s="11" t="str">
        <f t="shared" si="320"/>
        <v/>
      </c>
      <c r="I4590" s="11">
        <f t="shared" si="323"/>
        <v>0</v>
      </c>
    </row>
    <row r="4591" spans="6:9">
      <c r="F4591" t="str">
        <f t="shared" si="321"/>
        <v/>
      </c>
      <c r="G4591">
        <f t="shared" si="322"/>
        <v>0</v>
      </c>
      <c r="H4591" s="11" t="str">
        <f t="shared" si="320"/>
        <v/>
      </c>
      <c r="I4591" s="11">
        <f t="shared" si="323"/>
        <v>0</v>
      </c>
    </row>
    <row r="4592" spans="6:9">
      <c r="F4592" t="str">
        <f t="shared" si="321"/>
        <v/>
      </c>
      <c r="G4592">
        <f t="shared" si="322"/>
        <v>0</v>
      </c>
      <c r="H4592" s="11" t="str">
        <f t="shared" si="320"/>
        <v/>
      </c>
      <c r="I4592" s="11">
        <f t="shared" si="323"/>
        <v>0</v>
      </c>
    </row>
    <row r="4593" spans="6:9">
      <c r="F4593" t="str">
        <f t="shared" si="321"/>
        <v/>
      </c>
      <c r="G4593">
        <f t="shared" si="322"/>
        <v>0</v>
      </c>
      <c r="H4593" s="11" t="str">
        <f t="shared" si="320"/>
        <v/>
      </c>
      <c r="I4593" s="11">
        <f t="shared" si="323"/>
        <v>0</v>
      </c>
    </row>
    <row r="4594" spans="6:9">
      <c r="F4594" t="str">
        <f t="shared" si="321"/>
        <v/>
      </c>
      <c r="G4594">
        <f t="shared" si="322"/>
        <v>0</v>
      </c>
      <c r="H4594" s="11" t="str">
        <f t="shared" si="320"/>
        <v/>
      </c>
      <c r="I4594" s="11">
        <f t="shared" si="323"/>
        <v>0</v>
      </c>
    </row>
    <row r="4595" spans="6:9">
      <c r="F4595" t="str">
        <f t="shared" si="321"/>
        <v/>
      </c>
      <c r="G4595">
        <f t="shared" si="322"/>
        <v>0</v>
      </c>
      <c r="H4595" s="11" t="str">
        <f t="shared" si="320"/>
        <v/>
      </c>
      <c r="I4595" s="11">
        <f t="shared" si="323"/>
        <v>0</v>
      </c>
    </row>
    <row r="4596" spans="6:9">
      <c r="F4596" t="str">
        <f t="shared" si="321"/>
        <v/>
      </c>
      <c r="G4596">
        <f t="shared" si="322"/>
        <v>0</v>
      </c>
      <c r="H4596" s="11" t="str">
        <f t="shared" si="320"/>
        <v/>
      </c>
      <c r="I4596" s="11">
        <f t="shared" si="323"/>
        <v>0</v>
      </c>
    </row>
    <row r="4597" spans="6:9">
      <c r="F4597" t="str">
        <f t="shared" si="321"/>
        <v/>
      </c>
      <c r="G4597">
        <f t="shared" si="322"/>
        <v>0</v>
      </c>
      <c r="H4597" s="11" t="str">
        <f t="shared" si="320"/>
        <v/>
      </c>
      <c r="I4597" s="11">
        <f t="shared" si="323"/>
        <v>0</v>
      </c>
    </row>
    <row r="4598" spans="6:9">
      <c r="F4598" t="str">
        <f t="shared" si="321"/>
        <v/>
      </c>
      <c r="G4598">
        <f t="shared" si="322"/>
        <v>0</v>
      </c>
      <c r="H4598" s="11" t="str">
        <f t="shared" si="320"/>
        <v/>
      </c>
      <c r="I4598" s="11">
        <f t="shared" si="323"/>
        <v>0</v>
      </c>
    </row>
    <row r="4599" spans="6:9">
      <c r="F4599" t="str">
        <f t="shared" si="321"/>
        <v/>
      </c>
      <c r="G4599">
        <f t="shared" si="322"/>
        <v>0</v>
      </c>
      <c r="H4599" s="11" t="str">
        <f t="shared" si="320"/>
        <v/>
      </c>
      <c r="I4599" s="11">
        <f t="shared" si="323"/>
        <v>0</v>
      </c>
    </row>
    <row r="4600" spans="6:9">
      <c r="F4600" t="str">
        <f t="shared" si="321"/>
        <v/>
      </c>
      <c r="G4600">
        <f t="shared" si="322"/>
        <v>0</v>
      </c>
      <c r="H4600" s="11" t="str">
        <f t="shared" si="320"/>
        <v/>
      </c>
      <c r="I4600" s="11">
        <f t="shared" si="323"/>
        <v>0</v>
      </c>
    </row>
    <row r="4601" spans="6:9">
      <c r="F4601" t="str">
        <f t="shared" si="321"/>
        <v/>
      </c>
      <c r="G4601">
        <f t="shared" si="322"/>
        <v>0</v>
      </c>
      <c r="H4601" s="11" t="str">
        <f t="shared" si="320"/>
        <v/>
      </c>
      <c r="I4601" s="11">
        <f t="shared" si="323"/>
        <v>0</v>
      </c>
    </row>
    <row r="4602" spans="6:9">
      <c r="F4602" t="str">
        <f t="shared" si="321"/>
        <v/>
      </c>
      <c r="G4602">
        <f t="shared" si="322"/>
        <v>0</v>
      </c>
      <c r="H4602" s="11" t="str">
        <f t="shared" si="320"/>
        <v/>
      </c>
      <c r="I4602" s="11">
        <f t="shared" si="323"/>
        <v>0</v>
      </c>
    </row>
    <row r="4603" spans="6:9">
      <c r="F4603" t="str">
        <f t="shared" si="321"/>
        <v/>
      </c>
      <c r="G4603">
        <f t="shared" si="322"/>
        <v>0</v>
      </c>
      <c r="H4603" s="11" t="str">
        <f t="shared" si="320"/>
        <v/>
      </c>
      <c r="I4603" s="11">
        <f t="shared" si="323"/>
        <v>0</v>
      </c>
    </row>
    <row r="4604" spans="6:9">
      <c r="F4604" t="str">
        <f t="shared" si="321"/>
        <v/>
      </c>
      <c r="G4604">
        <f t="shared" si="322"/>
        <v>0</v>
      </c>
      <c r="H4604" s="11" t="str">
        <f t="shared" si="320"/>
        <v/>
      </c>
      <c r="I4604" s="11">
        <f t="shared" si="323"/>
        <v>0</v>
      </c>
    </row>
    <row r="4605" spans="6:9">
      <c r="F4605" t="str">
        <f t="shared" si="321"/>
        <v/>
      </c>
      <c r="G4605">
        <f t="shared" si="322"/>
        <v>0</v>
      </c>
      <c r="H4605" s="11" t="str">
        <f t="shared" si="320"/>
        <v/>
      </c>
      <c r="I4605" s="11">
        <f t="shared" si="323"/>
        <v>0</v>
      </c>
    </row>
    <row r="4606" spans="6:9">
      <c r="F4606" t="str">
        <f t="shared" si="321"/>
        <v/>
      </c>
      <c r="G4606">
        <f t="shared" si="322"/>
        <v>0</v>
      </c>
      <c r="H4606" s="11" t="str">
        <f t="shared" si="320"/>
        <v/>
      </c>
      <c r="I4606" s="11">
        <f t="shared" si="323"/>
        <v>0</v>
      </c>
    </row>
    <row r="4607" spans="6:9">
      <c r="F4607" t="str">
        <f t="shared" si="321"/>
        <v/>
      </c>
      <c r="G4607">
        <f t="shared" si="322"/>
        <v>0</v>
      </c>
      <c r="H4607" s="11" t="str">
        <f t="shared" si="320"/>
        <v/>
      </c>
      <c r="I4607" s="11">
        <f t="shared" si="323"/>
        <v>0</v>
      </c>
    </row>
    <row r="4608" spans="6:9">
      <c r="F4608" t="str">
        <f t="shared" si="321"/>
        <v/>
      </c>
      <c r="G4608">
        <f t="shared" si="322"/>
        <v>0</v>
      </c>
      <c r="H4608" s="11" t="str">
        <f t="shared" si="320"/>
        <v/>
      </c>
      <c r="I4608" s="11">
        <f t="shared" si="323"/>
        <v>0</v>
      </c>
    </row>
    <row r="4609" spans="6:9">
      <c r="F4609" t="str">
        <f t="shared" si="321"/>
        <v/>
      </c>
      <c r="G4609">
        <f t="shared" si="322"/>
        <v>0</v>
      </c>
      <c r="H4609" s="11" t="str">
        <f t="shared" si="320"/>
        <v/>
      </c>
      <c r="I4609" s="11">
        <f t="shared" si="323"/>
        <v>0</v>
      </c>
    </row>
    <row r="4610" spans="6:9">
      <c r="F4610" t="str">
        <f t="shared" si="321"/>
        <v/>
      </c>
      <c r="G4610">
        <f t="shared" si="322"/>
        <v>0</v>
      </c>
      <c r="H4610" s="11" t="str">
        <f t="shared" ref="H4610:H4673" si="324">IFERROR(HLOOKUP($A4610,$N$85:$S$86,2,0),"")</f>
        <v/>
      </c>
      <c r="I4610" s="11">
        <f t="shared" si="323"/>
        <v>0</v>
      </c>
    </row>
    <row r="4611" spans="6:9">
      <c r="F4611" t="str">
        <f t="shared" ref="F4611:F4674" si="325">IFERROR(HLOOKUP($A4611,$N$40:$S$41,2,0),"")</f>
        <v/>
      </c>
      <c r="G4611">
        <f t="shared" ref="G4611:G4674" si="326">IFERROR(IF(D4611&gt;F4611,(D4611-F4611)^2,0),0)</f>
        <v>0</v>
      </c>
      <c r="H4611" s="11" t="str">
        <f t="shared" si="324"/>
        <v/>
      </c>
      <c r="I4611" s="11">
        <f t="shared" ref="I4611:I4674" si="327">IFERROR(IF(D4611&gt;H4611,(D4611-H4611)^2,0),0)</f>
        <v>0</v>
      </c>
    </row>
    <row r="4612" spans="6:9">
      <c r="F4612" t="str">
        <f t="shared" si="325"/>
        <v/>
      </c>
      <c r="G4612">
        <f t="shared" si="326"/>
        <v>0</v>
      </c>
      <c r="H4612" s="11" t="str">
        <f t="shared" si="324"/>
        <v/>
      </c>
      <c r="I4612" s="11">
        <f t="shared" si="327"/>
        <v>0</v>
      </c>
    </row>
    <row r="4613" spans="6:9">
      <c r="F4613" t="str">
        <f t="shared" si="325"/>
        <v/>
      </c>
      <c r="G4613">
        <f t="shared" si="326"/>
        <v>0</v>
      </c>
      <c r="H4613" s="11" t="str">
        <f t="shared" si="324"/>
        <v/>
      </c>
      <c r="I4613" s="11">
        <f t="shared" si="327"/>
        <v>0</v>
      </c>
    </row>
    <row r="4614" spans="6:9">
      <c r="F4614" t="str">
        <f t="shared" si="325"/>
        <v/>
      </c>
      <c r="G4614">
        <f t="shared" si="326"/>
        <v>0</v>
      </c>
      <c r="H4614" s="11" t="str">
        <f t="shared" si="324"/>
        <v/>
      </c>
      <c r="I4614" s="11">
        <f t="shared" si="327"/>
        <v>0</v>
      </c>
    </row>
    <row r="4615" spans="6:9">
      <c r="F4615" t="str">
        <f t="shared" si="325"/>
        <v/>
      </c>
      <c r="G4615">
        <f t="shared" si="326"/>
        <v>0</v>
      </c>
      <c r="H4615" s="11" t="str">
        <f t="shared" si="324"/>
        <v/>
      </c>
      <c r="I4615" s="11">
        <f t="shared" si="327"/>
        <v>0</v>
      </c>
    </row>
    <row r="4616" spans="6:9">
      <c r="F4616" t="str">
        <f t="shared" si="325"/>
        <v/>
      </c>
      <c r="G4616">
        <f t="shared" si="326"/>
        <v>0</v>
      </c>
      <c r="H4616" s="11" t="str">
        <f t="shared" si="324"/>
        <v/>
      </c>
      <c r="I4616" s="11">
        <f t="shared" si="327"/>
        <v>0</v>
      </c>
    </row>
    <row r="4617" spans="6:9">
      <c r="F4617" t="str">
        <f t="shared" si="325"/>
        <v/>
      </c>
      <c r="G4617">
        <f t="shared" si="326"/>
        <v>0</v>
      </c>
      <c r="H4617" s="11" t="str">
        <f t="shared" si="324"/>
        <v/>
      </c>
      <c r="I4617" s="11">
        <f t="shared" si="327"/>
        <v>0</v>
      </c>
    </row>
    <row r="4618" spans="6:9">
      <c r="F4618" t="str">
        <f t="shared" si="325"/>
        <v/>
      </c>
      <c r="G4618">
        <f t="shared" si="326"/>
        <v>0</v>
      </c>
      <c r="H4618" s="11" t="str">
        <f t="shared" si="324"/>
        <v/>
      </c>
      <c r="I4618" s="11">
        <f t="shared" si="327"/>
        <v>0</v>
      </c>
    </row>
    <row r="4619" spans="6:9">
      <c r="F4619" t="str">
        <f t="shared" si="325"/>
        <v/>
      </c>
      <c r="G4619">
        <f t="shared" si="326"/>
        <v>0</v>
      </c>
      <c r="H4619" s="11" t="str">
        <f t="shared" si="324"/>
        <v/>
      </c>
      <c r="I4619" s="11">
        <f t="shared" si="327"/>
        <v>0</v>
      </c>
    </row>
    <row r="4620" spans="6:9">
      <c r="F4620" t="str">
        <f t="shared" si="325"/>
        <v/>
      </c>
      <c r="G4620">
        <f t="shared" si="326"/>
        <v>0</v>
      </c>
      <c r="H4620" s="11" t="str">
        <f t="shared" si="324"/>
        <v/>
      </c>
      <c r="I4620" s="11">
        <f t="shared" si="327"/>
        <v>0</v>
      </c>
    </row>
    <row r="4621" spans="6:9">
      <c r="F4621" t="str">
        <f t="shared" si="325"/>
        <v/>
      </c>
      <c r="G4621">
        <f t="shared" si="326"/>
        <v>0</v>
      </c>
      <c r="H4621" s="11" t="str">
        <f t="shared" si="324"/>
        <v/>
      </c>
      <c r="I4621" s="11">
        <f t="shared" si="327"/>
        <v>0</v>
      </c>
    </row>
    <row r="4622" spans="6:9">
      <c r="F4622" t="str">
        <f t="shared" si="325"/>
        <v/>
      </c>
      <c r="G4622">
        <f t="shared" si="326"/>
        <v>0</v>
      </c>
      <c r="H4622" s="11" t="str">
        <f t="shared" si="324"/>
        <v/>
      </c>
      <c r="I4622" s="11">
        <f t="shared" si="327"/>
        <v>0</v>
      </c>
    </row>
    <row r="4623" spans="6:9">
      <c r="F4623" t="str">
        <f t="shared" si="325"/>
        <v/>
      </c>
      <c r="G4623">
        <f t="shared" si="326"/>
        <v>0</v>
      </c>
      <c r="H4623" s="11" t="str">
        <f t="shared" si="324"/>
        <v/>
      </c>
      <c r="I4623" s="11">
        <f t="shared" si="327"/>
        <v>0</v>
      </c>
    </row>
    <row r="4624" spans="6:9">
      <c r="F4624" t="str">
        <f t="shared" si="325"/>
        <v/>
      </c>
      <c r="G4624">
        <f t="shared" si="326"/>
        <v>0</v>
      </c>
      <c r="H4624" s="11" t="str">
        <f t="shared" si="324"/>
        <v/>
      </c>
      <c r="I4624" s="11">
        <f t="shared" si="327"/>
        <v>0</v>
      </c>
    </row>
    <row r="4625" spans="6:9">
      <c r="F4625" t="str">
        <f t="shared" si="325"/>
        <v/>
      </c>
      <c r="G4625">
        <f t="shared" si="326"/>
        <v>0</v>
      </c>
      <c r="H4625" s="11" t="str">
        <f t="shared" si="324"/>
        <v/>
      </c>
      <c r="I4625" s="11">
        <f t="shared" si="327"/>
        <v>0</v>
      </c>
    </row>
    <row r="4626" spans="6:9">
      <c r="F4626" t="str">
        <f t="shared" si="325"/>
        <v/>
      </c>
      <c r="G4626">
        <f t="shared" si="326"/>
        <v>0</v>
      </c>
      <c r="H4626" s="11" t="str">
        <f t="shared" si="324"/>
        <v/>
      </c>
      <c r="I4626" s="11">
        <f t="shared" si="327"/>
        <v>0</v>
      </c>
    </row>
    <row r="4627" spans="6:9">
      <c r="F4627" t="str">
        <f t="shared" si="325"/>
        <v/>
      </c>
      <c r="G4627">
        <f t="shared" si="326"/>
        <v>0</v>
      </c>
      <c r="H4627" s="11" t="str">
        <f t="shared" si="324"/>
        <v/>
      </c>
      <c r="I4627" s="11">
        <f t="shared" si="327"/>
        <v>0</v>
      </c>
    </row>
    <row r="4628" spans="6:9">
      <c r="F4628" t="str">
        <f t="shared" si="325"/>
        <v/>
      </c>
      <c r="G4628">
        <f t="shared" si="326"/>
        <v>0</v>
      </c>
      <c r="H4628" s="11" t="str">
        <f t="shared" si="324"/>
        <v/>
      </c>
      <c r="I4628" s="11">
        <f t="shared" si="327"/>
        <v>0</v>
      </c>
    </row>
    <row r="4629" spans="6:9">
      <c r="F4629" t="str">
        <f t="shared" si="325"/>
        <v/>
      </c>
      <c r="G4629">
        <f t="shared" si="326"/>
        <v>0</v>
      </c>
      <c r="H4629" s="11" t="str">
        <f t="shared" si="324"/>
        <v/>
      </c>
      <c r="I4629" s="11">
        <f t="shared" si="327"/>
        <v>0</v>
      </c>
    </row>
    <row r="4630" spans="6:9">
      <c r="F4630" t="str">
        <f t="shared" si="325"/>
        <v/>
      </c>
      <c r="G4630">
        <f t="shared" si="326"/>
        <v>0</v>
      </c>
      <c r="H4630" s="11" t="str">
        <f t="shared" si="324"/>
        <v/>
      </c>
      <c r="I4630" s="11">
        <f t="shared" si="327"/>
        <v>0</v>
      </c>
    </row>
    <row r="4631" spans="6:9">
      <c r="F4631" t="str">
        <f t="shared" si="325"/>
        <v/>
      </c>
      <c r="G4631">
        <f t="shared" si="326"/>
        <v>0</v>
      </c>
      <c r="H4631" s="11" t="str">
        <f t="shared" si="324"/>
        <v/>
      </c>
      <c r="I4631" s="11">
        <f t="shared" si="327"/>
        <v>0</v>
      </c>
    </row>
    <row r="4632" spans="6:9">
      <c r="F4632" t="str">
        <f t="shared" si="325"/>
        <v/>
      </c>
      <c r="G4632">
        <f t="shared" si="326"/>
        <v>0</v>
      </c>
      <c r="H4632" s="11" t="str">
        <f t="shared" si="324"/>
        <v/>
      </c>
      <c r="I4632" s="11">
        <f t="shared" si="327"/>
        <v>0</v>
      </c>
    </row>
    <row r="4633" spans="6:9">
      <c r="F4633" t="str">
        <f t="shared" si="325"/>
        <v/>
      </c>
      <c r="G4633">
        <f t="shared" si="326"/>
        <v>0</v>
      </c>
      <c r="H4633" s="11" t="str">
        <f t="shared" si="324"/>
        <v/>
      </c>
      <c r="I4633" s="11">
        <f t="shared" si="327"/>
        <v>0</v>
      </c>
    </row>
    <row r="4634" spans="6:9">
      <c r="F4634" t="str">
        <f t="shared" si="325"/>
        <v/>
      </c>
      <c r="G4634">
        <f t="shared" si="326"/>
        <v>0</v>
      </c>
      <c r="H4634" s="11" t="str">
        <f t="shared" si="324"/>
        <v/>
      </c>
      <c r="I4634" s="11">
        <f t="shared" si="327"/>
        <v>0</v>
      </c>
    </row>
    <row r="4635" spans="6:9">
      <c r="F4635" t="str">
        <f t="shared" si="325"/>
        <v/>
      </c>
      <c r="G4635">
        <f t="shared" si="326"/>
        <v>0</v>
      </c>
      <c r="H4635" s="11" t="str">
        <f t="shared" si="324"/>
        <v/>
      </c>
      <c r="I4635" s="11">
        <f t="shared" si="327"/>
        <v>0</v>
      </c>
    </row>
    <row r="4636" spans="6:9">
      <c r="F4636" t="str">
        <f t="shared" si="325"/>
        <v/>
      </c>
      <c r="G4636">
        <f t="shared" si="326"/>
        <v>0</v>
      </c>
      <c r="H4636" s="11" t="str">
        <f t="shared" si="324"/>
        <v/>
      </c>
      <c r="I4636" s="11">
        <f t="shared" si="327"/>
        <v>0</v>
      </c>
    </row>
    <row r="4637" spans="6:9">
      <c r="F4637" t="str">
        <f t="shared" si="325"/>
        <v/>
      </c>
      <c r="G4637">
        <f t="shared" si="326"/>
        <v>0</v>
      </c>
      <c r="H4637" s="11" t="str">
        <f t="shared" si="324"/>
        <v/>
      </c>
      <c r="I4637" s="11">
        <f t="shared" si="327"/>
        <v>0</v>
      </c>
    </row>
    <row r="4638" spans="6:9">
      <c r="F4638" t="str">
        <f t="shared" si="325"/>
        <v/>
      </c>
      <c r="G4638">
        <f t="shared" si="326"/>
        <v>0</v>
      </c>
      <c r="H4638" s="11" t="str">
        <f t="shared" si="324"/>
        <v/>
      </c>
      <c r="I4638" s="11">
        <f t="shared" si="327"/>
        <v>0</v>
      </c>
    </row>
    <row r="4639" spans="6:9">
      <c r="F4639" t="str">
        <f t="shared" si="325"/>
        <v/>
      </c>
      <c r="G4639">
        <f t="shared" si="326"/>
        <v>0</v>
      </c>
      <c r="H4639" s="11" t="str">
        <f t="shared" si="324"/>
        <v/>
      </c>
      <c r="I4639" s="11">
        <f t="shared" si="327"/>
        <v>0</v>
      </c>
    </row>
    <row r="4640" spans="6:9">
      <c r="F4640" t="str">
        <f t="shared" si="325"/>
        <v/>
      </c>
      <c r="G4640">
        <f t="shared" si="326"/>
        <v>0</v>
      </c>
      <c r="H4640" s="11" t="str">
        <f t="shared" si="324"/>
        <v/>
      </c>
      <c r="I4640" s="11">
        <f t="shared" si="327"/>
        <v>0</v>
      </c>
    </row>
    <row r="4641" spans="6:9">
      <c r="F4641" t="str">
        <f t="shared" si="325"/>
        <v/>
      </c>
      <c r="G4641">
        <f t="shared" si="326"/>
        <v>0</v>
      </c>
      <c r="H4641" s="11" t="str">
        <f t="shared" si="324"/>
        <v/>
      </c>
      <c r="I4641" s="11">
        <f t="shared" si="327"/>
        <v>0</v>
      </c>
    </row>
    <row r="4642" spans="6:9">
      <c r="F4642" t="str">
        <f t="shared" si="325"/>
        <v/>
      </c>
      <c r="G4642">
        <f t="shared" si="326"/>
        <v>0</v>
      </c>
      <c r="H4642" s="11" t="str">
        <f t="shared" si="324"/>
        <v/>
      </c>
      <c r="I4642" s="11">
        <f t="shared" si="327"/>
        <v>0</v>
      </c>
    </row>
    <row r="4643" spans="6:9">
      <c r="F4643" t="str">
        <f t="shared" si="325"/>
        <v/>
      </c>
      <c r="G4643">
        <f t="shared" si="326"/>
        <v>0</v>
      </c>
      <c r="H4643" s="11" t="str">
        <f t="shared" si="324"/>
        <v/>
      </c>
      <c r="I4643" s="11">
        <f t="shared" si="327"/>
        <v>0</v>
      </c>
    </row>
    <row r="4644" spans="6:9">
      <c r="F4644" t="str">
        <f t="shared" si="325"/>
        <v/>
      </c>
      <c r="G4644">
        <f t="shared" si="326"/>
        <v>0</v>
      </c>
      <c r="H4644" s="11" t="str">
        <f t="shared" si="324"/>
        <v/>
      </c>
      <c r="I4644" s="11">
        <f t="shared" si="327"/>
        <v>0</v>
      </c>
    </row>
    <row r="4645" spans="6:9">
      <c r="F4645" t="str">
        <f t="shared" si="325"/>
        <v/>
      </c>
      <c r="G4645">
        <f t="shared" si="326"/>
        <v>0</v>
      </c>
      <c r="H4645" s="11" t="str">
        <f t="shared" si="324"/>
        <v/>
      </c>
      <c r="I4645" s="11">
        <f t="shared" si="327"/>
        <v>0</v>
      </c>
    </row>
    <row r="4646" spans="6:9">
      <c r="F4646" t="str">
        <f t="shared" si="325"/>
        <v/>
      </c>
      <c r="G4646">
        <f t="shared" si="326"/>
        <v>0</v>
      </c>
      <c r="H4646" s="11" t="str">
        <f t="shared" si="324"/>
        <v/>
      </c>
      <c r="I4646" s="11">
        <f t="shared" si="327"/>
        <v>0</v>
      </c>
    </row>
    <row r="4647" spans="6:9">
      <c r="F4647" t="str">
        <f t="shared" si="325"/>
        <v/>
      </c>
      <c r="G4647">
        <f t="shared" si="326"/>
        <v>0</v>
      </c>
      <c r="H4647" s="11" t="str">
        <f t="shared" si="324"/>
        <v/>
      </c>
      <c r="I4647" s="11">
        <f t="shared" si="327"/>
        <v>0</v>
      </c>
    </row>
    <row r="4648" spans="6:9">
      <c r="F4648" t="str">
        <f t="shared" si="325"/>
        <v/>
      </c>
      <c r="G4648">
        <f t="shared" si="326"/>
        <v>0</v>
      </c>
      <c r="H4648" s="11" t="str">
        <f t="shared" si="324"/>
        <v/>
      </c>
      <c r="I4648" s="11">
        <f t="shared" si="327"/>
        <v>0</v>
      </c>
    </row>
    <row r="4649" spans="6:9">
      <c r="F4649" t="str">
        <f t="shared" si="325"/>
        <v/>
      </c>
      <c r="G4649">
        <f t="shared" si="326"/>
        <v>0</v>
      </c>
      <c r="H4649" s="11" t="str">
        <f t="shared" si="324"/>
        <v/>
      </c>
      <c r="I4649" s="11">
        <f t="shared" si="327"/>
        <v>0</v>
      </c>
    </row>
    <row r="4650" spans="6:9">
      <c r="F4650" t="str">
        <f t="shared" si="325"/>
        <v/>
      </c>
      <c r="G4650">
        <f t="shared" si="326"/>
        <v>0</v>
      </c>
      <c r="H4650" s="11" t="str">
        <f t="shared" si="324"/>
        <v/>
      </c>
      <c r="I4650" s="11">
        <f t="shared" si="327"/>
        <v>0</v>
      </c>
    </row>
    <row r="4651" spans="6:9">
      <c r="F4651" t="str">
        <f t="shared" si="325"/>
        <v/>
      </c>
      <c r="G4651">
        <f t="shared" si="326"/>
        <v>0</v>
      </c>
      <c r="H4651" s="11" t="str">
        <f t="shared" si="324"/>
        <v/>
      </c>
      <c r="I4651" s="11">
        <f t="shared" si="327"/>
        <v>0</v>
      </c>
    </row>
    <row r="4652" spans="6:9">
      <c r="F4652" t="str">
        <f t="shared" si="325"/>
        <v/>
      </c>
      <c r="G4652">
        <f t="shared" si="326"/>
        <v>0</v>
      </c>
      <c r="H4652" s="11" t="str">
        <f t="shared" si="324"/>
        <v/>
      </c>
      <c r="I4652" s="11">
        <f t="shared" si="327"/>
        <v>0</v>
      </c>
    </row>
    <row r="4653" spans="6:9">
      <c r="F4653" t="str">
        <f t="shared" si="325"/>
        <v/>
      </c>
      <c r="G4653">
        <f t="shared" si="326"/>
        <v>0</v>
      </c>
      <c r="H4653" s="11" t="str">
        <f t="shared" si="324"/>
        <v/>
      </c>
      <c r="I4653" s="11">
        <f t="shared" si="327"/>
        <v>0</v>
      </c>
    </row>
    <row r="4654" spans="6:9">
      <c r="F4654" t="str">
        <f t="shared" si="325"/>
        <v/>
      </c>
      <c r="G4654">
        <f t="shared" si="326"/>
        <v>0</v>
      </c>
      <c r="H4654" s="11" t="str">
        <f t="shared" si="324"/>
        <v/>
      </c>
      <c r="I4654" s="11">
        <f t="shared" si="327"/>
        <v>0</v>
      </c>
    </row>
    <row r="4655" spans="6:9">
      <c r="F4655" t="str">
        <f t="shared" si="325"/>
        <v/>
      </c>
      <c r="G4655">
        <f t="shared" si="326"/>
        <v>0</v>
      </c>
      <c r="H4655" s="11" t="str">
        <f t="shared" si="324"/>
        <v/>
      </c>
      <c r="I4655" s="11">
        <f t="shared" si="327"/>
        <v>0</v>
      </c>
    </row>
    <row r="4656" spans="6:9">
      <c r="F4656" t="str">
        <f t="shared" si="325"/>
        <v/>
      </c>
      <c r="G4656">
        <f t="shared" si="326"/>
        <v>0</v>
      </c>
      <c r="H4656" s="11" t="str">
        <f t="shared" si="324"/>
        <v/>
      </c>
      <c r="I4656" s="11">
        <f t="shared" si="327"/>
        <v>0</v>
      </c>
    </row>
    <row r="4657" spans="6:9">
      <c r="F4657" t="str">
        <f t="shared" si="325"/>
        <v/>
      </c>
      <c r="G4657">
        <f t="shared" si="326"/>
        <v>0</v>
      </c>
      <c r="H4657" s="11" t="str">
        <f t="shared" si="324"/>
        <v/>
      </c>
      <c r="I4657" s="11">
        <f t="shared" si="327"/>
        <v>0</v>
      </c>
    </row>
    <row r="4658" spans="6:9">
      <c r="F4658" t="str">
        <f t="shared" si="325"/>
        <v/>
      </c>
      <c r="G4658">
        <f t="shared" si="326"/>
        <v>0</v>
      </c>
      <c r="H4658" s="11" t="str">
        <f t="shared" si="324"/>
        <v/>
      </c>
      <c r="I4658" s="11">
        <f t="shared" si="327"/>
        <v>0</v>
      </c>
    </row>
    <row r="4659" spans="6:9">
      <c r="F4659" t="str">
        <f t="shared" si="325"/>
        <v/>
      </c>
      <c r="G4659">
        <f t="shared" si="326"/>
        <v>0</v>
      </c>
      <c r="H4659" s="11" t="str">
        <f t="shared" si="324"/>
        <v/>
      </c>
      <c r="I4659" s="11">
        <f t="shared" si="327"/>
        <v>0</v>
      </c>
    </row>
    <row r="4660" spans="6:9">
      <c r="F4660" t="str">
        <f t="shared" si="325"/>
        <v/>
      </c>
      <c r="G4660">
        <f t="shared" si="326"/>
        <v>0</v>
      </c>
      <c r="H4660" s="11" t="str">
        <f t="shared" si="324"/>
        <v/>
      </c>
      <c r="I4660" s="11">
        <f t="shared" si="327"/>
        <v>0</v>
      </c>
    </row>
    <row r="4661" spans="6:9">
      <c r="F4661" t="str">
        <f t="shared" si="325"/>
        <v/>
      </c>
      <c r="G4661">
        <f t="shared" si="326"/>
        <v>0</v>
      </c>
      <c r="H4661" s="11" t="str">
        <f t="shared" si="324"/>
        <v/>
      </c>
      <c r="I4661" s="11">
        <f t="shared" si="327"/>
        <v>0</v>
      </c>
    </row>
    <row r="4662" spans="6:9">
      <c r="F4662" t="str">
        <f t="shared" si="325"/>
        <v/>
      </c>
      <c r="G4662">
        <f t="shared" si="326"/>
        <v>0</v>
      </c>
      <c r="H4662" s="11" t="str">
        <f t="shared" si="324"/>
        <v/>
      </c>
      <c r="I4662" s="11">
        <f t="shared" si="327"/>
        <v>0</v>
      </c>
    </row>
    <row r="4663" spans="6:9">
      <c r="F4663" t="str">
        <f t="shared" si="325"/>
        <v/>
      </c>
      <c r="G4663">
        <f t="shared" si="326"/>
        <v>0</v>
      </c>
      <c r="H4663" s="11" t="str">
        <f t="shared" si="324"/>
        <v/>
      </c>
      <c r="I4663" s="11">
        <f t="shared" si="327"/>
        <v>0</v>
      </c>
    </row>
    <row r="4664" spans="6:9">
      <c r="F4664" t="str">
        <f t="shared" si="325"/>
        <v/>
      </c>
      <c r="G4664">
        <f t="shared" si="326"/>
        <v>0</v>
      </c>
      <c r="H4664" s="11" t="str">
        <f t="shared" si="324"/>
        <v/>
      </c>
      <c r="I4664" s="11">
        <f t="shared" si="327"/>
        <v>0</v>
      </c>
    </row>
    <row r="4665" spans="6:9">
      <c r="F4665" t="str">
        <f t="shared" si="325"/>
        <v/>
      </c>
      <c r="G4665">
        <f t="shared" si="326"/>
        <v>0</v>
      </c>
      <c r="H4665" s="11" t="str">
        <f t="shared" si="324"/>
        <v/>
      </c>
      <c r="I4665" s="11">
        <f t="shared" si="327"/>
        <v>0</v>
      </c>
    </row>
    <row r="4666" spans="6:9">
      <c r="F4666" t="str">
        <f t="shared" si="325"/>
        <v/>
      </c>
      <c r="G4666">
        <f t="shared" si="326"/>
        <v>0</v>
      </c>
      <c r="H4666" s="11" t="str">
        <f t="shared" si="324"/>
        <v/>
      </c>
      <c r="I4666" s="11">
        <f t="shared" si="327"/>
        <v>0</v>
      </c>
    </row>
    <row r="4667" spans="6:9">
      <c r="F4667" t="str">
        <f t="shared" si="325"/>
        <v/>
      </c>
      <c r="G4667">
        <f t="shared" si="326"/>
        <v>0</v>
      </c>
      <c r="H4667" s="11" t="str">
        <f t="shared" si="324"/>
        <v/>
      </c>
      <c r="I4667" s="11">
        <f t="shared" si="327"/>
        <v>0</v>
      </c>
    </row>
    <row r="4668" spans="6:9">
      <c r="F4668" t="str">
        <f t="shared" si="325"/>
        <v/>
      </c>
      <c r="G4668">
        <f t="shared" si="326"/>
        <v>0</v>
      </c>
      <c r="H4668" s="11" t="str">
        <f t="shared" si="324"/>
        <v/>
      </c>
      <c r="I4668" s="11">
        <f t="shared" si="327"/>
        <v>0</v>
      </c>
    </row>
    <row r="4669" spans="6:9">
      <c r="F4669" t="str">
        <f t="shared" si="325"/>
        <v/>
      </c>
      <c r="G4669">
        <f t="shared" si="326"/>
        <v>0</v>
      </c>
      <c r="H4669" s="11" t="str">
        <f t="shared" si="324"/>
        <v/>
      </c>
      <c r="I4669" s="11">
        <f t="shared" si="327"/>
        <v>0</v>
      </c>
    </row>
    <row r="4670" spans="6:9">
      <c r="F4670" t="str">
        <f t="shared" si="325"/>
        <v/>
      </c>
      <c r="G4670">
        <f t="shared" si="326"/>
        <v>0</v>
      </c>
      <c r="H4670" s="11" t="str">
        <f t="shared" si="324"/>
        <v/>
      </c>
      <c r="I4670" s="11">
        <f t="shared" si="327"/>
        <v>0</v>
      </c>
    </row>
    <row r="4671" spans="6:9">
      <c r="F4671" t="str">
        <f t="shared" si="325"/>
        <v/>
      </c>
      <c r="G4671">
        <f t="shared" si="326"/>
        <v>0</v>
      </c>
      <c r="H4671" s="11" t="str">
        <f t="shared" si="324"/>
        <v/>
      </c>
      <c r="I4671" s="11">
        <f t="shared" si="327"/>
        <v>0</v>
      </c>
    </row>
    <row r="4672" spans="6:9">
      <c r="F4672" t="str">
        <f t="shared" si="325"/>
        <v/>
      </c>
      <c r="G4672">
        <f t="shared" si="326"/>
        <v>0</v>
      </c>
      <c r="H4672" s="11" t="str">
        <f t="shared" si="324"/>
        <v/>
      </c>
      <c r="I4672" s="11">
        <f t="shared" si="327"/>
        <v>0</v>
      </c>
    </row>
    <row r="4673" spans="6:9">
      <c r="F4673" t="str">
        <f t="shared" si="325"/>
        <v/>
      </c>
      <c r="G4673">
        <f t="shared" si="326"/>
        <v>0</v>
      </c>
      <c r="H4673" s="11" t="str">
        <f t="shared" si="324"/>
        <v/>
      </c>
      <c r="I4673" s="11">
        <f t="shared" si="327"/>
        <v>0</v>
      </c>
    </row>
    <row r="4674" spans="6:9">
      <c r="F4674" t="str">
        <f t="shared" si="325"/>
        <v/>
      </c>
      <c r="G4674">
        <f t="shared" si="326"/>
        <v>0</v>
      </c>
      <c r="H4674" s="11" t="str">
        <f t="shared" ref="H4674:H4737" si="328">IFERROR(HLOOKUP($A4674,$N$85:$S$86,2,0),"")</f>
        <v/>
      </c>
      <c r="I4674" s="11">
        <f t="shared" si="327"/>
        <v>0</v>
      </c>
    </row>
    <row r="4675" spans="6:9">
      <c r="F4675" t="str">
        <f t="shared" ref="F4675:F4738" si="329">IFERROR(HLOOKUP($A4675,$N$40:$S$41,2,0),"")</f>
        <v/>
      </c>
      <c r="G4675">
        <f t="shared" ref="G4675:G4738" si="330">IFERROR(IF(D4675&gt;F4675,(D4675-F4675)^2,0),0)</f>
        <v>0</v>
      </c>
      <c r="H4675" s="11" t="str">
        <f t="shared" si="328"/>
        <v/>
      </c>
      <c r="I4675" s="11">
        <f t="shared" ref="I4675:I4738" si="331">IFERROR(IF(D4675&gt;H4675,(D4675-H4675)^2,0),0)</f>
        <v>0</v>
      </c>
    </row>
    <row r="4676" spans="6:9">
      <c r="F4676" t="str">
        <f t="shared" si="329"/>
        <v/>
      </c>
      <c r="G4676">
        <f t="shared" si="330"/>
        <v>0</v>
      </c>
      <c r="H4676" s="11" t="str">
        <f t="shared" si="328"/>
        <v/>
      </c>
      <c r="I4676" s="11">
        <f t="shared" si="331"/>
        <v>0</v>
      </c>
    </row>
    <row r="4677" spans="6:9">
      <c r="F4677" t="str">
        <f t="shared" si="329"/>
        <v/>
      </c>
      <c r="G4677">
        <f t="shared" si="330"/>
        <v>0</v>
      </c>
      <c r="H4677" s="11" t="str">
        <f t="shared" si="328"/>
        <v/>
      </c>
      <c r="I4677" s="11">
        <f t="shared" si="331"/>
        <v>0</v>
      </c>
    </row>
    <row r="4678" spans="6:9">
      <c r="F4678" t="str">
        <f t="shared" si="329"/>
        <v/>
      </c>
      <c r="G4678">
        <f t="shared" si="330"/>
        <v>0</v>
      </c>
      <c r="H4678" s="11" t="str">
        <f t="shared" si="328"/>
        <v/>
      </c>
      <c r="I4678" s="11">
        <f t="shared" si="331"/>
        <v>0</v>
      </c>
    </row>
    <row r="4679" spans="6:9">
      <c r="F4679" t="str">
        <f t="shared" si="329"/>
        <v/>
      </c>
      <c r="G4679">
        <f t="shared" si="330"/>
        <v>0</v>
      </c>
      <c r="H4679" s="11" t="str">
        <f t="shared" si="328"/>
        <v/>
      </c>
      <c r="I4679" s="11">
        <f t="shared" si="331"/>
        <v>0</v>
      </c>
    </row>
    <row r="4680" spans="6:9">
      <c r="F4680" t="str">
        <f t="shared" si="329"/>
        <v/>
      </c>
      <c r="G4680">
        <f t="shared" si="330"/>
        <v>0</v>
      </c>
      <c r="H4680" s="11" t="str">
        <f t="shared" si="328"/>
        <v/>
      </c>
      <c r="I4680" s="11">
        <f t="shared" si="331"/>
        <v>0</v>
      </c>
    </row>
    <row r="4681" spans="6:9">
      <c r="F4681" t="str">
        <f t="shared" si="329"/>
        <v/>
      </c>
      <c r="G4681">
        <f t="shared" si="330"/>
        <v>0</v>
      </c>
      <c r="H4681" s="11" t="str">
        <f t="shared" si="328"/>
        <v/>
      </c>
      <c r="I4681" s="11">
        <f t="shared" si="331"/>
        <v>0</v>
      </c>
    </row>
    <row r="4682" spans="6:9">
      <c r="F4682" t="str">
        <f t="shared" si="329"/>
        <v/>
      </c>
      <c r="G4682">
        <f t="shared" si="330"/>
        <v>0</v>
      </c>
      <c r="H4682" s="11" t="str">
        <f t="shared" si="328"/>
        <v/>
      </c>
      <c r="I4682" s="11">
        <f t="shared" si="331"/>
        <v>0</v>
      </c>
    </row>
    <row r="4683" spans="6:9">
      <c r="F4683" t="str">
        <f t="shared" si="329"/>
        <v/>
      </c>
      <c r="G4683">
        <f t="shared" si="330"/>
        <v>0</v>
      </c>
      <c r="H4683" s="11" t="str">
        <f t="shared" si="328"/>
        <v/>
      </c>
      <c r="I4683" s="11">
        <f t="shared" si="331"/>
        <v>0</v>
      </c>
    </row>
    <row r="4684" spans="6:9">
      <c r="F4684" t="str">
        <f t="shared" si="329"/>
        <v/>
      </c>
      <c r="G4684">
        <f t="shared" si="330"/>
        <v>0</v>
      </c>
      <c r="H4684" s="11" t="str">
        <f t="shared" si="328"/>
        <v/>
      </c>
      <c r="I4684" s="11">
        <f t="shared" si="331"/>
        <v>0</v>
      </c>
    </row>
    <row r="4685" spans="6:9">
      <c r="F4685" t="str">
        <f t="shared" si="329"/>
        <v/>
      </c>
      <c r="G4685">
        <f t="shared" si="330"/>
        <v>0</v>
      </c>
      <c r="H4685" s="11" t="str">
        <f t="shared" si="328"/>
        <v/>
      </c>
      <c r="I4685" s="11">
        <f t="shared" si="331"/>
        <v>0</v>
      </c>
    </row>
    <row r="4686" spans="6:9">
      <c r="F4686" t="str">
        <f t="shared" si="329"/>
        <v/>
      </c>
      <c r="G4686">
        <f t="shared" si="330"/>
        <v>0</v>
      </c>
      <c r="H4686" s="11" t="str">
        <f t="shared" si="328"/>
        <v/>
      </c>
      <c r="I4686" s="11">
        <f t="shared" si="331"/>
        <v>0</v>
      </c>
    </row>
    <row r="4687" spans="6:9">
      <c r="F4687" t="str">
        <f t="shared" si="329"/>
        <v/>
      </c>
      <c r="G4687">
        <f t="shared" si="330"/>
        <v>0</v>
      </c>
      <c r="H4687" s="11" t="str">
        <f t="shared" si="328"/>
        <v/>
      </c>
      <c r="I4687" s="11">
        <f t="shared" si="331"/>
        <v>0</v>
      </c>
    </row>
    <row r="4688" spans="6:9">
      <c r="F4688" t="str">
        <f t="shared" si="329"/>
        <v/>
      </c>
      <c r="G4688">
        <f t="shared" si="330"/>
        <v>0</v>
      </c>
      <c r="H4688" s="11" t="str">
        <f t="shared" si="328"/>
        <v/>
      </c>
      <c r="I4688" s="11">
        <f t="shared" si="331"/>
        <v>0</v>
      </c>
    </row>
    <row r="4689" spans="6:9">
      <c r="F4689" t="str">
        <f t="shared" si="329"/>
        <v/>
      </c>
      <c r="G4689">
        <f t="shared" si="330"/>
        <v>0</v>
      </c>
      <c r="H4689" s="11" t="str">
        <f t="shared" si="328"/>
        <v/>
      </c>
      <c r="I4689" s="11">
        <f t="shared" si="331"/>
        <v>0</v>
      </c>
    </row>
    <row r="4690" spans="6:9">
      <c r="F4690" t="str">
        <f t="shared" si="329"/>
        <v/>
      </c>
      <c r="G4690">
        <f t="shared" si="330"/>
        <v>0</v>
      </c>
      <c r="H4690" s="11" t="str">
        <f t="shared" si="328"/>
        <v/>
      </c>
      <c r="I4690" s="11">
        <f t="shared" si="331"/>
        <v>0</v>
      </c>
    </row>
    <row r="4691" spans="6:9">
      <c r="F4691" t="str">
        <f t="shared" si="329"/>
        <v/>
      </c>
      <c r="G4691">
        <f t="shared" si="330"/>
        <v>0</v>
      </c>
      <c r="H4691" s="11" t="str">
        <f t="shared" si="328"/>
        <v/>
      </c>
      <c r="I4691" s="11">
        <f t="shared" si="331"/>
        <v>0</v>
      </c>
    </row>
    <row r="4692" spans="6:9">
      <c r="F4692" t="str">
        <f t="shared" si="329"/>
        <v/>
      </c>
      <c r="G4692">
        <f t="shared" si="330"/>
        <v>0</v>
      </c>
      <c r="H4692" s="11" t="str">
        <f t="shared" si="328"/>
        <v/>
      </c>
      <c r="I4692" s="11">
        <f t="shared" si="331"/>
        <v>0</v>
      </c>
    </row>
    <row r="4693" spans="6:9">
      <c r="F4693" t="str">
        <f t="shared" si="329"/>
        <v/>
      </c>
      <c r="G4693">
        <f t="shared" si="330"/>
        <v>0</v>
      </c>
      <c r="H4693" s="11" t="str">
        <f t="shared" si="328"/>
        <v/>
      </c>
      <c r="I4693" s="11">
        <f t="shared" si="331"/>
        <v>0</v>
      </c>
    </row>
    <row r="4694" spans="6:9">
      <c r="F4694" t="str">
        <f t="shared" si="329"/>
        <v/>
      </c>
      <c r="G4694">
        <f t="shared" si="330"/>
        <v>0</v>
      </c>
      <c r="H4694" s="11" t="str">
        <f t="shared" si="328"/>
        <v/>
      </c>
      <c r="I4694" s="11">
        <f t="shared" si="331"/>
        <v>0</v>
      </c>
    </row>
    <row r="4695" spans="6:9">
      <c r="F4695" t="str">
        <f t="shared" si="329"/>
        <v/>
      </c>
      <c r="G4695">
        <f t="shared" si="330"/>
        <v>0</v>
      </c>
      <c r="H4695" s="11" t="str">
        <f t="shared" si="328"/>
        <v/>
      </c>
      <c r="I4695" s="11">
        <f t="shared" si="331"/>
        <v>0</v>
      </c>
    </row>
    <row r="4696" spans="6:9">
      <c r="F4696" t="str">
        <f t="shared" si="329"/>
        <v/>
      </c>
      <c r="G4696">
        <f t="shared" si="330"/>
        <v>0</v>
      </c>
      <c r="H4696" s="11" t="str">
        <f t="shared" si="328"/>
        <v/>
      </c>
      <c r="I4696" s="11">
        <f t="shared" si="331"/>
        <v>0</v>
      </c>
    </row>
    <row r="4697" spans="6:9">
      <c r="F4697" t="str">
        <f t="shared" si="329"/>
        <v/>
      </c>
      <c r="G4697">
        <f t="shared" si="330"/>
        <v>0</v>
      </c>
      <c r="H4697" s="11" t="str">
        <f t="shared" si="328"/>
        <v/>
      </c>
      <c r="I4697" s="11">
        <f t="shared" si="331"/>
        <v>0</v>
      </c>
    </row>
    <row r="4698" spans="6:9">
      <c r="F4698" t="str">
        <f t="shared" si="329"/>
        <v/>
      </c>
      <c r="G4698">
        <f t="shared" si="330"/>
        <v>0</v>
      </c>
      <c r="H4698" s="11" t="str">
        <f t="shared" si="328"/>
        <v/>
      </c>
      <c r="I4698" s="11">
        <f t="shared" si="331"/>
        <v>0</v>
      </c>
    </row>
    <row r="4699" spans="6:9">
      <c r="F4699" t="str">
        <f t="shared" si="329"/>
        <v/>
      </c>
      <c r="G4699">
        <f t="shared" si="330"/>
        <v>0</v>
      </c>
      <c r="H4699" s="11" t="str">
        <f t="shared" si="328"/>
        <v/>
      </c>
      <c r="I4699" s="11">
        <f t="shared" si="331"/>
        <v>0</v>
      </c>
    </row>
    <row r="4700" spans="6:9">
      <c r="F4700" t="str">
        <f t="shared" si="329"/>
        <v/>
      </c>
      <c r="G4700">
        <f t="shared" si="330"/>
        <v>0</v>
      </c>
      <c r="H4700" s="11" t="str">
        <f t="shared" si="328"/>
        <v/>
      </c>
      <c r="I4700" s="11">
        <f t="shared" si="331"/>
        <v>0</v>
      </c>
    </row>
    <row r="4701" spans="6:9">
      <c r="F4701" t="str">
        <f t="shared" si="329"/>
        <v/>
      </c>
      <c r="G4701">
        <f t="shared" si="330"/>
        <v>0</v>
      </c>
      <c r="H4701" s="11" t="str">
        <f t="shared" si="328"/>
        <v/>
      </c>
      <c r="I4701" s="11">
        <f t="shared" si="331"/>
        <v>0</v>
      </c>
    </row>
    <row r="4702" spans="6:9">
      <c r="F4702" t="str">
        <f t="shared" si="329"/>
        <v/>
      </c>
      <c r="G4702">
        <f t="shared" si="330"/>
        <v>0</v>
      </c>
      <c r="H4702" s="11" t="str">
        <f t="shared" si="328"/>
        <v/>
      </c>
      <c r="I4702" s="11">
        <f t="shared" si="331"/>
        <v>0</v>
      </c>
    </row>
    <row r="4703" spans="6:9">
      <c r="F4703" t="str">
        <f t="shared" si="329"/>
        <v/>
      </c>
      <c r="G4703">
        <f t="shared" si="330"/>
        <v>0</v>
      </c>
      <c r="H4703" s="11" t="str">
        <f t="shared" si="328"/>
        <v/>
      </c>
      <c r="I4703" s="11">
        <f t="shared" si="331"/>
        <v>0</v>
      </c>
    </row>
    <row r="4704" spans="6:9">
      <c r="F4704" t="str">
        <f t="shared" si="329"/>
        <v/>
      </c>
      <c r="G4704">
        <f t="shared" si="330"/>
        <v>0</v>
      </c>
      <c r="H4704" s="11" t="str">
        <f t="shared" si="328"/>
        <v/>
      </c>
      <c r="I4704" s="11">
        <f t="shared" si="331"/>
        <v>0</v>
      </c>
    </row>
    <row r="4705" spans="6:9">
      <c r="F4705" t="str">
        <f t="shared" si="329"/>
        <v/>
      </c>
      <c r="G4705">
        <f t="shared" si="330"/>
        <v>0</v>
      </c>
      <c r="H4705" s="11" t="str">
        <f t="shared" si="328"/>
        <v/>
      </c>
      <c r="I4705" s="11">
        <f t="shared" si="331"/>
        <v>0</v>
      </c>
    </row>
    <row r="4706" spans="6:9">
      <c r="F4706" t="str">
        <f t="shared" si="329"/>
        <v/>
      </c>
      <c r="G4706">
        <f t="shared" si="330"/>
        <v>0</v>
      </c>
      <c r="H4706" s="11" t="str">
        <f t="shared" si="328"/>
        <v/>
      </c>
      <c r="I4706" s="11">
        <f t="shared" si="331"/>
        <v>0</v>
      </c>
    </row>
    <row r="4707" spans="6:9">
      <c r="F4707" t="str">
        <f t="shared" si="329"/>
        <v/>
      </c>
      <c r="G4707">
        <f t="shared" si="330"/>
        <v>0</v>
      </c>
      <c r="H4707" s="11" t="str">
        <f t="shared" si="328"/>
        <v/>
      </c>
      <c r="I4707" s="11">
        <f t="shared" si="331"/>
        <v>0</v>
      </c>
    </row>
    <row r="4708" spans="6:9">
      <c r="F4708" t="str">
        <f t="shared" si="329"/>
        <v/>
      </c>
      <c r="G4708">
        <f t="shared" si="330"/>
        <v>0</v>
      </c>
      <c r="H4708" s="11" t="str">
        <f t="shared" si="328"/>
        <v/>
      </c>
      <c r="I4708" s="11">
        <f t="shared" si="331"/>
        <v>0</v>
      </c>
    </row>
    <row r="4709" spans="6:9">
      <c r="F4709" t="str">
        <f t="shared" si="329"/>
        <v/>
      </c>
      <c r="G4709">
        <f t="shared" si="330"/>
        <v>0</v>
      </c>
      <c r="H4709" s="11" t="str">
        <f t="shared" si="328"/>
        <v/>
      </c>
      <c r="I4709" s="11">
        <f t="shared" si="331"/>
        <v>0</v>
      </c>
    </row>
    <row r="4710" spans="6:9">
      <c r="F4710" t="str">
        <f t="shared" si="329"/>
        <v/>
      </c>
      <c r="G4710">
        <f t="shared" si="330"/>
        <v>0</v>
      </c>
      <c r="H4710" s="11" t="str">
        <f t="shared" si="328"/>
        <v/>
      </c>
      <c r="I4710" s="11">
        <f t="shared" si="331"/>
        <v>0</v>
      </c>
    </row>
    <row r="4711" spans="6:9">
      <c r="F4711" t="str">
        <f t="shared" si="329"/>
        <v/>
      </c>
      <c r="G4711">
        <f t="shared" si="330"/>
        <v>0</v>
      </c>
      <c r="H4711" s="11" t="str">
        <f t="shared" si="328"/>
        <v/>
      </c>
      <c r="I4711" s="11">
        <f t="shared" si="331"/>
        <v>0</v>
      </c>
    </row>
    <row r="4712" spans="6:9">
      <c r="F4712" t="str">
        <f t="shared" si="329"/>
        <v/>
      </c>
      <c r="G4712">
        <f t="shared" si="330"/>
        <v>0</v>
      </c>
      <c r="H4712" s="11" t="str">
        <f t="shared" si="328"/>
        <v/>
      </c>
      <c r="I4712" s="11">
        <f t="shared" si="331"/>
        <v>0</v>
      </c>
    </row>
    <row r="4713" spans="6:9">
      <c r="F4713" t="str">
        <f t="shared" si="329"/>
        <v/>
      </c>
      <c r="G4713">
        <f t="shared" si="330"/>
        <v>0</v>
      </c>
      <c r="H4713" s="11" t="str">
        <f t="shared" si="328"/>
        <v/>
      </c>
      <c r="I4713" s="11">
        <f t="shared" si="331"/>
        <v>0</v>
      </c>
    </row>
    <row r="4714" spans="6:9">
      <c r="F4714" t="str">
        <f t="shared" si="329"/>
        <v/>
      </c>
      <c r="G4714">
        <f t="shared" si="330"/>
        <v>0</v>
      </c>
      <c r="H4714" s="11" t="str">
        <f t="shared" si="328"/>
        <v/>
      </c>
      <c r="I4714" s="11">
        <f t="shared" si="331"/>
        <v>0</v>
      </c>
    </row>
    <row r="4715" spans="6:9">
      <c r="F4715" t="str">
        <f t="shared" si="329"/>
        <v/>
      </c>
      <c r="G4715">
        <f t="shared" si="330"/>
        <v>0</v>
      </c>
      <c r="H4715" s="11" t="str">
        <f t="shared" si="328"/>
        <v/>
      </c>
      <c r="I4715" s="11">
        <f t="shared" si="331"/>
        <v>0</v>
      </c>
    </row>
    <row r="4716" spans="6:9">
      <c r="F4716" t="str">
        <f t="shared" si="329"/>
        <v/>
      </c>
      <c r="G4716">
        <f t="shared" si="330"/>
        <v>0</v>
      </c>
      <c r="H4716" s="11" t="str">
        <f t="shared" si="328"/>
        <v/>
      </c>
      <c r="I4716" s="11">
        <f t="shared" si="331"/>
        <v>0</v>
      </c>
    </row>
    <row r="4717" spans="6:9">
      <c r="F4717" t="str">
        <f t="shared" si="329"/>
        <v/>
      </c>
      <c r="G4717">
        <f t="shared" si="330"/>
        <v>0</v>
      </c>
      <c r="H4717" s="11" t="str">
        <f t="shared" si="328"/>
        <v/>
      </c>
      <c r="I4717" s="11">
        <f t="shared" si="331"/>
        <v>0</v>
      </c>
    </row>
    <row r="4718" spans="6:9">
      <c r="F4718" t="str">
        <f t="shared" si="329"/>
        <v/>
      </c>
      <c r="G4718">
        <f t="shared" si="330"/>
        <v>0</v>
      </c>
      <c r="H4718" s="11" t="str">
        <f t="shared" si="328"/>
        <v/>
      </c>
      <c r="I4718" s="11">
        <f t="shared" si="331"/>
        <v>0</v>
      </c>
    </row>
    <row r="4719" spans="6:9">
      <c r="F4719" t="str">
        <f t="shared" si="329"/>
        <v/>
      </c>
      <c r="G4719">
        <f t="shared" si="330"/>
        <v>0</v>
      </c>
      <c r="H4719" s="11" t="str">
        <f t="shared" si="328"/>
        <v/>
      </c>
      <c r="I4719" s="11">
        <f t="shared" si="331"/>
        <v>0</v>
      </c>
    </row>
    <row r="4720" spans="6:9">
      <c r="F4720" t="str">
        <f t="shared" si="329"/>
        <v/>
      </c>
      <c r="G4720">
        <f t="shared" si="330"/>
        <v>0</v>
      </c>
      <c r="H4720" s="11" t="str">
        <f t="shared" si="328"/>
        <v/>
      </c>
      <c r="I4720" s="11">
        <f t="shared" si="331"/>
        <v>0</v>
      </c>
    </row>
    <row r="4721" spans="6:9">
      <c r="F4721" t="str">
        <f t="shared" si="329"/>
        <v/>
      </c>
      <c r="G4721">
        <f t="shared" si="330"/>
        <v>0</v>
      </c>
      <c r="H4721" s="11" t="str">
        <f t="shared" si="328"/>
        <v/>
      </c>
      <c r="I4721" s="11">
        <f t="shared" si="331"/>
        <v>0</v>
      </c>
    </row>
    <row r="4722" spans="6:9">
      <c r="F4722" t="str">
        <f t="shared" si="329"/>
        <v/>
      </c>
      <c r="G4722">
        <f t="shared" si="330"/>
        <v>0</v>
      </c>
      <c r="H4722" s="11" t="str">
        <f t="shared" si="328"/>
        <v/>
      </c>
      <c r="I4722" s="11">
        <f t="shared" si="331"/>
        <v>0</v>
      </c>
    </row>
    <row r="4723" spans="6:9">
      <c r="F4723" t="str">
        <f t="shared" si="329"/>
        <v/>
      </c>
      <c r="G4723">
        <f t="shared" si="330"/>
        <v>0</v>
      </c>
      <c r="H4723" s="11" t="str">
        <f t="shared" si="328"/>
        <v/>
      </c>
      <c r="I4723" s="11">
        <f t="shared" si="331"/>
        <v>0</v>
      </c>
    </row>
    <row r="4724" spans="6:9">
      <c r="F4724" t="str">
        <f t="shared" si="329"/>
        <v/>
      </c>
      <c r="G4724">
        <f t="shared" si="330"/>
        <v>0</v>
      </c>
      <c r="H4724" s="11" t="str">
        <f t="shared" si="328"/>
        <v/>
      </c>
      <c r="I4724" s="11">
        <f t="shared" si="331"/>
        <v>0</v>
      </c>
    </row>
    <row r="4725" spans="6:9">
      <c r="F4725" t="str">
        <f t="shared" si="329"/>
        <v/>
      </c>
      <c r="G4725">
        <f t="shared" si="330"/>
        <v>0</v>
      </c>
      <c r="H4725" s="11" t="str">
        <f t="shared" si="328"/>
        <v/>
      </c>
      <c r="I4725" s="11">
        <f t="shared" si="331"/>
        <v>0</v>
      </c>
    </row>
    <row r="4726" spans="6:9">
      <c r="F4726" t="str">
        <f t="shared" si="329"/>
        <v/>
      </c>
      <c r="G4726">
        <f t="shared" si="330"/>
        <v>0</v>
      </c>
      <c r="H4726" s="11" t="str">
        <f t="shared" si="328"/>
        <v/>
      </c>
      <c r="I4726" s="11">
        <f t="shared" si="331"/>
        <v>0</v>
      </c>
    </row>
    <row r="4727" spans="6:9">
      <c r="F4727" t="str">
        <f t="shared" si="329"/>
        <v/>
      </c>
      <c r="G4727">
        <f t="shared" si="330"/>
        <v>0</v>
      </c>
      <c r="H4727" s="11" t="str">
        <f t="shared" si="328"/>
        <v/>
      </c>
      <c r="I4727" s="11">
        <f t="shared" si="331"/>
        <v>0</v>
      </c>
    </row>
    <row r="4728" spans="6:9">
      <c r="F4728" t="str">
        <f t="shared" si="329"/>
        <v/>
      </c>
      <c r="G4728">
        <f t="shared" si="330"/>
        <v>0</v>
      </c>
      <c r="H4728" s="11" t="str">
        <f t="shared" si="328"/>
        <v/>
      </c>
      <c r="I4728" s="11">
        <f t="shared" si="331"/>
        <v>0</v>
      </c>
    </row>
    <row r="4729" spans="6:9">
      <c r="F4729" t="str">
        <f t="shared" si="329"/>
        <v/>
      </c>
      <c r="G4729">
        <f t="shared" si="330"/>
        <v>0</v>
      </c>
      <c r="H4729" s="11" t="str">
        <f t="shared" si="328"/>
        <v/>
      </c>
      <c r="I4729" s="11">
        <f t="shared" si="331"/>
        <v>0</v>
      </c>
    </row>
    <row r="4730" spans="6:9">
      <c r="F4730" t="str">
        <f t="shared" si="329"/>
        <v/>
      </c>
      <c r="G4730">
        <f t="shared" si="330"/>
        <v>0</v>
      </c>
      <c r="H4730" s="11" t="str">
        <f t="shared" si="328"/>
        <v/>
      </c>
      <c r="I4730" s="11">
        <f t="shared" si="331"/>
        <v>0</v>
      </c>
    </row>
    <row r="4731" spans="6:9">
      <c r="F4731" t="str">
        <f t="shared" si="329"/>
        <v/>
      </c>
      <c r="G4731">
        <f t="shared" si="330"/>
        <v>0</v>
      </c>
      <c r="H4731" s="11" t="str">
        <f t="shared" si="328"/>
        <v/>
      </c>
      <c r="I4731" s="11">
        <f t="shared" si="331"/>
        <v>0</v>
      </c>
    </row>
    <row r="4732" spans="6:9">
      <c r="F4732" t="str">
        <f t="shared" si="329"/>
        <v/>
      </c>
      <c r="G4732">
        <f t="shared" si="330"/>
        <v>0</v>
      </c>
      <c r="H4732" s="11" t="str">
        <f t="shared" si="328"/>
        <v/>
      </c>
      <c r="I4732" s="11">
        <f t="shared" si="331"/>
        <v>0</v>
      </c>
    </row>
    <row r="4733" spans="6:9">
      <c r="F4733" t="str">
        <f t="shared" si="329"/>
        <v/>
      </c>
      <c r="G4733">
        <f t="shared" si="330"/>
        <v>0</v>
      </c>
      <c r="H4733" s="11" t="str">
        <f t="shared" si="328"/>
        <v/>
      </c>
      <c r="I4733" s="11">
        <f t="shared" si="331"/>
        <v>0</v>
      </c>
    </row>
    <row r="4734" spans="6:9">
      <c r="F4734" t="str">
        <f t="shared" si="329"/>
        <v/>
      </c>
      <c r="G4734">
        <f t="shared" si="330"/>
        <v>0</v>
      </c>
      <c r="H4734" s="11" t="str">
        <f t="shared" si="328"/>
        <v/>
      </c>
      <c r="I4734" s="11">
        <f t="shared" si="331"/>
        <v>0</v>
      </c>
    </row>
    <row r="4735" spans="6:9">
      <c r="F4735" t="str">
        <f t="shared" si="329"/>
        <v/>
      </c>
      <c r="G4735">
        <f t="shared" si="330"/>
        <v>0</v>
      </c>
      <c r="H4735" s="11" t="str">
        <f t="shared" si="328"/>
        <v/>
      </c>
      <c r="I4735" s="11">
        <f t="shared" si="331"/>
        <v>0</v>
      </c>
    </row>
    <row r="4736" spans="6:9">
      <c r="F4736" t="str">
        <f t="shared" si="329"/>
        <v/>
      </c>
      <c r="G4736">
        <f t="shared" si="330"/>
        <v>0</v>
      </c>
      <c r="H4736" s="11" t="str">
        <f t="shared" si="328"/>
        <v/>
      </c>
      <c r="I4736" s="11">
        <f t="shared" si="331"/>
        <v>0</v>
      </c>
    </row>
    <row r="4737" spans="6:9">
      <c r="F4737" t="str">
        <f t="shared" si="329"/>
        <v/>
      </c>
      <c r="G4737">
        <f t="shared" si="330"/>
        <v>0</v>
      </c>
      <c r="H4737" s="11" t="str">
        <f t="shared" si="328"/>
        <v/>
      </c>
      <c r="I4737" s="11">
        <f t="shared" si="331"/>
        <v>0</v>
      </c>
    </row>
    <row r="4738" spans="6:9">
      <c r="F4738" t="str">
        <f t="shared" si="329"/>
        <v/>
      </c>
      <c r="G4738">
        <f t="shared" si="330"/>
        <v>0</v>
      </c>
      <c r="H4738" s="11" t="str">
        <f t="shared" ref="H4738:H4801" si="332">IFERROR(HLOOKUP($A4738,$N$85:$S$86,2,0),"")</f>
        <v/>
      </c>
      <c r="I4738" s="11">
        <f t="shared" si="331"/>
        <v>0</v>
      </c>
    </row>
    <row r="4739" spans="6:9">
      <c r="F4739" t="str">
        <f t="shared" ref="F4739:F4802" si="333">IFERROR(HLOOKUP($A4739,$N$40:$S$41,2,0),"")</f>
        <v/>
      </c>
      <c r="G4739">
        <f t="shared" ref="G4739:G4802" si="334">IFERROR(IF(D4739&gt;F4739,(D4739-F4739)^2,0),0)</f>
        <v>0</v>
      </c>
      <c r="H4739" s="11" t="str">
        <f t="shared" si="332"/>
        <v/>
      </c>
      <c r="I4739" s="11">
        <f t="shared" ref="I4739:I4802" si="335">IFERROR(IF(D4739&gt;H4739,(D4739-H4739)^2,0),0)</f>
        <v>0</v>
      </c>
    </row>
    <row r="4740" spans="6:9">
      <c r="F4740" t="str">
        <f t="shared" si="333"/>
        <v/>
      </c>
      <c r="G4740">
        <f t="shared" si="334"/>
        <v>0</v>
      </c>
      <c r="H4740" s="11" t="str">
        <f t="shared" si="332"/>
        <v/>
      </c>
      <c r="I4740" s="11">
        <f t="shared" si="335"/>
        <v>0</v>
      </c>
    </row>
    <row r="4741" spans="6:9">
      <c r="F4741" t="str">
        <f t="shared" si="333"/>
        <v/>
      </c>
      <c r="G4741">
        <f t="shared" si="334"/>
        <v>0</v>
      </c>
      <c r="H4741" s="11" t="str">
        <f t="shared" si="332"/>
        <v/>
      </c>
      <c r="I4741" s="11">
        <f t="shared" si="335"/>
        <v>0</v>
      </c>
    </row>
    <row r="4742" spans="6:9">
      <c r="F4742" t="str">
        <f t="shared" si="333"/>
        <v/>
      </c>
      <c r="G4742">
        <f t="shared" si="334"/>
        <v>0</v>
      </c>
      <c r="H4742" s="11" t="str">
        <f t="shared" si="332"/>
        <v/>
      </c>
      <c r="I4742" s="11">
        <f t="shared" si="335"/>
        <v>0</v>
      </c>
    </row>
    <row r="4743" spans="6:9">
      <c r="F4743" t="str">
        <f t="shared" si="333"/>
        <v/>
      </c>
      <c r="G4743">
        <f t="shared" si="334"/>
        <v>0</v>
      </c>
      <c r="H4743" s="11" t="str">
        <f t="shared" si="332"/>
        <v/>
      </c>
      <c r="I4743" s="11">
        <f t="shared" si="335"/>
        <v>0</v>
      </c>
    </row>
    <row r="4744" spans="6:9">
      <c r="F4744" t="str">
        <f t="shared" si="333"/>
        <v/>
      </c>
      <c r="G4744">
        <f t="shared" si="334"/>
        <v>0</v>
      </c>
      <c r="H4744" s="11" t="str">
        <f t="shared" si="332"/>
        <v/>
      </c>
      <c r="I4744" s="11">
        <f t="shared" si="335"/>
        <v>0</v>
      </c>
    </row>
    <row r="4745" spans="6:9">
      <c r="F4745" t="str">
        <f t="shared" si="333"/>
        <v/>
      </c>
      <c r="G4745">
        <f t="shared" si="334"/>
        <v>0</v>
      </c>
      <c r="H4745" s="11" t="str">
        <f t="shared" si="332"/>
        <v/>
      </c>
      <c r="I4745" s="11">
        <f t="shared" si="335"/>
        <v>0</v>
      </c>
    </row>
    <row r="4746" spans="6:9">
      <c r="F4746" t="str">
        <f t="shared" si="333"/>
        <v/>
      </c>
      <c r="G4746">
        <f t="shared" si="334"/>
        <v>0</v>
      </c>
      <c r="H4746" s="11" t="str">
        <f t="shared" si="332"/>
        <v/>
      </c>
      <c r="I4746" s="11">
        <f t="shared" si="335"/>
        <v>0</v>
      </c>
    </row>
    <row r="4747" spans="6:9">
      <c r="F4747" t="str">
        <f t="shared" si="333"/>
        <v/>
      </c>
      <c r="G4747">
        <f t="shared" si="334"/>
        <v>0</v>
      </c>
      <c r="H4747" s="11" t="str">
        <f t="shared" si="332"/>
        <v/>
      </c>
      <c r="I4747" s="11">
        <f t="shared" si="335"/>
        <v>0</v>
      </c>
    </row>
    <row r="4748" spans="6:9">
      <c r="F4748" t="str">
        <f t="shared" si="333"/>
        <v/>
      </c>
      <c r="G4748">
        <f t="shared" si="334"/>
        <v>0</v>
      </c>
      <c r="H4748" s="11" t="str">
        <f t="shared" si="332"/>
        <v/>
      </c>
      <c r="I4748" s="11">
        <f t="shared" si="335"/>
        <v>0</v>
      </c>
    </row>
    <row r="4749" spans="6:9">
      <c r="F4749" t="str">
        <f t="shared" si="333"/>
        <v/>
      </c>
      <c r="G4749">
        <f t="shared" si="334"/>
        <v>0</v>
      </c>
      <c r="H4749" s="11" t="str">
        <f t="shared" si="332"/>
        <v/>
      </c>
      <c r="I4749" s="11">
        <f t="shared" si="335"/>
        <v>0</v>
      </c>
    </row>
    <row r="4750" spans="6:9">
      <c r="F4750" t="str">
        <f t="shared" si="333"/>
        <v/>
      </c>
      <c r="G4750">
        <f t="shared" si="334"/>
        <v>0</v>
      </c>
      <c r="H4750" s="11" t="str">
        <f t="shared" si="332"/>
        <v/>
      </c>
      <c r="I4750" s="11">
        <f t="shared" si="335"/>
        <v>0</v>
      </c>
    </row>
    <row r="4751" spans="6:9">
      <c r="F4751" t="str">
        <f t="shared" si="333"/>
        <v/>
      </c>
      <c r="G4751">
        <f t="shared" si="334"/>
        <v>0</v>
      </c>
      <c r="H4751" s="11" t="str">
        <f t="shared" si="332"/>
        <v/>
      </c>
      <c r="I4751" s="11">
        <f t="shared" si="335"/>
        <v>0</v>
      </c>
    </row>
    <row r="4752" spans="6:9">
      <c r="F4752" t="str">
        <f t="shared" si="333"/>
        <v/>
      </c>
      <c r="G4752">
        <f t="shared" si="334"/>
        <v>0</v>
      </c>
      <c r="H4752" s="11" t="str">
        <f t="shared" si="332"/>
        <v/>
      </c>
      <c r="I4752" s="11">
        <f t="shared" si="335"/>
        <v>0</v>
      </c>
    </row>
    <row r="4753" spans="6:9">
      <c r="F4753" t="str">
        <f t="shared" si="333"/>
        <v/>
      </c>
      <c r="G4753">
        <f t="shared" si="334"/>
        <v>0</v>
      </c>
      <c r="H4753" s="11" t="str">
        <f t="shared" si="332"/>
        <v/>
      </c>
      <c r="I4753" s="11">
        <f t="shared" si="335"/>
        <v>0</v>
      </c>
    </row>
    <row r="4754" spans="6:9">
      <c r="F4754" t="str">
        <f t="shared" si="333"/>
        <v/>
      </c>
      <c r="G4754">
        <f t="shared" si="334"/>
        <v>0</v>
      </c>
      <c r="H4754" s="11" t="str">
        <f t="shared" si="332"/>
        <v/>
      </c>
      <c r="I4754" s="11">
        <f t="shared" si="335"/>
        <v>0</v>
      </c>
    </row>
    <row r="4755" spans="6:9">
      <c r="F4755" t="str">
        <f t="shared" si="333"/>
        <v/>
      </c>
      <c r="G4755">
        <f t="shared" si="334"/>
        <v>0</v>
      </c>
      <c r="H4755" s="11" t="str">
        <f t="shared" si="332"/>
        <v/>
      </c>
      <c r="I4755" s="11">
        <f t="shared" si="335"/>
        <v>0</v>
      </c>
    </row>
    <row r="4756" spans="6:9">
      <c r="F4756" t="str">
        <f t="shared" si="333"/>
        <v/>
      </c>
      <c r="G4756">
        <f t="shared" si="334"/>
        <v>0</v>
      </c>
      <c r="H4756" s="11" t="str">
        <f t="shared" si="332"/>
        <v/>
      </c>
      <c r="I4756" s="11">
        <f t="shared" si="335"/>
        <v>0</v>
      </c>
    </row>
    <row r="4757" spans="6:9">
      <c r="F4757" t="str">
        <f t="shared" si="333"/>
        <v/>
      </c>
      <c r="G4757">
        <f t="shared" si="334"/>
        <v>0</v>
      </c>
      <c r="H4757" s="11" t="str">
        <f t="shared" si="332"/>
        <v/>
      </c>
      <c r="I4757" s="11">
        <f t="shared" si="335"/>
        <v>0</v>
      </c>
    </row>
    <row r="4758" spans="6:9">
      <c r="F4758" t="str">
        <f t="shared" si="333"/>
        <v/>
      </c>
      <c r="G4758">
        <f t="shared" si="334"/>
        <v>0</v>
      </c>
      <c r="H4758" s="11" t="str">
        <f t="shared" si="332"/>
        <v/>
      </c>
      <c r="I4758" s="11">
        <f t="shared" si="335"/>
        <v>0</v>
      </c>
    </row>
    <row r="4759" spans="6:9">
      <c r="F4759" t="str">
        <f t="shared" si="333"/>
        <v/>
      </c>
      <c r="G4759">
        <f t="shared" si="334"/>
        <v>0</v>
      </c>
      <c r="H4759" s="11" t="str">
        <f t="shared" si="332"/>
        <v/>
      </c>
      <c r="I4759" s="11">
        <f t="shared" si="335"/>
        <v>0</v>
      </c>
    </row>
    <row r="4760" spans="6:9">
      <c r="F4760" t="str">
        <f t="shared" si="333"/>
        <v/>
      </c>
      <c r="G4760">
        <f t="shared" si="334"/>
        <v>0</v>
      </c>
      <c r="H4760" s="11" t="str">
        <f t="shared" si="332"/>
        <v/>
      </c>
      <c r="I4760" s="11">
        <f t="shared" si="335"/>
        <v>0</v>
      </c>
    </row>
    <row r="4761" spans="6:9">
      <c r="F4761" t="str">
        <f t="shared" si="333"/>
        <v/>
      </c>
      <c r="G4761">
        <f t="shared" si="334"/>
        <v>0</v>
      </c>
      <c r="H4761" s="11" t="str">
        <f t="shared" si="332"/>
        <v/>
      </c>
      <c r="I4761" s="11">
        <f t="shared" si="335"/>
        <v>0</v>
      </c>
    </row>
    <row r="4762" spans="6:9">
      <c r="F4762" t="str">
        <f t="shared" si="333"/>
        <v/>
      </c>
      <c r="G4762">
        <f t="shared" si="334"/>
        <v>0</v>
      </c>
      <c r="H4762" s="11" t="str">
        <f t="shared" si="332"/>
        <v/>
      </c>
      <c r="I4762" s="11">
        <f t="shared" si="335"/>
        <v>0</v>
      </c>
    </row>
    <row r="4763" spans="6:9">
      <c r="F4763" t="str">
        <f t="shared" si="333"/>
        <v/>
      </c>
      <c r="G4763">
        <f t="shared" si="334"/>
        <v>0</v>
      </c>
      <c r="H4763" s="11" t="str">
        <f t="shared" si="332"/>
        <v/>
      </c>
      <c r="I4763" s="11">
        <f t="shared" si="335"/>
        <v>0</v>
      </c>
    </row>
    <row r="4764" spans="6:9">
      <c r="F4764" t="str">
        <f t="shared" si="333"/>
        <v/>
      </c>
      <c r="G4764">
        <f t="shared" si="334"/>
        <v>0</v>
      </c>
      <c r="H4764" s="11" t="str">
        <f t="shared" si="332"/>
        <v/>
      </c>
      <c r="I4764" s="11">
        <f t="shared" si="335"/>
        <v>0</v>
      </c>
    </row>
    <row r="4765" spans="6:9">
      <c r="F4765" t="str">
        <f t="shared" si="333"/>
        <v/>
      </c>
      <c r="G4765">
        <f t="shared" si="334"/>
        <v>0</v>
      </c>
      <c r="H4765" s="11" t="str">
        <f t="shared" si="332"/>
        <v/>
      </c>
      <c r="I4765" s="11">
        <f t="shared" si="335"/>
        <v>0</v>
      </c>
    </row>
    <row r="4766" spans="6:9">
      <c r="F4766" t="str">
        <f t="shared" si="333"/>
        <v/>
      </c>
      <c r="G4766">
        <f t="shared" si="334"/>
        <v>0</v>
      </c>
      <c r="H4766" s="11" t="str">
        <f t="shared" si="332"/>
        <v/>
      </c>
      <c r="I4766" s="11">
        <f t="shared" si="335"/>
        <v>0</v>
      </c>
    </row>
    <row r="4767" spans="6:9">
      <c r="F4767" t="str">
        <f t="shared" si="333"/>
        <v/>
      </c>
      <c r="G4767">
        <f t="shared" si="334"/>
        <v>0</v>
      </c>
      <c r="H4767" s="11" t="str">
        <f t="shared" si="332"/>
        <v/>
      </c>
      <c r="I4767" s="11">
        <f t="shared" si="335"/>
        <v>0</v>
      </c>
    </row>
    <row r="4768" spans="6:9">
      <c r="F4768" t="str">
        <f t="shared" si="333"/>
        <v/>
      </c>
      <c r="G4768">
        <f t="shared" si="334"/>
        <v>0</v>
      </c>
      <c r="H4768" s="11" t="str">
        <f t="shared" si="332"/>
        <v/>
      </c>
      <c r="I4768" s="11">
        <f t="shared" si="335"/>
        <v>0</v>
      </c>
    </row>
    <row r="4769" spans="6:9">
      <c r="F4769" t="str">
        <f t="shared" si="333"/>
        <v/>
      </c>
      <c r="G4769">
        <f t="shared" si="334"/>
        <v>0</v>
      </c>
      <c r="H4769" s="11" t="str">
        <f t="shared" si="332"/>
        <v/>
      </c>
      <c r="I4769" s="11">
        <f t="shared" si="335"/>
        <v>0</v>
      </c>
    </row>
    <row r="4770" spans="6:9">
      <c r="F4770" t="str">
        <f t="shared" si="333"/>
        <v/>
      </c>
      <c r="G4770">
        <f t="shared" si="334"/>
        <v>0</v>
      </c>
      <c r="H4770" s="11" t="str">
        <f t="shared" si="332"/>
        <v/>
      </c>
      <c r="I4770" s="11">
        <f t="shared" si="335"/>
        <v>0</v>
      </c>
    </row>
    <row r="4771" spans="6:9">
      <c r="F4771" t="str">
        <f t="shared" si="333"/>
        <v/>
      </c>
      <c r="G4771">
        <f t="shared" si="334"/>
        <v>0</v>
      </c>
      <c r="H4771" s="11" t="str">
        <f t="shared" si="332"/>
        <v/>
      </c>
      <c r="I4771" s="11">
        <f t="shared" si="335"/>
        <v>0</v>
      </c>
    </row>
    <row r="4772" spans="6:9">
      <c r="F4772" t="str">
        <f t="shared" si="333"/>
        <v/>
      </c>
      <c r="G4772">
        <f t="shared" si="334"/>
        <v>0</v>
      </c>
      <c r="H4772" s="11" t="str">
        <f t="shared" si="332"/>
        <v/>
      </c>
      <c r="I4772" s="11">
        <f t="shared" si="335"/>
        <v>0</v>
      </c>
    </row>
    <row r="4773" spans="6:9">
      <c r="F4773" t="str">
        <f t="shared" si="333"/>
        <v/>
      </c>
      <c r="G4773">
        <f t="shared" si="334"/>
        <v>0</v>
      </c>
      <c r="H4773" s="11" t="str">
        <f t="shared" si="332"/>
        <v/>
      </c>
      <c r="I4773" s="11">
        <f t="shared" si="335"/>
        <v>0</v>
      </c>
    </row>
    <row r="4774" spans="6:9">
      <c r="F4774" t="str">
        <f t="shared" si="333"/>
        <v/>
      </c>
      <c r="G4774">
        <f t="shared" si="334"/>
        <v>0</v>
      </c>
      <c r="H4774" s="11" t="str">
        <f t="shared" si="332"/>
        <v/>
      </c>
      <c r="I4774" s="11">
        <f t="shared" si="335"/>
        <v>0</v>
      </c>
    </row>
    <row r="4775" spans="6:9">
      <c r="F4775" t="str">
        <f t="shared" si="333"/>
        <v/>
      </c>
      <c r="G4775">
        <f t="shared" si="334"/>
        <v>0</v>
      </c>
      <c r="H4775" s="11" t="str">
        <f t="shared" si="332"/>
        <v/>
      </c>
      <c r="I4775" s="11">
        <f t="shared" si="335"/>
        <v>0</v>
      </c>
    </row>
    <row r="4776" spans="6:9">
      <c r="F4776" t="str">
        <f t="shared" si="333"/>
        <v/>
      </c>
      <c r="G4776">
        <f t="shared" si="334"/>
        <v>0</v>
      </c>
      <c r="H4776" s="11" t="str">
        <f t="shared" si="332"/>
        <v/>
      </c>
      <c r="I4776" s="11">
        <f t="shared" si="335"/>
        <v>0</v>
      </c>
    </row>
    <row r="4777" spans="6:9">
      <c r="F4777" t="str">
        <f t="shared" si="333"/>
        <v/>
      </c>
      <c r="G4777">
        <f t="shared" si="334"/>
        <v>0</v>
      </c>
      <c r="H4777" s="11" t="str">
        <f t="shared" si="332"/>
        <v/>
      </c>
      <c r="I4777" s="11">
        <f t="shared" si="335"/>
        <v>0</v>
      </c>
    </row>
    <row r="4778" spans="6:9">
      <c r="F4778" t="str">
        <f t="shared" si="333"/>
        <v/>
      </c>
      <c r="G4778">
        <f t="shared" si="334"/>
        <v>0</v>
      </c>
      <c r="H4778" s="11" t="str">
        <f t="shared" si="332"/>
        <v/>
      </c>
      <c r="I4778" s="11">
        <f t="shared" si="335"/>
        <v>0</v>
      </c>
    </row>
    <row r="4779" spans="6:9">
      <c r="F4779" t="str">
        <f t="shared" si="333"/>
        <v/>
      </c>
      <c r="G4779">
        <f t="shared" si="334"/>
        <v>0</v>
      </c>
      <c r="H4779" s="11" t="str">
        <f t="shared" si="332"/>
        <v/>
      </c>
      <c r="I4779" s="11">
        <f t="shared" si="335"/>
        <v>0</v>
      </c>
    </row>
    <row r="4780" spans="6:9">
      <c r="F4780" t="str">
        <f t="shared" si="333"/>
        <v/>
      </c>
      <c r="G4780">
        <f t="shared" si="334"/>
        <v>0</v>
      </c>
      <c r="H4780" s="11" t="str">
        <f t="shared" si="332"/>
        <v/>
      </c>
      <c r="I4780" s="11">
        <f t="shared" si="335"/>
        <v>0</v>
      </c>
    </row>
    <row r="4781" spans="6:9">
      <c r="F4781" t="str">
        <f t="shared" si="333"/>
        <v/>
      </c>
      <c r="G4781">
        <f t="shared" si="334"/>
        <v>0</v>
      </c>
      <c r="H4781" s="11" t="str">
        <f t="shared" si="332"/>
        <v/>
      </c>
      <c r="I4781" s="11">
        <f t="shared" si="335"/>
        <v>0</v>
      </c>
    </row>
    <row r="4782" spans="6:9">
      <c r="F4782" t="str">
        <f t="shared" si="333"/>
        <v/>
      </c>
      <c r="G4782">
        <f t="shared" si="334"/>
        <v>0</v>
      </c>
      <c r="H4782" s="11" t="str">
        <f t="shared" si="332"/>
        <v/>
      </c>
      <c r="I4782" s="11">
        <f t="shared" si="335"/>
        <v>0</v>
      </c>
    </row>
    <row r="4783" spans="6:9">
      <c r="F4783" t="str">
        <f t="shared" si="333"/>
        <v/>
      </c>
      <c r="G4783">
        <f t="shared" si="334"/>
        <v>0</v>
      </c>
      <c r="H4783" s="11" t="str">
        <f t="shared" si="332"/>
        <v/>
      </c>
      <c r="I4783" s="11">
        <f t="shared" si="335"/>
        <v>0</v>
      </c>
    </row>
    <row r="4784" spans="6:9">
      <c r="F4784" t="str">
        <f t="shared" si="333"/>
        <v/>
      </c>
      <c r="G4784">
        <f t="shared" si="334"/>
        <v>0</v>
      </c>
      <c r="H4784" s="11" t="str">
        <f t="shared" si="332"/>
        <v/>
      </c>
      <c r="I4784" s="11">
        <f t="shared" si="335"/>
        <v>0</v>
      </c>
    </row>
    <row r="4785" spans="6:9">
      <c r="F4785" t="str">
        <f t="shared" si="333"/>
        <v/>
      </c>
      <c r="G4785">
        <f t="shared" si="334"/>
        <v>0</v>
      </c>
      <c r="H4785" s="11" t="str">
        <f t="shared" si="332"/>
        <v/>
      </c>
      <c r="I4785" s="11">
        <f t="shared" si="335"/>
        <v>0</v>
      </c>
    </row>
    <row r="4786" spans="6:9">
      <c r="F4786" t="str">
        <f t="shared" si="333"/>
        <v/>
      </c>
      <c r="G4786">
        <f t="shared" si="334"/>
        <v>0</v>
      </c>
      <c r="H4786" s="11" t="str">
        <f t="shared" si="332"/>
        <v/>
      </c>
      <c r="I4786" s="11">
        <f t="shared" si="335"/>
        <v>0</v>
      </c>
    </row>
    <row r="4787" spans="6:9">
      <c r="F4787" t="str">
        <f t="shared" si="333"/>
        <v/>
      </c>
      <c r="G4787">
        <f t="shared" si="334"/>
        <v>0</v>
      </c>
      <c r="H4787" s="11" t="str">
        <f t="shared" si="332"/>
        <v/>
      </c>
      <c r="I4787" s="11">
        <f t="shared" si="335"/>
        <v>0</v>
      </c>
    </row>
    <row r="4788" spans="6:9">
      <c r="F4788" t="str">
        <f t="shared" si="333"/>
        <v/>
      </c>
      <c r="G4788">
        <f t="shared" si="334"/>
        <v>0</v>
      </c>
      <c r="H4788" s="11" t="str">
        <f t="shared" si="332"/>
        <v/>
      </c>
      <c r="I4788" s="11">
        <f t="shared" si="335"/>
        <v>0</v>
      </c>
    </row>
    <row r="4789" spans="6:9">
      <c r="F4789" t="str">
        <f t="shared" si="333"/>
        <v/>
      </c>
      <c r="G4789">
        <f t="shared" si="334"/>
        <v>0</v>
      </c>
      <c r="H4789" s="11" t="str">
        <f t="shared" si="332"/>
        <v/>
      </c>
      <c r="I4789" s="11">
        <f t="shared" si="335"/>
        <v>0</v>
      </c>
    </row>
    <row r="4790" spans="6:9">
      <c r="F4790" t="str">
        <f t="shared" si="333"/>
        <v/>
      </c>
      <c r="G4790">
        <f t="shared" si="334"/>
        <v>0</v>
      </c>
      <c r="H4790" s="11" t="str">
        <f t="shared" si="332"/>
        <v/>
      </c>
      <c r="I4790" s="11">
        <f t="shared" si="335"/>
        <v>0</v>
      </c>
    </row>
    <row r="4791" spans="6:9">
      <c r="F4791" t="str">
        <f t="shared" si="333"/>
        <v/>
      </c>
      <c r="G4791">
        <f t="shared" si="334"/>
        <v>0</v>
      </c>
      <c r="H4791" s="11" t="str">
        <f t="shared" si="332"/>
        <v/>
      </c>
      <c r="I4791" s="11">
        <f t="shared" si="335"/>
        <v>0</v>
      </c>
    </row>
    <row r="4792" spans="6:9">
      <c r="F4792" t="str">
        <f t="shared" si="333"/>
        <v/>
      </c>
      <c r="G4792">
        <f t="shared" si="334"/>
        <v>0</v>
      </c>
      <c r="H4792" s="11" t="str">
        <f t="shared" si="332"/>
        <v/>
      </c>
      <c r="I4792" s="11">
        <f t="shared" si="335"/>
        <v>0</v>
      </c>
    </row>
    <row r="4793" spans="6:9">
      <c r="F4793" t="str">
        <f t="shared" si="333"/>
        <v/>
      </c>
      <c r="G4793">
        <f t="shared" si="334"/>
        <v>0</v>
      </c>
      <c r="H4793" s="11" t="str">
        <f t="shared" si="332"/>
        <v/>
      </c>
      <c r="I4793" s="11">
        <f t="shared" si="335"/>
        <v>0</v>
      </c>
    </row>
    <row r="4794" spans="6:9">
      <c r="F4794" t="str">
        <f t="shared" si="333"/>
        <v/>
      </c>
      <c r="G4794">
        <f t="shared" si="334"/>
        <v>0</v>
      </c>
      <c r="H4794" s="11" t="str">
        <f t="shared" si="332"/>
        <v/>
      </c>
      <c r="I4794" s="11">
        <f t="shared" si="335"/>
        <v>0</v>
      </c>
    </row>
    <row r="4795" spans="6:9">
      <c r="F4795" t="str">
        <f t="shared" si="333"/>
        <v/>
      </c>
      <c r="G4795">
        <f t="shared" si="334"/>
        <v>0</v>
      </c>
      <c r="H4795" s="11" t="str">
        <f t="shared" si="332"/>
        <v/>
      </c>
      <c r="I4795" s="11">
        <f t="shared" si="335"/>
        <v>0</v>
      </c>
    </row>
    <row r="4796" spans="6:9">
      <c r="F4796" t="str">
        <f t="shared" si="333"/>
        <v/>
      </c>
      <c r="G4796">
        <f t="shared" si="334"/>
        <v>0</v>
      </c>
      <c r="H4796" s="11" t="str">
        <f t="shared" si="332"/>
        <v/>
      </c>
      <c r="I4796" s="11">
        <f t="shared" si="335"/>
        <v>0</v>
      </c>
    </row>
    <row r="4797" spans="6:9">
      <c r="F4797" t="str">
        <f t="shared" si="333"/>
        <v/>
      </c>
      <c r="G4797">
        <f t="shared" si="334"/>
        <v>0</v>
      </c>
      <c r="H4797" s="11" t="str">
        <f t="shared" si="332"/>
        <v/>
      </c>
      <c r="I4797" s="11">
        <f t="shared" si="335"/>
        <v>0</v>
      </c>
    </row>
    <row r="4798" spans="6:9">
      <c r="F4798" t="str">
        <f t="shared" si="333"/>
        <v/>
      </c>
      <c r="G4798">
        <f t="shared" si="334"/>
        <v>0</v>
      </c>
      <c r="H4798" s="11" t="str">
        <f t="shared" si="332"/>
        <v/>
      </c>
      <c r="I4798" s="11">
        <f t="shared" si="335"/>
        <v>0</v>
      </c>
    </row>
    <row r="4799" spans="6:9">
      <c r="F4799" t="str">
        <f t="shared" si="333"/>
        <v/>
      </c>
      <c r="G4799">
        <f t="shared" si="334"/>
        <v>0</v>
      </c>
      <c r="H4799" s="11" t="str">
        <f t="shared" si="332"/>
        <v/>
      </c>
      <c r="I4799" s="11">
        <f t="shared" si="335"/>
        <v>0</v>
      </c>
    </row>
    <row r="4800" spans="6:9">
      <c r="F4800" t="str">
        <f t="shared" si="333"/>
        <v/>
      </c>
      <c r="G4800">
        <f t="shared" si="334"/>
        <v>0</v>
      </c>
      <c r="H4800" s="11" t="str">
        <f t="shared" si="332"/>
        <v/>
      </c>
      <c r="I4800" s="11">
        <f t="shared" si="335"/>
        <v>0</v>
      </c>
    </row>
    <row r="4801" spans="6:9">
      <c r="F4801" t="str">
        <f t="shared" si="333"/>
        <v/>
      </c>
      <c r="G4801">
        <f t="shared" si="334"/>
        <v>0</v>
      </c>
      <c r="H4801" s="11" t="str">
        <f t="shared" si="332"/>
        <v/>
      </c>
      <c r="I4801" s="11">
        <f t="shared" si="335"/>
        <v>0</v>
      </c>
    </row>
    <row r="4802" spans="6:9">
      <c r="F4802" t="str">
        <f t="shared" si="333"/>
        <v/>
      </c>
      <c r="G4802">
        <f t="shared" si="334"/>
        <v>0</v>
      </c>
      <c r="H4802" s="11" t="str">
        <f t="shared" ref="H4802:H4865" si="336">IFERROR(HLOOKUP($A4802,$N$85:$S$86,2,0),"")</f>
        <v/>
      </c>
      <c r="I4802" s="11">
        <f t="shared" si="335"/>
        <v>0</v>
      </c>
    </row>
    <row r="4803" spans="6:9">
      <c r="F4803" t="str">
        <f t="shared" ref="F4803:F4866" si="337">IFERROR(HLOOKUP($A4803,$N$40:$S$41,2,0),"")</f>
        <v/>
      </c>
      <c r="G4803">
        <f t="shared" ref="G4803:G4866" si="338">IFERROR(IF(D4803&gt;F4803,(D4803-F4803)^2,0),0)</f>
        <v>0</v>
      </c>
      <c r="H4803" s="11" t="str">
        <f t="shared" si="336"/>
        <v/>
      </c>
      <c r="I4803" s="11">
        <f t="shared" ref="I4803:I4866" si="339">IFERROR(IF(D4803&gt;H4803,(D4803-H4803)^2,0),0)</f>
        <v>0</v>
      </c>
    </row>
    <row r="4804" spans="6:9">
      <c r="F4804" t="str">
        <f t="shared" si="337"/>
        <v/>
      </c>
      <c r="G4804">
        <f t="shared" si="338"/>
        <v>0</v>
      </c>
      <c r="H4804" s="11" t="str">
        <f t="shared" si="336"/>
        <v/>
      </c>
      <c r="I4804" s="11">
        <f t="shared" si="339"/>
        <v>0</v>
      </c>
    </row>
    <row r="4805" spans="6:9">
      <c r="F4805" t="str">
        <f t="shared" si="337"/>
        <v/>
      </c>
      <c r="G4805">
        <f t="shared" si="338"/>
        <v>0</v>
      </c>
      <c r="H4805" s="11" t="str">
        <f t="shared" si="336"/>
        <v/>
      </c>
      <c r="I4805" s="11">
        <f t="shared" si="339"/>
        <v>0</v>
      </c>
    </row>
    <row r="4806" spans="6:9">
      <c r="F4806" t="str">
        <f t="shared" si="337"/>
        <v/>
      </c>
      <c r="G4806">
        <f t="shared" si="338"/>
        <v>0</v>
      </c>
      <c r="H4806" s="11" t="str">
        <f t="shared" si="336"/>
        <v/>
      </c>
      <c r="I4806" s="11">
        <f t="shared" si="339"/>
        <v>0</v>
      </c>
    </row>
    <row r="4807" spans="6:9">
      <c r="F4807" t="str">
        <f t="shared" si="337"/>
        <v/>
      </c>
      <c r="G4807">
        <f t="shared" si="338"/>
        <v>0</v>
      </c>
      <c r="H4807" s="11" t="str">
        <f t="shared" si="336"/>
        <v/>
      </c>
      <c r="I4807" s="11">
        <f t="shared" si="339"/>
        <v>0</v>
      </c>
    </row>
    <row r="4808" spans="6:9">
      <c r="F4808" t="str">
        <f t="shared" si="337"/>
        <v/>
      </c>
      <c r="G4808">
        <f t="shared" si="338"/>
        <v>0</v>
      </c>
      <c r="H4808" s="11" t="str">
        <f t="shared" si="336"/>
        <v/>
      </c>
      <c r="I4808" s="11">
        <f t="shared" si="339"/>
        <v>0</v>
      </c>
    </row>
    <row r="4809" spans="6:9">
      <c r="F4809" t="str">
        <f t="shared" si="337"/>
        <v/>
      </c>
      <c r="G4809">
        <f t="shared" si="338"/>
        <v>0</v>
      </c>
      <c r="H4809" s="11" t="str">
        <f t="shared" si="336"/>
        <v/>
      </c>
      <c r="I4809" s="11">
        <f t="shared" si="339"/>
        <v>0</v>
      </c>
    </row>
    <row r="4810" spans="6:9">
      <c r="F4810" t="str">
        <f t="shared" si="337"/>
        <v/>
      </c>
      <c r="G4810">
        <f t="shared" si="338"/>
        <v>0</v>
      </c>
      <c r="H4810" s="11" t="str">
        <f t="shared" si="336"/>
        <v/>
      </c>
      <c r="I4810" s="11">
        <f t="shared" si="339"/>
        <v>0</v>
      </c>
    </row>
    <row r="4811" spans="6:9">
      <c r="F4811" t="str">
        <f t="shared" si="337"/>
        <v/>
      </c>
      <c r="G4811">
        <f t="shared" si="338"/>
        <v>0</v>
      </c>
      <c r="H4811" s="11" t="str">
        <f t="shared" si="336"/>
        <v/>
      </c>
      <c r="I4811" s="11">
        <f t="shared" si="339"/>
        <v>0</v>
      </c>
    </row>
    <row r="4812" spans="6:9">
      <c r="F4812" t="str">
        <f t="shared" si="337"/>
        <v/>
      </c>
      <c r="G4812">
        <f t="shared" si="338"/>
        <v>0</v>
      </c>
      <c r="H4812" s="11" t="str">
        <f t="shared" si="336"/>
        <v/>
      </c>
      <c r="I4812" s="11">
        <f t="shared" si="339"/>
        <v>0</v>
      </c>
    </row>
    <row r="4813" spans="6:9">
      <c r="F4813" t="str">
        <f t="shared" si="337"/>
        <v/>
      </c>
      <c r="G4813">
        <f t="shared" si="338"/>
        <v>0</v>
      </c>
      <c r="H4813" s="11" t="str">
        <f t="shared" si="336"/>
        <v/>
      </c>
      <c r="I4813" s="11">
        <f t="shared" si="339"/>
        <v>0</v>
      </c>
    </row>
    <row r="4814" spans="6:9">
      <c r="F4814" t="str">
        <f t="shared" si="337"/>
        <v/>
      </c>
      <c r="G4814">
        <f t="shared" si="338"/>
        <v>0</v>
      </c>
      <c r="H4814" s="11" t="str">
        <f t="shared" si="336"/>
        <v/>
      </c>
      <c r="I4814" s="11">
        <f t="shared" si="339"/>
        <v>0</v>
      </c>
    </row>
    <row r="4815" spans="6:9">
      <c r="F4815" t="str">
        <f t="shared" si="337"/>
        <v/>
      </c>
      <c r="G4815">
        <f t="shared" si="338"/>
        <v>0</v>
      </c>
      <c r="H4815" s="11" t="str">
        <f t="shared" si="336"/>
        <v/>
      </c>
      <c r="I4815" s="11">
        <f t="shared" si="339"/>
        <v>0</v>
      </c>
    </row>
    <row r="4816" spans="6:9">
      <c r="F4816" t="str">
        <f t="shared" si="337"/>
        <v/>
      </c>
      <c r="G4816">
        <f t="shared" si="338"/>
        <v>0</v>
      </c>
      <c r="H4816" s="11" t="str">
        <f t="shared" si="336"/>
        <v/>
      </c>
      <c r="I4816" s="11">
        <f t="shared" si="339"/>
        <v>0</v>
      </c>
    </row>
    <row r="4817" spans="6:9">
      <c r="F4817" t="str">
        <f t="shared" si="337"/>
        <v/>
      </c>
      <c r="G4817">
        <f t="shared" si="338"/>
        <v>0</v>
      </c>
      <c r="H4817" s="11" t="str">
        <f t="shared" si="336"/>
        <v/>
      </c>
      <c r="I4817" s="11">
        <f t="shared" si="339"/>
        <v>0</v>
      </c>
    </row>
    <row r="4818" spans="6:9">
      <c r="F4818" t="str">
        <f t="shared" si="337"/>
        <v/>
      </c>
      <c r="G4818">
        <f t="shared" si="338"/>
        <v>0</v>
      </c>
      <c r="H4818" s="11" t="str">
        <f t="shared" si="336"/>
        <v/>
      </c>
      <c r="I4818" s="11">
        <f t="shared" si="339"/>
        <v>0</v>
      </c>
    </row>
    <row r="4819" spans="6:9">
      <c r="F4819" t="str">
        <f t="shared" si="337"/>
        <v/>
      </c>
      <c r="G4819">
        <f t="shared" si="338"/>
        <v>0</v>
      </c>
      <c r="H4819" s="11" t="str">
        <f t="shared" si="336"/>
        <v/>
      </c>
      <c r="I4819" s="11">
        <f t="shared" si="339"/>
        <v>0</v>
      </c>
    </row>
    <row r="4820" spans="6:9">
      <c r="F4820" t="str">
        <f t="shared" si="337"/>
        <v/>
      </c>
      <c r="G4820">
        <f t="shared" si="338"/>
        <v>0</v>
      </c>
      <c r="H4820" s="11" t="str">
        <f t="shared" si="336"/>
        <v/>
      </c>
      <c r="I4820" s="11">
        <f t="shared" si="339"/>
        <v>0</v>
      </c>
    </row>
    <row r="4821" spans="6:9">
      <c r="F4821" t="str">
        <f t="shared" si="337"/>
        <v/>
      </c>
      <c r="G4821">
        <f t="shared" si="338"/>
        <v>0</v>
      </c>
      <c r="H4821" s="11" t="str">
        <f t="shared" si="336"/>
        <v/>
      </c>
      <c r="I4821" s="11">
        <f t="shared" si="339"/>
        <v>0</v>
      </c>
    </row>
    <row r="4822" spans="6:9">
      <c r="F4822" t="str">
        <f t="shared" si="337"/>
        <v/>
      </c>
      <c r="G4822">
        <f t="shared" si="338"/>
        <v>0</v>
      </c>
      <c r="H4822" s="11" t="str">
        <f t="shared" si="336"/>
        <v/>
      </c>
      <c r="I4822" s="11">
        <f t="shared" si="339"/>
        <v>0</v>
      </c>
    </row>
    <row r="4823" spans="6:9">
      <c r="F4823" t="str">
        <f t="shared" si="337"/>
        <v/>
      </c>
      <c r="G4823">
        <f t="shared" si="338"/>
        <v>0</v>
      </c>
      <c r="H4823" s="11" t="str">
        <f t="shared" si="336"/>
        <v/>
      </c>
      <c r="I4823" s="11">
        <f t="shared" si="339"/>
        <v>0</v>
      </c>
    </row>
    <row r="4824" spans="6:9">
      <c r="F4824" t="str">
        <f t="shared" si="337"/>
        <v/>
      </c>
      <c r="G4824">
        <f t="shared" si="338"/>
        <v>0</v>
      </c>
      <c r="H4824" s="11" t="str">
        <f t="shared" si="336"/>
        <v/>
      </c>
      <c r="I4824" s="11">
        <f t="shared" si="339"/>
        <v>0</v>
      </c>
    </row>
    <row r="4825" spans="6:9">
      <c r="F4825" t="str">
        <f t="shared" si="337"/>
        <v/>
      </c>
      <c r="G4825">
        <f t="shared" si="338"/>
        <v>0</v>
      </c>
      <c r="H4825" s="11" t="str">
        <f t="shared" si="336"/>
        <v/>
      </c>
      <c r="I4825" s="11">
        <f t="shared" si="339"/>
        <v>0</v>
      </c>
    </row>
    <row r="4826" spans="6:9">
      <c r="F4826" t="str">
        <f t="shared" si="337"/>
        <v/>
      </c>
      <c r="G4826">
        <f t="shared" si="338"/>
        <v>0</v>
      </c>
      <c r="H4826" s="11" t="str">
        <f t="shared" si="336"/>
        <v/>
      </c>
      <c r="I4826" s="11">
        <f t="shared" si="339"/>
        <v>0</v>
      </c>
    </row>
    <row r="4827" spans="6:9">
      <c r="F4827" t="str">
        <f t="shared" si="337"/>
        <v/>
      </c>
      <c r="G4827">
        <f t="shared" si="338"/>
        <v>0</v>
      </c>
      <c r="H4827" s="11" t="str">
        <f t="shared" si="336"/>
        <v/>
      </c>
      <c r="I4827" s="11">
        <f t="shared" si="339"/>
        <v>0</v>
      </c>
    </row>
    <row r="4828" spans="6:9">
      <c r="F4828" t="str">
        <f t="shared" si="337"/>
        <v/>
      </c>
      <c r="G4828">
        <f t="shared" si="338"/>
        <v>0</v>
      </c>
      <c r="H4828" s="11" t="str">
        <f t="shared" si="336"/>
        <v/>
      </c>
      <c r="I4828" s="11">
        <f t="shared" si="339"/>
        <v>0</v>
      </c>
    </row>
    <row r="4829" spans="6:9">
      <c r="F4829" t="str">
        <f t="shared" si="337"/>
        <v/>
      </c>
      <c r="G4829">
        <f t="shared" si="338"/>
        <v>0</v>
      </c>
      <c r="H4829" s="11" t="str">
        <f t="shared" si="336"/>
        <v/>
      </c>
      <c r="I4829" s="11">
        <f t="shared" si="339"/>
        <v>0</v>
      </c>
    </row>
    <row r="4830" spans="6:9">
      <c r="F4830" t="str">
        <f t="shared" si="337"/>
        <v/>
      </c>
      <c r="G4830">
        <f t="shared" si="338"/>
        <v>0</v>
      </c>
      <c r="H4830" s="11" t="str">
        <f t="shared" si="336"/>
        <v/>
      </c>
      <c r="I4830" s="11">
        <f t="shared" si="339"/>
        <v>0</v>
      </c>
    </row>
    <row r="4831" spans="6:9">
      <c r="F4831" t="str">
        <f t="shared" si="337"/>
        <v/>
      </c>
      <c r="G4831">
        <f t="shared" si="338"/>
        <v>0</v>
      </c>
      <c r="H4831" s="11" t="str">
        <f t="shared" si="336"/>
        <v/>
      </c>
      <c r="I4831" s="11">
        <f t="shared" si="339"/>
        <v>0</v>
      </c>
    </row>
    <row r="4832" spans="6:9">
      <c r="F4832" t="str">
        <f t="shared" si="337"/>
        <v/>
      </c>
      <c r="G4832">
        <f t="shared" si="338"/>
        <v>0</v>
      </c>
      <c r="H4832" s="11" t="str">
        <f t="shared" si="336"/>
        <v/>
      </c>
      <c r="I4832" s="11">
        <f t="shared" si="339"/>
        <v>0</v>
      </c>
    </row>
    <row r="4833" spans="6:9">
      <c r="F4833" t="str">
        <f t="shared" si="337"/>
        <v/>
      </c>
      <c r="G4833">
        <f t="shared" si="338"/>
        <v>0</v>
      </c>
      <c r="H4833" s="11" t="str">
        <f t="shared" si="336"/>
        <v/>
      </c>
      <c r="I4833" s="11">
        <f t="shared" si="339"/>
        <v>0</v>
      </c>
    </row>
    <row r="4834" spans="6:9">
      <c r="F4834" t="str">
        <f t="shared" si="337"/>
        <v/>
      </c>
      <c r="G4834">
        <f t="shared" si="338"/>
        <v>0</v>
      </c>
      <c r="H4834" s="11" t="str">
        <f t="shared" si="336"/>
        <v/>
      </c>
      <c r="I4834" s="11">
        <f t="shared" si="339"/>
        <v>0</v>
      </c>
    </row>
    <row r="4835" spans="6:9">
      <c r="F4835" t="str">
        <f t="shared" si="337"/>
        <v/>
      </c>
      <c r="G4835">
        <f t="shared" si="338"/>
        <v>0</v>
      </c>
      <c r="H4835" s="11" t="str">
        <f t="shared" si="336"/>
        <v/>
      </c>
      <c r="I4835" s="11">
        <f t="shared" si="339"/>
        <v>0</v>
      </c>
    </row>
    <row r="4836" spans="6:9">
      <c r="F4836" t="str">
        <f t="shared" si="337"/>
        <v/>
      </c>
      <c r="G4836">
        <f t="shared" si="338"/>
        <v>0</v>
      </c>
      <c r="H4836" s="11" t="str">
        <f t="shared" si="336"/>
        <v/>
      </c>
      <c r="I4836" s="11">
        <f t="shared" si="339"/>
        <v>0</v>
      </c>
    </row>
    <row r="4837" spans="6:9">
      <c r="F4837" t="str">
        <f t="shared" si="337"/>
        <v/>
      </c>
      <c r="G4837">
        <f t="shared" si="338"/>
        <v>0</v>
      </c>
      <c r="H4837" s="11" t="str">
        <f t="shared" si="336"/>
        <v/>
      </c>
      <c r="I4837" s="11">
        <f t="shared" si="339"/>
        <v>0</v>
      </c>
    </row>
    <row r="4838" spans="6:9">
      <c r="F4838" t="str">
        <f t="shared" si="337"/>
        <v/>
      </c>
      <c r="G4838">
        <f t="shared" si="338"/>
        <v>0</v>
      </c>
      <c r="H4838" s="11" t="str">
        <f t="shared" si="336"/>
        <v/>
      </c>
      <c r="I4838" s="11">
        <f t="shared" si="339"/>
        <v>0</v>
      </c>
    </row>
    <row r="4839" spans="6:9">
      <c r="F4839" t="str">
        <f t="shared" si="337"/>
        <v/>
      </c>
      <c r="G4839">
        <f t="shared" si="338"/>
        <v>0</v>
      </c>
      <c r="H4839" s="11" t="str">
        <f t="shared" si="336"/>
        <v/>
      </c>
      <c r="I4839" s="11">
        <f t="shared" si="339"/>
        <v>0</v>
      </c>
    </row>
    <row r="4840" spans="6:9">
      <c r="F4840" t="str">
        <f t="shared" si="337"/>
        <v/>
      </c>
      <c r="G4840">
        <f t="shared" si="338"/>
        <v>0</v>
      </c>
      <c r="H4840" s="11" t="str">
        <f t="shared" si="336"/>
        <v/>
      </c>
      <c r="I4840" s="11">
        <f t="shared" si="339"/>
        <v>0</v>
      </c>
    </row>
    <row r="4841" spans="6:9">
      <c r="F4841" t="str">
        <f t="shared" si="337"/>
        <v/>
      </c>
      <c r="G4841">
        <f t="shared" si="338"/>
        <v>0</v>
      </c>
      <c r="H4841" s="11" t="str">
        <f t="shared" si="336"/>
        <v/>
      </c>
      <c r="I4841" s="11">
        <f t="shared" si="339"/>
        <v>0</v>
      </c>
    </row>
    <row r="4842" spans="6:9">
      <c r="F4842" t="str">
        <f t="shared" si="337"/>
        <v/>
      </c>
      <c r="G4842">
        <f t="shared" si="338"/>
        <v>0</v>
      </c>
      <c r="H4842" s="11" t="str">
        <f t="shared" si="336"/>
        <v/>
      </c>
      <c r="I4842" s="11">
        <f t="shared" si="339"/>
        <v>0</v>
      </c>
    </row>
    <row r="4843" spans="6:9">
      <c r="F4843" t="str">
        <f t="shared" si="337"/>
        <v/>
      </c>
      <c r="G4843">
        <f t="shared" si="338"/>
        <v>0</v>
      </c>
      <c r="H4843" s="11" t="str">
        <f t="shared" si="336"/>
        <v/>
      </c>
      <c r="I4843" s="11">
        <f t="shared" si="339"/>
        <v>0</v>
      </c>
    </row>
    <row r="4844" spans="6:9">
      <c r="F4844" t="str">
        <f t="shared" si="337"/>
        <v/>
      </c>
      <c r="G4844">
        <f t="shared" si="338"/>
        <v>0</v>
      </c>
      <c r="H4844" s="11" t="str">
        <f t="shared" si="336"/>
        <v/>
      </c>
      <c r="I4844" s="11">
        <f t="shared" si="339"/>
        <v>0</v>
      </c>
    </row>
    <row r="4845" spans="6:9">
      <c r="F4845" t="str">
        <f t="shared" si="337"/>
        <v/>
      </c>
      <c r="G4845">
        <f t="shared" si="338"/>
        <v>0</v>
      </c>
      <c r="H4845" s="11" t="str">
        <f t="shared" si="336"/>
        <v/>
      </c>
      <c r="I4845" s="11">
        <f t="shared" si="339"/>
        <v>0</v>
      </c>
    </row>
    <row r="4846" spans="6:9">
      <c r="F4846" t="str">
        <f t="shared" si="337"/>
        <v/>
      </c>
      <c r="G4846">
        <f t="shared" si="338"/>
        <v>0</v>
      </c>
      <c r="H4846" s="11" t="str">
        <f t="shared" si="336"/>
        <v/>
      </c>
      <c r="I4846" s="11">
        <f t="shared" si="339"/>
        <v>0</v>
      </c>
    </row>
    <row r="4847" spans="6:9">
      <c r="F4847" t="str">
        <f t="shared" si="337"/>
        <v/>
      </c>
      <c r="G4847">
        <f t="shared" si="338"/>
        <v>0</v>
      </c>
      <c r="H4847" s="11" t="str">
        <f t="shared" si="336"/>
        <v/>
      </c>
      <c r="I4847" s="11">
        <f t="shared" si="339"/>
        <v>0</v>
      </c>
    </row>
    <row r="4848" spans="6:9">
      <c r="F4848" t="str">
        <f t="shared" si="337"/>
        <v/>
      </c>
      <c r="G4848">
        <f t="shared" si="338"/>
        <v>0</v>
      </c>
      <c r="H4848" s="11" t="str">
        <f t="shared" si="336"/>
        <v/>
      </c>
      <c r="I4848" s="11">
        <f t="shared" si="339"/>
        <v>0</v>
      </c>
    </row>
    <row r="4849" spans="6:9">
      <c r="F4849" t="str">
        <f t="shared" si="337"/>
        <v/>
      </c>
      <c r="G4849">
        <f t="shared" si="338"/>
        <v>0</v>
      </c>
      <c r="H4849" s="11" t="str">
        <f t="shared" si="336"/>
        <v/>
      </c>
      <c r="I4849" s="11">
        <f t="shared" si="339"/>
        <v>0</v>
      </c>
    </row>
    <row r="4850" spans="6:9">
      <c r="F4850" t="str">
        <f t="shared" si="337"/>
        <v/>
      </c>
      <c r="G4850">
        <f t="shared" si="338"/>
        <v>0</v>
      </c>
      <c r="H4850" s="11" t="str">
        <f t="shared" si="336"/>
        <v/>
      </c>
      <c r="I4850" s="11">
        <f t="shared" si="339"/>
        <v>0</v>
      </c>
    </row>
    <row r="4851" spans="6:9">
      <c r="F4851" t="str">
        <f t="shared" si="337"/>
        <v/>
      </c>
      <c r="G4851">
        <f t="shared" si="338"/>
        <v>0</v>
      </c>
      <c r="H4851" s="11" t="str">
        <f t="shared" si="336"/>
        <v/>
      </c>
      <c r="I4851" s="11">
        <f t="shared" si="339"/>
        <v>0</v>
      </c>
    </row>
    <row r="4852" spans="6:9">
      <c r="F4852" t="str">
        <f t="shared" si="337"/>
        <v/>
      </c>
      <c r="G4852">
        <f t="shared" si="338"/>
        <v>0</v>
      </c>
      <c r="H4852" s="11" t="str">
        <f t="shared" si="336"/>
        <v/>
      </c>
      <c r="I4852" s="11">
        <f t="shared" si="339"/>
        <v>0</v>
      </c>
    </row>
    <row r="4853" spans="6:9">
      <c r="F4853" t="str">
        <f t="shared" si="337"/>
        <v/>
      </c>
      <c r="G4853">
        <f t="shared" si="338"/>
        <v>0</v>
      </c>
      <c r="H4853" s="11" t="str">
        <f t="shared" si="336"/>
        <v/>
      </c>
      <c r="I4853" s="11">
        <f t="shared" si="339"/>
        <v>0</v>
      </c>
    </row>
    <row r="4854" spans="6:9">
      <c r="F4854" t="str">
        <f t="shared" si="337"/>
        <v/>
      </c>
      <c r="G4854">
        <f t="shared" si="338"/>
        <v>0</v>
      </c>
      <c r="H4854" s="11" t="str">
        <f t="shared" si="336"/>
        <v/>
      </c>
      <c r="I4854" s="11">
        <f t="shared" si="339"/>
        <v>0</v>
      </c>
    </row>
    <row r="4855" spans="6:9">
      <c r="F4855" t="str">
        <f t="shared" si="337"/>
        <v/>
      </c>
      <c r="G4855">
        <f t="shared" si="338"/>
        <v>0</v>
      </c>
      <c r="H4855" s="11" t="str">
        <f t="shared" si="336"/>
        <v/>
      </c>
      <c r="I4855" s="11">
        <f t="shared" si="339"/>
        <v>0</v>
      </c>
    </row>
    <row r="4856" spans="6:9">
      <c r="F4856" t="str">
        <f t="shared" si="337"/>
        <v/>
      </c>
      <c r="G4856">
        <f t="shared" si="338"/>
        <v>0</v>
      </c>
      <c r="H4856" s="11" t="str">
        <f t="shared" si="336"/>
        <v/>
      </c>
      <c r="I4856" s="11">
        <f t="shared" si="339"/>
        <v>0</v>
      </c>
    </row>
    <row r="4857" spans="6:9">
      <c r="F4857" t="str">
        <f t="shared" si="337"/>
        <v/>
      </c>
      <c r="G4857">
        <f t="shared" si="338"/>
        <v>0</v>
      </c>
      <c r="H4857" s="11" t="str">
        <f t="shared" si="336"/>
        <v/>
      </c>
      <c r="I4857" s="11">
        <f t="shared" si="339"/>
        <v>0</v>
      </c>
    </row>
    <row r="4858" spans="6:9">
      <c r="F4858" t="str">
        <f t="shared" si="337"/>
        <v/>
      </c>
      <c r="G4858">
        <f t="shared" si="338"/>
        <v>0</v>
      </c>
      <c r="H4858" s="11" t="str">
        <f t="shared" si="336"/>
        <v/>
      </c>
      <c r="I4858" s="11">
        <f t="shared" si="339"/>
        <v>0</v>
      </c>
    </row>
    <row r="4859" spans="6:9">
      <c r="F4859" t="str">
        <f t="shared" si="337"/>
        <v/>
      </c>
      <c r="G4859">
        <f t="shared" si="338"/>
        <v>0</v>
      </c>
      <c r="H4859" s="11" t="str">
        <f t="shared" si="336"/>
        <v/>
      </c>
      <c r="I4859" s="11">
        <f t="shared" si="339"/>
        <v>0</v>
      </c>
    </row>
    <row r="4860" spans="6:9">
      <c r="F4860" t="str">
        <f t="shared" si="337"/>
        <v/>
      </c>
      <c r="G4860">
        <f t="shared" si="338"/>
        <v>0</v>
      </c>
      <c r="H4860" s="11" t="str">
        <f t="shared" si="336"/>
        <v/>
      </c>
      <c r="I4860" s="11">
        <f t="shared" si="339"/>
        <v>0</v>
      </c>
    </row>
    <row r="4861" spans="6:9">
      <c r="F4861" t="str">
        <f t="shared" si="337"/>
        <v/>
      </c>
      <c r="G4861">
        <f t="shared" si="338"/>
        <v>0</v>
      </c>
      <c r="H4861" s="11" t="str">
        <f t="shared" si="336"/>
        <v/>
      </c>
      <c r="I4861" s="11">
        <f t="shared" si="339"/>
        <v>0</v>
      </c>
    </row>
    <row r="4862" spans="6:9">
      <c r="F4862" t="str">
        <f t="shared" si="337"/>
        <v/>
      </c>
      <c r="G4862">
        <f t="shared" si="338"/>
        <v>0</v>
      </c>
      <c r="H4862" s="11" t="str">
        <f t="shared" si="336"/>
        <v/>
      </c>
      <c r="I4862" s="11">
        <f t="shared" si="339"/>
        <v>0</v>
      </c>
    </row>
    <row r="4863" spans="6:9">
      <c r="F4863" t="str">
        <f t="shared" si="337"/>
        <v/>
      </c>
      <c r="G4863">
        <f t="shared" si="338"/>
        <v>0</v>
      </c>
      <c r="H4863" s="11" t="str">
        <f t="shared" si="336"/>
        <v/>
      </c>
      <c r="I4863" s="11">
        <f t="shared" si="339"/>
        <v>0</v>
      </c>
    </row>
    <row r="4864" spans="6:9">
      <c r="F4864" t="str">
        <f t="shared" si="337"/>
        <v/>
      </c>
      <c r="G4864">
        <f t="shared" si="338"/>
        <v>0</v>
      </c>
      <c r="H4864" s="11" t="str">
        <f t="shared" si="336"/>
        <v/>
      </c>
      <c r="I4864" s="11">
        <f t="shared" si="339"/>
        <v>0</v>
      </c>
    </row>
    <row r="4865" spans="6:9">
      <c r="F4865" t="str">
        <f t="shared" si="337"/>
        <v/>
      </c>
      <c r="G4865">
        <f t="shared" si="338"/>
        <v>0</v>
      </c>
      <c r="H4865" s="11" t="str">
        <f t="shared" si="336"/>
        <v/>
      </c>
      <c r="I4865" s="11">
        <f t="shared" si="339"/>
        <v>0</v>
      </c>
    </row>
    <row r="4866" spans="6:9">
      <c r="F4866" t="str">
        <f t="shared" si="337"/>
        <v/>
      </c>
      <c r="G4866">
        <f t="shared" si="338"/>
        <v>0</v>
      </c>
      <c r="H4866" s="11" t="str">
        <f t="shared" ref="H4866:H4929" si="340">IFERROR(HLOOKUP($A4866,$N$85:$S$86,2,0),"")</f>
        <v/>
      </c>
      <c r="I4866" s="11">
        <f t="shared" si="339"/>
        <v>0</v>
      </c>
    </row>
    <row r="4867" spans="6:9">
      <c r="F4867" t="str">
        <f t="shared" ref="F4867:F4930" si="341">IFERROR(HLOOKUP($A4867,$N$40:$S$41,2,0),"")</f>
        <v/>
      </c>
      <c r="G4867">
        <f t="shared" ref="G4867:G4930" si="342">IFERROR(IF(D4867&gt;F4867,(D4867-F4867)^2,0),0)</f>
        <v>0</v>
      </c>
      <c r="H4867" s="11" t="str">
        <f t="shared" si="340"/>
        <v/>
      </c>
      <c r="I4867" s="11">
        <f t="shared" ref="I4867:I4930" si="343">IFERROR(IF(D4867&gt;H4867,(D4867-H4867)^2,0),0)</f>
        <v>0</v>
      </c>
    </row>
    <row r="4868" spans="6:9">
      <c r="F4868" t="str">
        <f t="shared" si="341"/>
        <v/>
      </c>
      <c r="G4868">
        <f t="shared" si="342"/>
        <v>0</v>
      </c>
      <c r="H4868" s="11" t="str">
        <f t="shared" si="340"/>
        <v/>
      </c>
      <c r="I4868" s="11">
        <f t="shared" si="343"/>
        <v>0</v>
      </c>
    </row>
    <row r="4869" spans="6:9">
      <c r="F4869" t="str">
        <f t="shared" si="341"/>
        <v/>
      </c>
      <c r="G4869">
        <f t="shared" si="342"/>
        <v>0</v>
      </c>
      <c r="H4869" s="11" t="str">
        <f t="shared" si="340"/>
        <v/>
      </c>
      <c r="I4869" s="11">
        <f t="shared" si="343"/>
        <v>0</v>
      </c>
    </row>
    <row r="4870" spans="6:9">
      <c r="F4870" t="str">
        <f t="shared" si="341"/>
        <v/>
      </c>
      <c r="G4870">
        <f t="shared" si="342"/>
        <v>0</v>
      </c>
      <c r="H4870" s="11" t="str">
        <f t="shared" si="340"/>
        <v/>
      </c>
      <c r="I4870" s="11">
        <f t="shared" si="343"/>
        <v>0</v>
      </c>
    </row>
    <row r="4871" spans="6:9">
      <c r="F4871" t="str">
        <f t="shared" si="341"/>
        <v/>
      </c>
      <c r="G4871">
        <f t="shared" si="342"/>
        <v>0</v>
      </c>
      <c r="H4871" s="11" t="str">
        <f t="shared" si="340"/>
        <v/>
      </c>
      <c r="I4871" s="11">
        <f t="shared" si="343"/>
        <v>0</v>
      </c>
    </row>
    <row r="4872" spans="6:9">
      <c r="F4872" t="str">
        <f t="shared" si="341"/>
        <v/>
      </c>
      <c r="G4872">
        <f t="shared" si="342"/>
        <v>0</v>
      </c>
      <c r="H4872" s="11" t="str">
        <f t="shared" si="340"/>
        <v/>
      </c>
      <c r="I4872" s="11">
        <f t="shared" si="343"/>
        <v>0</v>
      </c>
    </row>
    <row r="4873" spans="6:9">
      <c r="F4873" t="str">
        <f t="shared" si="341"/>
        <v/>
      </c>
      <c r="G4873">
        <f t="shared" si="342"/>
        <v>0</v>
      </c>
      <c r="H4873" s="11" t="str">
        <f t="shared" si="340"/>
        <v/>
      </c>
      <c r="I4873" s="11">
        <f t="shared" si="343"/>
        <v>0</v>
      </c>
    </row>
    <row r="4874" spans="6:9">
      <c r="F4874" t="str">
        <f t="shared" si="341"/>
        <v/>
      </c>
      <c r="G4874">
        <f t="shared" si="342"/>
        <v>0</v>
      </c>
      <c r="H4874" s="11" t="str">
        <f t="shared" si="340"/>
        <v/>
      </c>
      <c r="I4874" s="11">
        <f t="shared" si="343"/>
        <v>0</v>
      </c>
    </row>
    <row r="4875" spans="6:9">
      <c r="F4875" t="str">
        <f t="shared" si="341"/>
        <v/>
      </c>
      <c r="G4875">
        <f t="shared" si="342"/>
        <v>0</v>
      </c>
      <c r="H4875" s="11" t="str">
        <f t="shared" si="340"/>
        <v/>
      </c>
      <c r="I4875" s="11">
        <f t="shared" si="343"/>
        <v>0</v>
      </c>
    </row>
    <row r="4876" spans="6:9">
      <c r="F4876" t="str">
        <f t="shared" si="341"/>
        <v/>
      </c>
      <c r="G4876">
        <f t="shared" si="342"/>
        <v>0</v>
      </c>
      <c r="H4876" s="11" t="str">
        <f t="shared" si="340"/>
        <v/>
      </c>
      <c r="I4876" s="11">
        <f t="shared" si="343"/>
        <v>0</v>
      </c>
    </row>
    <row r="4877" spans="6:9">
      <c r="F4877" t="str">
        <f t="shared" si="341"/>
        <v/>
      </c>
      <c r="G4877">
        <f t="shared" si="342"/>
        <v>0</v>
      </c>
      <c r="H4877" s="11" t="str">
        <f t="shared" si="340"/>
        <v/>
      </c>
      <c r="I4877" s="11">
        <f t="shared" si="343"/>
        <v>0</v>
      </c>
    </row>
    <row r="4878" spans="6:9">
      <c r="F4878" t="str">
        <f t="shared" si="341"/>
        <v/>
      </c>
      <c r="G4878">
        <f t="shared" si="342"/>
        <v>0</v>
      </c>
      <c r="H4878" s="11" t="str">
        <f t="shared" si="340"/>
        <v/>
      </c>
      <c r="I4878" s="11">
        <f t="shared" si="343"/>
        <v>0</v>
      </c>
    </row>
    <row r="4879" spans="6:9">
      <c r="F4879" t="str">
        <f t="shared" si="341"/>
        <v/>
      </c>
      <c r="G4879">
        <f t="shared" si="342"/>
        <v>0</v>
      </c>
      <c r="H4879" s="11" t="str">
        <f t="shared" si="340"/>
        <v/>
      </c>
      <c r="I4879" s="11">
        <f t="shared" si="343"/>
        <v>0</v>
      </c>
    </row>
    <row r="4880" spans="6:9">
      <c r="F4880" t="str">
        <f t="shared" si="341"/>
        <v/>
      </c>
      <c r="G4880">
        <f t="shared" si="342"/>
        <v>0</v>
      </c>
      <c r="H4880" s="11" t="str">
        <f t="shared" si="340"/>
        <v/>
      </c>
      <c r="I4880" s="11">
        <f t="shared" si="343"/>
        <v>0</v>
      </c>
    </row>
    <row r="4881" spans="6:9">
      <c r="F4881" t="str">
        <f t="shared" si="341"/>
        <v/>
      </c>
      <c r="G4881">
        <f t="shared" si="342"/>
        <v>0</v>
      </c>
      <c r="H4881" s="11" t="str">
        <f t="shared" si="340"/>
        <v/>
      </c>
      <c r="I4881" s="11">
        <f t="shared" si="343"/>
        <v>0</v>
      </c>
    </row>
    <row r="4882" spans="6:9">
      <c r="F4882" t="str">
        <f t="shared" si="341"/>
        <v/>
      </c>
      <c r="G4882">
        <f t="shared" si="342"/>
        <v>0</v>
      </c>
      <c r="H4882" s="11" t="str">
        <f t="shared" si="340"/>
        <v/>
      </c>
      <c r="I4882" s="11">
        <f t="shared" si="343"/>
        <v>0</v>
      </c>
    </row>
    <row r="4883" spans="6:9">
      <c r="F4883" t="str">
        <f t="shared" si="341"/>
        <v/>
      </c>
      <c r="G4883">
        <f t="shared" si="342"/>
        <v>0</v>
      </c>
      <c r="H4883" s="11" t="str">
        <f t="shared" si="340"/>
        <v/>
      </c>
      <c r="I4883" s="11">
        <f t="shared" si="343"/>
        <v>0</v>
      </c>
    </row>
    <row r="4884" spans="6:9">
      <c r="F4884" t="str">
        <f t="shared" si="341"/>
        <v/>
      </c>
      <c r="G4884">
        <f t="shared" si="342"/>
        <v>0</v>
      </c>
      <c r="H4884" s="11" t="str">
        <f t="shared" si="340"/>
        <v/>
      </c>
      <c r="I4884" s="11">
        <f t="shared" si="343"/>
        <v>0</v>
      </c>
    </row>
    <row r="4885" spans="6:9">
      <c r="F4885" t="str">
        <f t="shared" si="341"/>
        <v/>
      </c>
      <c r="G4885">
        <f t="shared" si="342"/>
        <v>0</v>
      </c>
      <c r="H4885" s="11" t="str">
        <f t="shared" si="340"/>
        <v/>
      </c>
      <c r="I4885" s="11">
        <f t="shared" si="343"/>
        <v>0</v>
      </c>
    </row>
    <row r="4886" spans="6:9">
      <c r="F4886" t="str">
        <f t="shared" si="341"/>
        <v/>
      </c>
      <c r="G4886">
        <f t="shared" si="342"/>
        <v>0</v>
      </c>
      <c r="H4886" s="11" t="str">
        <f t="shared" si="340"/>
        <v/>
      </c>
      <c r="I4886" s="11">
        <f t="shared" si="343"/>
        <v>0</v>
      </c>
    </row>
    <row r="4887" spans="6:9">
      <c r="F4887" t="str">
        <f t="shared" si="341"/>
        <v/>
      </c>
      <c r="G4887">
        <f t="shared" si="342"/>
        <v>0</v>
      </c>
      <c r="H4887" s="11" t="str">
        <f t="shared" si="340"/>
        <v/>
      </c>
      <c r="I4887" s="11">
        <f t="shared" si="343"/>
        <v>0</v>
      </c>
    </row>
    <row r="4888" spans="6:9">
      <c r="F4888" t="str">
        <f t="shared" si="341"/>
        <v/>
      </c>
      <c r="G4888">
        <f t="shared" si="342"/>
        <v>0</v>
      </c>
      <c r="H4888" s="11" t="str">
        <f t="shared" si="340"/>
        <v/>
      </c>
      <c r="I4888" s="11">
        <f t="shared" si="343"/>
        <v>0</v>
      </c>
    </row>
    <row r="4889" spans="6:9">
      <c r="F4889" t="str">
        <f t="shared" si="341"/>
        <v/>
      </c>
      <c r="G4889">
        <f t="shared" si="342"/>
        <v>0</v>
      </c>
      <c r="H4889" s="11" t="str">
        <f t="shared" si="340"/>
        <v/>
      </c>
      <c r="I4889" s="11">
        <f t="shared" si="343"/>
        <v>0</v>
      </c>
    </row>
    <row r="4890" spans="6:9">
      <c r="F4890" t="str">
        <f t="shared" si="341"/>
        <v/>
      </c>
      <c r="G4890">
        <f t="shared" si="342"/>
        <v>0</v>
      </c>
      <c r="H4890" s="11" t="str">
        <f t="shared" si="340"/>
        <v/>
      </c>
      <c r="I4890" s="11">
        <f t="shared" si="343"/>
        <v>0</v>
      </c>
    </row>
    <row r="4891" spans="6:9">
      <c r="F4891" t="str">
        <f t="shared" si="341"/>
        <v/>
      </c>
      <c r="G4891">
        <f t="shared" si="342"/>
        <v>0</v>
      </c>
      <c r="H4891" s="11" t="str">
        <f t="shared" si="340"/>
        <v/>
      </c>
      <c r="I4891" s="11">
        <f t="shared" si="343"/>
        <v>0</v>
      </c>
    </row>
    <row r="4892" spans="6:9">
      <c r="F4892" t="str">
        <f t="shared" si="341"/>
        <v/>
      </c>
      <c r="G4892">
        <f t="shared" si="342"/>
        <v>0</v>
      </c>
      <c r="H4892" s="11" t="str">
        <f t="shared" si="340"/>
        <v/>
      </c>
      <c r="I4892" s="11">
        <f t="shared" si="343"/>
        <v>0</v>
      </c>
    </row>
    <row r="4893" spans="6:9">
      <c r="F4893" t="str">
        <f t="shared" si="341"/>
        <v/>
      </c>
      <c r="G4893">
        <f t="shared" si="342"/>
        <v>0</v>
      </c>
      <c r="H4893" s="11" t="str">
        <f t="shared" si="340"/>
        <v/>
      </c>
      <c r="I4893" s="11">
        <f t="shared" si="343"/>
        <v>0</v>
      </c>
    </row>
    <row r="4894" spans="6:9">
      <c r="F4894" t="str">
        <f t="shared" si="341"/>
        <v/>
      </c>
      <c r="G4894">
        <f t="shared" si="342"/>
        <v>0</v>
      </c>
      <c r="H4894" s="11" t="str">
        <f t="shared" si="340"/>
        <v/>
      </c>
      <c r="I4894" s="11">
        <f t="shared" si="343"/>
        <v>0</v>
      </c>
    </row>
    <row r="4895" spans="6:9">
      <c r="F4895" t="str">
        <f t="shared" si="341"/>
        <v/>
      </c>
      <c r="G4895">
        <f t="shared" si="342"/>
        <v>0</v>
      </c>
      <c r="H4895" s="11" t="str">
        <f t="shared" si="340"/>
        <v/>
      </c>
      <c r="I4895" s="11">
        <f t="shared" si="343"/>
        <v>0</v>
      </c>
    </row>
    <row r="4896" spans="6:9">
      <c r="F4896" t="str">
        <f t="shared" si="341"/>
        <v/>
      </c>
      <c r="G4896">
        <f t="shared" si="342"/>
        <v>0</v>
      </c>
      <c r="H4896" s="11" t="str">
        <f t="shared" si="340"/>
        <v/>
      </c>
      <c r="I4896" s="11">
        <f t="shared" si="343"/>
        <v>0</v>
      </c>
    </row>
    <row r="4897" spans="6:9">
      <c r="F4897" t="str">
        <f t="shared" si="341"/>
        <v/>
      </c>
      <c r="G4897">
        <f t="shared" si="342"/>
        <v>0</v>
      </c>
      <c r="H4897" s="11" t="str">
        <f t="shared" si="340"/>
        <v/>
      </c>
      <c r="I4897" s="11">
        <f t="shared" si="343"/>
        <v>0</v>
      </c>
    </row>
    <row r="4898" spans="6:9">
      <c r="F4898" t="str">
        <f t="shared" si="341"/>
        <v/>
      </c>
      <c r="G4898">
        <f t="shared" si="342"/>
        <v>0</v>
      </c>
      <c r="H4898" s="11" t="str">
        <f t="shared" si="340"/>
        <v/>
      </c>
      <c r="I4898" s="11">
        <f t="shared" si="343"/>
        <v>0</v>
      </c>
    </row>
    <row r="4899" spans="6:9">
      <c r="F4899" t="str">
        <f t="shared" si="341"/>
        <v/>
      </c>
      <c r="G4899">
        <f t="shared" si="342"/>
        <v>0</v>
      </c>
      <c r="H4899" s="11" t="str">
        <f t="shared" si="340"/>
        <v/>
      </c>
      <c r="I4899" s="11">
        <f t="shared" si="343"/>
        <v>0</v>
      </c>
    </row>
    <row r="4900" spans="6:9">
      <c r="F4900" t="str">
        <f t="shared" si="341"/>
        <v/>
      </c>
      <c r="G4900">
        <f t="shared" si="342"/>
        <v>0</v>
      </c>
      <c r="H4900" s="11" t="str">
        <f t="shared" si="340"/>
        <v/>
      </c>
      <c r="I4900" s="11">
        <f t="shared" si="343"/>
        <v>0</v>
      </c>
    </row>
    <row r="4901" spans="6:9">
      <c r="F4901" t="str">
        <f t="shared" si="341"/>
        <v/>
      </c>
      <c r="G4901">
        <f t="shared" si="342"/>
        <v>0</v>
      </c>
      <c r="H4901" s="11" t="str">
        <f t="shared" si="340"/>
        <v/>
      </c>
      <c r="I4901" s="11">
        <f t="shared" si="343"/>
        <v>0</v>
      </c>
    </row>
    <row r="4902" spans="6:9">
      <c r="F4902" t="str">
        <f t="shared" si="341"/>
        <v/>
      </c>
      <c r="G4902">
        <f t="shared" si="342"/>
        <v>0</v>
      </c>
      <c r="H4902" s="11" t="str">
        <f t="shared" si="340"/>
        <v/>
      </c>
      <c r="I4902" s="11">
        <f t="shared" si="343"/>
        <v>0</v>
      </c>
    </row>
    <row r="4903" spans="6:9">
      <c r="F4903" t="str">
        <f t="shared" si="341"/>
        <v/>
      </c>
      <c r="G4903">
        <f t="shared" si="342"/>
        <v>0</v>
      </c>
      <c r="H4903" s="11" t="str">
        <f t="shared" si="340"/>
        <v/>
      </c>
      <c r="I4903" s="11">
        <f t="shared" si="343"/>
        <v>0</v>
      </c>
    </row>
    <row r="4904" spans="6:9">
      <c r="F4904" t="str">
        <f t="shared" si="341"/>
        <v/>
      </c>
      <c r="G4904">
        <f t="shared" si="342"/>
        <v>0</v>
      </c>
      <c r="H4904" s="11" t="str">
        <f t="shared" si="340"/>
        <v/>
      </c>
      <c r="I4904" s="11">
        <f t="shared" si="343"/>
        <v>0</v>
      </c>
    </row>
    <row r="4905" spans="6:9">
      <c r="F4905" t="str">
        <f t="shared" si="341"/>
        <v/>
      </c>
      <c r="G4905">
        <f t="shared" si="342"/>
        <v>0</v>
      </c>
      <c r="H4905" s="11" t="str">
        <f t="shared" si="340"/>
        <v/>
      </c>
      <c r="I4905" s="11">
        <f t="shared" si="343"/>
        <v>0</v>
      </c>
    </row>
    <row r="4906" spans="6:9">
      <c r="F4906" t="str">
        <f t="shared" si="341"/>
        <v/>
      </c>
      <c r="G4906">
        <f t="shared" si="342"/>
        <v>0</v>
      </c>
      <c r="H4906" s="11" t="str">
        <f t="shared" si="340"/>
        <v/>
      </c>
      <c r="I4906" s="11">
        <f t="shared" si="343"/>
        <v>0</v>
      </c>
    </row>
    <row r="4907" spans="6:9">
      <c r="F4907" t="str">
        <f t="shared" si="341"/>
        <v/>
      </c>
      <c r="G4907">
        <f t="shared" si="342"/>
        <v>0</v>
      </c>
      <c r="H4907" s="11" t="str">
        <f t="shared" si="340"/>
        <v/>
      </c>
      <c r="I4907" s="11">
        <f t="shared" si="343"/>
        <v>0</v>
      </c>
    </row>
    <row r="4908" spans="6:9">
      <c r="F4908" t="str">
        <f t="shared" si="341"/>
        <v/>
      </c>
      <c r="G4908">
        <f t="shared" si="342"/>
        <v>0</v>
      </c>
      <c r="H4908" s="11" t="str">
        <f t="shared" si="340"/>
        <v/>
      </c>
      <c r="I4908" s="11">
        <f t="shared" si="343"/>
        <v>0</v>
      </c>
    </row>
    <row r="4909" spans="6:9">
      <c r="F4909" t="str">
        <f t="shared" si="341"/>
        <v/>
      </c>
      <c r="G4909">
        <f t="shared" si="342"/>
        <v>0</v>
      </c>
      <c r="H4909" s="11" t="str">
        <f t="shared" si="340"/>
        <v/>
      </c>
      <c r="I4909" s="11">
        <f t="shared" si="343"/>
        <v>0</v>
      </c>
    </row>
    <row r="4910" spans="6:9">
      <c r="F4910" t="str">
        <f t="shared" si="341"/>
        <v/>
      </c>
      <c r="G4910">
        <f t="shared" si="342"/>
        <v>0</v>
      </c>
      <c r="H4910" s="11" t="str">
        <f t="shared" si="340"/>
        <v/>
      </c>
      <c r="I4910" s="11">
        <f t="shared" si="343"/>
        <v>0</v>
      </c>
    </row>
    <row r="4911" spans="6:9">
      <c r="F4911" t="str">
        <f t="shared" si="341"/>
        <v/>
      </c>
      <c r="G4911">
        <f t="shared" si="342"/>
        <v>0</v>
      </c>
      <c r="H4911" s="11" t="str">
        <f t="shared" si="340"/>
        <v/>
      </c>
      <c r="I4911" s="11">
        <f t="shared" si="343"/>
        <v>0</v>
      </c>
    </row>
    <row r="4912" spans="6:9">
      <c r="F4912" t="str">
        <f t="shared" si="341"/>
        <v/>
      </c>
      <c r="G4912">
        <f t="shared" si="342"/>
        <v>0</v>
      </c>
      <c r="H4912" s="11" t="str">
        <f t="shared" si="340"/>
        <v/>
      </c>
      <c r="I4912" s="11">
        <f t="shared" si="343"/>
        <v>0</v>
      </c>
    </row>
    <row r="4913" spans="6:9">
      <c r="F4913" t="str">
        <f t="shared" si="341"/>
        <v/>
      </c>
      <c r="G4913">
        <f t="shared" si="342"/>
        <v>0</v>
      </c>
      <c r="H4913" s="11" t="str">
        <f t="shared" si="340"/>
        <v/>
      </c>
      <c r="I4913" s="11">
        <f t="shared" si="343"/>
        <v>0</v>
      </c>
    </row>
    <row r="4914" spans="6:9">
      <c r="F4914" t="str">
        <f t="shared" si="341"/>
        <v/>
      </c>
      <c r="G4914">
        <f t="shared" si="342"/>
        <v>0</v>
      </c>
      <c r="H4914" s="11" t="str">
        <f t="shared" si="340"/>
        <v/>
      </c>
      <c r="I4914" s="11">
        <f t="shared" si="343"/>
        <v>0</v>
      </c>
    </row>
    <row r="4915" spans="6:9">
      <c r="F4915" t="str">
        <f t="shared" si="341"/>
        <v/>
      </c>
      <c r="G4915">
        <f t="shared" si="342"/>
        <v>0</v>
      </c>
      <c r="H4915" s="11" t="str">
        <f t="shared" si="340"/>
        <v/>
      </c>
      <c r="I4915" s="11">
        <f t="shared" si="343"/>
        <v>0</v>
      </c>
    </row>
    <row r="4916" spans="6:9">
      <c r="F4916" t="str">
        <f t="shared" si="341"/>
        <v/>
      </c>
      <c r="G4916">
        <f t="shared" si="342"/>
        <v>0</v>
      </c>
      <c r="H4916" s="11" t="str">
        <f t="shared" si="340"/>
        <v/>
      </c>
      <c r="I4916" s="11">
        <f t="shared" si="343"/>
        <v>0</v>
      </c>
    </row>
    <row r="4917" spans="6:9">
      <c r="F4917" t="str">
        <f t="shared" si="341"/>
        <v/>
      </c>
      <c r="G4917">
        <f t="shared" si="342"/>
        <v>0</v>
      </c>
      <c r="H4917" s="11" t="str">
        <f t="shared" si="340"/>
        <v/>
      </c>
      <c r="I4917" s="11">
        <f t="shared" si="343"/>
        <v>0</v>
      </c>
    </row>
    <row r="4918" spans="6:9">
      <c r="F4918" t="str">
        <f t="shared" si="341"/>
        <v/>
      </c>
      <c r="G4918">
        <f t="shared" si="342"/>
        <v>0</v>
      </c>
      <c r="H4918" s="11" t="str">
        <f t="shared" si="340"/>
        <v/>
      </c>
      <c r="I4918" s="11">
        <f t="shared" si="343"/>
        <v>0</v>
      </c>
    </row>
    <row r="4919" spans="6:9">
      <c r="F4919" t="str">
        <f t="shared" si="341"/>
        <v/>
      </c>
      <c r="G4919">
        <f t="shared" si="342"/>
        <v>0</v>
      </c>
      <c r="H4919" s="11" t="str">
        <f t="shared" si="340"/>
        <v/>
      </c>
      <c r="I4919" s="11">
        <f t="shared" si="343"/>
        <v>0</v>
      </c>
    </row>
    <row r="4920" spans="6:9">
      <c r="F4920" t="str">
        <f t="shared" si="341"/>
        <v/>
      </c>
      <c r="G4920">
        <f t="shared" si="342"/>
        <v>0</v>
      </c>
      <c r="H4920" s="11" t="str">
        <f t="shared" si="340"/>
        <v/>
      </c>
      <c r="I4920" s="11">
        <f t="shared" si="343"/>
        <v>0</v>
      </c>
    </row>
    <row r="4921" spans="6:9">
      <c r="F4921" t="str">
        <f t="shared" si="341"/>
        <v/>
      </c>
      <c r="G4921">
        <f t="shared" si="342"/>
        <v>0</v>
      </c>
      <c r="H4921" s="11" t="str">
        <f t="shared" si="340"/>
        <v/>
      </c>
      <c r="I4921" s="11">
        <f t="shared" si="343"/>
        <v>0</v>
      </c>
    </row>
    <row r="4922" spans="6:9">
      <c r="F4922" t="str">
        <f t="shared" si="341"/>
        <v/>
      </c>
      <c r="G4922">
        <f t="shared" si="342"/>
        <v>0</v>
      </c>
      <c r="H4922" s="11" t="str">
        <f t="shared" si="340"/>
        <v/>
      </c>
      <c r="I4922" s="11">
        <f t="shared" si="343"/>
        <v>0</v>
      </c>
    </row>
    <row r="4923" spans="6:9">
      <c r="F4923" t="str">
        <f t="shared" si="341"/>
        <v/>
      </c>
      <c r="G4923">
        <f t="shared" si="342"/>
        <v>0</v>
      </c>
      <c r="H4923" s="11" t="str">
        <f t="shared" si="340"/>
        <v/>
      </c>
      <c r="I4923" s="11">
        <f t="shared" si="343"/>
        <v>0</v>
      </c>
    </row>
    <row r="4924" spans="6:9">
      <c r="F4924" t="str">
        <f t="shared" si="341"/>
        <v/>
      </c>
      <c r="G4924">
        <f t="shared" si="342"/>
        <v>0</v>
      </c>
      <c r="H4924" s="11" t="str">
        <f t="shared" si="340"/>
        <v/>
      </c>
      <c r="I4924" s="11">
        <f t="shared" si="343"/>
        <v>0</v>
      </c>
    </row>
    <row r="4925" spans="6:9">
      <c r="F4925" t="str">
        <f t="shared" si="341"/>
        <v/>
      </c>
      <c r="G4925">
        <f t="shared" si="342"/>
        <v>0</v>
      </c>
      <c r="H4925" s="11" t="str">
        <f t="shared" si="340"/>
        <v/>
      </c>
      <c r="I4925" s="11">
        <f t="shared" si="343"/>
        <v>0</v>
      </c>
    </row>
    <row r="4926" spans="6:9">
      <c r="F4926" t="str">
        <f t="shared" si="341"/>
        <v/>
      </c>
      <c r="G4926">
        <f t="shared" si="342"/>
        <v>0</v>
      </c>
      <c r="H4926" s="11" t="str">
        <f t="shared" si="340"/>
        <v/>
      </c>
      <c r="I4926" s="11">
        <f t="shared" si="343"/>
        <v>0</v>
      </c>
    </row>
    <row r="4927" spans="6:9">
      <c r="F4927" t="str">
        <f t="shared" si="341"/>
        <v/>
      </c>
      <c r="G4927">
        <f t="shared" si="342"/>
        <v>0</v>
      </c>
      <c r="H4927" s="11" t="str">
        <f t="shared" si="340"/>
        <v/>
      </c>
      <c r="I4927" s="11">
        <f t="shared" si="343"/>
        <v>0</v>
      </c>
    </row>
    <row r="4928" spans="6:9">
      <c r="F4928" t="str">
        <f t="shared" si="341"/>
        <v/>
      </c>
      <c r="G4928">
        <f t="shared" si="342"/>
        <v>0</v>
      </c>
      <c r="H4928" s="11" t="str">
        <f t="shared" si="340"/>
        <v/>
      </c>
      <c r="I4928" s="11">
        <f t="shared" si="343"/>
        <v>0</v>
      </c>
    </row>
    <row r="4929" spans="6:9">
      <c r="F4929" t="str">
        <f t="shared" si="341"/>
        <v/>
      </c>
      <c r="G4929">
        <f t="shared" si="342"/>
        <v>0</v>
      </c>
      <c r="H4929" s="11" t="str">
        <f t="shared" si="340"/>
        <v/>
      </c>
      <c r="I4929" s="11">
        <f t="shared" si="343"/>
        <v>0</v>
      </c>
    </row>
    <row r="4930" spans="6:9">
      <c r="F4930" t="str">
        <f t="shared" si="341"/>
        <v/>
      </c>
      <c r="G4930">
        <f t="shared" si="342"/>
        <v>0</v>
      </c>
      <c r="H4930" s="11" t="str">
        <f t="shared" ref="H4930:H4993" si="344">IFERROR(HLOOKUP($A4930,$N$85:$S$86,2,0),"")</f>
        <v/>
      </c>
      <c r="I4930" s="11">
        <f t="shared" si="343"/>
        <v>0</v>
      </c>
    </row>
    <row r="4931" spans="6:9">
      <c r="F4931" t="str">
        <f t="shared" ref="F4931:F4994" si="345">IFERROR(HLOOKUP($A4931,$N$40:$S$41,2,0),"")</f>
        <v/>
      </c>
      <c r="G4931">
        <f t="shared" ref="G4931:G4994" si="346">IFERROR(IF(D4931&gt;F4931,(D4931-F4931)^2,0),0)</f>
        <v>0</v>
      </c>
      <c r="H4931" s="11" t="str">
        <f t="shared" si="344"/>
        <v/>
      </c>
      <c r="I4931" s="11">
        <f t="shared" ref="I4931:I4994" si="347">IFERROR(IF(D4931&gt;H4931,(D4931-H4931)^2,0),0)</f>
        <v>0</v>
      </c>
    </row>
    <row r="4932" spans="6:9">
      <c r="F4932" t="str">
        <f t="shared" si="345"/>
        <v/>
      </c>
      <c r="G4932">
        <f t="shared" si="346"/>
        <v>0</v>
      </c>
      <c r="H4932" s="11" t="str">
        <f t="shared" si="344"/>
        <v/>
      </c>
      <c r="I4932" s="11">
        <f t="shared" si="347"/>
        <v>0</v>
      </c>
    </row>
    <row r="4933" spans="6:9">
      <c r="F4933" t="str">
        <f t="shared" si="345"/>
        <v/>
      </c>
      <c r="G4933">
        <f t="shared" si="346"/>
        <v>0</v>
      </c>
      <c r="H4933" s="11" t="str">
        <f t="shared" si="344"/>
        <v/>
      </c>
      <c r="I4933" s="11">
        <f t="shared" si="347"/>
        <v>0</v>
      </c>
    </row>
    <row r="4934" spans="6:9">
      <c r="F4934" t="str">
        <f t="shared" si="345"/>
        <v/>
      </c>
      <c r="G4934">
        <f t="shared" si="346"/>
        <v>0</v>
      </c>
      <c r="H4934" s="11" t="str">
        <f t="shared" si="344"/>
        <v/>
      </c>
      <c r="I4934" s="11">
        <f t="shared" si="347"/>
        <v>0</v>
      </c>
    </row>
    <row r="4935" spans="6:9">
      <c r="F4935" t="str">
        <f t="shared" si="345"/>
        <v/>
      </c>
      <c r="G4935">
        <f t="shared" si="346"/>
        <v>0</v>
      </c>
      <c r="H4935" s="11" t="str">
        <f t="shared" si="344"/>
        <v/>
      </c>
      <c r="I4935" s="11">
        <f t="shared" si="347"/>
        <v>0</v>
      </c>
    </row>
    <row r="4936" spans="6:9">
      <c r="F4936" t="str">
        <f t="shared" si="345"/>
        <v/>
      </c>
      <c r="G4936">
        <f t="shared" si="346"/>
        <v>0</v>
      </c>
      <c r="H4936" s="11" t="str">
        <f t="shared" si="344"/>
        <v/>
      </c>
      <c r="I4936" s="11">
        <f t="shared" si="347"/>
        <v>0</v>
      </c>
    </row>
    <row r="4937" spans="6:9">
      <c r="F4937" t="str">
        <f t="shared" si="345"/>
        <v/>
      </c>
      <c r="G4937">
        <f t="shared" si="346"/>
        <v>0</v>
      </c>
      <c r="H4937" s="11" t="str">
        <f t="shared" si="344"/>
        <v/>
      </c>
      <c r="I4937" s="11">
        <f t="shared" si="347"/>
        <v>0</v>
      </c>
    </row>
    <row r="4938" spans="6:9">
      <c r="F4938" t="str">
        <f t="shared" si="345"/>
        <v/>
      </c>
      <c r="G4938">
        <f t="shared" si="346"/>
        <v>0</v>
      </c>
      <c r="H4938" s="11" t="str">
        <f t="shared" si="344"/>
        <v/>
      </c>
      <c r="I4938" s="11">
        <f t="shared" si="347"/>
        <v>0</v>
      </c>
    </row>
    <row r="4939" spans="6:9">
      <c r="F4939" t="str">
        <f t="shared" si="345"/>
        <v/>
      </c>
      <c r="G4939">
        <f t="shared" si="346"/>
        <v>0</v>
      </c>
      <c r="H4939" s="11" t="str">
        <f t="shared" si="344"/>
        <v/>
      </c>
      <c r="I4939" s="11">
        <f t="shared" si="347"/>
        <v>0</v>
      </c>
    </row>
    <row r="4940" spans="6:9">
      <c r="F4940" t="str">
        <f t="shared" si="345"/>
        <v/>
      </c>
      <c r="G4940">
        <f t="shared" si="346"/>
        <v>0</v>
      </c>
      <c r="H4940" s="11" t="str">
        <f t="shared" si="344"/>
        <v/>
      </c>
      <c r="I4940" s="11">
        <f t="shared" si="347"/>
        <v>0</v>
      </c>
    </row>
    <row r="4941" spans="6:9">
      <c r="F4941" t="str">
        <f t="shared" si="345"/>
        <v/>
      </c>
      <c r="G4941">
        <f t="shared" si="346"/>
        <v>0</v>
      </c>
      <c r="H4941" s="11" t="str">
        <f t="shared" si="344"/>
        <v/>
      </c>
      <c r="I4941" s="11">
        <f t="shared" si="347"/>
        <v>0</v>
      </c>
    </row>
    <row r="4942" spans="6:9">
      <c r="F4942" t="str">
        <f t="shared" si="345"/>
        <v/>
      </c>
      <c r="G4942">
        <f t="shared" si="346"/>
        <v>0</v>
      </c>
      <c r="H4942" s="11" t="str">
        <f t="shared" si="344"/>
        <v/>
      </c>
      <c r="I4942" s="11">
        <f t="shared" si="347"/>
        <v>0</v>
      </c>
    </row>
    <row r="4943" spans="6:9">
      <c r="F4943" t="str">
        <f t="shared" si="345"/>
        <v/>
      </c>
      <c r="G4943">
        <f t="shared" si="346"/>
        <v>0</v>
      </c>
      <c r="H4943" s="11" t="str">
        <f t="shared" si="344"/>
        <v/>
      </c>
      <c r="I4943" s="11">
        <f t="shared" si="347"/>
        <v>0</v>
      </c>
    </row>
    <row r="4944" spans="6:9">
      <c r="F4944" t="str">
        <f t="shared" si="345"/>
        <v/>
      </c>
      <c r="G4944">
        <f t="shared" si="346"/>
        <v>0</v>
      </c>
      <c r="H4944" s="11" t="str">
        <f t="shared" si="344"/>
        <v/>
      </c>
      <c r="I4944" s="11">
        <f t="shared" si="347"/>
        <v>0</v>
      </c>
    </row>
    <row r="4945" spans="6:9">
      <c r="F4945" t="str">
        <f t="shared" si="345"/>
        <v/>
      </c>
      <c r="G4945">
        <f t="shared" si="346"/>
        <v>0</v>
      </c>
      <c r="H4945" s="11" t="str">
        <f t="shared" si="344"/>
        <v/>
      </c>
      <c r="I4945" s="11">
        <f t="shared" si="347"/>
        <v>0</v>
      </c>
    </row>
    <row r="4946" spans="6:9">
      <c r="F4946" t="str">
        <f t="shared" si="345"/>
        <v/>
      </c>
      <c r="G4946">
        <f t="shared" si="346"/>
        <v>0</v>
      </c>
      <c r="H4946" s="11" t="str">
        <f t="shared" si="344"/>
        <v/>
      </c>
      <c r="I4946" s="11">
        <f t="shared" si="347"/>
        <v>0</v>
      </c>
    </row>
    <row r="4947" spans="6:9">
      <c r="F4947" t="str">
        <f t="shared" si="345"/>
        <v/>
      </c>
      <c r="G4947">
        <f t="shared" si="346"/>
        <v>0</v>
      </c>
      <c r="H4947" s="11" t="str">
        <f t="shared" si="344"/>
        <v/>
      </c>
      <c r="I4947" s="11">
        <f t="shared" si="347"/>
        <v>0</v>
      </c>
    </row>
    <row r="4948" spans="6:9">
      <c r="F4948" t="str">
        <f t="shared" si="345"/>
        <v/>
      </c>
      <c r="G4948">
        <f t="shared" si="346"/>
        <v>0</v>
      </c>
      <c r="H4948" s="11" t="str">
        <f t="shared" si="344"/>
        <v/>
      </c>
      <c r="I4948" s="11">
        <f t="shared" si="347"/>
        <v>0</v>
      </c>
    </row>
    <row r="4949" spans="6:9">
      <c r="F4949" t="str">
        <f t="shared" si="345"/>
        <v/>
      </c>
      <c r="G4949">
        <f t="shared" si="346"/>
        <v>0</v>
      </c>
      <c r="H4949" s="11" t="str">
        <f t="shared" si="344"/>
        <v/>
      </c>
      <c r="I4949" s="11">
        <f t="shared" si="347"/>
        <v>0</v>
      </c>
    </row>
    <row r="4950" spans="6:9">
      <c r="F4950" t="str">
        <f t="shared" si="345"/>
        <v/>
      </c>
      <c r="G4950">
        <f t="shared" si="346"/>
        <v>0</v>
      </c>
      <c r="H4950" s="11" t="str">
        <f t="shared" si="344"/>
        <v/>
      </c>
      <c r="I4950" s="11">
        <f t="shared" si="347"/>
        <v>0</v>
      </c>
    </row>
    <row r="4951" spans="6:9">
      <c r="F4951" t="str">
        <f t="shared" si="345"/>
        <v/>
      </c>
      <c r="G4951">
        <f t="shared" si="346"/>
        <v>0</v>
      </c>
      <c r="H4951" s="11" t="str">
        <f t="shared" si="344"/>
        <v/>
      </c>
      <c r="I4951" s="11">
        <f t="shared" si="347"/>
        <v>0</v>
      </c>
    </row>
    <row r="4952" spans="6:9">
      <c r="F4952" t="str">
        <f t="shared" si="345"/>
        <v/>
      </c>
      <c r="G4952">
        <f t="shared" si="346"/>
        <v>0</v>
      </c>
      <c r="H4952" s="11" t="str">
        <f t="shared" si="344"/>
        <v/>
      </c>
      <c r="I4952" s="11">
        <f t="shared" si="347"/>
        <v>0</v>
      </c>
    </row>
    <row r="4953" spans="6:9">
      <c r="F4953" t="str">
        <f t="shared" si="345"/>
        <v/>
      </c>
      <c r="G4953">
        <f t="shared" si="346"/>
        <v>0</v>
      </c>
      <c r="H4953" s="11" t="str">
        <f t="shared" si="344"/>
        <v/>
      </c>
      <c r="I4953" s="11">
        <f t="shared" si="347"/>
        <v>0</v>
      </c>
    </row>
    <row r="4954" spans="6:9">
      <c r="F4954" t="str">
        <f t="shared" si="345"/>
        <v/>
      </c>
      <c r="G4954">
        <f t="shared" si="346"/>
        <v>0</v>
      </c>
      <c r="H4954" s="11" t="str">
        <f t="shared" si="344"/>
        <v/>
      </c>
      <c r="I4954" s="11">
        <f t="shared" si="347"/>
        <v>0</v>
      </c>
    </row>
    <row r="4955" spans="6:9">
      <c r="F4955" t="str">
        <f t="shared" si="345"/>
        <v/>
      </c>
      <c r="G4955">
        <f t="shared" si="346"/>
        <v>0</v>
      </c>
      <c r="H4955" s="11" t="str">
        <f t="shared" si="344"/>
        <v/>
      </c>
      <c r="I4955" s="11">
        <f t="shared" si="347"/>
        <v>0</v>
      </c>
    </row>
    <row r="4956" spans="6:9">
      <c r="F4956" t="str">
        <f t="shared" si="345"/>
        <v/>
      </c>
      <c r="G4956">
        <f t="shared" si="346"/>
        <v>0</v>
      </c>
      <c r="H4956" s="11" t="str">
        <f t="shared" si="344"/>
        <v/>
      </c>
      <c r="I4956" s="11">
        <f t="shared" si="347"/>
        <v>0</v>
      </c>
    </row>
    <row r="4957" spans="6:9">
      <c r="F4957" t="str">
        <f t="shared" si="345"/>
        <v/>
      </c>
      <c r="G4957">
        <f t="shared" si="346"/>
        <v>0</v>
      </c>
      <c r="H4957" s="11" t="str">
        <f t="shared" si="344"/>
        <v/>
      </c>
      <c r="I4957" s="11">
        <f t="shared" si="347"/>
        <v>0</v>
      </c>
    </row>
    <row r="4958" spans="6:9">
      <c r="F4958" t="str">
        <f t="shared" si="345"/>
        <v/>
      </c>
      <c r="G4958">
        <f t="shared" si="346"/>
        <v>0</v>
      </c>
      <c r="H4958" s="11" t="str">
        <f t="shared" si="344"/>
        <v/>
      </c>
      <c r="I4958" s="11">
        <f t="shared" si="347"/>
        <v>0</v>
      </c>
    </row>
    <row r="4959" spans="6:9">
      <c r="F4959" t="str">
        <f t="shared" si="345"/>
        <v/>
      </c>
      <c r="G4959">
        <f t="shared" si="346"/>
        <v>0</v>
      </c>
      <c r="H4959" s="11" t="str">
        <f t="shared" si="344"/>
        <v/>
      </c>
      <c r="I4959" s="11">
        <f t="shared" si="347"/>
        <v>0</v>
      </c>
    </row>
    <row r="4960" spans="6:9">
      <c r="F4960" t="str">
        <f t="shared" si="345"/>
        <v/>
      </c>
      <c r="G4960">
        <f t="shared" si="346"/>
        <v>0</v>
      </c>
      <c r="H4960" s="11" t="str">
        <f t="shared" si="344"/>
        <v/>
      </c>
      <c r="I4960" s="11">
        <f t="shared" si="347"/>
        <v>0</v>
      </c>
    </row>
    <row r="4961" spans="6:9">
      <c r="F4961" t="str">
        <f t="shared" si="345"/>
        <v/>
      </c>
      <c r="G4961">
        <f t="shared" si="346"/>
        <v>0</v>
      </c>
      <c r="H4961" s="11" t="str">
        <f t="shared" si="344"/>
        <v/>
      </c>
      <c r="I4961" s="11">
        <f t="shared" si="347"/>
        <v>0</v>
      </c>
    </row>
    <row r="4962" spans="6:9">
      <c r="F4962" t="str">
        <f t="shared" si="345"/>
        <v/>
      </c>
      <c r="G4962">
        <f t="shared" si="346"/>
        <v>0</v>
      </c>
      <c r="H4962" s="11" t="str">
        <f t="shared" si="344"/>
        <v/>
      </c>
      <c r="I4962" s="11">
        <f t="shared" si="347"/>
        <v>0</v>
      </c>
    </row>
    <row r="4963" spans="6:9">
      <c r="F4963" t="str">
        <f t="shared" si="345"/>
        <v/>
      </c>
      <c r="G4963">
        <f t="shared" si="346"/>
        <v>0</v>
      </c>
      <c r="H4963" s="11" t="str">
        <f t="shared" si="344"/>
        <v/>
      </c>
      <c r="I4963" s="11">
        <f t="shared" si="347"/>
        <v>0</v>
      </c>
    </row>
    <row r="4964" spans="6:9">
      <c r="F4964" t="str">
        <f t="shared" si="345"/>
        <v/>
      </c>
      <c r="G4964">
        <f t="shared" si="346"/>
        <v>0</v>
      </c>
      <c r="H4964" s="11" t="str">
        <f t="shared" si="344"/>
        <v/>
      </c>
      <c r="I4964" s="11">
        <f t="shared" si="347"/>
        <v>0</v>
      </c>
    </row>
    <row r="4965" spans="6:9">
      <c r="F4965" t="str">
        <f t="shared" si="345"/>
        <v/>
      </c>
      <c r="G4965">
        <f t="shared" si="346"/>
        <v>0</v>
      </c>
      <c r="H4965" s="11" t="str">
        <f t="shared" si="344"/>
        <v/>
      </c>
      <c r="I4965" s="11">
        <f t="shared" si="347"/>
        <v>0</v>
      </c>
    </row>
    <row r="4966" spans="6:9">
      <c r="F4966" t="str">
        <f t="shared" si="345"/>
        <v/>
      </c>
      <c r="G4966">
        <f t="shared" si="346"/>
        <v>0</v>
      </c>
      <c r="H4966" s="11" t="str">
        <f t="shared" si="344"/>
        <v/>
      </c>
      <c r="I4966" s="11">
        <f t="shared" si="347"/>
        <v>0</v>
      </c>
    </row>
    <row r="4967" spans="6:9">
      <c r="F4967" t="str">
        <f t="shared" si="345"/>
        <v/>
      </c>
      <c r="G4967">
        <f t="shared" si="346"/>
        <v>0</v>
      </c>
      <c r="H4967" s="11" t="str">
        <f t="shared" si="344"/>
        <v/>
      </c>
      <c r="I4967" s="11">
        <f t="shared" si="347"/>
        <v>0</v>
      </c>
    </row>
    <row r="4968" spans="6:9">
      <c r="F4968" t="str">
        <f t="shared" si="345"/>
        <v/>
      </c>
      <c r="G4968">
        <f t="shared" si="346"/>
        <v>0</v>
      </c>
      <c r="H4968" s="11" t="str">
        <f t="shared" si="344"/>
        <v/>
      </c>
      <c r="I4968" s="11">
        <f t="shared" si="347"/>
        <v>0</v>
      </c>
    </row>
    <row r="4969" spans="6:9">
      <c r="F4969" t="str">
        <f t="shared" si="345"/>
        <v/>
      </c>
      <c r="G4969">
        <f t="shared" si="346"/>
        <v>0</v>
      </c>
      <c r="H4969" s="11" t="str">
        <f t="shared" si="344"/>
        <v/>
      </c>
      <c r="I4969" s="11">
        <f t="shared" si="347"/>
        <v>0</v>
      </c>
    </row>
    <row r="4970" spans="6:9">
      <c r="F4970" t="str">
        <f t="shared" si="345"/>
        <v/>
      </c>
      <c r="G4970">
        <f t="shared" si="346"/>
        <v>0</v>
      </c>
      <c r="H4970" s="11" t="str">
        <f t="shared" si="344"/>
        <v/>
      </c>
      <c r="I4970" s="11">
        <f t="shared" si="347"/>
        <v>0</v>
      </c>
    </row>
    <row r="4971" spans="6:9">
      <c r="F4971" t="str">
        <f t="shared" si="345"/>
        <v/>
      </c>
      <c r="G4971">
        <f t="shared" si="346"/>
        <v>0</v>
      </c>
      <c r="H4971" s="11" t="str">
        <f t="shared" si="344"/>
        <v/>
      </c>
      <c r="I4971" s="11">
        <f t="shared" si="347"/>
        <v>0</v>
      </c>
    </row>
    <row r="4972" spans="6:9">
      <c r="F4972" t="str">
        <f t="shared" si="345"/>
        <v/>
      </c>
      <c r="G4972">
        <f t="shared" si="346"/>
        <v>0</v>
      </c>
      <c r="H4972" s="11" t="str">
        <f t="shared" si="344"/>
        <v/>
      </c>
      <c r="I4972" s="11">
        <f t="shared" si="347"/>
        <v>0</v>
      </c>
    </row>
    <row r="4973" spans="6:9">
      <c r="F4973" t="str">
        <f t="shared" si="345"/>
        <v/>
      </c>
      <c r="G4973">
        <f t="shared" si="346"/>
        <v>0</v>
      </c>
      <c r="H4973" s="11" t="str">
        <f t="shared" si="344"/>
        <v/>
      </c>
      <c r="I4973" s="11">
        <f t="shared" si="347"/>
        <v>0</v>
      </c>
    </row>
    <row r="4974" spans="6:9">
      <c r="F4974" t="str">
        <f t="shared" si="345"/>
        <v/>
      </c>
      <c r="G4974">
        <f t="shared" si="346"/>
        <v>0</v>
      </c>
      <c r="H4974" s="11" t="str">
        <f t="shared" si="344"/>
        <v/>
      </c>
      <c r="I4974" s="11">
        <f t="shared" si="347"/>
        <v>0</v>
      </c>
    </row>
    <row r="4975" spans="6:9">
      <c r="F4975" t="str">
        <f t="shared" si="345"/>
        <v/>
      </c>
      <c r="G4975">
        <f t="shared" si="346"/>
        <v>0</v>
      </c>
      <c r="H4975" s="11" t="str">
        <f t="shared" si="344"/>
        <v/>
      </c>
      <c r="I4975" s="11">
        <f t="shared" si="347"/>
        <v>0</v>
      </c>
    </row>
    <row r="4976" spans="6:9">
      <c r="F4976" t="str">
        <f t="shared" si="345"/>
        <v/>
      </c>
      <c r="G4976">
        <f t="shared" si="346"/>
        <v>0</v>
      </c>
      <c r="H4976" s="11" t="str">
        <f t="shared" si="344"/>
        <v/>
      </c>
      <c r="I4976" s="11">
        <f t="shared" si="347"/>
        <v>0</v>
      </c>
    </row>
    <row r="4977" spans="6:9">
      <c r="F4977" t="str">
        <f t="shared" si="345"/>
        <v/>
      </c>
      <c r="G4977">
        <f t="shared" si="346"/>
        <v>0</v>
      </c>
      <c r="H4977" s="11" t="str">
        <f t="shared" si="344"/>
        <v/>
      </c>
      <c r="I4977" s="11">
        <f t="shared" si="347"/>
        <v>0</v>
      </c>
    </row>
    <row r="4978" spans="6:9">
      <c r="F4978" t="str">
        <f t="shared" si="345"/>
        <v/>
      </c>
      <c r="G4978">
        <f t="shared" si="346"/>
        <v>0</v>
      </c>
      <c r="H4978" s="11" t="str">
        <f t="shared" si="344"/>
        <v/>
      </c>
      <c r="I4978" s="11">
        <f t="shared" si="347"/>
        <v>0</v>
      </c>
    </row>
    <row r="4979" spans="6:9">
      <c r="F4979" t="str">
        <f t="shared" si="345"/>
        <v/>
      </c>
      <c r="G4979">
        <f t="shared" si="346"/>
        <v>0</v>
      </c>
      <c r="H4979" s="11" t="str">
        <f t="shared" si="344"/>
        <v/>
      </c>
      <c r="I4979" s="11">
        <f t="shared" si="347"/>
        <v>0</v>
      </c>
    </row>
    <row r="4980" spans="6:9">
      <c r="F4980" t="str">
        <f t="shared" si="345"/>
        <v/>
      </c>
      <c r="G4980">
        <f t="shared" si="346"/>
        <v>0</v>
      </c>
      <c r="H4980" s="11" t="str">
        <f t="shared" si="344"/>
        <v/>
      </c>
      <c r="I4980" s="11">
        <f t="shared" si="347"/>
        <v>0</v>
      </c>
    </row>
    <row r="4981" spans="6:9">
      <c r="F4981" t="str">
        <f t="shared" si="345"/>
        <v/>
      </c>
      <c r="G4981">
        <f t="shared" si="346"/>
        <v>0</v>
      </c>
      <c r="H4981" s="11" t="str">
        <f t="shared" si="344"/>
        <v/>
      </c>
      <c r="I4981" s="11">
        <f t="shared" si="347"/>
        <v>0</v>
      </c>
    </row>
    <row r="4982" spans="6:9">
      <c r="F4982" t="str">
        <f t="shared" si="345"/>
        <v/>
      </c>
      <c r="G4982">
        <f t="shared" si="346"/>
        <v>0</v>
      </c>
      <c r="H4982" s="11" t="str">
        <f t="shared" si="344"/>
        <v/>
      </c>
      <c r="I4982" s="11">
        <f t="shared" si="347"/>
        <v>0</v>
      </c>
    </row>
    <row r="4983" spans="6:9">
      <c r="F4983" t="str">
        <f t="shared" si="345"/>
        <v/>
      </c>
      <c r="G4983">
        <f t="shared" si="346"/>
        <v>0</v>
      </c>
      <c r="H4983" s="11" t="str">
        <f t="shared" si="344"/>
        <v/>
      </c>
      <c r="I4983" s="11">
        <f t="shared" si="347"/>
        <v>0</v>
      </c>
    </row>
    <row r="4984" spans="6:9">
      <c r="F4984" t="str">
        <f t="shared" si="345"/>
        <v/>
      </c>
      <c r="G4984">
        <f t="shared" si="346"/>
        <v>0</v>
      </c>
      <c r="H4984" s="11" t="str">
        <f t="shared" si="344"/>
        <v/>
      </c>
      <c r="I4984" s="11">
        <f t="shared" si="347"/>
        <v>0</v>
      </c>
    </row>
    <row r="4985" spans="6:9">
      <c r="F4985" t="str">
        <f t="shared" si="345"/>
        <v/>
      </c>
      <c r="G4985">
        <f t="shared" si="346"/>
        <v>0</v>
      </c>
      <c r="H4985" s="11" t="str">
        <f t="shared" si="344"/>
        <v/>
      </c>
      <c r="I4985" s="11">
        <f t="shared" si="347"/>
        <v>0</v>
      </c>
    </row>
    <row r="4986" spans="6:9">
      <c r="F4986" t="str">
        <f t="shared" si="345"/>
        <v/>
      </c>
      <c r="G4986">
        <f t="shared" si="346"/>
        <v>0</v>
      </c>
      <c r="H4986" s="11" t="str">
        <f t="shared" si="344"/>
        <v/>
      </c>
      <c r="I4986" s="11">
        <f t="shared" si="347"/>
        <v>0</v>
      </c>
    </row>
    <row r="4987" spans="6:9">
      <c r="F4987" t="str">
        <f t="shared" si="345"/>
        <v/>
      </c>
      <c r="G4987">
        <f t="shared" si="346"/>
        <v>0</v>
      </c>
      <c r="H4987" s="11" t="str">
        <f t="shared" si="344"/>
        <v/>
      </c>
      <c r="I4987" s="11">
        <f t="shared" si="347"/>
        <v>0</v>
      </c>
    </row>
    <row r="4988" spans="6:9">
      <c r="F4988" t="str">
        <f t="shared" si="345"/>
        <v/>
      </c>
      <c r="G4988">
        <f t="shared" si="346"/>
        <v>0</v>
      </c>
      <c r="H4988" s="11" t="str">
        <f t="shared" si="344"/>
        <v/>
      </c>
      <c r="I4988" s="11">
        <f t="shared" si="347"/>
        <v>0</v>
      </c>
    </row>
    <row r="4989" spans="6:9">
      <c r="F4989" t="str">
        <f t="shared" si="345"/>
        <v/>
      </c>
      <c r="G4989">
        <f t="shared" si="346"/>
        <v>0</v>
      </c>
      <c r="H4989" s="11" t="str">
        <f t="shared" si="344"/>
        <v/>
      </c>
      <c r="I4989" s="11">
        <f t="shared" si="347"/>
        <v>0</v>
      </c>
    </row>
    <row r="4990" spans="6:9">
      <c r="F4990" t="str">
        <f t="shared" si="345"/>
        <v/>
      </c>
      <c r="G4990">
        <f t="shared" si="346"/>
        <v>0</v>
      </c>
      <c r="H4990" s="11" t="str">
        <f t="shared" si="344"/>
        <v/>
      </c>
      <c r="I4990" s="11">
        <f t="shared" si="347"/>
        <v>0</v>
      </c>
    </row>
    <row r="4991" spans="6:9">
      <c r="F4991" t="str">
        <f t="shared" si="345"/>
        <v/>
      </c>
      <c r="G4991">
        <f t="shared" si="346"/>
        <v>0</v>
      </c>
      <c r="H4991" s="11" t="str">
        <f t="shared" si="344"/>
        <v/>
      </c>
      <c r="I4991" s="11">
        <f t="shared" si="347"/>
        <v>0</v>
      </c>
    </row>
    <row r="4992" spans="6:9">
      <c r="F4992" t="str">
        <f t="shared" si="345"/>
        <v/>
      </c>
      <c r="G4992">
        <f t="shared" si="346"/>
        <v>0</v>
      </c>
      <c r="H4992" s="11" t="str">
        <f t="shared" si="344"/>
        <v/>
      </c>
      <c r="I4992" s="11">
        <f t="shared" si="347"/>
        <v>0</v>
      </c>
    </row>
    <row r="4993" spans="6:9">
      <c r="F4993" t="str">
        <f t="shared" si="345"/>
        <v/>
      </c>
      <c r="G4993">
        <f t="shared" si="346"/>
        <v>0</v>
      </c>
      <c r="H4993" s="11" t="str">
        <f t="shared" si="344"/>
        <v/>
      </c>
      <c r="I4993" s="11">
        <f t="shared" si="347"/>
        <v>0</v>
      </c>
    </row>
    <row r="4994" spans="6:9">
      <c r="F4994" t="str">
        <f t="shared" si="345"/>
        <v/>
      </c>
      <c r="G4994">
        <f t="shared" si="346"/>
        <v>0</v>
      </c>
      <c r="H4994" s="11" t="str">
        <f t="shared" ref="H4994:H5057" si="348">IFERROR(HLOOKUP($A4994,$N$85:$S$86,2,0),"")</f>
        <v/>
      </c>
      <c r="I4994" s="11">
        <f t="shared" si="347"/>
        <v>0</v>
      </c>
    </row>
    <row r="4995" spans="6:9">
      <c r="F4995" t="str">
        <f t="shared" ref="F4995:F5058" si="349">IFERROR(HLOOKUP($A4995,$N$40:$S$41,2,0),"")</f>
        <v/>
      </c>
      <c r="G4995">
        <f t="shared" ref="G4995:G5058" si="350">IFERROR(IF(D4995&gt;F4995,(D4995-F4995)^2,0),0)</f>
        <v>0</v>
      </c>
      <c r="H4995" s="11" t="str">
        <f t="shared" si="348"/>
        <v/>
      </c>
      <c r="I4995" s="11">
        <f t="shared" ref="I4995:I5058" si="351">IFERROR(IF(D4995&gt;H4995,(D4995-H4995)^2,0),0)</f>
        <v>0</v>
      </c>
    </row>
    <row r="4996" spans="6:9">
      <c r="F4996" t="str">
        <f t="shared" si="349"/>
        <v/>
      </c>
      <c r="G4996">
        <f t="shared" si="350"/>
        <v>0</v>
      </c>
      <c r="H4996" s="11" t="str">
        <f t="shared" si="348"/>
        <v/>
      </c>
      <c r="I4996" s="11">
        <f t="shared" si="351"/>
        <v>0</v>
      </c>
    </row>
    <row r="4997" spans="6:9">
      <c r="F4997" t="str">
        <f t="shared" si="349"/>
        <v/>
      </c>
      <c r="G4997">
        <f t="shared" si="350"/>
        <v>0</v>
      </c>
      <c r="H4997" s="11" t="str">
        <f t="shared" si="348"/>
        <v/>
      </c>
      <c r="I4997" s="11">
        <f t="shared" si="351"/>
        <v>0</v>
      </c>
    </row>
    <row r="4998" spans="6:9">
      <c r="F4998" t="str">
        <f t="shared" si="349"/>
        <v/>
      </c>
      <c r="G4998">
        <f t="shared" si="350"/>
        <v>0</v>
      </c>
      <c r="H4998" s="11" t="str">
        <f t="shared" si="348"/>
        <v/>
      </c>
      <c r="I4998" s="11">
        <f t="shared" si="351"/>
        <v>0</v>
      </c>
    </row>
    <row r="4999" spans="6:9">
      <c r="F4999" t="str">
        <f t="shared" si="349"/>
        <v/>
      </c>
      <c r="G4999">
        <f t="shared" si="350"/>
        <v>0</v>
      </c>
      <c r="H4999" s="11" t="str">
        <f t="shared" si="348"/>
        <v/>
      </c>
      <c r="I4999" s="11">
        <f t="shared" si="351"/>
        <v>0</v>
      </c>
    </row>
    <row r="5000" spans="6:9">
      <c r="F5000" t="str">
        <f t="shared" si="349"/>
        <v/>
      </c>
      <c r="G5000">
        <f t="shared" si="350"/>
        <v>0</v>
      </c>
      <c r="H5000" s="11" t="str">
        <f t="shared" si="348"/>
        <v/>
      </c>
      <c r="I5000" s="11">
        <f t="shared" si="351"/>
        <v>0</v>
      </c>
    </row>
    <row r="5001" spans="6:9">
      <c r="F5001" t="str">
        <f t="shared" si="349"/>
        <v/>
      </c>
      <c r="G5001">
        <f t="shared" si="350"/>
        <v>0</v>
      </c>
      <c r="H5001" s="11" t="str">
        <f t="shared" si="348"/>
        <v/>
      </c>
      <c r="I5001" s="11">
        <f t="shared" si="351"/>
        <v>0</v>
      </c>
    </row>
    <row r="5002" spans="6:9">
      <c r="F5002" t="str">
        <f t="shared" si="349"/>
        <v/>
      </c>
      <c r="G5002">
        <f t="shared" si="350"/>
        <v>0</v>
      </c>
      <c r="H5002" s="11" t="str">
        <f t="shared" si="348"/>
        <v/>
      </c>
      <c r="I5002" s="11">
        <f t="shared" si="351"/>
        <v>0</v>
      </c>
    </row>
    <row r="5003" spans="6:9">
      <c r="F5003" t="str">
        <f t="shared" si="349"/>
        <v/>
      </c>
      <c r="G5003">
        <f t="shared" si="350"/>
        <v>0</v>
      </c>
      <c r="H5003" s="11" t="str">
        <f t="shared" si="348"/>
        <v/>
      </c>
      <c r="I5003" s="11">
        <f t="shared" si="351"/>
        <v>0</v>
      </c>
    </row>
    <row r="5004" spans="6:9">
      <c r="F5004" t="str">
        <f t="shared" si="349"/>
        <v/>
      </c>
      <c r="G5004">
        <f t="shared" si="350"/>
        <v>0</v>
      </c>
      <c r="H5004" s="11" t="str">
        <f t="shared" si="348"/>
        <v/>
      </c>
      <c r="I5004" s="11">
        <f t="shared" si="351"/>
        <v>0</v>
      </c>
    </row>
    <row r="5005" spans="6:9">
      <c r="F5005" t="str">
        <f t="shared" si="349"/>
        <v/>
      </c>
      <c r="G5005">
        <f t="shared" si="350"/>
        <v>0</v>
      </c>
      <c r="H5005" s="11" t="str">
        <f t="shared" si="348"/>
        <v/>
      </c>
      <c r="I5005" s="11">
        <f t="shared" si="351"/>
        <v>0</v>
      </c>
    </row>
    <row r="5006" spans="6:9">
      <c r="F5006" t="str">
        <f t="shared" si="349"/>
        <v/>
      </c>
      <c r="G5006">
        <f t="shared" si="350"/>
        <v>0</v>
      </c>
      <c r="H5006" s="11" t="str">
        <f t="shared" si="348"/>
        <v/>
      </c>
      <c r="I5006" s="11">
        <f t="shared" si="351"/>
        <v>0</v>
      </c>
    </row>
    <row r="5007" spans="6:9">
      <c r="F5007" t="str">
        <f t="shared" si="349"/>
        <v/>
      </c>
      <c r="G5007">
        <f t="shared" si="350"/>
        <v>0</v>
      </c>
      <c r="H5007" s="11" t="str">
        <f t="shared" si="348"/>
        <v/>
      </c>
      <c r="I5007" s="11">
        <f t="shared" si="351"/>
        <v>0</v>
      </c>
    </row>
    <row r="5008" spans="6:9">
      <c r="F5008" t="str">
        <f t="shared" si="349"/>
        <v/>
      </c>
      <c r="G5008">
        <f t="shared" si="350"/>
        <v>0</v>
      </c>
      <c r="H5008" s="11" t="str">
        <f t="shared" si="348"/>
        <v/>
      </c>
      <c r="I5008" s="11">
        <f t="shared" si="351"/>
        <v>0</v>
      </c>
    </row>
    <row r="5009" spans="6:9">
      <c r="F5009" t="str">
        <f t="shared" si="349"/>
        <v/>
      </c>
      <c r="G5009">
        <f t="shared" si="350"/>
        <v>0</v>
      </c>
      <c r="H5009" s="11" t="str">
        <f t="shared" si="348"/>
        <v/>
      </c>
      <c r="I5009" s="11">
        <f t="shared" si="351"/>
        <v>0</v>
      </c>
    </row>
    <row r="5010" spans="6:9">
      <c r="F5010" t="str">
        <f t="shared" si="349"/>
        <v/>
      </c>
      <c r="G5010">
        <f t="shared" si="350"/>
        <v>0</v>
      </c>
      <c r="H5010" s="11" t="str">
        <f t="shared" si="348"/>
        <v/>
      </c>
      <c r="I5010" s="11">
        <f t="shared" si="351"/>
        <v>0</v>
      </c>
    </row>
    <row r="5011" spans="6:9">
      <c r="F5011" t="str">
        <f t="shared" si="349"/>
        <v/>
      </c>
      <c r="G5011">
        <f t="shared" si="350"/>
        <v>0</v>
      </c>
      <c r="H5011" s="11" t="str">
        <f t="shared" si="348"/>
        <v/>
      </c>
      <c r="I5011" s="11">
        <f t="shared" si="351"/>
        <v>0</v>
      </c>
    </row>
    <row r="5012" spans="6:9">
      <c r="F5012" t="str">
        <f t="shared" si="349"/>
        <v/>
      </c>
      <c r="G5012">
        <f t="shared" si="350"/>
        <v>0</v>
      </c>
      <c r="H5012" s="11" t="str">
        <f t="shared" si="348"/>
        <v/>
      </c>
      <c r="I5012" s="11">
        <f t="shared" si="351"/>
        <v>0</v>
      </c>
    </row>
    <row r="5013" spans="6:9">
      <c r="F5013" t="str">
        <f t="shared" si="349"/>
        <v/>
      </c>
      <c r="G5013">
        <f t="shared" si="350"/>
        <v>0</v>
      </c>
      <c r="H5013" s="11" t="str">
        <f t="shared" si="348"/>
        <v/>
      </c>
      <c r="I5013" s="11">
        <f t="shared" si="351"/>
        <v>0</v>
      </c>
    </row>
    <row r="5014" spans="6:9">
      <c r="F5014" t="str">
        <f t="shared" si="349"/>
        <v/>
      </c>
      <c r="G5014">
        <f t="shared" si="350"/>
        <v>0</v>
      </c>
      <c r="H5014" s="11" t="str">
        <f t="shared" si="348"/>
        <v/>
      </c>
      <c r="I5014" s="11">
        <f t="shared" si="351"/>
        <v>0</v>
      </c>
    </row>
    <row r="5015" spans="6:9">
      <c r="F5015" t="str">
        <f t="shared" si="349"/>
        <v/>
      </c>
      <c r="G5015">
        <f t="shared" si="350"/>
        <v>0</v>
      </c>
      <c r="H5015" s="11" t="str">
        <f t="shared" si="348"/>
        <v/>
      </c>
      <c r="I5015" s="11">
        <f t="shared" si="351"/>
        <v>0</v>
      </c>
    </row>
    <row r="5016" spans="6:9">
      <c r="F5016" t="str">
        <f t="shared" si="349"/>
        <v/>
      </c>
      <c r="G5016">
        <f t="shared" si="350"/>
        <v>0</v>
      </c>
      <c r="H5016" s="11" t="str">
        <f t="shared" si="348"/>
        <v/>
      </c>
      <c r="I5016" s="11">
        <f t="shared" si="351"/>
        <v>0</v>
      </c>
    </row>
    <row r="5017" spans="6:9">
      <c r="F5017" t="str">
        <f t="shared" si="349"/>
        <v/>
      </c>
      <c r="G5017">
        <f t="shared" si="350"/>
        <v>0</v>
      </c>
      <c r="H5017" s="11" t="str">
        <f t="shared" si="348"/>
        <v/>
      </c>
      <c r="I5017" s="11">
        <f t="shared" si="351"/>
        <v>0</v>
      </c>
    </row>
    <row r="5018" spans="6:9">
      <c r="F5018" t="str">
        <f t="shared" si="349"/>
        <v/>
      </c>
      <c r="G5018">
        <f t="shared" si="350"/>
        <v>0</v>
      </c>
      <c r="H5018" s="11" t="str">
        <f t="shared" si="348"/>
        <v/>
      </c>
      <c r="I5018" s="11">
        <f t="shared" si="351"/>
        <v>0</v>
      </c>
    </row>
    <row r="5019" spans="6:9">
      <c r="F5019" t="str">
        <f t="shared" si="349"/>
        <v/>
      </c>
      <c r="G5019">
        <f t="shared" si="350"/>
        <v>0</v>
      </c>
      <c r="H5019" s="11" t="str">
        <f t="shared" si="348"/>
        <v/>
      </c>
      <c r="I5019" s="11">
        <f t="shared" si="351"/>
        <v>0</v>
      </c>
    </row>
    <row r="5020" spans="6:9">
      <c r="F5020" t="str">
        <f t="shared" si="349"/>
        <v/>
      </c>
      <c r="G5020">
        <f t="shared" si="350"/>
        <v>0</v>
      </c>
      <c r="H5020" s="11" t="str">
        <f t="shared" si="348"/>
        <v/>
      </c>
      <c r="I5020" s="11">
        <f t="shared" si="351"/>
        <v>0</v>
      </c>
    </row>
    <row r="5021" spans="6:9">
      <c r="F5021" t="str">
        <f t="shared" si="349"/>
        <v/>
      </c>
      <c r="G5021">
        <f t="shared" si="350"/>
        <v>0</v>
      </c>
      <c r="H5021" s="11" t="str">
        <f t="shared" si="348"/>
        <v/>
      </c>
      <c r="I5021" s="11">
        <f t="shared" si="351"/>
        <v>0</v>
      </c>
    </row>
    <row r="5022" spans="6:9">
      <c r="F5022" t="str">
        <f t="shared" si="349"/>
        <v/>
      </c>
      <c r="G5022">
        <f t="shared" si="350"/>
        <v>0</v>
      </c>
      <c r="H5022" s="11" t="str">
        <f t="shared" si="348"/>
        <v/>
      </c>
      <c r="I5022" s="11">
        <f t="shared" si="351"/>
        <v>0</v>
      </c>
    </row>
    <row r="5023" spans="6:9">
      <c r="F5023" t="str">
        <f t="shared" si="349"/>
        <v/>
      </c>
      <c r="G5023">
        <f t="shared" si="350"/>
        <v>0</v>
      </c>
      <c r="H5023" s="11" t="str">
        <f t="shared" si="348"/>
        <v/>
      </c>
      <c r="I5023" s="11">
        <f t="shared" si="351"/>
        <v>0</v>
      </c>
    </row>
    <row r="5024" spans="6:9">
      <c r="F5024" t="str">
        <f t="shared" si="349"/>
        <v/>
      </c>
      <c r="G5024">
        <f t="shared" si="350"/>
        <v>0</v>
      </c>
      <c r="H5024" s="11" t="str">
        <f t="shared" si="348"/>
        <v/>
      </c>
      <c r="I5024" s="11">
        <f t="shared" si="351"/>
        <v>0</v>
      </c>
    </row>
    <row r="5025" spans="6:9">
      <c r="F5025" t="str">
        <f t="shared" si="349"/>
        <v/>
      </c>
      <c r="G5025">
        <f t="shared" si="350"/>
        <v>0</v>
      </c>
      <c r="H5025" s="11" t="str">
        <f t="shared" si="348"/>
        <v/>
      </c>
      <c r="I5025" s="11">
        <f t="shared" si="351"/>
        <v>0</v>
      </c>
    </row>
    <row r="5026" spans="6:9">
      <c r="F5026" t="str">
        <f t="shared" si="349"/>
        <v/>
      </c>
      <c r="G5026">
        <f t="shared" si="350"/>
        <v>0</v>
      </c>
      <c r="H5026" s="11" t="str">
        <f t="shared" si="348"/>
        <v/>
      </c>
      <c r="I5026" s="11">
        <f t="shared" si="351"/>
        <v>0</v>
      </c>
    </row>
    <row r="5027" spans="6:9">
      <c r="F5027" t="str">
        <f t="shared" si="349"/>
        <v/>
      </c>
      <c r="G5027">
        <f t="shared" si="350"/>
        <v>0</v>
      </c>
      <c r="H5027" s="11" t="str">
        <f t="shared" si="348"/>
        <v/>
      </c>
      <c r="I5027" s="11">
        <f t="shared" si="351"/>
        <v>0</v>
      </c>
    </row>
    <row r="5028" spans="6:9">
      <c r="F5028" t="str">
        <f t="shared" si="349"/>
        <v/>
      </c>
      <c r="G5028">
        <f t="shared" si="350"/>
        <v>0</v>
      </c>
      <c r="H5028" s="11" t="str">
        <f t="shared" si="348"/>
        <v/>
      </c>
      <c r="I5028" s="11">
        <f t="shared" si="351"/>
        <v>0</v>
      </c>
    </row>
    <row r="5029" spans="6:9">
      <c r="F5029" t="str">
        <f t="shared" si="349"/>
        <v/>
      </c>
      <c r="G5029">
        <f t="shared" si="350"/>
        <v>0</v>
      </c>
      <c r="H5029" s="11" t="str">
        <f t="shared" si="348"/>
        <v/>
      </c>
      <c r="I5029" s="11">
        <f t="shared" si="351"/>
        <v>0</v>
      </c>
    </row>
    <row r="5030" spans="6:9">
      <c r="F5030" t="str">
        <f t="shared" si="349"/>
        <v/>
      </c>
      <c r="G5030">
        <f t="shared" si="350"/>
        <v>0</v>
      </c>
      <c r="H5030" s="11" t="str">
        <f t="shared" si="348"/>
        <v/>
      </c>
      <c r="I5030" s="11">
        <f t="shared" si="351"/>
        <v>0</v>
      </c>
    </row>
    <row r="5031" spans="6:9">
      <c r="F5031" t="str">
        <f t="shared" si="349"/>
        <v/>
      </c>
      <c r="G5031">
        <f t="shared" si="350"/>
        <v>0</v>
      </c>
      <c r="H5031" s="11" t="str">
        <f t="shared" si="348"/>
        <v/>
      </c>
      <c r="I5031" s="11">
        <f t="shared" si="351"/>
        <v>0</v>
      </c>
    </row>
    <row r="5032" spans="6:9">
      <c r="F5032" t="str">
        <f t="shared" si="349"/>
        <v/>
      </c>
      <c r="G5032">
        <f t="shared" si="350"/>
        <v>0</v>
      </c>
      <c r="H5032" s="11" t="str">
        <f t="shared" si="348"/>
        <v/>
      </c>
      <c r="I5032" s="11">
        <f t="shared" si="351"/>
        <v>0</v>
      </c>
    </row>
    <row r="5033" spans="6:9">
      <c r="F5033" t="str">
        <f t="shared" si="349"/>
        <v/>
      </c>
      <c r="G5033">
        <f t="shared" si="350"/>
        <v>0</v>
      </c>
      <c r="H5033" s="11" t="str">
        <f t="shared" si="348"/>
        <v/>
      </c>
      <c r="I5033" s="11">
        <f t="shared" si="351"/>
        <v>0</v>
      </c>
    </row>
    <row r="5034" spans="6:9">
      <c r="F5034" t="str">
        <f t="shared" si="349"/>
        <v/>
      </c>
      <c r="G5034">
        <f t="shared" si="350"/>
        <v>0</v>
      </c>
      <c r="H5034" s="11" t="str">
        <f t="shared" si="348"/>
        <v/>
      </c>
      <c r="I5034" s="11">
        <f t="shared" si="351"/>
        <v>0</v>
      </c>
    </row>
    <row r="5035" spans="6:9">
      <c r="F5035" t="str">
        <f t="shared" si="349"/>
        <v/>
      </c>
      <c r="G5035">
        <f t="shared" si="350"/>
        <v>0</v>
      </c>
      <c r="H5035" s="11" t="str">
        <f t="shared" si="348"/>
        <v/>
      </c>
      <c r="I5035" s="11">
        <f t="shared" si="351"/>
        <v>0</v>
      </c>
    </row>
    <row r="5036" spans="6:9">
      <c r="F5036" t="str">
        <f t="shared" si="349"/>
        <v/>
      </c>
      <c r="G5036">
        <f t="shared" si="350"/>
        <v>0</v>
      </c>
      <c r="H5036" s="11" t="str">
        <f t="shared" si="348"/>
        <v/>
      </c>
      <c r="I5036" s="11">
        <f t="shared" si="351"/>
        <v>0</v>
      </c>
    </row>
    <row r="5037" spans="6:9">
      <c r="F5037" t="str">
        <f t="shared" si="349"/>
        <v/>
      </c>
      <c r="G5037">
        <f t="shared" si="350"/>
        <v>0</v>
      </c>
      <c r="H5037" s="11" t="str">
        <f t="shared" si="348"/>
        <v/>
      </c>
      <c r="I5037" s="11">
        <f t="shared" si="351"/>
        <v>0</v>
      </c>
    </row>
    <row r="5038" spans="6:9">
      <c r="F5038" t="str">
        <f t="shared" si="349"/>
        <v/>
      </c>
      <c r="G5038">
        <f t="shared" si="350"/>
        <v>0</v>
      </c>
      <c r="H5038" s="11" t="str">
        <f t="shared" si="348"/>
        <v/>
      </c>
      <c r="I5038" s="11">
        <f t="shared" si="351"/>
        <v>0</v>
      </c>
    </row>
    <row r="5039" spans="6:9">
      <c r="F5039" t="str">
        <f t="shared" si="349"/>
        <v/>
      </c>
      <c r="G5039">
        <f t="shared" si="350"/>
        <v>0</v>
      </c>
      <c r="H5039" s="11" t="str">
        <f t="shared" si="348"/>
        <v/>
      </c>
      <c r="I5039" s="11">
        <f t="shared" si="351"/>
        <v>0</v>
      </c>
    </row>
    <row r="5040" spans="6:9">
      <c r="F5040" t="str">
        <f t="shared" si="349"/>
        <v/>
      </c>
      <c r="G5040">
        <f t="shared" si="350"/>
        <v>0</v>
      </c>
      <c r="H5040" s="11" t="str">
        <f t="shared" si="348"/>
        <v/>
      </c>
      <c r="I5040" s="11">
        <f t="shared" si="351"/>
        <v>0</v>
      </c>
    </row>
    <row r="5041" spans="6:9">
      <c r="F5041" t="str">
        <f t="shared" si="349"/>
        <v/>
      </c>
      <c r="G5041">
        <f t="shared" si="350"/>
        <v>0</v>
      </c>
      <c r="H5041" s="11" t="str">
        <f t="shared" si="348"/>
        <v/>
      </c>
      <c r="I5041" s="11">
        <f t="shared" si="351"/>
        <v>0</v>
      </c>
    </row>
    <row r="5042" spans="6:9">
      <c r="F5042" t="str">
        <f t="shared" si="349"/>
        <v/>
      </c>
      <c r="G5042">
        <f t="shared" si="350"/>
        <v>0</v>
      </c>
      <c r="H5042" s="11" t="str">
        <f t="shared" si="348"/>
        <v/>
      </c>
      <c r="I5042" s="11">
        <f t="shared" si="351"/>
        <v>0</v>
      </c>
    </row>
    <row r="5043" spans="6:9">
      <c r="F5043" t="str">
        <f t="shared" si="349"/>
        <v/>
      </c>
      <c r="G5043">
        <f t="shared" si="350"/>
        <v>0</v>
      </c>
      <c r="H5043" s="11" t="str">
        <f t="shared" si="348"/>
        <v/>
      </c>
      <c r="I5043" s="11">
        <f t="shared" si="351"/>
        <v>0</v>
      </c>
    </row>
    <row r="5044" spans="6:9">
      <c r="F5044" t="str">
        <f t="shared" si="349"/>
        <v/>
      </c>
      <c r="G5044">
        <f t="shared" si="350"/>
        <v>0</v>
      </c>
      <c r="H5044" s="11" t="str">
        <f t="shared" si="348"/>
        <v/>
      </c>
      <c r="I5044" s="11">
        <f t="shared" si="351"/>
        <v>0</v>
      </c>
    </row>
    <row r="5045" spans="6:9">
      <c r="F5045" t="str">
        <f t="shared" si="349"/>
        <v/>
      </c>
      <c r="G5045">
        <f t="shared" si="350"/>
        <v>0</v>
      </c>
      <c r="H5045" s="11" t="str">
        <f t="shared" si="348"/>
        <v/>
      </c>
      <c r="I5045" s="11">
        <f t="shared" si="351"/>
        <v>0</v>
      </c>
    </row>
    <row r="5046" spans="6:9">
      <c r="F5046" t="str">
        <f t="shared" si="349"/>
        <v/>
      </c>
      <c r="G5046">
        <f t="shared" si="350"/>
        <v>0</v>
      </c>
      <c r="H5046" s="11" t="str">
        <f t="shared" si="348"/>
        <v/>
      </c>
      <c r="I5046" s="11">
        <f t="shared" si="351"/>
        <v>0</v>
      </c>
    </row>
    <row r="5047" spans="6:9">
      <c r="F5047" t="str">
        <f t="shared" si="349"/>
        <v/>
      </c>
      <c r="G5047">
        <f t="shared" si="350"/>
        <v>0</v>
      </c>
      <c r="H5047" s="11" t="str">
        <f t="shared" si="348"/>
        <v/>
      </c>
      <c r="I5047" s="11">
        <f t="shared" si="351"/>
        <v>0</v>
      </c>
    </row>
    <row r="5048" spans="6:9">
      <c r="F5048" t="str">
        <f t="shared" si="349"/>
        <v/>
      </c>
      <c r="G5048">
        <f t="shared" si="350"/>
        <v>0</v>
      </c>
      <c r="H5048" s="11" t="str">
        <f t="shared" si="348"/>
        <v/>
      </c>
      <c r="I5048" s="11">
        <f t="shared" si="351"/>
        <v>0</v>
      </c>
    </row>
    <row r="5049" spans="6:9">
      <c r="F5049" t="str">
        <f t="shared" si="349"/>
        <v/>
      </c>
      <c r="G5049">
        <f t="shared" si="350"/>
        <v>0</v>
      </c>
      <c r="H5049" s="11" t="str">
        <f t="shared" si="348"/>
        <v/>
      </c>
      <c r="I5049" s="11">
        <f t="shared" si="351"/>
        <v>0</v>
      </c>
    </row>
    <row r="5050" spans="6:9">
      <c r="F5050" t="str">
        <f t="shared" si="349"/>
        <v/>
      </c>
      <c r="G5050">
        <f t="shared" si="350"/>
        <v>0</v>
      </c>
      <c r="H5050" s="11" t="str">
        <f t="shared" si="348"/>
        <v/>
      </c>
      <c r="I5050" s="11">
        <f t="shared" si="351"/>
        <v>0</v>
      </c>
    </row>
    <row r="5051" spans="6:9">
      <c r="F5051" t="str">
        <f t="shared" si="349"/>
        <v/>
      </c>
      <c r="G5051">
        <f t="shared" si="350"/>
        <v>0</v>
      </c>
      <c r="H5051" s="11" t="str">
        <f t="shared" si="348"/>
        <v/>
      </c>
      <c r="I5051" s="11">
        <f t="shared" si="351"/>
        <v>0</v>
      </c>
    </row>
    <row r="5052" spans="6:9">
      <c r="F5052" t="str">
        <f t="shared" si="349"/>
        <v/>
      </c>
      <c r="G5052">
        <f t="shared" si="350"/>
        <v>0</v>
      </c>
      <c r="H5052" s="11" t="str">
        <f t="shared" si="348"/>
        <v/>
      </c>
      <c r="I5052" s="11">
        <f t="shared" si="351"/>
        <v>0</v>
      </c>
    </row>
    <row r="5053" spans="6:9">
      <c r="F5053" t="str">
        <f t="shared" si="349"/>
        <v/>
      </c>
      <c r="G5053">
        <f t="shared" si="350"/>
        <v>0</v>
      </c>
      <c r="H5053" s="11" t="str">
        <f t="shared" si="348"/>
        <v/>
      </c>
      <c r="I5053" s="11">
        <f t="shared" si="351"/>
        <v>0</v>
      </c>
    </row>
    <row r="5054" spans="6:9">
      <c r="F5054" t="str">
        <f t="shared" si="349"/>
        <v/>
      </c>
      <c r="G5054">
        <f t="shared" si="350"/>
        <v>0</v>
      </c>
      <c r="H5054" s="11" t="str">
        <f t="shared" si="348"/>
        <v/>
      </c>
      <c r="I5054" s="11">
        <f t="shared" si="351"/>
        <v>0</v>
      </c>
    </row>
    <row r="5055" spans="6:9">
      <c r="F5055" t="str">
        <f t="shared" si="349"/>
        <v/>
      </c>
      <c r="G5055">
        <f t="shared" si="350"/>
        <v>0</v>
      </c>
      <c r="H5055" s="11" t="str">
        <f t="shared" si="348"/>
        <v/>
      </c>
      <c r="I5055" s="11">
        <f t="shared" si="351"/>
        <v>0</v>
      </c>
    </row>
    <row r="5056" spans="6:9">
      <c r="F5056" t="str">
        <f t="shared" si="349"/>
        <v/>
      </c>
      <c r="G5056">
        <f t="shared" si="350"/>
        <v>0</v>
      </c>
      <c r="H5056" s="11" t="str">
        <f t="shared" si="348"/>
        <v/>
      </c>
      <c r="I5056" s="11">
        <f t="shared" si="351"/>
        <v>0</v>
      </c>
    </row>
    <row r="5057" spans="6:9">
      <c r="F5057" t="str">
        <f t="shared" si="349"/>
        <v/>
      </c>
      <c r="G5057">
        <f t="shared" si="350"/>
        <v>0</v>
      </c>
      <c r="H5057" s="11" t="str">
        <f t="shared" si="348"/>
        <v/>
      </c>
      <c r="I5057" s="11">
        <f t="shared" si="351"/>
        <v>0</v>
      </c>
    </row>
    <row r="5058" spans="6:9">
      <c r="F5058" t="str">
        <f t="shared" si="349"/>
        <v/>
      </c>
      <c r="G5058">
        <f t="shared" si="350"/>
        <v>0</v>
      </c>
      <c r="H5058" s="11" t="str">
        <f t="shared" ref="H5058:H5121" si="352">IFERROR(HLOOKUP($A5058,$N$85:$S$86,2,0),"")</f>
        <v/>
      </c>
      <c r="I5058" s="11">
        <f t="shared" si="351"/>
        <v>0</v>
      </c>
    </row>
    <row r="5059" spans="6:9">
      <c r="F5059" t="str">
        <f t="shared" ref="F5059:F5122" si="353">IFERROR(HLOOKUP($A5059,$N$40:$S$41,2,0),"")</f>
        <v/>
      </c>
      <c r="G5059">
        <f t="shared" ref="G5059:G5122" si="354">IFERROR(IF(D5059&gt;F5059,(D5059-F5059)^2,0),0)</f>
        <v>0</v>
      </c>
      <c r="H5059" s="11" t="str">
        <f t="shared" si="352"/>
        <v/>
      </c>
      <c r="I5059" s="11">
        <f t="shared" ref="I5059:I5122" si="355">IFERROR(IF(D5059&gt;H5059,(D5059-H5059)^2,0),0)</f>
        <v>0</v>
      </c>
    </row>
    <row r="5060" spans="6:9">
      <c r="F5060" t="str">
        <f t="shared" si="353"/>
        <v/>
      </c>
      <c r="G5060">
        <f t="shared" si="354"/>
        <v>0</v>
      </c>
      <c r="H5060" s="11" t="str">
        <f t="shared" si="352"/>
        <v/>
      </c>
      <c r="I5060" s="11">
        <f t="shared" si="355"/>
        <v>0</v>
      </c>
    </row>
    <row r="5061" spans="6:9">
      <c r="F5061" t="str">
        <f t="shared" si="353"/>
        <v/>
      </c>
      <c r="G5061">
        <f t="shared" si="354"/>
        <v>0</v>
      </c>
      <c r="H5061" s="11" t="str">
        <f t="shared" si="352"/>
        <v/>
      </c>
      <c r="I5061" s="11">
        <f t="shared" si="355"/>
        <v>0</v>
      </c>
    </row>
    <row r="5062" spans="6:9">
      <c r="F5062" t="str">
        <f t="shared" si="353"/>
        <v/>
      </c>
      <c r="G5062">
        <f t="shared" si="354"/>
        <v>0</v>
      </c>
      <c r="H5062" s="11" t="str">
        <f t="shared" si="352"/>
        <v/>
      </c>
      <c r="I5062" s="11">
        <f t="shared" si="355"/>
        <v>0</v>
      </c>
    </row>
    <row r="5063" spans="6:9">
      <c r="F5063" t="str">
        <f t="shared" si="353"/>
        <v/>
      </c>
      <c r="G5063">
        <f t="shared" si="354"/>
        <v>0</v>
      </c>
      <c r="H5063" s="11" t="str">
        <f t="shared" si="352"/>
        <v/>
      </c>
      <c r="I5063" s="11">
        <f t="shared" si="355"/>
        <v>0</v>
      </c>
    </row>
    <row r="5064" spans="6:9">
      <c r="F5064" t="str">
        <f t="shared" si="353"/>
        <v/>
      </c>
      <c r="G5064">
        <f t="shared" si="354"/>
        <v>0</v>
      </c>
      <c r="H5064" s="11" t="str">
        <f t="shared" si="352"/>
        <v/>
      </c>
      <c r="I5064" s="11">
        <f t="shared" si="355"/>
        <v>0</v>
      </c>
    </row>
    <row r="5065" spans="6:9">
      <c r="F5065" t="str">
        <f t="shared" si="353"/>
        <v/>
      </c>
      <c r="G5065">
        <f t="shared" si="354"/>
        <v>0</v>
      </c>
      <c r="H5065" s="11" t="str">
        <f t="shared" si="352"/>
        <v/>
      </c>
      <c r="I5065" s="11">
        <f t="shared" si="355"/>
        <v>0</v>
      </c>
    </row>
    <row r="5066" spans="6:9">
      <c r="F5066" t="str">
        <f t="shared" si="353"/>
        <v/>
      </c>
      <c r="G5066">
        <f t="shared" si="354"/>
        <v>0</v>
      </c>
      <c r="H5066" s="11" t="str">
        <f t="shared" si="352"/>
        <v/>
      </c>
      <c r="I5066" s="11">
        <f t="shared" si="355"/>
        <v>0</v>
      </c>
    </row>
    <row r="5067" spans="6:9">
      <c r="F5067" t="str">
        <f t="shared" si="353"/>
        <v/>
      </c>
      <c r="G5067">
        <f t="shared" si="354"/>
        <v>0</v>
      </c>
      <c r="H5067" s="11" t="str">
        <f t="shared" si="352"/>
        <v/>
      </c>
      <c r="I5067" s="11">
        <f t="shared" si="355"/>
        <v>0</v>
      </c>
    </row>
    <row r="5068" spans="6:9">
      <c r="F5068" t="str">
        <f t="shared" si="353"/>
        <v/>
      </c>
      <c r="G5068">
        <f t="shared" si="354"/>
        <v>0</v>
      </c>
      <c r="H5068" s="11" t="str">
        <f t="shared" si="352"/>
        <v/>
      </c>
      <c r="I5068" s="11">
        <f t="shared" si="355"/>
        <v>0</v>
      </c>
    </row>
    <row r="5069" spans="6:9">
      <c r="F5069" t="str">
        <f t="shared" si="353"/>
        <v/>
      </c>
      <c r="G5069">
        <f t="shared" si="354"/>
        <v>0</v>
      </c>
      <c r="H5069" s="11" t="str">
        <f t="shared" si="352"/>
        <v/>
      </c>
      <c r="I5069" s="11">
        <f t="shared" si="355"/>
        <v>0</v>
      </c>
    </row>
    <row r="5070" spans="6:9">
      <c r="F5070" t="str">
        <f t="shared" si="353"/>
        <v/>
      </c>
      <c r="G5070">
        <f t="shared" si="354"/>
        <v>0</v>
      </c>
      <c r="H5070" s="11" t="str">
        <f t="shared" si="352"/>
        <v/>
      </c>
      <c r="I5070" s="11">
        <f t="shared" si="355"/>
        <v>0</v>
      </c>
    </row>
    <row r="5071" spans="6:9">
      <c r="F5071" t="str">
        <f t="shared" si="353"/>
        <v/>
      </c>
      <c r="G5071">
        <f t="shared" si="354"/>
        <v>0</v>
      </c>
      <c r="H5071" s="11" t="str">
        <f t="shared" si="352"/>
        <v/>
      </c>
      <c r="I5071" s="11">
        <f t="shared" si="355"/>
        <v>0</v>
      </c>
    </row>
    <row r="5072" spans="6:9">
      <c r="F5072" t="str">
        <f t="shared" si="353"/>
        <v/>
      </c>
      <c r="G5072">
        <f t="shared" si="354"/>
        <v>0</v>
      </c>
      <c r="H5072" s="11" t="str">
        <f t="shared" si="352"/>
        <v/>
      </c>
      <c r="I5072" s="11">
        <f t="shared" si="355"/>
        <v>0</v>
      </c>
    </row>
    <row r="5073" spans="6:9">
      <c r="F5073" t="str">
        <f t="shared" si="353"/>
        <v/>
      </c>
      <c r="G5073">
        <f t="shared" si="354"/>
        <v>0</v>
      </c>
      <c r="H5073" s="11" t="str">
        <f t="shared" si="352"/>
        <v/>
      </c>
      <c r="I5073" s="11">
        <f t="shared" si="355"/>
        <v>0</v>
      </c>
    </row>
    <row r="5074" spans="6:9">
      <c r="F5074" t="str">
        <f t="shared" si="353"/>
        <v/>
      </c>
      <c r="G5074">
        <f t="shared" si="354"/>
        <v>0</v>
      </c>
      <c r="H5074" s="11" t="str">
        <f t="shared" si="352"/>
        <v/>
      </c>
      <c r="I5074" s="11">
        <f t="shared" si="355"/>
        <v>0</v>
      </c>
    </row>
    <row r="5075" spans="6:9">
      <c r="F5075" t="str">
        <f t="shared" si="353"/>
        <v/>
      </c>
      <c r="G5075">
        <f t="shared" si="354"/>
        <v>0</v>
      </c>
      <c r="H5075" s="11" t="str">
        <f t="shared" si="352"/>
        <v/>
      </c>
      <c r="I5075" s="11">
        <f t="shared" si="355"/>
        <v>0</v>
      </c>
    </row>
    <row r="5076" spans="6:9">
      <c r="F5076" t="str">
        <f t="shared" si="353"/>
        <v/>
      </c>
      <c r="G5076">
        <f t="shared" si="354"/>
        <v>0</v>
      </c>
      <c r="H5076" s="11" t="str">
        <f t="shared" si="352"/>
        <v/>
      </c>
      <c r="I5076" s="11">
        <f t="shared" si="355"/>
        <v>0</v>
      </c>
    </row>
    <row r="5077" spans="6:9">
      <c r="F5077" t="str">
        <f t="shared" si="353"/>
        <v/>
      </c>
      <c r="G5077">
        <f t="shared" si="354"/>
        <v>0</v>
      </c>
      <c r="H5077" s="11" t="str">
        <f t="shared" si="352"/>
        <v/>
      </c>
      <c r="I5077" s="11">
        <f t="shared" si="355"/>
        <v>0</v>
      </c>
    </row>
    <row r="5078" spans="6:9">
      <c r="F5078" t="str">
        <f t="shared" si="353"/>
        <v/>
      </c>
      <c r="G5078">
        <f t="shared" si="354"/>
        <v>0</v>
      </c>
      <c r="H5078" s="11" t="str">
        <f t="shared" si="352"/>
        <v/>
      </c>
      <c r="I5078" s="11">
        <f t="shared" si="355"/>
        <v>0</v>
      </c>
    </row>
    <row r="5079" spans="6:9">
      <c r="F5079" t="str">
        <f t="shared" si="353"/>
        <v/>
      </c>
      <c r="G5079">
        <f t="shared" si="354"/>
        <v>0</v>
      </c>
      <c r="H5079" s="11" t="str">
        <f t="shared" si="352"/>
        <v/>
      </c>
      <c r="I5079" s="11">
        <f t="shared" si="355"/>
        <v>0</v>
      </c>
    </row>
    <row r="5080" spans="6:9">
      <c r="F5080" t="str">
        <f t="shared" si="353"/>
        <v/>
      </c>
      <c r="G5080">
        <f t="shared" si="354"/>
        <v>0</v>
      </c>
      <c r="H5080" s="11" t="str">
        <f t="shared" si="352"/>
        <v/>
      </c>
      <c r="I5080" s="11">
        <f t="shared" si="355"/>
        <v>0</v>
      </c>
    </row>
    <row r="5081" spans="6:9">
      <c r="F5081" t="str">
        <f t="shared" si="353"/>
        <v/>
      </c>
      <c r="G5081">
        <f t="shared" si="354"/>
        <v>0</v>
      </c>
      <c r="H5081" s="11" t="str">
        <f t="shared" si="352"/>
        <v/>
      </c>
      <c r="I5081" s="11">
        <f t="shared" si="355"/>
        <v>0</v>
      </c>
    </row>
    <row r="5082" spans="6:9">
      <c r="F5082" t="str">
        <f t="shared" si="353"/>
        <v/>
      </c>
      <c r="G5082">
        <f t="shared" si="354"/>
        <v>0</v>
      </c>
      <c r="H5082" s="11" t="str">
        <f t="shared" si="352"/>
        <v/>
      </c>
      <c r="I5082" s="11">
        <f t="shared" si="355"/>
        <v>0</v>
      </c>
    </row>
    <row r="5083" spans="6:9">
      <c r="F5083" t="str">
        <f t="shared" si="353"/>
        <v/>
      </c>
      <c r="G5083">
        <f t="shared" si="354"/>
        <v>0</v>
      </c>
      <c r="H5083" s="11" t="str">
        <f t="shared" si="352"/>
        <v/>
      </c>
      <c r="I5083" s="11">
        <f t="shared" si="355"/>
        <v>0</v>
      </c>
    </row>
    <row r="5084" spans="6:9">
      <c r="F5084" t="str">
        <f t="shared" si="353"/>
        <v/>
      </c>
      <c r="G5084">
        <f t="shared" si="354"/>
        <v>0</v>
      </c>
      <c r="H5084" s="11" t="str">
        <f t="shared" si="352"/>
        <v/>
      </c>
      <c r="I5084" s="11">
        <f t="shared" si="355"/>
        <v>0</v>
      </c>
    </row>
    <row r="5085" spans="6:9">
      <c r="F5085" t="str">
        <f t="shared" si="353"/>
        <v/>
      </c>
      <c r="G5085">
        <f t="shared" si="354"/>
        <v>0</v>
      </c>
      <c r="H5085" s="11" t="str">
        <f t="shared" si="352"/>
        <v/>
      </c>
      <c r="I5085" s="11">
        <f t="shared" si="355"/>
        <v>0</v>
      </c>
    </row>
    <row r="5086" spans="6:9">
      <c r="F5086" t="str">
        <f t="shared" si="353"/>
        <v/>
      </c>
      <c r="G5086">
        <f t="shared" si="354"/>
        <v>0</v>
      </c>
      <c r="H5086" s="11" t="str">
        <f t="shared" si="352"/>
        <v/>
      </c>
      <c r="I5086" s="11">
        <f t="shared" si="355"/>
        <v>0</v>
      </c>
    </row>
    <row r="5087" spans="6:9">
      <c r="F5087" t="str">
        <f t="shared" si="353"/>
        <v/>
      </c>
      <c r="G5087">
        <f t="shared" si="354"/>
        <v>0</v>
      </c>
      <c r="H5087" s="11" t="str">
        <f t="shared" si="352"/>
        <v/>
      </c>
      <c r="I5087" s="11">
        <f t="shared" si="355"/>
        <v>0</v>
      </c>
    </row>
    <row r="5088" spans="6:9">
      <c r="F5088" t="str">
        <f t="shared" si="353"/>
        <v/>
      </c>
      <c r="G5088">
        <f t="shared" si="354"/>
        <v>0</v>
      </c>
      <c r="H5088" s="11" t="str">
        <f t="shared" si="352"/>
        <v/>
      </c>
      <c r="I5088" s="11">
        <f t="shared" si="355"/>
        <v>0</v>
      </c>
    </row>
    <row r="5089" spans="6:9">
      <c r="F5089" t="str">
        <f t="shared" si="353"/>
        <v/>
      </c>
      <c r="G5089">
        <f t="shared" si="354"/>
        <v>0</v>
      </c>
      <c r="H5089" s="11" t="str">
        <f t="shared" si="352"/>
        <v/>
      </c>
      <c r="I5089" s="11">
        <f t="shared" si="355"/>
        <v>0</v>
      </c>
    </row>
    <row r="5090" spans="6:9">
      <c r="F5090" t="str">
        <f t="shared" si="353"/>
        <v/>
      </c>
      <c r="G5090">
        <f t="shared" si="354"/>
        <v>0</v>
      </c>
      <c r="H5090" s="11" t="str">
        <f t="shared" si="352"/>
        <v/>
      </c>
      <c r="I5090" s="11">
        <f t="shared" si="355"/>
        <v>0</v>
      </c>
    </row>
    <row r="5091" spans="6:9">
      <c r="F5091" t="str">
        <f t="shared" si="353"/>
        <v/>
      </c>
      <c r="G5091">
        <f t="shared" si="354"/>
        <v>0</v>
      </c>
      <c r="H5091" s="11" t="str">
        <f t="shared" si="352"/>
        <v/>
      </c>
      <c r="I5091" s="11">
        <f t="shared" si="355"/>
        <v>0</v>
      </c>
    </row>
    <row r="5092" spans="6:9">
      <c r="F5092" t="str">
        <f t="shared" si="353"/>
        <v/>
      </c>
      <c r="G5092">
        <f t="shared" si="354"/>
        <v>0</v>
      </c>
      <c r="H5092" s="11" t="str">
        <f t="shared" si="352"/>
        <v/>
      </c>
      <c r="I5092" s="11">
        <f t="shared" si="355"/>
        <v>0</v>
      </c>
    </row>
    <row r="5093" spans="6:9">
      <c r="F5093" t="str">
        <f t="shared" si="353"/>
        <v/>
      </c>
      <c r="G5093">
        <f t="shared" si="354"/>
        <v>0</v>
      </c>
      <c r="H5093" s="11" t="str">
        <f t="shared" si="352"/>
        <v/>
      </c>
      <c r="I5093" s="11">
        <f t="shared" si="355"/>
        <v>0</v>
      </c>
    </row>
    <row r="5094" spans="6:9">
      <c r="F5094" t="str">
        <f t="shared" si="353"/>
        <v/>
      </c>
      <c r="G5094">
        <f t="shared" si="354"/>
        <v>0</v>
      </c>
      <c r="H5094" s="11" t="str">
        <f t="shared" si="352"/>
        <v/>
      </c>
      <c r="I5094" s="11">
        <f t="shared" si="355"/>
        <v>0</v>
      </c>
    </row>
    <row r="5095" spans="6:9">
      <c r="F5095" t="str">
        <f t="shared" si="353"/>
        <v/>
      </c>
      <c r="G5095">
        <f t="shared" si="354"/>
        <v>0</v>
      </c>
      <c r="H5095" s="11" t="str">
        <f t="shared" si="352"/>
        <v/>
      </c>
      <c r="I5095" s="11">
        <f t="shared" si="355"/>
        <v>0</v>
      </c>
    </row>
    <row r="5096" spans="6:9">
      <c r="F5096" t="str">
        <f t="shared" si="353"/>
        <v/>
      </c>
      <c r="G5096">
        <f t="shared" si="354"/>
        <v>0</v>
      </c>
      <c r="H5096" s="11" t="str">
        <f t="shared" si="352"/>
        <v/>
      </c>
      <c r="I5096" s="11">
        <f t="shared" si="355"/>
        <v>0</v>
      </c>
    </row>
    <row r="5097" spans="6:9">
      <c r="F5097" t="str">
        <f t="shared" si="353"/>
        <v/>
      </c>
      <c r="G5097">
        <f t="shared" si="354"/>
        <v>0</v>
      </c>
      <c r="H5097" s="11" t="str">
        <f t="shared" si="352"/>
        <v/>
      </c>
      <c r="I5097" s="11">
        <f t="shared" si="355"/>
        <v>0</v>
      </c>
    </row>
    <row r="5098" spans="6:9">
      <c r="F5098" t="str">
        <f t="shared" si="353"/>
        <v/>
      </c>
      <c r="G5098">
        <f t="shared" si="354"/>
        <v>0</v>
      </c>
      <c r="H5098" s="11" t="str">
        <f t="shared" si="352"/>
        <v/>
      </c>
      <c r="I5098" s="11">
        <f t="shared" si="355"/>
        <v>0</v>
      </c>
    </row>
    <row r="5099" spans="6:9">
      <c r="F5099" t="str">
        <f t="shared" si="353"/>
        <v/>
      </c>
      <c r="G5099">
        <f t="shared" si="354"/>
        <v>0</v>
      </c>
      <c r="H5099" s="11" t="str">
        <f t="shared" si="352"/>
        <v/>
      </c>
      <c r="I5099" s="11">
        <f t="shared" si="355"/>
        <v>0</v>
      </c>
    </row>
    <row r="5100" spans="6:9">
      <c r="F5100" t="str">
        <f t="shared" si="353"/>
        <v/>
      </c>
      <c r="G5100">
        <f t="shared" si="354"/>
        <v>0</v>
      </c>
      <c r="H5100" s="11" t="str">
        <f t="shared" si="352"/>
        <v/>
      </c>
      <c r="I5100" s="11">
        <f t="shared" si="355"/>
        <v>0</v>
      </c>
    </row>
    <row r="5101" spans="6:9">
      <c r="F5101" t="str">
        <f t="shared" si="353"/>
        <v/>
      </c>
      <c r="G5101">
        <f t="shared" si="354"/>
        <v>0</v>
      </c>
      <c r="H5101" s="11" t="str">
        <f t="shared" si="352"/>
        <v/>
      </c>
      <c r="I5101" s="11">
        <f t="shared" si="355"/>
        <v>0</v>
      </c>
    </row>
    <row r="5102" spans="6:9">
      <c r="F5102" t="str">
        <f t="shared" si="353"/>
        <v/>
      </c>
      <c r="G5102">
        <f t="shared" si="354"/>
        <v>0</v>
      </c>
      <c r="H5102" s="11" t="str">
        <f t="shared" si="352"/>
        <v/>
      </c>
      <c r="I5102" s="11">
        <f t="shared" si="355"/>
        <v>0</v>
      </c>
    </row>
    <row r="5103" spans="6:9">
      <c r="F5103" t="str">
        <f t="shared" si="353"/>
        <v/>
      </c>
      <c r="G5103">
        <f t="shared" si="354"/>
        <v>0</v>
      </c>
      <c r="H5103" s="11" t="str">
        <f t="shared" si="352"/>
        <v/>
      </c>
      <c r="I5103" s="11">
        <f t="shared" si="355"/>
        <v>0</v>
      </c>
    </row>
    <row r="5104" spans="6:9">
      <c r="F5104" t="str">
        <f t="shared" si="353"/>
        <v/>
      </c>
      <c r="G5104">
        <f t="shared" si="354"/>
        <v>0</v>
      </c>
      <c r="H5104" s="11" t="str">
        <f t="shared" si="352"/>
        <v/>
      </c>
      <c r="I5104" s="11">
        <f t="shared" si="355"/>
        <v>0</v>
      </c>
    </row>
    <row r="5105" spans="6:9">
      <c r="F5105" t="str">
        <f t="shared" si="353"/>
        <v/>
      </c>
      <c r="G5105">
        <f t="shared" si="354"/>
        <v>0</v>
      </c>
      <c r="H5105" s="11" t="str">
        <f t="shared" si="352"/>
        <v/>
      </c>
      <c r="I5105" s="11">
        <f t="shared" si="355"/>
        <v>0</v>
      </c>
    </row>
    <row r="5106" spans="6:9">
      <c r="F5106" t="str">
        <f t="shared" si="353"/>
        <v/>
      </c>
      <c r="G5106">
        <f t="shared" si="354"/>
        <v>0</v>
      </c>
      <c r="H5106" s="11" t="str">
        <f t="shared" si="352"/>
        <v/>
      </c>
      <c r="I5106" s="11">
        <f t="shared" si="355"/>
        <v>0</v>
      </c>
    </row>
    <row r="5107" spans="6:9">
      <c r="F5107" t="str">
        <f t="shared" si="353"/>
        <v/>
      </c>
      <c r="G5107">
        <f t="shared" si="354"/>
        <v>0</v>
      </c>
      <c r="H5107" s="11" t="str">
        <f t="shared" si="352"/>
        <v/>
      </c>
      <c r="I5107" s="11">
        <f t="shared" si="355"/>
        <v>0</v>
      </c>
    </row>
    <row r="5108" spans="6:9">
      <c r="F5108" t="str">
        <f t="shared" si="353"/>
        <v/>
      </c>
      <c r="G5108">
        <f t="shared" si="354"/>
        <v>0</v>
      </c>
      <c r="H5108" s="11" t="str">
        <f t="shared" si="352"/>
        <v/>
      </c>
      <c r="I5108" s="11">
        <f t="shared" si="355"/>
        <v>0</v>
      </c>
    </row>
    <row r="5109" spans="6:9">
      <c r="F5109" t="str">
        <f t="shared" si="353"/>
        <v/>
      </c>
      <c r="G5109">
        <f t="shared" si="354"/>
        <v>0</v>
      </c>
      <c r="H5109" s="11" t="str">
        <f t="shared" si="352"/>
        <v/>
      </c>
      <c r="I5109" s="11">
        <f t="shared" si="355"/>
        <v>0</v>
      </c>
    </row>
    <row r="5110" spans="6:9">
      <c r="F5110" t="str">
        <f t="shared" si="353"/>
        <v/>
      </c>
      <c r="G5110">
        <f t="shared" si="354"/>
        <v>0</v>
      </c>
      <c r="H5110" s="11" t="str">
        <f t="shared" si="352"/>
        <v/>
      </c>
      <c r="I5110" s="11">
        <f t="shared" si="355"/>
        <v>0</v>
      </c>
    </row>
    <row r="5111" spans="6:9">
      <c r="F5111" t="str">
        <f t="shared" si="353"/>
        <v/>
      </c>
      <c r="G5111">
        <f t="shared" si="354"/>
        <v>0</v>
      </c>
      <c r="H5111" s="11" t="str">
        <f t="shared" si="352"/>
        <v/>
      </c>
      <c r="I5111" s="11">
        <f t="shared" si="355"/>
        <v>0</v>
      </c>
    </row>
    <row r="5112" spans="6:9">
      <c r="F5112" t="str">
        <f t="shared" si="353"/>
        <v/>
      </c>
      <c r="G5112">
        <f t="shared" si="354"/>
        <v>0</v>
      </c>
      <c r="H5112" s="11" t="str">
        <f t="shared" si="352"/>
        <v/>
      </c>
      <c r="I5112" s="11">
        <f t="shared" si="355"/>
        <v>0</v>
      </c>
    </row>
    <row r="5113" spans="6:9">
      <c r="F5113" t="str">
        <f t="shared" si="353"/>
        <v/>
      </c>
      <c r="G5113">
        <f t="shared" si="354"/>
        <v>0</v>
      </c>
      <c r="H5113" s="11" t="str">
        <f t="shared" si="352"/>
        <v/>
      </c>
      <c r="I5113" s="11">
        <f t="shared" si="355"/>
        <v>0</v>
      </c>
    </row>
    <row r="5114" spans="6:9">
      <c r="F5114" t="str">
        <f t="shared" si="353"/>
        <v/>
      </c>
      <c r="G5114">
        <f t="shared" si="354"/>
        <v>0</v>
      </c>
      <c r="H5114" s="11" t="str">
        <f t="shared" si="352"/>
        <v/>
      </c>
      <c r="I5114" s="11">
        <f t="shared" si="355"/>
        <v>0</v>
      </c>
    </row>
    <row r="5115" spans="6:9">
      <c r="F5115" t="str">
        <f t="shared" si="353"/>
        <v/>
      </c>
      <c r="G5115">
        <f t="shared" si="354"/>
        <v>0</v>
      </c>
      <c r="H5115" s="11" t="str">
        <f t="shared" si="352"/>
        <v/>
      </c>
      <c r="I5115" s="11">
        <f t="shared" si="355"/>
        <v>0</v>
      </c>
    </row>
    <row r="5116" spans="6:9">
      <c r="F5116" t="str">
        <f t="shared" si="353"/>
        <v/>
      </c>
      <c r="G5116">
        <f t="shared" si="354"/>
        <v>0</v>
      </c>
      <c r="H5116" s="11" t="str">
        <f t="shared" si="352"/>
        <v/>
      </c>
      <c r="I5116" s="11">
        <f t="shared" si="355"/>
        <v>0</v>
      </c>
    </row>
    <row r="5117" spans="6:9">
      <c r="F5117" t="str">
        <f t="shared" si="353"/>
        <v/>
      </c>
      <c r="G5117">
        <f t="shared" si="354"/>
        <v>0</v>
      </c>
      <c r="H5117" s="11" t="str">
        <f t="shared" si="352"/>
        <v/>
      </c>
      <c r="I5117" s="11">
        <f t="shared" si="355"/>
        <v>0</v>
      </c>
    </row>
    <row r="5118" spans="6:9">
      <c r="F5118" t="str">
        <f t="shared" si="353"/>
        <v/>
      </c>
      <c r="G5118">
        <f t="shared" si="354"/>
        <v>0</v>
      </c>
      <c r="H5118" s="11" t="str">
        <f t="shared" si="352"/>
        <v/>
      </c>
      <c r="I5118" s="11">
        <f t="shared" si="355"/>
        <v>0</v>
      </c>
    </row>
    <row r="5119" spans="6:9">
      <c r="F5119" t="str">
        <f t="shared" si="353"/>
        <v/>
      </c>
      <c r="G5119">
        <f t="shared" si="354"/>
        <v>0</v>
      </c>
      <c r="H5119" s="11" t="str">
        <f t="shared" si="352"/>
        <v/>
      </c>
      <c r="I5119" s="11">
        <f t="shared" si="355"/>
        <v>0</v>
      </c>
    </row>
    <row r="5120" spans="6:9">
      <c r="F5120" t="str">
        <f t="shared" si="353"/>
        <v/>
      </c>
      <c r="G5120">
        <f t="shared" si="354"/>
        <v>0</v>
      </c>
      <c r="H5120" s="11" t="str">
        <f t="shared" si="352"/>
        <v/>
      </c>
      <c r="I5120" s="11">
        <f t="shared" si="355"/>
        <v>0</v>
      </c>
    </row>
    <row r="5121" spans="6:9">
      <c r="F5121" t="str">
        <f t="shared" si="353"/>
        <v/>
      </c>
      <c r="G5121">
        <f t="shared" si="354"/>
        <v>0</v>
      </c>
      <c r="H5121" s="11" t="str">
        <f t="shared" si="352"/>
        <v/>
      </c>
      <c r="I5121" s="11">
        <f t="shared" si="355"/>
        <v>0</v>
      </c>
    </row>
    <row r="5122" spans="6:9">
      <c r="F5122" t="str">
        <f t="shared" si="353"/>
        <v/>
      </c>
      <c r="G5122">
        <f t="shared" si="354"/>
        <v>0</v>
      </c>
      <c r="H5122" s="11" t="str">
        <f t="shared" ref="H5122:H5185" si="356">IFERROR(HLOOKUP($A5122,$N$85:$S$86,2,0),"")</f>
        <v/>
      </c>
      <c r="I5122" s="11">
        <f t="shared" si="355"/>
        <v>0</v>
      </c>
    </row>
    <row r="5123" spans="6:9">
      <c r="F5123" t="str">
        <f t="shared" ref="F5123:F5186" si="357">IFERROR(HLOOKUP($A5123,$N$40:$S$41,2,0),"")</f>
        <v/>
      </c>
      <c r="G5123">
        <f t="shared" ref="G5123:G5186" si="358">IFERROR(IF(D5123&gt;F5123,(D5123-F5123)^2,0),0)</f>
        <v>0</v>
      </c>
      <c r="H5123" s="11" t="str">
        <f t="shared" si="356"/>
        <v/>
      </c>
      <c r="I5123" s="11">
        <f t="shared" ref="I5123:I5186" si="359">IFERROR(IF(D5123&gt;H5123,(D5123-H5123)^2,0),0)</f>
        <v>0</v>
      </c>
    </row>
    <row r="5124" spans="6:9">
      <c r="F5124" t="str">
        <f t="shared" si="357"/>
        <v/>
      </c>
      <c r="G5124">
        <f t="shared" si="358"/>
        <v>0</v>
      </c>
      <c r="H5124" s="11" t="str">
        <f t="shared" si="356"/>
        <v/>
      </c>
      <c r="I5124" s="11">
        <f t="shared" si="359"/>
        <v>0</v>
      </c>
    </row>
    <row r="5125" spans="6:9">
      <c r="F5125" t="str">
        <f t="shared" si="357"/>
        <v/>
      </c>
      <c r="G5125">
        <f t="shared" si="358"/>
        <v>0</v>
      </c>
      <c r="H5125" s="11" t="str">
        <f t="shared" si="356"/>
        <v/>
      </c>
      <c r="I5125" s="11">
        <f t="shared" si="359"/>
        <v>0</v>
      </c>
    </row>
    <row r="5126" spans="6:9">
      <c r="F5126" t="str">
        <f t="shared" si="357"/>
        <v/>
      </c>
      <c r="G5126">
        <f t="shared" si="358"/>
        <v>0</v>
      </c>
      <c r="H5126" s="11" t="str">
        <f t="shared" si="356"/>
        <v/>
      </c>
      <c r="I5126" s="11">
        <f t="shared" si="359"/>
        <v>0</v>
      </c>
    </row>
    <row r="5127" spans="6:9">
      <c r="F5127" t="str">
        <f t="shared" si="357"/>
        <v/>
      </c>
      <c r="G5127">
        <f t="shared" si="358"/>
        <v>0</v>
      </c>
      <c r="H5127" s="11" t="str">
        <f t="shared" si="356"/>
        <v/>
      </c>
      <c r="I5127" s="11">
        <f t="shared" si="359"/>
        <v>0</v>
      </c>
    </row>
    <row r="5128" spans="6:9">
      <c r="F5128" t="str">
        <f t="shared" si="357"/>
        <v/>
      </c>
      <c r="G5128">
        <f t="shared" si="358"/>
        <v>0</v>
      </c>
      <c r="H5128" s="11" t="str">
        <f t="shared" si="356"/>
        <v/>
      </c>
      <c r="I5128" s="11">
        <f t="shared" si="359"/>
        <v>0</v>
      </c>
    </row>
    <row r="5129" spans="6:9">
      <c r="F5129" t="str">
        <f t="shared" si="357"/>
        <v/>
      </c>
      <c r="G5129">
        <f t="shared" si="358"/>
        <v>0</v>
      </c>
      <c r="H5129" s="11" t="str">
        <f t="shared" si="356"/>
        <v/>
      </c>
      <c r="I5129" s="11">
        <f t="shared" si="359"/>
        <v>0</v>
      </c>
    </row>
    <row r="5130" spans="6:9">
      <c r="F5130" t="str">
        <f t="shared" si="357"/>
        <v/>
      </c>
      <c r="G5130">
        <f t="shared" si="358"/>
        <v>0</v>
      </c>
      <c r="H5130" s="11" t="str">
        <f t="shared" si="356"/>
        <v/>
      </c>
      <c r="I5130" s="11">
        <f t="shared" si="359"/>
        <v>0</v>
      </c>
    </row>
    <row r="5131" spans="6:9">
      <c r="F5131" t="str">
        <f t="shared" si="357"/>
        <v/>
      </c>
      <c r="G5131">
        <f t="shared" si="358"/>
        <v>0</v>
      </c>
      <c r="H5131" s="11" t="str">
        <f t="shared" si="356"/>
        <v/>
      </c>
      <c r="I5131" s="11">
        <f t="shared" si="359"/>
        <v>0</v>
      </c>
    </row>
    <row r="5132" spans="6:9">
      <c r="F5132" t="str">
        <f t="shared" si="357"/>
        <v/>
      </c>
      <c r="G5132">
        <f t="shared" si="358"/>
        <v>0</v>
      </c>
      <c r="H5132" s="11" t="str">
        <f t="shared" si="356"/>
        <v/>
      </c>
      <c r="I5132" s="11">
        <f t="shared" si="359"/>
        <v>0</v>
      </c>
    </row>
    <row r="5133" spans="6:9">
      <c r="F5133" t="str">
        <f t="shared" si="357"/>
        <v/>
      </c>
      <c r="G5133">
        <f t="shared" si="358"/>
        <v>0</v>
      </c>
      <c r="H5133" s="11" t="str">
        <f t="shared" si="356"/>
        <v/>
      </c>
      <c r="I5133" s="11">
        <f t="shared" si="359"/>
        <v>0</v>
      </c>
    </row>
    <row r="5134" spans="6:9">
      <c r="F5134" t="str">
        <f t="shared" si="357"/>
        <v/>
      </c>
      <c r="G5134">
        <f t="shared" si="358"/>
        <v>0</v>
      </c>
      <c r="H5134" s="11" t="str">
        <f t="shared" si="356"/>
        <v/>
      </c>
      <c r="I5134" s="11">
        <f t="shared" si="359"/>
        <v>0</v>
      </c>
    </row>
    <row r="5135" spans="6:9">
      <c r="F5135" t="str">
        <f t="shared" si="357"/>
        <v/>
      </c>
      <c r="G5135">
        <f t="shared" si="358"/>
        <v>0</v>
      </c>
      <c r="H5135" s="11" t="str">
        <f t="shared" si="356"/>
        <v/>
      </c>
      <c r="I5135" s="11">
        <f t="shared" si="359"/>
        <v>0</v>
      </c>
    </row>
    <row r="5136" spans="6:9">
      <c r="F5136" t="str">
        <f t="shared" si="357"/>
        <v/>
      </c>
      <c r="G5136">
        <f t="shared" si="358"/>
        <v>0</v>
      </c>
      <c r="H5136" s="11" t="str">
        <f t="shared" si="356"/>
        <v/>
      </c>
      <c r="I5136" s="11">
        <f t="shared" si="359"/>
        <v>0</v>
      </c>
    </row>
    <row r="5137" spans="6:9">
      <c r="F5137" t="str">
        <f t="shared" si="357"/>
        <v/>
      </c>
      <c r="G5137">
        <f t="shared" si="358"/>
        <v>0</v>
      </c>
      <c r="H5137" s="11" t="str">
        <f t="shared" si="356"/>
        <v/>
      </c>
      <c r="I5137" s="11">
        <f t="shared" si="359"/>
        <v>0</v>
      </c>
    </row>
    <row r="5138" spans="6:9">
      <c r="F5138" t="str">
        <f t="shared" si="357"/>
        <v/>
      </c>
      <c r="G5138">
        <f t="shared" si="358"/>
        <v>0</v>
      </c>
      <c r="H5138" s="11" t="str">
        <f t="shared" si="356"/>
        <v/>
      </c>
      <c r="I5138" s="11">
        <f t="shared" si="359"/>
        <v>0</v>
      </c>
    </row>
    <row r="5139" spans="6:9">
      <c r="F5139" t="str">
        <f t="shared" si="357"/>
        <v/>
      </c>
      <c r="G5139">
        <f t="shared" si="358"/>
        <v>0</v>
      </c>
      <c r="H5139" s="11" t="str">
        <f t="shared" si="356"/>
        <v/>
      </c>
      <c r="I5139" s="11">
        <f t="shared" si="359"/>
        <v>0</v>
      </c>
    </row>
    <row r="5140" spans="6:9">
      <c r="F5140" t="str">
        <f t="shared" si="357"/>
        <v/>
      </c>
      <c r="G5140">
        <f t="shared" si="358"/>
        <v>0</v>
      </c>
      <c r="H5140" s="11" t="str">
        <f t="shared" si="356"/>
        <v/>
      </c>
      <c r="I5140" s="11">
        <f t="shared" si="359"/>
        <v>0</v>
      </c>
    </row>
    <row r="5141" spans="6:9">
      <c r="F5141" t="str">
        <f t="shared" si="357"/>
        <v/>
      </c>
      <c r="G5141">
        <f t="shared" si="358"/>
        <v>0</v>
      </c>
      <c r="H5141" s="11" t="str">
        <f t="shared" si="356"/>
        <v/>
      </c>
      <c r="I5141" s="11">
        <f t="shared" si="359"/>
        <v>0</v>
      </c>
    </row>
    <row r="5142" spans="6:9">
      <c r="F5142" t="str">
        <f t="shared" si="357"/>
        <v/>
      </c>
      <c r="G5142">
        <f t="shared" si="358"/>
        <v>0</v>
      </c>
      <c r="H5142" s="11" t="str">
        <f t="shared" si="356"/>
        <v/>
      </c>
      <c r="I5142" s="11">
        <f t="shared" si="359"/>
        <v>0</v>
      </c>
    </row>
    <row r="5143" spans="6:9">
      <c r="F5143" t="str">
        <f t="shared" si="357"/>
        <v/>
      </c>
      <c r="G5143">
        <f t="shared" si="358"/>
        <v>0</v>
      </c>
      <c r="H5143" s="11" t="str">
        <f t="shared" si="356"/>
        <v/>
      </c>
      <c r="I5143" s="11">
        <f t="shared" si="359"/>
        <v>0</v>
      </c>
    </row>
    <row r="5144" spans="6:9">
      <c r="F5144" t="str">
        <f t="shared" si="357"/>
        <v/>
      </c>
      <c r="G5144">
        <f t="shared" si="358"/>
        <v>0</v>
      </c>
      <c r="H5144" s="11" t="str">
        <f t="shared" si="356"/>
        <v/>
      </c>
      <c r="I5144" s="11">
        <f t="shared" si="359"/>
        <v>0</v>
      </c>
    </row>
    <row r="5145" spans="6:9">
      <c r="F5145" t="str">
        <f t="shared" si="357"/>
        <v/>
      </c>
      <c r="G5145">
        <f t="shared" si="358"/>
        <v>0</v>
      </c>
      <c r="H5145" s="11" t="str">
        <f t="shared" si="356"/>
        <v/>
      </c>
      <c r="I5145" s="11">
        <f t="shared" si="359"/>
        <v>0</v>
      </c>
    </row>
    <row r="5146" spans="6:9">
      <c r="F5146" t="str">
        <f t="shared" si="357"/>
        <v/>
      </c>
      <c r="G5146">
        <f t="shared" si="358"/>
        <v>0</v>
      </c>
      <c r="H5146" s="11" t="str">
        <f t="shared" si="356"/>
        <v/>
      </c>
      <c r="I5146" s="11">
        <f t="shared" si="359"/>
        <v>0</v>
      </c>
    </row>
    <row r="5147" spans="6:9">
      <c r="F5147" t="str">
        <f t="shared" si="357"/>
        <v/>
      </c>
      <c r="G5147">
        <f t="shared" si="358"/>
        <v>0</v>
      </c>
      <c r="H5147" s="11" t="str">
        <f t="shared" si="356"/>
        <v/>
      </c>
      <c r="I5147" s="11">
        <f t="shared" si="359"/>
        <v>0</v>
      </c>
    </row>
    <row r="5148" spans="6:9">
      <c r="F5148" t="str">
        <f t="shared" si="357"/>
        <v/>
      </c>
      <c r="G5148">
        <f t="shared" si="358"/>
        <v>0</v>
      </c>
      <c r="H5148" s="11" t="str">
        <f t="shared" si="356"/>
        <v/>
      </c>
      <c r="I5148" s="11">
        <f t="shared" si="359"/>
        <v>0</v>
      </c>
    </row>
    <row r="5149" spans="6:9">
      <c r="F5149" t="str">
        <f t="shared" si="357"/>
        <v/>
      </c>
      <c r="G5149">
        <f t="shared" si="358"/>
        <v>0</v>
      </c>
      <c r="H5149" s="11" t="str">
        <f t="shared" si="356"/>
        <v/>
      </c>
      <c r="I5149" s="11">
        <f t="shared" si="359"/>
        <v>0</v>
      </c>
    </row>
    <row r="5150" spans="6:9">
      <c r="F5150" t="str">
        <f t="shared" si="357"/>
        <v/>
      </c>
      <c r="G5150">
        <f t="shared" si="358"/>
        <v>0</v>
      </c>
      <c r="H5150" s="11" t="str">
        <f t="shared" si="356"/>
        <v/>
      </c>
      <c r="I5150" s="11">
        <f t="shared" si="359"/>
        <v>0</v>
      </c>
    </row>
    <row r="5151" spans="6:9">
      <c r="F5151" t="str">
        <f t="shared" si="357"/>
        <v/>
      </c>
      <c r="G5151">
        <f t="shared" si="358"/>
        <v>0</v>
      </c>
      <c r="H5151" s="11" t="str">
        <f t="shared" si="356"/>
        <v/>
      </c>
      <c r="I5151" s="11">
        <f t="shared" si="359"/>
        <v>0</v>
      </c>
    </row>
    <row r="5152" spans="6:9">
      <c r="F5152" t="str">
        <f t="shared" si="357"/>
        <v/>
      </c>
      <c r="G5152">
        <f t="shared" si="358"/>
        <v>0</v>
      </c>
      <c r="H5152" s="11" t="str">
        <f t="shared" si="356"/>
        <v/>
      </c>
      <c r="I5152" s="11">
        <f t="shared" si="359"/>
        <v>0</v>
      </c>
    </row>
    <row r="5153" spans="6:9">
      <c r="F5153" t="str">
        <f t="shared" si="357"/>
        <v/>
      </c>
      <c r="G5153">
        <f t="shared" si="358"/>
        <v>0</v>
      </c>
      <c r="H5153" s="11" t="str">
        <f t="shared" si="356"/>
        <v/>
      </c>
      <c r="I5153" s="11">
        <f t="shared" si="359"/>
        <v>0</v>
      </c>
    </row>
    <row r="5154" spans="6:9">
      <c r="F5154" t="str">
        <f t="shared" si="357"/>
        <v/>
      </c>
      <c r="G5154">
        <f t="shared" si="358"/>
        <v>0</v>
      </c>
      <c r="H5154" s="11" t="str">
        <f t="shared" si="356"/>
        <v/>
      </c>
      <c r="I5154" s="11">
        <f t="shared" si="359"/>
        <v>0</v>
      </c>
    </row>
    <row r="5155" spans="6:9">
      <c r="F5155" t="str">
        <f t="shared" si="357"/>
        <v/>
      </c>
      <c r="G5155">
        <f t="shared" si="358"/>
        <v>0</v>
      </c>
      <c r="H5155" s="11" t="str">
        <f t="shared" si="356"/>
        <v/>
      </c>
      <c r="I5155" s="11">
        <f t="shared" si="359"/>
        <v>0</v>
      </c>
    </row>
    <row r="5156" spans="6:9">
      <c r="F5156" t="str">
        <f t="shared" si="357"/>
        <v/>
      </c>
      <c r="G5156">
        <f t="shared" si="358"/>
        <v>0</v>
      </c>
      <c r="H5156" s="11" t="str">
        <f t="shared" si="356"/>
        <v/>
      </c>
      <c r="I5156" s="11">
        <f t="shared" si="359"/>
        <v>0</v>
      </c>
    </row>
    <row r="5157" spans="6:9">
      <c r="F5157" t="str">
        <f t="shared" si="357"/>
        <v/>
      </c>
      <c r="G5157">
        <f t="shared" si="358"/>
        <v>0</v>
      </c>
      <c r="H5157" s="11" t="str">
        <f t="shared" si="356"/>
        <v/>
      </c>
      <c r="I5157" s="11">
        <f t="shared" si="359"/>
        <v>0</v>
      </c>
    </row>
    <row r="5158" spans="6:9">
      <c r="F5158" t="str">
        <f t="shared" si="357"/>
        <v/>
      </c>
      <c r="G5158">
        <f t="shared" si="358"/>
        <v>0</v>
      </c>
      <c r="H5158" s="11" t="str">
        <f t="shared" si="356"/>
        <v/>
      </c>
      <c r="I5158" s="11">
        <f t="shared" si="359"/>
        <v>0</v>
      </c>
    </row>
    <row r="5159" spans="6:9">
      <c r="F5159" t="str">
        <f t="shared" si="357"/>
        <v/>
      </c>
      <c r="G5159">
        <f t="shared" si="358"/>
        <v>0</v>
      </c>
      <c r="H5159" s="11" t="str">
        <f t="shared" si="356"/>
        <v/>
      </c>
      <c r="I5159" s="11">
        <f t="shared" si="359"/>
        <v>0</v>
      </c>
    </row>
    <row r="5160" spans="6:9">
      <c r="F5160" t="str">
        <f t="shared" si="357"/>
        <v/>
      </c>
      <c r="G5160">
        <f t="shared" si="358"/>
        <v>0</v>
      </c>
      <c r="H5160" s="11" t="str">
        <f t="shared" si="356"/>
        <v/>
      </c>
      <c r="I5160" s="11">
        <f t="shared" si="359"/>
        <v>0</v>
      </c>
    </row>
    <row r="5161" spans="6:9">
      <c r="F5161" t="str">
        <f t="shared" si="357"/>
        <v/>
      </c>
      <c r="G5161">
        <f t="shared" si="358"/>
        <v>0</v>
      </c>
      <c r="H5161" s="11" t="str">
        <f t="shared" si="356"/>
        <v/>
      </c>
      <c r="I5161" s="11">
        <f t="shared" si="359"/>
        <v>0</v>
      </c>
    </row>
    <row r="5162" spans="6:9">
      <c r="F5162" t="str">
        <f t="shared" si="357"/>
        <v/>
      </c>
      <c r="G5162">
        <f t="shared" si="358"/>
        <v>0</v>
      </c>
      <c r="H5162" s="11" t="str">
        <f t="shared" si="356"/>
        <v/>
      </c>
      <c r="I5162" s="11">
        <f t="shared" si="359"/>
        <v>0</v>
      </c>
    </row>
    <row r="5163" spans="6:9">
      <c r="F5163" t="str">
        <f t="shared" si="357"/>
        <v/>
      </c>
      <c r="G5163">
        <f t="shared" si="358"/>
        <v>0</v>
      </c>
      <c r="H5163" s="11" t="str">
        <f t="shared" si="356"/>
        <v/>
      </c>
      <c r="I5163" s="11">
        <f t="shared" si="359"/>
        <v>0</v>
      </c>
    </row>
    <row r="5164" spans="6:9">
      <c r="F5164" t="str">
        <f t="shared" si="357"/>
        <v/>
      </c>
      <c r="G5164">
        <f t="shared" si="358"/>
        <v>0</v>
      </c>
      <c r="H5164" s="11" t="str">
        <f t="shared" si="356"/>
        <v/>
      </c>
      <c r="I5164" s="11">
        <f t="shared" si="359"/>
        <v>0</v>
      </c>
    </row>
    <row r="5165" spans="6:9">
      <c r="F5165" t="str">
        <f t="shared" si="357"/>
        <v/>
      </c>
      <c r="G5165">
        <f t="shared" si="358"/>
        <v>0</v>
      </c>
      <c r="H5165" s="11" t="str">
        <f t="shared" si="356"/>
        <v/>
      </c>
      <c r="I5165" s="11">
        <f t="shared" si="359"/>
        <v>0</v>
      </c>
    </row>
    <row r="5166" spans="6:9">
      <c r="F5166" t="str">
        <f t="shared" si="357"/>
        <v/>
      </c>
      <c r="G5166">
        <f t="shared" si="358"/>
        <v>0</v>
      </c>
      <c r="H5166" s="11" t="str">
        <f t="shared" si="356"/>
        <v/>
      </c>
      <c r="I5166" s="11">
        <f t="shared" si="359"/>
        <v>0</v>
      </c>
    </row>
    <row r="5167" spans="6:9">
      <c r="F5167" t="str">
        <f t="shared" si="357"/>
        <v/>
      </c>
      <c r="G5167">
        <f t="shared" si="358"/>
        <v>0</v>
      </c>
      <c r="H5167" s="11" t="str">
        <f t="shared" si="356"/>
        <v/>
      </c>
      <c r="I5167" s="11">
        <f t="shared" si="359"/>
        <v>0</v>
      </c>
    </row>
    <row r="5168" spans="6:9">
      <c r="F5168" t="str">
        <f t="shared" si="357"/>
        <v/>
      </c>
      <c r="G5168">
        <f t="shared" si="358"/>
        <v>0</v>
      </c>
      <c r="H5168" s="11" t="str">
        <f t="shared" si="356"/>
        <v/>
      </c>
      <c r="I5168" s="11">
        <f t="shared" si="359"/>
        <v>0</v>
      </c>
    </row>
    <row r="5169" spans="6:9">
      <c r="F5169" t="str">
        <f t="shared" si="357"/>
        <v/>
      </c>
      <c r="G5169">
        <f t="shared" si="358"/>
        <v>0</v>
      </c>
      <c r="H5169" s="11" t="str">
        <f t="shared" si="356"/>
        <v/>
      </c>
      <c r="I5169" s="11">
        <f t="shared" si="359"/>
        <v>0</v>
      </c>
    </row>
    <row r="5170" spans="6:9">
      <c r="F5170" t="str">
        <f t="shared" si="357"/>
        <v/>
      </c>
      <c r="G5170">
        <f t="shared" si="358"/>
        <v>0</v>
      </c>
      <c r="H5170" s="11" t="str">
        <f t="shared" si="356"/>
        <v/>
      </c>
      <c r="I5170" s="11">
        <f t="shared" si="359"/>
        <v>0</v>
      </c>
    </row>
    <row r="5171" spans="6:9">
      <c r="F5171" t="str">
        <f t="shared" si="357"/>
        <v/>
      </c>
      <c r="G5171">
        <f t="shared" si="358"/>
        <v>0</v>
      </c>
      <c r="H5171" s="11" t="str">
        <f t="shared" si="356"/>
        <v/>
      </c>
      <c r="I5171" s="11">
        <f t="shared" si="359"/>
        <v>0</v>
      </c>
    </row>
    <row r="5172" spans="6:9">
      <c r="F5172" t="str">
        <f t="shared" si="357"/>
        <v/>
      </c>
      <c r="G5172">
        <f t="shared" si="358"/>
        <v>0</v>
      </c>
      <c r="H5172" s="11" t="str">
        <f t="shared" si="356"/>
        <v/>
      </c>
      <c r="I5172" s="11">
        <f t="shared" si="359"/>
        <v>0</v>
      </c>
    </row>
    <row r="5173" spans="6:9">
      <c r="F5173" t="str">
        <f t="shared" si="357"/>
        <v/>
      </c>
      <c r="G5173">
        <f t="shared" si="358"/>
        <v>0</v>
      </c>
      <c r="H5173" s="11" t="str">
        <f t="shared" si="356"/>
        <v/>
      </c>
      <c r="I5173" s="11">
        <f t="shared" si="359"/>
        <v>0</v>
      </c>
    </row>
    <row r="5174" spans="6:9">
      <c r="F5174" t="str">
        <f t="shared" si="357"/>
        <v/>
      </c>
      <c r="G5174">
        <f t="shared" si="358"/>
        <v>0</v>
      </c>
      <c r="H5174" s="11" t="str">
        <f t="shared" si="356"/>
        <v/>
      </c>
      <c r="I5174" s="11">
        <f t="shared" si="359"/>
        <v>0</v>
      </c>
    </row>
    <row r="5175" spans="6:9">
      <c r="F5175" t="str">
        <f t="shared" si="357"/>
        <v/>
      </c>
      <c r="G5175">
        <f t="shared" si="358"/>
        <v>0</v>
      </c>
      <c r="H5175" s="11" t="str">
        <f t="shared" si="356"/>
        <v/>
      </c>
      <c r="I5175" s="11">
        <f t="shared" si="359"/>
        <v>0</v>
      </c>
    </row>
    <row r="5176" spans="6:9">
      <c r="F5176" t="str">
        <f t="shared" si="357"/>
        <v/>
      </c>
      <c r="G5176">
        <f t="shared" si="358"/>
        <v>0</v>
      </c>
      <c r="H5176" s="11" t="str">
        <f t="shared" si="356"/>
        <v/>
      </c>
      <c r="I5176" s="11">
        <f t="shared" si="359"/>
        <v>0</v>
      </c>
    </row>
    <row r="5177" spans="6:9">
      <c r="F5177" t="str">
        <f t="shared" si="357"/>
        <v/>
      </c>
      <c r="G5177">
        <f t="shared" si="358"/>
        <v>0</v>
      </c>
      <c r="H5177" s="11" t="str">
        <f t="shared" si="356"/>
        <v/>
      </c>
      <c r="I5177" s="11">
        <f t="shared" si="359"/>
        <v>0</v>
      </c>
    </row>
    <row r="5178" spans="6:9">
      <c r="F5178" t="str">
        <f t="shared" si="357"/>
        <v/>
      </c>
      <c r="G5178">
        <f t="shared" si="358"/>
        <v>0</v>
      </c>
      <c r="H5178" s="11" t="str">
        <f t="shared" si="356"/>
        <v/>
      </c>
      <c r="I5178" s="11">
        <f t="shared" si="359"/>
        <v>0</v>
      </c>
    </row>
    <row r="5179" spans="6:9">
      <c r="F5179" t="str">
        <f t="shared" si="357"/>
        <v/>
      </c>
      <c r="G5179">
        <f t="shared" si="358"/>
        <v>0</v>
      </c>
      <c r="H5179" s="11" t="str">
        <f t="shared" si="356"/>
        <v/>
      </c>
      <c r="I5179" s="11">
        <f t="shared" si="359"/>
        <v>0</v>
      </c>
    </row>
    <row r="5180" spans="6:9">
      <c r="F5180" t="str">
        <f t="shared" si="357"/>
        <v/>
      </c>
      <c r="G5180">
        <f t="shared" si="358"/>
        <v>0</v>
      </c>
      <c r="H5180" s="11" t="str">
        <f t="shared" si="356"/>
        <v/>
      </c>
      <c r="I5180" s="11">
        <f t="shared" si="359"/>
        <v>0</v>
      </c>
    </row>
    <row r="5181" spans="6:9">
      <c r="F5181" t="str">
        <f t="shared" si="357"/>
        <v/>
      </c>
      <c r="G5181">
        <f t="shared" si="358"/>
        <v>0</v>
      </c>
      <c r="H5181" s="11" t="str">
        <f t="shared" si="356"/>
        <v/>
      </c>
      <c r="I5181" s="11">
        <f t="shared" si="359"/>
        <v>0</v>
      </c>
    </row>
    <row r="5182" spans="6:9">
      <c r="F5182" t="str">
        <f t="shared" si="357"/>
        <v/>
      </c>
      <c r="G5182">
        <f t="shared" si="358"/>
        <v>0</v>
      </c>
      <c r="H5182" s="11" t="str">
        <f t="shared" si="356"/>
        <v/>
      </c>
      <c r="I5182" s="11">
        <f t="shared" si="359"/>
        <v>0</v>
      </c>
    </row>
    <row r="5183" spans="6:9">
      <c r="F5183" t="str">
        <f t="shared" si="357"/>
        <v/>
      </c>
      <c r="G5183">
        <f t="shared" si="358"/>
        <v>0</v>
      </c>
      <c r="H5183" s="11" t="str">
        <f t="shared" si="356"/>
        <v/>
      </c>
      <c r="I5183" s="11">
        <f t="shared" si="359"/>
        <v>0</v>
      </c>
    </row>
    <row r="5184" spans="6:9">
      <c r="F5184" t="str">
        <f t="shared" si="357"/>
        <v/>
      </c>
      <c r="G5184">
        <f t="shared" si="358"/>
        <v>0</v>
      </c>
      <c r="H5184" s="11" t="str">
        <f t="shared" si="356"/>
        <v/>
      </c>
      <c r="I5184" s="11">
        <f t="shared" si="359"/>
        <v>0</v>
      </c>
    </row>
    <row r="5185" spans="6:9">
      <c r="F5185" t="str">
        <f t="shared" si="357"/>
        <v/>
      </c>
      <c r="G5185">
        <f t="shared" si="358"/>
        <v>0</v>
      </c>
      <c r="H5185" s="11" t="str">
        <f t="shared" si="356"/>
        <v/>
      </c>
      <c r="I5185" s="11">
        <f t="shared" si="359"/>
        <v>0</v>
      </c>
    </row>
    <row r="5186" spans="6:9">
      <c r="F5186" t="str">
        <f t="shared" si="357"/>
        <v/>
      </c>
      <c r="G5186">
        <f t="shared" si="358"/>
        <v>0</v>
      </c>
      <c r="H5186" s="11" t="str">
        <f t="shared" ref="H5186:H5249" si="360">IFERROR(HLOOKUP($A5186,$N$85:$S$86,2,0),"")</f>
        <v/>
      </c>
      <c r="I5186" s="11">
        <f t="shared" si="359"/>
        <v>0</v>
      </c>
    </row>
    <row r="5187" spans="6:9">
      <c r="F5187" t="str">
        <f t="shared" ref="F5187:F5250" si="361">IFERROR(HLOOKUP($A5187,$N$40:$S$41,2,0),"")</f>
        <v/>
      </c>
      <c r="G5187">
        <f t="shared" ref="G5187:G5250" si="362">IFERROR(IF(D5187&gt;F5187,(D5187-F5187)^2,0),0)</f>
        <v>0</v>
      </c>
      <c r="H5187" s="11" t="str">
        <f t="shared" si="360"/>
        <v/>
      </c>
      <c r="I5187" s="11">
        <f t="shared" ref="I5187:I5250" si="363">IFERROR(IF(D5187&gt;H5187,(D5187-H5187)^2,0),0)</f>
        <v>0</v>
      </c>
    </row>
    <row r="5188" spans="6:9">
      <c r="F5188" t="str">
        <f t="shared" si="361"/>
        <v/>
      </c>
      <c r="G5188">
        <f t="shared" si="362"/>
        <v>0</v>
      </c>
      <c r="H5188" s="11" t="str">
        <f t="shared" si="360"/>
        <v/>
      </c>
      <c r="I5188" s="11">
        <f t="shared" si="363"/>
        <v>0</v>
      </c>
    </row>
    <row r="5189" spans="6:9">
      <c r="F5189" t="str">
        <f t="shared" si="361"/>
        <v/>
      </c>
      <c r="G5189">
        <f t="shared" si="362"/>
        <v>0</v>
      </c>
      <c r="H5189" s="11" t="str">
        <f t="shared" si="360"/>
        <v/>
      </c>
      <c r="I5189" s="11">
        <f t="shared" si="363"/>
        <v>0</v>
      </c>
    </row>
    <row r="5190" spans="6:9">
      <c r="F5190" t="str">
        <f t="shared" si="361"/>
        <v/>
      </c>
      <c r="G5190">
        <f t="shared" si="362"/>
        <v>0</v>
      </c>
      <c r="H5190" s="11" t="str">
        <f t="shared" si="360"/>
        <v/>
      </c>
      <c r="I5190" s="11">
        <f t="shared" si="363"/>
        <v>0</v>
      </c>
    </row>
    <row r="5191" spans="6:9">
      <c r="F5191" t="str">
        <f t="shared" si="361"/>
        <v/>
      </c>
      <c r="G5191">
        <f t="shared" si="362"/>
        <v>0</v>
      </c>
      <c r="H5191" s="11" t="str">
        <f t="shared" si="360"/>
        <v/>
      </c>
      <c r="I5191" s="11">
        <f t="shared" si="363"/>
        <v>0</v>
      </c>
    </row>
    <row r="5192" spans="6:9">
      <c r="F5192" t="str">
        <f t="shared" si="361"/>
        <v/>
      </c>
      <c r="G5192">
        <f t="shared" si="362"/>
        <v>0</v>
      </c>
      <c r="H5192" s="11" t="str">
        <f t="shared" si="360"/>
        <v/>
      </c>
      <c r="I5192" s="11">
        <f t="shared" si="363"/>
        <v>0</v>
      </c>
    </row>
    <row r="5193" spans="6:9">
      <c r="F5193" t="str">
        <f t="shared" si="361"/>
        <v/>
      </c>
      <c r="G5193">
        <f t="shared" si="362"/>
        <v>0</v>
      </c>
      <c r="H5193" s="11" t="str">
        <f t="shared" si="360"/>
        <v/>
      </c>
      <c r="I5193" s="11">
        <f t="shared" si="363"/>
        <v>0</v>
      </c>
    </row>
    <row r="5194" spans="6:9">
      <c r="F5194" t="str">
        <f t="shared" si="361"/>
        <v/>
      </c>
      <c r="G5194">
        <f t="shared" si="362"/>
        <v>0</v>
      </c>
      <c r="H5194" s="11" t="str">
        <f t="shared" si="360"/>
        <v/>
      </c>
      <c r="I5194" s="11">
        <f t="shared" si="363"/>
        <v>0</v>
      </c>
    </row>
    <row r="5195" spans="6:9">
      <c r="F5195" t="str">
        <f t="shared" si="361"/>
        <v/>
      </c>
      <c r="G5195">
        <f t="shared" si="362"/>
        <v>0</v>
      </c>
      <c r="H5195" s="11" t="str">
        <f t="shared" si="360"/>
        <v/>
      </c>
      <c r="I5195" s="11">
        <f t="shared" si="363"/>
        <v>0</v>
      </c>
    </row>
    <row r="5196" spans="6:9">
      <c r="F5196" t="str">
        <f t="shared" si="361"/>
        <v/>
      </c>
      <c r="G5196">
        <f t="shared" si="362"/>
        <v>0</v>
      </c>
      <c r="H5196" s="11" t="str">
        <f t="shared" si="360"/>
        <v/>
      </c>
      <c r="I5196" s="11">
        <f t="shared" si="363"/>
        <v>0</v>
      </c>
    </row>
    <row r="5197" spans="6:9">
      <c r="F5197" t="str">
        <f t="shared" si="361"/>
        <v/>
      </c>
      <c r="G5197">
        <f t="shared" si="362"/>
        <v>0</v>
      </c>
      <c r="H5197" s="11" t="str">
        <f t="shared" si="360"/>
        <v/>
      </c>
      <c r="I5197" s="11">
        <f t="shared" si="363"/>
        <v>0</v>
      </c>
    </row>
    <row r="5198" spans="6:9">
      <c r="F5198" t="str">
        <f t="shared" si="361"/>
        <v/>
      </c>
      <c r="G5198">
        <f t="shared" si="362"/>
        <v>0</v>
      </c>
      <c r="H5198" s="11" t="str">
        <f t="shared" si="360"/>
        <v/>
      </c>
      <c r="I5198" s="11">
        <f t="shared" si="363"/>
        <v>0</v>
      </c>
    </row>
    <row r="5199" spans="6:9">
      <c r="F5199" t="str">
        <f t="shared" si="361"/>
        <v/>
      </c>
      <c r="G5199">
        <f t="shared" si="362"/>
        <v>0</v>
      </c>
      <c r="H5199" s="11" t="str">
        <f t="shared" si="360"/>
        <v/>
      </c>
      <c r="I5199" s="11">
        <f t="shared" si="363"/>
        <v>0</v>
      </c>
    </row>
    <row r="5200" spans="6:9">
      <c r="F5200" t="str">
        <f t="shared" si="361"/>
        <v/>
      </c>
      <c r="G5200">
        <f t="shared" si="362"/>
        <v>0</v>
      </c>
      <c r="H5200" s="11" t="str">
        <f t="shared" si="360"/>
        <v/>
      </c>
      <c r="I5200" s="11">
        <f t="shared" si="363"/>
        <v>0</v>
      </c>
    </row>
    <row r="5201" spans="6:9">
      <c r="F5201" t="str">
        <f t="shared" si="361"/>
        <v/>
      </c>
      <c r="G5201">
        <f t="shared" si="362"/>
        <v>0</v>
      </c>
      <c r="H5201" s="11" t="str">
        <f t="shared" si="360"/>
        <v/>
      </c>
      <c r="I5201" s="11">
        <f t="shared" si="363"/>
        <v>0</v>
      </c>
    </row>
    <row r="5202" spans="6:9">
      <c r="F5202" t="str">
        <f t="shared" si="361"/>
        <v/>
      </c>
      <c r="G5202">
        <f t="shared" si="362"/>
        <v>0</v>
      </c>
      <c r="H5202" s="11" t="str">
        <f t="shared" si="360"/>
        <v/>
      </c>
      <c r="I5202" s="11">
        <f t="shared" si="363"/>
        <v>0</v>
      </c>
    </row>
    <row r="5203" spans="6:9">
      <c r="F5203" t="str">
        <f t="shared" si="361"/>
        <v/>
      </c>
      <c r="G5203">
        <f t="shared" si="362"/>
        <v>0</v>
      </c>
      <c r="H5203" s="11" t="str">
        <f t="shared" si="360"/>
        <v/>
      </c>
      <c r="I5203" s="11">
        <f t="shared" si="363"/>
        <v>0</v>
      </c>
    </row>
    <row r="5204" spans="6:9">
      <c r="F5204" t="str">
        <f t="shared" si="361"/>
        <v/>
      </c>
      <c r="G5204">
        <f t="shared" si="362"/>
        <v>0</v>
      </c>
      <c r="H5204" s="11" t="str">
        <f t="shared" si="360"/>
        <v/>
      </c>
      <c r="I5204" s="11">
        <f t="shared" si="363"/>
        <v>0</v>
      </c>
    </row>
    <row r="5205" spans="6:9">
      <c r="F5205" t="str">
        <f t="shared" si="361"/>
        <v/>
      </c>
      <c r="G5205">
        <f t="shared" si="362"/>
        <v>0</v>
      </c>
      <c r="H5205" s="11" t="str">
        <f t="shared" si="360"/>
        <v/>
      </c>
      <c r="I5205" s="11">
        <f t="shared" si="363"/>
        <v>0</v>
      </c>
    </row>
    <row r="5206" spans="6:9">
      <c r="F5206" t="str">
        <f t="shared" si="361"/>
        <v/>
      </c>
      <c r="G5206">
        <f t="shared" si="362"/>
        <v>0</v>
      </c>
      <c r="H5206" s="11" t="str">
        <f t="shared" si="360"/>
        <v/>
      </c>
      <c r="I5206" s="11">
        <f t="shared" si="363"/>
        <v>0</v>
      </c>
    </row>
    <row r="5207" spans="6:9">
      <c r="F5207" t="str">
        <f t="shared" si="361"/>
        <v/>
      </c>
      <c r="G5207">
        <f t="shared" si="362"/>
        <v>0</v>
      </c>
      <c r="H5207" s="11" t="str">
        <f t="shared" si="360"/>
        <v/>
      </c>
      <c r="I5207" s="11">
        <f t="shared" si="363"/>
        <v>0</v>
      </c>
    </row>
    <row r="5208" spans="6:9">
      <c r="F5208" t="str">
        <f t="shared" si="361"/>
        <v/>
      </c>
      <c r="G5208">
        <f t="shared" si="362"/>
        <v>0</v>
      </c>
      <c r="H5208" s="11" t="str">
        <f t="shared" si="360"/>
        <v/>
      </c>
      <c r="I5208" s="11">
        <f t="shared" si="363"/>
        <v>0</v>
      </c>
    </row>
    <row r="5209" spans="6:9">
      <c r="F5209" t="str">
        <f t="shared" si="361"/>
        <v/>
      </c>
      <c r="G5209">
        <f t="shared" si="362"/>
        <v>0</v>
      </c>
      <c r="H5209" s="11" t="str">
        <f t="shared" si="360"/>
        <v/>
      </c>
      <c r="I5209" s="11">
        <f t="shared" si="363"/>
        <v>0</v>
      </c>
    </row>
    <row r="5210" spans="6:9">
      <c r="F5210" t="str">
        <f t="shared" si="361"/>
        <v/>
      </c>
      <c r="G5210">
        <f t="shared" si="362"/>
        <v>0</v>
      </c>
      <c r="H5210" s="11" t="str">
        <f t="shared" si="360"/>
        <v/>
      </c>
      <c r="I5210" s="11">
        <f t="shared" si="363"/>
        <v>0</v>
      </c>
    </row>
    <row r="5211" spans="6:9">
      <c r="F5211" t="str">
        <f t="shared" si="361"/>
        <v/>
      </c>
      <c r="G5211">
        <f t="shared" si="362"/>
        <v>0</v>
      </c>
      <c r="H5211" s="11" t="str">
        <f t="shared" si="360"/>
        <v/>
      </c>
      <c r="I5211" s="11">
        <f t="shared" si="363"/>
        <v>0</v>
      </c>
    </row>
    <row r="5212" spans="6:9">
      <c r="F5212" t="str">
        <f t="shared" si="361"/>
        <v/>
      </c>
      <c r="G5212">
        <f t="shared" si="362"/>
        <v>0</v>
      </c>
      <c r="H5212" s="11" t="str">
        <f t="shared" si="360"/>
        <v/>
      </c>
      <c r="I5212" s="11">
        <f t="shared" si="363"/>
        <v>0</v>
      </c>
    </row>
    <row r="5213" spans="6:9">
      <c r="F5213" t="str">
        <f t="shared" si="361"/>
        <v/>
      </c>
      <c r="G5213">
        <f t="shared" si="362"/>
        <v>0</v>
      </c>
      <c r="H5213" s="11" t="str">
        <f t="shared" si="360"/>
        <v/>
      </c>
      <c r="I5213" s="11">
        <f t="shared" si="363"/>
        <v>0</v>
      </c>
    </row>
    <row r="5214" spans="6:9">
      <c r="F5214" t="str">
        <f t="shared" si="361"/>
        <v/>
      </c>
      <c r="G5214">
        <f t="shared" si="362"/>
        <v>0</v>
      </c>
      <c r="H5214" s="11" t="str">
        <f t="shared" si="360"/>
        <v/>
      </c>
      <c r="I5214" s="11">
        <f t="shared" si="363"/>
        <v>0</v>
      </c>
    </row>
    <row r="5215" spans="6:9">
      <c r="F5215" t="str">
        <f t="shared" si="361"/>
        <v/>
      </c>
      <c r="G5215">
        <f t="shared" si="362"/>
        <v>0</v>
      </c>
      <c r="H5215" s="11" t="str">
        <f t="shared" si="360"/>
        <v/>
      </c>
      <c r="I5215" s="11">
        <f t="shared" si="363"/>
        <v>0</v>
      </c>
    </row>
    <row r="5216" spans="6:9">
      <c r="F5216" t="str">
        <f t="shared" si="361"/>
        <v/>
      </c>
      <c r="G5216">
        <f t="shared" si="362"/>
        <v>0</v>
      </c>
      <c r="H5216" s="11" t="str">
        <f t="shared" si="360"/>
        <v/>
      </c>
      <c r="I5216" s="11">
        <f t="shared" si="363"/>
        <v>0</v>
      </c>
    </row>
    <row r="5217" spans="6:9">
      <c r="F5217" t="str">
        <f t="shared" si="361"/>
        <v/>
      </c>
      <c r="G5217">
        <f t="shared" si="362"/>
        <v>0</v>
      </c>
      <c r="H5217" s="11" t="str">
        <f t="shared" si="360"/>
        <v/>
      </c>
      <c r="I5217" s="11">
        <f t="shared" si="363"/>
        <v>0</v>
      </c>
    </row>
    <row r="5218" spans="6:9">
      <c r="F5218" t="str">
        <f t="shared" si="361"/>
        <v/>
      </c>
      <c r="G5218">
        <f t="shared" si="362"/>
        <v>0</v>
      </c>
      <c r="H5218" s="11" t="str">
        <f t="shared" si="360"/>
        <v/>
      </c>
      <c r="I5218" s="11">
        <f t="shared" si="363"/>
        <v>0</v>
      </c>
    </row>
    <row r="5219" spans="6:9">
      <c r="F5219" t="str">
        <f t="shared" si="361"/>
        <v/>
      </c>
      <c r="G5219">
        <f t="shared" si="362"/>
        <v>0</v>
      </c>
      <c r="H5219" s="11" t="str">
        <f t="shared" si="360"/>
        <v/>
      </c>
      <c r="I5219" s="11">
        <f t="shared" si="363"/>
        <v>0</v>
      </c>
    </row>
    <row r="5220" spans="6:9">
      <c r="F5220" t="str">
        <f t="shared" si="361"/>
        <v/>
      </c>
      <c r="G5220">
        <f t="shared" si="362"/>
        <v>0</v>
      </c>
      <c r="H5220" s="11" t="str">
        <f t="shared" si="360"/>
        <v/>
      </c>
      <c r="I5220" s="11">
        <f t="shared" si="363"/>
        <v>0</v>
      </c>
    </row>
    <row r="5221" spans="6:9">
      <c r="F5221" t="str">
        <f t="shared" si="361"/>
        <v/>
      </c>
      <c r="G5221">
        <f t="shared" si="362"/>
        <v>0</v>
      </c>
      <c r="H5221" s="11" t="str">
        <f t="shared" si="360"/>
        <v/>
      </c>
      <c r="I5221" s="11">
        <f t="shared" si="363"/>
        <v>0</v>
      </c>
    </row>
    <row r="5222" spans="6:9">
      <c r="F5222" t="str">
        <f t="shared" si="361"/>
        <v/>
      </c>
      <c r="G5222">
        <f t="shared" si="362"/>
        <v>0</v>
      </c>
      <c r="H5222" s="11" t="str">
        <f t="shared" si="360"/>
        <v/>
      </c>
      <c r="I5222" s="11">
        <f t="shared" si="363"/>
        <v>0</v>
      </c>
    </row>
    <row r="5223" spans="6:9">
      <c r="F5223" t="str">
        <f t="shared" si="361"/>
        <v/>
      </c>
      <c r="G5223">
        <f t="shared" si="362"/>
        <v>0</v>
      </c>
      <c r="H5223" s="11" t="str">
        <f t="shared" si="360"/>
        <v/>
      </c>
      <c r="I5223" s="11">
        <f t="shared" si="363"/>
        <v>0</v>
      </c>
    </row>
    <row r="5224" spans="6:9">
      <c r="F5224" t="str">
        <f t="shared" si="361"/>
        <v/>
      </c>
      <c r="G5224">
        <f t="shared" si="362"/>
        <v>0</v>
      </c>
      <c r="H5224" s="11" t="str">
        <f t="shared" si="360"/>
        <v/>
      </c>
      <c r="I5224" s="11">
        <f t="shared" si="363"/>
        <v>0</v>
      </c>
    </row>
    <row r="5225" spans="6:9">
      <c r="F5225" t="str">
        <f t="shared" si="361"/>
        <v/>
      </c>
      <c r="G5225">
        <f t="shared" si="362"/>
        <v>0</v>
      </c>
      <c r="H5225" s="11" t="str">
        <f t="shared" si="360"/>
        <v/>
      </c>
      <c r="I5225" s="11">
        <f t="shared" si="363"/>
        <v>0</v>
      </c>
    </row>
    <row r="5226" spans="6:9">
      <c r="F5226" t="str">
        <f t="shared" si="361"/>
        <v/>
      </c>
      <c r="G5226">
        <f t="shared" si="362"/>
        <v>0</v>
      </c>
      <c r="H5226" s="11" t="str">
        <f t="shared" si="360"/>
        <v/>
      </c>
      <c r="I5226" s="11">
        <f t="shared" si="363"/>
        <v>0</v>
      </c>
    </row>
    <row r="5227" spans="6:9">
      <c r="F5227" t="str">
        <f t="shared" si="361"/>
        <v/>
      </c>
      <c r="G5227">
        <f t="shared" si="362"/>
        <v>0</v>
      </c>
      <c r="H5227" s="11" t="str">
        <f t="shared" si="360"/>
        <v/>
      </c>
      <c r="I5227" s="11">
        <f t="shared" si="363"/>
        <v>0</v>
      </c>
    </row>
    <row r="5228" spans="6:9">
      <c r="F5228" t="str">
        <f t="shared" si="361"/>
        <v/>
      </c>
      <c r="G5228">
        <f t="shared" si="362"/>
        <v>0</v>
      </c>
      <c r="H5228" s="11" t="str">
        <f t="shared" si="360"/>
        <v/>
      </c>
      <c r="I5228" s="11">
        <f t="shared" si="363"/>
        <v>0</v>
      </c>
    </row>
    <row r="5229" spans="6:9">
      <c r="F5229" t="str">
        <f t="shared" si="361"/>
        <v/>
      </c>
      <c r="G5229">
        <f t="shared" si="362"/>
        <v>0</v>
      </c>
      <c r="H5229" s="11" t="str">
        <f t="shared" si="360"/>
        <v/>
      </c>
      <c r="I5229" s="11">
        <f t="shared" si="363"/>
        <v>0</v>
      </c>
    </row>
    <row r="5230" spans="6:9">
      <c r="F5230" t="str">
        <f t="shared" si="361"/>
        <v/>
      </c>
      <c r="G5230">
        <f t="shared" si="362"/>
        <v>0</v>
      </c>
      <c r="H5230" s="11" t="str">
        <f t="shared" si="360"/>
        <v/>
      </c>
      <c r="I5230" s="11">
        <f t="shared" si="363"/>
        <v>0</v>
      </c>
    </row>
    <row r="5231" spans="6:9">
      <c r="F5231" t="str">
        <f t="shared" si="361"/>
        <v/>
      </c>
      <c r="G5231">
        <f t="shared" si="362"/>
        <v>0</v>
      </c>
      <c r="H5231" s="11" t="str">
        <f t="shared" si="360"/>
        <v/>
      </c>
      <c r="I5231" s="11">
        <f t="shared" si="363"/>
        <v>0</v>
      </c>
    </row>
    <row r="5232" spans="6:9">
      <c r="F5232" t="str">
        <f t="shared" si="361"/>
        <v/>
      </c>
      <c r="G5232">
        <f t="shared" si="362"/>
        <v>0</v>
      </c>
      <c r="H5232" s="11" t="str">
        <f t="shared" si="360"/>
        <v/>
      </c>
      <c r="I5232" s="11">
        <f t="shared" si="363"/>
        <v>0</v>
      </c>
    </row>
    <row r="5233" spans="6:9">
      <c r="F5233" t="str">
        <f t="shared" si="361"/>
        <v/>
      </c>
      <c r="G5233">
        <f t="shared" si="362"/>
        <v>0</v>
      </c>
      <c r="H5233" s="11" t="str">
        <f t="shared" si="360"/>
        <v/>
      </c>
      <c r="I5233" s="11">
        <f t="shared" si="363"/>
        <v>0</v>
      </c>
    </row>
    <row r="5234" spans="6:9">
      <c r="F5234" t="str">
        <f t="shared" si="361"/>
        <v/>
      </c>
      <c r="G5234">
        <f t="shared" si="362"/>
        <v>0</v>
      </c>
      <c r="H5234" s="11" t="str">
        <f t="shared" si="360"/>
        <v/>
      </c>
      <c r="I5234" s="11">
        <f t="shared" si="363"/>
        <v>0</v>
      </c>
    </row>
    <row r="5235" spans="6:9">
      <c r="F5235" t="str">
        <f t="shared" si="361"/>
        <v/>
      </c>
      <c r="G5235">
        <f t="shared" si="362"/>
        <v>0</v>
      </c>
      <c r="H5235" s="11" t="str">
        <f t="shared" si="360"/>
        <v/>
      </c>
      <c r="I5235" s="11">
        <f t="shared" si="363"/>
        <v>0</v>
      </c>
    </row>
    <row r="5236" spans="6:9">
      <c r="F5236" t="str">
        <f t="shared" si="361"/>
        <v/>
      </c>
      <c r="G5236">
        <f t="shared" si="362"/>
        <v>0</v>
      </c>
      <c r="H5236" s="11" t="str">
        <f t="shared" si="360"/>
        <v/>
      </c>
      <c r="I5236" s="11">
        <f t="shared" si="363"/>
        <v>0</v>
      </c>
    </row>
    <row r="5237" spans="6:9">
      <c r="F5237" t="str">
        <f t="shared" si="361"/>
        <v/>
      </c>
      <c r="G5237">
        <f t="shared" si="362"/>
        <v>0</v>
      </c>
      <c r="H5237" s="11" t="str">
        <f t="shared" si="360"/>
        <v/>
      </c>
      <c r="I5237" s="11">
        <f t="shared" si="363"/>
        <v>0</v>
      </c>
    </row>
    <row r="5238" spans="6:9">
      <c r="F5238" t="str">
        <f t="shared" si="361"/>
        <v/>
      </c>
      <c r="G5238">
        <f t="shared" si="362"/>
        <v>0</v>
      </c>
      <c r="H5238" s="11" t="str">
        <f t="shared" si="360"/>
        <v/>
      </c>
      <c r="I5238" s="11">
        <f t="shared" si="363"/>
        <v>0</v>
      </c>
    </row>
    <row r="5239" spans="6:9">
      <c r="F5239" t="str">
        <f t="shared" si="361"/>
        <v/>
      </c>
      <c r="G5239">
        <f t="shared" si="362"/>
        <v>0</v>
      </c>
      <c r="H5239" s="11" t="str">
        <f t="shared" si="360"/>
        <v/>
      </c>
      <c r="I5239" s="11">
        <f t="shared" si="363"/>
        <v>0</v>
      </c>
    </row>
    <row r="5240" spans="6:9">
      <c r="F5240" t="str">
        <f t="shared" si="361"/>
        <v/>
      </c>
      <c r="G5240">
        <f t="shared" si="362"/>
        <v>0</v>
      </c>
      <c r="H5240" s="11" t="str">
        <f t="shared" si="360"/>
        <v/>
      </c>
      <c r="I5240" s="11">
        <f t="shared" si="363"/>
        <v>0</v>
      </c>
    </row>
    <row r="5241" spans="6:9">
      <c r="F5241" t="str">
        <f t="shared" si="361"/>
        <v/>
      </c>
      <c r="G5241">
        <f t="shared" si="362"/>
        <v>0</v>
      </c>
      <c r="H5241" s="11" t="str">
        <f t="shared" si="360"/>
        <v/>
      </c>
      <c r="I5241" s="11">
        <f t="shared" si="363"/>
        <v>0</v>
      </c>
    </row>
    <row r="5242" spans="6:9">
      <c r="F5242" t="str">
        <f t="shared" si="361"/>
        <v/>
      </c>
      <c r="G5242">
        <f t="shared" si="362"/>
        <v>0</v>
      </c>
      <c r="H5242" s="11" t="str">
        <f t="shared" si="360"/>
        <v/>
      </c>
      <c r="I5242" s="11">
        <f t="shared" si="363"/>
        <v>0</v>
      </c>
    </row>
    <row r="5243" spans="6:9">
      <c r="F5243" t="str">
        <f t="shared" si="361"/>
        <v/>
      </c>
      <c r="G5243">
        <f t="shared" si="362"/>
        <v>0</v>
      </c>
      <c r="H5243" s="11" t="str">
        <f t="shared" si="360"/>
        <v/>
      </c>
      <c r="I5243" s="11">
        <f t="shared" si="363"/>
        <v>0</v>
      </c>
    </row>
    <row r="5244" spans="6:9">
      <c r="F5244" t="str">
        <f t="shared" si="361"/>
        <v/>
      </c>
      <c r="G5244">
        <f t="shared" si="362"/>
        <v>0</v>
      </c>
      <c r="H5244" s="11" t="str">
        <f t="shared" si="360"/>
        <v/>
      </c>
      <c r="I5244" s="11">
        <f t="shared" si="363"/>
        <v>0</v>
      </c>
    </row>
    <row r="5245" spans="6:9">
      <c r="F5245" t="str">
        <f t="shared" si="361"/>
        <v/>
      </c>
      <c r="G5245">
        <f t="shared" si="362"/>
        <v>0</v>
      </c>
      <c r="H5245" s="11" t="str">
        <f t="shared" si="360"/>
        <v/>
      </c>
      <c r="I5245" s="11">
        <f t="shared" si="363"/>
        <v>0</v>
      </c>
    </row>
    <row r="5246" spans="6:9">
      <c r="F5246" t="str">
        <f t="shared" si="361"/>
        <v/>
      </c>
      <c r="G5246">
        <f t="shared" si="362"/>
        <v>0</v>
      </c>
      <c r="H5246" s="11" t="str">
        <f t="shared" si="360"/>
        <v/>
      </c>
      <c r="I5246" s="11">
        <f t="shared" si="363"/>
        <v>0</v>
      </c>
    </row>
    <row r="5247" spans="6:9">
      <c r="F5247" t="str">
        <f t="shared" si="361"/>
        <v/>
      </c>
      <c r="G5247">
        <f t="shared" si="362"/>
        <v>0</v>
      </c>
      <c r="H5247" s="11" t="str">
        <f t="shared" si="360"/>
        <v/>
      </c>
      <c r="I5247" s="11">
        <f t="shared" si="363"/>
        <v>0</v>
      </c>
    </row>
    <row r="5248" spans="6:9">
      <c r="F5248" t="str">
        <f t="shared" si="361"/>
        <v/>
      </c>
      <c r="G5248">
        <f t="shared" si="362"/>
        <v>0</v>
      </c>
      <c r="H5248" s="11" t="str">
        <f t="shared" si="360"/>
        <v/>
      </c>
      <c r="I5248" s="11">
        <f t="shared" si="363"/>
        <v>0</v>
      </c>
    </row>
    <row r="5249" spans="6:9">
      <c r="F5249" t="str">
        <f t="shared" si="361"/>
        <v/>
      </c>
      <c r="G5249">
        <f t="shared" si="362"/>
        <v>0</v>
      </c>
      <c r="H5249" s="11" t="str">
        <f t="shared" si="360"/>
        <v/>
      </c>
      <c r="I5249" s="11">
        <f t="shared" si="363"/>
        <v>0</v>
      </c>
    </row>
    <row r="5250" spans="6:9">
      <c r="F5250" t="str">
        <f t="shared" si="361"/>
        <v/>
      </c>
      <c r="G5250">
        <f t="shared" si="362"/>
        <v>0</v>
      </c>
      <c r="H5250" s="11" t="str">
        <f t="shared" ref="H5250:H5313" si="364">IFERROR(HLOOKUP($A5250,$N$85:$S$86,2,0),"")</f>
        <v/>
      </c>
      <c r="I5250" s="11">
        <f t="shared" si="363"/>
        <v>0</v>
      </c>
    </row>
    <row r="5251" spans="6:9">
      <c r="F5251" t="str">
        <f t="shared" ref="F5251:F5314" si="365">IFERROR(HLOOKUP($A5251,$N$40:$S$41,2,0),"")</f>
        <v/>
      </c>
      <c r="G5251">
        <f t="shared" ref="G5251:G5314" si="366">IFERROR(IF(D5251&gt;F5251,(D5251-F5251)^2,0),0)</f>
        <v>0</v>
      </c>
      <c r="H5251" s="11" t="str">
        <f t="shared" si="364"/>
        <v/>
      </c>
      <c r="I5251" s="11">
        <f t="shared" ref="I5251:I5314" si="367">IFERROR(IF(D5251&gt;H5251,(D5251-H5251)^2,0),0)</f>
        <v>0</v>
      </c>
    </row>
    <row r="5252" spans="6:9">
      <c r="F5252" t="str">
        <f t="shared" si="365"/>
        <v/>
      </c>
      <c r="G5252">
        <f t="shared" si="366"/>
        <v>0</v>
      </c>
      <c r="H5252" s="11" t="str">
        <f t="shared" si="364"/>
        <v/>
      </c>
      <c r="I5252" s="11">
        <f t="shared" si="367"/>
        <v>0</v>
      </c>
    </row>
    <row r="5253" spans="6:9">
      <c r="F5253" t="str">
        <f t="shared" si="365"/>
        <v/>
      </c>
      <c r="G5253">
        <f t="shared" si="366"/>
        <v>0</v>
      </c>
      <c r="H5253" s="11" t="str">
        <f t="shared" si="364"/>
        <v/>
      </c>
      <c r="I5253" s="11">
        <f t="shared" si="367"/>
        <v>0</v>
      </c>
    </row>
    <row r="5254" spans="6:9">
      <c r="F5254" t="str">
        <f t="shared" si="365"/>
        <v/>
      </c>
      <c r="G5254">
        <f t="shared" si="366"/>
        <v>0</v>
      </c>
      <c r="H5254" s="11" t="str">
        <f t="shared" si="364"/>
        <v/>
      </c>
      <c r="I5254" s="11">
        <f t="shared" si="367"/>
        <v>0</v>
      </c>
    </row>
    <row r="5255" spans="6:9">
      <c r="F5255" t="str">
        <f t="shared" si="365"/>
        <v/>
      </c>
      <c r="G5255">
        <f t="shared" si="366"/>
        <v>0</v>
      </c>
      <c r="H5255" s="11" t="str">
        <f t="shared" si="364"/>
        <v/>
      </c>
      <c r="I5255" s="11">
        <f t="shared" si="367"/>
        <v>0</v>
      </c>
    </row>
    <row r="5256" spans="6:9">
      <c r="F5256" t="str">
        <f t="shared" si="365"/>
        <v/>
      </c>
      <c r="G5256">
        <f t="shared" si="366"/>
        <v>0</v>
      </c>
      <c r="H5256" s="11" t="str">
        <f t="shared" si="364"/>
        <v/>
      </c>
      <c r="I5256" s="11">
        <f t="shared" si="367"/>
        <v>0</v>
      </c>
    </row>
    <row r="5257" spans="6:9">
      <c r="F5257" t="str">
        <f t="shared" si="365"/>
        <v/>
      </c>
      <c r="G5257">
        <f t="shared" si="366"/>
        <v>0</v>
      </c>
      <c r="H5257" s="11" t="str">
        <f t="shared" si="364"/>
        <v/>
      </c>
      <c r="I5257" s="11">
        <f t="shared" si="367"/>
        <v>0</v>
      </c>
    </row>
    <row r="5258" spans="6:9">
      <c r="F5258" t="str">
        <f t="shared" si="365"/>
        <v/>
      </c>
      <c r="G5258">
        <f t="shared" si="366"/>
        <v>0</v>
      </c>
      <c r="H5258" s="11" t="str">
        <f t="shared" si="364"/>
        <v/>
      </c>
      <c r="I5258" s="11">
        <f t="shared" si="367"/>
        <v>0</v>
      </c>
    </row>
    <row r="5259" spans="6:9">
      <c r="F5259" t="str">
        <f t="shared" si="365"/>
        <v/>
      </c>
      <c r="G5259">
        <f t="shared" si="366"/>
        <v>0</v>
      </c>
      <c r="H5259" s="11" t="str">
        <f t="shared" si="364"/>
        <v/>
      </c>
      <c r="I5259" s="11">
        <f t="shared" si="367"/>
        <v>0</v>
      </c>
    </row>
    <row r="5260" spans="6:9">
      <c r="F5260" t="str">
        <f t="shared" si="365"/>
        <v/>
      </c>
      <c r="G5260">
        <f t="shared" si="366"/>
        <v>0</v>
      </c>
      <c r="H5260" s="11" t="str">
        <f t="shared" si="364"/>
        <v/>
      </c>
      <c r="I5260" s="11">
        <f t="shared" si="367"/>
        <v>0</v>
      </c>
    </row>
    <row r="5261" spans="6:9">
      <c r="F5261" t="str">
        <f t="shared" si="365"/>
        <v/>
      </c>
      <c r="G5261">
        <f t="shared" si="366"/>
        <v>0</v>
      </c>
      <c r="H5261" s="11" t="str">
        <f t="shared" si="364"/>
        <v/>
      </c>
      <c r="I5261" s="11">
        <f t="shared" si="367"/>
        <v>0</v>
      </c>
    </row>
    <row r="5262" spans="6:9">
      <c r="F5262" t="str">
        <f t="shared" si="365"/>
        <v/>
      </c>
      <c r="G5262">
        <f t="shared" si="366"/>
        <v>0</v>
      </c>
      <c r="H5262" s="11" t="str">
        <f t="shared" si="364"/>
        <v/>
      </c>
      <c r="I5262" s="11">
        <f t="shared" si="367"/>
        <v>0</v>
      </c>
    </row>
    <row r="5263" spans="6:9">
      <c r="F5263" t="str">
        <f t="shared" si="365"/>
        <v/>
      </c>
      <c r="G5263">
        <f t="shared" si="366"/>
        <v>0</v>
      </c>
      <c r="H5263" s="11" t="str">
        <f t="shared" si="364"/>
        <v/>
      </c>
      <c r="I5263" s="11">
        <f t="shared" si="367"/>
        <v>0</v>
      </c>
    </row>
    <row r="5264" spans="6:9">
      <c r="F5264" t="str">
        <f t="shared" si="365"/>
        <v/>
      </c>
      <c r="G5264">
        <f t="shared" si="366"/>
        <v>0</v>
      </c>
      <c r="H5264" s="11" t="str">
        <f t="shared" si="364"/>
        <v/>
      </c>
      <c r="I5264" s="11">
        <f t="shared" si="367"/>
        <v>0</v>
      </c>
    </row>
    <row r="5265" spans="6:9">
      <c r="F5265" t="str">
        <f t="shared" si="365"/>
        <v/>
      </c>
      <c r="G5265">
        <f t="shared" si="366"/>
        <v>0</v>
      </c>
      <c r="H5265" s="11" t="str">
        <f t="shared" si="364"/>
        <v/>
      </c>
      <c r="I5265" s="11">
        <f t="shared" si="367"/>
        <v>0</v>
      </c>
    </row>
    <row r="5266" spans="6:9">
      <c r="F5266" t="str">
        <f t="shared" si="365"/>
        <v/>
      </c>
      <c r="G5266">
        <f t="shared" si="366"/>
        <v>0</v>
      </c>
      <c r="H5266" s="11" t="str">
        <f t="shared" si="364"/>
        <v/>
      </c>
      <c r="I5266" s="11">
        <f t="shared" si="367"/>
        <v>0</v>
      </c>
    </row>
    <row r="5267" spans="6:9">
      <c r="F5267" t="str">
        <f t="shared" si="365"/>
        <v/>
      </c>
      <c r="G5267">
        <f t="shared" si="366"/>
        <v>0</v>
      </c>
      <c r="H5267" s="11" t="str">
        <f t="shared" si="364"/>
        <v/>
      </c>
      <c r="I5267" s="11">
        <f t="shared" si="367"/>
        <v>0</v>
      </c>
    </row>
    <row r="5268" spans="6:9">
      <c r="F5268" t="str">
        <f t="shared" si="365"/>
        <v/>
      </c>
      <c r="G5268">
        <f t="shared" si="366"/>
        <v>0</v>
      </c>
      <c r="H5268" s="11" t="str">
        <f t="shared" si="364"/>
        <v/>
      </c>
      <c r="I5268" s="11">
        <f t="shared" si="367"/>
        <v>0</v>
      </c>
    </row>
    <row r="5269" spans="6:9">
      <c r="F5269" t="str">
        <f t="shared" si="365"/>
        <v/>
      </c>
      <c r="G5269">
        <f t="shared" si="366"/>
        <v>0</v>
      </c>
      <c r="H5269" s="11" t="str">
        <f t="shared" si="364"/>
        <v/>
      </c>
      <c r="I5269" s="11">
        <f t="shared" si="367"/>
        <v>0</v>
      </c>
    </row>
    <row r="5270" spans="6:9">
      <c r="F5270" t="str">
        <f t="shared" si="365"/>
        <v/>
      </c>
      <c r="G5270">
        <f t="shared" si="366"/>
        <v>0</v>
      </c>
      <c r="H5270" s="11" t="str">
        <f t="shared" si="364"/>
        <v/>
      </c>
      <c r="I5270" s="11">
        <f t="shared" si="367"/>
        <v>0</v>
      </c>
    </row>
    <row r="5271" spans="6:9">
      <c r="F5271" t="str">
        <f t="shared" si="365"/>
        <v/>
      </c>
      <c r="G5271">
        <f t="shared" si="366"/>
        <v>0</v>
      </c>
      <c r="H5271" s="11" t="str">
        <f t="shared" si="364"/>
        <v/>
      </c>
      <c r="I5271" s="11">
        <f t="shared" si="367"/>
        <v>0</v>
      </c>
    </row>
    <row r="5272" spans="6:9">
      <c r="F5272" t="str">
        <f t="shared" si="365"/>
        <v/>
      </c>
      <c r="G5272">
        <f t="shared" si="366"/>
        <v>0</v>
      </c>
      <c r="H5272" s="11" t="str">
        <f t="shared" si="364"/>
        <v/>
      </c>
      <c r="I5272" s="11">
        <f t="shared" si="367"/>
        <v>0</v>
      </c>
    </row>
    <row r="5273" spans="6:9">
      <c r="F5273" t="str">
        <f t="shared" si="365"/>
        <v/>
      </c>
      <c r="G5273">
        <f t="shared" si="366"/>
        <v>0</v>
      </c>
      <c r="H5273" s="11" t="str">
        <f t="shared" si="364"/>
        <v/>
      </c>
      <c r="I5273" s="11">
        <f t="shared" si="367"/>
        <v>0</v>
      </c>
    </row>
    <row r="5274" spans="6:9">
      <c r="F5274" t="str">
        <f t="shared" si="365"/>
        <v/>
      </c>
      <c r="G5274">
        <f t="shared" si="366"/>
        <v>0</v>
      </c>
      <c r="H5274" s="11" t="str">
        <f t="shared" si="364"/>
        <v/>
      </c>
      <c r="I5274" s="11">
        <f t="shared" si="367"/>
        <v>0</v>
      </c>
    </row>
    <row r="5275" spans="6:9">
      <c r="F5275" t="str">
        <f t="shared" si="365"/>
        <v/>
      </c>
      <c r="G5275">
        <f t="shared" si="366"/>
        <v>0</v>
      </c>
      <c r="H5275" s="11" t="str">
        <f t="shared" si="364"/>
        <v/>
      </c>
      <c r="I5275" s="11">
        <f t="shared" si="367"/>
        <v>0</v>
      </c>
    </row>
    <row r="5276" spans="6:9">
      <c r="F5276" t="str">
        <f t="shared" si="365"/>
        <v/>
      </c>
      <c r="G5276">
        <f t="shared" si="366"/>
        <v>0</v>
      </c>
      <c r="H5276" s="11" t="str">
        <f t="shared" si="364"/>
        <v/>
      </c>
      <c r="I5276" s="11">
        <f t="shared" si="367"/>
        <v>0</v>
      </c>
    </row>
    <row r="5277" spans="6:9">
      <c r="F5277" t="str">
        <f t="shared" si="365"/>
        <v/>
      </c>
      <c r="G5277">
        <f t="shared" si="366"/>
        <v>0</v>
      </c>
      <c r="H5277" s="11" t="str">
        <f t="shared" si="364"/>
        <v/>
      </c>
      <c r="I5277" s="11">
        <f t="shared" si="367"/>
        <v>0</v>
      </c>
    </row>
    <row r="5278" spans="6:9">
      <c r="F5278" t="str">
        <f t="shared" si="365"/>
        <v/>
      </c>
      <c r="G5278">
        <f t="shared" si="366"/>
        <v>0</v>
      </c>
      <c r="H5278" s="11" t="str">
        <f t="shared" si="364"/>
        <v/>
      </c>
      <c r="I5278" s="11">
        <f t="shared" si="367"/>
        <v>0</v>
      </c>
    </row>
    <row r="5279" spans="6:9">
      <c r="F5279" t="str">
        <f t="shared" si="365"/>
        <v/>
      </c>
      <c r="G5279">
        <f t="shared" si="366"/>
        <v>0</v>
      </c>
      <c r="H5279" s="11" t="str">
        <f t="shared" si="364"/>
        <v/>
      </c>
      <c r="I5279" s="11">
        <f t="shared" si="367"/>
        <v>0</v>
      </c>
    </row>
    <row r="5280" spans="6:9">
      <c r="F5280" t="str">
        <f t="shared" si="365"/>
        <v/>
      </c>
      <c r="G5280">
        <f t="shared" si="366"/>
        <v>0</v>
      </c>
      <c r="H5280" s="11" t="str">
        <f t="shared" si="364"/>
        <v/>
      </c>
      <c r="I5280" s="11">
        <f t="shared" si="367"/>
        <v>0</v>
      </c>
    </row>
    <row r="5281" spans="6:9">
      <c r="F5281" t="str">
        <f t="shared" si="365"/>
        <v/>
      </c>
      <c r="G5281">
        <f t="shared" si="366"/>
        <v>0</v>
      </c>
      <c r="H5281" s="11" t="str">
        <f t="shared" si="364"/>
        <v/>
      </c>
      <c r="I5281" s="11">
        <f t="shared" si="367"/>
        <v>0</v>
      </c>
    </row>
    <row r="5282" spans="6:9">
      <c r="F5282" t="str">
        <f t="shared" si="365"/>
        <v/>
      </c>
      <c r="G5282">
        <f t="shared" si="366"/>
        <v>0</v>
      </c>
      <c r="H5282" s="11" t="str">
        <f t="shared" si="364"/>
        <v/>
      </c>
      <c r="I5282" s="11">
        <f t="shared" si="367"/>
        <v>0</v>
      </c>
    </row>
    <row r="5283" spans="6:9">
      <c r="F5283" t="str">
        <f t="shared" si="365"/>
        <v/>
      </c>
      <c r="G5283">
        <f t="shared" si="366"/>
        <v>0</v>
      </c>
      <c r="H5283" s="11" t="str">
        <f t="shared" si="364"/>
        <v/>
      </c>
      <c r="I5283" s="11">
        <f t="shared" si="367"/>
        <v>0</v>
      </c>
    </row>
    <row r="5284" spans="6:9">
      <c r="F5284" t="str">
        <f t="shared" si="365"/>
        <v/>
      </c>
      <c r="G5284">
        <f t="shared" si="366"/>
        <v>0</v>
      </c>
      <c r="H5284" s="11" t="str">
        <f t="shared" si="364"/>
        <v/>
      </c>
      <c r="I5284" s="11">
        <f t="shared" si="367"/>
        <v>0</v>
      </c>
    </row>
    <row r="5285" spans="6:9">
      <c r="F5285" t="str">
        <f t="shared" si="365"/>
        <v/>
      </c>
      <c r="G5285">
        <f t="shared" si="366"/>
        <v>0</v>
      </c>
      <c r="H5285" s="11" t="str">
        <f t="shared" si="364"/>
        <v/>
      </c>
      <c r="I5285" s="11">
        <f t="shared" si="367"/>
        <v>0</v>
      </c>
    </row>
    <row r="5286" spans="6:9">
      <c r="F5286" t="str">
        <f t="shared" si="365"/>
        <v/>
      </c>
      <c r="G5286">
        <f t="shared" si="366"/>
        <v>0</v>
      </c>
      <c r="H5286" s="11" t="str">
        <f t="shared" si="364"/>
        <v/>
      </c>
      <c r="I5286" s="11">
        <f t="shared" si="367"/>
        <v>0</v>
      </c>
    </row>
    <row r="5287" spans="6:9">
      <c r="F5287" t="str">
        <f t="shared" si="365"/>
        <v/>
      </c>
      <c r="G5287">
        <f t="shared" si="366"/>
        <v>0</v>
      </c>
      <c r="H5287" s="11" t="str">
        <f t="shared" si="364"/>
        <v/>
      </c>
      <c r="I5287" s="11">
        <f t="shared" si="367"/>
        <v>0</v>
      </c>
    </row>
    <row r="5288" spans="6:9">
      <c r="F5288" t="str">
        <f t="shared" si="365"/>
        <v/>
      </c>
      <c r="G5288">
        <f t="shared" si="366"/>
        <v>0</v>
      </c>
      <c r="H5288" s="11" t="str">
        <f t="shared" si="364"/>
        <v/>
      </c>
      <c r="I5288" s="11">
        <f t="shared" si="367"/>
        <v>0</v>
      </c>
    </row>
    <row r="5289" spans="6:9">
      <c r="F5289" t="str">
        <f t="shared" si="365"/>
        <v/>
      </c>
      <c r="G5289">
        <f t="shared" si="366"/>
        <v>0</v>
      </c>
      <c r="H5289" s="11" t="str">
        <f t="shared" si="364"/>
        <v/>
      </c>
      <c r="I5289" s="11">
        <f t="shared" si="367"/>
        <v>0</v>
      </c>
    </row>
    <row r="5290" spans="6:9">
      <c r="F5290" t="str">
        <f t="shared" si="365"/>
        <v/>
      </c>
      <c r="G5290">
        <f t="shared" si="366"/>
        <v>0</v>
      </c>
      <c r="H5290" s="11" t="str">
        <f t="shared" si="364"/>
        <v/>
      </c>
      <c r="I5290" s="11">
        <f t="shared" si="367"/>
        <v>0</v>
      </c>
    </row>
    <row r="5291" spans="6:9">
      <c r="F5291" t="str">
        <f t="shared" si="365"/>
        <v/>
      </c>
      <c r="G5291">
        <f t="shared" si="366"/>
        <v>0</v>
      </c>
      <c r="H5291" s="11" t="str">
        <f t="shared" si="364"/>
        <v/>
      </c>
      <c r="I5291" s="11">
        <f t="shared" si="367"/>
        <v>0</v>
      </c>
    </row>
    <row r="5292" spans="6:9">
      <c r="F5292" t="str">
        <f t="shared" si="365"/>
        <v/>
      </c>
      <c r="G5292">
        <f t="shared" si="366"/>
        <v>0</v>
      </c>
      <c r="H5292" s="11" t="str">
        <f t="shared" si="364"/>
        <v/>
      </c>
      <c r="I5292" s="11">
        <f t="shared" si="367"/>
        <v>0</v>
      </c>
    </row>
    <row r="5293" spans="6:9">
      <c r="F5293" t="str">
        <f t="shared" si="365"/>
        <v/>
      </c>
      <c r="G5293">
        <f t="shared" si="366"/>
        <v>0</v>
      </c>
      <c r="H5293" s="11" t="str">
        <f t="shared" si="364"/>
        <v/>
      </c>
      <c r="I5293" s="11">
        <f t="shared" si="367"/>
        <v>0</v>
      </c>
    </row>
    <row r="5294" spans="6:9">
      <c r="F5294" t="str">
        <f t="shared" si="365"/>
        <v/>
      </c>
      <c r="G5294">
        <f t="shared" si="366"/>
        <v>0</v>
      </c>
      <c r="H5294" s="11" t="str">
        <f t="shared" si="364"/>
        <v/>
      </c>
      <c r="I5294" s="11">
        <f t="shared" si="367"/>
        <v>0</v>
      </c>
    </row>
    <row r="5295" spans="6:9">
      <c r="F5295" t="str">
        <f t="shared" si="365"/>
        <v/>
      </c>
      <c r="G5295">
        <f t="shared" si="366"/>
        <v>0</v>
      </c>
      <c r="H5295" s="11" t="str">
        <f t="shared" si="364"/>
        <v/>
      </c>
      <c r="I5295" s="11">
        <f t="shared" si="367"/>
        <v>0</v>
      </c>
    </row>
    <row r="5296" spans="6:9">
      <c r="F5296" t="str">
        <f t="shared" si="365"/>
        <v/>
      </c>
      <c r="G5296">
        <f t="shared" si="366"/>
        <v>0</v>
      </c>
      <c r="H5296" s="11" t="str">
        <f t="shared" si="364"/>
        <v/>
      </c>
      <c r="I5296" s="11">
        <f t="shared" si="367"/>
        <v>0</v>
      </c>
    </row>
    <row r="5297" spans="6:9">
      <c r="F5297" t="str">
        <f t="shared" si="365"/>
        <v/>
      </c>
      <c r="G5297">
        <f t="shared" si="366"/>
        <v>0</v>
      </c>
      <c r="H5297" s="11" t="str">
        <f t="shared" si="364"/>
        <v/>
      </c>
      <c r="I5297" s="11">
        <f t="shared" si="367"/>
        <v>0</v>
      </c>
    </row>
    <row r="5298" spans="6:9">
      <c r="F5298" t="str">
        <f t="shared" si="365"/>
        <v/>
      </c>
      <c r="G5298">
        <f t="shared" si="366"/>
        <v>0</v>
      </c>
      <c r="H5298" s="11" t="str">
        <f t="shared" si="364"/>
        <v/>
      </c>
      <c r="I5298" s="11">
        <f t="shared" si="367"/>
        <v>0</v>
      </c>
    </row>
    <row r="5299" spans="6:9">
      <c r="F5299" t="str">
        <f t="shared" si="365"/>
        <v/>
      </c>
      <c r="G5299">
        <f t="shared" si="366"/>
        <v>0</v>
      </c>
      <c r="H5299" s="11" t="str">
        <f t="shared" si="364"/>
        <v/>
      </c>
      <c r="I5299" s="11">
        <f t="shared" si="367"/>
        <v>0</v>
      </c>
    </row>
    <row r="5300" spans="6:9">
      <c r="F5300" t="str">
        <f t="shared" si="365"/>
        <v/>
      </c>
      <c r="G5300">
        <f t="shared" si="366"/>
        <v>0</v>
      </c>
      <c r="H5300" s="11" t="str">
        <f t="shared" si="364"/>
        <v/>
      </c>
      <c r="I5300" s="11">
        <f t="shared" si="367"/>
        <v>0</v>
      </c>
    </row>
    <row r="5301" spans="6:9">
      <c r="F5301" t="str">
        <f t="shared" si="365"/>
        <v/>
      </c>
      <c r="G5301">
        <f t="shared" si="366"/>
        <v>0</v>
      </c>
      <c r="H5301" s="11" t="str">
        <f t="shared" si="364"/>
        <v/>
      </c>
      <c r="I5301" s="11">
        <f t="shared" si="367"/>
        <v>0</v>
      </c>
    </row>
    <row r="5302" spans="6:9">
      <c r="F5302" t="str">
        <f t="shared" si="365"/>
        <v/>
      </c>
      <c r="G5302">
        <f t="shared" si="366"/>
        <v>0</v>
      </c>
      <c r="H5302" s="11" t="str">
        <f t="shared" si="364"/>
        <v/>
      </c>
      <c r="I5302" s="11">
        <f t="shared" si="367"/>
        <v>0</v>
      </c>
    </row>
    <row r="5303" spans="6:9">
      <c r="F5303" t="str">
        <f t="shared" si="365"/>
        <v/>
      </c>
      <c r="G5303">
        <f t="shared" si="366"/>
        <v>0</v>
      </c>
      <c r="H5303" s="11" t="str">
        <f t="shared" si="364"/>
        <v/>
      </c>
      <c r="I5303" s="11">
        <f t="shared" si="367"/>
        <v>0</v>
      </c>
    </row>
    <row r="5304" spans="6:9">
      <c r="F5304" t="str">
        <f t="shared" si="365"/>
        <v/>
      </c>
      <c r="G5304">
        <f t="shared" si="366"/>
        <v>0</v>
      </c>
      <c r="H5304" s="11" t="str">
        <f t="shared" si="364"/>
        <v/>
      </c>
      <c r="I5304" s="11">
        <f t="shared" si="367"/>
        <v>0</v>
      </c>
    </row>
    <row r="5305" spans="6:9">
      <c r="F5305" t="str">
        <f t="shared" si="365"/>
        <v/>
      </c>
      <c r="G5305">
        <f t="shared" si="366"/>
        <v>0</v>
      </c>
      <c r="H5305" s="11" t="str">
        <f t="shared" si="364"/>
        <v/>
      </c>
      <c r="I5305" s="11">
        <f t="shared" si="367"/>
        <v>0</v>
      </c>
    </row>
    <row r="5306" spans="6:9">
      <c r="F5306" t="str">
        <f t="shared" si="365"/>
        <v/>
      </c>
      <c r="G5306">
        <f t="shared" si="366"/>
        <v>0</v>
      </c>
      <c r="H5306" s="11" t="str">
        <f t="shared" si="364"/>
        <v/>
      </c>
      <c r="I5306" s="11">
        <f t="shared" si="367"/>
        <v>0</v>
      </c>
    </row>
    <row r="5307" spans="6:9">
      <c r="F5307" t="str">
        <f t="shared" si="365"/>
        <v/>
      </c>
      <c r="G5307">
        <f t="shared" si="366"/>
        <v>0</v>
      </c>
      <c r="H5307" s="11" t="str">
        <f t="shared" si="364"/>
        <v/>
      </c>
      <c r="I5307" s="11">
        <f t="shared" si="367"/>
        <v>0</v>
      </c>
    </row>
    <row r="5308" spans="6:9">
      <c r="F5308" t="str">
        <f t="shared" si="365"/>
        <v/>
      </c>
      <c r="G5308">
        <f t="shared" si="366"/>
        <v>0</v>
      </c>
      <c r="H5308" s="11" t="str">
        <f t="shared" si="364"/>
        <v/>
      </c>
      <c r="I5308" s="11">
        <f t="shared" si="367"/>
        <v>0</v>
      </c>
    </row>
    <row r="5309" spans="6:9">
      <c r="F5309" t="str">
        <f t="shared" si="365"/>
        <v/>
      </c>
      <c r="G5309">
        <f t="shared" si="366"/>
        <v>0</v>
      </c>
      <c r="H5309" s="11" t="str">
        <f t="shared" si="364"/>
        <v/>
      </c>
      <c r="I5309" s="11">
        <f t="shared" si="367"/>
        <v>0</v>
      </c>
    </row>
    <row r="5310" spans="6:9">
      <c r="F5310" t="str">
        <f t="shared" si="365"/>
        <v/>
      </c>
      <c r="G5310">
        <f t="shared" si="366"/>
        <v>0</v>
      </c>
      <c r="H5310" s="11" t="str">
        <f t="shared" si="364"/>
        <v/>
      </c>
      <c r="I5310" s="11">
        <f t="shared" si="367"/>
        <v>0</v>
      </c>
    </row>
    <row r="5311" spans="6:9">
      <c r="F5311" t="str">
        <f t="shared" si="365"/>
        <v/>
      </c>
      <c r="G5311">
        <f t="shared" si="366"/>
        <v>0</v>
      </c>
      <c r="H5311" s="11" t="str">
        <f t="shared" si="364"/>
        <v/>
      </c>
      <c r="I5311" s="11">
        <f t="shared" si="367"/>
        <v>0</v>
      </c>
    </row>
    <row r="5312" spans="6:9">
      <c r="F5312" t="str">
        <f t="shared" si="365"/>
        <v/>
      </c>
      <c r="G5312">
        <f t="shared" si="366"/>
        <v>0</v>
      </c>
      <c r="H5312" s="11" t="str">
        <f t="shared" si="364"/>
        <v/>
      </c>
      <c r="I5312" s="11">
        <f t="shared" si="367"/>
        <v>0</v>
      </c>
    </row>
    <row r="5313" spans="6:9">
      <c r="F5313" t="str">
        <f t="shared" si="365"/>
        <v/>
      </c>
      <c r="G5313">
        <f t="shared" si="366"/>
        <v>0</v>
      </c>
      <c r="H5313" s="11" t="str">
        <f t="shared" si="364"/>
        <v/>
      </c>
      <c r="I5313" s="11">
        <f t="shared" si="367"/>
        <v>0</v>
      </c>
    </row>
    <row r="5314" spans="6:9">
      <c r="F5314" t="str">
        <f t="shared" si="365"/>
        <v/>
      </c>
      <c r="G5314">
        <f t="shared" si="366"/>
        <v>0</v>
      </c>
      <c r="H5314" s="11" t="str">
        <f t="shared" ref="H5314:H5377" si="368">IFERROR(HLOOKUP($A5314,$N$85:$S$86,2,0),"")</f>
        <v/>
      </c>
      <c r="I5314" s="11">
        <f t="shared" si="367"/>
        <v>0</v>
      </c>
    </row>
    <row r="5315" spans="6:9">
      <c r="F5315" t="str">
        <f t="shared" ref="F5315:F5378" si="369">IFERROR(HLOOKUP($A5315,$N$40:$S$41,2,0),"")</f>
        <v/>
      </c>
      <c r="G5315">
        <f t="shared" ref="G5315:G5378" si="370">IFERROR(IF(D5315&gt;F5315,(D5315-F5315)^2,0),0)</f>
        <v>0</v>
      </c>
      <c r="H5315" s="11" t="str">
        <f t="shared" si="368"/>
        <v/>
      </c>
      <c r="I5315" s="11">
        <f t="shared" ref="I5315:I5378" si="371">IFERROR(IF(D5315&gt;H5315,(D5315-H5315)^2,0),0)</f>
        <v>0</v>
      </c>
    </row>
    <row r="5316" spans="6:9">
      <c r="F5316" t="str">
        <f t="shared" si="369"/>
        <v/>
      </c>
      <c r="G5316">
        <f t="shared" si="370"/>
        <v>0</v>
      </c>
      <c r="H5316" s="11" t="str">
        <f t="shared" si="368"/>
        <v/>
      </c>
      <c r="I5316" s="11">
        <f t="shared" si="371"/>
        <v>0</v>
      </c>
    </row>
    <row r="5317" spans="6:9">
      <c r="F5317" t="str">
        <f t="shared" si="369"/>
        <v/>
      </c>
      <c r="G5317">
        <f t="shared" si="370"/>
        <v>0</v>
      </c>
      <c r="H5317" s="11" t="str">
        <f t="shared" si="368"/>
        <v/>
      </c>
      <c r="I5317" s="11">
        <f t="shared" si="371"/>
        <v>0</v>
      </c>
    </row>
    <row r="5318" spans="6:9">
      <c r="F5318" t="str">
        <f t="shared" si="369"/>
        <v/>
      </c>
      <c r="G5318">
        <f t="shared" si="370"/>
        <v>0</v>
      </c>
      <c r="H5318" s="11" t="str">
        <f t="shared" si="368"/>
        <v/>
      </c>
      <c r="I5318" s="11">
        <f t="shared" si="371"/>
        <v>0</v>
      </c>
    </row>
    <row r="5319" spans="6:9">
      <c r="F5319" t="str">
        <f t="shared" si="369"/>
        <v/>
      </c>
      <c r="G5319">
        <f t="shared" si="370"/>
        <v>0</v>
      </c>
      <c r="H5319" s="11" t="str">
        <f t="shared" si="368"/>
        <v/>
      </c>
      <c r="I5319" s="11">
        <f t="shared" si="371"/>
        <v>0</v>
      </c>
    </row>
    <row r="5320" spans="6:9">
      <c r="F5320" t="str">
        <f t="shared" si="369"/>
        <v/>
      </c>
      <c r="G5320">
        <f t="shared" si="370"/>
        <v>0</v>
      </c>
      <c r="H5320" s="11" t="str">
        <f t="shared" si="368"/>
        <v/>
      </c>
      <c r="I5320" s="11">
        <f t="shared" si="371"/>
        <v>0</v>
      </c>
    </row>
    <row r="5321" spans="6:9">
      <c r="F5321" t="str">
        <f t="shared" si="369"/>
        <v/>
      </c>
      <c r="G5321">
        <f t="shared" si="370"/>
        <v>0</v>
      </c>
      <c r="H5321" s="11" t="str">
        <f t="shared" si="368"/>
        <v/>
      </c>
      <c r="I5321" s="11">
        <f t="shared" si="371"/>
        <v>0</v>
      </c>
    </row>
    <row r="5322" spans="6:9">
      <c r="F5322" t="str">
        <f t="shared" si="369"/>
        <v/>
      </c>
      <c r="G5322">
        <f t="shared" si="370"/>
        <v>0</v>
      </c>
      <c r="H5322" s="11" t="str">
        <f t="shared" si="368"/>
        <v/>
      </c>
      <c r="I5322" s="11">
        <f t="shared" si="371"/>
        <v>0</v>
      </c>
    </row>
    <row r="5323" spans="6:9">
      <c r="F5323" t="str">
        <f t="shared" si="369"/>
        <v/>
      </c>
      <c r="G5323">
        <f t="shared" si="370"/>
        <v>0</v>
      </c>
      <c r="H5323" s="11" t="str">
        <f t="shared" si="368"/>
        <v/>
      </c>
      <c r="I5323" s="11">
        <f t="shared" si="371"/>
        <v>0</v>
      </c>
    </row>
    <row r="5324" spans="6:9">
      <c r="F5324" t="str">
        <f t="shared" si="369"/>
        <v/>
      </c>
      <c r="G5324">
        <f t="shared" si="370"/>
        <v>0</v>
      </c>
      <c r="H5324" s="11" t="str">
        <f t="shared" si="368"/>
        <v/>
      </c>
      <c r="I5324" s="11">
        <f t="shared" si="371"/>
        <v>0</v>
      </c>
    </row>
    <row r="5325" spans="6:9">
      <c r="F5325" t="str">
        <f t="shared" si="369"/>
        <v/>
      </c>
      <c r="G5325">
        <f t="shared" si="370"/>
        <v>0</v>
      </c>
      <c r="H5325" s="11" t="str">
        <f t="shared" si="368"/>
        <v/>
      </c>
      <c r="I5325" s="11">
        <f t="shared" si="371"/>
        <v>0</v>
      </c>
    </row>
    <row r="5326" spans="6:9">
      <c r="F5326" t="str">
        <f t="shared" si="369"/>
        <v/>
      </c>
      <c r="G5326">
        <f t="shared" si="370"/>
        <v>0</v>
      </c>
      <c r="H5326" s="11" t="str">
        <f t="shared" si="368"/>
        <v/>
      </c>
      <c r="I5326" s="11">
        <f t="shared" si="371"/>
        <v>0</v>
      </c>
    </row>
    <row r="5327" spans="6:9">
      <c r="F5327" t="str">
        <f t="shared" si="369"/>
        <v/>
      </c>
      <c r="G5327">
        <f t="shared" si="370"/>
        <v>0</v>
      </c>
      <c r="H5327" s="11" t="str">
        <f t="shared" si="368"/>
        <v/>
      </c>
      <c r="I5327" s="11">
        <f t="shared" si="371"/>
        <v>0</v>
      </c>
    </row>
    <row r="5328" spans="6:9">
      <c r="F5328" t="str">
        <f t="shared" si="369"/>
        <v/>
      </c>
      <c r="G5328">
        <f t="shared" si="370"/>
        <v>0</v>
      </c>
      <c r="H5328" s="11" t="str">
        <f t="shared" si="368"/>
        <v/>
      </c>
      <c r="I5328" s="11">
        <f t="shared" si="371"/>
        <v>0</v>
      </c>
    </row>
    <row r="5329" spans="6:9">
      <c r="F5329" t="str">
        <f t="shared" si="369"/>
        <v/>
      </c>
      <c r="G5329">
        <f t="shared" si="370"/>
        <v>0</v>
      </c>
      <c r="H5329" s="11" t="str">
        <f t="shared" si="368"/>
        <v/>
      </c>
      <c r="I5329" s="11">
        <f t="shared" si="371"/>
        <v>0</v>
      </c>
    </row>
    <row r="5330" spans="6:9">
      <c r="F5330" t="str">
        <f t="shared" si="369"/>
        <v/>
      </c>
      <c r="G5330">
        <f t="shared" si="370"/>
        <v>0</v>
      </c>
      <c r="H5330" s="11" t="str">
        <f t="shared" si="368"/>
        <v/>
      </c>
      <c r="I5330" s="11">
        <f t="shared" si="371"/>
        <v>0</v>
      </c>
    </row>
    <row r="5331" spans="6:9">
      <c r="F5331" t="str">
        <f t="shared" si="369"/>
        <v/>
      </c>
      <c r="G5331">
        <f t="shared" si="370"/>
        <v>0</v>
      </c>
      <c r="H5331" s="11" t="str">
        <f t="shared" si="368"/>
        <v/>
      </c>
      <c r="I5331" s="11">
        <f t="shared" si="371"/>
        <v>0</v>
      </c>
    </row>
    <row r="5332" spans="6:9">
      <c r="F5332" t="str">
        <f t="shared" si="369"/>
        <v/>
      </c>
      <c r="G5332">
        <f t="shared" si="370"/>
        <v>0</v>
      </c>
      <c r="H5332" s="11" t="str">
        <f t="shared" si="368"/>
        <v/>
      </c>
      <c r="I5332" s="11">
        <f t="shared" si="371"/>
        <v>0</v>
      </c>
    </row>
    <row r="5333" spans="6:9">
      <c r="F5333" t="str">
        <f t="shared" si="369"/>
        <v/>
      </c>
      <c r="G5333">
        <f t="shared" si="370"/>
        <v>0</v>
      </c>
      <c r="H5333" s="11" t="str">
        <f t="shared" si="368"/>
        <v/>
      </c>
      <c r="I5333" s="11">
        <f t="shared" si="371"/>
        <v>0</v>
      </c>
    </row>
    <row r="5334" spans="6:9">
      <c r="F5334" t="str">
        <f t="shared" si="369"/>
        <v/>
      </c>
      <c r="G5334">
        <f t="shared" si="370"/>
        <v>0</v>
      </c>
      <c r="H5334" s="11" t="str">
        <f t="shared" si="368"/>
        <v/>
      </c>
      <c r="I5334" s="11">
        <f t="shared" si="371"/>
        <v>0</v>
      </c>
    </row>
    <row r="5335" spans="6:9">
      <c r="F5335" t="str">
        <f t="shared" si="369"/>
        <v/>
      </c>
      <c r="G5335">
        <f t="shared" si="370"/>
        <v>0</v>
      </c>
      <c r="H5335" s="11" t="str">
        <f t="shared" si="368"/>
        <v/>
      </c>
      <c r="I5335" s="11">
        <f t="shared" si="371"/>
        <v>0</v>
      </c>
    </row>
    <row r="5336" spans="6:9">
      <c r="F5336" t="str">
        <f t="shared" si="369"/>
        <v/>
      </c>
      <c r="G5336">
        <f t="shared" si="370"/>
        <v>0</v>
      </c>
      <c r="H5336" s="11" t="str">
        <f t="shared" si="368"/>
        <v/>
      </c>
      <c r="I5336" s="11">
        <f t="shared" si="371"/>
        <v>0</v>
      </c>
    </row>
    <row r="5337" spans="6:9">
      <c r="F5337" t="str">
        <f t="shared" si="369"/>
        <v/>
      </c>
      <c r="G5337">
        <f t="shared" si="370"/>
        <v>0</v>
      </c>
      <c r="H5337" s="11" t="str">
        <f t="shared" si="368"/>
        <v/>
      </c>
      <c r="I5337" s="11">
        <f t="shared" si="371"/>
        <v>0</v>
      </c>
    </row>
    <row r="5338" spans="6:9">
      <c r="F5338" t="str">
        <f t="shared" si="369"/>
        <v/>
      </c>
      <c r="G5338">
        <f t="shared" si="370"/>
        <v>0</v>
      </c>
      <c r="H5338" s="11" t="str">
        <f t="shared" si="368"/>
        <v/>
      </c>
      <c r="I5338" s="11">
        <f t="shared" si="371"/>
        <v>0</v>
      </c>
    </row>
    <row r="5339" spans="6:9">
      <c r="F5339" t="str">
        <f t="shared" si="369"/>
        <v/>
      </c>
      <c r="G5339">
        <f t="shared" si="370"/>
        <v>0</v>
      </c>
      <c r="H5339" s="11" t="str">
        <f t="shared" si="368"/>
        <v/>
      </c>
      <c r="I5339" s="11">
        <f t="shared" si="371"/>
        <v>0</v>
      </c>
    </row>
    <row r="5340" spans="6:9">
      <c r="F5340" t="str">
        <f t="shared" si="369"/>
        <v/>
      </c>
      <c r="G5340">
        <f t="shared" si="370"/>
        <v>0</v>
      </c>
      <c r="H5340" s="11" t="str">
        <f t="shared" si="368"/>
        <v/>
      </c>
      <c r="I5340" s="11">
        <f t="shared" si="371"/>
        <v>0</v>
      </c>
    </row>
    <row r="5341" spans="6:9">
      <c r="F5341" t="str">
        <f t="shared" si="369"/>
        <v/>
      </c>
      <c r="G5341">
        <f t="shared" si="370"/>
        <v>0</v>
      </c>
      <c r="H5341" s="11" t="str">
        <f t="shared" si="368"/>
        <v/>
      </c>
      <c r="I5341" s="11">
        <f t="shared" si="371"/>
        <v>0</v>
      </c>
    </row>
    <row r="5342" spans="6:9">
      <c r="F5342" t="str">
        <f t="shared" si="369"/>
        <v/>
      </c>
      <c r="G5342">
        <f t="shared" si="370"/>
        <v>0</v>
      </c>
      <c r="H5342" s="11" t="str">
        <f t="shared" si="368"/>
        <v/>
      </c>
      <c r="I5342" s="11">
        <f t="shared" si="371"/>
        <v>0</v>
      </c>
    </row>
    <row r="5343" spans="6:9">
      <c r="F5343" t="str">
        <f t="shared" si="369"/>
        <v/>
      </c>
      <c r="G5343">
        <f t="shared" si="370"/>
        <v>0</v>
      </c>
      <c r="H5343" s="11" t="str">
        <f t="shared" si="368"/>
        <v/>
      </c>
      <c r="I5343" s="11">
        <f t="shared" si="371"/>
        <v>0</v>
      </c>
    </row>
    <row r="5344" spans="6:9">
      <c r="F5344" t="str">
        <f t="shared" si="369"/>
        <v/>
      </c>
      <c r="G5344">
        <f t="shared" si="370"/>
        <v>0</v>
      </c>
      <c r="H5344" s="11" t="str">
        <f t="shared" si="368"/>
        <v/>
      </c>
      <c r="I5344" s="11">
        <f t="shared" si="371"/>
        <v>0</v>
      </c>
    </row>
    <row r="5345" spans="6:9">
      <c r="F5345" t="str">
        <f t="shared" si="369"/>
        <v/>
      </c>
      <c r="G5345">
        <f t="shared" si="370"/>
        <v>0</v>
      </c>
      <c r="H5345" s="11" t="str">
        <f t="shared" si="368"/>
        <v/>
      </c>
      <c r="I5345" s="11">
        <f t="shared" si="371"/>
        <v>0</v>
      </c>
    </row>
    <row r="5346" spans="6:9">
      <c r="F5346" t="str">
        <f t="shared" si="369"/>
        <v/>
      </c>
      <c r="G5346">
        <f t="shared" si="370"/>
        <v>0</v>
      </c>
      <c r="H5346" s="11" t="str">
        <f t="shared" si="368"/>
        <v/>
      </c>
      <c r="I5346" s="11">
        <f t="shared" si="371"/>
        <v>0</v>
      </c>
    </row>
    <row r="5347" spans="6:9">
      <c r="F5347" t="str">
        <f t="shared" si="369"/>
        <v/>
      </c>
      <c r="G5347">
        <f t="shared" si="370"/>
        <v>0</v>
      </c>
      <c r="H5347" s="11" t="str">
        <f t="shared" si="368"/>
        <v/>
      </c>
      <c r="I5347" s="11">
        <f t="shared" si="371"/>
        <v>0</v>
      </c>
    </row>
    <row r="5348" spans="6:9">
      <c r="F5348" t="str">
        <f t="shared" si="369"/>
        <v/>
      </c>
      <c r="G5348">
        <f t="shared" si="370"/>
        <v>0</v>
      </c>
      <c r="H5348" s="11" t="str">
        <f t="shared" si="368"/>
        <v/>
      </c>
      <c r="I5348" s="11">
        <f t="shared" si="371"/>
        <v>0</v>
      </c>
    </row>
    <row r="5349" spans="6:9">
      <c r="F5349" t="str">
        <f t="shared" si="369"/>
        <v/>
      </c>
      <c r="G5349">
        <f t="shared" si="370"/>
        <v>0</v>
      </c>
      <c r="H5349" s="11" t="str">
        <f t="shared" si="368"/>
        <v/>
      </c>
      <c r="I5349" s="11">
        <f t="shared" si="371"/>
        <v>0</v>
      </c>
    </row>
    <row r="5350" spans="6:9">
      <c r="F5350" t="str">
        <f t="shared" si="369"/>
        <v/>
      </c>
      <c r="G5350">
        <f t="shared" si="370"/>
        <v>0</v>
      </c>
      <c r="H5350" s="11" t="str">
        <f t="shared" si="368"/>
        <v/>
      </c>
      <c r="I5350" s="11">
        <f t="shared" si="371"/>
        <v>0</v>
      </c>
    </row>
    <row r="5351" spans="6:9">
      <c r="F5351" t="str">
        <f t="shared" si="369"/>
        <v/>
      </c>
      <c r="G5351">
        <f t="shared" si="370"/>
        <v>0</v>
      </c>
      <c r="H5351" s="11" t="str">
        <f t="shared" si="368"/>
        <v/>
      </c>
      <c r="I5351" s="11">
        <f t="shared" si="371"/>
        <v>0</v>
      </c>
    </row>
    <row r="5352" spans="6:9">
      <c r="F5352" t="str">
        <f t="shared" si="369"/>
        <v/>
      </c>
      <c r="G5352">
        <f t="shared" si="370"/>
        <v>0</v>
      </c>
      <c r="H5352" s="11" t="str">
        <f t="shared" si="368"/>
        <v/>
      </c>
      <c r="I5352" s="11">
        <f t="shared" si="371"/>
        <v>0</v>
      </c>
    </row>
    <row r="5353" spans="6:9">
      <c r="F5353" t="str">
        <f t="shared" si="369"/>
        <v/>
      </c>
      <c r="G5353">
        <f t="shared" si="370"/>
        <v>0</v>
      </c>
      <c r="H5353" s="11" t="str">
        <f t="shared" si="368"/>
        <v/>
      </c>
      <c r="I5353" s="11">
        <f t="shared" si="371"/>
        <v>0</v>
      </c>
    </row>
    <row r="5354" spans="6:9">
      <c r="F5354" t="str">
        <f t="shared" si="369"/>
        <v/>
      </c>
      <c r="G5354">
        <f t="shared" si="370"/>
        <v>0</v>
      </c>
      <c r="H5354" s="11" t="str">
        <f t="shared" si="368"/>
        <v/>
      </c>
      <c r="I5354" s="11">
        <f t="shared" si="371"/>
        <v>0</v>
      </c>
    </row>
    <row r="5355" spans="6:9">
      <c r="F5355" t="str">
        <f t="shared" si="369"/>
        <v/>
      </c>
      <c r="G5355">
        <f t="shared" si="370"/>
        <v>0</v>
      </c>
      <c r="H5355" s="11" t="str">
        <f t="shared" si="368"/>
        <v/>
      </c>
      <c r="I5355" s="11">
        <f t="shared" si="371"/>
        <v>0</v>
      </c>
    </row>
    <row r="5356" spans="6:9">
      <c r="F5356" t="str">
        <f t="shared" si="369"/>
        <v/>
      </c>
      <c r="G5356">
        <f t="shared" si="370"/>
        <v>0</v>
      </c>
      <c r="H5356" s="11" t="str">
        <f t="shared" si="368"/>
        <v/>
      </c>
      <c r="I5356" s="11">
        <f t="shared" si="371"/>
        <v>0</v>
      </c>
    </row>
    <row r="5357" spans="6:9">
      <c r="F5357" t="str">
        <f t="shared" si="369"/>
        <v/>
      </c>
      <c r="G5357">
        <f t="shared" si="370"/>
        <v>0</v>
      </c>
      <c r="H5357" s="11" t="str">
        <f t="shared" si="368"/>
        <v/>
      </c>
      <c r="I5357" s="11">
        <f t="shared" si="371"/>
        <v>0</v>
      </c>
    </row>
    <row r="5358" spans="6:9">
      <c r="F5358" t="str">
        <f t="shared" si="369"/>
        <v/>
      </c>
      <c r="G5358">
        <f t="shared" si="370"/>
        <v>0</v>
      </c>
      <c r="H5358" s="11" t="str">
        <f t="shared" si="368"/>
        <v/>
      </c>
      <c r="I5358" s="11">
        <f t="shared" si="371"/>
        <v>0</v>
      </c>
    </row>
    <row r="5359" spans="6:9">
      <c r="F5359" t="str">
        <f t="shared" si="369"/>
        <v/>
      </c>
      <c r="G5359">
        <f t="shared" si="370"/>
        <v>0</v>
      </c>
      <c r="H5359" s="11" t="str">
        <f t="shared" si="368"/>
        <v/>
      </c>
      <c r="I5359" s="11">
        <f t="shared" si="371"/>
        <v>0</v>
      </c>
    </row>
    <row r="5360" spans="6:9">
      <c r="F5360" t="str">
        <f t="shared" si="369"/>
        <v/>
      </c>
      <c r="G5360">
        <f t="shared" si="370"/>
        <v>0</v>
      </c>
      <c r="H5360" s="11" t="str">
        <f t="shared" si="368"/>
        <v/>
      </c>
      <c r="I5360" s="11">
        <f t="shared" si="371"/>
        <v>0</v>
      </c>
    </row>
    <row r="5361" spans="6:9">
      <c r="F5361" t="str">
        <f t="shared" si="369"/>
        <v/>
      </c>
      <c r="G5361">
        <f t="shared" si="370"/>
        <v>0</v>
      </c>
      <c r="H5361" s="11" t="str">
        <f t="shared" si="368"/>
        <v/>
      </c>
      <c r="I5361" s="11">
        <f t="shared" si="371"/>
        <v>0</v>
      </c>
    </row>
    <row r="5362" spans="6:9">
      <c r="F5362" t="str">
        <f t="shared" si="369"/>
        <v/>
      </c>
      <c r="G5362">
        <f t="shared" si="370"/>
        <v>0</v>
      </c>
      <c r="H5362" s="11" t="str">
        <f t="shared" si="368"/>
        <v/>
      </c>
      <c r="I5362" s="11">
        <f t="shared" si="371"/>
        <v>0</v>
      </c>
    </row>
    <row r="5363" spans="6:9">
      <c r="F5363" t="str">
        <f t="shared" si="369"/>
        <v/>
      </c>
      <c r="G5363">
        <f t="shared" si="370"/>
        <v>0</v>
      </c>
      <c r="H5363" s="11" t="str">
        <f t="shared" si="368"/>
        <v/>
      </c>
      <c r="I5363" s="11">
        <f t="shared" si="371"/>
        <v>0</v>
      </c>
    </row>
    <row r="5364" spans="6:9">
      <c r="F5364" t="str">
        <f t="shared" si="369"/>
        <v/>
      </c>
      <c r="G5364">
        <f t="shared" si="370"/>
        <v>0</v>
      </c>
      <c r="H5364" s="11" t="str">
        <f t="shared" si="368"/>
        <v/>
      </c>
      <c r="I5364" s="11">
        <f t="shared" si="371"/>
        <v>0</v>
      </c>
    </row>
    <row r="5365" spans="6:9">
      <c r="F5365" t="str">
        <f t="shared" si="369"/>
        <v/>
      </c>
      <c r="G5365">
        <f t="shared" si="370"/>
        <v>0</v>
      </c>
      <c r="H5365" s="11" t="str">
        <f t="shared" si="368"/>
        <v/>
      </c>
      <c r="I5365" s="11">
        <f t="shared" si="371"/>
        <v>0</v>
      </c>
    </row>
    <row r="5366" spans="6:9">
      <c r="F5366" t="str">
        <f t="shared" si="369"/>
        <v/>
      </c>
      <c r="G5366">
        <f t="shared" si="370"/>
        <v>0</v>
      </c>
      <c r="H5366" s="11" t="str">
        <f t="shared" si="368"/>
        <v/>
      </c>
      <c r="I5366" s="11">
        <f t="shared" si="371"/>
        <v>0</v>
      </c>
    </row>
    <row r="5367" spans="6:9">
      <c r="F5367" t="str">
        <f t="shared" si="369"/>
        <v/>
      </c>
      <c r="G5367">
        <f t="shared" si="370"/>
        <v>0</v>
      </c>
      <c r="H5367" s="11" t="str">
        <f t="shared" si="368"/>
        <v/>
      </c>
      <c r="I5367" s="11">
        <f t="shared" si="371"/>
        <v>0</v>
      </c>
    </row>
    <row r="5368" spans="6:9">
      <c r="F5368" t="str">
        <f t="shared" si="369"/>
        <v/>
      </c>
      <c r="G5368">
        <f t="shared" si="370"/>
        <v>0</v>
      </c>
      <c r="H5368" s="11" t="str">
        <f t="shared" si="368"/>
        <v/>
      </c>
      <c r="I5368" s="11">
        <f t="shared" si="371"/>
        <v>0</v>
      </c>
    </row>
    <row r="5369" spans="6:9">
      <c r="F5369" t="str">
        <f t="shared" si="369"/>
        <v/>
      </c>
      <c r="G5369">
        <f t="shared" si="370"/>
        <v>0</v>
      </c>
      <c r="H5369" s="11" t="str">
        <f t="shared" si="368"/>
        <v/>
      </c>
      <c r="I5369" s="11">
        <f t="shared" si="371"/>
        <v>0</v>
      </c>
    </row>
    <row r="5370" spans="6:9">
      <c r="F5370" t="str">
        <f t="shared" si="369"/>
        <v/>
      </c>
      <c r="G5370">
        <f t="shared" si="370"/>
        <v>0</v>
      </c>
      <c r="H5370" s="11" t="str">
        <f t="shared" si="368"/>
        <v/>
      </c>
      <c r="I5370" s="11">
        <f t="shared" si="371"/>
        <v>0</v>
      </c>
    </row>
    <row r="5371" spans="6:9">
      <c r="F5371" t="str">
        <f t="shared" si="369"/>
        <v/>
      </c>
      <c r="G5371">
        <f t="shared" si="370"/>
        <v>0</v>
      </c>
      <c r="H5371" s="11" t="str">
        <f t="shared" si="368"/>
        <v/>
      </c>
      <c r="I5371" s="11">
        <f t="shared" si="371"/>
        <v>0</v>
      </c>
    </row>
    <row r="5372" spans="6:9">
      <c r="F5372" t="str">
        <f t="shared" si="369"/>
        <v/>
      </c>
      <c r="G5372">
        <f t="shared" si="370"/>
        <v>0</v>
      </c>
      <c r="H5372" s="11" t="str">
        <f t="shared" si="368"/>
        <v/>
      </c>
      <c r="I5372" s="11">
        <f t="shared" si="371"/>
        <v>0</v>
      </c>
    </row>
    <row r="5373" spans="6:9">
      <c r="F5373" t="str">
        <f t="shared" si="369"/>
        <v/>
      </c>
      <c r="G5373">
        <f t="shared" si="370"/>
        <v>0</v>
      </c>
      <c r="H5373" s="11" t="str">
        <f t="shared" si="368"/>
        <v/>
      </c>
      <c r="I5373" s="11">
        <f t="shared" si="371"/>
        <v>0</v>
      </c>
    </row>
    <row r="5374" spans="6:9">
      <c r="F5374" t="str">
        <f t="shared" si="369"/>
        <v/>
      </c>
      <c r="G5374">
        <f t="shared" si="370"/>
        <v>0</v>
      </c>
      <c r="H5374" s="11" t="str">
        <f t="shared" si="368"/>
        <v/>
      </c>
      <c r="I5374" s="11">
        <f t="shared" si="371"/>
        <v>0</v>
      </c>
    </row>
    <row r="5375" spans="6:9">
      <c r="F5375" t="str">
        <f t="shared" si="369"/>
        <v/>
      </c>
      <c r="G5375">
        <f t="shared" si="370"/>
        <v>0</v>
      </c>
      <c r="H5375" s="11" t="str">
        <f t="shared" si="368"/>
        <v/>
      </c>
      <c r="I5375" s="11">
        <f t="shared" si="371"/>
        <v>0</v>
      </c>
    </row>
    <row r="5376" spans="6:9">
      <c r="F5376" t="str">
        <f t="shared" si="369"/>
        <v/>
      </c>
      <c r="G5376">
        <f t="shared" si="370"/>
        <v>0</v>
      </c>
      <c r="H5376" s="11" t="str">
        <f t="shared" si="368"/>
        <v/>
      </c>
      <c r="I5376" s="11">
        <f t="shared" si="371"/>
        <v>0</v>
      </c>
    </row>
    <row r="5377" spans="6:9">
      <c r="F5377" t="str">
        <f t="shared" si="369"/>
        <v/>
      </c>
      <c r="G5377">
        <f t="shared" si="370"/>
        <v>0</v>
      </c>
      <c r="H5377" s="11" t="str">
        <f t="shared" si="368"/>
        <v/>
      </c>
      <c r="I5377" s="11">
        <f t="shared" si="371"/>
        <v>0</v>
      </c>
    </row>
    <row r="5378" spans="6:9">
      <c r="F5378" t="str">
        <f t="shared" si="369"/>
        <v/>
      </c>
      <c r="G5378">
        <f t="shared" si="370"/>
        <v>0</v>
      </c>
      <c r="H5378" s="11" t="str">
        <f t="shared" ref="H5378:H5441" si="372">IFERROR(HLOOKUP($A5378,$N$85:$S$86,2,0),"")</f>
        <v/>
      </c>
      <c r="I5378" s="11">
        <f t="shared" si="371"/>
        <v>0</v>
      </c>
    </row>
    <row r="5379" spans="6:9">
      <c r="F5379" t="str">
        <f t="shared" ref="F5379:F5442" si="373">IFERROR(HLOOKUP($A5379,$N$40:$S$41,2,0),"")</f>
        <v/>
      </c>
      <c r="G5379">
        <f t="shared" ref="G5379:G5442" si="374">IFERROR(IF(D5379&gt;F5379,(D5379-F5379)^2,0),0)</f>
        <v>0</v>
      </c>
      <c r="H5379" s="11" t="str">
        <f t="shared" si="372"/>
        <v/>
      </c>
      <c r="I5379" s="11">
        <f t="shared" ref="I5379:I5442" si="375">IFERROR(IF(D5379&gt;H5379,(D5379-H5379)^2,0),0)</f>
        <v>0</v>
      </c>
    </row>
    <row r="5380" spans="6:9">
      <c r="F5380" t="str">
        <f t="shared" si="373"/>
        <v/>
      </c>
      <c r="G5380">
        <f t="shared" si="374"/>
        <v>0</v>
      </c>
      <c r="H5380" s="11" t="str">
        <f t="shared" si="372"/>
        <v/>
      </c>
      <c r="I5380" s="11">
        <f t="shared" si="375"/>
        <v>0</v>
      </c>
    </row>
    <row r="5381" spans="6:9">
      <c r="F5381" t="str">
        <f t="shared" si="373"/>
        <v/>
      </c>
      <c r="G5381">
        <f t="shared" si="374"/>
        <v>0</v>
      </c>
      <c r="H5381" s="11" t="str">
        <f t="shared" si="372"/>
        <v/>
      </c>
      <c r="I5381" s="11">
        <f t="shared" si="375"/>
        <v>0</v>
      </c>
    </row>
    <row r="5382" spans="6:9">
      <c r="F5382" t="str">
        <f t="shared" si="373"/>
        <v/>
      </c>
      <c r="G5382">
        <f t="shared" si="374"/>
        <v>0</v>
      </c>
      <c r="H5382" s="11" t="str">
        <f t="shared" si="372"/>
        <v/>
      </c>
      <c r="I5382" s="11">
        <f t="shared" si="375"/>
        <v>0</v>
      </c>
    </row>
    <row r="5383" spans="6:9">
      <c r="F5383" t="str">
        <f t="shared" si="373"/>
        <v/>
      </c>
      <c r="G5383">
        <f t="shared" si="374"/>
        <v>0</v>
      </c>
      <c r="H5383" s="11" t="str">
        <f t="shared" si="372"/>
        <v/>
      </c>
      <c r="I5383" s="11">
        <f t="shared" si="375"/>
        <v>0</v>
      </c>
    </row>
    <row r="5384" spans="6:9">
      <c r="F5384" t="str">
        <f t="shared" si="373"/>
        <v/>
      </c>
      <c r="G5384">
        <f t="shared" si="374"/>
        <v>0</v>
      </c>
      <c r="H5384" s="11" t="str">
        <f t="shared" si="372"/>
        <v/>
      </c>
      <c r="I5384" s="11">
        <f t="shared" si="375"/>
        <v>0</v>
      </c>
    </row>
    <row r="5385" spans="6:9">
      <c r="F5385" t="str">
        <f t="shared" si="373"/>
        <v/>
      </c>
      <c r="G5385">
        <f t="shared" si="374"/>
        <v>0</v>
      </c>
      <c r="H5385" s="11" t="str">
        <f t="shared" si="372"/>
        <v/>
      </c>
      <c r="I5385" s="11">
        <f t="shared" si="375"/>
        <v>0</v>
      </c>
    </row>
    <row r="5386" spans="6:9">
      <c r="F5386" t="str">
        <f t="shared" si="373"/>
        <v/>
      </c>
      <c r="G5386">
        <f t="shared" si="374"/>
        <v>0</v>
      </c>
      <c r="H5386" s="11" t="str">
        <f t="shared" si="372"/>
        <v/>
      </c>
      <c r="I5386" s="11">
        <f t="shared" si="375"/>
        <v>0</v>
      </c>
    </row>
    <row r="5387" spans="6:9">
      <c r="F5387" t="str">
        <f t="shared" si="373"/>
        <v/>
      </c>
      <c r="G5387">
        <f t="shared" si="374"/>
        <v>0</v>
      </c>
      <c r="H5387" s="11" t="str">
        <f t="shared" si="372"/>
        <v/>
      </c>
      <c r="I5387" s="11">
        <f t="shared" si="375"/>
        <v>0</v>
      </c>
    </row>
    <row r="5388" spans="6:9">
      <c r="F5388" t="str">
        <f t="shared" si="373"/>
        <v/>
      </c>
      <c r="G5388">
        <f t="shared" si="374"/>
        <v>0</v>
      </c>
      <c r="H5388" s="11" t="str">
        <f t="shared" si="372"/>
        <v/>
      </c>
      <c r="I5388" s="11">
        <f t="shared" si="375"/>
        <v>0</v>
      </c>
    </row>
    <row r="5389" spans="6:9">
      <c r="F5389" t="str">
        <f t="shared" si="373"/>
        <v/>
      </c>
      <c r="G5389">
        <f t="shared" si="374"/>
        <v>0</v>
      </c>
      <c r="H5389" s="11" t="str">
        <f t="shared" si="372"/>
        <v/>
      </c>
      <c r="I5389" s="11">
        <f t="shared" si="375"/>
        <v>0</v>
      </c>
    </row>
    <row r="5390" spans="6:9">
      <c r="F5390" t="str">
        <f t="shared" si="373"/>
        <v/>
      </c>
      <c r="G5390">
        <f t="shared" si="374"/>
        <v>0</v>
      </c>
      <c r="H5390" s="11" t="str">
        <f t="shared" si="372"/>
        <v/>
      </c>
      <c r="I5390" s="11">
        <f t="shared" si="375"/>
        <v>0</v>
      </c>
    </row>
    <row r="5391" spans="6:9">
      <c r="F5391" t="str">
        <f t="shared" si="373"/>
        <v/>
      </c>
      <c r="G5391">
        <f t="shared" si="374"/>
        <v>0</v>
      </c>
      <c r="H5391" s="11" t="str">
        <f t="shared" si="372"/>
        <v/>
      </c>
      <c r="I5391" s="11">
        <f t="shared" si="375"/>
        <v>0</v>
      </c>
    </row>
    <row r="5392" spans="6:9">
      <c r="F5392" t="str">
        <f t="shared" si="373"/>
        <v/>
      </c>
      <c r="G5392">
        <f t="shared" si="374"/>
        <v>0</v>
      </c>
      <c r="H5392" s="11" t="str">
        <f t="shared" si="372"/>
        <v/>
      </c>
      <c r="I5392" s="11">
        <f t="shared" si="375"/>
        <v>0</v>
      </c>
    </row>
    <row r="5393" spans="6:9">
      <c r="F5393" t="str">
        <f t="shared" si="373"/>
        <v/>
      </c>
      <c r="G5393">
        <f t="shared" si="374"/>
        <v>0</v>
      </c>
      <c r="H5393" s="11" t="str">
        <f t="shared" si="372"/>
        <v/>
      </c>
      <c r="I5393" s="11">
        <f t="shared" si="375"/>
        <v>0</v>
      </c>
    </row>
    <row r="5394" spans="6:9">
      <c r="F5394" t="str">
        <f t="shared" si="373"/>
        <v/>
      </c>
      <c r="G5394">
        <f t="shared" si="374"/>
        <v>0</v>
      </c>
      <c r="H5394" s="11" t="str">
        <f t="shared" si="372"/>
        <v/>
      </c>
      <c r="I5394" s="11">
        <f t="shared" si="375"/>
        <v>0</v>
      </c>
    </row>
    <row r="5395" spans="6:9">
      <c r="F5395" t="str">
        <f t="shared" si="373"/>
        <v/>
      </c>
      <c r="G5395">
        <f t="shared" si="374"/>
        <v>0</v>
      </c>
      <c r="H5395" s="11" t="str">
        <f t="shared" si="372"/>
        <v/>
      </c>
      <c r="I5395" s="11">
        <f t="shared" si="375"/>
        <v>0</v>
      </c>
    </row>
    <row r="5396" spans="6:9">
      <c r="F5396" t="str">
        <f t="shared" si="373"/>
        <v/>
      </c>
      <c r="G5396">
        <f t="shared" si="374"/>
        <v>0</v>
      </c>
      <c r="H5396" s="11" t="str">
        <f t="shared" si="372"/>
        <v/>
      </c>
      <c r="I5396" s="11">
        <f t="shared" si="375"/>
        <v>0</v>
      </c>
    </row>
    <row r="5397" spans="6:9">
      <c r="F5397" t="str">
        <f t="shared" si="373"/>
        <v/>
      </c>
      <c r="G5397">
        <f t="shared" si="374"/>
        <v>0</v>
      </c>
      <c r="H5397" s="11" t="str">
        <f t="shared" si="372"/>
        <v/>
      </c>
      <c r="I5397" s="11">
        <f t="shared" si="375"/>
        <v>0</v>
      </c>
    </row>
    <row r="5398" spans="6:9">
      <c r="F5398" t="str">
        <f t="shared" si="373"/>
        <v/>
      </c>
      <c r="G5398">
        <f t="shared" si="374"/>
        <v>0</v>
      </c>
      <c r="H5398" s="11" t="str">
        <f t="shared" si="372"/>
        <v/>
      </c>
      <c r="I5398" s="11">
        <f t="shared" si="375"/>
        <v>0</v>
      </c>
    </row>
    <row r="5399" spans="6:9">
      <c r="F5399" t="str">
        <f t="shared" si="373"/>
        <v/>
      </c>
      <c r="G5399">
        <f t="shared" si="374"/>
        <v>0</v>
      </c>
      <c r="H5399" s="11" t="str">
        <f t="shared" si="372"/>
        <v/>
      </c>
      <c r="I5399" s="11">
        <f t="shared" si="375"/>
        <v>0</v>
      </c>
    </row>
    <row r="5400" spans="6:9">
      <c r="F5400" t="str">
        <f t="shared" si="373"/>
        <v/>
      </c>
      <c r="G5400">
        <f t="shared" si="374"/>
        <v>0</v>
      </c>
      <c r="H5400" s="11" t="str">
        <f t="shared" si="372"/>
        <v/>
      </c>
      <c r="I5400" s="11">
        <f t="shared" si="375"/>
        <v>0</v>
      </c>
    </row>
    <row r="5401" spans="6:9">
      <c r="F5401" t="str">
        <f t="shared" si="373"/>
        <v/>
      </c>
      <c r="G5401">
        <f t="shared" si="374"/>
        <v>0</v>
      </c>
      <c r="H5401" s="11" t="str">
        <f t="shared" si="372"/>
        <v/>
      </c>
      <c r="I5401" s="11">
        <f t="shared" si="375"/>
        <v>0</v>
      </c>
    </row>
    <row r="5402" spans="6:9">
      <c r="F5402" t="str">
        <f t="shared" si="373"/>
        <v/>
      </c>
      <c r="G5402">
        <f t="shared" si="374"/>
        <v>0</v>
      </c>
      <c r="H5402" s="11" t="str">
        <f t="shared" si="372"/>
        <v/>
      </c>
      <c r="I5402" s="11">
        <f t="shared" si="375"/>
        <v>0</v>
      </c>
    </row>
    <row r="5403" spans="6:9">
      <c r="F5403" t="str">
        <f t="shared" si="373"/>
        <v/>
      </c>
      <c r="G5403">
        <f t="shared" si="374"/>
        <v>0</v>
      </c>
      <c r="H5403" s="11" t="str">
        <f t="shared" si="372"/>
        <v/>
      </c>
      <c r="I5403" s="11">
        <f t="shared" si="375"/>
        <v>0</v>
      </c>
    </row>
    <row r="5404" spans="6:9">
      <c r="F5404" t="str">
        <f t="shared" si="373"/>
        <v/>
      </c>
      <c r="G5404">
        <f t="shared" si="374"/>
        <v>0</v>
      </c>
      <c r="H5404" s="11" t="str">
        <f t="shared" si="372"/>
        <v/>
      </c>
      <c r="I5404" s="11">
        <f t="shared" si="375"/>
        <v>0</v>
      </c>
    </row>
    <row r="5405" spans="6:9">
      <c r="F5405" t="str">
        <f t="shared" si="373"/>
        <v/>
      </c>
      <c r="G5405">
        <f t="shared" si="374"/>
        <v>0</v>
      </c>
      <c r="H5405" s="11" t="str">
        <f t="shared" si="372"/>
        <v/>
      </c>
      <c r="I5405" s="11">
        <f t="shared" si="375"/>
        <v>0</v>
      </c>
    </row>
    <row r="5406" spans="6:9">
      <c r="F5406" t="str">
        <f t="shared" si="373"/>
        <v/>
      </c>
      <c r="G5406">
        <f t="shared" si="374"/>
        <v>0</v>
      </c>
      <c r="H5406" s="11" t="str">
        <f t="shared" si="372"/>
        <v/>
      </c>
      <c r="I5406" s="11">
        <f t="shared" si="375"/>
        <v>0</v>
      </c>
    </row>
    <row r="5407" spans="6:9">
      <c r="F5407" t="str">
        <f t="shared" si="373"/>
        <v/>
      </c>
      <c r="G5407">
        <f t="shared" si="374"/>
        <v>0</v>
      </c>
      <c r="H5407" s="11" t="str">
        <f t="shared" si="372"/>
        <v/>
      </c>
      <c r="I5407" s="11">
        <f t="shared" si="375"/>
        <v>0</v>
      </c>
    </row>
    <row r="5408" spans="6:9">
      <c r="F5408" t="str">
        <f t="shared" si="373"/>
        <v/>
      </c>
      <c r="G5408">
        <f t="shared" si="374"/>
        <v>0</v>
      </c>
      <c r="H5408" s="11" t="str">
        <f t="shared" si="372"/>
        <v/>
      </c>
      <c r="I5408" s="11">
        <f t="shared" si="375"/>
        <v>0</v>
      </c>
    </row>
    <row r="5409" spans="6:9">
      <c r="F5409" t="str">
        <f t="shared" si="373"/>
        <v/>
      </c>
      <c r="G5409">
        <f t="shared" si="374"/>
        <v>0</v>
      </c>
      <c r="H5409" s="11" t="str">
        <f t="shared" si="372"/>
        <v/>
      </c>
      <c r="I5409" s="11">
        <f t="shared" si="375"/>
        <v>0</v>
      </c>
    </row>
    <row r="5410" spans="6:9">
      <c r="F5410" t="str">
        <f t="shared" si="373"/>
        <v/>
      </c>
      <c r="G5410">
        <f t="shared" si="374"/>
        <v>0</v>
      </c>
      <c r="H5410" s="11" t="str">
        <f t="shared" si="372"/>
        <v/>
      </c>
      <c r="I5410" s="11">
        <f t="shared" si="375"/>
        <v>0</v>
      </c>
    </row>
    <row r="5411" spans="6:9">
      <c r="F5411" t="str">
        <f t="shared" si="373"/>
        <v/>
      </c>
      <c r="G5411">
        <f t="shared" si="374"/>
        <v>0</v>
      </c>
      <c r="H5411" s="11" t="str">
        <f t="shared" si="372"/>
        <v/>
      </c>
      <c r="I5411" s="11">
        <f t="shared" si="375"/>
        <v>0</v>
      </c>
    </row>
    <row r="5412" spans="6:9">
      <c r="F5412" t="str">
        <f t="shared" si="373"/>
        <v/>
      </c>
      <c r="G5412">
        <f t="shared" si="374"/>
        <v>0</v>
      </c>
      <c r="H5412" s="11" t="str">
        <f t="shared" si="372"/>
        <v/>
      </c>
      <c r="I5412" s="11">
        <f t="shared" si="375"/>
        <v>0</v>
      </c>
    </row>
    <row r="5413" spans="6:9">
      <c r="F5413" t="str">
        <f t="shared" si="373"/>
        <v/>
      </c>
      <c r="G5413">
        <f t="shared" si="374"/>
        <v>0</v>
      </c>
      <c r="H5413" s="11" t="str">
        <f t="shared" si="372"/>
        <v/>
      </c>
      <c r="I5413" s="11">
        <f t="shared" si="375"/>
        <v>0</v>
      </c>
    </row>
    <row r="5414" spans="6:9">
      <c r="F5414" t="str">
        <f t="shared" si="373"/>
        <v/>
      </c>
      <c r="G5414">
        <f t="shared" si="374"/>
        <v>0</v>
      </c>
      <c r="H5414" s="11" t="str">
        <f t="shared" si="372"/>
        <v/>
      </c>
      <c r="I5414" s="11">
        <f t="shared" si="375"/>
        <v>0</v>
      </c>
    </row>
    <row r="5415" spans="6:9">
      <c r="F5415" t="str">
        <f t="shared" si="373"/>
        <v/>
      </c>
      <c r="G5415">
        <f t="shared" si="374"/>
        <v>0</v>
      </c>
      <c r="H5415" s="11" t="str">
        <f t="shared" si="372"/>
        <v/>
      </c>
      <c r="I5415" s="11">
        <f t="shared" si="375"/>
        <v>0</v>
      </c>
    </row>
    <row r="5416" spans="6:9">
      <c r="F5416" t="str">
        <f t="shared" si="373"/>
        <v/>
      </c>
      <c r="G5416">
        <f t="shared" si="374"/>
        <v>0</v>
      </c>
      <c r="H5416" s="11" t="str">
        <f t="shared" si="372"/>
        <v/>
      </c>
      <c r="I5416" s="11">
        <f t="shared" si="375"/>
        <v>0</v>
      </c>
    </row>
    <row r="5417" spans="6:9">
      <c r="F5417" t="str">
        <f t="shared" si="373"/>
        <v/>
      </c>
      <c r="G5417">
        <f t="shared" si="374"/>
        <v>0</v>
      </c>
      <c r="H5417" s="11" t="str">
        <f t="shared" si="372"/>
        <v/>
      </c>
      <c r="I5417" s="11">
        <f t="shared" si="375"/>
        <v>0</v>
      </c>
    </row>
    <row r="5418" spans="6:9">
      <c r="F5418" t="str">
        <f t="shared" si="373"/>
        <v/>
      </c>
      <c r="G5418">
        <f t="shared" si="374"/>
        <v>0</v>
      </c>
      <c r="H5418" s="11" t="str">
        <f t="shared" si="372"/>
        <v/>
      </c>
      <c r="I5418" s="11">
        <f t="shared" si="375"/>
        <v>0</v>
      </c>
    </row>
    <row r="5419" spans="6:9">
      <c r="F5419" t="str">
        <f t="shared" si="373"/>
        <v/>
      </c>
      <c r="G5419">
        <f t="shared" si="374"/>
        <v>0</v>
      </c>
      <c r="H5419" s="11" t="str">
        <f t="shared" si="372"/>
        <v/>
      </c>
      <c r="I5419" s="11">
        <f t="shared" si="375"/>
        <v>0</v>
      </c>
    </row>
    <row r="5420" spans="6:9">
      <c r="F5420" t="str">
        <f t="shared" si="373"/>
        <v/>
      </c>
      <c r="G5420">
        <f t="shared" si="374"/>
        <v>0</v>
      </c>
      <c r="H5420" s="11" t="str">
        <f t="shared" si="372"/>
        <v/>
      </c>
      <c r="I5420" s="11">
        <f t="shared" si="375"/>
        <v>0</v>
      </c>
    </row>
    <row r="5421" spans="6:9">
      <c r="F5421" t="str">
        <f t="shared" si="373"/>
        <v/>
      </c>
      <c r="G5421">
        <f t="shared" si="374"/>
        <v>0</v>
      </c>
      <c r="H5421" s="11" t="str">
        <f t="shared" si="372"/>
        <v/>
      </c>
      <c r="I5421" s="11">
        <f t="shared" si="375"/>
        <v>0</v>
      </c>
    </row>
    <row r="5422" spans="6:9">
      <c r="F5422" t="str">
        <f t="shared" si="373"/>
        <v/>
      </c>
      <c r="G5422">
        <f t="shared" si="374"/>
        <v>0</v>
      </c>
      <c r="H5422" s="11" t="str">
        <f t="shared" si="372"/>
        <v/>
      </c>
      <c r="I5422" s="11">
        <f t="shared" si="375"/>
        <v>0</v>
      </c>
    </row>
    <row r="5423" spans="6:9">
      <c r="F5423" t="str">
        <f t="shared" si="373"/>
        <v/>
      </c>
      <c r="G5423">
        <f t="shared" si="374"/>
        <v>0</v>
      </c>
      <c r="H5423" s="11" t="str">
        <f t="shared" si="372"/>
        <v/>
      </c>
      <c r="I5423" s="11">
        <f t="shared" si="375"/>
        <v>0</v>
      </c>
    </row>
    <row r="5424" spans="6:9">
      <c r="F5424" t="str">
        <f t="shared" si="373"/>
        <v/>
      </c>
      <c r="G5424">
        <f t="shared" si="374"/>
        <v>0</v>
      </c>
      <c r="H5424" s="11" t="str">
        <f t="shared" si="372"/>
        <v/>
      </c>
      <c r="I5424" s="11">
        <f t="shared" si="375"/>
        <v>0</v>
      </c>
    </row>
    <row r="5425" spans="6:9">
      <c r="F5425" t="str">
        <f t="shared" si="373"/>
        <v/>
      </c>
      <c r="G5425">
        <f t="shared" si="374"/>
        <v>0</v>
      </c>
      <c r="H5425" s="11" t="str">
        <f t="shared" si="372"/>
        <v/>
      </c>
      <c r="I5425" s="11">
        <f t="shared" si="375"/>
        <v>0</v>
      </c>
    </row>
    <row r="5426" spans="6:9">
      <c r="F5426" t="str">
        <f t="shared" si="373"/>
        <v/>
      </c>
      <c r="G5426">
        <f t="shared" si="374"/>
        <v>0</v>
      </c>
      <c r="H5426" s="11" t="str">
        <f t="shared" si="372"/>
        <v/>
      </c>
      <c r="I5426" s="11">
        <f t="shared" si="375"/>
        <v>0</v>
      </c>
    </row>
    <row r="5427" spans="6:9">
      <c r="F5427" t="str">
        <f t="shared" si="373"/>
        <v/>
      </c>
      <c r="G5427">
        <f t="shared" si="374"/>
        <v>0</v>
      </c>
      <c r="H5427" s="11" t="str">
        <f t="shared" si="372"/>
        <v/>
      </c>
      <c r="I5427" s="11">
        <f t="shared" si="375"/>
        <v>0</v>
      </c>
    </row>
    <row r="5428" spans="6:9">
      <c r="F5428" t="str">
        <f t="shared" si="373"/>
        <v/>
      </c>
      <c r="G5428">
        <f t="shared" si="374"/>
        <v>0</v>
      </c>
      <c r="H5428" s="11" t="str">
        <f t="shared" si="372"/>
        <v/>
      </c>
      <c r="I5428" s="11">
        <f t="shared" si="375"/>
        <v>0</v>
      </c>
    </row>
    <row r="5429" spans="6:9">
      <c r="F5429" t="str">
        <f t="shared" si="373"/>
        <v/>
      </c>
      <c r="G5429">
        <f t="shared" si="374"/>
        <v>0</v>
      </c>
      <c r="H5429" s="11" t="str">
        <f t="shared" si="372"/>
        <v/>
      </c>
      <c r="I5429" s="11">
        <f t="shared" si="375"/>
        <v>0</v>
      </c>
    </row>
    <row r="5430" spans="6:9">
      <c r="F5430" t="str">
        <f t="shared" si="373"/>
        <v/>
      </c>
      <c r="G5430">
        <f t="shared" si="374"/>
        <v>0</v>
      </c>
      <c r="H5430" s="11" t="str">
        <f t="shared" si="372"/>
        <v/>
      </c>
      <c r="I5430" s="11">
        <f t="shared" si="375"/>
        <v>0</v>
      </c>
    </row>
    <row r="5431" spans="6:9">
      <c r="F5431" t="str">
        <f t="shared" si="373"/>
        <v/>
      </c>
      <c r="G5431">
        <f t="shared" si="374"/>
        <v>0</v>
      </c>
      <c r="H5431" s="11" t="str">
        <f t="shared" si="372"/>
        <v/>
      </c>
      <c r="I5431" s="11">
        <f t="shared" si="375"/>
        <v>0</v>
      </c>
    </row>
    <row r="5432" spans="6:9">
      <c r="F5432" t="str">
        <f t="shared" si="373"/>
        <v/>
      </c>
      <c r="G5432">
        <f t="shared" si="374"/>
        <v>0</v>
      </c>
      <c r="H5432" s="11" t="str">
        <f t="shared" si="372"/>
        <v/>
      </c>
      <c r="I5432" s="11">
        <f t="shared" si="375"/>
        <v>0</v>
      </c>
    </row>
    <row r="5433" spans="6:9">
      <c r="F5433" t="str">
        <f t="shared" si="373"/>
        <v/>
      </c>
      <c r="G5433">
        <f t="shared" si="374"/>
        <v>0</v>
      </c>
      <c r="H5433" s="11" t="str">
        <f t="shared" si="372"/>
        <v/>
      </c>
      <c r="I5433" s="11">
        <f t="shared" si="375"/>
        <v>0</v>
      </c>
    </row>
    <row r="5434" spans="6:9">
      <c r="F5434" t="str">
        <f t="shared" si="373"/>
        <v/>
      </c>
      <c r="G5434">
        <f t="shared" si="374"/>
        <v>0</v>
      </c>
      <c r="H5434" s="11" t="str">
        <f t="shared" si="372"/>
        <v/>
      </c>
      <c r="I5434" s="11">
        <f t="shared" si="375"/>
        <v>0</v>
      </c>
    </row>
    <row r="5435" spans="6:9">
      <c r="F5435" t="str">
        <f t="shared" si="373"/>
        <v/>
      </c>
      <c r="G5435">
        <f t="shared" si="374"/>
        <v>0</v>
      </c>
      <c r="H5435" s="11" t="str">
        <f t="shared" si="372"/>
        <v/>
      </c>
      <c r="I5435" s="11">
        <f t="shared" si="375"/>
        <v>0</v>
      </c>
    </row>
    <row r="5436" spans="6:9">
      <c r="F5436" t="str">
        <f t="shared" si="373"/>
        <v/>
      </c>
      <c r="G5436">
        <f t="shared" si="374"/>
        <v>0</v>
      </c>
      <c r="H5436" s="11" t="str">
        <f t="shared" si="372"/>
        <v/>
      </c>
      <c r="I5436" s="11">
        <f t="shared" si="375"/>
        <v>0</v>
      </c>
    </row>
    <row r="5437" spans="6:9">
      <c r="F5437" t="str">
        <f t="shared" si="373"/>
        <v/>
      </c>
      <c r="G5437">
        <f t="shared" si="374"/>
        <v>0</v>
      </c>
      <c r="H5437" s="11" t="str">
        <f t="shared" si="372"/>
        <v/>
      </c>
      <c r="I5437" s="11">
        <f t="shared" si="375"/>
        <v>0</v>
      </c>
    </row>
    <row r="5438" spans="6:9">
      <c r="F5438" t="str">
        <f t="shared" si="373"/>
        <v/>
      </c>
      <c r="G5438">
        <f t="shared" si="374"/>
        <v>0</v>
      </c>
      <c r="H5438" s="11" t="str">
        <f t="shared" si="372"/>
        <v/>
      </c>
      <c r="I5438" s="11">
        <f t="shared" si="375"/>
        <v>0</v>
      </c>
    </row>
    <row r="5439" spans="6:9">
      <c r="F5439" t="str">
        <f t="shared" si="373"/>
        <v/>
      </c>
      <c r="G5439">
        <f t="shared" si="374"/>
        <v>0</v>
      </c>
      <c r="H5439" s="11" t="str">
        <f t="shared" si="372"/>
        <v/>
      </c>
      <c r="I5439" s="11">
        <f t="shared" si="375"/>
        <v>0</v>
      </c>
    </row>
    <row r="5440" spans="6:9">
      <c r="F5440" t="str">
        <f t="shared" si="373"/>
        <v/>
      </c>
      <c r="G5440">
        <f t="shared" si="374"/>
        <v>0</v>
      </c>
      <c r="H5440" s="11" t="str">
        <f t="shared" si="372"/>
        <v/>
      </c>
      <c r="I5440" s="11">
        <f t="shared" si="375"/>
        <v>0</v>
      </c>
    </row>
    <row r="5441" spans="6:9">
      <c r="F5441" t="str">
        <f t="shared" si="373"/>
        <v/>
      </c>
      <c r="G5441">
        <f t="shared" si="374"/>
        <v>0</v>
      </c>
      <c r="H5441" s="11" t="str">
        <f t="shared" si="372"/>
        <v/>
      </c>
      <c r="I5441" s="11">
        <f t="shared" si="375"/>
        <v>0</v>
      </c>
    </row>
    <row r="5442" spans="6:9">
      <c r="F5442" t="str">
        <f t="shared" si="373"/>
        <v/>
      </c>
      <c r="G5442">
        <f t="shared" si="374"/>
        <v>0</v>
      </c>
      <c r="H5442" s="11" t="str">
        <f t="shared" ref="H5442:H5505" si="376">IFERROR(HLOOKUP($A5442,$N$85:$S$86,2,0),"")</f>
        <v/>
      </c>
      <c r="I5442" s="11">
        <f t="shared" si="375"/>
        <v>0</v>
      </c>
    </row>
    <row r="5443" spans="6:9">
      <c r="F5443" t="str">
        <f t="shared" ref="F5443:F5506" si="377">IFERROR(HLOOKUP($A5443,$N$40:$S$41,2,0),"")</f>
        <v/>
      </c>
      <c r="G5443">
        <f t="shared" ref="G5443:G5506" si="378">IFERROR(IF(D5443&gt;F5443,(D5443-F5443)^2,0),0)</f>
        <v>0</v>
      </c>
      <c r="H5443" s="11" t="str">
        <f t="shared" si="376"/>
        <v/>
      </c>
      <c r="I5443" s="11">
        <f t="shared" ref="I5443:I5506" si="379">IFERROR(IF(D5443&gt;H5443,(D5443-H5443)^2,0),0)</f>
        <v>0</v>
      </c>
    </row>
    <row r="5444" spans="6:9">
      <c r="F5444" t="str">
        <f t="shared" si="377"/>
        <v/>
      </c>
      <c r="G5444">
        <f t="shared" si="378"/>
        <v>0</v>
      </c>
      <c r="H5444" s="11" t="str">
        <f t="shared" si="376"/>
        <v/>
      </c>
      <c r="I5444" s="11">
        <f t="shared" si="379"/>
        <v>0</v>
      </c>
    </row>
    <row r="5445" spans="6:9">
      <c r="F5445" t="str">
        <f t="shared" si="377"/>
        <v/>
      </c>
      <c r="G5445">
        <f t="shared" si="378"/>
        <v>0</v>
      </c>
      <c r="H5445" s="11" t="str">
        <f t="shared" si="376"/>
        <v/>
      </c>
      <c r="I5445" s="11">
        <f t="shared" si="379"/>
        <v>0</v>
      </c>
    </row>
    <row r="5446" spans="6:9">
      <c r="F5446" t="str">
        <f t="shared" si="377"/>
        <v/>
      </c>
      <c r="G5446">
        <f t="shared" si="378"/>
        <v>0</v>
      </c>
      <c r="H5446" s="11" t="str">
        <f t="shared" si="376"/>
        <v/>
      </c>
      <c r="I5446" s="11">
        <f t="shared" si="379"/>
        <v>0</v>
      </c>
    </row>
    <row r="5447" spans="6:9">
      <c r="F5447" t="str">
        <f t="shared" si="377"/>
        <v/>
      </c>
      <c r="G5447">
        <f t="shared" si="378"/>
        <v>0</v>
      </c>
      <c r="H5447" s="11" t="str">
        <f t="shared" si="376"/>
        <v/>
      </c>
      <c r="I5447" s="11">
        <f t="shared" si="379"/>
        <v>0</v>
      </c>
    </row>
    <row r="5448" spans="6:9">
      <c r="F5448" t="str">
        <f t="shared" si="377"/>
        <v/>
      </c>
      <c r="G5448">
        <f t="shared" si="378"/>
        <v>0</v>
      </c>
      <c r="H5448" s="11" t="str">
        <f t="shared" si="376"/>
        <v/>
      </c>
      <c r="I5448" s="11">
        <f t="shared" si="379"/>
        <v>0</v>
      </c>
    </row>
    <row r="5449" spans="6:9">
      <c r="F5449" t="str">
        <f t="shared" si="377"/>
        <v/>
      </c>
      <c r="G5449">
        <f t="shared" si="378"/>
        <v>0</v>
      </c>
      <c r="H5449" s="11" t="str">
        <f t="shared" si="376"/>
        <v/>
      </c>
      <c r="I5449" s="11">
        <f t="shared" si="379"/>
        <v>0</v>
      </c>
    </row>
    <row r="5450" spans="6:9">
      <c r="F5450" t="str">
        <f t="shared" si="377"/>
        <v/>
      </c>
      <c r="G5450">
        <f t="shared" si="378"/>
        <v>0</v>
      </c>
      <c r="H5450" s="11" t="str">
        <f t="shared" si="376"/>
        <v/>
      </c>
      <c r="I5450" s="11">
        <f t="shared" si="379"/>
        <v>0</v>
      </c>
    </row>
    <row r="5451" spans="6:9">
      <c r="F5451" t="str">
        <f t="shared" si="377"/>
        <v/>
      </c>
      <c r="G5451">
        <f t="shared" si="378"/>
        <v>0</v>
      </c>
      <c r="H5451" s="11" t="str">
        <f t="shared" si="376"/>
        <v/>
      </c>
      <c r="I5451" s="11">
        <f t="shared" si="379"/>
        <v>0</v>
      </c>
    </row>
    <row r="5452" spans="6:9">
      <c r="F5452" t="str">
        <f t="shared" si="377"/>
        <v/>
      </c>
      <c r="G5452">
        <f t="shared" si="378"/>
        <v>0</v>
      </c>
      <c r="H5452" s="11" t="str">
        <f t="shared" si="376"/>
        <v/>
      </c>
      <c r="I5452" s="11">
        <f t="shared" si="379"/>
        <v>0</v>
      </c>
    </row>
    <row r="5453" spans="6:9">
      <c r="F5453" t="str">
        <f t="shared" si="377"/>
        <v/>
      </c>
      <c r="G5453">
        <f t="shared" si="378"/>
        <v>0</v>
      </c>
      <c r="H5453" s="11" t="str">
        <f t="shared" si="376"/>
        <v/>
      </c>
      <c r="I5453" s="11">
        <f t="shared" si="379"/>
        <v>0</v>
      </c>
    </row>
    <row r="5454" spans="6:9">
      <c r="F5454" t="str">
        <f t="shared" si="377"/>
        <v/>
      </c>
      <c r="G5454">
        <f t="shared" si="378"/>
        <v>0</v>
      </c>
      <c r="H5454" s="11" t="str">
        <f t="shared" si="376"/>
        <v/>
      </c>
      <c r="I5454" s="11">
        <f t="shared" si="379"/>
        <v>0</v>
      </c>
    </row>
    <row r="5455" spans="6:9">
      <c r="F5455" t="str">
        <f t="shared" si="377"/>
        <v/>
      </c>
      <c r="G5455">
        <f t="shared" si="378"/>
        <v>0</v>
      </c>
      <c r="H5455" s="11" t="str">
        <f t="shared" si="376"/>
        <v/>
      </c>
      <c r="I5455" s="11">
        <f t="shared" si="379"/>
        <v>0</v>
      </c>
    </row>
    <row r="5456" spans="6:9">
      <c r="F5456" t="str">
        <f t="shared" si="377"/>
        <v/>
      </c>
      <c r="G5456">
        <f t="shared" si="378"/>
        <v>0</v>
      </c>
      <c r="H5456" s="11" t="str">
        <f t="shared" si="376"/>
        <v/>
      </c>
      <c r="I5456" s="11">
        <f t="shared" si="379"/>
        <v>0</v>
      </c>
    </row>
    <row r="5457" spans="6:9">
      <c r="F5457" t="str">
        <f t="shared" si="377"/>
        <v/>
      </c>
      <c r="G5457">
        <f t="shared" si="378"/>
        <v>0</v>
      </c>
      <c r="H5457" s="11" t="str">
        <f t="shared" si="376"/>
        <v/>
      </c>
      <c r="I5457" s="11">
        <f t="shared" si="379"/>
        <v>0</v>
      </c>
    </row>
    <row r="5458" spans="6:9">
      <c r="F5458" t="str">
        <f t="shared" si="377"/>
        <v/>
      </c>
      <c r="G5458">
        <f t="shared" si="378"/>
        <v>0</v>
      </c>
      <c r="H5458" s="11" t="str">
        <f t="shared" si="376"/>
        <v/>
      </c>
      <c r="I5458" s="11">
        <f t="shared" si="379"/>
        <v>0</v>
      </c>
    </row>
    <row r="5459" spans="6:9">
      <c r="F5459" t="str">
        <f t="shared" si="377"/>
        <v/>
      </c>
      <c r="G5459">
        <f t="shared" si="378"/>
        <v>0</v>
      </c>
      <c r="H5459" s="11" t="str">
        <f t="shared" si="376"/>
        <v/>
      </c>
      <c r="I5459" s="11">
        <f t="shared" si="379"/>
        <v>0</v>
      </c>
    </row>
    <row r="5460" spans="6:9">
      <c r="F5460" t="str">
        <f t="shared" si="377"/>
        <v/>
      </c>
      <c r="G5460">
        <f t="shared" si="378"/>
        <v>0</v>
      </c>
      <c r="H5460" s="11" t="str">
        <f t="shared" si="376"/>
        <v/>
      </c>
      <c r="I5460" s="11">
        <f t="shared" si="379"/>
        <v>0</v>
      </c>
    </row>
    <row r="5461" spans="6:9">
      <c r="F5461" t="str">
        <f t="shared" si="377"/>
        <v/>
      </c>
      <c r="G5461">
        <f t="shared" si="378"/>
        <v>0</v>
      </c>
      <c r="H5461" s="11" t="str">
        <f t="shared" si="376"/>
        <v/>
      </c>
      <c r="I5461" s="11">
        <f t="shared" si="379"/>
        <v>0</v>
      </c>
    </row>
    <row r="5462" spans="6:9">
      <c r="F5462" t="str">
        <f t="shared" si="377"/>
        <v/>
      </c>
      <c r="G5462">
        <f t="shared" si="378"/>
        <v>0</v>
      </c>
      <c r="H5462" s="11" t="str">
        <f t="shared" si="376"/>
        <v/>
      </c>
      <c r="I5462" s="11">
        <f t="shared" si="379"/>
        <v>0</v>
      </c>
    </row>
    <row r="5463" spans="6:9">
      <c r="F5463" t="str">
        <f t="shared" si="377"/>
        <v/>
      </c>
      <c r="G5463">
        <f t="shared" si="378"/>
        <v>0</v>
      </c>
      <c r="H5463" s="11" t="str">
        <f t="shared" si="376"/>
        <v/>
      </c>
      <c r="I5463" s="11">
        <f t="shared" si="379"/>
        <v>0</v>
      </c>
    </row>
    <row r="5464" spans="6:9">
      <c r="F5464" t="str">
        <f t="shared" si="377"/>
        <v/>
      </c>
      <c r="G5464">
        <f t="shared" si="378"/>
        <v>0</v>
      </c>
      <c r="H5464" s="11" t="str">
        <f t="shared" si="376"/>
        <v/>
      </c>
      <c r="I5464" s="11">
        <f t="shared" si="379"/>
        <v>0</v>
      </c>
    </row>
    <row r="5465" spans="6:9">
      <c r="F5465" t="str">
        <f t="shared" si="377"/>
        <v/>
      </c>
      <c r="G5465">
        <f t="shared" si="378"/>
        <v>0</v>
      </c>
      <c r="H5465" s="11" t="str">
        <f t="shared" si="376"/>
        <v/>
      </c>
      <c r="I5465" s="11">
        <f t="shared" si="379"/>
        <v>0</v>
      </c>
    </row>
    <row r="5466" spans="6:9">
      <c r="F5466" t="str">
        <f t="shared" si="377"/>
        <v/>
      </c>
      <c r="G5466">
        <f t="shared" si="378"/>
        <v>0</v>
      </c>
      <c r="H5466" s="11" t="str">
        <f t="shared" si="376"/>
        <v/>
      </c>
      <c r="I5466" s="11">
        <f t="shared" si="379"/>
        <v>0</v>
      </c>
    </row>
    <row r="5467" spans="6:9">
      <c r="F5467" t="str">
        <f t="shared" si="377"/>
        <v/>
      </c>
      <c r="G5467">
        <f t="shared" si="378"/>
        <v>0</v>
      </c>
      <c r="H5467" s="11" t="str">
        <f t="shared" si="376"/>
        <v/>
      </c>
      <c r="I5467" s="11">
        <f t="shared" si="379"/>
        <v>0</v>
      </c>
    </row>
    <row r="5468" spans="6:9">
      <c r="F5468" t="str">
        <f t="shared" si="377"/>
        <v/>
      </c>
      <c r="G5468">
        <f t="shared" si="378"/>
        <v>0</v>
      </c>
      <c r="H5468" s="11" t="str">
        <f t="shared" si="376"/>
        <v/>
      </c>
      <c r="I5468" s="11">
        <f t="shared" si="379"/>
        <v>0</v>
      </c>
    </row>
    <row r="5469" spans="6:9">
      <c r="F5469" t="str">
        <f t="shared" si="377"/>
        <v/>
      </c>
      <c r="G5469">
        <f t="shared" si="378"/>
        <v>0</v>
      </c>
      <c r="H5469" s="11" t="str">
        <f t="shared" si="376"/>
        <v/>
      </c>
      <c r="I5469" s="11">
        <f t="shared" si="379"/>
        <v>0</v>
      </c>
    </row>
    <row r="5470" spans="6:9">
      <c r="F5470" t="str">
        <f t="shared" si="377"/>
        <v/>
      </c>
      <c r="G5470">
        <f t="shared" si="378"/>
        <v>0</v>
      </c>
      <c r="H5470" s="11" t="str">
        <f t="shared" si="376"/>
        <v/>
      </c>
      <c r="I5470" s="11">
        <f t="shared" si="379"/>
        <v>0</v>
      </c>
    </row>
    <row r="5471" spans="6:9">
      <c r="F5471" t="str">
        <f t="shared" si="377"/>
        <v/>
      </c>
      <c r="G5471">
        <f t="shared" si="378"/>
        <v>0</v>
      </c>
      <c r="H5471" s="11" t="str">
        <f t="shared" si="376"/>
        <v/>
      </c>
      <c r="I5471" s="11">
        <f t="shared" si="379"/>
        <v>0</v>
      </c>
    </row>
    <row r="5472" spans="6:9">
      <c r="F5472" t="str">
        <f t="shared" si="377"/>
        <v/>
      </c>
      <c r="G5472">
        <f t="shared" si="378"/>
        <v>0</v>
      </c>
      <c r="H5472" s="11" t="str">
        <f t="shared" si="376"/>
        <v/>
      </c>
      <c r="I5472" s="11">
        <f t="shared" si="379"/>
        <v>0</v>
      </c>
    </row>
    <row r="5473" spans="6:9">
      <c r="F5473" t="str">
        <f t="shared" si="377"/>
        <v/>
      </c>
      <c r="G5473">
        <f t="shared" si="378"/>
        <v>0</v>
      </c>
      <c r="H5473" s="11" t="str">
        <f t="shared" si="376"/>
        <v/>
      </c>
      <c r="I5473" s="11">
        <f t="shared" si="379"/>
        <v>0</v>
      </c>
    </row>
    <row r="5474" spans="6:9">
      <c r="F5474" t="str">
        <f t="shared" si="377"/>
        <v/>
      </c>
      <c r="G5474">
        <f t="shared" si="378"/>
        <v>0</v>
      </c>
      <c r="H5474" s="11" t="str">
        <f t="shared" si="376"/>
        <v/>
      </c>
      <c r="I5474" s="11">
        <f t="shared" si="379"/>
        <v>0</v>
      </c>
    </row>
    <row r="5475" spans="6:9">
      <c r="F5475" t="str">
        <f t="shared" si="377"/>
        <v/>
      </c>
      <c r="G5475">
        <f t="shared" si="378"/>
        <v>0</v>
      </c>
      <c r="H5475" s="11" t="str">
        <f t="shared" si="376"/>
        <v/>
      </c>
      <c r="I5475" s="11">
        <f t="shared" si="379"/>
        <v>0</v>
      </c>
    </row>
    <row r="5476" spans="6:9">
      <c r="F5476" t="str">
        <f t="shared" si="377"/>
        <v/>
      </c>
      <c r="G5476">
        <f t="shared" si="378"/>
        <v>0</v>
      </c>
      <c r="H5476" s="11" t="str">
        <f t="shared" si="376"/>
        <v/>
      </c>
      <c r="I5476" s="11">
        <f t="shared" si="379"/>
        <v>0</v>
      </c>
    </row>
    <row r="5477" spans="6:9">
      <c r="F5477" t="str">
        <f t="shared" si="377"/>
        <v/>
      </c>
      <c r="G5477">
        <f t="shared" si="378"/>
        <v>0</v>
      </c>
      <c r="H5477" s="11" t="str">
        <f t="shared" si="376"/>
        <v/>
      </c>
      <c r="I5477" s="11">
        <f t="shared" si="379"/>
        <v>0</v>
      </c>
    </row>
    <row r="5478" spans="6:9">
      <c r="F5478" t="str">
        <f t="shared" si="377"/>
        <v/>
      </c>
      <c r="G5478">
        <f t="shared" si="378"/>
        <v>0</v>
      </c>
      <c r="H5478" s="11" t="str">
        <f t="shared" si="376"/>
        <v/>
      </c>
      <c r="I5478" s="11">
        <f t="shared" si="379"/>
        <v>0</v>
      </c>
    </row>
    <row r="5479" spans="6:9">
      <c r="F5479" t="str">
        <f t="shared" si="377"/>
        <v/>
      </c>
      <c r="G5479">
        <f t="shared" si="378"/>
        <v>0</v>
      </c>
      <c r="H5479" s="11" t="str">
        <f t="shared" si="376"/>
        <v/>
      </c>
      <c r="I5479" s="11">
        <f t="shared" si="379"/>
        <v>0</v>
      </c>
    </row>
    <row r="5480" spans="6:9">
      <c r="F5480" t="str">
        <f t="shared" si="377"/>
        <v/>
      </c>
      <c r="G5480">
        <f t="shared" si="378"/>
        <v>0</v>
      </c>
      <c r="H5480" s="11" t="str">
        <f t="shared" si="376"/>
        <v/>
      </c>
      <c r="I5480" s="11">
        <f t="shared" si="379"/>
        <v>0</v>
      </c>
    </row>
    <row r="5481" spans="6:9">
      <c r="F5481" t="str">
        <f t="shared" si="377"/>
        <v/>
      </c>
      <c r="G5481">
        <f t="shared" si="378"/>
        <v>0</v>
      </c>
      <c r="H5481" s="11" t="str">
        <f t="shared" si="376"/>
        <v/>
      </c>
      <c r="I5481" s="11">
        <f t="shared" si="379"/>
        <v>0</v>
      </c>
    </row>
    <row r="5482" spans="6:9">
      <c r="F5482" t="str">
        <f t="shared" si="377"/>
        <v/>
      </c>
      <c r="G5482">
        <f t="shared" si="378"/>
        <v>0</v>
      </c>
      <c r="H5482" s="11" t="str">
        <f t="shared" si="376"/>
        <v/>
      </c>
      <c r="I5482" s="11">
        <f t="shared" si="379"/>
        <v>0</v>
      </c>
    </row>
    <row r="5483" spans="6:9">
      <c r="F5483" t="str">
        <f t="shared" si="377"/>
        <v/>
      </c>
      <c r="G5483">
        <f t="shared" si="378"/>
        <v>0</v>
      </c>
      <c r="H5483" s="11" t="str">
        <f t="shared" si="376"/>
        <v/>
      </c>
      <c r="I5483" s="11">
        <f t="shared" si="379"/>
        <v>0</v>
      </c>
    </row>
    <row r="5484" spans="6:9">
      <c r="F5484" t="str">
        <f t="shared" si="377"/>
        <v/>
      </c>
      <c r="G5484">
        <f t="shared" si="378"/>
        <v>0</v>
      </c>
      <c r="H5484" s="11" t="str">
        <f t="shared" si="376"/>
        <v/>
      </c>
      <c r="I5484" s="11">
        <f t="shared" si="379"/>
        <v>0</v>
      </c>
    </row>
    <row r="5485" spans="6:9">
      <c r="F5485" t="str">
        <f t="shared" si="377"/>
        <v/>
      </c>
      <c r="G5485">
        <f t="shared" si="378"/>
        <v>0</v>
      </c>
      <c r="H5485" s="11" t="str">
        <f t="shared" si="376"/>
        <v/>
      </c>
      <c r="I5485" s="11">
        <f t="shared" si="379"/>
        <v>0</v>
      </c>
    </row>
    <row r="5486" spans="6:9">
      <c r="F5486" t="str">
        <f t="shared" si="377"/>
        <v/>
      </c>
      <c r="G5486">
        <f t="shared" si="378"/>
        <v>0</v>
      </c>
      <c r="H5486" s="11" t="str">
        <f t="shared" si="376"/>
        <v/>
      </c>
      <c r="I5486" s="11">
        <f t="shared" si="379"/>
        <v>0</v>
      </c>
    </row>
    <row r="5487" spans="6:9">
      <c r="F5487" t="str">
        <f t="shared" si="377"/>
        <v/>
      </c>
      <c r="G5487">
        <f t="shared" si="378"/>
        <v>0</v>
      </c>
      <c r="H5487" s="11" t="str">
        <f t="shared" si="376"/>
        <v/>
      </c>
      <c r="I5487" s="11">
        <f t="shared" si="379"/>
        <v>0</v>
      </c>
    </row>
    <row r="5488" spans="6:9">
      <c r="F5488" t="str">
        <f t="shared" si="377"/>
        <v/>
      </c>
      <c r="G5488">
        <f t="shared" si="378"/>
        <v>0</v>
      </c>
      <c r="H5488" s="11" t="str">
        <f t="shared" si="376"/>
        <v/>
      </c>
      <c r="I5488" s="11">
        <f t="shared" si="379"/>
        <v>0</v>
      </c>
    </row>
    <row r="5489" spans="6:9">
      <c r="F5489" t="str">
        <f t="shared" si="377"/>
        <v/>
      </c>
      <c r="G5489">
        <f t="shared" si="378"/>
        <v>0</v>
      </c>
      <c r="H5489" s="11" t="str">
        <f t="shared" si="376"/>
        <v/>
      </c>
      <c r="I5489" s="11">
        <f t="shared" si="379"/>
        <v>0</v>
      </c>
    </row>
    <row r="5490" spans="6:9">
      <c r="F5490" t="str">
        <f t="shared" si="377"/>
        <v/>
      </c>
      <c r="G5490">
        <f t="shared" si="378"/>
        <v>0</v>
      </c>
      <c r="H5490" s="11" t="str">
        <f t="shared" si="376"/>
        <v/>
      </c>
      <c r="I5490" s="11">
        <f t="shared" si="379"/>
        <v>0</v>
      </c>
    </row>
    <row r="5491" spans="6:9">
      <c r="F5491" t="str">
        <f t="shared" si="377"/>
        <v/>
      </c>
      <c r="G5491">
        <f t="shared" si="378"/>
        <v>0</v>
      </c>
      <c r="H5491" s="11" t="str">
        <f t="shared" si="376"/>
        <v/>
      </c>
      <c r="I5491" s="11">
        <f t="shared" si="379"/>
        <v>0</v>
      </c>
    </row>
    <row r="5492" spans="6:9">
      <c r="F5492" t="str">
        <f t="shared" si="377"/>
        <v/>
      </c>
      <c r="G5492">
        <f t="shared" si="378"/>
        <v>0</v>
      </c>
      <c r="H5492" s="11" t="str">
        <f t="shared" si="376"/>
        <v/>
      </c>
      <c r="I5492" s="11">
        <f t="shared" si="379"/>
        <v>0</v>
      </c>
    </row>
    <row r="5493" spans="6:9">
      <c r="F5493" t="str">
        <f t="shared" si="377"/>
        <v/>
      </c>
      <c r="G5493">
        <f t="shared" si="378"/>
        <v>0</v>
      </c>
      <c r="H5493" s="11" t="str">
        <f t="shared" si="376"/>
        <v/>
      </c>
      <c r="I5493" s="11">
        <f t="shared" si="379"/>
        <v>0</v>
      </c>
    </row>
    <row r="5494" spans="6:9">
      <c r="F5494" t="str">
        <f t="shared" si="377"/>
        <v/>
      </c>
      <c r="G5494">
        <f t="shared" si="378"/>
        <v>0</v>
      </c>
      <c r="H5494" s="11" t="str">
        <f t="shared" si="376"/>
        <v/>
      </c>
      <c r="I5494" s="11">
        <f t="shared" si="379"/>
        <v>0</v>
      </c>
    </row>
    <row r="5495" spans="6:9">
      <c r="F5495" t="str">
        <f t="shared" si="377"/>
        <v/>
      </c>
      <c r="G5495">
        <f t="shared" si="378"/>
        <v>0</v>
      </c>
      <c r="H5495" s="11" t="str">
        <f t="shared" si="376"/>
        <v/>
      </c>
      <c r="I5495" s="11">
        <f t="shared" si="379"/>
        <v>0</v>
      </c>
    </row>
    <row r="5496" spans="6:9">
      <c r="F5496" t="str">
        <f t="shared" si="377"/>
        <v/>
      </c>
      <c r="G5496">
        <f t="shared" si="378"/>
        <v>0</v>
      </c>
      <c r="H5496" s="11" t="str">
        <f t="shared" si="376"/>
        <v/>
      </c>
      <c r="I5496" s="11">
        <f t="shared" si="379"/>
        <v>0</v>
      </c>
    </row>
    <row r="5497" spans="6:9">
      <c r="F5497" t="str">
        <f t="shared" si="377"/>
        <v/>
      </c>
      <c r="G5497">
        <f t="shared" si="378"/>
        <v>0</v>
      </c>
      <c r="H5497" s="11" t="str">
        <f t="shared" si="376"/>
        <v/>
      </c>
      <c r="I5497" s="11">
        <f t="shared" si="379"/>
        <v>0</v>
      </c>
    </row>
    <row r="5498" spans="6:9">
      <c r="F5498" t="str">
        <f t="shared" si="377"/>
        <v/>
      </c>
      <c r="G5498">
        <f t="shared" si="378"/>
        <v>0</v>
      </c>
      <c r="H5498" s="11" t="str">
        <f t="shared" si="376"/>
        <v/>
      </c>
      <c r="I5498" s="11">
        <f t="shared" si="379"/>
        <v>0</v>
      </c>
    </row>
    <row r="5499" spans="6:9">
      <c r="F5499" t="str">
        <f t="shared" si="377"/>
        <v/>
      </c>
      <c r="G5499">
        <f t="shared" si="378"/>
        <v>0</v>
      </c>
      <c r="H5499" s="11" t="str">
        <f t="shared" si="376"/>
        <v/>
      </c>
      <c r="I5499" s="11">
        <f t="shared" si="379"/>
        <v>0</v>
      </c>
    </row>
    <row r="5500" spans="6:9">
      <c r="F5500" t="str">
        <f t="shared" si="377"/>
        <v/>
      </c>
      <c r="G5500">
        <f t="shared" si="378"/>
        <v>0</v>
      </c>
      <c r="H5500" s="11" t="str">
        <f t="shared" si="376"/>
        <v/>
      </c>
      <c r="I5500" s="11">
        <f t="shared" si="379"/>
        <v>0</v>
      </c>
    </row>
    <row r="5501" spans="6:9">
      <c r="F5501" t="str">
        <f t="shared" si="377"/>
        <v/>
      </c>
      <c r="G5501">
        <f t="shared" si="378"/>
        <v>0</v>
      </c>
      <c r="H5501" s="11" t="str">
        <f t="shared" si="376"/>
        <v/>
      </c>
      <c r="I5501" s="11">
        <f t="shared" si="379"/>
        <v>0</v>
      </c>
    </row>
    <row r="5502" spans="6:9">
      <c r="F5502" t="str">
        <f t="shared" si="377"/>
        <v/>
      </c>
      <c r="G5502">
        <f t="shared" si="378"/>
        <v>0</v>
      </c>
      <c r="H5502" s="11" t="str">
        <f t="shared" si="376"/>
        <v/>
      </c>
      <c r="I5502" s="11">
        <f t="shared" si="379"/>
        <v>0</v>
      </c>
    </row>
    <row r="5503" spans="6:9">
      <c r="F5503" t="str">
        <f t="shared" si="377"/>
        <v/>
      </c>
      <c r="G5503">
        <f t="shared" si="378"/>
        <v>0</v>
      </c>
      <c r="H5503" s="11" t="str">
        <f t="shared" si="376"/>
        <v/>
      </c>
      <c r="I5503" s="11">
        <f t="shared" si="379"/>
        <v>0</v>
      </c>
    </row>
    <row r="5504" spans="6:9">
      <c r="F5504" t="str">
        <f t="shared" si="377"/>
        <v/>
      </c>
      <c r="G5504">
        <f t="shared" si="378"/>
        <v>0</v>
      </c>
      <c r="H5504" s="11" t="str">
        <f t="shared" si="376"/>
        <v/>
      </c>
      <c r="I5504" s="11">
        <f t="shared" si="379"/>
        <v>0</v>
      </c>
    </row>
    <row r="5505" spans="6:9">
      <c r="F5505" t="str">
        <f t="shared" si="377"/>
        <v/>
      </c>
      <c r="G5505">
        <f t="shared" si="378"/>
        <v>0</v>
      </c>
      <c r="H5505" s="11" t="str">
        <f t="shared" si="376"/>
        <v/>
      </c>
      <c r="I5505" s="11">
        <f t="shared" si="379"/>
        <v>0</v>
      </c>
    </row>
    <row r="5506" spans="6:9">
      <c r="F5506" t="str">
        <f t="shared" si="377"/>
        <v/>
      </c>
      <c r="G5506">
        <f t="shared" si="378"/>
        <v>0</v>
      </c>
      <c r="H5506" s="11" t="str">
        <f t="shared" ref="H5506:H5569" si="380">IFERROR(HLOOKUP($A5506,$N$85:$S$86,2,0),"")</f>
        <v/>
      </c>
      <c r="I5506" s="11">
        <f t="shared" si="379"/>
        <v>0</v>
      </c>
    </row>
    <row r="5507" spans="6:9">
      <c r="F5507" t="str">
        <f t="shared" ref="F5507:F5570" si="381">IFERROR(HLOOKUP($A5507,$N$40:$S$41,2,0),"")</f>
        <v/>
      </c>
      <c r="G5507">
        <f t="shared" ref="G5507:G5570" si="382">IFERROR(IF(D5507&gt;F5507,(D5507-F5507)^2,0),0)</f>
        <v>0</v>
      </c>
      <c r="H5507" s="11" t="str">
        <f t="shared" si="380"/>
        <v/>
      </c>
      <c r="I5507" s="11">
        <f t="shared" ref="I5507:I5570" si="383">IFERROR(IF(D5507&gt;H5507,(D5507-H5507)^2,0),0)</f>
        <v>0</v>
      </c>
    </row>
    <row r="5508" spans="6:9">
      <c r="F5508" t="str">
        <f t="shared" si="381"/>
        <v/>
      </c>
      <c r="G5508">
        <f t="shared" si="382"/>
        <v>0</v>
      </c>
      <c r="H5508" s="11" t="str">
        <f t="shared" si="380"/>
        <v/>
      </c>
      <c r="I5508" s="11">
        <f t="shared" si="383"/>
        <v>0</v>
      </c>
    </row>
    <row r="5509" spans="6:9">
      <c r="F5509" t="str">
        <f t="shared" si="381"/>
        <v/>
      </c>
      <c r="G5509">
        <f t="shared" si="382"/>
        <v>0</v>
      </c>
      <c r="H5509" s="11" t="str">
        <f t="shared" si="380"/>
        <v/>
      </c>
      <c r="I5509" s="11">
        <f t="shared" si="383"/>
        <v>0</v>
      </c>
    </row>
    <row r="5510" spans="6:9">
      <c r="F5510" t="str">
        <f t="shared" si="381"/>
        <v/>
      </c>
      <c r="G5510">
        <f t="shared" si="382"/>
        <v>0</v>
      </c>
      <c r="H5510" s="11" t="str">
        <f t="shared" si="380"/>
        <v/>
      </c>
      <c r="I5510" s="11">
        <f t="shared" si="383"/>
        <v>0</v>
      </c>
    </row>
    <row r="5511" spans="6:9">
      <c r="F5511" t="str">
        <f t="shared" si="381"/>
        <v/>
      </c>
      <c r="G5511">
        <f t="shared" si="382"/>
        <v>0</v>
      </c>
      <c r="H5511" s="11" t="str">
        <f t="shared" si="380"/>
        <v/>
      </c>
      <c r="I5511" s="11">
        <f t="shared" si="383"/>
        <v>0</v>
      </c>
    </row>
    <row r="5512" spans="6:9">
      <c r="F5512" t="str">
        <f t="shared" si="381"/>
        <v/>
      </c>
      <c r="G5512">
        <f t="shared" si="382"/>
        <v>0</v>
      </c>
      <c r="H5512" s="11" t="str">
        <f t="shared" si="380"/>
        <v/>
      </c>
      <c r="I5512" s="11">
        <f t="shared" si="383"/>
        <v>0</v>
      </c>
    </row>
    <row r="5513" spans="6:9">
      <c r="F5513" t="str">
        <f t="shared" si="381"/>
        <v/>
      </c>
      <c r="G5513">
        <f t="shared" si="382"/>
        <v>0</v>
      </c>
      <c r="H5513" s="11" t="str">
        <f t="shared" si="380"/>
        <v/>
      </c>
      <c r="I5513" s="11">
        <f t="shared" si="383"/>
        <v>0</v>
      </c>
    </row>
    <row r="5514" spans="6:9">
      <c r="F5514" t="str">
        <f t="shared" si="381"/>
        <v/>
      </c>
      <c r="G5514">
        <f t="shared" si="382"/>
        <v>0</v>
      </c>
      <c r="H5514" s="11" t="str">
        <f t="shared" si="380"/>
        <v/>
      </c>
      <c r="I5514" s="11">
        <f t="shared" si="383"/>
        <v>0</v>
      </c>
    </row>
    <row r="5515" spans="6:9">
      <c r="F5515" t="str">
        <f t="shared" si="381"/>
        <v/>
      </c>
      <c r="G5515">
        <f t="shared" si="382"/>
        <v>0</v>
      </c>
      <c r="H5515" s="11" t="str">
        <f t="shared" si="380"/>
        <v/>
      </c>
      <c r="I5515" s="11">
        <f t="shared" si="383"/>
        <v>0</v>
      </c>
    </row>
    <row r="5516" spans="6:9">
      <c r="F5516" t="str">
        <f t="shared" si="381"/>
        <v/>
      </c>
      <c r="G5516">
        <f t="shared" si="382"/>
        <v>0</v>
      </c>
      <c r="H5516" s="11" t="str">
        <f t="shared" si="380"/>
        <v/>
      </c>
      <c r="I5516" s="11">
        <f t="shared" si="383"/>
        <v>0</v>
      </c>
    </row>
    <row r="5517" spans="6:9">
      <c r="F5517" t="str">
        <f t="shared" si="381"/>
        <v/>
      </c>
      <c r="G5517">
        <f t="shared" si="382"/>
        <v>0</v>
      </c>
      <c r="H5517" s="11" t="str">
        <f t="shared" si="380"/>
        <v/>
      </c>
      <c r="I5517" s="11">
        <f t="shared" si="383"/>
        <v>0</v>
      </c>
    </row>
    <row r="5518" spans="6:9">
      <c r="F5518" t="str">
        <f t="shared" si="381"/>
        <v/>
      </c>
      <c r="G5518">
        <f t="shared" si="382"/>
        <v>0</v>
      </c>
      <c r="H5518" s="11" t="str">
        <f t="shared" si="380"/>
        <v/>
      </c>
      <c r="I5518" s="11">
        <f t="shared" si="383"/>
        <v>0</v>
      </c>
    </row>
    <row r="5519" spans="6:9">
      <c r="F5519" t="str">
        <f t="shared" si="381"/>
        <v/>
      </c>
      <c r="G5519">
        <f t="shared" si="382"/>
        <v>0</v>
      </c>
      <c r="H5519" s="11" t="str">
        <f t="shared" si="380"/>
        <v/>
      </c>
      <c r="I5519" s="11">
        <f t="shared" si="383"/>
        <v>0</v>
      </c>
    </row>
    <row r="5520" spans="6:9">
      <c r="F5520" t="str">
        <f t="shared" si="381"/>
        <v/>
      </c>
      <c r="G5520">
        <f t="shared" si="382"/>
        <v>0</v>
      </c>
      <c r="H5520" s="11" t="str">
        <f t="shared" si="380"/>
        <v/>
      </c>
      <c r="I5520" s="11">
        <f t="shared" si="383"/>
        <v>0</v>
      </c>
    </row>
    <row r="5521" spans="6:9">
      <c r="F5521" t="str">
        <f t="shared" si="381"/>
        <v/>
      </c>
      <c r="G5521">
        <f t="shared" si="382"/>
        <v>0</v>
      </c>
      <c r="H5521" s="11" t="str">
        <f t="shared" si="380"/>
        <v/>
      </c>
      <c r="I5521" s="11">
        <f t="shared" si="383"/>
        <v>0</v>
      </c>
    </row>
    <row r="5522" spans="6:9">
      <c r="F5522" t="str">
        <f t="shared" si="381"/>
        <v/>
      </c>
      <c r="G5522">
        <f t="shared" si="382"/>
        <v>0</v>
      </c>
      <c r="H5522" s="11" t="str">
        <f t="shared" si="380"/>
        <v/>
      </c>
      <c r="I5522" s="11">
        <f t="shared" si="383"/>
        <v>0</v>
      </c>
    </row>
    <row r="5523" spans="6:9">
      <c r="F5523" t="str">
        <f t="shared" si="381"/>
        <v/>
      </c>
      <c r="G5523">
        <f t="shared" si="382"/>
        <v>0</v>
      </c>
      <c r="H5523" s="11" t="str">
        <f t="shared" si="380"/>
        <v/>
      </c>
      <c r="I5523" s="11">
        <f t="shared" si="383"/>
        <v>0</v>
      </c>
    </row>
    <row r="5524" spans="6:9">
      <c r="F5524" t="str">
        <f t="shared" si="381"/>
        <v/>
      </c>
      <c r="G5524">
        <f t="shared" si="382"/>
        <v>0</v>
      </c>
      <c r="H5524" s="11" t="str">
        <f t="shared" si="380"/>
        <v/>
      </c>
      <c r="I5524" s="11">
        <f t="shared" si="383"/>
        <v>0</v>
      </c>
    </row>
    <row r="5525" spans="6:9">
      <c r="F5525" t="str">
        <f t="shared" si="381"/>
        <v/>
      </c>
      <c r="G5525">
        <f t="shared" si="382"/>
        <v>0</v>
      </c>
      <c r="H5525" s="11" t="str">
        <f t="shared" si="380"/>
        <v/>
      </c>
      <c r="I5525" s="11">
        <f t="shared" si="383"/>
        <v>0</v>
      </c>
    </row>
    <row r="5526" spans="6:9">
      <c r="F5526" t="str">
        <f t="shared" si="381"/>
        <v/>
      </c>
      <c r="G5526">
        <f t="shared" si="382"/>
        <v>0</v>
      </c>
      <c r="H5526" s="11" t="str">
        <f t="shared" si="380"/>
        <v/>
      </c>
      <c r="I5526" s="11">
        <f t="shared" si="383"/>
        <v>0</v>
      </c>
    </row>
    <row r="5527" spans="6:9">
      <c r="F5527" t="str">
        <f t="shared" si="381"/>
        <v/>
      </c>
      <c r="G5527">
        <f t="shared" si="382"/>
        <v>0</v>
      </c>
      <c r="H5527" s="11" t="str">
        <f t="shared" si="380"/>
        <v/>
      </c>
      <c r="I5527" s="11">
        <f t="shared" si="383"/>
        <v>0</v>
      </c>
    </row>
    <row r="5528" spans="6:9">
      <c r="F5528" t="str">
        <f t="shared" si="381"/>
        <v/>
      </c>
      <c r="G5528">
        <f t="shared" si="382"/>
        <v>0</v>
      </c>
      <c r="H5528" s="11" t="str">
        <f t="shared" si="380"/>
        <v/>
      </c>
      <c r="I5528" s="11">
        <f t="shared" si="383"/>
        <v>0</v>
      </c>
    </row>
    <row r="5529" spans="6:9">
      <c r="F5529" t="str">
        <f t="shared" si="381"/>
        <v/>
      </c>
      <c r="G5529">
        <f t="shared" si="382"/>
        <v>0</v>
      </c>
      <c r="H5529" s="11" t="str">
        <f t="shared" si="380"/>
        <v/>
      </c>
      <c r="I5529" s="11">
        <f t="shared" si="383"/>
        <v>0</v>
      </c>
    </row>
    <row r="5530" spans="6:9">
      <c r="F5530" t="str">
        <f t="shared" si="381"/>
        <v/>
      </c>
      <c r="G5530">
        <f t="shared" si="382"/>
        <v>0</v>
      </c>
      <c r="H5530" s="11" t="str">
        <f t="shared" si="380"/>
        <v/>
      </c>
      <c r="I5530" s="11">
        <f t="shared" si="383"/>
        <v>0</v>
      </c>
    </row>
    <row r="5531" spans="6:9">
      <c r="F5531" t="str">
        <f t="shared" si="381"/>
        <v/>
      </c>
      <c r="G5531">
        <f t="shared" si="382"/>
        <v>0</v>
      </c>
      <c r="H5531" s="11" t="str">
        <f t="shared" si="380"/>
        <v/>
      </c>
      <c r="I5531" s="11">
        <f t="shared" si="383"/>
        <v>0</v>
      </c>
    </row>
    <row r="5532" spans="6:9">
      <c r="F5532" t="str">
        <f t="shared" si="381"/>
        <v/>
      </c>
      <c r="G5532">
        <f t="shared" si="382"/>
        <v>0</v>
      </c>
      <c r="H5532" s="11" t="str">
        <f t="shared" si="380"/>
        <v/>
      </c>
      <c r="I5532" s="11">
        <f t="shared" si="383"/>
        <v>0</v>
      </c>
    </row>
    <row r="5533" spans="6:9">
      <c r="F5533" t="str">
        <f t="shared" si="381"/>
        <v/>
      </c>
      <c r="G5533">
        <f t="shared" si="382"/>
        <v>0</v>
      </c>
      <c r="H5533" s="11" t="str">
        <f t="shared" si="380"/>
        <v/>
      </c>
      <c r="I5533" s="11">
        <f t="shared" si="383"/>
        <v>0</v>
      </c>
    </row>
    <row r="5534" spans="6:9">
      <c r="F5534" t="str">
        <f t="shared" si="381"/>
        <v/>
      </c>
      <c r="G5534">
        <f t="shared" si="382"/>
        <v>0</v>
      </c>
      <c r="H5534" s="11" t="str">
        <f t="shared" si="380"/>
        <v/>
      </c>
      <c r="I5534" s="11">
        <f t="shared" si="383"/>
        <v>0</v>
      </c>
    </row>
    <row r="5535" spans="6:9">
      <c r="F5535" t="str">
        <f t="shared" si="381"/>
        <v/>
      </c>
      <c r="G5535">
        <f t="shared" si="382"/>
        <v>0</v>
      </c>
      <c r="H5535" s="11" t="str">
        <f t="shared" si="380"/>
        <v/>
      </c>
      <c r="I5535" s="11">
        <f t="shared" si="383"/>
        <v>0</v>
      </c>
    </row>
    <row r="5536" spans="6:9">
      <c r="F5536" t="str">
        <f t="shared" si="381"/>
        <v/>
      </c>
      <c r="G5536">
        <f t="shared" si="382"/>
        <v>0</v>
      </c>
      <c r="H5536" s="11" t="str">
        <f t="shared" si="380"/>
        <v/>
      </c>
      <c r="I5536" s="11">
        <f t="shared" si="383"/>
        <v>0</v>
      </c>
    </row>
    <row r="5537" spans="6:9">
      <c r="F5537" t="str">
        <f t="shared" si="381"/>
        <v/>
      </c>
      <c r="G5537">
        <f t="shared" si="382"/>
        <v>0</v>
      </c>
      <c r="H5537" s="11" t="str">
        <f t="shared" si="380"/>
        <v/>
      </c>
      <c r="I5537" s="11">
        <f t="shared" si="383"/>
        <v>0</v>
      </c>
    </row>
    <row r="5538" spans="6:9">
      <c r="F5538" t="str">
        <f t="shared" si="381"/>
        <v/>
      </c>
      <c r="G5538">
        <f t="shared" si="382"/>
        <v>0</v>
      </c>
      <c r="H5538" s="11" t="str">
        <f t="shared" si="380"/>
        <v/>
      </c>
      <c r="I5538" s="11">
        <f t="shared" si="383"/>
        <v>0</v>
      </c>
    </row>
    <row r="5539" spans="6:9">
      <c r="F5539" t="str">
        <f t="shared" si="381"/>
        <v/>
      </c>
      <c r="G5539">
        <f t="shared" si="382"/>
        <v>0</v>
      </c>
      <c r="H5539" s="11" t="str">
        <f t="shared" si="380"/>
        <v/>
      </c>
      <c r="I5539" s="11">
        <f t="shared" si="383"/>
        <v>0</v>
      </c>
    </row>
    <row r="5540" spans="6:9">
      <c r="F5540" t="str">
        <f t="shared" si="381"/>
        <v/>
      </c>
      <c r="G5540">
        <f t="shared" si="382"/>
        <v>0</v>
      </c>
      <c r="H5540" s="11" t="str">
        <f t="shared" si="380"/>
        <v/>
      </c>
      <c r="I5540" s="11">
        <f t="shared" si="383"/>
        <v>0</v>
      </c>
    </row>
    <row r="5541" spans="6:9">
      <c r="F5541" t="str">
        <f t="shared" si="381"/>
        <v/>
      </c>
      <c r="G5541">
        <f t="shared" si="382"/>
        <v>0</v>
      </c>
      <c r="H5541" s="11" t="str">
        <f t="shared" si="380"/>
        <v/>
      </c>
      <c r="I5541" s="11">
        <f t="shared" si="383"/>
        <v>0</v>
      </c>
    </row>
    <row r="5542" spans="6:9">
      <c r="F5542" t="str">
        <f t="shared" si="381"/>
        <v/>
      </c>
      <c r="G5542">
        <f t="shared" si="382"/>
        <v>0</v>
      </c>
      <c r="H5542" s="11" t="str">
        <f t="shared" si="380"/>
        <v/>
      </c>
      <c r="I5542" s="11">
        <f t="shared" si="383"/>
        <v>0</v>
      </c>
    </row>
    <row r="5543" spans="6:9">
      <c r="F5543" t="str">
        <f t="shared" si="381"/>
        <v/>
      </c>
      <c r="G5543">
        <f t="shared" si="382"/>
        <v>0</v>
      </c>
      <c r="H5543" s="11" t="str">
        <f t="shared" si="380"/>
        <v/>
      </c>
      <c r="I5543" s="11">
        <f t="shared" si="383"/>
        <v>0</v>
      </c>
    </row>
    <row r="5544" spans="6:9">
      <c r="F5544" t="str">
        <f t="shared" si="381"/>
        <v/>
      </c>
      <c r="G5544">
        <f t="shared" si="382"/>
        <v>0</v>
      </c>
      <c r="H5544" s="11" t="str">
        <f t="shared" si="380"/>
        <v/>
      </c>
      <c r="I5544" s="11">
        <f t="shared" si="383"/>
        <v>0</v>
      </c>
    </row>
    <row r="5545" spans="6:9">
      <c r="F5545" t="str">
        <f t="shared" si="381"/>
        <v/>
      </c>
      <c r="G5545">
        <f t="shared" si="382"/>
        <v>0</v>
      </c>
      <c r="H5545" s="11" t="str">
        <f t="shared" si="380"/>
        <v/>
      </c>
      <c r="I5545" s="11">
        <f t="shared" si="383"/>
        <v>0</v>
      </c>
    </row>
    <row r="5546" spans="6:9">
      <c r="F5546" t="str">
        <f t="shared" si="381"/>
        <v/>
      </c>
      <c r="G5546">
        <f t="shared" si="382"/>
        <v>0</v>
      </c>
      <c r="H5546" s="11" t="str">
        <f t="shared" si="380"/>
        <v/>
      </c>
      <c r="I5546" s="11">
        <f t="shared" si="383"/>
        <v>0</v>
      </c>
    </row>
    <row r="5547" spans="6:9">
      <c r="F5547" t="str">
        <f t="shared" si="381"/>
        <v/>
      </c>
      <c r="G5547">
        <f t="shared" si="382"/>
        <v>0</v>
      </c>
      <c r="H5547" s="11" t="str">
        <f t="shared" si="380"/>
        <v/>
      </c>
      <c r="I5547" s="11">
        <f t="shared" si="383"/>
        <v>0</v>
      </c>
    </row>
    <row r="5548" spans="6:9">
      <c r="F5548" t="str">
        <f t="shared" si="381"/>
        <v/>
      </c>
      <c r="G5548">
        <f t="shared" si="382"/>
        <v>0</v>
      </c>
      <c r="H5548" s="11" t="str">
        <f t="shared" si="380"/>
        <v/>
      </c>
      <c r="I5548" s="11">
        <f t="shared" si="383"/>
        <v>0</v>
      </c>
    </row>
    <row r="5549" spans="6:9">
      <c r="F5549" t="str">
        <f t="shared" si="381"/>
        <v/>
      </c>
      <c r="G5549">
        <f t="shared" si="382"/>
        <v>0</v>
      </c>
      <c r="H5549" s="11" t="str">
        <f t="shared" si="380"/>
        <v/>
      </c>
      <c r="I5549" s="11">
        <f t="shared" si="383"/>
        <v>0</v>
      </c>
    </row>
    <row r="5550" spans="6:9">
      <c r="F5550" t="str">
        <f t="shared" si="381"/>
        <v/>
      </c>
      <c r="G5550">
        <f t="shared" si="382"/>
        <v>0</v>
      </c>
      <c r="H5550" s="11" t="str">
        <f t="shared" si="380"/>
        <v/>
      </c>
      <c r="I5550" s="11">
        <f t="shared" si="383"/>
        <v>0</v>
      </c>
    </row>
    <row r="5551" spans="6:9">
      <c r="F5551" t="str">
        <f t="shared" si="381"/>
        <v/>
      </c>
      <c r="G5551">
        <f t="shared" si="382"/>
        <v>0</v>
      </c>
      <c r="H5551" s="11" t="str">
        <f t="shared" si="380"/>
        <v/>
      </c>
      <c r="I5551" s="11">
        <f t="shared" si="383"/>
        <v>0</v>
      </c>
    </row>
    <row r="5552" spans="6:9">
      <c r="F5552" t="str">
        <f t="shared" si="381"/>
        <v/>
      </c>
      <c r="G5552">
        <f t="shared" si="382"/>
        <v>0</v>
      </c>
      <c r="H5552" s="11" t="str">
        <f t="shared" si="380"/>
        <v/>
      </c>
      <c r="I5552" s="11">
        <f t="shared" si="383"/>
        <v>0</v>
      </c>
    </row>
    <row r="5553" spans="6:9">
      <c r="F5553" t="str">
        <f t="shared" si="381"/>
        <v/>
      </c>
      <c r="G5553">
        <f t="shared" si="382"/>
        <v>0</v>
      </c>
      <c r="H5553" s="11" t="str">
        <f t="shared" si="380"/>
        <v/>
      </c>
      <c r="I5553" s="11">
        <f t="shared" si="383"/>
        <v>0</v>
      </c>
    </row>
    <row r="5554" spans="6:9">
      <c r="F5554" t="str">
        <f t="shared" si="381"/>
        <v/>
      </c>
      <c r="G5554">
        <f t="shared" si="382"/>
        <v>0</v>
      </c>
      <c r="H5554" s="11" t="str">
        <f t="shared" si="380"/>
        <v/>
      </c>
      <c r="I5554" s="11">
        <f t="shared" si="383"/>
        <v>0</v>
      </c>
    </row>
    <row r="5555" spans="6:9">
      <c r="F5555" t="str">
        <f t="shared" si="381"/>
        <v/>
      </c>
      <c r="G5555">
        <f t="shared" si="382"/>
        <v>0</v>
      </c>
      <c r="H5555" s="11" t="str">
        <f t="shared" si="380"/>
        <v/>
      </c>
      <c r="I5555" s="11">
        <f t="shared" si="383"/>
        <v>0</v>
      </c>
    </row>
    <row r="5556" spans="6:9">
      <c r="F5556" t="str">
        <f t="shared" si="381"/>
        <v/>
      </c>
      <c r="G5556">
        <f t="shared" si="382"/>
        <v>0</v>
      </c>
      <c r="H5556" s="11" t="str">
        <f t="shared" si="380"/>
        <v/>
      </c>
      <c r="I5556" s="11">
        <f t="shared" si="383"/>
        <v>0</v>
      </c>
    </row>
    <row r="5557" spans="6:9">
      <c r="F5557" t="str">
        <f t="shared" si="381"/>
        <v/>
      </c>
      <c r="G5557">
        <f t="shared" si="382"/>
        <v>0</v>
      </c>
      <c r="H5557" s="11" t="str">
        <f t="shared" si="380"/>
        <v/>
      </c>
      <c r="I5557" s="11">
        <f t="shared" si="383"/>
        <v>0</v>
      </c>
    </row>
    <row r="5558" spans="6:9">
      <c r="F5558" t="str">
        <f t="shared" si="381"/>
        <v/>
      </c>
      <c r="G5558">
        <f t="shared" si="382"/>
        <v>0</v>
      </c>
      <c r="H5558" s="11" t="str">
        <f t="shared" si="380"/>
        <v/>
      </c>
      <c r="I5558" s="11">
        <f t="shared" si="383"/>
        <v>0</v>
      </c>
    </row>
    <row r="5559" spans="6:9">
      <c r="F5559" t="str">
        <f t="shared" si="381"/>
        <v/>
      </c>
      <c r="G5559">
        <f t="shared" si="382"/>
        <v>0</v>
      </c>
      <c r="H5559" s="11" t="str">
        <f t="shared" si="380"/>
        <v/>
      </c>
      <c r="I5559" s="11">
        <f t="shared" si="383"/>
        <v>0</v>
      </c>
    </row>
    <row r="5560" spans="6:9">
      <c r="F5560" t="str">
        <f t="shared" si="381"/>
        <v/>
      </c>
      <c r="G5560">
        <f t="shared" si="382"/>
        <v>0</v>
      </c>
      <c r="H5560" s="11" t="str">
        <f t="shared" si="380"/>
        <v/>
      </c>
      <c r="I5560" s="11">
        <f t="shared" si="383"/>
        <v>0</v>
      </c>
    </row>
    <row r="5561" spans="6:9">
      <c r="F5561" t="str">
        <f t="shared" si="381"/>
        <v/>
      </c>
      <c r="G5561">
        <f t="shared" si="382"/>
        <v>0</v>
      </c>
      <c r="H5561" s="11" t="str">
        <f t="shared" si="380"/>
        <v/>
      </c>
      <c r="I5561" s="11">
        <f t="shared" si="383"/>
        <v>0</v>
      </c>
    </row>
    <row r="5562" spans="6:9">
      <c r="F5562" t="str">
        <f t="shared" si="381"/>
        <v/>
      </c>
      <c r="G5562">
        <f t="shared" si="382"/>
        <v>0</v>
      </c>
      <c r="H5562" s="11" t="str">
        <f t="shared" si="380"/>
        <v/>
      </c>
      <c r="I5562" s="11">
        <f t="shared" si="383"/>
        <v>0</v>
      </c>
    </row>
    <row r="5563" spans="6:9">
      <c r="F5563" t="str">
        <f t="shared" si="381"/>
        <v/>
      </c>
      <c r="G5563">
        <f t="shared" si="382"/>
        <v>0</v>
      </c>
      <c r="H5563" s="11" t="str">
        <f t="shared" si="380"/>
        <v/>
      </c>
      <c r="I5563" s="11">
        <f t="shared" si="383"/>
        <v>0</v>
      </c>
    </row>
    <row r="5564" spans="6:9">
      <c r="F5564" t="str">
        <f t="shared" si="381"/>
        <v/>
      </c>
      <c r="G5564">
        <f t="shared" si="382"/>
        <v>0</v>
      </c>
      <c r="H5564" s="11" t="str">
        <f t="shared" si="380"/>
        <v/>
      </c>
      <c r="I5564" s="11">
        <f t="shared" si="383"/>
        <v>0</v>
      </c>
    </row>
    <row r="5565" spans="6:9">
      <c r="F5565" t="str">
        <f t="shared" si="381"/>
        <v/>
      </c>
      <c r="G5565">
        <f t="shared" si="382"/>
        <v>0</v>
      </c>
      <c r="H5565" s="11" t="str">
        <f t="shared" si="380"/>
        <v/>
      </c>
      <c r="I5565" s="11">
        <f t="shared" si="383"/>
        <v>0</v>
      </c>
    </row>
    <row r="5566" spans="6:9">
      <c r="F5566" t="str">
        <f t="shared" si="381"/>
        <v/>
      </c>
      <c r="G5566">
        <f t="shared" si="382"/>
        <v>0</v>
      </c>
      <c r="H5566" s="11" t="str">
        <f t="shared" si="380"/>
        <v/>
      </c>
      <c r="I5566" s="11">
        <f t="shared" si="383"/>
        <v>0</v>
      </c>
    </row>
    <row r="5567" spans="6:9">
      <c r="F5567" t="str">
        <f t="shared" si="381"/>
        <v/>
      </c>
      <c r="G5567">
        <f t="shared" si="382"/>
        <v>0</v>
      </c>
      <c r="H5567" s="11" t="str">
        <f t="shared" si="380"/>
        <v/>
      </c>
      <c r="I5567" s="11">
        <f t="shared" si="383"/>
        <v>0</v>
      </c>
    </row>
    <row r="5568" spans="6:9">
      <c r="F5568" t="str">
        <f t="shared" si="381"/>
        <v/>
      </c>
      <c r="G5568">
        <f t="shared" si="382"/>
        <v>0</v>
      </c>
      <c r="H5568" s="11" t="str">
        <f t="shared" si="380"/>
        <v/>
      </c>
      <c r="I5568" s="11">
        <f t="shared" si="383"/>
        <v>0</v>
      </c>
    </row>
    <row r="5569" spans="6:9">
      <c r="F5569" t="str">
        <f t="shared" si="381"/>
        <v/>
      </c>
      <c r="G5569">
        <f t="shared" si="382"/>
        <v>0</v>
      </c>
      <c r="H5569" s="11" t="str">
        <f t="shared" si="380"/>
        <v/>
      </c>
      <c r="I5569" s="11">
        <f t="shared" si="383"/>
        <v>0</v>
      </c>
    </row>
    <row r="5570" spans="6:9">
      <c r="F5570" t="str">
        <f t="shared" si="381"/>
        <v/>
      </c>
      <c r="G5570">
        <f t="shared" si="382"/>
        <v>0</v>
      </c>
      <c r="H5570" s="11" t="str">
        <f t="shared" ref="H5570:H5633" si="384">IFERROR(HLOOKUP($A5570,$N$85:$S$86,2,0),"")</f>
        <v/>
      </c>
      <c r="I5570" s="11">
        <f t="shared" si="383"/>
        <v>0</v>
      </c>
    </row>
    <row r="5571" spans="6:9">
      <c r="F5571" t="str">
        <f t="shared" ref="F5571:F5634" si="385">IFERROR(HLOOKUP($A5571,$N$40:$S$41,2,0),"")</f>
        <v/>
      </c>
      <c r="G5571">
        <f t="shared" ref="G5571:G5634" si="386">IFERROR(IF(D5571&gt;F5571,(D5571-F5571)^2,0),0)</f>
        <v>0</v>
      </c>
      <c r="H5571" s="11" t="str">
        <f t="shared" si="384"/>
        <v/>
      </c>
      <c r="I5571" s="11">
        <f t="shared" ref="I5571:I5634" si="387">IFERROR(IF(D5571&gt;H5571,(D5571-H5571)^2,0),0)</f>
        <v>0</v>
      </c>
    </row>
    <row r="5572" spans="6:9">
      <c r="F5572" t="str">
        <f t="shared" si="385"/>
        <v/>
      </c>
      <c r="G5572">
        <f t="shared" si="386"/>
        <v>0</v>
      </c>
      <c r="H5572" s="11" t="str">
        <f t="shared" si="384"/>
        <v/>
      </c>
      <c r="I5572" s="11">
        <f t="shared" si="387"/>
        <v>0</v>
      </c>
    </row>
    <row r="5573" spans="6:9">
      <c r="F5573" t="str">
        <f t="shared" si="385"/>
        <v/>
      </c>
      <c r="G5573">
        <f t="shared" si="386"/>
        <v>0</v>
      </c>
      <c r="H5573" s="11" t="str">
        <f t="shared" si="384"/>
        <v/>
      </c>
      <c r="I5573" s="11">
        <f t="shared" si="387"/>
        <v>0</v>
      </c>
    </row>
    <row r="5574" spans="6:9">
      <c r="F5574" t="str">
        <f t="shared" si="385"/>
        <v/>
      </c>
      <c r="G5574">
        <f t="shared" si="386"/>
        <v>0</v>
      </c>
      <c r="H5574" s="11" t="str">
        <f t="shared" si="384"/>
        <v/>
      </c>
      <c r="I5574" s="11">
        <f t="shared" si="387"/>
        <v>0</v>
      </c>
    </row>
    <row r="5575" spans="6:9">
      <c r="F5575" t="str">
        <f t="shared" si="385"/>
        <v/>
      </c>
      <c r="G5575">
        <f t="shared" si="386"/>
        <v>0</v>
      </c>
      <c r="H5575" s="11" t="str">
        <f t="shared" si="384"/>
        <v/>
      </c>
      <c r="I5575" s="11">
        <f t="shared" si="387"/>
        <v>0</v>
      </c>
    </row>
    <row r="5576" spans="6:9">
      <c r="F5576" t="str">
        <f t="shared" si="385"/>
        <v/>
      </c>
      <c r="G5576">
        <f t="shared" si="386"/>
        <v>0</v>
      </c>
      <c r="H5576" s="11" t="str">
        <f t="shared" si="384"/>
        <v/>
      </c>
      <c r="I5576" s="11">
        <f t="shared" si="387"/>
        <v>0</v>
      </c>
    </row>
    <row r="5577" spans="6:9">
      <c r="F5577" t="str">
        <f t="shared" si="385"/>
        <v/>
      </c>
      <c r="G5577">
        <f t="shared" si="386"/>
        <v>0</v>
      </c>
      <c r="H5577" s="11" t="str">
        <f t="shared" si="384"/>
        <v/>
      </c>
      <c r="I5577" s="11">
        <f t="shared" si="387"/>
        <v>0</v>
      </c>
    </row>
    <row r="5578" spans="6:9">
      <c r="F5578" t="str">
        <f t="shared" si="385"/>
        <v/>
      </c>
      <c r="G5578">
        <f t="shared" si="386"/>
        <v>0</v>
      </c>
      <c r="H5578" s="11" t="str">
        <f t="shared" si="384"/>
        <v/>
      </c>
      <c r="I5578" s="11">
        <f t="shared" si="387"/>
        <v>0</v>
      </c>
    </row>
    <row r="5579" spans="6:9">
      <c r="F5579" t="str">
        <f t="shared" si="385"/>
        <v/>
      </c>
      <c r="G5579">
        <f t="shared" si="386"/>
        <v>0</v>
      </c>
      <c r="H5579" s="11" t="str">
        <f t="shared" si="384"/>
        <v/>
      </c>
      <c r="I5579" s="11">
        <f t="shared" si="387"/>
        <v>0</v>
      </c>
    </row>
    <row r="5580" spans="6:9">
      <c r="F5580" t="str">
        <f t="shared" si="385"/>
        <v/>
      </c>
      <c r="G5580">
        <f t="shared" si="386"/>
        <v>0</v>
      </c>
      <c r="H5580" s="11" t="str">
        <f t="shared" si="384"/>
        <v/>
      </c>
      <c r="I5580" s="11">
        <f t="shared" si="387"/>
        <v>0</v>
      </c>
    </row>
    <row r="5581" spans="6:9">
      <c r="F5581" t="str">
        <f t="shared" si="385"/>
        <v/>
      </c>
      <c r="G5581">
        <f t="shared" si="386"/>
        <v>0</v>
      </c>
      <c r="H5581" s="11" t="str">
        <f t="shared" si="384"/>
        <v/>
      </c>
      <c r="I5581" s="11">
        <f t="shared" si="387"/>
        <v>0</v>
      </c>
    </row>
    <row r="5582" spans="6:9">
      <c r="F5582" t="str">
        <f t="shared" si="385"/>
        <v/>
      </c>
      <c r="G5582">
        <f t="shared" si="386"/>
        <v>0</v>
      </c>
      <c r="H5582" s="11" t="str">
        <f t="shared" si="384"/>
        <v/>
      </c>
      <c r="I5582" s="11">
        <f t="shared" si="387"/>
        <v>0</v>
      </c>
    </row>
    <row r="5583" spans="6:9">
      <c r="F5583" t="str">
        <f t="shared" si="385"/>
        <v/>
      </c>
      <c r="G5583">
        <f t="shared" si="386"/>
        <v>0</v>
      </c>
      <c r="H5583" s="11" t="str">
        <f t="shared" si="384"/>
        <v/>
      </c>
      <c r="I5583" s="11">
        <f t="shared" si="387"/>
        <v>0</v>
      </c>
    </row>
    <row r="5584" spans="6:9">
      <c r="F5584" t="str">
        <f t="shared" si="385"/>
        <v/>
      </c>
      <c r="G5584">
        <f t="shared" si="386"/>
        <v>0</v>
      </c>
      <c r="H5584" s="11" t="str">
        <f t="shared" si="384"/>
        <v/>
      </c>
      <c r="I5584" s="11">
        <f t="shared" si="387"/>
        <v>0</v>
      </c>
    </row>
    <row r="5585" spans="6:9">
      <c r="F5585" t="str">
        <f t="shared" si="385"/>
        <v/>
      </c>
      <c r="G5585">
        <f t="shared" si="386"/>
        <v>0</v>
      </c>
      <c r="H5585" s="11" t="str">
        <f t="shared" si="384"/>
        <v/>
      </c>
      <c r="I5585" s="11">
        <f t="shared" si="387"/>
        <v>0</v>
      </c>
    </row>
    <row r="5586" spans="6:9">
      <c r="F5586" t="str">
        <f t="shared" si="385"/>
        <v/>
      </c>
      <c r="G5586">
        <f t="shared" si="386"/>
        <v>0</v>
      </c>
      <c r="H5586" s="11" t="str">
        <f t="shared" si="384"/>
        <v/>
      </c>
      <c r="I5586" s="11">
        <f t="shared" si="387"/>
        <v>0</v>
      </c>
    </row>
    <row r="5587" spans="6:9">
      <c r="F5587" t="str">
        <f t="shared" si="385"/>
        <v/>
      </c>
      <c r="G5587">
        <f t="shared" si="386"/>
        <v>0</v>
      </c>
      <c r="H5587" s="11" t="str">
        <f t="shared" si="384"/>
        <v/>
      </c>
      <c r="I5587" s="11">
        <f t="shared" si="387"/>
        <v>0</v>
      </c>
    </row>
    <row r="5588" spans="6:9">
      <c r="F5588" t="str">
        <f t="shared" si="385"/>
        <v/>
      </c>
      <c r="G5588">
        <f t="shared" si="386"/>
        <v>0</v>
      </c>
      <c r="H5588" s="11" t="str">
        <f t="shared" si="384"/>
        <v/>
      </c>
      <c r="I5588" s="11">
        <f t="shared" si="387"/>
        <v>0</v>
      </c>
    </row>
    <row r="5589" spans="6:9">
      <c r="F5589" t="str">
        <f t="shared" si="385"/>
        <v/>
      </c>
      <c r="G5589">
        <f t="shared" si="386"/>
        <v>0</v>
      </c>
      <c r="H5589" s="11" t="str">
        <f t="shared" si="384"/>
        <v/>
      </c>
      <c r="I5589" s="11">
        <f t="shared" si="387"/>
        <v>0</v>
      </c>
    </row>
    <row r="5590" spans="6:9">
      <c r="F5590" t="str">
        <f t="shared" si="385"/>
        <v/>
      </c>
      <c r="G5590">
        <f t="shared" si="386"/>
        <v>0</v>
      </c>
      <c r="H5590" s="11" t="str">
        <f t="shared" si="384"/>
        <v/>
      </c>
      <c r="I5590" s="11">
        <f t="shared" si="387"/>
        <v>0</v>
      </c>
    </row>
    <row r="5591" spans="6:9">
      <c r="F5591" t="str">
        <f t="shared" si="385"/>
        <v/>
      </c>
      <c r="G5591">
        <f t="shared" si="386"/>
        <v>0</v>
      </c>
      <c r="H5591" s="11" t="str">
        <f t="shared" si="384"/>
        <v/>
      </c>
      <c r="I5591" s="11">
        <f t="shared" si="387"/>
        <v>0</v>
      </c>
    </row>
    <row r="5592" spans="6:9">
      <c r="F5592" t="str">
        <f t="shared" si="385"/>
        <v/>
      </c>
      <c r="G5592">
        <f t="shared" si="386"/>
        <v>0</v>
      </c>
      <c r="H5592" s="11" t="str">
        <f t="shared" si="384"/>
        <v/>
      </c>
      <c r="I5592" s="11">
        <f t="shared" si="387"/>
        <v>0</v>
      </c>
    </row>
    <row r="5593" spans="6:9">
      <c r="F5593" t="str">
        <f t="shared" si="385"/>
        <v/>
      </c>
      <c r="G5593">
        <f t="shared" si="386"/>
        <v>0</v>
      </c>
      <c r="H5593" s="11" t="str">
        <f t="shared" si="384"/>
        <v/>
      </c>
      <c r="I5593" s="11">
        <f t="shared" si="387"/>
        <v>0</v>
      </c>
    </row>
    <row r="5594" spans="6:9">
      <c r="F5594" t="str">
        <f t="shared" si="385"/>
        <v/>
      </c>
      <c r="G5594">
        <f t="shared" si="386"/>
        <v>0</v>
      </c>
      <c r="H5594" s="11" t="str">
        <f t="shared" si="384"/>
        <v/>
      </c>
      <c r="I5594" s="11">
        <f t="shared" si="387"/>
        <v>0</v>
      </c>
    </row>
    <row r="5595" spans="6:9">
      <c r="F5595" t="str">
        <f t="shared" si="385"/>
        <v/>
      </c>
      <c r="G5595">
        <f t="shared" si="386"/>
        <v>0</v>
      </c>
      <c r="H5595" s="11" t="str">
        <f t="shared" si="384"/>
        <v/>
      </c>
      <c r="I5595" s="11">
        <f t="shared" si="387"/>
        <v>0</v>
      </c>
    </row>
    <row r="5596" spans="6:9">
      <c r="F5596" t="str">
        <f t="shared" si="385"/>
        <v/>
      </c>
      <c r="G5596">
        <f t="shared" si="386"/>
        <v>0</v>
      </c>
      <c r="H5596" s="11" t="str">
        <f t="shared" si="384"/>
        <v/>
      </c>
      <c r="I5596" s="11">
        <f t="shared" si="387"/>
        <v>0</v>
      </c>
    </row>
    <row r="5597" spans="6:9">
      <c r="F5597" t="str">
        <f t="shared" si="385"/>
        <v/>
      </c>
      <c r="G5597">
        <f t="shared" si="386"/>
        <v>0</v>
      </c>
      <c r="H5597" s="11" t="str">
        <f t="shared" si="384"/>
        <v/>
      </c>
      <c r="I5597" s="11">
        <f t="shared" si="387"/>
        <v>0</v>
      </c>
    </row>
    <row r="5598" spans="6:9">
      <c r="F5598" t="str">
        <f t="shared" si="385"/>
        <v/>
      </c>
      <c r="G5598">
        <f t="shared" si="386"/>
        <v>0</v>
      </c>
      <c r="H5598" s="11" t="str">
        <f t="shared" si="384"/>
        <v/>
      </c>
      <c r="I5598" s="11">
        <f t="shared" si="387"/>
        <v>0</v>
      </c>
    </row>
    <row r="5599" spans="6:9">
      <c r="F5599" t="str">
        <f t="shared" si="385"/>
        <v/>
      </c>
      <c r="G5599">
        <f t="shared" si="386"/>
        <v>0</v>
      </c>
      <c r="H5599" s="11" t="str">
        <f t="shared" si="384"/>
        <v/>
      </c>
      <c r="I5599" s="11">
        <f t="shared" si="387"/>
        <v>0</v>
      </c>
    </row>
    <row r="5600" spans="6:9">
      <c r="F5600" t="str">
        <f t="shared" si="385"/>
        <v/>
      </c>
      <c r="G5600">
        <f t="shared" si="386"/>
        <v>0</v>
      </c>
      <c r="H5600" s="11" t="str">
        <f t="shared" si="384"/>
        <v/>
      </c>
      <c r="I5600" s="11">
        <f t="shared" si="387"/>
        <v>0</v>
      </c>
    </row>
    <row r="5601" spans="6:9">
      <c r="F5601" t="str">
        <f t="shared" si="385"/>
        <v/>
      </c>
      <c r="G5601">
        <f t="shared" si="386"/>
        <v>0</v>
      </c>
      <c r="H5601" s="11" t="str">
        <f t="shared" si="384"/>
        <v/>
      </c>
      <c r="I5601" s="11">
        <f t="shared" si="387"/>
        <v>0</v>
      </c>
    </row>
    <row r="5602" spans="6:9">
      <c r="F5602" t="str">
        <f t="shared" si="385"/>
        <v/>
      </c>
      <c r="G5602">
        <f t="shared" si="386"/>
        <v>0</v>
      </c>
      <c r="H5602" s="11" t="str">
        <f t="shared" si="384"/>
        <v/>
      </c>
      <c r="I5602" s="11">
        <f t="shared" si="387"/>
        <v>0</v>
      </c>
    </row>
    <row r="5603" spans="6:9">
      <c r="F5603" t="str">
        <f t="shared" si="385"/>
        <v/>
      </c>
      <c r="G5603">
        <f t="shared" si="386"/>
        <v>0</v>
      </c>
      <c r="H5603" s="11" t="str">
        <f t="shared" si="384"/>
        <v/>
      </c>
      <c r="I5603" s="11">
        <f t="shared" si="387"/>
        <v>0</v>
      </c>
    </row>
    <row r="5604" spans="6:9">
      <c r="F5604" t="str">
        <f t="shared" si="385"/>
        <v/>
      </c>
      <c r="G5604">
        <f t="shared" si="386"/>
        <v>0</v>
      </c>
      <c r="H5604" s="11" t="str">
        <f t="shared" si="384"/>
        <v/>
      </c>
      <c r="I5604" s="11">
        <f t="shared" si="387"/>
        <v>0</v>
      </c>
    </row>
    <row r="5605" spans="6:9">
      <c r="F5605" t="str">
        <f t="shared" si="385"/>
        <v/>
      </c>
      <c r="G5605">
        <f t="shared" si="386"/>
        <v>0</v>
      </c>
      <c r="H5605" s="11" t="str">
        <f t="shared" si="384"/>
        <v/>
      </c>
      <c r="I5605" s="11">
        <f t="shared" si="387"/>
        <v>0</v>
      </c>
    </row>
    <row r="5606" spans="6:9">
      <c r="F5606" t="str">
        <f t="shared" si="385"/>
        <v/>
      </c>
      <c r="G5606">
        <f t="shared" si="386"/>
        <v>0</v>
      </c>
      <c r="H5606" s="11" t="str">
        <f t="shared" si="384"/>
        <v/>
      </c>
      <c r="I5606" s="11">
        <f t="shared" si="387"/>
        <v>0</v>
      </c>
    </row>
    <row r="5607" spans="6:9">
      <c r="F5607" t="str">
        <f t="shared" si="385"/>
        <v/>
      </c>
      <c r="G5607">
        <f t="shared" si="386"/>
        <v>0</v>
      </c>
      <c r="H5607" s="11" t="str">
        <f t="shared" si="384"/>
        <v/>
      </c>
      <c r="I5607" s="11">
        <f t="shared" si="387"/>
        <v>0</v>
      </c>
    </row>
    <row r="5608" spans="6:9">
      <c r="F5608" t="str">
        <f t="shared" si="385"/>
        <v/>
      </c>
      <c r="G5608">
        <f t="shared" si="386"/>
        <v>0</v>
      </c>
      <c r="H5608" s="11" t="str">
        <f t="shared" si="384"/>
        <v/>
      </c>
      <c r="I5608" s="11">
        <f t="shared" si="387"/>
        <v>0</v>
      </c>
    </row>
    <row r="5609" spans="6:9">
      <c r="F5609" t="str">
        <f t="shared" si="385"/>
        <v/>
      </c>
      <c r="G5609">
        <f t="shared" si="386"/>
        <v>0</v>
      </c>
      <c r="H5609" s="11" t="str">
        <f t="shared" si="384"/>
        <v/>
      </c>
      <c r="I5609" s="11">
        <f t="shared" si="387"/>
        <v>0</v>
      </c>
    </row>
    <row r="5610" spans="6:9">
      <c r="F5610" t="str">
        <f t="shared" si="385"/>
        <v/>
      </c>
      <c r="G5610">
        <f t="shared" si="386"/>
        <v>0</v>
      </c>
      <c r="H5610" s="11" t="str">
        <f t="shared" si="384"/>
        <v/>
      </c>
      <c r="I5610" s="11">
        <f t="shared" si="387"/>
        <v>0</v>
      </c>
    </row>
    <row r="5611" spans="6:9">
      <c r="F5611" t="str">
        <f t="shared" si="385"/>
        <v/>
      </c>
      <c r="G5611">
        <f t="shared" si="386"/>
        <v>0</v>
      </c>
      <c r="H5611" s="11" t="str">
        <f t="shared" si="384"/>
        <v/>
      </c>
      <c r="I5611" s="11">
        <f t="shared" si="387"/>
        <v>0</v>
      </c>
    </row>
    <row r="5612" spans="6:9">
      <c r="F5612" t="str">
        <f t="shared" si="385"/>
        <v/>
      </c>
      <c r="G5612">
        <f t="shared" si="386"/>
        <v>0</v>
      </c>
      <c r="H5612" s="11" t="str">
        <f t="shared" si="384"/>
        <v/>
      </c>
      <c r="I5612" s="11">
        <f t="shared" si="387"/>
        <v>0</v>
      </c>
    </row>
    <row r="5613" spans="6:9">
      <c r="F5613" t="str">
        <f t="shared" si="385"/>
        <v/>
      </c>
      <c r="G5613">
        <f t="shared" si="386"/>
        <v>0</v>
      </c>
      <c r="H5613" s="11" t="str">
        <f t="shared" si="384"/>
        <v/>
      </c>
      <c r="I5613" s="11">
        <f t="shared" si="387"/>
        <v>0</v>
      </c>
    </row>
    <row r="5614" spans="6:9">
      <c r="F5614" t="str">
        <f t="shared" si="385"/>
        <v/>
      </c>
      <c r="G5614">
        <f t="shared" si="386"/>
        <v>0</v>
      </c>
      <c r="H5614" s="11" t="str">
        <f t="shared" si="384"/>
        <v/>
      </c>
      <c r="I5614" s="11">
        <f t="shared" si="387"/>
        <v>0</v>
      </c>
    </row>
    <row r="5615" spans="6:9">
      <c r="F5615" t="str">
        <f t="shared" si="385"/>
        <v/>
      </c>
      <c r="G5615">
        <f t="shared" si="386"/>
        <v>0</v>
      </c>
      <c r="H5615" s="11" t="str">
        <f t="shared" si="384"/>
        <v/>
      </c>
      <c r="I5615" s="11">
        <f t="shared" si="387"/>
        <v>0</v>
      </c>
    </row>
    <row r="5616" spans="6:9">
      <c r="F5616" t="str">
        <f t="shared" si="385"/>
        <v/>
      </c>
      <c r="G5616">
        <f t="shared" si="386"/>
        <v>0</v>
      </c>
      <c r="H5616" s="11" t="str">
        <f t="shared" si="384"/>
        <v/>
      </c>
      <c r="I5616" s="11">
        <f t="shared" si="387"/>
        <v>0</v>
      </c>
    </row>
    <row r="5617" spans="6:9">
      <c r="F5617" t="str">
        <f t="shared" si="385"/>
        <v/>
      </c>
      <c r="G5617">
        <f t="shared" si="386"/>
        <v>0</v>
      </c>
      <c r="H5617" s="11" t="str">
        <f t="shared" si="384"/>
        <v/>
      </c>
      <c r="I5617" s="11">
        <f t="shared" si="387"/>
        <v>0</v>
      </c>
    </row>
    <row r="5618" spans="6:9">
      <c r="F5618" t="str">
        <f t="shared" si="385"/>
        <v/>
      </c>
      <c r="G5618">
        <f t="shared" si="386"/>
        <v>0</v>
      </c>
      <c r="H5618" s="11" t="str">
        <f t="shared" si="384"/>
        <v/>
      </c>
      <c r="I5618" s="11">
        <f t="shared" si="387"/>
        <v>0</v>
      </c>
    </row>
    <row r="5619" spans="6:9">
      <c r="F5619" t="str">
        <f t="shared" si="385"/>
        <v/>
      </c>
      <c r="G5619">
        <f t="shared" si="386"/>
        <v>0</v>
      </c>
      <c r="H5619" s="11" t="str">
        <f t="shared" si="384"/>
        <v/>
      </c>
      <c r="I5619" s="11">
        <f t="shared" si="387"/>
        <v>0</v>
      </c>
    </row>
    <row r="5620" spans="6:9">
      <c r="F5620" t="str">
        <f t="shared" si="385"/>
        <v/>
      </c>
      <c r="G5620">
        <f t="shared" si="386"/>
        <v>0</v>
      </c>
      <c r="H5620" s="11" t="str">
        <f t="shared" si="384"/>
        <v/>
      </c>
      <c r="I5620" s="11">
        <f t="shared" si="387"/>
        <v>0</v>
      </c>
    </row>
    <row r="5621" spans="6:9">
      <c r="F5621" t="str">
        <f t="shared" si="385"/>
        <v/>
      </c>
      <c r="G5621">
        <f t="shared" si="386"/>
        <v>0</v>
      </c>
      <c r="H5621" s="11" t="str">
        <f t="shared" si="384"/>
        <v/>
      </c>
      <c r="I5621" s="11">
        <f t="shared" si="387"/>
        <v>0</v>
      </c>
    </row>
    <row r="5622" spans="6:9">
      <c r="F5622" t="str">
        <f t="shared" si="385"/>
        <v/>
      </c>
      <c r="G5622">
        <f t="shared" si="386"/>
        <v>0</v>
      </c>
      <c r="H5622" s="11" t="str">
        <f t="shared" si="384"/>
        <v/>
      </c>
      <c r="I5622" s="11">
        <f t="shared" si="387"/>
        <v>0</v>
      </c>
    </row>
    <row r="5623" spans="6:9">
      <c r="F5623" t="str">
        <f t="shared" si="385"/>
        <v/>
      </c>
      <c r="G5623">
        <f t="shared" si="386"/>
        <v>0</v>
      </c>
      <c r="H5623" s="11" t="str">
        <f t="shared" si="384"/>
        <v/>
      </c>
      <c r="I5623" s="11">
        <f t="shared" si="387"/>
        <v>0</v>
      </c>
    </row>
    <row r="5624" spans="6:9">
      <c r="F5624" t="str">
        <f t="shared" si="385"/>
        <v/>
      </c>
      <c r="G5624">
        <f t="shared" si="386"/>
        <v>0</v>
      </c>
      <c r="H5624" s="11" t="str">
        <f t="shared" si="384"/>
        <v/>
      </c>
      <c r="I5624" s="11">
        <f t="shared" si="387"/>
        <v>0</v>
      </c>
    </row>
    <row r="5625" spans="6:9">
      <c r="F5625" t="str">
        <f t="shared" si="385"/>
        <v/>
      </c>
      <c r="G5625">
        <f t="shared" si="386"/>
        <v>0</v>
      </c>
      <c r="H5625" s="11" t="str">
        <f t="shared" si="384"/>
        <v/>
      </c>
      <c r="I5625" s="11">
        <f t="shared" si="387"/>
        <v>0</v>
      </c>
    </row>
    <row r="5626" spans="6:9">
      <c r="F5626" t="str">
        <f t="shared" si="385"/>
        <v/>
      </c>
      <c r="G5626">
        <f t="shared" si="386"/>
        <v>0</v>
      </c>
      <c r="H5626" s="11" t="str">
        <f t="shared" si="384"/>
        <v/>
      </c>
      <c r="I5626" s="11">
        <f t="shared" si="387"/>
        <v>0</v>
      </c>
    </row>
    <row r="5627" spans="6:9">
      <c r="F5627" t="str">
        <f t="shared" si="385"/>
        <v/>
      </c>
      <c r="G5627">
        <f t="shared" si="386"/>
        <v>0</v>
      </c>
      <c r="H5627" s="11" t="str">
        <f t="shared" si="384"/>
        <v/>
      </c>
      <c r="I5627" s="11">
        <f t="shared" si="387"/>
        <v>0</v>
      </c>
    </row>
    <row r="5628" spans="6:9">
      <c r="F5628" t="str">
        <f t="shared" si="385"/>
        <v/>
      </c>
      <c r="G5628">
        <f t="shared" si="386"/>
        <v>0</v>
      </c>
      <c r="H5628" s="11" t="str">
        <f t="shared" si="384"/>
        <v/>
      </c>
      <c r="I5628" s="11">
        <f t="shared" si="387"/>
        <v>0</v>
      </c>
    </row>
    <row r="5629" spans="6:9">
      <c r="F5629" t="str">
        <f t="shared" si="385"/>
        <v/>
      </c>
      <c r="G5629">
        <f t="shared" si="386"/>
        <v>0</v>
      </c>
      <c r="H5629" s="11" t="str">
        <f t="shared" si="384"/>
        <v/>
      </c>
      <c r="I5629" s="11">
        <f t="shared" si="387"/>
        <v>0</v>
      </c>
    </row>
    <row r="5630" spans="6:9">
      <c r="F5630" t="str">
        <f t="shared" si="385"/>
        <v/>
      </c>
      <c r="G5630">
        <f t="shared" si="386"/>
        <v>0</v>
      </c>
      <c r="H5630" s="11" t="str">
        <f t="shared" si="384"/>
        <v/>
      </c>
      <c r="I5630" s="11">
        <f t="shared" si="387"/>
        <v>0</v>
      </c>
    </row>
    <row r="5631" spans="6:9">
      <c r="F5631" t="str">
        <f t="shared" si="385"/>
        <v/>
      </c>
      <c r="G5631">
        <f t="shared" si="386"/>
        <v>0</v>
      </c>
      <c r="H5631" s="11" t="str">
        <f t="shared" si="384"/>
        <v/>
      </c>
      <c r="I5631" s="11">
        <f t="shared" si="387"/>
        <v>0</v>
      </c>
    </row>
    <row r="5632" spans="6:9">
      <c r="F5632" t="str">
        <f t="shared" si="385"/>
        <v/>
      </c>
      <c r="G5632">
        <f t="shared" si="386"/>
        <v>0</v>
      </c>
      <c r="H5632" s="11" t="str">
        <f t="shared" si="384"/>
        <v/>
      </c>
      <c r="I5632" s="11">
        <f t="shared" si="387"/>
        <v>0</v>
      </c>
    </row>
    <row r="5633" spans="6:9">
      <c r="F5633" t="str">
        <f t="shared" si="385"/>
        <v/>
      </c>
      <c r="G5633">
        <f t="shared" si="386"/>
        <v>0</v>
      </c>
      <c r="H5633" s="11" t="str">
        <f t="shared" si="384"/>
        <v/>
      </c>
      <c r="I5633" s="11">
        <f t="shared" si="387"/>
        <v>0</v>
      </c>
    </row>
    <row r="5634" spans="6:9">
      <c r="F5634" t="str">
        <f t="shared" si="385"/>
        <v/>
      </c>
      <c r="G5634">
        <f t="shared" si="386"/>
        <v>0</v>
      </c>
      <c r="H5634" s="11" t="str">
        <f t="shared" ref="H5634:H5697" si="388">IFERROR(HLOOKUP($A5634,$N$85:$S$86,2,0),"")</f>
        <v/>
      </c>
      <c r="I5634" s="11">
        <f t="shared" si="387"/>
        <v>0</v>
      </c>
    </row>
    <row r="5635" spans="6:9">
      <c r="F5635" t="str">
        <f t="shared" ref="F5635:F5698" si="389">IFERROR(HLOOKUP($A5635,$N$40:$S$41,2,0),"")</f>
        <v/>
      </c>
      <c r="G5635">
        <f t="shared" ref="G5635:G5698" si="390">IFERROR(IF(D5635&gt;F5635,(D5635-F5635)^2,0),0)</f>
        <v>0</v>
      </c>
      <c r="H5635" s="11" t="str">
        <f t="shared" si="388"/>
        <v/>
      </c>
      <c r="I5635" s="11">
        <f t="shared" ref="I5635:I5698" si="391">IFERROR(IF(D5635&gt;H5635,(D5635-H5635)^2,0),0)</f>
        <v>0</v>
      </c>
    </row>
    <row r="5636" spans="6:9">
      <c r="F5636" t="str">
        <f t="shared" si="389"/>
        <v/>
      </c>
      <c r="G5636">
        <f t="shared" si="390"/>
        <v>0</v>
      </c>
      <c r="H5636" s="11" t="str">
        <f t="shared" si="388"/>
        <v/>
      </c>
      <c r="I5636" s="11">
        <f t="shared" si="391"/>
        <v>0</v>
      </c>
    </row>
    <row r="5637" spans="6:9">
      <c r="F5637" t="str">
        <f t="shared" si="389"/>
        <v/>
      </c>
      <c r="G5637">
        <f t="shared" si="390"/>
        <v>0</v>
      </c>
      <c r="H5637" s="11" t="str">
        <f t="shared" si="388"/>
        <v/>
      </c>
      <c r="I5637" s="11">
        <f t="shared" si="391"/>
        <v>0</v>
      </c>
    </row>
    <row r="5638" spans="6:9">
      <c r="F5638" t="str">
        <f t="shared" si="389"/>
        <v/>
      </c>
      <c r="G5638">
        <f t="shared" si="390"/>
        <v>0</v>
      </c>
      <c r="H5638" s="11" t="str">
        <f t="shared" si="388"/>
        <v/>
      </c>
      <c r="I5638" s="11">
        <f t="shared" si="391"/>
        <v>0</v>
      </c>
    </row>
    <row r="5639" spans="6:9">
      <c r="F5639" t="str">
        <f t="shared" si="389"/>
        <v/>
      </c>
      <c r="G5639">
        <f t="shared" si="390"/>
        <v>0</v>
      </c>
      <c r="H5639" s="11" t="str">
        <f t="shared" si="388"/>
        <v/>
      </c>
      <c r="I5639" s="11">
        <f t="shared" si="391"/>
        <v>0</v>
      </c>
    </row>
    <row r="5640" spans="6:9">
      <c r="F5640" t="str">
        <f t="shared" si="389"/>
        <v/>
      </c>
      <c r="G5640">
        <f t="shared" si="390"/>
        <v>0</v>
      </c>
      <c r="H5640" s="11" t="str">
        <f t="shared" si="388"/>
        <v/>
      </c>
      <c r="I5640" s="11">
        <f t="shared" si="391"/>
        <v>0</v>
      </c>
    </row>
    <row r="5641" spans="6:9">
      <c r="F5641" t="str">
        <f t="shared" si="389"/>
        <v/>
      </c>
      <c r="G5641">
        <f t="shared" si="390"/>
        <v>0</v>
      </c>
      <c r="H5641" s="11" t="str">
        <f t="shared" si="388"/>
        <v/>
      </c>
      <c r="I5641" s="11">
        <f t="shared" si="391"/>
        <v>0</v>
      </c>
    </row>
    <row r="5642" spans="6:9">
      <c r="F5642" t="str">
        <f t="shared" si="389"/>
        <v/>
      </c>
      <c r="G5642">
        <f t="shared" si="390"/>
        <v>0</v>
      </c>
      <c r="H5642" s="11" t="str">
        <f t="shared" si="388"/>
        <v/>
      </c>
      <c r="I5642" s="11">
        <f t="shared" si="391"/>
        <v>0</v>
      </c>
    </row>
    <row r="5643" spans="6:9">
      <c r="F5643" t="str">
        <f t="shared" si="389"/>
        <v/>
      </c>
      <c r="G5643">
        <f t="shared" si="390"/>
        <v>0</v>
      </c>
      <c r="H5643" s="11" t="str">
        <f t="shared" si="388"/>
        <v/>
      </c>
      <c r="I5643" s="11">
        <f t="shared" si="391"/>
        <v>0</v>
      </c>
    </row>
    <row r="5644" spans="6:9">
      <c r="F5644" t="str">
        <f t="shared" si="389"/>
        <v/>
      </c>
      <c r="G5644">
        <f t="shared" si="390"/>
        <v>0</v>
      </c>
      <c r="H5644" s="11" t="str">
        <f t="shared" si="388"/>
        <v/>
      </c>
      <c r="I5644" s="11">
        <f t="shared" si="391"/>
        <v>0</v>
      </c>
    </row>
    <row r="5645" spans="6:9">
      <c r="F5645" t="str">
        <f t="shared" si="389"/>
        <v/>
      </c>
      <c r="G5645">
        <f t="shared" si="390"/>
        <v>0</v>
      </c>
      <c r="H5645" s="11" t="str">
        <f t="shared" si="388"/>
        <v/>
      </c>
      <c r="I5645" s="11">
        <f t="shared" si="391"/>
        <v>0</v>
      </c>
    </row>
    <row r="5646" spans="6:9">
      <c r="F5646" t="str">
        <f t="shared" si="389"/>
        <v/>
      </c>
      <c r="G5646">
        <f t="shared" si="390"/>
        <v>0</v>
      </c>
      <c r="H5646" s="11" t="str">
        <f t="shared" si="388"/>
        <v/>
      </c>
      <c r="I5646" s="11">
        <f t="shared" si="391"/>
        <v>0</v>
      </c>
    </row>
    <row r="5647" spans="6:9">
      <c r="F5647" t="str">
        <f t="shared" si="389"/>
        <v/>
      </c>
      <c r="G5647">
        <f t="shared" si="390"/>
        <v>0</v>
      </c>
      <c r="H5647" s="11" t="str">
        <f t="shared" si="388"/>
        <v/>
      </c>
      <c r="I5647" s="11">
        <f t="shared" si="391"/>
        <v>0</v>
      </c>
    </row>
    <row r="5648" spans="6:9">
      <c r="F5648" t="str">
        <f t="shared" si="389"/>
        <v/>
      </c>
      <c r="G5648">
        <f t="shared" si="390"/>
        <v>0</v>
      </c>
      <c r="H5648" s="11" t="str">
        <f t="shared" si="388"/>
        <v/>
      </c>
      <c r="I5648" s="11">
        <f t="shared" si="391"/>
        <v>0</v>
      </c>
    </row>
    <row r="5649" spans="6:9">
      <c r="F5649" t="str">
        <f t="shared" si="389"/>
        <v/>
      </c>
      <c r="G5649">
        <f t="shared" si="390"/>
        <v>0</v>
      </c>
      <c r="H5649" s="11" t="str">
        <f t="shared" si="388"/>
        <v/>
      </c>
      <c r="I5649" s="11">
        <f t="shared" si="391"/>
        <v>0</v>
      </c>
    </row>
    <row r="5650" spans="6:9">
      <c r="F5650" t="str">
        <f t="shared" si="389"/>
        <v/>
      </c>
      <c r="G5650">
        <f t="shared" si="390"/>
        <v>0</v>
      </c>
      <c r="H5650" s="11" t="str">
        <f t="shared" si="388"/>
        <v/>
      </c>
      <c r="I5650" s="11">
        <f t="shared" si="391"/>
        <v>0</v>
      </c>
    </row>
    <row r="5651" spans="6:9">
      <c r="F5651" t="str">
        <f t="shared" si="389"/>
        <v/>
      </c>
      <c r="G5651">
        <f t="shared" si="390"/>
        <v>0</v>
      </c>
      <c r="H5651" s="11" t="str">
        <f t="shared" si="388"/>
        <v/>
      </c>
      <c r="I5651" s="11">
        <f t="shared" si="391"/>
        <v>0</v>
      </c>
    </row>
    <row r="5652" spans="6:9">
      <c r="F5652" t="str">
        <f t="shared" si="389"/>
        <v/>
      </c>
      <c r="G5652">
        <f t="shared" si="390"/>
        <v>0</v>
      </c>
      <c r="H5652" s="11" t="str">
        <f t="shared" si="388"/>
        <v/>
      </c>
      <c r="I5652" s="11">
        <f t="shared" si="391"/>
        <v>0</v>
      </c>
    </row>
    <row r="5653" spans="6:9">
      <c r="F5653" t="str">
        <f t="shared" si="389"/>
        <v/>
      </c>
      <c r="G5653">
        <f t="shared" si="390"/>
        <v>0</v>
      </c>
      <c r="H5653" s="11" t="str">
        <f t="shared" si="388"/>
        <v/>
      </c>
      <c r="I5653" s="11">
        <f t="shared" si="391"/>
        <v>0</v>
      </c>
    </row>
    <row r="5654" spans="6:9">
      <c r="F5654" t="str">
        <f t="shared" si="389"/>
        <v/>
      </c>
      <c r="G5654">
        <f t="shared" si="390"/>
        <v>0</v>
      </c>
      <c r="H5654" s="11" t="str">
        <f t="shared" si="388"/>
        <v/>
      </c>
      <c r="I5654" s="11">
        <f t="shared" si="391"/>
        <v>0</v>
      </c>
    </row>
    <row r="5655" spans="6:9">
      <c r="F5655" t="str">
        <f t="shared" si="389"/>
        <v/>
      </c>
      <c r="G5655">
        <f t="shared" si="390"/>
        <v>0</v>
      </c>
      <c r="H5655" s="11" t="str">
        <f t="shared" si="388"/>
        <v/>
      </c>
      <c r="I5655" s="11">
        <f t="shared" si="391"/>
        <v>0</v>
      </c>
    </row>
    <row r="5656" spans="6:9">
      <c r="F5656" t="str">
        <f t="shared" si="389"/>
        <v/>
      </c>
      <c r="G5656">
        <f t="shared" si="390"/>
        <v>0</v>
      </c>
      <c r="H5656" s="11" t="str">
        <f t="shared" si="388"/>
        <v/>
      </c>
      <c r="I5656" s="11">
        <f t="shared" si="391"/>
        <v>0</v>
      </c>
    </row>
    <row r="5657" spans="6:9">
      <c r="F5657" t="str">
        <f t="shared" si="389"/>
        <v/>
      </c>
      <c r="G5657">
        <f t="shared" si="390"/>
        <v>0</v>
      </c>
      <c r="H5657" s="11" t="str">
        <f t="shared" si="388"/>
        <v/>
      </c>
      <c r="I5657" s="11">
        <f t="shared" si="391"/>
        <v>0</v>
      </c>
    </row>
    <row r="5658" spans="6:9">
      <c r="F5658" t="str">
        <f t="shared" si="389"/>
        <v/>
      </c>
      <c r="G5658">
        <f t="shared" si="390"/>
        <v>0</v>
      </c>
      <c r="H5658" s="11" t="str">
        <f t="shared" si="388"/>
        <v/>
      </c>
      <c r="I5658" s="11">
        <f t="shared" si="391"/>
        <v>0</v>
      </c>
    </row>
    <row r="5659" spans="6:9">
      <c r="F5659" t="str">
        <f t="shared" si="389"/>
        <v/>
      </c>
      <c r="G5659">
        <f t="shared" si="390"/>
        <v>0</v>
      </c>
      <c r="H5659" s="11" t="str">
        <f t="shared" si="388"/>
        <v/>
      </c>
      <c r="I5659" s="11">
        <f t="shared" si="391"/>
        <v>0</v>
      </c>
    </row>
    <row r="5660" spans="6:9">
      <c r="F5660" t="str">
        <f t="shared" si="389"/>
        <v/>
      </c>
      <c r="G5660">
        <f t="shared" si="390"/>
        <v>0</v>
      </c>
      <c r="H5660" s="11" t="str">
        <f t="shared" si="388"/>
        <v/>
      </c>
      <c r="I5660" s="11">
        <f t="shared" si="391"/>
        <v>0</v>
      </c>
    </row>
    <row r="5661" spans="6:9">
      <c r="F5661" t="str">
        <f t="shared" si="389"/>
        <v/>
      </c>
      <c r="G5661">
        <f t="shared" si="390"/>
        <v>0</v>
      </c>
      <c r="H5661" s="11" t="str">
        <f t="shared" si="388"/>
        <v/>
      </c>
      <c r="I5661" s="11">
        <f t="shared" si="391"/>
        <v>0</v>
      </c>
    </row>
    <row r="5662" spans="6:9">
      <c r="F5662" t="str">
        <f t="shared" si="389"/>
        <v/>
      </c>
      <c r="G5662">
        <f t="shared" si="390"/>
        <v>0</v>
      </c>
      <c r="H5662" s="11" t="str">
        <f t="shared" si="388"/>
        <v/>
      </c>
      <c r="I5662" s="11">
        <f t="shared" si="391"/>
        <v>0</v>
      </c>
    </row>
    <row r="5663" spans="6:9">
      <c r="F5663" t="str">
        <f t="shared" si="389"/>
        <v/>
      </c>
      <c r="G5663">
        <f t="shared" si="390"/>
        <v>0</v>
      </c>
      <c r="H5663" s="11" t="str">
        <f t="shared" si="388"/>
        <v/>
      </c>
      <c r="I5663" s="11">
        <f t="shared" si="391"/>
        <v>0</v>
      </c>
    </row>
    <row r="5664" spans="6:9">
      <c r="F5664" t="str">
        <f t="shared" si="389"/>
        <v/>
      </c>
      <c r="G5664">
        <f t="shared" si="390"/>
        <v>0</v>
      </c>
      <c r="H5664" s="11" t="str">
        <f t="shared" si="388"/>
        <v/>
      </c>
      <c r="I5664" s="11">
        <f t="shared" si="391"/>
        <v>0</v>
      </c>
    </row>
    <row r="5665" spans="6:9">
      <c r="F5665" t="str">
        <f t="shared" si="389"/>
        <v/>
      </c>
      <c r="G5665">
        <f t="shared" si="390"/>
        <v>0</v>
      </c>
      <c r="H5665" s="11" t="str">
        <f t="shared" si="388"/>
        <v/>
      </c>
      <c r="I5665" s="11">
        <f t="shared" si="391"/>
        <v>0</v>
      </c>
    </row>
    <row r="5666" spans="6:9">
      <c r="F5666" t="str">
        <f t="shared" si="389"/>
        <v/>
      </c>
      <c r="G5666">
        <f t="shared" si="390"/>
        <v>0</v>
      </c>
      <c r="H5666" s="11" t="str">
        <f t="shared" si="388"/>
        <v/>
      </c>
      <c r="I5666" s="11">
        <f t="shared" si="391"/>
        <v>0</v>
      </c>
    </row>
    <row r="5667" spans="6:9">
      <c r="F5667" t="str">
        <f t="shared" si="389"/>
        <v/>
      </c>
      <c r="G5667">
        <f t="shared" si="390"/>
        <v>0</v>
      </c>
      <c r="H5667" s="11" t="str">
        <f t="shared" si="388"/>
        <v/>
      </c>
      <c r="I5667" s="11">
        <f t="shared" si="391"/>
        <v>0</v>
      </c>
    </row>
    <row r="5668" spans="6:9">
      <c r="F5668" t="str">
        <f t="shared" si="389"/>
        <v/>
      </c>
      <c r="G5668">
        <f t="shared" si="390"/>
        <v>0</v>
      </c>
      <c r="H5668" s="11" t="str">
        <f t="shared" si="388"/>
        <v/>
      </c>
      <c r="I5668" s="11">
        <f t="shared" si="391"/>
        <v>0</v>
      </c>
    </row>
    <row r="5669" spans="6:9">
      <c r="F5669" t="str">
        <f t="shared" si="389"/>
        <v/>
      </c>
      <c r="G5669">
        <f t="shared" si="390"/>
        <v>0</v>
      </c>
      <c r="H5669" s="11" t="str">
        <f t="shared" si="388"/>
        <v/>
      </c>
      <c r="I5669" s="11">
        <f t="shared" si="391"/>
        <v>0</v>
      </c>
    </row>
    <row r="5670" spans="6:9">
      <c r="F5670" t="str">
        <f t="shared" si="389"/>
        <v/>
      </c>
      <c r="G5670">
        <f t="shared" si="390"/>
        <v>0</v>
      </c>
      <c r="H5670" s="11" t="str">
        <f t="shared" si="388"/>
        <v/>
      </c>
      <c r="I5670" s="11">
        <f t="shared" si="391"/>
        <v>0</v>
      </c>
    </row>
    <row r="5671" spans="6:9">
      <c r="F5671" t="str">
        <f t="shared" si="389"/>
        <v/>
      </c>
      <c r="G5671">
        <f t="shared" si="390"/>
        <v>0</v>
      </c>
      <c r="H5671" s="11" t="str">
        <f t="shared" si="388"/>
        <v/>
      </c>
      <c r="I5671" s="11">
        <f t="shared" si="391"/>
        <v>0</v>
      </c>
    </row>
    <row r="5672" spans="6:9">
      <c r="F5672" t="str">
        <f t="shared" si="389"/>
        <v/>
      </c>
      <c r="G5672">
        <f t="shared" si="390"/>
        <v>0</v>
      </c>
      <c r="H5672" s="11" t="str">
        <f t="shared" si="388"/>
        <v/>
      </c>
      <c r="I5672" s="11">
        <f t="shared" si="391"/>
        <v>0</v>
      </c>
    </row>
    <row r="5673" spans="6:9">
      <c r="F5673" t="str">
        <f t="shared" si="389"/>
        <v/>
      </c>
      <c r="G5673">
        <f t="shared" si="390"/>
        <v>0</v>
      </c>
      <c r="H5673" s="11" t="str">
        <f t="shared" si="388"/>
        <v/>
      </c>
      <c r="I5673" s="11">
        <f t="shared" si="391"/>
        <v>0</v>
      </c>
    </row>
    <row r="5674" spans="6:9">
      <c r="F5674" t="str">
        <f t="shared" si="389"/>
        <v/>
      </c>
      <c r="G5674">
        <f t="shared" si="390"/>
        <v>0</v>
      </c>
      <c r="H5674" s="11" t="str">
        <f t="shared" si="388"/>
        <v/>
      </c>
      <c r="I5674" s="11">
        <f t="shared" si="391"/>
        <v>0</v>
      </c>
    </row>
    <row r="5675" spans="6:9">
      <c r="F5675" t="str">
        <f t="shared" si="389"/>
        <v/>
      </c>
      <c r="G5675">
        <f t="shared" si="390"/>
        <v>0</v>
      </c>
      <c r="H5675" s="11" t="str">
        <f t="shared" si="388"/>
        <v/>
      </c>
      <c r="I5675" s="11">
        <f t="shared" si="391"/>
        <v>0</v>
      </c>
    </row>
    <row r="5676" spans="6:9">
      <c r="F5676" t="str">
        <f t="shared" si="389"/>
        <v/>
      </c>
      <c r="G5676">
        <f t="shared" si="390"/>
        <v>0</v>
      </c>
      <c r="H5676" s="11" t="str">
        <f t="shared" si="388"/>
        <v/>
      </c>
      <c r="I5676" s="11">
        <f t="shared" si="391"/>
        <v>0</v>
      </c>
    </row>
    <row r="5677" spans="6:9">
      <c r="F5677" t="str">
        <f t="shared" si="389"/>
        <v/>
      </c>
      <c r="G5677">
        <f t="shared" si="390"/>
        <v>0</v>
      </c>
      <c r="H5677" s="11" t="str">
        <f t="shared" si="388"/>
        <v/>
      </c>
      <c r="I5677" s="11">
        <f t="shared" si="391"/>
        <v>0</v>
      </c>
    </row>
    <row r="5678" spans="6:9">
      <c r="F5678" t="str">
        <f t="shared" si="389"/>
        <v/>
      </c>
      <c r="G5678">
        <f t="shared" si="390"/>
        <v>0</v>
      </c>
      <c r="H5678" s="11" t="str">
        <f t="shared" si="388"/>
        <v/>
      </c>
      <c r="I5678" s="11">
        <f t="shared" si="391"/>
        <v>0</v>
      </c>
    </row>
    <row r="5679" spans="6:9">
      <c r="F5679" t="str">
        <f t="shared" si="389"/>
        <v/>
      </c>
      <c r="G5679">
        <f t="shared" si="390"/>
        <v>0</v>
      </c>
      <c r="H5679" s="11" t="str">
        <f t="shared" si="388"/>
        <v/>
      </c>
      <c r="I5679" s="11">
        <f t="shared" si="391"/>
        <v>0</v>
      </c>
    </row>
    <row r="5680" spans="6:9">
      <c r="F5680" t="str">
        <f t="shared" si="389"/>
        <v/>
      </c>
      <c r="G5680">
        <f t="shared" si="390"/>
        <v>0</v>
      </c>
      <c r="H5680" s="11" t="str">
        <f t="shared" si="388"/>
        <v/>
      </c>
      <c r="I5680" s="11">
        <f t="shared" si="391"/>
        <v>0</v>
      </c>
    </row>
    <row r="5681" spans="6:9">
      <c r="F5681" t="str">
        <f t="shared" si="389"/>
        <v/>
      </c>
      <c r="G5681">
        <f t="shared" si="390"/>
        <v>0</v>
      </c>
      <c r="H5681" s="11" t="str">
        <f t="shared" si="388"/>
        <v/>
      </c>
      <c r="I5681" s="11">
        <f t="shared" si="391"/>
        <v>0</v>
      </c>
    </row>
    <row r="5682" spans="6:9">
      <c r="F5682" t="str">
        <f t="shared" si="389"/>
        <v/>
      </c>
      <c r="G5682">
        <f t="shared" si="390"/>
        <v>0</v>
      </c>
      <c r="H5682" s="11" t="str">
        <f t="shared" si="388"/>
        <v/>
      </c>
      <c r="I5682" s="11">
        <f t="shared" si="391"/>
        <v>0</v>
      </c>
    </row>
    <row r="5683" spans="6:9">
      <c r="F5683" t="str">
        <f t="shared" si="389"/>
        <v/>
      </c>
      <c r="G5683">
        <f t="shared" si="390"/>
        <v>0</v>
      </c>
      <c r="H5683" s="11" t="str">
        <f t="shared" si="388"/>
        <v/>
      </c>
      <c r="I5683" s="11">
        <f t="shared" si="391"/>
        <v>0</v>
      </c>
    </row>
    <row r="5684" spans="6:9">
      <c r="F5684" t="str">
        <f t="shared" si="389"/>
        <v/>
      </c>
      <c r="G5684">
        <f t="shared" si="390"/>
        <v>0</v>
      </c>
      <c r="H5684" s="11" t="str">
        <f t="shared" si="388"/>
        <v/>
      </c>
      <c r="I5684" s="11">
        <f t="shared" si="391"/>
        <v>0</v>
      </c>
    </row>
    <row r="5685" spans="6:9">
      <c r="F5685" t="str">
        <f t="shared" si="389"/>
        <v/>
      </c>
      <c r="G5685">
        <f t="shared" si="390"/>
        <v>0</v>
      </c>
      <c r="H5685" s="11" t="str">
        <f t="shared" si="388"/>
        <v/>
      </c>
      <c r="I5685" s="11">
        <f t="shared" si="391"/>
        <v>0</v>
      </c>
    </row>
    <row r="5686" spans="6:9">
      <c r="F5686" t="str">
        <f t="shared" si="389"/>
        <v/>
      </c>
      <c r="G5686">
        <f t="shared" si="390"/>
        <v>0</v>
      </c>
      <c r="H5686" s="11" t="str">
        <f t="shared" si="388"/>
        <v/>
      </c>
      <c r="I5686" s="11">
        <f t="shared" si="391"/>
        <v>0</v>
      </c>
    </row>
    <row r="5687" spans="6:9">
      <c r="F5687" t="str">
        <f t="shared" si="389"/>
        <v/>
      </c>
      <c r="G5687">
        <f t="shared" si="390"/>
        <v>0</v>
      </c>
      <c r="H5687" s="11" t="str">
        <f t="shared" si="388"/>
        <v/>
      </c>
      <c r="I5687" s="11">
        <f t="shared" si="391"/>
        <v>0</v>
      </c>
    </row>
    <row r="5688" spans="6:9">
      <c r="F5688" t="str">
        <f t="shared" si="389"/>
        <v/>
      </c>
      <c r="G5688">
        <f t="shared" si="390"/>
        <v>0</v>
      </c>
      <c r="H5688" s="11" t="str">
        <f t="shared" si="388"/>
        <v/>
      </c>
      <c r="I5688" s="11">
        <f t="shared" si="391"/>
        <v>0</v>
      </c>
    </row>
    <row r="5689" spans="6:9">
      <c r="F5689" t="str">
        <f t="shared" si="389"/>
        <v/>
      </c>
      <c r="G5689">
        <f t="shared" si="390"/>
        <v>0</v>
      </c>
      <c r="H5689" s="11" t="str">
        <f t="shared" si="388"/>
        <v/>
      </c>
      <c r="I5689" s="11">
        <f t="shared" si="391"/>
        <v>0</v>
      </c>
    </row>
    <row r="5690" spans="6:9">
      <c r="F5690" t="str">
        <f t="shared" si="389"/>
        <v/>
      </c>
      <c r="G5690">
        <f t="shared" si="390"/>
        <v>0</v>
      </c>
      <c r="H5690" s="11" t="str">
        <f t="shared" si="388"/>
        <v/>
      </c>
      <c r="I5690" s="11">
        <f t="shared" si="391"/>
        <v>0</v>
      </c>
    </row>
    <row r="5691" spans="6:9">
      <c r="F5691" t="str">
        <f t="shared" si="389"/>
        <v/>
      </c>
      <c r="G5691">
        <f t="shared" si="390"/>
        <v>0</v>
      </c>
      <c r="H5691" s="11" t="str">
        <f t="shared" si="388"/>
        <v/>
      </c>
      <c r="I5691" s="11">
        <f t="shared" si="391"/>
        <v>0</v>
      </c>
    </row>
    <row r="5692" spans="6:9">
      <c r="F5692" t="str">
        <f t="shared" si="389"/>
        <v/>
      </c>
      <c r="G5692">
        <f t="shared" si="390"/>
        <v>0</v>
      </c>
      <c r="H5692" s="11" t="str">
        <f t="shared" si="388"/>
        <v/>
      </c>
      <c r="I5692" s="11">
        <f t="shared" si="391"/>
        <v>0</v>
      </c>
    </row>
    <row r="5693" spans="6:9">
      <c r="F5693" t="str">
        <f t="shared" si="389"/>
        <v/>
      </c>
      <c r="G5693">
        <f t="shared" si="390"/>
        <v>0</v>
      </c>
      <c r="H5693" s="11" t="str">
        <f t="shared" si="388"/>
        <v/>
      </c>
      <c r="I5693" s="11">
        <f t="shared" si="391"/>
        <v>0</v>
      </c>
    </row>
    <row r="5694" spans="6:9">
      <c r="F5694" t="str">
        <f t="shared" si="389"/>
        <v/>
      </c>
      <c r="G5694">
        <f t="shared" si="390"/>
        <v>0</v>
      </c>
      <c r="H5694" s="11" t="str">
        <f t="shared" si="388"/>
        <v/>
      </c>
      <c r="I5694" s="11">
        <f t="shared" si="391"/>
        <v>0</v>
      </c>
    </row>
    <row r="5695" spans="6:9">
      <c r="F5695" t="str">
        <f t="shared" si="389"/>
        <v/>
      </c>
      <c r="G5695">
        <f t="shared" si="390"/>
        <v>0</v>
      </c>
      <c r="H5695" s="11" t="str">
        <f t="shared" si="388"/>
        <v/>
      </c>
      <c r="I5695" s="11">
        <f t="shared" si="391"/>
        <v>0</v>
      </c>
    </row>
    <row r="5696" spans="6:9">
      <c r="F5696" t="str">
        <f t="shared" si="389"/>
        <v/>
      </c>
      <c r="G5696">
        <f t="shared" si="390"/>
        <v>0</v>
      </c>
      <c r="H5696" s="11" t="str">
        <f t="shared" si="388"/>
        <v/>
      </c>
      <c r="I5696" s="11">
        <f t="shared" si="391"/>
        <v>0</v>
      </c>
    </row>
    <row r="5697" spans="6:9">
      <c r="F5697" t="str">
        <f t="shared" si="389"/>
        <v/>
      </c>
      <c r="G5697">
        <f t="shared" si="390"/>
        <v>0</v>
      </c>
      <c r="H5697" s="11" t="str">
        <f t="shared" si="388"/>
        <v/>
      </c>
      <c r="I5697" s="11">
        <f t="shared" si="391"/>
        <v>0</v>
      </c>
    </row>
    <row r="5698" spans="6:9">
      <c r="F5698" t="str">
        <f t="shared" si="389"/>
        <v/>
      </c>
      <c r="G5698">
        <f t="shared" si="390"/>
        <v>0</v>
      </c>
      <c r="H5698" s="11" t="str">
        <f t="shared" ref="H5698:H5761" si="392">IFERROR(HLOOKUP($A5698,$N$85:$S$86,2,0),"")</f>
        <v/>
      </c>
      <c r="I5698" s="11">
        <f t="shared" si="391"/>
        <v>0</v>
      </c>
    </row>
    <row r="5699" spans="6:9">
      <c r="F5699" t="str">
        <f t="shared" ref="F5699:F5762" si="393">IFERROR(HLOOKUP($A5699,$N$40:$S$41,2,0),"")</f>
        <v/>
      </c>
      <c r="G5699">
        <f t="shared" ref="G5699:G5762" si="394">IFERROR(IF(D5699&gt;F5699,(D5699-F5699)^2,0),0)</f>
        <v>0</v>
      </c>
      <c r="H5699" s="11" t="str">
        <f t="shared" si="392"/>
        <v/>
      </c>
      <c r="I5699" s="11">
        <f t="shared" ref="I5699:I5762" si="395">IFERROR(IF(D5699&gt;H5699,(D5699-H5699)^2,0),0)</f>
        <v>0</v>
      </c>
    </row>
    <row r="5700" spans="6:9">
      <c r="F5700" t="str">
        <f t="shared" si="393"/>
        <v/>
      </c>
      <c r="G5700">
        <f t="shared" si="394"/>
        <v>0</v>
      </c>
      <c r="H5700" s="11" t="str">
        <f t="shared" si="392"/>
        <v/>
      </c>
      <c r="I5700" s="11">
        <f t="shared" si="395"/>
        <v>0</v>
      </c>
    </row>
    <row r="5701" spans="6:9">
      <c r="F5701" t="str">
        <f t="shared" si="393"/>
        <v/>
      </c>
      <c r="G5701">
        <f t="shared" si="394"/>
        <v>0</v>
      </c>
      <c r="H5701" s="11" t="str">
        <f t="shared" si="392"/>
        <v/>
      </c>
      <c r="I5701" s="11">
        <f t="shared" si="395"/>
        <v>0</v>
      </c>
    </row>
    <row r="5702" spans="6:9">
      <c r="F5702" t="str">
        <f t="shared" si="393"/>
        <v/>
      </c>
      <c r="G5702">
        <f t="shared" si="394"/>
        <v>0</v>
      </c>
      <c r="H5702" s="11" t="str">
        <f t="shared" si="392"/>
        <v/>
      </c>
      <c r="I5702" s="11">
        <f t="shared" si="395"/>
        <v>0</v>
      </c>
    </row>
    <row r="5703" spans="6:9">
      <c r="F5703" t="str">
        <f t="shared" si="393"/>
        <v/>
      </c>
      <c r="G5703">
        <f t="shared" si="394"/>
        <v>0</v>
      </c>
      <c r="H5703" s="11" t="str">
        <f t="shared" si="392"/>
        <v/>
      </c>
      <c r="I5703" s="11">
        <f t="shared" si="395"/>
        <v>0</v>
      </c>
    </row>
    <row r="5704" spans="6:9">
      <c r="F5704" t="str">
        <f t="shared" si="393"/>
        <v/>
      </c>
      <c r="G5704">
        <f t="shared" si="394"/>
        <v>0</v>
      </c>
      <c r="H5704" s="11" t="str">
        <f t="shared" si="392"/>
        <v/>
      </c>
      <c r="I5704" s="11">
        <f t="shared" si="395"/>
        <v>0</v>
      </c>
    </row>
    <row r="5705" spans="6:9">
      <c r="F5705" t="str">
        <f t="shared" si="393"/>
        <v/>
      </c>
      <c r="G5705">
        <f t="shared" si="394"/>
        <v>0</v>
      </c>
      <c r="H5705" s="11" t="str">
        <f t="shared" si="392"/>
        <v/>
      </c>
      <c r="I5705" s="11">
        <f t="shared" si="395"/>
        <v>0</v>
      </c>
    </row>
    <row r="5706" spans="6:9">
      <c r="F5706" t="str">
        <f t="shared" si="393"/>
        <v/>
      </c>
      <c r="G5706">
        <f t="shared" si="394"/>
        <v>0</v>
      </c>
      <c r="H5706" s="11" t="str">
        <f t="shared" si="392"/>
        <v/>
      </c>
      <c r="I5706" s="11">
        <f t="shared" si="395"/>
        <v>0</v>
      </c>
    </row>
    <row r="5707" spans="6:9">
      <c r="F5707" t="str">
        <f t="shared" si="393"/>
        <v/>
      </c>
      <c r="G5707">
        <f t="shared" si="394"/>
        <v>0</v>
      </c>
      <c r="H5707" s="11" t="str">
        <f t="shared" si="392"/>
        <v/>
      </c>
      <c r="I5707" s="11">
        <f t="shared" si="395"/>
        <v>0</v>
      </c>
    </row>
    <row r="5708" spans="6:9">
      <c r="F5708" t="str">
        <f t="shared" si="393"/>
        <v/>
      </c>
      <c r="G5708">
        <f t="shared" si="394"/>
        <v>0</v>
      </c>
      <c r="H5708" s="11" t="str">
        <f t="shared" si="392"/>
        <v/>
      </c>
      <c r="I5708" s="11">
        <f t="shared" si="395"/>
        <v>0</v>
      </c>
    </row>
    <row r="5709" spans="6:9">
      <c r="F5709" t="str">
        <f t="shared" si="393"/>
        <v/>
      </c>
      <c r="G5709">
        <f t="shared" si="394"/>
        <v>0</v>
      </c>
      <c r="H5709" s="11" t="str">
        <f t="shared" si="392"/>
        <v/>
      </c>
      <c r="I5709" s="11">
        <f t="shared" si="395"/>
        <v>0</v>
      </c>
    </row>
    <row r="5710" spans="6:9">
      <c r="F5710" t="str">
        <f t="shared" si="393"/>
        <v/>
      </c>
      <c r="G5710">
        <f t="shared" si="394"/>
        <v>0</v>
      </c>
      <c r="H5710" s="11" t="str">
        <f t="shared" si="392"/>
        <v/>
      </c>
      <c r="I5710" s="11">
        <f t="shared" si="395"/>
        <v>0</v>
      </c>
    </row>
    <row r="5711" spans="6:9">
      <c r="F5711" t="str">
        <f t="shared" si="393"/>
        <v/>
      </c>
      <c r="G5711">
        <f t="shared" si="394"/>
        <v>0</v>
      </c>
      <c r="H5711" s="11" t="str">
        <f t="shared" si="392"/>
        <v/>
      </c>
      <c r="I5711" s="11">
        <f t="shared" si="395"/>
        <v>0</v>
      </c>
    </row>
    <row r="5712" spans="6:9">
      <c r="F5712" t="str">
        <f t="shared" si="393"/>
        <v/>
      </c>
      <c r="G5712">
        <f t="shared" si="394"/>
        <v>0</v>
      </c>
      <c r="H5712" s="11" t="str">
        <f t="shared" si="392"/>
        <v/>
      </c>
      <c r="I5712" s="11">
        <f t="shared" si="395"/>
        <v>0</v>
      </c>
    </row>
    <row r="5713" spans="6:9">
      <c r="F5713" t="str">
        <f t="shared" si="393"/>
        <v/>
      </c>
      <c r="G5713">
        <f t="shared" si="394"/>
        <v>0</v>
      </c>
      <c r="H5713" s="11" t="str">
        <f t="shared" si="392"/>
        <v/>
      </c>
      <c r="I5713" s="11">
        <f t="shared" si="395"/>
        <v>0</v>
      </c>
    </row>
    <row r="5714" spans="6:9">
      <c r="F5714" t="str">
        <f t="shared" si="393"/>
        <v/>
      </c>
      <c r="G5714">
        <f t="shared" si="394"/>
        <v>0</v>
      </c>
      <c r="H5714" s="11" t="str">
        <f t="shared" si="392"/>
        <v/>
      </c>
      <c r="I5714" s="11">
        <f t="shared" si="395"/>
        <v>0</v>
      </c>
    </row>
    <row r="5715" spans="6:9">
      <c r="F5715" t="str">
        <f t="shared" si="393"/>
        <v/>
      </c>
      <c r="G5715">
        <f t="shared" si="394"/>
        <v>0</v>
      </c>
      <c r="H5715" s="11" t="str">
        <f t="shared" si="392"/>
        <v/>
      </c>
      <c r="I5715" s="11">
        <f t="shared" si="395"/>
        <v>0</v>
      </c>
    </row>
    <row r="5716" spans="6:9">
      <c r="F5716" t="str">
        <f t="shared" si="393"/>
        <v/>
      </c>
      <c r="G5716">
        <f t="shared" si="394"/>
        <v>0</v>
      </c>
      <c r="H5716" s="11" t="str">
        <f t="shared" si="392"/>
        <v/>
      </c>
      <c r="I5716" s="11">
        <f t="shared" si="395"/>
        <v>0</v>
      </c>
    </row>
    <row r="5717" spans="6:9">
      <c r="F5717" t="str">
        <f t="shared" si="393"/>
        <v/>
      </c>
      <c r="G5717">
        <f t="shared" si="394"/>
        <v>0</v>
      </c>
      <c r="H5717" s="11" t="str">
        <f t="shared" si="392"/>
        <v/>
      </c>
      <c r="I5717" s="11">
        <f t="shared" si="395"/>
        <v>0</v>
      </c>
    </row>
    <row r="5718" spans="6:9">
      <c r="F5718" t="str">
        <f t="shared" si="393"/>
        <v/>
      </c>
      <c r="G5718">
        <f t="shared" si="394"/>
        <v>0</v>
      </c>
      <c r="H5718" s="11" t="str">
        <f t="shared" si="392"/>
        <v/>
      </c>
      <c r="I5718" s="11">
        <f t="shared" si="395"/>
        <v>0</v>
      </c>
    </row>
    <row r="5719" spans="6:9">
      <c r="F5719" t="str">
        <f t="shared" si="393"/>
        <v/>
      </c>
      <c r="G5719">
        <f t="shared" si="394"/>
        <v>0</v>
      </c>
      <c r="H5719" s="11" t="str">
        <f t="shared" si="392"/>
        <v/>
      </c>
      <c r="I5719" s="11">
        <f t="shared" si="395"/>
        <v>0</v>
      </c>
    </row>
    <row r="5720" spans="6:9">
      <c r="F5720" t="str">
        <f t="shared" si="393"/>
        <v/>
      </c>
      <c r="G5720">
        <f t="shared" si="394"/>
        <v>0</v>
      </c>
      <c r="H5720" s="11" t="str">
        <f t="shared" si="392"/>
        <v/>
      </c>
      <c r="I5720" s="11">
        <f t="shared" si="395"/>
        <v>0</v>
      </c>
    </row>
    <row r="5721" spans="6:9">
      <c r="F5721" t="str">
        <f t="shared" si="393"/>
        <v/>
      </c>
      <c r="G5721">
        <f t="shared" si="394"/>
        <v>0</v>
      </c>
      <c r="H5721" s="11" t="str">
        <f t="shared" si="392"/>
        <v/>
      </c>
      <c r="I5721" s="11">
        <f t="shared" si="395"/>
        <v>0</v>
      </c>
    </row>
    <row r="5722" spans="6:9">
      <c r="F5722" t="str">
        <f t="shared" si="393"/>
        <v/>
      </c>
      <c r="G5722">
        <f t="shared" si="394"/>
        <v>0</v>
      </c>
      <c r="H5722" s="11" t="str">
        <f t="shared" si="392"/>
        <v/>
      </c>
      <c r="I5722" s="11">
        <f t="shared" si="395"/>
        <v>0</v>
      </c>
    </row>
    <row r="5723" spans="6:9">
      <c r="F5723" t="str">
        <f t="shared" si="393"/>
        <v/>
      </c>
      <c r="G5723">
        <f t="shared" si="394"/>
        <v>0</v>
      </c>
      <c r="H5723" s="11" t="str">
        <f t="shared" si="392"/>
        <v/>
      </c>
      <c r="I5723" s="11">
        <f t="shared" si="395"/>
        <v>0</v>
      </c>
    </row>
    <row r="5724" spans="6:9">
      <c r="F5724" t="str">
        <f t="shared" si="393"/>
        <v/>
      </c>
      <c r="G5724">
        <f t="shared" si="394"/>
        <v>0</v>
      </c>
      <c r="H5724" s="11" t="str">
        <f t="shared" si="392"/>
        <v/>
      </c>
      <c r="I5724" s="11">
        <f t="shared" si="395"/>
        <v>0</v>
      </c>
    </row>
    <row r="5725" spans="6:9">
      <c r="F5725" t="str">
        <f t="shared" si="393"/>
        <v/>
      </c>
      <c r="G5725">
        <f t="shared" si="394"/>
        <v>0</v>
      </c>
      <c r="H5725" s="11" t="str">
        <f t="shared" si="392"/>
        <v/>
      </c>
      <c r="I5725" s="11">
        <f t="shared" si="395"/>
        <v>0</v>
      </c>
    </row>
    <row r="5726" spans="6:9">
      <c r="F5726" t="str">
        <f t="shared" si="393"/>
        <v/>
      </c>
      <c r="G5726">
        <f t="shared" si="394"/>
        <v>0</v>
      </c>
      <c r="H5726" s="11" t="str">
        <f t="shared" si="392"/>
        <v/>
      </c>
      <c r="I5726" s="11">
        <f t="shared" si="395"/>
        <v>0</v>
      </c>
    </row>
    <row r="5727" spans="6:9">
      <c r="F5727" t="str">
        <f t="shared" si="393"/>
        <v/>
      </c>
      <c r="G5727">
        <f t="shared" si="394"/>
        <v>0</v>
      </c>
      <c r="H5727" s="11" t="str">
        <f t="shared" si="392"/>
        <v/>
      </c>
      <c r="I5727" s="11">
        <f t="shared" si="395"/>
        <v>0</v>
      </c>
    </row>
    <row r="5728" spans="6:9">
      <c r="F5728" t="str">
        <f t="shared" si="393"/>
        <v/>
      </c>
      <c r="G5728">
        <f t="shared" si="394"/>
        <v>0</v>
      </c>
      <c r="H5728" s="11" t="str">
        <f t="shared" si="392"/>
        <v/>
      </c>
      <c r="I5728" s="11">
        <f t="shared" si="395"/>
        <v>0</v>
      </c>
    </row>
    <row r="5729" spans="6:9">
      <c r="F5729" t="str">
        <f t="shared" si="393"/>
        <v/>
      </c>
      <c r="G5729">
        <f t="shared" si="394"/>
        <v>0</v>
      </c>
      <c r="H5729" s="11" t="str">
        <f t="shared" si="392"/>
        <v/>
      </c>
      <c r="I5729" s="11">
        <f t="shared" si="395"/>
        <v>0</v>
      </c>
    </row>
    <row r="5730" spans="6:9">
      <c r="F5730" t="str">
        <f t="shared" si="393"/>
        <v/>
      </c>
      <c r="G5730">
        <f t="shared" si="394"/>
        <v>0</v>
      </c>
      <c r="H5730" s="11" t="str">
        <f t="shared" si="392"/>
        <v/>
      </c>
      <c r="I5730" s="11">
        <f t="shared" si="395"/>
        <v>0</v>
      </c>
    </row>
    <row r="5731" spans="6:9">
      <c r="F5731" t="str">
        <f t="shared" si="393"/>
        <v/>
      </c>
      <c r="G5731">
        <f t="shared" si="394"/>
        <v>0</v>
      </c>
      <c r="H5731" s="11" t="str">
        <f t="shared" si="392"/>
        <v/>
      </c>
      <c r="I5731" s="11">
        <f t="shared" si="395"/>
        <v>0</v>
      </c>
    </row>
    <row r="5732" spans="6:9">
      <c r="F5732" t="str">
        <f t="shared" si="393"/>
        <v/>
      </c>
      <c r="G5732">
        <f t="shared" si="394"/>
        <v>0</v>
      </c>
      <c r="H5732" s="11" t="str">
        <f t="shared" si="392"/>
        <v/>
      </c>
      <c r="I5732" s="11">
        <f t="shared" si="395"/>
        <v>0</v>
      </c>
    </row>
    <row r="5733" spans="6:9">
      <c r="F5733" t="str">
        <f t="shared" si="393"/>
        <v/>
      </c>
      <c r="G5733">
        <f t="shared" si="394"/>
        <v>0</v>
      </c>
      <c r="H5733" s="11" t="str">
        <f t="shared" si="392"/>
        <v/>
      </c>
      <c r="I5733" s="11">
        <f t="shared" si="395"/>
        <v>0</v>
      </c>
    </row>
    <row r="5734" spans="6:9">
      <c r="F5734" t="str">
        <f t="shared" si="393"/>
        <v/>
      </c>
      <c r="G5734">
        <f t="shared" si="394"/>
        <v>0</v>
      </c>
      <c r="H5734" s="11" t="str">
        <f t="shared" si="392"/>
        <v/>
      </c>
      <c r="I5734" s="11">
        <f t="shared" si="395"/>
        <v>0</v>
      </c>
    </row>
    <row r="5735" spans="6:9">
      <c r="F5735" t="str">
        <f t="shared" si="393"/>
        <v/>
      </c>
      <c r="G5735">
        <f t="shared" si="394"/>
        <v>0</v>
      </c>
      <c r="H5735" s="11" t="str">
        <f t="shared" si="392"/>
        <v/>
      </c>
      <c r="I5735" s="11">
        <f t="shared" si="395"/>
        <v>0</v>
      </c>
    </row>
    <row r="5736" spans="6:9">
      <c r="F5736" t="str">
        <f t="shared" si="393"/>
        <v/>
      </c>
      <c r="G5736">
        <f t="shared" si="394"/>
        <v>0</v>
      </c>
      <c r="H5736" s="11" t="str">
        <f t="shared" si="392"/>
        <v/>
      </c>
      <c r="I5736" s="11">
        <f t="shared" si="395"/>
        <v>0</v>
      </c>
    </row>
    <row r="5737" spans="6:9">
      <c r="F5737" t="str">
        <f t="shared" si="393"/>
        <v/>
      </c>
      <c r="G5737">
        <f t="shared" si="394"/>
        <v>0</v>
      </c>
      <c r="H5737" s="11" t="str">
        <f t="shared" si="392"/>
        <v/>
      </c>
      <c r="I5737" s="11">
        <f t="shared" si="395"/>
        <v>0</v>
      </c>
    </row>
    <row r="5738" spans="6:9">
      <c r="F5738" t="str">
        <f t="shared" si="393"/>
        <v/>
      </c>
      <c r="G5738">
        <f t="shared" si="394"/>
        <v>0</v>
      </c>
      <c r="H5738" s="11" t="str">
        <f t="shared" si="392"/>
        <v/>
      </c>
      <c r="I5738" s="11">
        <f t="shared" si="395"/>
        <v>0</v>
      </c>
    </row>
    <row r="5739" spans="6:9">
      <c r="F5739" t="str">
        <f t="shared" si="393"/>
        <v/>
      </c>
      <c r="G5739">
        <f t="shared" si="394"/>
        <v>0</v>
      </c>
      <c r="H5739" s="11" t="str">
        <f t="shared" si="392"/>
        <v/>
      </c>
      <c r="I5739" s="11">
        <f t="shared" si="395"/>
        <v>0</v>
      </c>
    </row>
    <row r="5740" spans="6:9">
      <c r="F5740" t="str">
        <f t="shared" si="393"/>
        <v/>
      </c>
      <c r="G5740">
        <f t="shared" si="394"/>
        <v>0</v>
      </c>
      <c r="H5740" s="11" t="str">
        <f t="shared" si="392"/>
        <v/>
      </c>
      <c r="I5740" s="11">
        <f t="shared" si="395"/>
        <v>0</v>
      </c>
    </row>
    <row r="5741" spans="6:9">
      <c r="F5741" t="str">
        <f t="shared" si="393"/>
        <v/>
      </c>
      <c r="G5741">
        <f t="shared" si="394"/>
        <v>0</v>
      </c>
      <c r="H5741" s="11" t="str">
        <f t="shared" si="392"/>
        <v/>
      </c>
      <c r="I5741" s="11">
        <f t="shared" si="395"/>
        <v>0</v>
      </c>
    </row>
    <row r="5742" spans="6:9">
      <c r="F5742" t="str">
        <f t="shared" si="393"/>
        <v/>
      </c>
      <c r="G5742">
        <f t="shared" si="394"/>
        <v>0</v>
      </c>
      <c r="H5742" s="11" t="str">
        <f t="shared" si="392"/>
        <v/>
      </c>
      <c r="I5742" s="11">
        <f t="shared" si="395"/>
        <v>0</v>
      </c>
    </row>
    <row r="5743" spans="6:9">
      <c r="F5743" t="str">
        <f t="shared" si="393"/>
        <v/>
      </c>
      <c r="G5743">
        <f t="shared" si="394"/>
        <v>0</v>
      </c>
      <c r="H5743" s="11" t="str">
        <f t="shared" si="392"/>
        <v/>
      </c>
      <c r="I5743" s="11">
        <f t="shared" si="395"/>
        <v>0</v>
      </c>
    </row>
    <row r="5744" spans="6:9">
      <c r="F5744" t="str">
        <f t="shared" si="393"/>
        <v/>
      </c>
      <c r="G5744">
        <f t="shared" si="394"/>
        <v>0</v>
      </c>
      <c r="H5744" s="11" t="str">
        <f t="shared" si="392"/>
        <v/>
      </c>
      <c r="I5744" s="11">
        <f t="shared" si="395"/>
        <v>0</v>
      </c>
    </row>
    <row r="5745" spans="6:9">
      <c r="F5745" t="str">
        <f t="shared" si="393"/>
        <v/>
      </c>
      <c r="G5745">
        <f t="shared" si="394"/>
        <v>0</v>
      </c>
      <c r="H5745" s="11" t="str">
        <f t="shared" si="392"/>
        <v/>
      </c>
      <c r="I5745" s="11">
        <f t="shared" si="395"/>
        <v>0</v>
      </c>
    </row>
    <row r="5746" spans="6:9">
      <c r="F5746" t="str">
        <f t="shared" si="393"/>
        <v/>
      </c>
      <c r="G5746">
        <f t="shared" si="394"/>
        <v>0</v>
      </c>
      <c r="H5746" s="11" t="str">
        <f t="shared" si="392"/>
        <v/>
      </c>
      <c r="I5746" s="11">
        <f t="shared" si="395"/>
        <v>0</v>
      </c>
    </row>
    <row r="5747" spans="6:9">
      <c r="F5747" t="str">
        <f t="shared" si="393"/>
        <v/>
      </c>
      <c r="G5747">
        <f t="shared" si="394"/>
        <v>0</v>
      </c>
      <c r="H5747" s="11" t="str">
        <f t="shared" si="392"/>
        <v/>
      </c>
      <c r="I5747" s="11">
        <f t="shared" si="395"/>
        <v>0</v>
      </c>
    </row>
    <row r="5748" spans="6:9">
      <c r="F5748" t="str">
        <f t="shared" si="393"/>
        <v/>
      </c>
      <c r="G5748">
        <f t="shared" si="394"/>
        <v>0</v>
      </c>
      <c r="H5748" s="11" t="str">
        <f t="shared" si="392"/>
        <v/>
      </c>
      <c r="I5748" s="11">
        <f t="shared" si="395"/>
        <v>0</v>
      </c>
    </row>
    <row r="5749" spans="6:9">
      <c r="F5749" t="str">
        <f t="shared" si="393"/>
        <v/>
      </c>
      <c r="G5749">
        <f t="shared" si="394"/>
        <v>0</v>
      </c>
      <c r="H5749" s="11" t="str">
        <f t="shared" si="392"/>
        <v/>
      </c>
      <c r="I5749" s="11">
        <f t="shared" si="395"/>
        <v>0</v>
      </c>
    </row>
    <row r="5750" spans="6:9">
      <c r="F5750" t="str">
        <f t="shared" si="393"/>
        <v/>
      </c>
      <c r="G5750">
        <f t="shared" si="394"/>
        <v>0</v>
      </c>
      <c r="H5750" s="11" t="str">
        <f t="shared" si="392"/>
        <v/>
      </c>
      <c r="I5750" s="11">
        <f t="shared" si="395"/>
        <v>0</v>
      </c>
    </row>
    <row r="5751" spans="6:9">
      <c r="F5751" t="str">
        <f t="shared" si="393"/>
        <v/>
      </c>
      <c r="G5751">
        <f t="shared" si="394"/>
        <v>0</v>
      </c>
      <c r="H5751" s="11" t="str">
        <f t="shared" si="392"/>
        <v/>
      </c>
      <c r="I5751" s="11">
        <f t="shared" si="395"/>
        <v>0</v>
      </c>
    </row>
    <row r="5752" spans="6:9">
      <c r="F5752" t="str">
        <f t="shared" si="393"/>
        <v/>
      </c>
      <c r="G5752">
        <f t="shared" si="394"/>
        <v>0</v>
      </c>
      <c r="H5752" s="11" t="str">
        <f t="shared" si="392"/>
        <v/>
      </c>
      <c r="I5752" s="11">
        <f t="shared" si="395"/>
        <v>0</v>
      </c>
    </row>
    <row r="5753" spans="6:9">
      <c r="F5753" t="str">
        <f t="shared" si="393"/>
        <v/>
      </c>
      <c r="G5753">
        <f t="shared" si="394"/>
        <v>0</v>
      </c>
      <c r="H5753" s="11" t="str">
        <f t="shared" si="392"/>
        <v/>
      </c>
      <c r="I5753" s="11">
        <f t="shared" si="395"/>
        <v>0</v>
      </c>
    </row>
    <row r="5754" spans="6:9">
      <c r="F5754" t="str">
        <f t="shared" si="393"/>
        <v/>
      </c>
      <c r="G5754">
        <f t="shared" si="394"/>
        <v>0</v>
      </c>
      <c r="H5754" s="11" t="str">
        <f t="shared" si="392"/>
        <v/>
      </c>
      <c r="I5754" s="11">
        <f t="shared" si="395"/>
        <v>0</v>
      </c>
    </row>
    <row r="5755" spans="6:9">
      <c r="F5755" t="str">
        <f t="shared" si="393"/>
        <v/>
      </c>
      <c r="G5755">
        <f t="shared" si="394"/>
        <v>0</v>
      </c>
      <c r="H5755" s="11" t="str">
        <f t="shared" si="392"/>
        <v/>
      </c>
      <c r="I5755" s="11">
        <f t="shared" si="395"/>
        <v>0</v>
      </c>
    </row>
    <row r="5756" spans="6:9">
      <c r="F5756" t="str">
        <f t="shared" si="393"/>
        <v/>
      </c>
      <c r="G5756">
        <f t="shared" si="394"/>
        <v>0</v>
      </c>
      <c r="H5756" s="11" t="str">
        <f t="shared" si="392"/>
        <v/>
      </c>
      <c r="I5756" s="11">
        <f t="shared" si="395"/>
        <v>0</v>
      </c>
    </row>
    <row r="5757" spans="6:9">
      <c r="F5757" t="str">
        <f t="shared" si="393"/>
        <v/>
      </c>
      <c r="G5757">
        <f t="shared" si="394"/>
        <v>0</v>
      </c>
      <c r="H5757" s="11" t="str">
        <f t="shared" si="392"/>
        <v/>
      </c>
      <c r="I5757" s="11">
        <f t="shared" si="395"/>
        <v>0</v>
      </c>
    </row>
    <row r="5758" spans="6:9">
      <c r="F5758" t="str">
        <f t="shared" si="393"/>
        <v/>
      </c>
      <c r="G5758">
        <f t="shared" si="394"/>
        <v>0</v>
      </c>
      <c r="H5758" s="11" t="str">
        <f t="shared" si="392"/>
        <v/>
      </c>
      <c r="I5758" s="11">
        <f t="shared" si="395"/>
        <v>0</v>
      </c>
    </row>
    <row r="5759" spans="6:9">
      <c r="F5759" t="str">
        <f t="shared" si="393"/>
        <v/>
      </c>
      <c r="G5759">
        <f t="shared" si="394"/>
        <v>0</v>
      </c>
      <c r="H5759" s="11" t="str">
        <f t="shared" si="392"/>
        <v/>
      </c>
      <c r="I5759" s="11">
        <f t="shared" si="395"/>
        <v>0</v>
      </c>
    </row>
    <row r="5760" spans="6:9">
      <c r="F5760" t="str">
        <f t="shared" si="393"/>
        <v/>
      </c>
      <c r="G5760">
        <f t="shared" si="394"/>
        <v>0</v>
      </c>
      <c r="H5760" s="11" t="str">
        <f t="shared" si="392"/>
        <v/>
      </c>
      <c r="I5760" s="11">
        <f t="shared" si="395"/>
        <v>0</v>
      </c>
    </row>
    <row r="5761" spans="6:9">
      <c r="F5761" t="str">
        <f t="shared" si="393"/>
        <v/>
      </c>
      <c r="G5761">
        <f t="shared" si="394"/>
        <v>0</v>
      </c>
      <c r="H5761" s="11" t="str">
        <f t="shared" si="392"/>
        <v/>
      </c>
      <c r="I5761" s="11">
        <f t="shared" si="395"/>
        <v>0</v>
      </c>
    </row>
    <row r="5762" spans="6:9">
      <c r="F5762" t="str">
        <f t="shared" si="393"/>
        <v/>
      </c>
      <c r="G5762">
        <f t="shared" si="394"/>
        <v>0</v>
      </c>
      <c r="H5762" s="11" t="str">
        <f t="shared" ref="H5762:H5825" si="396">IFERROR(HLOOKUP($A5762,$N$85:$S$86,2,0),"")</f>
        <v/>
      </c>
      <c r="I5762" s="11">
        <f t="shared" si="395"/>
        <v>0</v>
      </c>
    </row>
    <row r="5763" spans="6:9">
      <c r="F5763" t="str">
        <f t="shared" ref="F5763:F5826" si="397">IFERROR(HLOOKUP($A5763,$N$40:$S$41,2,0),"")</f>
        <v/>
      </c>
      <c r="G5763">
        <f t="shared" ref="G5763:G5826" si="398">IFERROR(IF(D5763&gt;F5763,(D5763-F5763)^2,0),0)</f>
        <v>0</v>
      </c>
      <c r="H5763" s="11" t="str">
        <f t="shared" si="396"/>
        <v/>
      </c>
      <c r="I5763" s="11">
        <f t="shared" ref="I5763:I5826" si="399">IFERROR(IF(D5763&gt;H5763,(D5763-H5763)^2,0),0)</f>
        <v>0</v>
      </c>
    </row>
    <row r="5764" spans="6:9">
      <c r="F5764" t="str">
        <f t="shared" si="397"/>
        <v/>
      </c>
      <c r="G5764">
        <f t="shared" si="398"/>
        <v>0</v>
      </c>
      <c r="H5764" s="11" t="str">
        <f t="shared" si="396"/>
        <v/>
      </c>
      <c r="I5764" s="11">
        <f t="shared" si="399"/>
        <v>0</v>
      </c>
    </row>
    <row r="5765" spans="6:9">
      <c r="F5765" t="str">
        <f t="shared" si="397"/>
        <v/>
      </c>
      <c r="G5765">
        <f t="shared" si="398"/>
        <v>0</v>
      </c>
      <c r="H5765" s="11" t="str">
        <f t="shared" si="396"/>
        <v/>
      </c>
      <c r="I5765" s="11">
        <f t="shared" si="399"/>
        <v>0</v>
      </c>
    </row>
    <row r="5766" spans="6:9">
      <c r="F5766" t="str">
        <f t="shared" si="397"/>
        <v/>
      </c>
      <c r="G5766">
        <f t="shared" si="398"/>
        <v>0</v>
      </c>
      <c r="H5766" s="11" t="str">
        <f t="shared" si="396"/>
        <v/>
      </c>
      <c r="I5766" s="11">
        <f t="shared" si="399"/>
        <v>0</v>
      </c>
    </row>
    <row r="5767" spans="6:9">
      <c r="F5767" t="str">
        <f t="shared" si="397"/>
        <v/>
      </c>
      <c r="G5767">
        <f t="shared" si="398"/>
        <v>0</v>
      </c>
      <c r="H5767" s="11" t="str">
        <f t="shared" si="396"/>
        <v/>
      </c>
      <c r="I5767" s="11">
        <f t="shared" si="399"/>
        <v>0</v>
      </c>
    </row>
    <row r="5768" spans="6:9">
      <c r="F5768" t="str">
        <f t="shared" si="397"/>
        <v/>
      </c>
      <c r="G5768">
        <f t="shared" si="398"/>
        <v>0</v>
      </c>
      <c r="H5768" s="11" t="str">
        <f t="shared" si="396"/>
        <v/>
      </c>
      <c r="I5768" s="11">
        <f t="shared" si="399"/>
        <v>0</v>
      </c>
    </row>
    <row r="5769" spans="6:9">
      <c r="F5769" t="str">
        <f t="shared" si="397"/>
        <v/>
      </c>
      <c r="G5769">
        <f t="shared" si="398"/>
        <v>0</v>
      </c>
      <c r="H5769" s="11" t="str">
        <f t="shared" si="396"/>
        <v/>
      </c>
      <c r="I5769" s="11">
        <f t="shared" si="399"/>
        <v>0</v>
      </c>
    </row>
    <row r="5770" spans="6:9">
      <c r="F5770" t="str">
        <f t="shared" si="397"/>
        <v/>
      </c>
      <c r="G5770">
        <f t="shared" si="398"/>
        <v>0</v>
      </c>
      <c r="H5770" s="11" t="str">
        <f t="shared" si="396"/>
        <v/>
      </c>
      <c r="I5770" s="11">
        <f t="shared" si="399"/>
        <v>0</v>
      </c>
    </row>
    <row r="5771" spans="6:9">
      <c r="F5771" t="str">
        <f t="shared" si="397"/>
        <v/>
      </c>
      <c r="G5771">
        <f t="shared" si="398"/>
        <v>0</v>
      </c>
      <c r="H5771" s="11" t="str">
        <f t="shared" si="396"/>
        <v/>
      </c>
      <c r="I5771" s="11">
        <f t="shared" si="399"/>
        <v>0</v>
      </c>
    </row>
    <row r="5772" spans="6:9">
      <c r="F5772" t="str">
        <f t="shared" si="397"/>
        <v/>
      </c>
      <c r="G5772">
        <f t="shared" si="398"/>
        <v>0</v>
      </c>
      <c r="H5772" s="11" t="str">
        <f t="shared" si="396"/>
        <v/>
      </c>
      <c r="I5772" s="11">
        <f t="shared" si="399"/>
        <v>0</v>
      </c>
    </row>
    <row r="5773" spans="6:9">
      <c r="F5773" t="str">
        <f t="shared" si="397"/>
        <v/>
      </c>
      <c r="G5773">
        <f t="shared" si="398"/>
        <v>0</v>
      </c>
      <c r="H5773" s="11" t="str">
        <f t="shared" si="396"/>
        <v/>
      </c>
      <c r="I5773" s="11">
        <f t="shared" si="399"/>
        <v>0</v>
      </c>
    </row>
    <row r="5774" spans="6:9">
      <c r="F5774" t="str">
        <f t="shared" si="397"/>
        <v/>
      </c>
      <c r="G5774">
        <f t="shared" si="398"/>
        <v>0</v>
      </c>
      <c r="H5774" s="11" t="str">
        <f t="shared" si="396"/>
        <v/>
      </c>
      <c r="I5774" s="11">
        <f t="shared" si="399"/>
        <v>0</v>
      </c>
    </row>
    <row r="5775" spans="6:9">
      <c r="F5775" t="str">
        <f t="shared" si="397"/>
        <v/>
      </c>
      <c r="G5775">
        <f t="shared" si="398"/>
        <v>0</v>
      </c>
      <c r="H5775" s="11" t="str">
        <f t="shared" si="396"/>
        <v/>
      </c>
      <c r="I5775" s="11">
        <f t="shared" si="399"/>
        <v>0</v>
      </c>
    </row>
    <row r="5776" spans="6:9">
      <c r="F5776" t="str">
        <f t="shared" si="397"/>
        <v/>
      </c>
      <c r="G5776">
        <f t="shared" si="398"/>
        <v>0</v>
      </c>
      <c r="H5776" s="11" t="str">
        <f t="shared" si="396"/>
        <v/>
      </c>
      <c r="I5776" s="11">
        <f t="shared" si="399"/>
        <v>0</v>
      </c>
    </row>
    <row r="5777" spans="6:9">
      <c r="F5777" t="str">
        <f t="shared" si="397"/>
        <v/>
      </c>
      <c r="G5777">
        <f t="shared" si="398"/>
        <v>0</v>
      </c>
      <c r="H5777" s="11" t="str">
        <f t="shared" si="396"/>
        <v/>
      </c>
      <c r="I5777" s="11">
        <f t="shared" si="399"/>
        <v>0</v>
      </c>
    </row>
    <row r="5778" spans="6:9">
      <c r="F5778" t="str">
        <f t="shared" si="397"/>
        <v/>
      </c>
      <c r="G5778">
        <f t="shared" si="398"/>
        <v>0</v>
      </c>
      <c r="H5778" s="11" t="str">
        <f t="shared" si="396"/>
        <v/>
      </c>
      <c r="I5778" s="11">
        <f t="shared" si="399"/>
        <v>0</v>
      </c>
    </row>
    <row r="5779" spans="6:9">
      <c r="F5779" t="str">
        <f t="shared" si="397"/>
        <v/>
      </c>
      <c r="G5779">
        <f t="shared" si="398"/>
        <v>0</v>
      </c>
      <c r="H5779" s="11" t="str">
        <f t="shared" si="396"/>
        <v/>
      </c>
      <c r="I5779" s="11">
        <f t="shared" si="399"/>
        <v>0</v>
      </c>
    </row>
    <row r="5780" spans="6:9">
      <c r="F5780" t="str">
        <f t="shared" si="397"/>
        <v/>
      </c>
      <c r="G5780">
        <f t="shared" si="398"/>
        <v>0</v>
      </c>
      <c r="H5780" s="11" t="str">
        <f t="shared" si="396"/>
        <v/>
      </c>
      <c r="I5780" s="11">
        <f t="shared" si="399"/>
        <v>0</v>
      </c>
    </row>
    <row r="5781" spans="6:9">
      <c r="F5781" t="str">
        <f t="shared" si="397"/>
        <v/>
      </c>
      <c r="G5781">
        <f t="shared" si="398"/>
        <v>0</v>
      </c>
      <c r="H5781" s="11" t="str">
        <f t="shared" si="396"/>
        <v/>
      </c>
      <c r="I5781" s="11">
        <f t="shared" si="399"/>
        <v>0</v>
      </c>
    </row>
    <row r="5782" spans="6:9">
      <c r="F5782" t="str">
        <f t="shared" si="397"/>
        <v/>
      </c>
      <c r="G5782">
        <f t="shared" si="398"/>
        <v>0</v>
      </c>
      <c r="H5782" s="11" t="str">
        <f t="shared" si="396"/>
        <v/>
      </c>
      <c r="I5782" s="11">
        <f t="shared" si="399"/>
        <v>0</v>
      </c>
    </row>
    <row r="5783" spans="6:9">
      <c r="F5783" t="str">
        <f t="shared" si="397"/>
        <v/>
      </c>
      <c r="G5783">
        <f t="shared" si="398"/>
        <v>0</v>
      </c>
      <c r="H5783" s="11" t="str">
        <f t="shared" si="396"/>
        <v/>
      </c>
      <c r="I5783" s="11">
        <f t="shared" si="399"/>
        <v>0</v>
      </c>
    </row>
    <row r="5784" spans="6:9">
      <c r="F5784" t="str">
        <f t="shared" si="397"/>
        <v/>
      </c>
      <c r="G5784">
        <f t="shared" si="398"/>
        <v>0</v>
      </c>
      <c r="H5784" s="11" t="str">
        <f t="shared" si="396"/>
        <v/>
      </c>
      <c r="I5784" s="11">
        <f t="shared" si="399"/>
        <v>0</v>
      </c>
    </row>
    <row r="5785" spans="6:9">
      <c r="F5785" t="str">
        <f t="shared" si="397"/>
        <v/>
      </c>
      <c r="G5785">
        <f t="shared" si="398"/>
        <v>0</v>
      </c>
      <c r="H5785" s="11" t="str">
        <f t="shared" si="396"/>
        <v/>
      </c>
      <c r="I5785" s="11">
        <f t="shared" si="399"/>
        <v>0</v>
      </c>
    </row>
    <row r="5786" spans="6:9">
      <c r="F5786" t="str">
        <f t="shared" si="397"/>
        <v/>
      </c>
      <c r="G5786">
        <f t="shared" si="398"/>
        <v>0</v>
      </c>
      <c r="H5786" s="11" t="str">
        <f t="shared" si="396"/>
        <v/>
      </c>
      <c r="I5786" s="11">
        <f t="shared" si="399"/>
        <v>0</v>
      </c>
    </row>
    <row r="5787" spans="6:9">
      <c r="F5787" t="str">
        <f t="shared" si="397"/>
        <v/>
      </c>
      <c r="G5787">
        <f t="shared" si="398"/>
        <v>0</v>
      </c>
      <c r="H5787" s="11" t="str">
        <f t="shared" si="396"/>
        <v/>
      </c>
      <c r="I5787" s="11">
        <f t="shared" si="399"/>
        <v>0</v>
      </c>
    </row>
    <row r="5788" spans="6:9">
      <c r="F5788" t="str">
        <f t="shared" si="397"/>
        <v/>
      </c>
      <c r="G5788">
        <f t="shared" si="398"/>
        <v>0</v>
      </c>
      <c r="H5788" s="11" t="str">
        <f t="shared" si="396"/>
        <v/>
      </c>
      <c r="I5788" s="11">
        <f t="shared" si="399"/>
        <v>0</v>
      </c>
    </row>
    <row r="5789" spans="6:9">
      <c r="F5789" t="str">
        <f t="shared" si="397"/>
        <v/>
      </c>
      <c r="G5789">
        <f t="shared" si="398"/>
        <v>0</v>
      </c>
      <c r="H5789" s="11" t="str">
        <f t="shared" si="396"/>
        <v/>
      </c>
      <c r="I5789" s="11">
        <f t="shared" si="399"/>
        <v>0</v>
      </c>
    </row>
    <row r="5790" spans="6:9">
      <c r="F5790" t="str">
        <f t="shared" si="397"/>
        <v/>
      </c>
      <c r="G5790">
        <f t="shared" si="398"/>
        <v>0</v>
      </c>
      <c r="H5790" s="11" t="str">
        <f t="shared" si="396"/>
        <v/>
      </c>
      <c r="I5790" s="11">
        <f t="shared" si="399"/>
        <v>0</v>
      </c>
    </row>
    <row r="5791" spans="6:9">
      <c r="F5791" t="str">
        <f t="shared" si="397"/>
        <v/>
      </c>
      <c r="G5791">
        <f t="shared" si="398"/>
        <v>0</v>
      </c>
      <c r="H5791" s="11" t="str">
        <f t="shared" si="396"/>
        <v/>
      </c>
      <c r="I5791" s="11">
        <f t="shared" si="399"/>
        <v>0</v>
      </c>
    </row>
    <row r="5792" spans="6:9">
      <c r="F5792" t="str">
        <f t="shared" si="397"/>
        <v/>
      </c>
      <c r="G5792">
        <f t="shared" si="398"/>
        <v>0</v>
      </c>
      <c r="H5792" s="11" t="str">
        <f t="shared" si="396"/>
        <v/>
      </c>
      <c r="I5792" s="11">
        <f t="shared" si="399"/>
        <v>0</v>
      </c>
    </row>
    <row r="5793" spans="6:9">
      <c r="F5793" t="str">
        <f t="shared" si="397"/>
        <v/>
      </c>
      <c r="G5793">
        <f t="shared" si="398"/>
        <v>0</v>
      </c>
      <c r="H5793" s="11" t="str">
        <f t="shared" si="396"/>
        <v/>
      </c>
      <c r="I5793" s="11">
        <f t="shared" si="399"/>
        <v>0</v>
      </c>
    </row>
    <row r="5794" spans="6:9">
      <c r="F5794" t="str">
        <f t="shared" si="397"/>
        <v/>
      </c>
      <c r="G5794">
        <f t="shared" si="398"/>
        <v>0</v>
      </c>
      <c r="H5794" s="11" t="str">
        <f t="shared" si="396"/>
        <v/>
      </c>
      <c r="I5794" s="11">
        <f t="shared" si="399"/>
        <v>0</v>
      </c>
    </row>
    <row r="5795" spans="6:9">
      <c r="F5795" t="str">
        <f t="shared" si="397"/>
        <v/>
      </c>
      <c r="G5795">
        <f t="shared" si="398"/>
        <v>0</v>
      </c>
      <c r="H5795" s="11" t="str">
        <f t="shared" si="396"/>
        <v/>
      </c>
      <c r="I5795" s="11">
        <f t="shared" si="399"/>
        <v>0</v>
      </c>
    </row>
    <row r="5796" spans="6:9">
      <c r="F5796" t="str">
        <f t="shared" si="397"/>
        <v/>
      </c>
      <c r="G5796">
        <f t="shared" si="398"/>
        <v>0</v>
      </c>
      <c r="H5796" s="11" t="str">
        <f t="shared" si="396"/>
        <v/>
      </c>
      <c r="I5796" s="11">
        <f t="shared" si="399"/>
        <v>0</v>
      </c>
    </row>
    <row r="5797" spans="6:9">
      <c r="F5797" t="str">
        <f t="shared" si="397"/>
        <v/>
      </c>
      <c r="G5797">
        <f t="shared" si="398"/>
        <v>0</v>
      </c>
      <c r="H5797" s="11" t="str">
        <f t="shared" si="396"/>
        <v/>
      </c>
      <c r="I5797" s="11">
        <f t="shared" si="399"/>
        <v>0</v>
      </c>
    </row>
    <row r="5798" spans="6:9">
      <c r="F5798" t="str">
        <f t="shared" si="397"/>
        <v/>
      </c>
      <c r="G5798">
        <f t="shared" si="398"/>
        <v>0</v>
      </c>
      <c r="H5798" s="11" t="str">
        <f t="shared" si="396"/>
        <v/>
      </c>
      <c r="I5798" s="11">
        <f t="shared" si="399"/>
        <v>0</v>
      </c>
    </row>
    <row r="5799" spans="6:9">
      <c r="F5799" t="str">
        <f t="shared" si="397"/>
        <v/>
      </c>
      <c r="G5799">
        <f t="shared" si="398"/>
        <v>0</v>
      </c>
      <c r="H5799" s="11" t="str">
        <f t="shared" si="396"/>
        <v/>
      </c>
      <c r="I5799" s="11">
        <f t="shared" si="399"/>
        <v>0</v>
      </c>
    </row>
    <row r="5800" spans="6:9">
      <c r="F5800" t="str">
        <f t="shared" si="397"/>
        <v/>
      </c>
      <c r="G5800">
        <f t="shared" si="398"/>
        <v>0</v>
      </c>
      <c r="H5800" s="11" t="str">
        <f t="shared" si="396"/>
        <v/>
      </c>
      <c r="I5800" s="11">
        <f t="shared" si="399"/>
        <v>0</v>
      </c>
    </row>
    <row r="5801" spans="6:9">
      <c r="F5801" t="str">
        <f t="shared" si="397"/>
        <v/>
      </c>
      <c r="G5801">
        <f t="shared" si="398"/>
        <v>0</v>
      </c>
      <c r="H5801" s="11" t="str">
        <f t="shared" si="396"/>
        <v/>
      </c>
      <c r="I5801" s="11">
        <f t="shared" si="399"/>
        <v>0</v>
      </c>
    </row>
    <row r="5802" spans="6:9">
      <c r="F5802" t="str">
        <f t="shared" si="397"/>
        <v/>
      </c>
      <c r="G5802">
        <f t="shared" si="398"/>
        <v>0</v>
      </c>
      <c r="H5802" s="11" t="str">
        <f t="shared" si="396"/>
        <v/>
      </c>
      <c r="I5802" s="11">
        <f t="shared" si="399"/>
        <v>0</v>
      </c>
    </row>
    <row r="5803" spans="6:9">
      <c r="F5803" t="str">
        <f t="shared" si="397"/>
        <v/>
      </c>
      <c r="G5803">
        <f t="shared" si="398"/>
        <v>0</v>
      </c>
      <c r="H5803" s="11" t="str">
        <f t="shared" si="396"/>
        <v/>
      </c>
      <c r="I5803" s="11">
        <f t="shared" si="399"/>
        <v>0</v>
      </c>
    </row>
    <row r="5804" spans="6:9">
      <c r="F5804" t="str">
        <f t="shared" si="397"/>
        <v/>
      </c>
      <c r="G5804">
        <f t="shared" si="398"/>
        <v>0</v>
      </c>
      <c r="H5804" s="11" t="str">
        <f t="shared" si="396"/>
        <v/>
      </c>
      <c r="I5804" s="11">
        <f t="shared" si="399"/>
        <v>0</v>
      </c>
    </row>
    <row r="5805" spans="6:9">
      <c r="F5805" t="str">
        <f t="shared" si="397"/>
        <v/>
      </c>
      <c r="G5805">
        <f t="shared" si="398"/>
        <v>0</v>
      </c>
      <c r="H5805" s="11" t="str">
        <f t="shared" si="396"/>
        <v/>
      </c>
      <c r="I5805" s="11">
        <f t="shared" si="399"/>
        <v>0</v>
      </c>
    </row>
    <row r="5806" spans="6:9">
      <c r="F5806" t="str">
        <f t="shared" si="397"/>
        <v/>
      </c>
      <c r="G5806">
        <f t="shared" si="398"/>
        <v>0</v>
      </c>
      <c r="H5806" s="11" t="str">
        <f t="shared" si="396"/>
        <v/>
      </c>
      <c r="I5806" s="11">
        <f t="shared" si="399"/>
        <v>0</v>
      </c>
    </row>
    <row r="5807" spans="6:9">
      <c r="F5807" t="str">
        <f t="shared" si="397"/>
        <v/>
      </c>
      <c r="G5807">
        <f t="shared" si="398"/>
        <v>0</v>
      </c>
      <c r="H5807" s="11" t="str">
        <f t="shared" si="396"/>
        <v/>
      </c>
      <c r="I5807" s="11">
        <f t="shared" si="399"/>
        <v>0</v>
      </c>
    </row>
    <row r="5808" spans="6:9">
      <c r="F5808" t="str">
        <f t="shared" si="397"/>
        <v/>
      </c>
      <c r="G5808">
        <f t="shared" si="398"/>
        <v>0</v>
      </c>
      <c r="H5808" s="11" t="str">
        <f t="shared" si="396"/>
        <v/>
      </c>
      <c r="I5808" s="11">
        <f t="shared" si="399"/>
        <v>0</v>
      </c>
    </row>
    <row r="5809" spans="6:9">
      <c r="F5809" t="str">
        <f t="shared" si="397"/>
        <v/>
      </c>
      <c r="G5809">
        <f t="shared" si="398"/>
        <v>0</v>
      </c>
      <c r="H5809" s="11" t="str">
        <f t="shared" si="396"/>
        <v/>
      </c>
      <c r="I5809" s="11">
        <f t="shared" si="399"/>
        <v>0</v>
      </c>
    </row>
    <row r="5810" spans="6:9">
      <c r="F5810" t="str">
        <f t="shared" si="397"/>
        <v/>
      </c>
      <c r="G5810">
        <f t="shared" si="398"/>
        <v>0</v>
      </c>
      <c r="H5810" s="11" t="str">
        <f t="shared" si="396"/>
        <v/>
      </c>
      <c r="I5810" s="11">
        <f t="shared" si="399"/>
        <v>0</v>
      </c>
    </row>
    <row r="5811" spans="6:9">
      <c r="F5811" t="str">
        <f t="shared" si="397"/>
        <v/>
      </c>
      <c r="G5811">
        <f t="shared" si="398"/>
        <v>0</v>
      </c>
      <c r="H5811" s="11" t="str">
        <f t="shared" si="396"/>
        <v/>
      </c>
      <c r="I5811" s="11">
        <f t="shared" si="399"/>
        <v>0</v>
      </c>
    </row>
    <row r="5812" spans="6:9">
      <c r="F5812" t="str">
        <f t="shared" si="397"/>
        <v/>
      </c>
      <c r="G5812">
        <f t="shared" si="398"/>
        <v>0</v>
      </c>
      <c r="H5812" s="11" t="str">
        <f t="shared" si="396"/>
        <v/>
      </c>
      <c r="I5812" s="11">
        <f t="shared" si="399"/>
        <v>0</v>
      </c>
    </row>
    <row r="5813" spans="6:9">
      <c r="F5813" t="str">
        <f t="shared" si="397"/>
        <v/>
      </c>
      <c r="G5813">
        <f t="shared" si="398"/>
        <v>0</v>
      </c>
      <c r="H5813" s="11" t="str">
        <f t="shared" si="396"/>
        <v/>
      </c>
      <c r="I5813" s="11">
        <f t="shared" si="399"/>
        <v>0</v>
      </c>
    </row>
    <row r="5814" spans="6:9">
      <c r="F5814" t="str">
        <f t="shared" si="397"/>
        <v/>
      </c>
      <c r="G5814">
        <f t="shared" si="398"/>
        <v>0</v>
      </c>
      <c r="H5814" s="11" t="str">
        <f t="shared" si="396"/>
        <v/>
      </c>
      <c r="I5814" s="11">
        <f t="shared" si="399"/>
        <v>0</v>
      </c>
    </row>
    <row r="5815" spans="6:9">
      <c r="F5815" t="str">
        <f t="shared" si="397"/>
        <v/>
      </c>
      <c r="G5815">
        <f t="shared" si="398"/>
        <v>0</v>
      </c>
      <c r="H5815" s="11" t="str">
        <f t="shared" si="396"/>
        <v/>
      </c>
      <c r="I5815" s="11">
        <f t="shared" si="399"/>
        <v>0</v>
      </c>
    </row>
    <row r="5816" spans="6:9">
      <c r="F5816" t="str">
        <f t="shared" si="397"/>
        <v/>
      </c>
      <c r="G5816">
        <f t="shared" si="398"/>
        <v>0</v>
      </c>
      <c r="H5816" s="11" t="str">
        <f t="shared" si="396"/>
        <v/>
      </c>
      <c r="I5816" s="11">
        <f t="shared" si="399"/>
        <v>0</v>
      </c>
    </row>
    <row r="5817" spans="6:9">
      <c r="F5817" t="str">
        <f t="shared" si="397"/>
        <v/>
      </c>
      <c r="G5817">
        <f t="shared" si="398"/>
        <v>0</v>
      </c>
      <c r="H5817" s="11" t="str">
        <f t="shared" si="396"/>
        <v/>
      </c>
      <c r="I5817" s="11">
        <f t="shared" si="399"/>
        <v>0</v>
      </c>
    </row>
    <row r="5818" spans="6:9">
      <c r="F5818" t="str">
        <f t="shared" si="397"/>
        <v/>
      </c>
      <c r="G5818">
        <f t="shared" si="398"/>
        <v>0</v>
      </c>
      <c r="H5818" s="11" t="str">
        <f t="shared" si="396"/>
        <v/>
      </c>
      <c r="I5818" s="11">
        <f t="shared" si="399"/>
        <v>0</v>
      </c>
    </row>
    <row r="5819" spans="6:9">
      <c r="F5819" t="str">
        <f t="shared" si="397"/>
        <v/>
      </c>
      <c r="G5819">
        <f t="shared" si="398"/>
        <v>0</v>
      </c>
      <c r="H5819" s="11" t="str">
        <f t="shared" si="396"/>
        <v/>
      </c>
      <c r="I5819" s="11">
        <f t="shared" si="399"/>
        <v>0</v>
      </c>
    </row>
    <row r="5820" spans="6:9">
      <c r="F5820" t="str">
        <f t="shared" si="397"/>
        <v/>
      </c>
      <c r="G5820">
        <f t="shared" si="398"/>
        <v>0</v>
      </c>
      <c r="H5820" s="11" t="str">
        <f t="shared" si="396"/>
        <v/>
      </c>
      <c r="I5820" s="11">
        <f t="shared" si="399"/>
        <v>0</v>
      </c>
    </row>
    <row r="5821" spans="6:9">
      <c r="F5821" t="str">
        <f t="shared" si="397"/>
        <v/>
      </c>
      <c r="G5821">
        <f t="shared" si="398"/>
        <v>0</v>
      </c>
      <c r="H5821" s="11" t="str">
        <f t="shared" si="396"/>
        <v/>
      </c>
      <c r="I5821" s="11">
        <f t="shared" si="399"/>
        <v>0</v>
      </c>
    </row>
    <row r="5822" spans="6:9">
      <c r="F5822" t="str">
        <f t="shared" si="397"/>
        <v/>
      </c>
      <c r="G5822">
        <f t="shared" si="398"/>
        <v>0</v>
      </c>
      <c r="H5822" s="11" t="str">
        <f t="shared" si="396"/>
        <v/>
      </c>
      <c r="I5822" s="11">
        <f t="shared" si="399"/>
        <v>0</v>
      </c>
    </row>
    <row r="5823" spans="6:9">
      <c r="F5823" t="str">
        <f t="shared" si="397"/>
        <v/>
      </c>
      <c r="G5823">
        <f t="shared" si="398"/>
        <v>0</v>
      </c>
      <c r="H5823" s="11" t="str">
        <f t="shared" si="396"/>
        <v/>
      </c>
      <c r="I5823" s="11">
        <f t="shared" si="399"/>
        <v>0</v>
      </c>
    </row>
    <row r="5824" spans="6:9">
      <c r="F5824" t="str">
        <f t="shared" si="397"/>
        <v/>
      </c>
      <c r="G5824">
        <f t="shared" si="398"/>
        <v>0</v>
      </c>
      <c r="H5824" s="11" t="str">
        <f t="shared" si="396"/>
        <v/>
      </c>
      <c r="I5824" s="11">
        <f t="shared" si="399"/>
        <v>0</v>
      </c>
    </row>
    <row r="5825" spans="6:9">
      <c r="F5825" t="str">
        <f t="shared" si="397"/>
        <v/>
      </c>
      <c r="G5825">
        <f t="shared" si="398"/>
        <v>0</v>
      </c>
      <c r="H5825" s="11" t="str">
        <f t="shared" si="396"/>
        <v/>
      </c>
      <c r="I5825" s="11">
        <f t="shared" si="399"/>
        <v>0</v>
      </c>
    </row>
    <row r="5826" spans="6:9">
      <c r="F5826" t="str">
        <f t="shared" si="397"/>
        <v/>
      </c>
      <c r="G5826">
        <f t="shared" si="398"/>
        <v>0</v>
      </c>
      <c r="H5826" s="11" t="str">
        <f t="shared" ref="H5826:H5889" si="400">IFERROR(HLOOKUP($A5826,$N$85:$S$86,2,0),"")</f>
        <v/>
      </c>
      <c r="I5826" s="11">
        <f t="shared" si="399"/>
        <v>0</v>
      </c>
    </row>
    <row r="5827" spans="6:9">
      <c r="F5827" t="str">
        <f t="shared" ref="F5827:F5890" si="401">IFERROR(HLOOKUP($A5827,$N$40:$S$41,2,0),"")</f>
        <v/>
      </c>
      <c r="G5827">
        <f t="shared" ref="G5827:G5890" si="402">IFERROR(IF(D5827&gt;F5827,(D5827-F5827)^2,0),0)</f>
        <v>0</v>
      </c>
      <c r="H5827" s="11" t="str">
        <f t="shared" si="400"/>
        <v/>
      </c>
      <c r="I5827" s="11">
        <f t="shared" ref="I5827:I5890" si="403">IFERROR(IF(D5827&gt;H5827,(D5827-H5827)^2,0),0)</f>
        <v>0</v>
      </c>
    </row>
    <row r="5828" spans="6:9">
      <c r="F5828" t="str">
        <f t="shared" si="401"/>
        <v/>
      </c>
      <c r="G5828">
        <f t="shared" si="402"/>
        <v>0</v>
      </c>
      <c r="H5828" s="11" t="str">
        <f t="shared" si="400"/>
        <v/>
      </c>
      <c r="I5828" s="11">
        <f t="shared" si="403"/>
        <v>0</v>
      </c>
    </row>
    <row r="5829" spans="6:9">
      <c r="F5829" t="str">
        <f t="shared" si="401"/>
        <v/>
      </c>
      <c r="G5829">
        <f t="shared" si="402"/>
        <v>0</v>
      </c>
      <c r="H5829" s="11" t="str">
        <f t="shared" si="400"/>
        <v/>
      </c>
      <c r="I5829" s="11">
        <f t="shared" si="403"/>
        <v>0</v>
      </c>
    </row>
    <row r="5830" spans="6:9">
      <c r="F5830" t="str">
        <f t="shared" si="401"/>
        <v/>
      </c>
      <c r="G5830">
        <f t="shared" si="402"/>
        <v>0</v>
      </c>
      <c r="H5830" s="11" t="str">
        <f t="shared" si="400"/>
        <v/>
      </c>
      <c r="I5830" s="11">
        <f t="shared" si="403"/>
        <v>0</v>
      </c>
    </row>
    <row r="5831" spans="6:9">
      <c r="F5831" t="str">
        <f t="shared" si="401"/>
        <v/>
      </c>
      <c r="G5831">
        <f t="shared" si="402"/>
        <v>0</v>
      </c>
      <c r="H5831" s="11" t="str">
        <f t="shared" si="400"/>
        <v/>
      </c>
      <c r="I5831" s="11">
        <f t="shared" si="403"/>
        <v>0</v>
      </c>
    </row>
    <row r="5832" spans="6:9">
      <c r="F5832" t="str">
        <f t="shared" si="401"/>
        <v/>
      </c>
      <c r="G5832">
        <f t="shared" si="402"/>
        <v>0</v>
      </c>
      <c r="H5832" s="11" t="str">
        <f t="shared" si="400"/>
        <v/>
      </c>
      <c r="I5832" s="11">
        <f t="shared" si="403"/>
        <v>0</v>
      </c>
    </row>
    <row r="5833" spans="6:9">
      <c r="F5833" t="str">
        <f t="shared" si="401"/>
        <v/>
      </c>
      <c r="G5833">
        <f t="shared" si="402"/>
        <v>0</v>
      </c>
      <c r="H5833" s="11" t="str">
        <f t="shared" si="400"/>
        <v/>
      </c>
      <c r="I5833" s="11">
        <f t="shared" si="403"/>
        <v>0</v>
      </c>
    </row>
    <row r="5834" spans="6:9">
      <c r="F5834" t="str">
        <f t="shared" si="401"/>
        <v/>
      </c>
      <c r="G5834">
        <f t="shared" si="402"/>
        <v>0</v>
      </c>
      <c r="H5834" s="11" t="str">
        <f t="shared" si="400"/>
        <v/>
      </c>
      <c r="I5834" s="11">
        <f t="shared" si="403"/>
        <v>0</v>
      </c>
    </row>
    <row r="5835" spans="6:9">
      <c r="F5835" t="str">
        <f t="shared" si="401"/>
        <v/>
      </c>
      <c r="G5835">
        <f t="shared" si="402"/>
        <v>0</v>
      </c>
      <c r="H5835" s="11" t="str">
        <f t="shared" si="400"/>
        <v/>
      </c>
      <c r="I5835" s="11">
        <f t="shared" si="403"/>
        <v>0</v>
      </c>
    </row>
    <row r="5836" spans="6:9">
      <c r="F5836" t="str">
        <f t="shared" si="401"/>
        <v/>
      </c>
      <c r="G5836">
        <f t="shared" si="402"/>
        <v>0</v>
      </c>
      <c r="H5836" s="11" t="str">
        <f t="shared" si="400"/>
        <v/>
      </c>
      <c r="I5836" s="11">
        <f t="shared" si="403"/>
        <v>0</v>
      </c>
    </row>
    <row r="5837" spans="6:9">
      <c r="F5837" t="str">
        <f t="shared" si="401"/>
        <v/>
      </c>
      <c r="G5837">
        <f t="shared" si="402"/>
        <v>0</v>
      </c>
      <c r="H5837" s="11" t="str">
        <f t="shared" si="400"/>
        <v/>
      </c>
      <c r="I5837" s="11">
        <f t="shared" si="403"/>
        <v>0</v>
      </c>
    </row>
    <row r="5838" spans="6:9">
      <c r="F5838" t="str">
        <f t="shared" si="401"/>
        <v/>
      </c>
      <c r="G5838">
        <f t="shared" si="402"/>
        <v>0</v>
      </c>
      <c r="H5838" s="11" t="str">
        <f t="shared" si="400"/>
        <v/>
      </c>
      <c r="I5838" s="11">
        <f t="shared" si="403"/>
        <v>0</v>
      </c>
    </row>
    <row r="5839" spans="6:9">
      <c r="F5839" t="str">
        <f t="shared" si="401"/>
        <v/>
      </c>
      <c r="G5839">
        <f t="shared" si="402"/>
        <v>0</v>
      </c>
      <c r="H5839" s="11" t="str">
        <f t="shared" si="400"/>
        <v/>
      </c>
      <c r="I5839" s="11">
        <f t="shared" si="403"/>
        <v>0</v>
      </c>
    </row>
    <row r="5840" spans="6:9">
      <c r="F5840" t="str">
        <f t="shared" si="401"/>
        <v/>
      </c>
      <c r="G5840">
        <f t="shared" si="402"/>
        <v>0</v>
      </c>
      <c r="H5840" s="11" t="str">
        <f t="shared" si="400"/>
        <v/>
      </c>
      <c r="I5840" s="11">
        <f t="shared" si="403"/>
        <v>0</v>
      </c>
    </row>
    <row r="5841" spans="6:9">
      <c r="F5841" t="str">
        <f t="shared" si="401"/>
        <v/>
      </c>
      <c r="G5841">
        <f t="shared" si="402"/>
        <v>0</v>
      </c>
      <c r="H5841" s="11" t="str">
        <f t="shared" si="400"/>
        <v/>
      </c>
      <c r="I5841" s="11">
        <f t="shared" si="403"/>
        <v>0</v>
      </c>
    </row>
    <row r="5842" spans="6:9">
      <c r="F5842" t="str">
        <f t="shared" si="401"/>
        <v/>
      </c>
      <c r="G5842">
        <f t="shared" si="402"/>
        <v>0</v>
      </c>
      <c r="H5842" s="11" t="str">
        <f t="shared" si="400"/>
        <v/>
      </c>
      <c r="I5842" s="11">
        <f t="shared" si="403"/>
        <v>0</v>
      </c>
    </row>
    <row r="5843" spans="6:9">
      <c r="F5843" t="str">
        <f t="shared" si="401"/>
        <v/>
      </c>
      <c r="G5843">
        <f t="shared" si="402"/>
        <v>0</v>
      </c>
      <c r="H5843" s="11" t="str">
        <f t="shared" si="400"/>
        <v/>
      </c>
      <c r="I5843" s="11">
        <f t="shared" si="403"/>
        <v>0</v>
      </c>
    </row>
    <row r="5844" spans="6:9">
      <c r="F5844" t="str">
        <f t="shared" si="401"/>
        <v/>
      </c>
      <c r="G5844">
        <f t="shared" si="402"/>
        <v>0</v>
      </c>
      <c r="H5844" s="11" t="str">
        <f t="shared" si="400"/>
        <v/>
      </c>
      <c r="I5844" s="11">
        <f t="shared" si="403"/>
        <v>0</v>
      </c>
    </row>
    <row r="5845" spans="6:9">
      <c r="F5845" t="str">
        <f t="shared" si="401"/>
        <v/>
      </c>
      <c r="G5845">
        <f t="shared" si="402"/>
        <v>0</v>
      </c>
      <c r="H5845" s="11" t="str">
        <f t="shared" si="400"/>
        <v/>
      </c>
      <c r="I5845" s="11">
        <f t="shared" si="403"/>
        <v>0</v>
      </c>
    </row>
    <row r="5846" spans="6:9">
      <c r="F5846" t="str">
        <f t="shared" si="401"/>
        <v/>
      </c>
      <c r="G5846">
        <f t="shared" si="402"/>
        <v>0</v>
      </c>
      <c r="H5846" s="11" t="str">
        <f t="shared" si="400"/>
        <v/>
      </c>
      <c r="I5846" s="11">
        <f t="shared" si="403"/>
        <v>0</v>
      </c>
    </row>
    <row r="5847" spans="6:9">
      <c r="F5847" t="str">
        <f t="shared" si="401"/>
        <v/>
      </c>
      <c r="G5847">
        <f t="shared" si="402"/>
        <v>0</v>
      </c>
      <c r="H5847" s="11" t="str">
        <f t="shared" si="400"/>
        <v/>
      </c>
      <c r="I5847" s="11">
        <f t="shared" si="403"/>
        <v>0</v>
      </c>
    </row>
    <row r="5848" spans="6:9">
      <c r="F5848" t="str">
        <f t="shared" si="401"/>
        <v/>
      </c>
      <c r="G5848">
        <f t="shared" si="402"/>
        <v>0</v>
      </c>
      <c r="H5848" s="11" t="str">
        <f t="shared" si="400"/>
        <v/>
      </c>
      <c r="I5848" s="11">
        <f t="shared" si="403"/>
        <v>0</v>
      </c>
    </row>
    <row r="5849" spans="6:9">
      <c r="F5849" t="str">
        <f t="shared" si="401"/>
        <v/>
      </c>
      <c r="G5849">
        <f t="shared" si="402"/>
        <v>0</v>
      </c>
      <c r="H5849" s="11" t="str">
        <f t="shared" si="400"/>
        <v/>
      </c>
      <c r="I5849" s="11">
        <f t="shared" si="403"/>
        <v>0</v>
      </c>
    </row>
    <row r="5850" spans="6:9">
      <c r="F5850" t="str">
        <f t="shared" si="401"/>
        <v/>
      </c>
      <c r="G5850">
        <f t="shared" si="402"/>
        <v>0</v>
      </c>
      <c r="H5850" s="11" t="str">
        <f t="shared" si="400"/>
        <v/>
      </c>
      <c r="I5850" s="11">
        <f t="shared" si="403"/>
        <v>0</v>
      </c>
    </row>
    <row r="5851" spans="6:9">
      <c r="F5851" t="str">
        <f t="shared" si="401"/>
        <v/>
      </c>
      <c r="G5851">
        <f t="shared" si="402"/>
        <v>0</v>
      </c>
      <c r="H5851" s="11" t="str">
        <f t="shared" si="400"/>
        <v/>
      </c>
      <c r="I5851" s="11">
        <f t="shared" si="403"/>
        <v>0</v>
      </c>
    </row>
    <row r="5852" spans="6:9">
      <c r="F5852" t="str">
        <f t="shared" si="401"/>
        <v/>
      </c>
      <c r="G5852">
        <f t="shared" si="402"/>
        <v>0</v>
      </c>
      <c r="H5852" s="11" t="str">
        <f t="shared" si="400"/>
        <v/>
      </c>
      <c r="I5852" s="11">
        <f t="shared" si="403"/>
        <v>0</v>
      </c>
    </row>
    <row r="5853" spans="6:9">
      <c r="F5853" t="str">
        <f t="shared" si="401"/>
        <v/>
      </c>
      <c r="G5853">
        <f t="shared" si="402"/>
        <v>0</v>
      </c>
      <c r="H5853" s="11" t="str">
        <f t="shared" si="400"/>
        <v/>
      </c>
      <c r="I5853" s="11">
        <f t="shared" si="403"/>
        <v>0</v>
      </c>
    </row>
    <row r="5854" spans="6:9">
      <c r="F5854" t="str">
        <f t="shared" si="401"/>
        <v/>
      </c>
      <c r="G5854">
        <f t="shared" si="402"/>
        <v>0</v>
      </c>
      <c r="H5854" s="11" t="str">
        <f t="shared" si="400"/>
        <v/>
      </c>
      <c r="I5854" s="11">
        <f t="shared" si="403"/>
        <v>0</v>
      </c>
    </row>
    <row r="5855" spans="6:9">
      <c r="F5855" t="str">
        <f t="shared" si="401"/>
        <v/>
      </c>
      <c r="G5855">
        <f t="shared" si="402"/>
        <v>0</v>
      </c>
      <c r="H5855" s="11" t="str">
        <f t="shared" si="400"/>
        <v/>
      </c>
      <c r="I5855" s="11">
        <f t="shared" si="403"/>
        <v>0</v>
      </c>
    </row>
    <row r="5856" spans="6:9">
      <c r="F5856" t="str">
        <f t="shared" si="401"/>
        <v/>
      </c>
      <c r="G5856">
        <f t="shared" si="402"/>
        <v>0</v>
      </c>
      <c r="H5856" s="11" t="str">
        <f t="shared" si="400"/>
        <v/>
      </c>
      <c r="I5856" s="11">
        <f t="shared" si="403"/>
        <v>0</v>
      </c>
    </row>
    <row r="5857" spans="6:9">
      <c r="F5857" t="str">
        <f t="shared" si="401"/>
        <v/>
      </c>
      <c r="G5857">
        <f t="shared" si="402"/>
        <v>0</v>
      </c>
      <c r="H5857" s="11" t="str">
        <f t="shared" si="400"/>
        <v/>
      </c>
      <c r="I5857" s="11">
        <f t="shared" si="403"/>
        <v>0</v>
      </c>
    </row>
    <row r="5858" spans="6:9">
      <c r="F5858" t="str">
        <f t="shared" si="401"/>
        <v/>
      </c>
      <c r="G5858">
        <f t="shared" si="402"/>
        <v>0</v>
      </c>
      <c r="H5858" s="11" t="str">
        <f t="shared" si="400"/>
        <v/>
      </c>
      <c r="I5858" s="11">
        <f t="shared" si="403"/>
        <v>0</v>
      </c>
    </row>
    <row r="5859" spans="6:9">
      <c r="F5859" t="str">
        <f t="shared" si="401"/>
        <v/>
      </c>
      <c r="G5859">
        <f t="shared" si="402"/>
        <v>0</v>
      </c>
      <c r="H5859" s="11" t="str">
        <f t="shared" si="400"/>
        <v/>
      </c>
      <c r="I5859" s="11">
        <f t="shared" si="403"/>
        <v>0</v>
      </c>
    </row>
    <row r="5860" spans="6:9">
      <c r="F5860" t="str">
        <f t="shared" si="401"/>
        <v/>
      </c>
      <c r="G5860">
        <f t="shared" si="402"/>
        <v>0</v>
      </c>
      <c r="H5860" s="11" t="str">
        <f t="shared" si="400"/>
        <v/>
      </c>
      <c r="I5860" s="11">
        <f t="shared" si="403"/>
        <v>0</v>
      </c>
    </row>
    <row r="5861" spans="6:9">
      <c r="F5861" t="str">
        <f t="shared" si="401"/>
        <v/>
      </c>
      <c r="G5861">
        <f t="shared" si="402"/>
        <v>0</v>
      </c>
      <c r="H5861" s="11" t="str">
        <f t="shared" si="400"/>
        <v/>
      </c>
      <c r="I5861" s="11">
        <f t="shared" si="403"/>
        <v>0</v>
      </c>
    </row>
    <row r="5862" spans="6:9">
      <c r="F5862" t="str">
        <f t="shared" si="401"/>
        <v/>
      </c>
      <c r="G5862">
        <f t="shared" si="402"/>
        <v>0</v>
      </c>
      <c r="H5862" s="11" t="str">
        <f t="shared" si="400"/>
        <v/>
      </c>
      <c r="I5862" s="11">
        <f t="shared" si="403"/>
        <v>0</v>
      </c>
    </row>
    <row r="5863" spans="6:9">
      <c r="F5863" t="str">
        <f t="shared" si="401"/>
        <v/>
      </c>
      <c r="G5863">
        <f t="shared" si="402"/>
        <v>0</v>
      </c>
      <c r="H5863" s="11" t="str">
        <f t="shared" si="400"/>
        <v/>
      </c>
      <c r="I5863" s="11">
        <f t="shared" si="403"/>
        <v>0</v>
      </c>
    </row>
    <row r="5864" spans="6:9">
      <c r="F5864" t="str">
        <f t="shared" si="401"/>
        <v/>
      </c>
      <c r="G5864">
        <f t="shared" si="402"/>
        <v>0</v>
      </c>
      <c r="H5864" s="11" t="str">
        <f t="shared" si="400"/>
        <v/>
      </c>
      <c r="I5864" s="11">
        <f t="shared" si="403"/>
        <v>0</v>
      </c>
    </row>
    <row r="5865" spans="6:9">
      <c r="F5865" t="str">
        <f t="shared" si="401"/>
        <v/>
      </c>
      <c r="G5865">
        <f t="shared" si="402"/>
        <v>0</v>
      </c>
      <c r="H5865" s="11" t="str">
        <f t="shared" si="400"/>
        <v/>
      </c>
      <c r="I5865" s="11">
        <f t="shared" si="403"/>
        <v>0</v>
      </c>
    </row>
    <row r="5866" spans="6:9">
      <c r="F5866" t="str">
        <f t="shared" si="401"/>
        <v/>
      </c>
      <c r="G5866">
        <f t="shared" si="402"/>
        <v>0</v>
      </c>
      <c r="H5866" s="11" t="str">
        <f t="shared" si="400"/>
        <v/>
      </c>
      <c r="I5866" s="11">
        <f t="shared" si="403"/>
        <v>0</v>
      </c>
    </row>
    <row r="5867" spans="6:9">
      <c r="F5867" t="str">
        <f t="shared" si="401"/>
        <v/>
      </c>
      <c r="G5867">
        <f t="shared" si="402"/>
        <v>0</v>
      </c>
      <c r="H5867" s="11" t="str">
        <f t="shared" si="400"/>
        <v/>
      </c>
      <c r="I5867" s="11">
        <f t="shared" si="403"/>
        <v>0</v>
      </c>
    </row>
    <row r="5868" spans="6:9">
      <c r="F5868" t="str">
        <f t="shared" si="401"/>
        <v/>
      </c>
      <c r="G5868">
        <f t="shared" si="402"/>
        <v>0</v>
      </c>
      <c r="H5868" s="11" t="str">
        <f t="shared" si="400"/>
        <v/>
      </c>
      <c r="I5868" s="11">
        <f t="shared" si="403"/>
        <v>0</v>
      </c>
    </row>
    <row r="5869" spans="6:9">
      <c r="F5869" t="str">
        <f t="shared" si="401"/>
        <v/>
      </c>
      <c r="G5869">
        <f t="shared" si="402"/>
        <v>0</v>
      </c>
      <c r="H5869" s="11" t="str">
        <f t="shared" si="400"/>
        <v/>
      </c>
      <c r="I5869" s="11">
        <f t="shared" si="403"/>
        <v>0</v>
      </c>
    </row>
    <row r="5870" spans="6:9">
      <c r="F5870" t="str">
        <f t="shared" si="401"/>
        <v/>
      </c>
      <c r="G5870">
        <f t="shared" si="402"/>
        <v>0</v>
      </c>
      <c r="H5870" s="11" t="str">
        <f t="shared" si="400"/>
        <v/>
      </c>
      <c r="I5870" s="11">
        <f t="shared" si="403"/>
        <v>0</v>
      </c>
    </row>
    <row r="5871" spans="6:9">
      <c r="F5871" t="str">
        <f t="shared" si="401"/>
        <v/>
      </c>
      <c r="G5871">
        <f t="shared" si="402"/>
        <v>0</v>
      </c>
      <c r="H5871" s="11" t="str">
        <f t="shared" si="400"/>
        <v/>
      </c>
      <c r="I5871" s="11">
        <f t="shared" si="403"/>
        <v>0</v>
      </c>
    </row>
    <row r="5872" spans="6:9">
      <c r="F5872" t="str">
        <f t="shared" si="401"/>
        <v/>
      </c>
      <c r="G5872">
        <f t="shared" si="402"/>
        <v>0</v>
      </c>
      <c r="H5872" s="11" t="str">
        <f t="shared" si="400"/>
        <v/>
      </c>
      <c r="I5872" s="11">
        <f t="shared" si="403"/>
        <v>0</v>
      </c>
    </row>
    <row r="5873" spans="6:9">
      <c r="F5873" t="str">
        <f t="shared" si="401"/>
        <v/>
      </c>
      <c r="G5873">
        <f t="shared" si="402"/>
        <v>0</v>
      </c>
      <c r="H5873" s="11" t="str">
        <f t="shared" si="400"/>
        <v/>
      </c>
      <c r="I5873" s="11">
        <f t="shared" si="403"/>
        <v>0</v>
      </c>
    </row>
    <row r="5874" spans="6:9">
      <c r="F5874" t="str">
        <f t="shared" si="401"/>
        <v/>
      </c>
      <c r="G5874">
        <f t="shared" si="402"/>
        <v>0</v>
      </c>
      <c r="H5874" s="11" t="str">
        <f t="shared" si="400"/>
        <v/>
      </c>
      <c r="I5874" s="11">
        <f t="shared" si="403"/>
        <v>0</v>
      </c>
    </row>
    <row r="5875" spans="6:9">
      <c r="F5875" t="str">
        <f t="shared" si="401"/>
        <v/>
      </c>
      <c r="G5875">
        <f t="shared" si="402"/>
        <v>0</v>
      </c>
      <c r="H5875" s="11" t="str">
        <f t="shared" si="400"/>
        <v/>
      </c>
      <c r="I5875" s="11">
        <f t="shared" si="403"/>
        <v>0</v>
      </c>
    </row>
    <row r="5876" spans="6:9">
      <c r="F5876" t="str">
        <f t="shared" si="401"/>
        <v/>
      </c>
      <c r="G5876">
        <f t="shared" si="402"/>
        <v>0</v>
      </c>
      <c r="H5876" s="11" t="str">
        <f t="shared" si="400"/>
        <v/>
      </c>
      <c r="I5876" s="11">
        <f t="shared" si="403"/>
        <v>0</v>
      </c>
    </row>
    <row r="5877" spans="6:9">
      <c r="F5877" t="str">
        <f t="shared" si="401"/>
        <v/>
      </c>
      <c r="G5877">
        <f t="shared" si="402"/>
        <v>0</v>
      </c>
      <c r="H5877" s="11" t="str">
        <f t="shared" si="400"/>
        <v/>
      </c>
      <c r="I5877" s="11">
        <f t="shared" si="403"/>
        <v>0</v>
      </c>
    </row>
    <row r="5878" spans="6:9">
      <c r="F5878" t="str">
        <f t="shared" si="401"/>
        <v/>
      </c>
      <c r="G5878">
        <f t="shared" si="402"/>
        <v>0</v>
      </c>
      <c r="H5878" s="11" t="str">
        <f t="shared" si="400"/>
        <v/>
      </c>
      <c r="I5878" s="11">
        <f t="shared" si="403"/>
        <v>0</v>
      </c>
    </row>
    <row r="5879" spans="6:9">
      <c r="F5879" t="str">
        <f t="shared" si="401"/>
        <v/>
      </c>
      <c r="G5879">
        <f t="shared" si="402"/>
        <v>0</v>
      </c>
      <c r="H5879" s="11" t="str">
        <f t="shared" si="400"/>
        <v/>
      </c>
      <c r="I5879" s="11">
        <f t="shared" si="403"/>
        <v>0</v>
      </c>
    </row>
    <row r="5880" spans="6:9">
      <c r="F5880" t="str">
        <f t="shared" si="401"/>
        <v/>
      </c>
      <c r="G5880">
        <f t="shared" si="402"/>
        <v>0</v>
      </c>
      <c r="H5880" s="11" t="str">
        <f t="shared" si="400"/>
        <v/>
      </c>
      <c r="I5880" s="11">
        <f t="shared" si="403"/>
        <v>0</v>
      </c>
    </row>
    <row r="5881" spans="6:9">
      <c r="F5881" t="str">
        <f t="shared" si="401"/>
        <v/>
      </c>
      <c r="G5881">
        <f t="shared" si="402"/>
        <v>0</v>
      </c>
      <c r="H5881" s="11" t="str">
        <f t="shared" si="400"/>
        <v/>
      </c>
      <c r="I5881" s="11">
        <f t="shared" si="403"/>
        <v>0</v>
      </c>
    </row>
    <row r="5882" spans="6:9">
      <c r="F5882" t="str">
        <f t="shared" si="401"/>
        <v/>
      </c>
      <c r="G5882">
        <f t="shared" si="402"/>
        <v>0</v>
      </c>
      <c r="H5882" s="11" t="str">
        <f t="shared" si="400"/>
        <v/>
      </c>
      <c r="I5882" s="11">
        <f t="shared" si="403"/>
        <v>0</v>
      </c>
    </row>
    <row r="5883" spans="6:9">
      <c r="F5883" t="str">
        <f t="shared" si="401"/>
        <v/>
      </c>
      <c r="G5883">
        <f t="shared" si="402"/>
        <v>0</v>
      </c>
      <c r="H5883" s="11" t="str">
        <f t="shared" si="400"/>
        <v/>
      </c>
      <c r="I5883" s="11">
        <f t="shared" si="403"/>
        <v>0</v>
      </c>
    </row>
    <row r="5884" spans="6:9">
      <c r="F5884" t="str">
        <f t="shared" si="401"/>
        <v/>
      </c>
      <c r="G5884">
        <f t="shared" si="402"/>
        <v>0</v>
      </c>
      <c r="H5884" s="11" t="str">
        <f t="shared" si="400"/>
        <v/>
      </c>
      <c r="I5884" s="11">
        <f t="shared" si="403"/>
        <v>0</v>
      </c>
    </row>
    <row r="5885" spans="6:9">
      <c r="F5885" t="str">
        <f t="shared" si="401"/>
        <v/>
      </c>
      <c r="G5885">
        <f t="shared" si="402"/>
        <v>0</v>
      </c>
      <c r="H5885" s="11" t="str">
        <f t="shared" si="400"/>
        <v/>
      </c>
      <c r="I5885" s="11">
        <f t="shared" si="403"/>
        <v>0</v>
      </c>
    </row>
    <row r="5886" spans="6:9">
      <c r="F5886" t="str">
        <f t="shared" si="401"/>
        <v/>
      </c>
      <c r="G5886">
        <f t="shared" si="402"/>
        <v>0</v>
      </c>
      <c r="H5886" s="11" t="str">
        <f t="shared" si="400"/>
        <v/>
      </c>
      <c r="I5886" s="11">
        <f t="shared" si="403"/>
        <v>0</v>
      </c>
    </row>
    <row r="5887" spans="6:9">
      <c r="F5887" t="str">
        <f t="shared" si="401"/>
        <v/>
      </c>
      <c r="G5887">
        <f t="shared" si="402"/>
        <v>0</v>
      </c>
      <c r="H5887" s="11" t="str">
        <f t="shared" si="400"/>
        <v/>
      </c>
      <c r="I5887" s="11">
        <f t="shared" si="403"/>
        <v>0</v>
      </c>
    </row>
    <row r="5888" spans="6:9">
      <c r="F5888" t="str">
        <f t="shared" si="401"/>
        <v/>
      </c>
      <c r="G5888">
        <f t="shared" si="402"/>
        <v>0</v>
      </c>
      <c r="H5888" s="11" t="str">
        <f t="shared" si="400"/>
        <v/>
      </c>
      <c r="I5888" s="11">
        <f t="shared" si="403"/>
        <v>0</v>
      </c>
    </row>
    <row r="5889" spans="6:9">
      <c r="F5889" t="str">
        <f t="shared" si="401"/>
        <v/>
      </c>
      <c r="G5889">
        <f t="shared" si="402"/>
        <v>0</v>
      </c>
      <c r="H5889" s="11" t="str">
        <f t="shared" si="400"/>
        <v/>
      </c>
      <c r="I5889" s="11">
        <f t="shared" si="403"/>
        <v>0</v>
      </c>
    </row>
    <row r="5890" spans="6:9">
      <c r="F5890" t="str">
        <f t="shared" si="401"/>
        <v/>
      </c>
      <c r="G5890">
        <f t="shared" si="402"/>
        <v>0</v>
      </c>
      <c r="H5890" s="11" t="str">
        <f t="shared" ref="H5890:H5953" si="404">IFERROR(HLOOKUP($A5890,$N$85:$S$86,2,0),"")</f>
        <v/>
      </c>
      <c r="I5890" s="11">
        <f t="shared" si="403"/>
        <v>0</v>
      </c>
    </row>
    <row r="5891" spans="6:9">
      <c r="F5891" t="str">
        <f t="shared" ref="F5891:F5954" si="405">IFERROR(HLOOKUP($A5891,$N$40:$S$41,2,0),"")</f>
        <v/>
      </c>
      <c r="G5891">
        <f t="shared" ref="G5891:G5954" si="406">IFERROR(IF(D5891&gt;F5891,(D5891-F5891)^2,0),0)</f>
        <v>0</v>
      </c>
      <c r="H5891" s="11" t="str">
        <f t="shared" si="404"/>
        <v/>
      </c>
      <c r="I5891" s="11">
        <f t="shared" ref="I5891:I5954" si="407">IFERROR(IF(D5891&gt;H5891,(D5891-H5891)^2,0),0)</f>
        <v>0</v>
      </c>
    </row>
    <row r="5892" spans="6:9">
      <c r="F5892" t="str">
        <f t="shared" si="405"/>
        <v/>
      </c>
      <c r="G5892">
        <f t="shared" si="406"/>
        <v>0</v>
      </c>
      <c r="H5892" s="11" t="str">
        <f t="shared" si="404"/>
        <v/>
      </c>
      <c r="I5892" s="11">
        <f t="shared" si="407"/>
        <v>0</v>
      </c>
    </row>
    <row r="5893" spans="6:9">
      <c r="F5893" t="str">
        <f t="shared" si="405"/>
        <v/>
      </c>
      <c r="G5893">
        <f t="shared" si="406"/>
        <v>0</v>
      </c>
      <c r="H5893" s="11" t="str">
        <f t="shared" si="404"/>
        <v/>
      </c>
      <c r="I5893" s="11">
        <f t="shared" si="407"/>
        <v>0</v>
      </c>
    </row>
    <row r="5894" spans="6:9">
      <c r="F5894" t="str">
        <f t="shared" si="405"/>
        <v/>
      </c>
      <c r="G5894">
        <f t="shared" si="406"/>
        <v>0</v>
      </c>
      <c r="H5894" s="11" t="str">
        <f t="shared" si="404"/>
        <v/>
      </c>
      <c r="I5894" s="11">
        <f t="shared" si="407"/>
        <v>0</v>
      </c>
    </row>
    <row r="5895" spans="6:9">
      <c r="F5895" t="str">
        <f t="shared" si="405"/>
        <v/>
      </c>
      <c r="G5895">
        <f t="shared" si="406"/>
        <v>0</v>
      </c>
      <c r="H5895" s="11" t="str">
        <f t="shared" si="404"/>
        <v/>
      </c>
      <c r="I5895" s="11">
        <f t="shared" si="407"/>
        <v>0</v>
      </c>
    </row>
    <row r="5896" spans="6:9">
      <c r="F5896" t="str">
        <f t="shared" si="405"/>
        <v/>
      </c>
      <c r="G5896">
        <f t="shared" si="406"/>
        <v>0</v>
      </c>
      <c r="H5896" s="11" t="str">
        <f t="shared" si="404"/>
        <v/>
      </c>
      <c r="I5896" s="11">
        <f t="shared" si="407"/>
        <v>0</v>
      </c>
    </row>
    <row r="5897" spans="6:9">
      <c r="F5897" t="str">
        <f t="shared" si="405"/>
        <v/>
      </c>
      <c r="G5897">
        <f t="shared" si="406"/>
        <v>0</v>
      </c>
      <c r="H5897" s="11" t="str">
        <f t="shared" si="404"/>
        <v/>
      </c>
      <c r="I5897" s="11">
        <f t="shared" si="407"/>
        <v>0</v>
      </c>
    </row>
    <row r="5898" spans="6:9">
      <c r="F5898" t="str">
        <f t="shared" si="405"/>
        <v/>
      </c>
      <c r="G5898">
        <f t="shared" si="406"/>
        <v>0</v>
      </c>
      <c r="H5898" s="11" t="str">
        <f t="shared" si="404"/>
        <v/>
      </c>
      <c r="I5898" s="11">
        <f t="shared" si="407"/>
        <v>0</v>
      </c>
    </row>
    <row r="5899" spans="6:9">
      <c r="F5899" t="str">
        <f t="shared" si="405"/>
        <v/>
      </c>
      <c r="G5899">
        <f t="shared" si="406"/>
        <v>0</v>
      </c>
      <c r="H5899" s="11" t="str">
        <f t="shared" si="404"/>
        <v/>
      </c>
      <c r="I5899" s="11">
        <f t="shared" si="407"/>
        <v>0</v>
      </c>
    </row>
    <row r="5900" spans="6:9">
      <c r="F5900" t="str">
        <f t="shared" si="405"/>
        <v/>
      </c>
      <c r="G5900">
        <f t="shared" si="406"/>
        <v>0</v>
      </c>
      <c r="H5900" s="11" t="str">
        <f t="shared" si="404"/>
        <v/>
      </c>
      <c r="I5900" s="11">
        <f t="shared" si="407"/>
        <v>0</v>
      </c>
    </row>
    <row r="5901" spans="6:9">
      <c r="F5901" t="str">
        <f t="shared" si="405"/>
        <v/>
      </c>
      <c r="G5901">
        <f t="shared" si="406"/>
        <v>0</v>
      </c>
      <c r="H5901" s="11" t="str">
        <f t="shared" si="404"/>
        <v/>
      </c>
      <c r="I5901" s="11">
        <f t="shared" si="407"/>
        <v>0</v>
      </c>
    </row>
    <row r="5902" spans="6:9">
      <c r="F5902" t="str">
        <f t="shared" si="405"/>
        <v/>
      </c>
      <c r="G5902">
        <f t="shared" si="406"/>
        <v>0</v>
      </c>
      <c r="H5902" s="11" t="str">
        <f t="shared" si="404"/>
        <v/>
      </c>
      <c r="I5902" s="11">
        <f t="shared" si="407"/>
        <v>0</v>
      </c>
    </row>
    <row r="5903" spans="6:9">
      <c r="F5903" t="str">
        <f t="shared" si="405"/>
        <v/>
      </c>
      <c r="G5903">
        <f t="shared" si="406"/>
        <v>0</v>
      </c>
      <c r="H5903" s="11" t="str">
        <f t="shared" si="404"/>
        <v/>
      </c>
      <c r="I5903" s="11">
        <f t="shared" si="407"/>
        <v>0</v>
      </c>
    </row>
    <row r="5904" spans="6:9">
      <c r="F5904" t="str">
        <f t="shared" si="405"/>
        <v/>
      </c>
      <c r="G5904">
        <f t="shared" si="406"/>
        <v>0</v>
      </c>
      <c r="H5904" s="11" t="str">
        <f t="shared" si="404"/>
        <v/>
      </c>
      <c r="I5904" s="11">
        <f t="shared" si="407"/>
        <v>0</v>
      </c>
    </row>
    <row r="5905" spans="6:9">
      <c r="F5905" t="str">
        <f t="shared" si="405"/>
        <v/>
      </c>
      <c r="G5905">
        <f t="shared" si="406"/>
        <v>0</v>
      </c>
      <c r="H5905" s="11" t="str">
        <f t="shared" si="404"/>
        <v/>
      </c>
      <c r="I5905" s="11">
        <f t="shared" si="407"/>
        <v>0</v>
      </c>
    </row>
    <row r="5906" spans="6:9">
      <c r="F5906" t="str">
        <f t="shared" si="405"/>
        <v/>
      </c>
      <c r="G5906">
        <f t="shared" si="406"/>
        <v>0</v>
      </c>
      <c r="H5906" s="11" t="str">
        <f t="shared" si="404"/>
        <v/>
      </c>
      <c r="I5906" s="11">
        <f t="shared" si="407"/>
        <v>0</v>
      </c>
    </row>
    <row r="5907" spans="6:9">
      <c r="F5907" t="str">
        <f t="shared" si="405"/>
        <v/>
      </c>
      <c r="G5907">
        <f t="shared" si="406"/>
        <v>0</v>
      </c>
      <c r="H5907" s="11" t="str">
        <f t="shared" si="404"/>
        <v/>
      </c>
      <c r="I5907" s="11">
        <f t="shared" si="407"/>
        <v>0</v>
      </c>
    </row>
    <row r="5908" spans="6:9">
      <c r="F5908" t="str">
        <f t="shared" si="405"/>
        <v/>
      </c>
      <c r="G5908">
        <f t="shared" si="406"/>
        <v>0</v>
      </c>
      <c r="H5908" s="11" t="str">
        <f t="shared" si="404"/>
        <v/>
      </c>
      <c r="I5908" s="11">
        <f t="shared" si="407"/>
        <v>0</v>
      </c>
    </row>
    <row r="5909" spans="6:9">
      <c r="F5909" t="str">
        <f t="shared" si="405"/>
        <v/>
      </c>
      <c r="G5909">
        <f t="shared" si="406"/>
        <v>0</v>
      </c>
      <c r="H5909" s="11" t="str">
        <f t="shared" si="404"/>
        <v/>
      </c>
      <c r="I5909" s="11">
        <f t="shared" si="407"/>
        <v>0</v>
      </c>
    </row>
    <row r="5910" spans="6:9">
      <c r="F5910" t="str">
        <f t="shared" si="405"/>
        <v/>
      </c>
      <c r="G5910">
        <f t="shared" si="406"/>
        <v>0</v>
      </c>
      <c r="H5910" s="11" t="str">
        <f t="shared" si="404"/>
        <v/>
      </c>
      <c r="I5910" s="11">
        <f t="shared" si="407"/>
        <v>0</v>
      </c>
    </row>
    <row r="5911" spans="6:9">
      <c r="F5911" t="str">
        <f t="shared" si="405"/>
        <v/>
      </c>
      <c r="G5911">
        <f t="shared" si="406"/>
        <v>0</v>
      </c>
      <c r="H5911" s="11" t="str">
        <f t="shared" si="404"/>
        <v/>
      </c>
      <c r="I5911" s="11">
        <f t="shared" si="407"/>
        <v>0</v>
      </c>
    </row>
    <row r="5912" spans="6:9">
      <c r="F5912" t="str">
        <f t="shared" si="405"/>
        <v/>
      </c>
      <c r="G5912">
        <f t="shared" si="406"/>
        <v>0</v>
      </c>
      <c r="H5912" s="11" t="str">
        <f t="shared" si="404"/>
        <v/>
      </c>
      <c r="I5912" s="11">
        <f t="shared" si="407"/>
        <v>0</v>
      </c>
    </row>
    <row r="5913" spans="6:9">
      <c r="F5913" t="str">
        <f t="shared" si="405"/>
        <v/>
      </c>
      <c r="G5913">
        <f t="shared" si="406"/>
        <v>0</v>
      </c>
      <c r="H5913" s="11" t="str">
        <f t="shared" si="404"/>
        <v/>
      </c>
      <c r="I5913" s="11">
        <f t="shared" si="407"/>
        <v>0</v>
      </c>
    </row>
    <row r="5914" spans="6:9">
      <c r="F5914" t="str">
        <f t="shared" si="405"/>
        <v/>
      </c>
      <c r="G5914">
        <f t="shared" si="406"/>
        <v>0</v>
      </c>
      <c r="H5914" s="11" t="str">
        <f t="shared" si="404"/>
        <v/>
      </c>
      <c r="I5914" s="11">
        <f t="shared" si="407"/>
        <v>0</v>
      </c>
    </row>
    <row r="5915" spans="6:9">
      <c r="F5915" t="str">
        <f t="shared" si="405"/>
        <v/>
      </c>
      <c r="G5915">
        <f t="shared" si="406"/>
        <v>0</v>
      </c>
      <c r="H5915" s="11" t="str">
        <f t="shared" si="404"/>
        <v/>
      </c>
      <c r="I5915" s="11">
        <f t="shared" si="407"/>
        <v>0</v>
      </c>
    </row>
    <row r="5916" spans="6:9">
      <c r="F5916" t="str">
        <f t="shared" si="405"/>
        <v/>
      </c>
      <c r="G5916">
        <f t="shared" si="406"/>
        <v>0</v>
      </c>
      <c r="H5916" s="11" t="str">
        <f t="shared" si="404"/>
        <v/>
      </c>
      <c r="I5916" s="11">
        <f t="shared" si="407"/>
        <v>0</v>
      </c>
    </row>
    <row r="5917" spans="6:9">
      <c r="F5917" t="str">
        <f t="shared" si="405"/>
        <v/>
      </c>
      <c r="G5917">
        <f t="shared" si="406"/>
        <v>0</v>
      </c>
      <c r="H5917" s="11" t="str">
        <f t="shared" si="404"/>
        <v/>
      </c>
      <c r="I5917" s="11">
        <f t="shared" si="407"/>
        <v>0</v>
      </c>
    </row>
    <row r="5918" spans="6:9">
      <c r="F5918" t="str">
        <f t="shared" si="405"/>
        <v/>
      </c>
      <c r="G5918">
        <f t="shared" si="406"/>
        <v>0</v>
      </c>
      <c r="H5918" s="11" t="str">
        <f t="shared" si="404"/>
        <v/>
      </c>
      <c r="I5918" s="11">
        <f t="shared" si="407"/>
        <v>0</v>
      </c>
    </row>
    <row r="5919" spans="6:9">
      <c r="F5919" t="str">
        <f t="shared" si="405"/>
        <v/>
      </c>
      <c r="G5919">
        <f t="shared" si="406"/>
        <v>0</v>
      </c>
      <c r="H5919" s="11" t="str">
        <f t="shared" si="404"/>
        <v/>
      </c>
      <c r="I5919" s="11">
        <f t="shared" si="407"/>
        <v>0</v>
      </c>
    </row>
    <row r="5920" spans="6:9">
      <c r="F5920" t="str">
        <f t="shared" si="405"/>
        <v/>
      </c>
      <c r="G5920">
        <f t="shared" si="406"/>
        <v>0</v>
      </c>
      <c r="H5920" s="11" t="str">
        <f t="shared" si="404"/>
        <v/>
      </c>
      <c r="I5920" s="11">
        <f t="shared" si="407"/>
        <v>0</v>
      </c>
    </row>
    <row r="5921" spans="6:9">
      <c r="F5921" t="str">
        <f t="shared" si="405"/>
        <v/>
      </c>
      <c r="G5921">
        <f t="shared" si="406"/>
        <v>0</v>
      </c>
      <c r="H5921" s="11" t="str">
        <f t="shared" si="404"/>
        <v/>
      </c>
      <c r="I5921" s="11">
        <f t="shared" si="407"/>
        <v>0</v>
      </c>
    </row>
    <row r="5922" spans="6:9">
      <c r="F5922" t="str">
        <f t="shared" si="405"/>
        <v/>
      </c>
      <c r="G5922">
        <f t="shared" si="406"/>
        <v>0</v>
      </c>
      <c r="H5922" s="11" t="str">
        <f t="shared" si="404"/>
        <v/>
      </c>
      <c r="I5922" s="11">
        <f t="shared" si="407"/>
        <v>0</v>
      </c>
    </row>
    <row r="5923" spans="6:9">
      <c r="F5923" t="str">
        <f t="shared" si="405"/>
        <v/>
      </c>
      <c r="G5923">
        <f t="shared" si="406"/>
        <v>0</v>
      </c>
      <c r="H5923" s="11" t="str">
        <f t="shared" si="404"/>
        <v/>
      </c>
      <c r="I5923" s="11">
        <f t="shared" si="407"/>
        <v>0</v>
      </c>
    </row>
    <row r="5924" spans="6:9">
      <c r="F5924" t="str">
        <f t="shared" si="405"/>
        <v/>
      </c>
      <c r="G5924">
        <f t="shared" si="406"/>
        <v>0</v>
      </c>
      <c r="H5924" s="11" t="str">
        <f t="shared" si="404"/>
        <v/>
      </c>
      <c r="I5924" s="11">
        <f t="shared" si="407"/>
        <v>0</v>
      </c>
    </row>
    <row r="5925" spans="6:9">
      <c r="F5925" t="str">
        <f t="shared" si="405"/>
        <v/>
      </c>
      <c r="G5925">
        <f t="shared" si="406"/>
        <v>0</v>
      </c>
      <c r="H5925" s="11" t="str">
        <f t="shared" si="404"/>
        <v/>
      </c>
      <c r="I5925" s="11">
        <f t="shared" si="407"/>
        <v>0</v>
      </c>
    </row>
    <row r="5926" spans="6:9">
      <c r="F5926" t="str">
        <f t="shared" si="405"/>
        <v/>
      </c>
      <c r="G5926">
        <f t="shared" si="406"/>
        <v>0</v>
      </c>
      <c r="H5926" s="11" t="str">
        <f t="shared" si="404"/>
        <v/>
      </c>
      <c r="I5926" s="11">
        <f t="shared" si="407"/>
        <v>0</v>
      </c>
    </row>
    <row r="5927" spans="6:9">
      <c r="F5927" t="str">
        <f t="shared" si="405"/>
        <v/>
      </c>
      <c r="G5927">
        <f t="shared" si="406"/>
        <v>0</v>
      </c>
      <c r="H5927" s="11" t="str">
        <f t="shared" si="404"/>
        <v/>
      </c>
      <c r="I5927" s="11">
        <f t="shared" si="407"/>
        <v>0</v>
      </c>
    </row>
    <row r="5928" spans="6:9">
      <c r="F5928" t="str">
        <f t="shared" si="405"/>
        <v/>
      </c>
      <c r="G5928">
        <f t="shared" si="406"/>
        <v>0</v>
      </c>
      <c r="H5928" s="11" t="str">
        <f t="shared" si="404"/>
        <v/>
      </c>
      <c r="I5928" s="11">
        <f t="shared" si="407"/>
        <v>0</v>
      </c>
    </row>
    <row r="5929" spans="6:9">
      <c r="F5929" t="str">
        <f t="shared" si="405"/>
        <v/>
      </c>
      <c r="G5929">
        <f t="shared" si="406"/>
        <v>0</v>
      </c>
      <c r="H5929" s="11" t="str">
        <f t="shared" si="404"/>
        <v/>
      </c>
      <c r="I5929" s="11">
        <f t="shared" si="407"/>
        <v>0</v>
      </c>
    </row>
    <row r="5930" spans="6:9">
      <c r="F5930" t="str">
        <f t="shared" si="405"/>
        <v/>
      </c>
      <c r="G5930">
        <f t="shared" si="406"/>
        <v>0</v>
      </c>
      <c r="H5930" s="11" t="str">
        <f t="shared" si="404"/>
        <v/>
      </c>
      <c r="I5930" s="11">
        <f t="shared" si="407"/>
        <v>0</v>
      </c>
    </row>
    <row r="5931" spans="6:9">
      <c r="F5931" t="str">
        <f t="shared" si="405"/>
        <v/>
      </c>
      <c r="G5931">
        <f t="shared" si="406"/>
        <v>0</v>
      </c>
      <c r="H5931" s="11" t="str">
        <f t="shared" si="404"/>
        <v/>
      </c>
      <c r="I5931" s="11">
        <f t="shared" si="407"/>
        <v>0</v>
      </c>
    </row>
    <row r="5932" spans="6:9">
      <c r="F5932" t="str">
        <f t="shared" si="405"/>
        <v/>
      </c>
      <c r="G5932">
        <f t="shared" si="406"/>
        <v>0</v>
      </c>
      <c r="H5932" s="11" t="str">
        <f t="shared" si="404"/>
        <v/>
      </c>
      <c r="I5932" s="11">
        <f t="shared" si="407"/>
        <v>0</v>
      </c>
    </row>
    <row r="5933" spans="6:9">
      <c r="F5933" t="str">
        <f t="shared" si="405"/>
        <v/>
      </c>
      <c r="G5933">
        <f t="shared" si="406"/>
        <v>0</v>
      </c>
      <c r="H5933" s="11" t="str">
        <f t="shared" si="404"/>
        <v/>
      </c>
      <c r="I5933" s="11">
        <f t="shared" si="407"/>
        <v>0</v>
      </c>
    </row>
    <row r="5934" spans="6:9">
      <c r="F5934" t="str">
        <f t="shared" si="405"/>
        <v/>
      </c>
      <c r="G5934">
        <f t="shared" si="406"/>
        <v>0</v>
      </c>
      <c r="H5934" s="11" t="str">
        <f t="shared" si="404"/>
        <v/>
      </c>
      <c r="I5934" s="11">
        <f t="shared" si="407"/>
        <v>0</v>
      </c>
    </row>
    <row r="5935" spans="6:9">
      <c r="F5935" t="str">
        <f t="shared" si="405"/>
        <v/>
      </c>
      <c r="G5935">
        <f t="shared" si="406"/>
        <v>0</v>
      </c>
      <c r="H5935" s="11" t="str">
        <f t="shared" si="404"/>
        <v/>
      </c>
      <c r="I5935" s="11">
        <f t="shared" si="407"/>
        <v>0</v>
      </c>
    </row>
    <row r="5936" spans="6:9">
      <c r="F5936" t="str">
        <f t="shared" si="405"/>
        <v/>
      </c>
      <c r="G5936">
        <f t="shared" si="406"/>
        <v>0</v>
      </c>
      <c r="H5936" s="11" t="str">
        <f t="shared" si="404"/>
        <v/>
      </c>
      <c r="I5936" s="11">
        <f t="shared" si="407"/>
        <v>0</v>
      </c>
    </row>
    <row r="5937" spans="6:9">
      <c r="F5937" t="str">
        <f t="shared" si="405"/>
        <v/>
      </c>
      <c r="G5937">
        <f t="shared" si="406"/>
        <v>0</v>
      </c>
      <c r="H5937" s="11" t="str">
        <f t="shared" si="404"/>
        <v/>
      </c>
      <c r="I5937" s="11">
        <f t="shared" si="407"/>
        <v>0</v>
      </c>
    </row>
    <row r="5938" spans="6:9">
      <c r="F5938" t="str">
        <f t="shared" si="405"/>
        <v/>
      </c>
      <c r="G5938">
        <f t="shared" si="406"/>
        <v>0</v>
      </c>
      <c r="H5938" s="11" t="str">
        <f t="shared" si="404"/>
        <v/>
      </c>
      <c r="I5938" s="11">
        <f t="shared" si="407"/>
        <v>0</v>
      </c>
    </row>
    <row r="5939" spans="6:9">
      <c r="F5939" t="str">
        <f t="shared" si="405"/>
        <v/>
      </c>
      <c r="G5939">
        <f t="shared" si="406"/>
        <v>0</v>
      </c>
      <c r="H5939" s="11" t="str">
        <f t="shared" si="404"/>
        <v/>
      </c>
      <c r="I5939" s="11">
        <f t="shared" si="407"/>
        <v>0</v>
      </c>
    </row>
    <row r="5940" spans="6:9">
      <c r="F5940" t="str">
        <f t="shared" si="405"/>
        <v/>
      </c>
      <c r="G5940">
        <f t="shared" si="406"/>
        <v>0</v>
      </c>
      <c r="H5940" s="11" t="str">
        <f t="shared" si="404"/>
        <v/>
      </c>
      <c r="I5940" s="11">
        <f t="shared" si="407"/>
        <v>0</v>
      </c>
    </row>
    <row r="5941" spans="6:9">
      <c r="F5941" t="str">
        <f t="shared" si="405"/>
        <v/>
      </c>
      <c r="G5941">
        <f t="shared" si="406"/>
        <v>0</v>
      </c>
      <c r="H5941" s="11" t="str">
        <f t="shared" si="404"/>
        <v/>
      </c>
      <c r="I5941" s="11">
        <f t="shared" si="407"/>
        <v>0</v>
      </c>
    </row>
    <row r="5942" spans="6:9">
      <c r="F5942" t="str">
        <f t="shared" si="405"/>
        <v/>
      </c>
      <c r="G5942">
        <f t="shared" si="406"/>
        <v>0</v>
      </c>
      <c r="H5942" s="11" t="str">
        <f t="shared" si="404"/>
        <v/>
      </c>
      <c r="I5942" s="11">
        <f t="shared" si="407"/>
        <v>0</v>
      </c>
    </row>
    <row r="5943" spans="6:9">
      <c r="F5943" t="str">
        <f t="shared" si="405"/>
        <v/>
      </c>
      <c r="G5943">
        <f t="shared" si="406"/>
        <v>0</v>
      </c>
      <c r="H5943" s="11" t="str">
        <f t="shared" si="404"/>
        <v/>
      </c>
      <c r="I5943" s="11">
        <f t="shared" si="407"/>
        <v>0</v>
      </c>
    </row>
    <row r="5944" spans="6:9">
      <c r="F5944" t="str">
        <f t="shared" si="405"/>
        <v/>
      </c>
      <c r="G5944">
        <f t="shared" si="406"/>
        <v>0</v>
      </c>
      <c r="H5944" s="11" t="str">
        <f t="shared" si="404"/>
        <v/>
      </c>
      <c r="I5944" s="11">
        <f t="shared" si="407"/>
        <v>0</v>
      </c>
    </row>
    <row r="5945" spans="6:9">
      <c r="F5945" t="str">
        <f t="shared" si="405"/>
        <v/>
      </c>
      <c r="G5945">
        <f t="shared" si="406"/>
        <v>0</v>
      </c>
      <c r="H5945" s="11" t="str">
        <f t="shared" si="404"/>
        <v/>
      </c>
      <c r="I5945" s="11">
        <f t="shared" si="407"/>
        <v>0</v>
      </c>
    </row>
    <row r="5946" spans="6:9">
      <c r="F5946" t="str">
        <f t="shared" si="405"/>
        <v/>
      </c>
      <c r="G5946">
        <f t="shared" si="406"/>
        <v>0</v>
      </c>
      <c r="H5946" s="11" t="str">
        <f t="shared" si="404"/>
        <v/>
      </c>
      <c r="I5946" s="11">
        <f t="shared" si="407"/>
        <v>0</v>
      </c>
    </row>
    <row r="5947" spans="6:9">
      <c r="F5947" t="str">
        <f t="shared" si="405"/>
        <v/>
      </c>
      <c r="G5947">
        <f t="shared" si="406"/>
        <v>0</v>
      </c>
      <c r="H5947" s="11" t="str">
        <f t="shared" si="404"/>
        <v/>
      </c>
      <c r="I5947" s="11">
        <f t="shared" si="407"/>
        <v>0</v>
      </c>
    </row>
    <row r="5948" spans="6:9">
      <c r="F5948" t="str">
        <f t="shared" si="405"/>
        <v/>
      </c>
      <c r="G5948">
        <f t="shared" si="406"/>
        <v>0</v>
      </c>
      <c r="H5948" s="11" t="str">
        <f t="shared" si="404"/>
        <v/>
      </c>
      <c r="I5948" s="11">
        <f t="shared" si="407"/>
        <v>0</v>
      </c>
    </row>
    <row r="5949" spans="6:9">
      <c r="F5949" t="str">
        <f t="shared" si="405"/>
        <v/>
      </c>
      <c r="G5949">
        <f t="shared" si="406"/>
        <v>0</v>
      </c>
      <c r="H5949" s="11" t="str">
        <f t="shared" si="404"/>
        <v/>
      </c>
      <c r="I5949" s="11">
        <f t="shared" si="407"/>
        <v>0</v>
      </c>
    </row>
    <row r="5950" spans="6:9">
      <c r="F5950" t="str">
        <f t="shared" si="405"/>
        <v/>
      </c>
      <c r="G5950">
        <f t="shared" si="406"/>
        <v>0</v>
      </c>
      <c r="H5950" s="11" t="str">
        <f t="shared" si="404"/>
        <v/>
      </c>
      <c r="I5950" s="11">
        <f t="shared" si="407"/>
        <v>0</v>
      </c>
    </row>
    <row r="5951" spans="6:9">
      <c r="F5951" t="str">
        <f t="shared" si="405"/>
        <v/>
      </c>
      <c r="G5951">
        <f t="shared" si="406"/>
        <v>0</v>
      </c>
      <c r="H5951" s="11" t="str">
        <f t="shared" si="404"/>
        <v/>
      </c>
      <c r="I5951" s="11">
        <f t="shared" si="407"/>
        <v>0</v>
      </c>
    </row>
    <row r="5952" spans="6:9">
      <c r="F5952" t="str">
        <f t="shared" si="405"/>
        <v/>
      </c>
      <c r="G5952">
        <f t="shared" si="406"/>
        <v>0</v>
      </c>
      <c r="H5952" s="11" t="str">
        <f t="shared" si="404"/>
        <v/>
      </c>
      <c r="I5952" s="11">
        <f t="shared" si="407"/>
        <v>0</v>
      </c>
    </row>
    <row r="5953" spans="6:9">
      <c r="F5953" t="str">
        <f t="shared" si="405"/>
        <v/>
      </c>
      <c r="G5953">
        <f t="shared" si="406"/>
        <v>0</v>
      </c>
      <c r="H5953" s="11" t="str">
        <f t="shared" si="404"/>
        <v/>
      </c>
      <c r="I5953" s="11">
        <f t="shared" si="407"/>
        <v>0</v>
      </c>
    </row>
    <row r="5954" spans="6:9">
      <c r="F5954" t="str">
        <f t="shared" si="405"/>
        <v/>
      </c>
      <c r="G5954">
        <f t="shared" si="406"/>
        <v>0</v>
      </c>
      <c r="H5954" s="11" t="str">
        <f t="shared" ref="H5954:H6017" si="408">IFERROR(HLOOKUP($A5954,$N$85:$S$86,2,0),"")</f>
        <v/>
      </c>
      <c r="I5954" s="11">
        <f t="shared" si="407"/>
        <v>0</v>
      </c>
    </row>
    <row r="5955" spans="6:9">
      <c r="F5955" t="str">
        <f t="shared" ref="F5955:F6018" si="409">IFERROR(HLOOKUP($A5955,$N$40:$S$41,2,0),"")</f>
        <v/>
      </c>
      <c r="G5955">
        <f t="shared" ref="G5955:G6018" si="410">IFERROR(IF(D5955&gt;F5955,(D5955-F5955)^2,0),0)</f>
        <v>0</v>
      </c>
      <c r="H5955" s="11" t="str">
        <f t="shared" si="408"/>
        <v/>
      </c>
      <c r="I5955" s="11">
        <f t="shared" ref="I5955:I6018" si="411">IFERROR(IF(D5955&gt;H5955,(D5955-H5955)^2,0),0)</f>
        <v>0</v>
      </c>
    </row>
    <row r="5956" spans="6:9">
      <c r="F5956" t="str">
        <f t="shared" si="409"/>
        <v/>
      </c>
      <c r="G5956">
        <f t="shared" si="410"/>
        <v>0</v>
      </c>
      <c r="H5956" s="11" t="str">
        <f t="shared" si="408"/>
        <v/>
      </c>
      <c r="I5956" s="11">
        <f t="shared" si="411"/>
        <v>0</v>
      </c>
    </row>
    <row r="5957" spans="6:9">
      <c r="F5957" t="str">
        <f t="shared" si="409"/>
        <v/>
      </c>
      <c r="G5957">
        <f t="shared" si="410"/>
        <v>0</v>
      </c>
      <c r="H5957" s="11" t="str">
        <f t="shared" si="408"/>
        <v/>
      </c>
      <c r="I5957" s="11">
        <f t="shared" si="411"/>
        <v>0</v>
      </c>
    </row>
    <row r="5958" spans="6:9">
      <c r="F5958" t="str">
        <f t="shared" si="409"/>
        <v/>
      </c>
      <c r="G5958">
        <f t="shared" si="410"/>
        <v>0</v>
      </c>
      <c r="H5958" s="11" t="str">
        <f t="shared" si="408"/>
        <v/>
      </c>
      <c r="I5958" s="11">
        <f t="shared" si="411"/>
        <v>0</v>
      </c>
    </row>
    <row r="5959" spans="6:9">
      <c r="F5959" t="str">
        <f t="shared" si="409"/>
        <v/>
      </c>
      <c r="G5959">
        <f t="shared" si="410"/>
        <v>0</v>
      </c>
      <c r="H5959" s="11" t="str">
        <f t="shared" si="408"/>
        <v/>
      </c>
      <c r="I5959" s="11">
        <f t="shared" si="411"/>
        <v>0</v>
      </c>
    </row>
    <row r="5960" spans="6:9">
      <c r="F5960" t="str">
        <f t="shared" si="409"/>
        <v/>
      </c>
      <c r="G5960">
        <f t="shared" si="410"/>
        <v>0</v>
      </c>
      <c r="H5960" s="11" t="str">
        <f t="shared" si="408"/>
        <v/>
      </c>
      <c r="I5960" s="11">
        <f t="shared" si="411"/>
        <v>0</v>
      </c>
    </row>
    <row r="5961" spans="6:9">
      <c r="F5961" t="str">
        <f t="shared" si="409"/>
        <v/>
      </c>
      <c r="G5961">
        <f t="shared" si="410"/>
        <v>0</v>
      </c>
      <c r="H5961" s="11" t="str">
        <f t="shared" si="408"/>
        <v/>
      </c>
      <c r="I5961" s="11">
        <f t="shared" si="411"/>
        <v>0</v>
      </c>
    </row>
    <row r="5962" spans="6:9">
      <c r="F5962" t="str">
        <f t="shared" si="409"/>
        <v/>
      </c>
      <c r="G5962">
        <f t="shared" si="410"/>
        <v>0</v>
      </c>
      <c r="H5962" s="11" t="str">
        <f t="shared" si="408"/>
        <v/>
      </c>
      <c r="I5962" s="11">
        <f t="shared" si="411"/>
        <v>0</v>
      </c>
    </row>
    <row r="5963" spans="6:9">
      <c r="F5963" t="str">
        <f t="shared" si="409"/>
        <v/>
      </c>
      <c r="G5963">
        <f t="shared" si="410"/>
        <v>0</v>
      </c>
      <c r="H5963" s="11" t="str">
        <f t="shared" si="408"/>
        <v/>
      </c>
      <c r="I5963" s="11">
        <f t="shared" si="411"/>
        <v>0</v>
      </c>
    </row>
    <row r="5964" spans="6:9">
      <c r="F5964" t="str">
        <f t="shared" si="409"/>
        <v/>
      </c>
      <c r="G5964">
        <f t="shared" si="410"/>
        <v>0</v>
      </c>
      <c r="H5964" s="11" t="str">
        <f t="shared" si="408"/>
        <v/>
      </c>
      <c r="I5964" s="11">
        <f t="shared" si="411"/>
        <v>0</v>
      </c>
    </row>
    <row r="5965" spans="6:9">
      <c r="F5965" t="str">
        <f t="shared" si="409"/>
        <v/>
      </c>
      <c r="G5965">
        <f t="shared" si="410"/>
        <v>0</v>
      </c>
      <c r="H5965" s="11" t="str">
        <f t="shared" si="408"/>
        <v/>
      </c>
      <c r="I5965" s="11">
        <f t="shared" si="411"/>
        <v>0</v>
      </c>
    </row>
    <row r="5966" spans="6:9">
      <c r="F5966" t="str">
        <f t="shared" si="409"/>
        <v/>
      </c>
      <c r="G5966">
        <f t="shared" si="410"/>
        <v>0</v>
      </c>
      <c r="H5966" s="11" t="str">
        <f t="shared" si="408"/>
        <v/>
      </c>
      <c r="I5966" s="11">
        <f t="shared" si="411"/>
        <v>0</v>
      </c>
    </row>
    <row r="5967" spans="6:9">
      <c r="F5967" t="str">
        <f t="shared" si="409"/>
        <v/>
      </c>
      <c r="G5967">
        <f t="shared" si="410"/>
        <v>0</v>
      </c>
      <c r="H5967" s="11" t="str">
        <f t="shared" si="408"/>
        <v/>
      </c>
      <c r="I5967" s="11">
        <f t="shared" si="411"/>
        <v>0</v>
      </c>
    </row>
    <row r="5968" spans="6:9">
      <c r="F5968" t="str">
        <f t="shared" si="409"/>
        <v/>
      </c>
      <c r="G5968">
        <f t="shared" si="410"/>
        <v>0</v>
      </c>
      <c r="H5968" s="11" t="str">
        <f t="shared" si="408"/>
        <v/>
      </c>
      <c r="I5968" s="11">
        <f t="shared" si="411"/>
        <v>0</v>
      </c>
    </row>
    <row r="5969" spans="6:9">
      <c r="F5969" t="str">
        <f t="shared" si="409"/>
        <v/>
      </c>
      <c r="G5969">
        <f t="shared" si="410"/>
        <v>0</v>
      </c>
      <c r="H5969" s="11" t="str">
        <f t="shared" si="408"/>
        <v/>
      </c>
      <c r="I5969" s="11">
        <f t="shared" si="411"/>
        <v>0</v>
      </c>
    </row>
    <row r="5970" spans="6:9">
      <c r="F5970" t="str">
        <f t="shared" si="409"/>
        <v/>
      </c>
      <c r="G5970">
        <f t="shared" si="410"/>
        <v>0</v>
      </c>
      <c r="H5970" s="11" t="str">
        <f t="shared" si="408"/>
        <v/>
      </c>
      <c r="I5970" s="11">
        <f t="shared" si="411"/>
        <v>0</v>
      </c>
    </row>
    <row r="5971" spans="6:9">
      <c r="F5971" t="str">
        <f t="shared" si="409"/>
        <v/>
      </c>
      <c r="G5971">
        <f t="shared" si="410"/>
        <v>0</v>
      </c>
      <c r="H5971" s="11" t="str">
        <f t="shared" si="408"/>
        <v/>
      </c>
      <c r="I5971" s="11">
        <f t="shared" si="411"/>
        <v>0</v>
      </c>
    </row>
    <row r="5972" spans="6:9">
      <c r="F5972" t="str">
        <f t="shared" si="409"/>
        <v/>
      </c>
      <c r="G5972">
        <f t="shared" si="410"/>
        <v>0</v>
      </c>
      <c r="H5972" s="11" t="str">
        <f t="shared" si="408"/>
        <v/>
      </c>
      <c r="I5972" s="11">
        <f t="shared" si="411"/>
        <v>0</v>
      </c>
    </row>
    <row r="5973" spans="6:9">
      <c r="F5973" t="str">
        <f t="shared" si="409"/>
        <v/>
      </c>
      <c r="G5973">
        <f t="shared" si="410"/>
        <v>0</v>
      </c>
      <c r="H5973" s="11" t="str">
        <f t="shared" si="408"/>
        <v/>
      </c>
      <c r="I5973" s="11">
        <f t="shared" si="411"/>
        <v>0</v>
      </c>
    </row>
    <row r="5974" spans="6:9">
      <c r="F5974" t="str">
        <f t="shared" si="409"/>
        <v/>
      </c>
      <c r="G5974">
        <f t="shared" si="410"/>
        <v>0</v>
      </c>
      <c r="H5974" s="11" t="str">
        <f t="shared" si="408"/>
        <v/>
      </c>
      <c r="I5974" s="11">
        <f t="shared" si="411"/>
        <v>0</v>
      </c>
    </row>
    <row r="5975" spans="6:9">
      <c r="F5975" t="str">
        <f t="shared" si="409"/>
        <v/>
      </c>
      <c r="G5975">
        <f t="shared" si="410"/>
        <v>0</v>
      </c>
      <c r="H5975" s="11" t="str">
        <f t="shared" si="408"/>
        <v/>
      </c>
      <c r="I5975" s="11">
        <f t="shared" si="411"/>
        <v>0</v>
      </c>
    </row>
    <row r="5976" spans="6:9">
      <c r="F5976" t="str">
        <f t="shared" si="409"/>
        <v/>
      </c>
      <c r="G5976">
        <f t="shared" si="410"/>
        <v>0</v>
      </c>
      <c r="H5976" s="11" t="str">
        <f t="shared" si="408"/>
        <v/>
      </c>
      <c r="I5976" s="11">
        <f t="shared" si="411"/>
        <v>0</v>
      </c>
    </row>
    <row r="5977" spans="6:9">
      <c r="F5977" t="str">
        <f t="shared" si="409"/>
        <v/>
      </c>
      <c r="G5977">
        <f t="shared" si="410"/>
        <v>0</v>
      </c>
      <c r="H5977" s="11" t="str">
        <f t="shared" si="408"/>
        <v/>
      </c>
      <c r="I5977" s="11">
        <f t="shared" si="411"/>
        <v>0</v>
      </c>
    </row>
    <row r="5978" spans="6:9">
      <c r="F5978" t="str">
        <f t="shared" si="409"/>
        <v/>
      </c>
      <c r="G5978">
        <f t="shared" si="410"/>
        <v>0</v>
      </c>
      <c r="H5978" s="11" t="str">
        <f t="shared" si="408"/>
        <v/>
      </c>
      <c r="I5978" s="11">
        <f t="shared" si="411"/>
        <v>0</v>
      </c>
    </row>
    <row r="5979" spans="6:9">
      <c r="F5979" t="str">
        <f t="shared" si="409"/>
        <v/>
      </c>
      <c r="G5979">
        <f t="shared" si="410"/>
        <v>0</v>
      </c>
      <c r="H5979" s="11" t="str">
        <f t="shared" si="408"/>
        <v/>
      </c>
      <c r="I5979" s="11">
        <f t="shared" si="411"/>
        <v>0</v>
      </c>
    </row>
    <row r="5980" spans="6:9">
      <c r="F5980" t="str">
        <f t="shared" si="409"/>
        <v/>
      </c>
      <c r="G5980">
        <f t="shared" si="410"/>
        <v>0</v>
      </c>
      <c r="H5980" s="11" t="str">
        <f t="shared" si="408"/>
        <v/>
      </c>
      <c r="I5980" s="11">
        <f t="shared" si="411"/>
        <v>0</v>
      </c>
    </row>
    <row r="5981" spans="6:9">
      <c r="F5981" t="str">
        <f t="shared" si="409"/>
        <v/>
      </c>
      <c r="G5981">
        <f t="shared" si="410"/>
        <v>0</v>
      </c>
      <c r="H5981" s="11" t="str">
        <f t="shared" si="408"/>
        <v/>
      </c>
      <c r="I5981" s="11">
        <f t="shared" si="411"/>
        <v>0</v>
      </c>
    </row>
    <row r="5982" spans="6:9">
      <c r="F5982" t="str">
        <f t="shared" si="409"/>
        <v/>
      </c>
      <c r="G5982">
        <f t="shared" si="410"/>
        <v>0</v>
      </c>
      <c r="H5982" s="11" t="str">
        <f t="shared" si="408"/>
        <v/>
      </c>
      <c r="I5982" s="11">
        <f t="shared" si="411"/>
        <v>0</v>
      </c>
    </row>
    <row r="5983" spans="6:9">
      <c r="F5983" t="str">
        <f t="shared" si="409"/>
        <v/>
      </c>
      <c r="G5983">
        <f t="shared" si="410"/>
        <v>0</v>
      </c>
      <c r="H5983" s="11" t="str">
        <f t="shared" si="408"/>
        <v/>
      </c>
      <c r="I5983" s="11">
        <f t="shared" si="411"/>
        <v>0</v>
      </c>
    </row>
    <row r="5984" spans="6:9">
      <c r="F5984" t="str">
        <f t="shared" si="409"/>
        <v/>
      </c>
      <c r="G5984">
        <f t="shared" si="410"/>
        <v>0</v>
      </c>
      <c r="H5984" s="11" t="str">
        <f t="shared" si="408"/>
        <v/>
      </c>
      <c r="I5984" s="11">
        <f t="shared" si="411"/>
        <v>0</v>
      </c>
    </row>
    <row r="5985" spans="6:9">
      <c r="F5985" t="str">
        <f t="shared" si="409"/>
        <v/>
      </c>
      <c r="G5985">
        <f t="shared" si="410"/>
        <v>0</v>
      </c>
      <c r="H5985" s="11" t="str">
        <f t="shared" si="408"/>
        <v/>
      </c>
      <c r="I5985" s="11">
        <f t="shared" si="411"/>
        <v>0</v>
      </c>
    </row>
    <row r="5986" spans="6:9">
      <c r="F5986" t="str">
        <f t="shared" si="409"/>
        <v/>
      </c>
      <c r="G5986">
        <f t="shared" si="410"/>
        <v>0</v>
      </c>
      <c r="H5986" s="11" t="str">
        <f t="shared" si="408"/>
        <v/>
      </c>
      <c r="I5986" s="11">
        <f t="shared" si="411"/>
        <v>0</v>
      </c>
    </row>
    <row r="5987" spans="6:9">
      <c r="F5987" t="str">
        <f t="shared" si="409"/>
        <v/>
      </c>
      <c r="G5987">
        <f t="shared" si="410"/>
        <v>0</v>
      </c>
      <c r="H5987" s="11" t="str">
        <f t="shared" si="408"/>
        <v/>
      </c>
      <c r="I5987" s="11">
        <f t="shared" si="411"/>
        <v>0</v>
      </c>
    </row>
    <row r="5988" spans="6:9">
      <c r="F5988" t="str">
        <f t="shared" si="409"/>
        <v/>
      </c>
      <c r="G5988">
        <f t="shared" si="410"/>
        <v>0</v>
      </c>
      <c r="H5988" s="11" t="str">
        <f t="shared" si="408"/>
        <v/>
      </c>
      <c r="I5988" s="11">
        <f t="shared" si="411"/>
        <v>0</v>
      </c>
    </row>
    <row r="5989" spans="6:9">
      <c r="F5989" t="str">
        <f t="shared" si="409"/>
        <v/>
      </c>
      <c r="G5989">
        <f t="shared" si="410"/>
        <v>0</v>
      </c>
      <c r="H5989" s="11" t="str">
        <f t="shared" si="408"/>
        <v/>
      </c>
      <c r="I5989" s="11">
        <f t="shared" si="411"/>
        <v>0</v>
      </c>
    </row>
    <row r="5990" spans="6:9">
      <c r="F5990" t="str">
        <f t="shared" si="409"/>
        <v/>
      </c>
      <c r="G5990">
        <f t="shared" si="410"/>
        <v>0</v>
      </c>
      <c r="H5990" s="11" t="str">
        <f t="shared" si="408"/>
        <v/>
      </c>
      <c r="I5990" s="11">
        <f t="shared" si="411"/>
        <v>0</v>
      </c>
    </row>
    <row r="5991" spans="6:9">
      <c r="F5991" t="str">
        <f t="shared" si="409"/>
        <v/>
      </c>
      <c r="G5991">
        <f t="shared" si="410"/>
        <v>0</v>
      </c>
      <c r="H5991" s="11" t="str">
        <f t="shared" si="408"/>
        <v/>
      </c>
      <c r="I5991" s="11">
        <f t="shared" si="411"/>
        <v>0</v>
      </c>
    </row>
    <row r="5992" spans="6:9">
      <c r="F5992" t="str">
        <f t="shared" si="409"/>
        <v/>
      </c>
      <c r="G5992">
        <f t="shared" si="410"/>
        <v>0</v>
      </c>
      <c r="H5992" s="11" t="str">
        <f t="shared" si="408"/>
        <v/>
      </c>
      <c r="I5992" s="11">
        <f t="shared" si="411"/>
        <v>0</v>
      </c>
    </row>
    <row r="5993" spans="6:9">
      <c r="F5993" t="str">
        <f t="shared" si="409"/>
        <v/>
      </c>
      <c r="G5993">
        <f t="shared" si="410"/>
        <v>0</v>
      </c>
      <c r="H5993" s="11" t="str">
        <f t="shared" si="408"/>
        <v/>
      </c>
      <c r="I5993" s="11">
        <f t="shared" si="411"/>
        <v>0</v>
      </c>
    </row>
    <row r="5994" spans="6:9">
      <c r="F5994" t="str">
        <f t="shared" si="409"/>
        <v/>
      </c>
      <c r="G5994">
        <f t="shared" si="410"/>
        <v>0</v>
      </c>
      <c r="H5994" s="11" t="str">
        <f t="shared" si="408"/>
        <v/>
      </c>
      <c r="I5994" s="11">
        <f t="shared" si="411"/>
        <v>0</v>
      </c>
    </row>
    <row r="5995" spans="6:9">
      <c r="F5995" t="str">
        <f t="shared" si="409"/>
        <v/>
      </c>
      <c r="G5995">
        <f t="shared" si="410"/>
        <v>0</v>
      </c>
      <c r="H5995" s="11" t="str">
        <f t="shared" si="408"/>
        <v/>
      </c>
      <c r="I5995" s="11">
        <f t="shared" si="411"/>
        <v>0</v>
      </c>
    </row>
    <row r="5996" spans="6:9">
      <c r="F5996" t="str">
        <f t="shared" si="409"/>
        <v/>
      </c>
      <c r="G5996">
        <f t="shared" si="410"/>
        <v>0</v>
      </c>
      <c r="H5996" s="11" t="str">
        <f t="shared" si="408"/>
        <v/>
      </c>
      <c r="I5996" s="11">
        <f t="shared" si="411"/>
        <v>0</v>
      </c>
    </row>
    <row r="5997" spans="6:9">
      <c r="F5997" t="str">
        <f t="shared" si="409"/>
        <v/>
      </c>
      <c r="G5997">
        <f t="shared" si="410"/>
        <v>0</v>
      </c>
      <c r="H5997" s="11" t="str">
        <f t="shared" si="408"/>
        <v/>
      </c>
      <c r="I5997" s="11">
        <f t="shared" si="411"/>
        <v>0</v>
      </c>
    </row>
    <row r="5998" spans="6:9">
      <c r="F5998" t="str">
        <f t="shared" si="409"/>
        <v/>
      </c>
      <c r="G5998">
        <f t="shared" si="410"/>
        <v>0</v>
      </c>
      <c r="H5998" s="11" t="str">
        <f t="shared" si="408"/>
        <v/>
      </c>
      <c r="I5998" s="11">
        <f t="shared" si="411"/>
        <v>0</v>
      </c>
    </row>
    <row r="5999" spans="6:9">
      <c r="F5999" t="str">
        <f t="shared" si="409"/>
        <v/>
      </c>
      <c r="G5999">
        <f t="shared" si="410"/>
        <v>0</v>
      </c>
      <c r="H5999" s="11" t="str">
        <f t="shared" si="408"/>
        <v/>
      </c>
      <c r="I5999" s="11">
        <f t="shared" si="411"/>
        <v>0</v>
      </c>
    </row>
    <row r="6000" spans="6:9">
      <c r="F6000" t="str">
        <f t="shared" si="409"/>
        <v/>
      </c>
      <c r="G6000">
        <f t="shared" si="410"/>
        <v>0</v>
      </c>
      <c r="H6000" s="11" t="str">
        <f t="shared" si="408"/>
        <v/>
      </c>
      <c r="I6000" s="11">
        <f t="shared" si="411"/>
        <v>0</v>
      </c>
    </row>
    <row r="6001" spans="6:9">
      <c r="F6001" t="str">
        <f t="shared" si="409"/>
        <v/>
      </c>
      <c r="G6001">
        <f t="shared" si="410"/>
        <v>0</v>
      </c>
      <c r="H6001" s="11" t="str">
        <f t="shared" si="408"/>
        <v/>
      </c>
      <c r="I6001" s="11">
        <f t="shared" si="411"/>
        <v>0</v>
      </c>
    </row>
    <row r="6002" spans="6:9">
      <c r="F6002" t="str">
        <f t="shared" si="409"/>
        <v/>
      </c>
      <c r="G6002">
        <f t="shared" si="410"/>
        <v>0</v>
      </c>
      <c r="H6002" s="11" t="str">
        <f t="shared" si="408"/>
        <v/>
      </c>
      <c r="I6002" s="11">
        <f t="shared" si="411"/>
        <v>0</v>
      </c>
    </row>
    <row r="6003" spans="6:9">
      <c r="F6003" t="str">
        <f t="shared" si="409"/>
        <v/>
      </c>
      <c r="G6003">
        <f t="shared" si="410"/>
        <v>0</v>
      </c>
      <c r="H6003" s="11" t="str">
        <f t="shared" si="408"/>
        <v/>
      </c>
      <c r="I6003" s="11">
        <f t="shared" si="411"/>
        <v>0</v>
      </c>
    </row>
    <row r="6004" spans="6:9">
      <c r="F6004" t="str">
        <f t="shared" si="409"/>
        <v/>
      </c>
      <c r="G6004">
        <f t="shared" si="410"/>
        <v>0</v>
      </c>
      <c r="H6004" s="11" t="str">
        <f t="shared" si="408"/>
        <v/>
      </c>
      <c r="I6004" s="11">
        <f t="shared" si="411"/>
        <v>0</v>
      </c>
    </row>
    <row r="6005" spans="6:9">
      <c r="F6005" t="str">
        <f t="shared" si="409"/>
        <v/>
      </c>
      <c r="G6005">
        <f t="shared" si="410"/>
        <v>0</v>
      </c>
      <c r="H6005" s="11" t="str">
        <f t="shared" si="408"/>
        <v/>
      </c>
      <c r="I6005" s="11">
        <f t="shared" si="411"/>
        <v>0</v>
      </c>
    </row>
    <row r="6006" spans="6:9">
      <c r="F6006" t="str">
        <f t="shared" si="409"/>
        <v/>
      </c>
      <c r="G6006">
        <f t="shared" si="410"/>
        <v>0</v>
      </c>
      <c r="H6006" s="11" t="str">
        <f t="shared" si="408"/>
        <v/>
      </c>
      <c r="I6006" s="11">
        <f t="shared" si="411"/>
        <v>0</v>
      </c>
    </row>
    <row r="6007" spans="6:9">
      <c r="F6007" t="str">
        <f t="shared" si="409"/>
        <v/>
      </c>
      <c r="G6007">
        <f t="shared" si="410"/>
        <v>0</v>
      </c>
      <c r="H6007" s="11" t="str">
        <f t="shared" si="408"/>
        <v/>
      </c>
      <c r="I6007" s="11">
        <f t="shared" si="411"/>
        <v>0</v>
      </c>
    </row>
    <row r="6008" spans="6:9">
      <c r="F6008" t="str">
        <f t="shared" si="409"/>
        <v/>
      </c>
      <c r="G6008">
        <f t="shared" si="410"/>
        <v>0</v>
      </c>
      <c r="H6008" s="11" t="str">
        <f t="shared" si="408"/>
        <v/>
      </c>
      <c r="I6008" s="11">
        <f t="shared" si="411"/>
        <v>0</v>
      </c>
    </row>
    <row r="6009" spans="6:9">
      <c r="F6009" t="str">
        <f t="shared" si="409"/>
        <v/>
      </c>
      <c r="G6009">
        <f t="shared" si="410"/>
        <v>0</v>
      </c>
      <c r="H6009" s="11" t="str">
        <f t="shared" si="408"/>
        <v/>
      </c>
      <c r="I6009" s="11">
        <f t="shared" si="411"/>
        <v>0</v>
      </c>
    </row>
    <row r="6010" spans="6:9">
      <c r="F6010" t="str">
        <f t="shared" si="409"/>
        <v/>
      </c>
      <c r="G6010">
        <f t="shared" si="410"/>
        <v>0</v>
      </c>
      <c r="H6010" s="11" t="str">
        <f t="shared" si="408"/>
        <v/>
      </c>
      <c r="I6010" s="11">
        <f t="shared" si="411"/>
        <v>0</v>
      </c>
    </row>
    <row r="6011" spans="6:9">
      <c r="F6011" t="str">
        <f t="shared" si="409"/>
        <v/>
      </c>
      <c r="G6011">
        <f t="shared" si="410"/>
        <v>0</v>
      </c>
      <c r="H6011" s="11" t="str">
        <f t="shared" si="408"/>
        <v/>
      </c>
      <c r="I6011" s="11">
        <f t="shared" si="411"/>
        <v>0</v>
      </c>
    </row>
    <row r="6012" spans="6:9">
      <c r="F6012" t="str">
        <f t="shared" si="409"/>
        <v/>
      </c>
      <c r="G6012">
        <f t="shared" si="410"/>
        <v>0</v>
      </c>
      <c r="H6012" s="11" t="str">
        <f t="shared" si="408"/>
        <v/>
      </c>
      <c r="I6012" s="11">
        <f t="shared" si="411"/>
        <v>0</v>
      </c>
    </row>
    <row r="6013" spans="6:9">
      <c r="F6013" t="str">
        <f t="shared" si="409"/>
        <v/>
      </c>
      <c r="G6013">
        <f t="shared" si="410"/>
        <v>0</v>
      </c>
      <c r="H6013" s="11" t="str">
        <f t="shared" si="408"/>
        <v/>
      </c>
      <c r="I6013" s="11">
        <f t="shared" si="411"/>
        <v>0</v>
      </c>
    </row>
    <row r="6014" spans="6:9">
      <c r="F6014" t="str">
        <f t="shared" si="409"/>
        <v/>
      </c>
      <c r="G6014">
        <f t="shared" si="410"/>
        <v>0</v>
      </c>
      <c r="H6014" s="11" t="str">
        <f t="shared" si="408"/>
        <v/>
      </c>
      <c r="I6014" s="11">
        <f t="shared" si="411"/>
        <v>0</v>
      </c>
    </row>
    <row r="6015" spans="6:9">
      <c r="F6015" t="str">
        <f t="shared" si="409"/>
        <v/>
      </c>
      <c r="G6015">
        <f t="shared" si="410"/>
        <v>0</v>
      </c>
      <c r="H6015" s="11" t="str">
        <f t="shared" si="408"/>
        <v/>
      </c>
      <c r="I6015" s="11">
        <f t="shared" si="411"/>
        <v>0</v>
      </c>
    </row>
    <row r="6016" spans="6:9">
      <c r="F6016" t="str">
        <f t="shared" si="409"/>
        <v/>
      </c>
      <c r="G6016">
        <f t="shared" si="410"/>
        <v>0</v>
      </c>
      <c r="H6016" s="11" t="str">
        <f t="shared" si="408"/>
        <v/>
      </c>
      <c r="I6016" s="11">
        <f t="shared" si="411"/>
        <v>0</v>
      </c>
    </row>
    <row r="6017" spans="6:9">
      <c r="F6017" t="str">
        <f t="shared" si="409"/>
        <v/>
      </c>
      <c r="G6017">
        <f t="shared" si="410"/>
        <v>0</v>
      </c>
      <c r="H6017" s="11" t="str">
        <f t="shared" si="408"/>
        <v/>
      </c>
      <c r="I6017" s="11">
        <f t="shared" si="411"/>
        <v>0</v>
      </c>
    </row>
    <row r="6018" spans="6:9">
      <c r="F6018" t="str">
        <f t="shared" si="409"/>
        <v/>
      </c>
      <c r="G6018">
        <f t="shared" si="410"/>
        <v>0</v>
      </c>
      <c r="H6018" s="11" t="str">
        <f t="shared" ref="H6018:H6081" si="412">IFERROR(HLOOKUP($A6018,$N$85:$S$86,2,0),"")</f>
        <v/>
      </c>
      <c r="I6018" s="11">
        <f t="shared" si="411"/>
        <v>0</v>
      </c>
    </row>
    <row r="6019" spans="6:9">
      <c r="F6019" t="str">
        <f t="shared" ref="F6019:F6082" si="413">IFERROR(HLOOKUP($A6019,$N$40:$S$41,2,0),"")</f>
        <v/>
      </c>
      <c r="G6019">
        <f t="shared" ref="G6019:G6082" si="414">IFERROR(IF(D6019&gt;F6019,(D6019-F6019)^2,0),0)</f>
        <v>0</v>
      </c>
      <c r="H6019" s="11" t="str">
        <f t="shared" si="412"/>
        <v/>
      </c>
      <c r="I6019" s="11">
        <f t="shared" ref="I6019:I6082" si="415">IFERROR(IF(D6019&gt;H6019,(D6019-H6019)^2,0),0)</f>
        <v>0</v>
      </c>
    </row>
    <row r="6020" spans="6:9">
      <c r="F6020" t="str">
        <f t="shared" si="413"/>
        <v/>
      </c>
      <c r="G6020">
        <f t="shared" si="414"/>
        <v>0</v>
      </c>
      <c r="H6020" s="11" t="str">
        <f t="shared" si="412"/>
        <v/>
      </c>
      <c r="I6020" s="11">
        <f t="shared" si="415"/>
        <v>0</v>
      </c>
    </row>
    <row r="6021" spans="6:9">
      <c r="F6021" t="str">
        <f t="shared" si="413"/>
        <v/>
      </c>
      <c r="G6021">
        <f t="shared" si="414"/>
        <v>0</v>
      </c>
      <c r="H6021" s="11" t="str">
        <f t="shared" si="412"/>
        <v/>
      </c>
      <c r="I6021" s="11">
        <f t="shared" si="415"/>
        <v>0</v>
      </c>
    </row>
    <row r="6022" spans="6:9">
      <c r="F6022" t="str">
        <f t="shared" si="413"/>
        <v/>
      </c>
      <c r="G6022">
        <f t="shared" si="414"/>
        <v>0</v>
      </c>
      <c r="H6022" s="11" t="str">
        <f t="shared" si="412"/>
        <v/>
      </c>
      <c r="I6022" s="11">
        <f t="shared" si="415"/>
        <v>0</v>
      </c>
    </row>
    <row r="6023" spans="6:9">
      <c r="F6023" t="str">
        <f t="shared" si="413"/>
        <v/>
      </c>
      <c r="G6023">
        <f t="shared" si="414"/>
        <v>0</v>
      </c>
      <c r="H6023" s="11" t="str">
        <f t="shared" si="412"/>
        <v/>
      </c>
      <c r="I6023" s="11">
        <f t="shared" si="415"/>
        <v>0</v>
      </c>
    </row>
    <row r="6024" spans="6:9">
      <c r="F6024" t="str">
        <f t="shared" si="413"/>
        <v/>
      </c>
      <c r="G6024">
        <f t="shared" si="414"/>
        <v>0</v>
      </c>
      <c r="H6024" s="11" t="str">
        <f t="shared" si="412"/>
        <v/>
      </c>
      <c r="I6024" s="11">
        <f t="shared" si="415"/>
        <v>0</v>
      </c>
    </row>
    <row r="6025" spans="6:9">
      <c r="F6025" t="str">
        <f t="shared" si="413"/>
        <v/>
      </c>
      <c r="G6025">
        <f t="shared" si="414"/>
        <v>0</v>
      </c>
      <c r="H6025" s="11" t="str">
        <f t="shared" si="412"/>
        <v/>
      </c>
      <c r="I6025" s="11">
        <f t="shared" si="415"/>
        <v>0</v>
      </c>
    </row>
    <row r="6026" spans="6:9">
      <c r="F6026" t="str">
        <f t="shared" si="413"/>
        <v/>
      </c>
      <c r="G6026">
        <f t="shared" si="414"/>
        <v>0</v>
      </c>
      <c r="H6026" s="11" t="str">
        <f t="shared" si="412"/>
        <v/>
      </c>
      <c r="I6026" s="11">
        <f t="shared" si="415"/>
        <v>0</v>
      </c>
    </row>
    <row r="6027" spans="6:9">
      <c r="F6027" t="str">
        <f t="shared" si="413"/>
        <v/>
      </c>
      <c r="G6027">
        <f t="shared" si="414"/>
        <v>0</v>
      </c>
      <c r="H6027" s="11" t="str">
        <f t="shared" si="412"/>
        <v/>
      </c>
      <c r="I6027" s="11">
        <f t="shared" si="415"/>
        <v>0</v>
      </c>
    </row>
    <row r="6028" spans="6:9">
      <c r="F6028" t="str">
        <f t="shared" si="413"/>
        <v/>
      </c>
      <c r="G6028">
        <f t="shared" si="414"/>
        <v>0</v>
      </c>
      <c r="H6028" s="11" t="str">
        <f t="shared" si="412"/>
        <v/>
      </c>
      <c r="I6028" s="11">
        <f t="shared" si="415"/>
        <v>0</v>
      </c>
    </row>
    <row r="6029" spans="6:9">
      <c r="F6029" t="str">
        <f t="shared" si="413"/>
        <v/>
      </c>
      <c r="G6029">
        <f t="shared" si="414"/>
        <v>0</v>
      </c>
      <c r="H6029" s="11" t="str">
        <f t="shared" si="412"/>
        <v/>
      </c>
      <c r="I6029" s="11">
        <f t="shared" si="415"/>
        <v>0</v>
      </c>
    </row>
    <row r="6030" spans="6:9">
      <c r="F6030" t="str">
        <f t="shared" si="413"/>
        <v/>
      </c>
      <c r="G6030">
        <f t="shared" si="414"/>
        <v>0</v>
      </c>
      <c r="H6030" s="11" t="str">
        <f t="shared" si="412"/>
        <v/>
      </c>
      <c r="I6030" s="11">
        <f t="shared" si="415"/>
        <v>0</v>
      </c>
    </row>
    <row r="6031" spans="6:9">
      <c r="F6031" t="str">
        <f t="shared" si="413"/>
        <v/>
      </c>
      <c r="G6031">
        <f t="shared" si="414"/>
        <v>0</v>
      </c>
      <c r="H6031" s="11" t="str">
        <f t="shared" si="412"/>
        <v/>
      </c>
      <c r="I6031" s="11">
        <f t="shared" si="415"/>
        <v>0</v>
      </c>
    </row>
    <row r="6032" spans="6:9">
      <c r="F6032" t="str">
        <f t="shared" si="413"/>
        <v/>
      </c>
      <c r="G6032">
        <f t="shared" si="414"/>
        <v>0</v>
      </c>
      <c r="H6032" s="11" t="str">
        <f t="shared" si="412"/>
        <v/>
      </c>
      <c r="I6032" s="11">
        <f t="shared" si="415"/>
        <v>0</v>
      </c>
    </row>
    <row r="6033" spans="6:9">
      <c r="F6033" t="str">
        <f t="shared" si="413"/>
        <v/>
      </c>
      <c r="G6033">
        <f t="shared" si="414"/>
        <v>0</v>
      </c>
      <c r="H6033" s="11" t="str">
        <f t="shared" si="412"/>
        <v/>
      </c>
      <c r="I6033" s="11">
        <f t="shared" si="415"/>
        <v>0</v>
      </c>
    </row>
    <row r="6034" spans="6:9">
      <c r="F6034" t="str">
        <f t="shared" si="413"/>
        <v/>
      </c>
      <c r="G6034">
        <f t="shared" si="414"/>
        <v>0</v>
      </c>
      <c r="H6034" s="11" t="str">
        <f t="shared" si="412"/>
        <v/>
      </c>
      <c r="I6034" s="11">
        <f t="shared" si="415"/>
        <v>0</v>
      </c>
    </row>
    <row r="6035" spans="6:9">
      <c r="F6035" t="str">
        <f t="shared" si="413"/>
        <v/>
      </c>
      <c r="G6035">
        <f t="shared" si="414"/>
        <v>0</v>
      </c>
      <c r="H6035" s="11" t="str">
        <f t="shared" si="412"/>
        <v/>
      </c>
      <c r="I6035" s="11">
        <f t="shared" si="415"/>
        <v>0</v>
      </c>
    </row>
    <row r="6036" spans="6:9">
      <c r="F6036" t="str">
        <f t="shared" si="413"/>
        <v/>
      </c>
      <c r="G6036">
        <f t="shared" si="414"/>
        <v>0</v>
      </c>
      <c r="H6036" s="11" t="str">
        <f t="shared" si="412"/>
        <v/>
      </c>
      <c r="I6036" s="11">
        <f t="shared" si="415"/>
        <v>0</v>
      </c>
    </row>
    <row r="6037" spans="6:9">
      <c r="F6037" t="str">
        <f t="shared" si="413"/>
        <v/>
      </c>
      <c r="G6037">
        <f t="shared" si="414"/>
        <v>0</v>
      </c>
      <c r="H6037" s="11" t="str">
        <f t="shared" si="412"/>
        <v/>
      </c>
      <c r="I6037" s="11">
        <f t="shared" si="415"/>
        <v>0</v>
      </c>
    </row>
    <row r="6038" spans="6:9">
      <c r="F6038" t="str">
        <f t="shared" si="413"/>
        <v/>
      </c>
      <c r="G6038">
        <f t="shared" si="414"/>
        <v>0</v>
      </c>
      <c r="H6038" s="11" t="str">
        <f t="shared" si="412"/>
        <v/>
      </c>
      <c r="I6038" s="11">
        <f t="shared" si="415"/>
        <v>0</v>
      </c>
    </row>
    <row r="6039" spans="6:9">
      <c r="F6039" t="str">
        <f t="shared" si="413"/>
        <v/>
      </c>
      <c r="G6039">
        <f t="shared" si="414"/>
        <v>0</v>
      </c>
      <c r="H6039" s="11" t="str">
        <f t="shared" si="412"/>
        <v/>
      </c>
      <c r="I6039" s="11">
        <f t="shared" si="415"/>
        <v>0</v>
      </c>
    </row>
    <row r="6040" spans="6:9">
      <c r="F6040" t="str">
        <f t="shared" si="413"/>
        <v/>
      </c>
      <c r="G6040">
        <f t="shared" si="414"/>
        <v>0</v>
      </c>
      <c r="H6040" s="11" t="str">
        <f t="shared" si="412"/>
        <v/>
      </c>
      <c r="I6040" s="11">
        <f t="shared" si="415"/>
        <v>0</v>
      </c>
    </row>
    <row r="6041" spans="6:9">
      <c r="F6041" t="str">
        <f t="shared" si="413"/>
        <v/>
      </c>
      <c r="G6041">
        <f t="shared" si="414"/>
        <v>0</v>
      </c>
      <c r="H6041" s="11" t="str">
        <f t="shared" si="412"/>
        <v/>
      </c>
      <c r="I6041" s="11">
        <f t="shared" si="415"/>
        <v>0</v>
      </c>
    </row>
    <row r="6042" spans="6:9">
      <c r="F6042" t="str">
        <f t="shared" si="413"/>
        <v/>
      </c>
      <c r="G6042">
        <f t="shared" si="414"/>
        <v>0</v>
      </c>
      <c r="H6042" s="11" t="str">
        <f t="shared" si="412"/>
        <v/>
      </c>
      <c r="I6042" s="11">
        <f t="shared" si="415"/>
        <v>0</v>
      </c>
    </row>
    <row r="6043" spans="6:9">
      <c r="F6043" t="str">
        <f t="shared" si="413"/>
        <v/>
      </c>
      <c r="G6043">
        <f t="shared" si="414"/>
        <v>0</v>
      </c>
      <c r="H6043" s="11" t="str">
        <f t="shared" si="412"/>
        <v/>
      </c>
      <c r="I6043" s="11">
        <f t="shared" si="415"/>
        <v>0</v>
      </c>
    </row>
    <row r="6044" spans="6:9">
      <c r="F6044" t="str">
        <f t="shared" si="413"/>
        <v/>
      </c>
      <c r="G6044">
        <f t="shared" si="414"/>
        <v>0</v>
      </c>
      <c r="H6044" s="11" t="str">
        <f t="shared" si="412"/>
        <v/>
      </c>
      <c r="I6044" s="11">
        <f t="shared" si="415"/>
        <v>0</v>
      </c>
    </row>
    <row r="6045" spans="6:9">
      <c r="F6045" t="str">
        <f t="shared" si="413"/>
        <v/>
      </c>
      <c r="G6045">
        <f t="shared" si="414"/>
        <v>0</v>
      </c>
      <c r="H6045" s="11" t="str">
        <f t="shared" si="412"/>
        <v/>
      </c>
      <c r="I6045" s="11">
        <f t="shared" si="415"/>
        <v>0</v>
      </c>
    </row>
    <row r="6046" spans="6:9">
      <c r="F6046" t="str">
        <f t="shared" si="413"/>
        <v/>
      </c>
      <c r="G6046">
        <f t="shared" si="414"/>
        <v>0</v>
      </c>
      <c r="H6046" s="11" t="str">
        <f t="shared" si="412"/>
        <v/>
      </c>
      <c r="I6046" s="11">
        <f t="shared" si="415"/>
        <v>0</v>
      </c>
    </row>
    <row r="6047" spans="6:9">
      <c r="F6047" t="str">
        <f t="shared" si="413"/>
        <v/>
      </c>
      <c r="G6047">
        <f t="shared" si="414"/>
        <v>0</v>
      </c>
      <c r="H6047" s="11" t="str">
        <f t="shared" si="412"/>
        <v/>
      </c>
      <c r="I6047" s="11">
        <f t="shared" si="415"/>
        <v>0</v>
      </c>
    </row>
    <row r="6048" spans="6:9">
      <c r="F6048" t="str">
        <f t="shared" si="413"/>
        <v/>
      </c>
      <c r="G6048">
        <f t="shared" si="414"/>
        <v>0</v>
      </c>
      <c r="H6048" s="11" t="str">
        <f t="shared" si="412"/>
        <v/>
      </c>
      <c r="I6048" s="11">
        <f t="shared" si="415"/>
        <v>0</v>
      </c>
    </row>
    <row r="6049" spans="6:9">
      <c r="F6049" t="str">
        <f t="shared" si="413"/>
        <v/>
      </c>
      <c r="G6049">
        <f t="shared" si="414"/>
        <v>0</v>
      </c>
      <c r="H6049" s="11" t="str">
        <f t="shared" si="412"/>
        <v/>
      </c>
      <c r="I6049" s="11">
        <f t="shared" si="415"/>
        <v>0</v>
      </c>
    </row>
    <row r="6050" spans="6:9">
      <c r="F6050" t="str">
        <f t="shared" si="413"/>
        <v/>
      </c>
      <c r="G6050">
        <f t="shared" si="414"/>
        <v>0</v>
      </c>
      <c r="H6050" s="11" t="str">
        <f t="shared" si="412"/>
        <v/>
      </c>
      <c r="I6050" s="11">
        <f t="shared" si="415"/>
        <v>0</v>
      </c>
    </row>
    <row r="6051" spans="6:9">
      <c r="F6051" t="str">
        <f t="shared" si="413"/>
        <v/>
      </c>
      <c r="G6051">
        <f t="shared" si="414"/>
        <v>0</v>
      </c>
      <c r="H6051" s="11" t="str">
        <f t="shared" si="412"/>
        <v/>
      </c>
      <c r="I6051" s="11">
        <f t="shared" si="415"/>
        <v>0</v>
      </c>
    </row>
    <row r="6052" spans="6:9">
      <c r="F6052" t="str">
        <f t="shared" si="413"/>
        <v/>
      </c>
      <c r="G6052">
        <f t="shared" si="414"/>
        <v>0</v>
      </c>
      <c r="H6052" s="11" t="str">
        <f t="shared" si="412"/>
        <v/>
      </c>
      <c r="I6052" s="11">
        <f t="shared" si="415"/>
        <v>0</v>
      </c>
    </row>
    <row r="6053" spans="6:9">
      <c r="F6053" t="str">
        <f t="shared" si="413"/>
        <v/>
      </c>
      <c r="G6053">
        <f t="shared" si="414"/>
        <v>0</v>
      </c>
      <c r="H6053" s="11" t="str">
        <f t="shared" si="412"/>
        <v/>
      </c>
      <c r="I6053" s="11">
        <f t="shared" si="415"/>
        <v>0</v>
      </c>
    </row>
    <row r="6054" spans="6:9">
      <c r="F6054" t="str">
        <f t="shared" si="413"/>
        <v/>
      </c>
      <c r="G6054">
        <f t="shared" si="414"/>
        <v>0</v>
      </c>
      <c r="H6054" s="11" t="str">
        <f t="shared" si="412"/>
        <v/>
      </c>
      <c r="I6054" s="11">
        <f t="shared" si="415"/>
        <v>0</v>
      </c>
    </row>
    <row r="6055" spans="6:9">
      <c r="F6055" t="str">
        <f t="shared" si="413"/>
        <v/>
      </c>
      <c r="G6055">
        <f t="shared" si="414"/>
        <v>0</v>
      </c>
      <c r="H6055" s="11" t="str">
        <f t="shared" si="412"/>
        <v/>
      </c>
      <c r="I6055" s="11">
        <f t="shared" si="415"/>
        <v>0</v>
      </c>
    </row>
    <row r="6056" spans="6:9">
      <c r="F6056" t="str">
        <f t="shared" si="413"/>
        <v/>
      </c>
      <c r="G6056">
        <f t="shared" si="414"/>
        <v>0</v>
      </c>
      <c r="H6056" s="11" t="str">
        <f t="shared" si="412"/>
        <v/>
      </c>
      <c r="I6056" s="11">
        <f t="shared" si="415"/>
        <v>0</v>
      </c>
    </row>
    <row r="6057" spans="6:9">
      <c r="F6057" t="str">
        <f t="shared" si="413"/>
        <v/>
      </c>
      <c r="G6057">
        <f t="shared" si="414"/>
        <v>0</v>
      </c>
      <c r="H6057" s="11" t="str">
        <f t="shared" si="412"/>
        <v/>
      </c>
      <c r="I6057" s="11">
        <f t="shared" si="415"/>
        <v>0</v>
      </c>
    </row>
    <row r="6058" spans="6:9">
      <c r="F6058" t="str">
        <f t="shared" si="413"/>
        <v/>
      </c>
      <c r="G6058">
        <f t="shared" si="414"/>
        <v>0</v>
      </c>
      <c r="H6058" s="11" t="str">
        <f t="shared" si="412"/>
        <v/>
      </c>
      <c r="I6058" s="11">
        <f t="shared" si="415"/>
        <v>0</v>
      </c>
    </row>
    <row r="6059" spans="6:9">
      <c r="F6059" t="str">
        <f t="shared" si="413"/>
        <v/>
      </c>
      <c r="G6059">
        <f t="shared" si="414"/>
        <v>0</v>
      </c>
      <c r="H6059" s="11" t="str">
        <f t="shared" si="412"/>
        <v/>
      </c>
      <c r="I6059" s="11">
        <f t="shared" si="415"/>
        <v>0</v>
      </c>
    </row>
    <row r="6060" spans="6:9">
      <c r="F6060" t="str">
        <f t="shared" si="413"/>
        <v/>
      </c>
      <c r="G6060">
        <f t="shared" si="414"/>
        <v>0</v>
      </c>
      <c r="H6060" s="11" t="str">
        <f t="shared" si="412"/>
        <v/>
      </c>
      <c r="I6060" s="11">
        <f t="shared" si="415"/>
        <v>0</v>
      </c>
    </row>
    <row r="6061" spans="6:9">
      <c r="F6061" t="str">
        <f t="shared" si="413"/>
        <v/>
      </c>
      <c r="G6061">
        <f t="shared" si="414"/>
        <v>0</v>
      </c>
      <c r="H6061" s="11" t="str">
        <f t="shared" si="412"/>
        <v/>
      </c>
      <c r="I6061" s="11">
        <f t="shared" si="415"/>
        <v>0</v>
      </c>
    </row>
    <row r="6062" spans="6:9">
      <c r="F6062" t="str">
        <f t="shared" si="413"/>
        <v/>
      </c>
      <c r="G6062">
        <f t="shared" si="414"/>
        <v>0</v>
      </c>
      <c r="H6062" s="11" t="str">
        <f t="shared" si="412"/>
        <v/>
      </c>
      <c r="I6062" s="11">
        <f t="shared" si="415"/>
        <v>0</v>
      </c>
    </row>
    <row r="6063" spans="6:9">
      <c r="F6063" t="str">
        <f t="shared" si="413"/>
        <v/>
      </c>
      <c r="G6063">
        <f t="shared" si="414"/>
        <v>0</v>
      </c>
      <c r="H6063" s="11" t="str">
        <f t="shared" si="412"/>
        <v/>
      </c>
      <c r="I6063" s="11">
        <f t="shared" si="415"/>
        <v>0</v>
      </c>
    </row>
    <row r="6064" spans="6:9">
      <c r="F6064" t="str">
        <f t="shared" si="413"/>
        <v/>
      </c>
      <c r="G6064">
        <f t="shared" si="414"/>
        <v>0</v>
      </c>
      <c r="H6064" s="11" t="str">
        <f t="shared" si="412"/>
        <v/>
      </c>
      <c r="I6064" s="11">
        <f t="shared" si="415"/>
        <v>0</v>
      </c>
    </row>
    <row r="6065" spans="6:9">
      <c r="F6065" t="str">
        <f t="shared" si="413"/>
        <v/>
      </c>
      <c r="G6065">
        <f t="shared" si="414"/>
        <v>0</v>
      </c>
      <c r="H6065" s="11" t="str">
        <f t="shared" si="412"/>
        <v/>
      </c>
      <c r="I6065" s="11">
        <f t="shared" si="415"/>
        <v>0</v>
      </c>
    </row>
    <row r="6066" spans="6:9">
      <c r="F6066" t="str">
        <f t="shared" si="413"/>
        <v/>
      </c>
      <c r="G6066">
        <f t="shared" si="414"/>
        <v>0</v>
      </c>
      <c r="H6066" s="11" t="str">
        <f t="shared" si="412"/>
        <v/>
      </c>
      <c r="I6066" s="11">
        <f t="shared" si="415"/>
        <v>0</v>
      </c>
    </row>
    <row r="6067" spans="6:9">
      <c r="F6067" t="str">
        <f t="shared" si="413"/>
        <v/>
      </c>
      <c r="G6067">
        <f t="shared" si="414"/>
        <v>0</v>
      </c>
      <c r="H6067" s="11" t="str">
        <f t="shared" si="412"/>
        <v/>
      </c>
      <c r="I6067" s="11">
        <f t="shared" si="415"/>
        <v>0</v>
      </c>
    </row>
    <row r="6068" spans="6:9">
      <c r="F6068" t="str">
        <f t="shared" si="413"/>
        <v/>
      </c>
      <c r="G6068">
        <f t="shared" si="414"/>
        <v>0</v>
      </c>
      <c r="H6068" s="11" t="str">
        <f t="shared" si="412"/>
        <v/>
      </c>
      <c r="I6068" s="11">
        <f t="shared" si="415"/>
        <v>0</v>
      </c>
    </row>
    <row r="6069" spans="6:9">
      <c r="F6069" t="str">
        <f t="shared" si="413"/>
        <v/>
      </c>
      <c r="G6069">
        <f t="shared" si="414"/>
        <v>0</v>
      </c>
      <c r="H6069" s="11" t="str">
        <f t="shared" si="412"/>
        <v/>
      </c>
      <c r="I6069" s="11">
        <f t="shared" si="415"/>
        <v>0</v>
      </c>
    </row>
    <row r="6070" spans="6:9">
      <c r="F6070" t="str">
        <f t="shared" si="413"/>
        <v/>
      </c>
      <c r="G6070">
        <f t="shared" si="414"/>
        <v>0</v>
      </c>
      <c r="H6070" s="11" t="str">
        <f t="shared" si="412"/>
        <v/>
      </c>
      <c r="I6070" s="11">
        <f t="shared" si="415"/>
        <v>0</v>
      </c>
    </row>
    <row r="6071" spans="6:9">
      <c r="F6071" t="str">
        <f t="shared" si="413"/>
        <v/>
      </c>
      <c r="G6071">
        <f t="shared" si="414"/>
        <v>0</v>
      </c>
      <c r="H6071" s="11" t="str">
        <f t="shared" si="412"/>
        <v/>
      </c>
      <c r="I6071" s="11">
        <f t="shared" si="415"/>
        <v>0</v>
      </c>
    </row>
    <row r="6072" spans="6:9">
      <c r="F6072" t="str">
        <f t="shared" si="413"/>
        <v/>
      </c>
      <c r="G6072">
        <f t="shared" si="414"/>
        <v>0</v>
      </c>
      <c r="H6072" s="11" t="str">
        <f t="shared" si="412"/>
        <v/>
      </c>
      <c r="I6072" s="11">
        <f t="shared" si="415"/>
        <v>0</v>
      </c>
    </row>
    <row r="6073" spans="6:9">
      <c r="F6073" t="str">
        <f t="shared" si="413"/>
        <v/>
      </c>
      <c r="G6073">
        <f t="shared" si="414"/>
        <v>0</v>
      </c>
      <c r="H6073" s="11" t="str">
        <f t="shared" si="412"/>
        <v/>
      </c>
      <c r="I6073" s="11">
        <f t="shared" si="415"/>
        <v>0</v>
      </c>
    </row>
    <row r="6074" spans="6:9">
      <c r="F6074" t="str">
        <f t="shared" si="413"/>
        <v/>
      </c>
      <c r="G6074">
        <f t="shared" si="414"/>
        <v>0</v>
      </c>
      <c r="H6074" s="11" t="str">
        <f t="shared" si="412"/>
        <v/>
      </c>
      <c r="I6074" s="11">
        <f t="shared" si="415"/>
        <v>0</v>
      </c>
    </row>
    <row r="6075" spans="6:9">
      <c r="F6075" t="str">
        <f t="shared" si="413"/>
        <v/>
      </c>
      <c r="G6075">
        <f t="shared" si="414"/>
        <v>0</v>
      </c>
      <c r="H6075" s="11" t="str">
        <f t="shared" si="412"/>
        <v/>
      </c>
      <c r="I6075" s="11">
        <f t="shared" si="415"/>
        <v>0</v>
      </c>
    </row>
    <row r="6076" spans="6:9">
      <c r="F6076" t="str">
        <f t="shared" si="413"/>
        <v/>
      </c>
      <c r="G6076">
        <f t="shared" si="414"/>
        <v>0</v>
      </c>
      <c r="H6076" s="11" t="str">
        <f t="shared" si="412"/>
        <v/>
      </c>
      <c r="I6076" s="11">
        <f t="shared" si="415"/>
        <v>0</v>
      </c>
    </row>
    <row r="6077" spans="6:9">
      <c r="F6077" t="str">
        <f t="shared" si="413"/>
        <v/>
      </c>
      <c r="G6077">
        <f t="shared" si="414"/>
        <v>0</v>
      </c>
      <c r="H6077" s="11" t="str">
        <f t="shared" si="412"/>
        <v/>
      </c>
      <c r="I6077" s="11">
        <f t="shared" si="415"/>
        <v>0</v>
      </c>
    </row>
    <row r="6078" spans="6:9">
      <c r="F6078" t="str">
        <f t="shared" si="413"/>
        <v/>
      </c>
      <c r="G6078">
        <f t="shared" si="414"/>
        <v>0</v>
      </c>
      <c r="H6078" s="11" t="str">
        <f t="shared" si="412"/>
        <v/>
      </c>
      <c r="I6078" s="11">
        <f t="shared" si="415"/>
        <v>0</v>
      </c>
    </row>
    <row r="6079" spans="6:9">
      <c r="F6079" t="str">
        <f t="shared" si="413"/>
        <v/>
      </c>
      <c r="G6079">
        <f t="shared" si="414"/>
        <v>0</v>
      </c>
      <c r="H6079" s="11" t="str">
        <f t="shared" si="412"/>
        <v/>
      </c>
      <c r="I6079" s="11">
        <f t="shared" si="415"/>
        <v>0</v>
      </c>
    </row>
    <row r="6080" spans="6:9">
      <c r="F6080" t="str">
        <f t="shared" si="413"/>
        <v/>
      </c>
      <c r="G6080">
        <f t="shared" si="414"/>
        <v>0</v>
      </c>
      <c r="H6080" s="11" t="str">
        <f t="shared" si="412"/>
        <v/>
      </c>
      <c r="I6080" s="11">
        <f t="shared" si="415"/>
        <v>0</v>
      </c>
    </row>
    <row r="6081" spans="6:9">
      <c r="F6081" t="str">
        <f t="shared" si="413"/>
        <v/>
      </c>
      <c r="G6081">
        <f t="shared" si="414"/>
        <v>0</v>
      </c>
      <c r="H6081" s="11" t="str">
        <f t="shared" si="412"/>
        <v/>
      </c>
      <c r="I6081" s="11">
        <f t="shared" si="415"/>
        <v>0</v>
      </c>
    </row>
    <row r="6082" spans="6:9">
      <c r="F6082" t="str">
        <f t="shared" si="413"/>
        <v/>
      </c>
      <c r="G6082">
        <f t="shared" si="414"/>
        <v>0</v>
      </c>
      <c r="H6082" s="11" t="str">
        <f t="shared" ref="H6082:H6145" si="416">IFERROR(HLOOKUP($A6082,$N$85:$S$86,2,0),"")</f>
        <v/>
      </c>
      <c r="I6082" s="11">
        <f t="shared" si="415"/>
        <v>0</v>
      </c>
    </row>
    <row r="6083" spans="6:9">
      <c r="F6083" t="str">
        <f t="shared" ref="F6083:F6146" si="417">IFERROR(HLOOKUP($A6083,$N$40:$S$41,2,0),"")</f>
        <v/>
      </c>
      <c r="G6083">
        <f t="shared" ref="G6083:G6146" si="418">IFERROR(IF(D6083&gt;F6083,(D6083-F6083)^2,0),0)</f>
        <v>0</v>
      </c>
      <c r="H6083" s="11" t="str">
        <f t="shared" si="416"/>
        <v/>
      </c>
      <c r="I6083" s="11">
        <f t="shared" ref="I6083:I6146" si="419">IFERROR(IF(D6083&gt;H6083,(D6083-H6083)^2,0),0)</f>
        <v>0</v>
      </c>
    </row>
    <row r="6084" spans="6:9">
      <c r="F6084" t="str">
        <f t="shared" si="417"/>
        <v/>
      </c>
      <c r="G6084">
        <f t="shared" si="418"/>
        <v>0</v>
      </c>
      <c r="H6084" s="11" t="str">
        <f t="shared" si="416"/>
        <v/>
      </c>
      <c r="I6084" s="11">
        <f t="shared" si="419"/>
        <v>0</v>
      </c>
    </row>
    <row r="6085" spans="6:9">
      <c r="F6085" t="str">
        <f t="shared" si="417"/>
        <v/>
      </c>
      <c r="G6085">
        <f t="shared" si="418"/>
        <v>0</v>
      </c>
      <c r="H6085" s="11" t="str">
        <f t="shared" si="416"/>
        <v/>
      </c>
      <c r="I6085" s="11">
        <f t="shared" si="419"/>
        <v>0</v>
      </c>
    </row>
    <row r="6086" spans="6:9">
      <c r="F6086" t="str">
        <f t="shared" si="417"/>
        <v/>
      </c>
      <c r="G6086">
        <f t="shared" si="418"/>
        <v>0</v>
      </c>
      <c r="H6086" s="11" t="str">
        <f t="shared" si="416"/>
        <v/>
      </c>
      <c r="I6086" s="11">
        <f t="shared" si="419"/>
        <v>0</v>
      </c>
    </row>
    <row r="6087" spans="6:9">
      <c r="F6087" t="str">
        <f t="shared" si="417"/>
        <v/>
      </c>
      <c r="G6087">
        <f t="shared" si="418"/>
        <v>0</v>
      </c>
      <c r="H6087" s="11" t="str">
        <f t="shared" si="416"/>
        <v/>
      </c>
      <c r="I6087" s="11">
        <f t="shared" si="419"/>
        <v>0</v>
      </c>
    </row>
    <row r="6088" spans="6:9">
      <c r="F6088" t="str">
        <f t="shared" si="417"/>
        <v/>
      </c>
      <c r="G6088">
        <f t="shared" si="418"/>
        <v>0</v>
      </c>
      <c r="H6088" s="11" t="str">
        <f t="shared" si="416"/>
        <v/>
      </c>
      <c r="I6088" s="11">
        <f t="shared" si="419"/>
        <v>0</v>
      </c>
    </row>
    <row r="6089" spans="6:9">
      <c r="F6089" t="str">
        <f t="shared" si="417"/>
        <v/>
      </c>
      <c r="G6089">
        <f t="shared" si="418"/>
        <v>0</v>
      </c>
      <c r="H6089" s="11" t="str">
        <f t="shared" si="416"/>
        <v/>
      </c>
      <c r="I6089" s="11">
        <f t="shared" si="419"/>
        <v>0</v>
      </c>
    </row>
    <row r="6090" spans="6:9">
      <c r="F6090" t="str">
        <f t="shared" si="417"/>
        <v/>
      </c>
      <c r="G6090">
        <f t="shared" si="418"/>
        <v>0</v>
      </c>
      <c r="H6090" s="11" t="str">
        <f t="shared" si="416"/>
        <v/>
      </c>
      <c r="I6090" s="11">
        <f t="shared" si="419"/>
        <v>0</v>
      </c>
    </row>
    <row r="6091" spans="6:9">
      <c r="F6091" t="str">
        <f t="shared" si="417"/>
        <v/>
      </c>
      <c r="G6091">
        <f t="shared" si="418"/>
        <v>0</v>
      </c>
      <c r="H6091" s="11" t="str">
        <f t="shared" si="416"/>
        <v/>
      </c>
      <c r="I6091" s="11">
        <f t="shared" si="419"/>
        <v>0</v>
      </c>
    </row>
    <row r="6092" spans="6:9">
      <c r="F6092" t="str">
        <f t="shared" si="417"/>
        <v/>
      </c>
      <c r="G6092">
        <f t="shared" si="418"/>
        <v>0</v>
      </c>
      <c r="H6092" s="11" t="str">
        <f t="shared" si="416"/>
        <v/>
      </c>
      <c r="I6092" s="11">
        <f t="shared" si="419"/>
        <v>0</v>
      </c>
    </row>
    <row r="6093" spans="6:9">
      <c r="F6093" t="str">
        <f t="shared" si="417"/>
        <v/>
      </c>
      <c r="G6093">
        <f t="shared" si="418"/>
        <v>0</v>
      </c>
      <c r="H6093" s="11" t="str">
        <f t="shared" si="416"/>
        <v/>
      </c>
      <c r="I6093" s="11">
        <f t="shared" si="419"/>
        <v>0</v>
      </c>
    </row>
    <row r="6094" spans="6:9">
      <c r="F6094" t="str">
        <f t="shared" si="417"/>
        <v/>
      </c>
      <c r="G6094">
        <f t="shared" si="418"/>
        <v>0</v>
      </c>
      <c r="H6094" s="11" t="str">
        <f t="shared" si="416"/>
        <v/>
      </c>
      <c r="I6094" s="11">
        <f t="shared" si="419"/>
        <v>0</v>
      </c>
    </row>
    <row r="6095" spans="6:9">
      <c r="F6095" t="str">
        <f t="shared" si="417"/>
        <v/>
      </c>
      <c r="G6095">
        <f t="shared" si="418"/>
        <v>0</v>
      </c>
      <c r="H6095" s="11" t="str">
        <f t="shared" si="416"/>
        <v/>
      </c>
      <c r="I6095" s="11">
        <f t="shared" si="419"/>
        <v>0</v>
      </c>
    </row>
    <row r="6096" spans="6:9">
      <c r="F6096" t="str">
        <f t="shared" si="417"/>
        <v/>
      </c>
      <c r="G6096">
        <f t="shared" si="418"/>
        <v>0</v>
      </c>
      <c r="H6096" s="11" t="str">
        <f t="shared" si="416"/>
        <v/>
      </c>
      <c r="I6096" s="11">
        <f t="shared" si="419"/>
        <v>0</v>
      </c>
    </row>
    <row r="6097" spans="6:9">
      <c r="F6097" t="str">
        <f t="shared" si="417"/>
        <v/>
      </c>
      <c r="G6097">
        <f t="shared" si="418"/>
        <v>0</v>
      </c>
      <c r="H6097" s="11" t="str">
        <f t="shared" si="416"/>
        <v/>
      </c>
      <c r="I6097" s="11">
        <f t="shared" si="419"/>
        <v>0</v>
      </c>
    </row>
    <row r="6098" spans="6:9">
      <c r="F6098" t="str">
        <f t="shared" si="417"/>
        <v/>
      </c>
      <c r="G6098">
        <f t="shared" si="418"/>
        <v>0</v>
      </c>
      <c r="H6098" s="11" t="str">
        <f t="shared" si="416"/>
        <v/>
      </c>
      <c r="I6098" s="11">
        <f t="shared" si="419"/>
        <v>0</v>
      </c>
    </row>
    <row r="6099" spans="6:9">
      <c r="F6099" t="str">
        <f t="shared" si="417"/>
        <v/>
      </c>
      <c r="G6099">
        <f t="shared" si="418"/>
        <v>0</v>
      </c>
      <c r="H6099" s="11" t="str">
        <f t="shared" si="416"/>
        <v/>
      </c>
      <c r="I6099" s="11">
        <f t="shared" si="419"/>
        <v>0</v>
      </c>
    </row>
    <row r="6100" spans="6:9">
      <c r="F6100" t="str">
        <f t="shared" si="417"/>
        <v/>
      </c>
      <c r="G6100">
        <f t="shared" si="418"/>
        <v>0</v>
      </c>
      <c r="H6100" s="11" t="str">
        <f t="shared" si="416"/>
        <v/>
      </c>
      <c r="I6100" s="11">
        <f t="shared" si="419"/>
        <v>0</v>
      </c>
    </row>
    <row r="6101" spans="6:9">
      <c r="F6101" t="str">
        <f t="shared" si="417"/>
        <v/>
      </c>
      <c r="G6101">
        <f t="shared" si="418"/>
        <v>0</v>
      </c>
      <c r="H6101" s="11" t="str">
        <f t="shared" si="416"/>
        <v/>
      </c>
      <c r="I6101" s="11">
        <f t="shared" si="419"/>
        <v>0</v>
      </c>
    </row>
    <row r="6102" spans="6:9">
      <c r="F6102" t="str">
        <f t="shared" si="417"/>
        <v/>
      </c>
      <c r="G6102">
        <f t="shared" si="418"/>
        <v>0</v>
      </c>
      <c r="H6102" s="11" t="str">
        <f t="shared" si="416"/>
        <v/>
      </c>
      <c r="I6102" s="11">
        <f t="shared" si="419"/>
        <v>0</v>
      </c>
    </row>
    <row r="6103" spans="6:9">
      <c r="F6103" t="str">
        <f t="shared" si="417"/>
        <v/>
      </c>
      <c r="G6103">
        <f t="shared" si="418"/>
        <v>0</v>
      </c>
      <c r="H6103" s="11" t="str">
        <f t="shared" si="416"/>
        <v/>
      </c>
      <c r="I6103" s="11">
        <f t="shared" si="419"/>
        <v>0</v>
      </c>
    </row>
    <row r="6104" spans="6:9">
      <c r="F6104" t="str">
        <f t="shared" si="417"/>
        <v/>
      </c>
      <c r="G6104">
        <f t="shared" si="418"/>
        <v>0</v>
      </c>
      <c r="H6104" s="11" t="str">
        <f t="shared" si="416"/>
        <v/>
      </c>
      <c r="I6104" s="11">
        <f t="shared" si="419"/>
        <v>0</v>
      </c>
    </row>
    <row r="6105" spans="6:9">
      <c r="F6105" t="str">
        <f t="shared" si="417"/>
        <v/>
      </c>
      <c r="G6105">
        <f t="shared" si="418"/>
        <v>0</v>
      </c>
      <c r="H6105" s="11" t="str">
        <f t="shared" si="416"/>
        <v/>
      </c>
      <c r="I6105" s="11">
        <f t="shared" si="419"/>
        <v>0</v>
      </c>
    </row>
    <row r="6106" spans="6:9">
      <c r="F6106" t="str">
        <f t="shared" si="417"/>
        <v/>
      </c>
      <c r="G6106">
        <f t="shared" si="418"/>
        <v>0</v>
      </c>
      <c r="H6106" s="11" t="str">
        <f t="shared" si="416"/>
        <v/>
      </c>
      <c r="I6106" s="11">
        <f t="shared" si="419"/>
        <v>0</v>
      </c>
    </row>
    <row r="6107" spans="6:9">
      <c r="F6107" t="str">
        <f t="shared" si="417"/>
        <v/>
      </c>
      <c r="G6107">
        <f t="shared" si="418"/>
        <v>0</v>
      </c>
      <c r="H6107" s="11" t="str">
        <f t="shared" si="416"/>
        <v/>
      </c>
      <c r="I6107" s="11">
        <f t="shared" si="419"/>
        <v>0</v>
      </c>
    </row>
    <row r="6108" spans="6:9">
      <c r="F6108" t="str">
        <f t="shared" si="417"/>
        <v/>
      </c>
      <c r="G6108">
        <f t="shared" si="418"/>
        <v>0</v>
      </c>
      <c r="H6108" s="11" t="str">
        <f t="shared" si="416"/>
        <v/>
      </c>
      <c r="I6108" s="11">
        <f t="shared" si="419"/>
        <v>0</v>
      </c>
    </row>
    <row r="6109" spans="6:9">
      <c r="F6109" t="str">
        <f t="shared" si="417"/>
        <v/>
      </c>
      <c r="G6109">
        <f t="shared" si="418"/>
        <v>0</v>
      </c>
      <c r="H6109" s="11" t="str">
        <f t="shared" si="416"/>
        <v/>
      </c>
      <c r="I6109" s="11">
        <f t="shared" si="419"/>
        <v>0</v>
      </c>
    </row>
    <row r="6110" spans="6:9">
      <c r="F6110" t="str">
        <f t="shared" si="417"/>
        <v/>
      </c>
      <c r="G6110">
        <f t="shared" si="418"/>
        <v>0</v>
      </c>
      <c r="H6110" s="11" t="str">
        <f t="shared" si="416"/>
        <v/>
      </c>
      <c r="I6110" s="11">
        <f t="shared" si="419"/>
        <v>0</v>
      </c>
    </row>
    <row r="6111" spans="6:9">
      <c r="F6111" t="str">
        <f t="shared" si="417"/>
        <v/>
      </c>
      <c r="G6111">
        <f t="shared" si="418"/>
        <v>0</v>
      </c>
      <c r="H6111" s="11" t="str">
        <f t="shared" si="416"/>
        <v/>
      </c>
      <c r="I6111" s="11">
        <f t="shared" si="419"/>
        <v>0</v>
      </c>
    </row>
    <row r="6112" spans="6:9">
      <c r="F6112" t="str">
        <f t="shared" si="417"/>
        <v/>
      </c>
      <c r="G6112">
        <f t="shared" si="418"/>
        <v>0</v>
      </c>
      <c r="H6112" s="11" t="str">
        <f t="shared" si="416"/>
        <v/>
      </c>
      <c r="I6112" s="11">
        <f t="shared" si="419"/>
        <v>0</v>
      </c>
    </row>
    <row r="6113" spans="6:9">
      <c r="F6113" t="str">
        <f t="shared" si="417"/>
        <v/>
      </c>
      <c r="G6113">
        <f t="shared" si="418"/>
        <v>0</v>
      </c>
      <c r="H6113" s="11" t="str">
        <f t="shared" si="416"/>
        <v/>
      </c>
      <c r="I6113" s="11">
        <f t="shared" si="419"/>
        <v>0</v>
      </c>
    </row>
    <row r="6114" spans="6:9">
      <c r="F6114" t="str">
        <f t="shared" si="417"/>
        <v/>
      </c>
      <c r="G6114">
        <f t="shared" si="418"/>
        <v>0</v>
      </c>
      <c r="H6114" s="11" t="str">
        <f t="shared" si="416"/>
        <v/>
      </c>
      <c r="I6114" s="11">
        <f t="shared" si="419"/>
        <v>0</v>
      </c>
    </row>
    <row r="6115" spans="6:9">
      <c r="F6115" t="str">
        <f t="shared" si="417"/>
        <v/>
      </c>
      <c r="G6115">
        <f t="shared" si="418"/>
        <v>0</v>
      </c>
      <c r="H6115" s="11" t="str">
        <f t="shared" si="416"/>
        <v/>
      </c>
      <c r="I6115" s="11">
        <f t="shared" si="419"/>
        <v>0</v>
      </c>
    </row>
    <row r="6116" spans="6:9">
      <c r="F6116" t="str">
        <f t="shared" si="417"/>
        <v/>
      </c>
      <c r="G6116">
        <f t="shared" si="418"/>
        <v>0</v>
      </c>
      <c r="H6116" s="11" t="str">
        <f t="shared" si="416"/>
        <v/>
      </c>
      <c r="I6116" s="11">
        <f t="shared" si="419"/>
        <v>0</v>
      </c>
    </row>
    <row r="6117" spans="6:9">
      <c r="F6117" t="str">
        <f t="shared" si="417"/>
        <v/>
      </c>
      <c r="G6117">
        <f t="shared" si="418"/>
        <v>0</v>
      </c>
      <c r="H6117" s="11" t="str">
        <f t="shared" si="416"/>
        <v/>
      </c>
      <c r="I6117" s="11">
        <f t="shared" si="419"/>
        <v>0</v>
      </c>
    </row>
    <row r="6118" spans="6:9">
      <c r="F6118" t="str">
        <f t="shared" si="417"/>
        <v/>
      </c>
      <c r="G6118">
        <f t="shared" si="418"/>
        <v>0</v>
      </c>
      <c r="H6118" s="11" t="str">
        <f t="shared" si="416"/>
        <v/>
      </c>
      <c r="I6118" s="11">
        <f t="shared" si="419"/>
        <v>0</v>
      </c>
    </row>
    <row r="6119" spans="6:9">
      <c r="F6119" t="str">
        <f t="shared" si="417"/>
        <v/>
      </c>
      <c r="G6119">
        <f t="shared" si="418"/>
        <v>0</v>
      </c>
      <c r="H6119" s="11" t="str">
        <f t="shared" si="416"/>
        <v/>
      </c>
      <c r="I6119" s="11">
        <f t="shared" si="419"/>
        <v>0</v>
      </c>
    </row>
    <row r="6120" spans="6:9">
      <c r="F6120" t="str">
        <f t="shared" si="417"/>
        <v/>
      </c>
      <c r="G6120">
        <f t="shared" si="418"/>
        <v>0</v>
      </c>
      <c r="H6120" s="11" t="str">
        <f t="shared" si="416"/>
        <v/>
      </c>
      <c r="I6120" s="11">
        <f t="shared" si="419"/>
        <v>0</v>
      </c>
    </row>
    <row r="6121" spans="6:9">
      <c r="F6121" t="str">
        <f t="shared" si="417"/>
        <v/>
      </c>
      <c r="G6121">
        <f t="shared" si="418"/>
        <v>0</v>
      </c>
      <c r="H6121" s="11" t="str">
        <f t="shared" si="416"/>
        <v/>
      </c>
      <c r="I6121" s="11">
        <f t="shared" si="419"/>
        <v>0</v>
      </c>
    </row>
    <row r="6122" spans="6:9">
      <c r="F6122" t="str">
        <f t="shared" si="417"/>
        <v/>
      </c>
      <c r="G6122">
        <f t="shared" si="418"/>
        <v>0</v>
      </c>
      <c r="H6122" s="11" t="str">
        <f t="shared" si="416"/>
        <v/>
      </c>
      <c r="I6122" s="11">
        <f t="shared" si="419"/>
        <v>0</v>
      </c>
    </row>
    <row r="6123" spans="6:9">
      <c r="F6123" t="str">
        <f t="shared" si="417"/>
        <v/>
      </c>
      <c r="G6123">
        <f t="shared" si="418"/>
        <v>0</v>
      </c>
      <c r="H6123" s="11" t="str">
        <f t="shared" si="416"/>
        <v/>
      </c>
      <c r="I6123" s="11">
        <f t="shared" si="419"/>
        <v>0</v>
      </c>
    </row>
    <row r="6124" spans="6:9">
      <c r="F6124" t="str">
        <f t="shared" si="417"/>
        <v/>
      </c>
      <c r="G6124">
        <f t="shared" si="418"/>
        <v>0</v>
      </c>
      <c r="H6124" s="11" t="str">
        <f t="shared" si="416"/>
        <v/>
      </c>
      <c r="I6124" s="11">
        <f t="shared" si="419"/>
        <v>0</v>
      </c>
    </row>
    <row r="6125" spans="6:9">
      <c r="F6125" t="str">
        <f t="shared" si="417"/>
        <v/>
      </c>
      <c r="G6125">
        <f t="shared" si="418"/>
        <v>0</v>
      </c>
      <c r="H6125" s="11" t="str">
        <f t="shared" si="416"/>
        <v/>
      </c>
      <c r="I6125" s="11">
        <f t="shared" si="419"/>
        <v>0</v>
      </c>
    </row>
    <row r="6126" spans="6:9">
      <c r="F6126" t="str">
        <f t="shared" si="417"/>
        <v/>
      </c>
      <c r="G6126">
        <f t="shared" si="418"/>
        <v>0</v>
      </c>
      <c r="H6126" s="11" t="str">
        <f t="shared" si="416"/>
        <v/>
      </c>
      <c r="I6126" s="11">
        <f t="shared" si="419"/>
        <v>0</v>
      </c>
    </row>
    <row r="6127" spans="6:9">
      <c r="F6127" t="str">
        <f t="shared" si="417"/>
        <v/>
      </c>
      <c r="G6127">
        <f t="shared" si="418"/>
        <v>0</v>
      </c>
      <c r="H6127" s="11" t="str">
        <f t="shared" si="416"/>
        <v/>
      </c>
      <c r="I6127" s="11">
        <f t="shared" si="419"/>
        <v>0</v>
      </c>
    </row>
    <row r="6128" spans="6:9">
      <c r="F6128" t="str">
        <f t="shared" si="417"/>
        <v/>
      </c>
      <c r="G6128">
        <f t="shared" si="418"/>
        <v>0</v>
      </c>
      <c r="H6128" s="11" t="str">
        <f t="shared" si="416"/>
        <v/>
      </c>
      <c r="I6128" s="11">
        <f t="shared" si="419"/>
        <v>0</v>
      </c>
    </row>
    <row r="6129" spans="6:9">
      <c r="F6129" t="str">
        <f t="shared" si="417"/>
        <v/>
      </c>
      <c r="G6129">
        <f t="shared" si="418"/>
        <v>0</v>
      </c>
      <c r="H6129" s="11" t="str">
        <f t="shared" si="416"/>
        <v/>
      </c>
      <c r="I6129" s="11">
        <f t="shared" si="419"/>
        <v>0</v>
      </c>
    </row>
    <row r="6130" spans="6:9">
      <c r="F6130" t="str">
        <f t="shared" si="417"/>
        <v/>
      </c>
      <c r="G6130">
        <f t="shared" si="418"/>
        <v>0</v>
      </c>
      <c r="H6130" s="11" t="str">
        <f t="shared" si="416"/>
        <v/>
      </c>
      <c r="I6130" s="11">
        <f t="shared" si="419"/>
        <v>0</v>
      </c>
    </row>
    <row r="6131" spans="6:9">
      <c r="F6131" t="str">
        <f t="shared" si="417"/>
        <v/>
      </c>
      <c r="G6131">
        <f t="shared" si="418"/>
        <v>0</v>
      </c>
      <c r="H6131" s="11" t="str">
        <f t="shared" si="416"/>
        <v/>
      </c>
      <c r="I6131" s="11">
        <f t="shared" si="419"/>
        <v>0</v>
      </c>
    </row>
    <row r="6132" spans="6:9">
      <c r="F6132" t="str">
        <f t="shared" si="417"/>
        <v/>
      </c>
      <c r="G6132">
        <f t="shared" si="418"/>
        <v>0</v>
      </c>
      <c r="H6132" s="11" t="str">
        <f t="shared" si="416"/>
        <v/>
      </c>
      <c r="I6132" s="11">
        <f t="shared" si="419"/>
        <v>0</v>
      </c>
    </row>
    <row r="6133" spans="6:9">
      <c r="F6133" t="str">
        <f t="shared" si="417"/>
        <v/>
      </c>
      <c r="G6133">
        <f t="shared" si="418"/>
        <v>0</v>
      </c>
      <c r="H6133" s="11" t="str">
        <f t="shared" si="416"/>
        <v/>
      </c>
      <c r="I6133" s="11">
        <f t="shared" si="419"/>
        <v>0</v>
      </c>
    </row>
    <row r="6134" spans="6:9">
      <c r="F6134" t="str">
        <f t="shared" si="417"/>
        <v/>
      </c>
      <c r="G6134">
        <f t="shared" si="418"/>
        <v>0</v>
      </c>
      <c r="H6134" s="11" t="str">
        <f t="shared" si="416"/>
        <v/>
      </c>
      <c r="I6134" s="11">
        <f t="shared" si="419"/>
        <v>0</v>
      </c>
    </row>
    <row r="6135" spans="6:9">
      <c r="F6135" t="str">
        <f t="shared" si="417"/>
        <v/>
      </c>
      <c r="G6135">
        <f t="shared" si="418"/>
        <v>0</v>
      </c>
      <c r="H6135" s="11" t="str">
        <f t="shared" si="416"/>
        <v/>
      </c>
      <c r="I6135" s="11">
        <f t="shared" si="419"/>
        <v>0</v>
      </c>
    </row>
    <row r="6136" spans="6:9">
      <c r="F6136" t="str">
        <f t="shared" si="417"/>
        <v/>
      </c>
      <c r="G6136">
        <f t="shared" si="418"/>
        <v>0</v>
      </c>
      <c r="H6136" s="11" t="str">
        <f t="shared" si="416"/>
        <v/>
      </c>
      <c r="I6136" s="11">
        <f t="shared" si="419"/>
        <v>0</v>
      </c>
    </row>
    <row r="6137" spans="6:9">
      <c r="F6137" t="str">
        <f t="shared" si="417"/>
        <v/>
      </c>
      <c r="G6137">
        <f t="shared" si="418"/>
        <v>0</v>
      </c>
      <c r="H6137" s="11" t="str">
        <f t="shared" si="416"/>
        <v/>
      </c>
      <c r="I6137" s="11">
        <f t="shared" si="419"/>
        <v>0</v>
      </c>
    </row>
    <row r="6138" spans="6:9">
      <c r="F6138" t="str">
        <f t="shared" si="417"/>
        <v/>
      </c>
      <c r="G6138">
        <f t="shared" si="418"/>
        <v>0</v>
      </c>
      <c r="H6138" s="11" t="str">
        <f t="shared" si="416"/>
        <v/>
      </c>
      <c r="I6138" s="11">
        <f t="shared" si="419"/>
        <v>0</v>
      </c>
    </row>
    <row r="6139" spans="6:9">
      <c r="F6139" t="str">
        <f t="shared" si="417"/>
        <v/>
      </c>
      <c r="G6139">
        <f t="shared" si="418"/>
        <v>0</v>
      </c>
      <c r="H6139" s="11" t="str">
        <f t="shared" si="416"/>
        <v/>
      </c>
      <c r="I6139" s="11">
        <f t="shared" si="419"/>
        <v>0</v>
      </c>
    </row>
    <row r="6140" spans="6:9">
      <c r="F6140" t="str">
        <f t="shared" si="417"/>
        <v/>
      </c>
      <c r="G6140">
        <f t="shared" si="418"/>
        <v>0</v>
      </c>
      <c r="H6140" s="11" t="str">
        <f t="shared" si="416"/>
        <v/>
      </c>
      <c r="I6140" s="11">
        <f t="shared" si="419"/>
        <v>0</v>
      </c>
    </row>
    <row r="6141" spans="6:9">
      <c r="F6141" t="str">
        <f t="shared" si="417"/>
        <v/>
      </c>
      <c r="G6141">
        <f t="shared" si="418"/>
        <v>0</v>
      </c>
      <c r="H6141" s="11" t="str">
        <f t="shared" si="416"/>
        <v/>
      </c>
      <c r="I6141" s="11">
        <f t="shared" si="419"/>
        <v>0</v>
      </c>
    </row>
    <row r="6142" spans="6:9">
      <c r="F6142" t="str">
        <f t="shared" si="417"/>
        <v/>
      </c>
      <c r="G6142">
        <f t="shared" si="418"/>
        <v>0</v>
      </c>
      <c r="H6142" s="11" t="str">
        <f t="shared" si="416"/>
        <v/>
      </c>
      <c r="I6142" s="11">
        <f t="shared" si="419"/>
        <v>0</v>
      </c>
    </row>
    <row r="6143" spans="6:9">
      <c r="F6143" t="str">
        <f t="shared" si="417"/>
        <v/>
      </c>
      <c r="G6143">
        <f t="shared" si="418"/>
        <v>0</v>
      </c>
      <c r="H6143" s="11" t="str">
        <f t="shared" si="416"/>
        <v/>
      </c>
      <c r="I6143" s="11">
        <f t="shared" si="419"/>
        <v>0</v>
      </c>
    </row>
    <row r="6144" spans="6:9">
      <c r="F6144" t="str">
        <f t="shared" si="417"/>
        <v/>
      </c>
      <c r="G6144">
        <f t="shared" si="418"/>
        <v>0</v>
      </c>
      <c r="H6144" s="11" t="str">
        <f t="shared" si="416"/>
        <v/>
      </c>
      <c r="I6144" s="11">
        <f t="shared" si="419"/>
        <v>0</v>
      </c>
    </row>
    <row r="6145" spans="6:9">
      <c r="F6145" t="str">
        <f t="shared" si="417"/>
        <v/>
      </c>
      <c r="G6145">
        <f t="shared" si="418"/>
        <v>0</v>
      </c>
      <c r="H6145" s="11" t="str">
        <f t="shared" si="416"/>
        <v/>
      </c>
      <c r="I6145" s="11">
        <f t="shared" si="419"/>
        <v>0</v>
      </c>
    </row>
    <row r="6146" spans="6:9">
      <c r="F6146" t="str">
        <f t="shared" si="417"/>
        <v/>
      </c>
      <c r="G6146">
        <f t="shared" si="418"/>
        <v>0</v>
      </c>
      <c r="H6146" s="11" t="str">
        <f t="shared" ref="H6146:H6209" si="420">IFERROR(HLOOKUP($A6146,$N$85:$S$86,2,0),"")</f>
        <v/>
      </c>
      <c r="I6146" s="11">
        <f t="shared" si="419"/>
        <v>0</v>
      </c>
    </row>
    <row r="6147" spans="6:9">
      <c r="F6147" t="str">
        <f t="shared" ref="F6147:F6210" si="421">IFERROR(HLOOKUP($A6147,$N$40:$S$41,2,0),"")</f>
        <v/>
      </c>
      <c r="G6147">
        <f t="shared" ref="G6147:G6210" si="422">IFERROR(IF(D6147&gt;F6147,(D6147-F6147)^2,0),0)</f>
        <v>0</v>
      </c>
      <c r="H6147" s="11" t="str">
        <f t="shared" si="420"/>
        <v/>
      </c>
      <c r="I6147" s="11">
        <f t="shared" ref="I6147:I6210" si="423">IFERROR(IF(D6147&gt;H6147,(D6147-H6147)^2,0),0)</f>
        <v>0</v>
      </c>
    </row>
    <row r="6148" spans="6:9">
      <c r="F6148" t="str">
        <f t="shared" si="421"/>
        <v/>
      </c>
      <c r="G6148">
        <f t="shared" si="422"/>
        <v>0</v>
      </c>
      <c r="H6148" s="11" t="str">
        <f t="shared" si="420"/>
        <v/>
      </c>
      <c r="I6148" s="11">
        <f t="shared" si="423"/>
        <v>0</v>
      </c>
    </row>
    <row r="6149" spans="6:9">
      <c r="F6149" t="str">
        <f t="shared" si="421"/>
        <v/>
      </c>
      <c r="G6149">
        <f t="shared" si="422"/>
        <v>0</v>
      </c>
      <c r="H6149" s="11" t="str">
        <f t="shared" si="420"/>
        <v/>
      </c>
      <c r="I6149" s="11">
        <f t="shared" si="423"/>
        <v>0</v>
      </c>
    </row>
    <row r="6150" spans="6:9">
      <c r="F6150" t="str">
        <f t="shared" si="421"/>
        <v/>
      </c>
      <c r="G6150">
        <f t="shared" si="422"/>
        <v>0</v>
      </c>
      <c r="H6150" s="11" t="str">
        <f t="shared" si="420"/>
        <v/>
      </c>
      <c r="I6150" s="11">
        <f t="shared" si="423"/>
        <v>0</v>
      </c>
    </row>
    <row r="6151" spans="6:9">
      <c r="F6151" t="str">
        <f t="shared" si="421"/>
        <v/>
      </c>
      <c r="G6151">
        <f t="shared" si="422"/>
        <v>0</v>
      </c>
      <c r="H6151" s="11" t="str">
        <f t="shared" si="420"/>
        <v/>
      </c>
      <c r="I6151" s="11">
        <f t="shared" si="423"/>
        <v>0</v>
      </c>
    </row>
    <row r="6152" spans="6:9">
      <c r="F6152" t="str">
        <f t="shared" si="421"/>
        <v/>
      </c>
      <c r="G6152">
        <f t="shared" si="422"/>
        <v>0</v>
      </c>
      <c r="H6152" s="11" t="str">
        <f t="shared" si="420"/>
        <v/>
      </c>
      <c r="I6152" s="11">
        <f t="shared" si="423"/>
        <v>0</v>
      </c>
    </row>
    <row r="6153" spans="6:9">
      <c r="F6153" t="str">
        <f t="shared" si="421"/>
        <v/>
      </c>
      <c r="G6153">
        <f t="shared" si="422"/>
        <v>0</v>
      </c>
      <c r="H6153" s="11" t="str">
        <f t="shared" si="420"/>
        <v/>
      </c>
      <c r="I6153" s="11">
        <f t="shared" si="423"/>
        <v>0</v>
      </c>
    </row>
    <row r="6154" spans="6:9">
      <c r="F6154" t="str">
        <f t="shared" si="421"/>
        <v/>
      </c>
      <c r="G6154">
        <f t="shared" si="422"/>
        <v>0</v>
      </c>
      <c r="H6154" s="11" t="str">
        <f t="shared" si="420"/>
        <v/>
      </c>
      <c r="I6154" s="11">
        <f t="shared" si="423"/>
        <v>0</v>
      </c>
    </row>
    <row r="6155" spans="6:9">
      <c r="F6155" t="str">
        <f t="shared" si="421"/>
        <v/>
      </c>
      <c r="G6155">
        <f t="shared" si="422"/>
        <v>0</v>
      </c>
      <c r="H6155" s="11" t="str">
        <f t="shared" si="420"/>
        <v/>
      </c>
      <c r="I6155" s="11">
        <f t="shared" si="423"/>
        <v>0</v>
      </c>
    </row>
    <row r="6156" spans="6:9">
      <c r="F6156" t="str">
        <f t="shared" si="421"/>
        <v/>
      </c>
      <c r="G6156">
        <f t="shared" si="422"/>
        <v>0</v>
      </c>
      <c r="H6156" s="11" t="str">
        <f t="shared" si="420"/>
        <v/>
      </c>
      <c r="I6156" s="11">
        <f t="shared" si="423"/>
        <v>0</v>
      </c>
    </row>
    <row r="6157" spans="6:9">
      <c r="F6157" t="str">
        <f t="shared" si="421"/>
        <v/>
      </c>
      <c r="G6157">
        <f t="shared" si="422"/>
        <v>0</v>
      </c>
      <c r="H6157" s="11" t="str">
        <f t="shared" si="420"/>
        <v/>
      </c>
      <c r="I6157" s="11">
        <f t="shared" si="423"/>
        <v>0</v>
      </c>
    </row>
    <row r="6158" spans="6:9">
      <c r="F6158" t="str">
        <f t="shared" si="421"/>
        <v/>
      </c>
      <c r="G6158">
        <f t="shared" si="422"/>
        <v>0</v>
      </c>
      <c r="H6158" s="11" t="str">
        <f t="shared" si="420"/>
        <v/>
      </c>
      <c r="I6158" s="11">
        <f t="shared" si="423"/>
        <v>0</v>
      </c>
    </row>
    <row r="6159" spans="6:9">
      <c r="F6159" t="str">
        <f t="shared" si="421"/>
        <v/>
      </c>
      <c r="G6159">
        <f t="shared" si="422"/>
        <v>0</v>
      </c>
      <c r="H6159" s="11" t="str">
        <f t="shared" si="420"/>
        <v/>
      </c>
      <c r="I6159" s="11">
        <f t="shared" si="423"/>
        <v>0</v>
      </c>
    </row>
    <row r="6160" spans="6:9">
      <c r="F6160" t="str">
        <f t="shared" si="421"/>
        <v/>
      </c>
      <c r="G6160">
        <f t="shared" si="422"/>
        <v>0</v>
      </c>
      <c r="H6160" s="11" t="str">
        <f t="shared" si="420"/>
        <v/>
      </c>
      <c r="I6160" s="11">
        <f t="shared" si="423"/>
        <v>0</v>
      </c>
    </row>
    <row r="6161" spans="6:9">
      <c r="F6161" t="str">
        <f t="shared" si="421"/>
        <v/>
      </c>
      <c r="G6161">
        <f t="shared" si="422"/>
        <v>0</v>
      </c>
      <c r="H6161" s="11" t="str">
        <f t="shared" si="420"/>
        <v/>
      </c>
      <c r="I6161" s="11">
        <f t="shared" si="423"/>
        <v>0</v>
      </c>
    </row>
    <row r="6162" spans="6:9">
      <c r="F6162" t="str">
        <f t="shared" si="421"/>
        <v/>
      </c>
      <c r="G6162">
        <f t="shared" si="422"/>
        <v>0</v>
      </c>
      <c r="H6162" s="11" t="str">
        <f t="shared" si="420"/>
        <v/>
      </c>
      <c r="I6162" s="11">
        <f t="shared" si="423"/>
        <v>0</v>
      </c>
    </row>
    <row r="6163" spans="6:9">
      <c r="F6163" t="str">
        <f t="shared" si="421"/>
        <v/>
      </c>
      <c r="G6163">
        <f t="shared" si="422"/>
        <v>0</v>
      </c>
      <c r="H6163" s="11" t="str">
        <f t="shared" si="420"/>
        <v/>
      </c>
      <c r="I6163" s="11">
        <f t="shared" si="423"/>
        <v>0</v>
      </c>
    </row>
    <row r="6164" spans="6:9">
      <c r="F6164" t="str">
        <f t="shared" si="421"/>
        <v/>
      </c>
      <c r="G6164">
        <f t="shared" si="422"/>
        <v>0</v>
      </c>
      <c r="H6164" s="11" t="str">
        <f t="shared" si="420"/>
        <v/>
      </c>
      <c r="I6164" s="11">
        <f t="shared" si="423"/>
        <v>0</v>
      </c>
    </row>
    <row r="6165" spans="6:9">
      <c r="F6165" t="str">
        <f t="shared" si="421"/>
        <v/>
      </c>
      <c r="G6165">
        <f t="shared" si="422"/>
        <v>0</v>
      </c>
      <c r="H6165" s="11" t="str">
        <f t="shared" si="420"/>
        <v/>
      </c>
      <c r="I6165" s="11">
        <f t="shared" si="423"/>
        <v>0</v>
      </c>
    </row>
    <row r="6166" spans="6:9">
      <c r="F6166" t="str">
        <f t="shared" si="421"/>
        <v/>
      </c>
      <c r="G6166">
        <f t="shared" si="422"/>
        <v>0</v>
      </c>
      <c r="H6166" s="11" t="str">
        <f t="shared" si="420"/>
        <v/>
      </c>
      <c r="I6166" s="11">
        <f t="shared" si="423"/>
        <v>0</v>
      </c>
    </row>
    <row r="6167" spans="6:9">
      <c r="F6167" t="str">
        <f t="shared" si="421"/>
        <v/>
      </c>
      <c r="G6167">
        <f t="shared" si="422"/>
        <v>0</v>
      </c>
      <c r="H6167" s="11" t="str">
        <f t="shared" si="420"/>
        <v/>
      </c>
      <c r="I6167" s="11">
        <f t="shared" si="423"/>
        <v>0</v>
      </c>
    </row>
    <row r="6168" spans="6:9">
      <c r="F6168" t="str">
        <f t="shared" si="421"/>
        <v/>
      </c>
      <c r="G6168">
        <f t="shared" si="422"/>
        <v>0</v>
      </c>
      <c r="H6168" s="11" t="str">
        <f t="shared" si="420"/>
        <v/>
      </c>
      <c r="I6168" s="11">
        <f t="shared" si="423"/>
        <v>0</v>
      </c>
    </row>
    <row r="6169" spans="6:9">
      <c r="F6169" t="str">
        <f t="shared" si="421"/>
        <v/>
      </c>
      <c r="G6169">
        <f t="shared" si="422"/>
        <v>0</v>
      </c>
      <c r="H6169" s="11" t="str">
        <f t="shared" si="420"/>
        <v/>
      </c>
      <c r="I6169" s="11">
        <f t="shared" si="423"/>
        <v>0</v>
      </c>
    </row>
    <row r="6170" spans="6:9">
      <c r="F6170" t="str">
        <f t="shared" si="421"/>
        <v/>
      </c>
      <c r="G6170">
        <f t="shared" si="422"/>
        <v>0</v>
      </c>
      <c r="H6170" s="11" t="str">
        <f t="shared" si="420"/>
        <v/>
      </c>
      <c r="I6170" s="11">
        <f t="shared" si="423"/>
        <v>0</v>
      </c>
    </row>
    <row r="6171" spans="6:9">
      <c r="F6171" t="str">
        <f t="shared" si="421"/>
        <v/>
      </c>
      <c r="G6171">
        <f t="shared" si="422"/>
        <v>0</v>
      </c>
      <c r="H6171" s="11" t="str">
        <f t="shared" si="420"/>
        <v/>
      </c>
      <c r="I6171" s="11">
        <f t="shared" si="423"/>
        <v>0</v>
      </c>
    </row>
    <row r="6172" spans="6:9">
      <c r="F6172" t="str">
        <f t="shared" si="421"/>
        <v/>
      </c>
      <c r="G6172">
        <f t="shared" si="422"/>
        <v>0</v>
      </c>
      <c r="H6172" s="11" t="str">
        <f t="shared" si="420"/>
        <v/>
      </c>
      <c r="I6172" s="11">
        <f t="shared" si="423"/>
        <v>0</v>
      </c>
    </row>
    <row r="6173" spans="6:9">
      <c r="F6173" t="str">
        <f t="shared" si="421"/>
        <v/>
      </c>
      <c r="G6173">
        <f t="shared" si="422"/>
        <v>0</v>
      </c>
      <c r="H6173" s="11" t="str">
        <f t="shared" si="420"/>
        <v/>
      </c>
      <c r="I6173" s="11">
        <f t="shared" si="423"/>
        <v>0</v>
      </c>
    </row>
    <row r="6174" spans="6:9">
      <c r="F6174" t="str">
        <f t="shared" si="421"/>
        <v/>
      </c>
      <c r="G6174">
        <f t="shared" si="422"/>
        <v>0</v>
      </c>
      <c r="H6174" s="11" t="str">
        <f t="shared" si="420"/>
        <v/>
      </c>
      <c r="I6174" s="11">
        <f t="shared" si="423"/>
        <v>0</v>
      </c>
    </row>
    <row r="6175" spans="6:9">
      <c r="F6175" t="str">
        <f t="shared" si="421"/>
        <v/>
      </c>
      <c r="G6175">
        <f t="shared" si="422"/>
        <v>0</v>
      </c>
      <c r="H6175" s="11" t="str">
        <f t="shared" si="420"/>
        <v/>
      </c>
      <c r="I6175" s="11">
        <f t="shared" si="423"/>
        <v>0</v>
      </c>
    </row>
    <row r="6176" spans="6:9">
      <c r="F6176" t="str">
        <f t="shared" si="421"/>
        <v/>
      </c>
      <c r="G6176">
        <f t="shared" si="422"/>
        <v>0</v>
      </c>
      <c r="H6176" s="11" t="str">
        <f t="shared" si="420"/>
        <v/>
      </c>
      <c r="I6176" s="11">
        <f t="shared" si="423"/>
        <v>0</v>
      </c>
    </row>
    <row r="6177" spans="6:9">
      <c r="F6177" t="str">
        <f t="shared" si="421"/>
        <v/>
      </c>
      <c r="G6177">
        <f t="shared" si="422"/>
        <v>0</v>
      </c>
      <c r="H6177" s="11" t="str">
        <f t="shared" si="420"/>
        <v/>
      </c>
      <c r="I6177" s="11">
        <f t="shared" si="423"/>
        <v>0</v>
      </c>
    </row>
    <row r="6178" spans="6:9">
      <c r="F6178" t="str">
        <f t="shared" si="421"/>
        <v/>
      </c>
      <c r="G6178">
        <f t="shared" si="422"/>
        <v>0</v>
      </c>
      <c r="H6178" s="11" t="str">
        <f t="shared" si="420"/>
        <v/>
      </c>
      <c r="I6178" s="11">
        <f t="shared" si="423"/>
        <v>0</v>
      </c>
    </row>
    <row r="6179" spans="6:9">
      <c r="F6179" t="str">
        <f t="shared" si="421"/>
        <v/>
      </c>
      <c r="G6179">
        <f t="shared" si="422"/>
        <v>0</v>
      </c>
      <c r="H6179" s="11" t="str">
        <f t="shared" si="420"/>
        <v/>
      </c>
      <c r="I6179" s="11">
        <f t="shared" si="423"/>
        <v>0</v>
      </c>
    </row>
    <row r="6180" spans="6:9">
      <c r="F6180" t="str">
        <f t="shared" si="421"/>
        <v/>
      </c>
      <c r="G6180">
        <f t="shared" si="422"/>
        <v>0</v>
      </c>
      <c r="H6180" s="11" t="str">
        <f t="shared" si="420"/>
        <v/>
      </c>
      <c r="I6180" s="11">
        <f t="shared" si="423"/>
        <v>0</v>
      </c>
    </row>
    <row r="6181" spans="6:9">
      <c r="F6181" t="str">
        <f t="shared" si="421"/>
        <v/>
      </c>
      <c r="G6181">
        <f t="shared" si="422"/>
        <v>0</v>
      </c>
      <c r="H6181" s="11" t="str">
        <f t="shared" si="420"/>
        <v/>
      </c>
      <c r="I6181" s="11">
        <f t="shared" si="423"/>
        <v>0</v>
      </c>
    </row>
    <row r="6182" spans="6:9">
      <c r="F6182" t="str">
        <f t="shared" si="421"/>
        <v/>
      </c>
      <c r="G6182">
        <f t="shared" si="422"/>
        <v>0</v>
      </c>
      <c r="H6182" s="11" t="str">
        <f t="shared" si="420"/>
        <v/>
      </c>
      <c r="I6182" s="11">
        <f t="shared" si="423"/>
        <v>0</v>
      </c>
    </row>
    <row r="6183" spans="6:9">
      <c r="F6183" t="str">
        <f t="shared" si="421"/>
        <v/>
      </c>
      <c r="G6183">
        <f t="shared" si="422"/>
        <v>0</v>
      </c>
      <c r="H6183" s="11" t="str">
        <f t="shared" si="420"/>
        <v/>
      </c>
      <c r="I6183" s="11">
        <f t="shared" si="423"/>
        <v>0</v>
      </c>
    </row>
    <row r="6184" spans="6:9">
      <c r="F6184" t="str">
        <f t="shared" si="421"/>
        <v/>
      </c>
      <c r="G6184">
        <f t="shared" si="422"/>
        <v>0</v>
      </c>
      <c r="H6184" s="11" t="str">
        <f t="shared" si="420"/>
        <v/>
      </c>
      <c r="I6184" s="11">
        <f t="shared" si="423"/>
        <v>0</v>
      </c>
    </row>
    <row r="6185" spans="6:9">
      <c r="F6185" t="str">
        <f t="shared" si="421"/>
        <v/>
      </c>
      <c r="G6185">
        <f t="shared" si="422"/>
        <v>0</v>
      </c>
      <c r="H6185" s="11" t="str">
        <f t="shared" si="420"/>
        <v/>
      </c>
      <c r="I6185" s="11">
        <f t="shared" si="423"/>
        <v>0</v>
      </c>
    </row>
    <row r="6186" spans="6:9">
      <c r="F6186" t="str">
        <f t="shared" si="421"/>
        <v/>
      </c>
      <c r="G6186">
        <f t="shared" si="422"/>
        <v>0</v>
      </c>
      <c r="H6186" s="11" t="str">
        <f t="shared" si="420"/>
        <v/>
      </c>
      <c r="I6186" s="11">
        <f t="shared" si="423"/>
        <v>0</v>
      </c>
    </row>
    <row r="6187" spans="6:9">
      <c r="F6187" t="str">
        <f t="shared" si="421"/>
        <v/>
      </c>
      <c r="G6187">
        <f t="shared" si="422"/>
        <v>0</v>
      </c>
      <c r="H6187" s="11" t="str">
        <f t="shared" si="420"/>
        <v/>
      </c>
      <c r="I6187" s="11">
        <f t="shared" si="423"/>
        <v>0</v>
      </c>
    </row>
    <row r="6188" spans="6:9">
      <c r="F6188" t="str">
        <f t="shared" si="421"/>
        <v/>
      </c>
      <c r="G6188">
        <f t="shared" si="422"/>
        <v>0</v>
      </c>
      <c r="H6188" s="11" t="str">
        <f t="shared" si="420"/>
        <v/>
      </c>
      <c r="I6188" s="11">
        <f t="shared" si="423"/>
        <v>0</v>
      </c>
    </row>
    <row r="6189" spans="6:9">
      <c r="F6189" t="str">
        <f t="shared" si="421"/>
        <v/>
      </c>
      <c r="G6189">
        <f t="shared" si="422"/>
        <v>0</v>
      </c>
      <c r="H6189" s="11" t="str">
        <f t="shared" si="420"/>
        <v/>
      </c>
      <c r="I6189" s="11">
        <f t="shared" si="423"/>
        <v>0</v>
      </c>
    </row>
    <row r="6190" spans="6:9">
      <c r="F6190" t="str">
        <f t="shared" si="421"/>
        <v/>
      </c>
      <c r="G6190">
        <f t="shared" si="422"/>
        <v>0</v>
      </c>
      <c r="H6190" s="11" t="str">
        <f t="shared" si="420"/>
        <v/>
      </c>
      <c r="I6190" s="11">
        <f t="shared" si="423"/>
        <v>0</v>
      </c>
    </row>
    <row r="6191" spans="6:9">
      <c r="F6191" t="str">
        <f t="shared" si="421"/>
        <v/>
      </c>
      <c r="G6191">
        <f t="shared" si="422"/>
        <v>0</v>
      </c>
      <c r="H6191" s="11" t="str">
        <f t="shared" si="420"/>
        <v/>
      </c>
      <c r="I6191" s="11">
        <f t="shared" si="423"/>
        <v>0</v>
      </c>
    </row>
    <row r="6192" spans="6:9">
      <c r="F6192" t="str">
        <f t="shared" si="421"/>
        <v/>
      </c>
      <c r="G6192">
        <f t="shared" si="422"/>
        <v>0</v>
      </c>
      <c r="H6192" s="11" t="str">
        <f t="shared" si="420"/>
        <v/>
      </c>
      <c r="I6192" s="11">
        <f t="shared" si="423"/>
        <v>0</v>
      </c>
    </row>
    <row r="6193" spans="6:9">
      <c r="F6193" t="str">
        <f t="shared" si="421"/>
        <v/>
      </c>
      <c r="G6193">
        <f t="shared" si="422"/>
        <v>0</v>
      </c>
      <c r="H6193" s="11" t="str">
        <f t="shared" si="420"/>
        <v/>
      </c>
      <c r="I6193" s="11">
        <f t="shared" si="423"/>
        <v>0</v>
      </c>
    </row>
    <row r="6194" spans="6:9">
      <c r="F6194" t="str">
        <f t="shared" si="421"/>
        <v/>
      </c>
      <c r="G6194">
        <f t="shared" si="422"/>
        <v>0</v>
      </c>
      <c r="H6194" s="11" t="str">
        <f t="shared" si="420"/>
        <v/>
      </c>
      <c r="I6194" s="11">
        <f t="shared" si="423"/>
        <v>0</v>
      </c>
    </row>
    <row r="6195" spans="6:9">
      <c r="F6195" t="str">
        <f t="shared" si="421"/>
        <v/>
      </c>
      <c r="G6195">
        <f t="shared" si="422"/>
        <v>0</v>
      </c>
      <c r="H6195" s="11" t="str">
        <f t="shared" si="420"/>
        <v/>
      </c>
      <c r="I6195" s="11">
        <f t="shared" si="423"/>
        <v>0</v>
      </c>
    </row>
    <row r="6196" spans="6:9">
      <c r="F6196" t="str">
        <f t="shared" si="421"/>
        <v/>
      </c>
      <c r="G6196">
        <f t="shared" si="422"/>
        <v>0</v>
      </c>
      <c r="H6196" s="11" t="str">
        <f t="shared" si="420"/>
        <v/>
      </c>
      <c r="I6196" s="11">
        <f t="shared" si="423"/>
        <v>0</v>
      </c>
    </row>
    <row r="6197" spans="6:9">
      <c r="F6197" t="str">
        <f t="shared" si="421"/>
        <v/>
      </c>
      <c r="G6197">
        <f t="shared" si="422"/>
        <v>0</v>
      </c>
      <c r="H6197" s="11" t="str">
        <f t="shared" si="420"/>
        <v/>
      </c>
      <c r="I6197" s="11">
        <f t="shared" si="423"/>
        <v>0</v>
      </c>
    </row>
    <row r="6198" spans="6:9">
      <c r="F6198" t="str">
        <f t="shared" si="421"/>
        <v/>
      </c>
      <c r="G6198">
        <f t="shared" si="422"/>
        <v>0</v>
      </c>
      <c r="H6198" s="11" t="str">
        <f t="shared" si="420"/>
        <v/>
      </c>
      <c r="I6198" s="11">
        <f t="shared" si="423"/>
        <v>0</v>
      </c>
    </row>
    <row r="6199" spans="6:9">
      <c r="F6199" t="str">
        <f t="shared" si="421"/>
        <v/>
      </c>
      <c r="G6199">
        <f t="shared" si="422"/>
        <v>0</v>
      </c>
      <c r="H6199" s="11" t="str">
        <f t="shared" si="420"/>
        <v/>
      </c>
      <c r="I6199" s="11">
        <f t="shared" si="423"/>
        <v>0</v>
      </c>
    </row>
    <row r="6200" spans="6:9">
      <c r="F6200" t="str">
        <f t="shared" si="421"/>
        <v/>
      </c>
      <c r="G6200">
        <f t="shared" si="422"/>
        <v>0</v>
      </c>
      <c r="H6200" s="11" t="str">
        <f t="shared" si="420"/>
        <v/>
      </c>
      <c r="I6200" s="11">
        <f t="shared" si="423"/>
        <v>0</v>
      </c>
    </row>
    <row r="6201" spans="6:9">
      <c r="F6201" t="str">
        <f t="shared" si="421"/>
        <v/>
      </c>
      <c r="G6201">
        <f t="shared" si="422"/>
        <v>0</v>
      </c>
      <c r="H6201" s="11" t="str">
        <f t="shared" si="420"/>
        <v/>
      </c>
      <c r="I6201" s="11">
        <f t="shared" si="423"/>
        <v>0</v>
      </c>
    </row>
    <row r="6202" spans="6:9">
      <c r="F6202" t="str">
        <f t="shared" si="421"/>
        <v/>
      </c>
      <c r="G6202">
        <f t="shared" si="422"/>
        <v>0</v>
      </c>
      <c r="H6202" s="11" t="str">
        <f t="shared" si="420"/>
        <v/>
      </c>
      <c r="I6202" s="11">
        <f t="shared" si="423"/>
        <v>0</v>
      </c>
    </row>
    <row r="6203" spans="6:9">
      <c r="F6203" t="str">
        <f t="shared" si="421"/>
        <v/>
      </c>
      <c r="G6203">
        <f t="shared" si="422"/>
        <v>0</v>
      </c>
      <c r="H6203" s="11" t="str">
        <f t="shared" si="420"/>
        <v/>
      </c>
      <c r="I6203" s="11">
        <f t="shared" si="423"/>
        <v>0</v>
      </c>
    </row>
    <row r="6204" spans="6:9">
      <c r="F6204" t="str">
        <f t="shared" si="421"/>
        <v/>
      </c>
      <c r="G6204">
        <f t="shared" si="422"/>
        <v>0</v>
      </c>
      <c r="H6204" s="11" t="str">
        <f t="shared" si="420"/>
        <v/>
      </c>
      <c r="I6204" s="11">
        <f t="shared" si="423"/>
        <v>0</v>
      </c>
    </row>
    <row r="6205" spans="6:9">
      <c r="F6205" t="str">
        <f t="shared" si="421"/>
        <v/>
      </c>
      <c r="G6205">
        <f t="shared" si="422"/>
        <v>0</v>
      </c>
      <c r="H6205" s="11" t="str">
        <f t="shared" si="420"/>
        <v/>
      </c>
      <c r="I6205" s="11">
        <f t="shared" si="423"/>
        <v>0</v>
      </c>
    </row>
    <row r="6206" spans="6:9">
      <c r="F6206" t="str">
        <f t="shared" si="421"/>
        <v/>
      </c>
      <c r="G6206">
        <f t="shared" si="422"/>
        <v>0</v>
      </c>
      <c r="H6206" s="11" t="str">
        <f t="shared" si="420"/>
        <v/>
      </c>
      <c r="I6206" s="11">
        <f t="shared" si="423"/>
        <v>0</v>
      </c>
    </row>
    <row r="6207" spans="6:9">
      <c r="F6207" t="str">
        <f t="shared" si="421"/>
        <v/>
      </c>
      <c r="G6207">
        <f t="shared" si="422"/>
        <v>0</v>
      </c>
      <c r="H6207" s="11" t="str">
        <f t="shared" si="420"/>
        <v/>
      </c>
      <c r="I6207" s="11">
        <f t="shared" si="423"/>
        <v>0</v>
      </c>
    </row>
    <row r="6208" spans="6:9">
      <c r="F6208" t="str">
        <f t="shared" si="421"/>
        <v/>
      </c>
      <c r="G6208">
        <f t="shared" si="422"/>
        <v>0</v>
      </c>
      <c r="H6208" s="11" t="str">
        <f t="shared" si="420"/>
        <v/>
      </c>
      <c r="I6208" s="11">
        <f t="shared" si="423"/>
        <v>0</v>
      </c>
    </row>
    <row r="6209" spans="6:9">
      <c r="F6209" t="str">
        <f t="shared" si="421"/>
        <v/>
      </c>
      <c r="G6209">
        <f t="shared" si="422"/>
        <v>0</v>
      </c>
      <c r="H6209" s="11" t="str">
        <f t="shared" si="420"/>
        <v/>
      </c>
      <c r="I6209" s="11">
        <f t="shared" si="423"/>
        <v>0</v>
      </c>
    </row>
    <row r="6210" spans="6:9">
      <c r="F6210" t="str">
        <f t="shared" si="421"/>
        <v/>
      </c>
      <c r="G6210">
        <f t="shared" si="422"/>
        <v>0</v>
      </c>
      <c r="H6210" s="11" t="str">
        <f t="shared" ref="H6210:H6273" si="424">IFERROR(HLOOKUP($A6210,$N$85:$S$86,2,0),"")</f>
        <v/>
      </c>
      <c r="I6210" s="11">
        <f t="shared" si="423"/>
        <v>0</v>
      </c>
    </row>
    <row r="6211" spans="6:9">
      <c r="F6211" t="str">
        <f t="shared" ref="F6211:F6274" si="425">IFERROR(HLOOKUP($A6211,$N$40:$S$41,2,0),"")</f>
        <v/>
      </c>
      <c r="G6211">
        <f t="shared" ref="G6211:G6274" si="426">IFERROR(IF(D6211&gt;F6211,(D6211-F6211)^2,0),0)</f>
        <v>0</v>
      </c>
      <c r="H6211" s="11" t="str">
        <f t="shared" si="424"/>
        <v/>
      </c>
      <c r="I6211" s="11">
        <f t="shared" ref="I6211:I6274" si="427">IFERROR(IF(D6211&gt;H6211,(D6211-H6211)^2,0),0)</f>
        <v>0</v>
      </c>
    </row>
    <row r="6212" spans="6:9">
      <c r="F6212" t="str">
        <f t="shared" si="425"/>
        <v/>
      </c>
      <c r="G6212">
        <f t="shared" si="426"/>
        <v>0</v>
      </c>
      <c r="H6212" s="11" t="str">
        <f t="shared" si="424"/>
        <v/>
      </c>
      <c r="I6212" s="11">
        <f t="shared" si="427"/>
        <v>0</v>
      </c>
    </row>
    <row r="6213" spans="6:9">
      <c r="F6213" t="str">
        <f t="shared" si="425"/>
        <v/>
      </c>
      <c r="G6213">
        <f t="shared" si="426"/>
        <v>0</v>
      </c>
      <c r="H6213" s="11" t="str">
        <f t="shared" si="424"/>
        <v/>
      </c>
      <c r="I6213" s="11">
        <f t="shared" si="427"/>
        <v>0</v>
      </c>
    </row>
    <row r="6214" spans="6:9">
      <c r="F6214" t="str">
        <f t="shared" si="425"/>
        <v/>
      </c>
      <c r="G6214">
        <f t="shared" si="426"/>
        <v>0</v>
      </c>
      <c r="H6214" s="11" t="str">
        <f t="shared" si="424"/>
        <v/>
      </c>
      <c r="I6214" s="11">
        <f t="shared" si="427"/>
        <v>0</v>
      </c>
    </row>
    <row r="6215" spans="6:9">
      <c r="F6215" t="str">
        <f t="shared" si="425"/>
        <v/>
      </c>
      <c r="G6215">
        <f t="shared" si="426"/>
        <v>0</v>
      </c>
      <c r="H6215" s="11" t="str">
        <f t="shared" si="424"/>
        <v/>
      </c>
      <c r="I6215" s="11">
        <f t="shared" si="427"/>
        <v>0</v>
      </c>
    </row>
    <row r="6216" spans="6:9">
      <c r="F6216" t="str">
        <f t="shared" si="425"/>
        <v/>
      </c>
      <c r="G6216">
        <f t="shared" si="426"/>
        <v>0</v>
      </c>
      <c r="H6216" s="11" t="str">
        <f t="shared" si="424"/>
        <v/>
      </c>
      <c r="I6216" s="11">
        <f t="shared" si="427"/>
        <v>0</v>
      </c>
    </row>
    <row r="6217" spans="6:9">
      <c r="F6217" t="str">
        <f t="shared" si="425"/>
        <v/>
      </c>
      <c r="G6217">
        <f t="shared" si="426"/>
        <v>0</v>
      </c>
      <c r="H6217" s="11" t="str">
        <f t="shared" si="424"/>
        <v/>
      </c>
      <c r="I6217" s="11">
        <f t="shared" si="427"/>
        <v>0</v>
      </c>
    </row>
    <row r="6218" spans="6:9">
      <c r="F6218" t="str">
        <f t="shared" si="425"/>
        <v/>
      </c>
      <c r="G6218">
        <f t="shared" si="426"/>
        <v>0</v>
      </c>
      <c r="H6218" s="11" t="str">
        <f t="shared" si="424"/>
        <v/>
      </c>
      <c r="I6218" s="11">
        <f t="shared" si="427"/>
        <v>0</v>
      </c>
    </row>
    <row r="6219" spans="6:9">
      <c r="F6219" t="str">
        <f t="shared" si="425"/>
        <v/>
      </c>
      <c r="G6219">
        <f t="shared" si="426"/>
        <v>0</v>
      </c>
      <c r="H6219" s="11" t="str">
        <f t="shared" si="424"/>
        <v/>
      </c>
      <c r="I6219" s="11">
        <f t="shared" si="427"/>
        <v>0</v>
      </c>
    </row>
    <row r="6220" spans="6:9">
      <c r="F6220" t="str">
        <f t="shared" si="425"/>
        <v/>
      </c>
      <c r="G6220">
        <f t="shared" si="426"/>
        <v>0</v>
      </c>
      <c r="H6220" s="11" t="str">
        <f t="shared" si="424"/>
        <v/>
      </c>
      <c r="I6220" s="11">
        <f t="shared" si="427"/>
        <v>0</v>
      </c>
    </row>
    <row r="6221" spans="6:9">
      <c r="F6221" t="str">
        <f t="shared" si="425"/>
        <v/>
      </c>
      <c r="G6221">
        <f t="shared" si="426"/>
        <v>0</v>
      </c>
      <c r="H6221" s="11" t="str">
        <f t="shared" si="424"/>
        <v/>
      </c>
      <c r="I6221" s="11">
        <f t="shared" si="427"/>
        <v>0</v>
      </c>
    </row>
    <row r="6222" spans="6:9">
      <c r="F6222" t="str">
        <f t="shared" si="425"/>
        <v/>
      </c>
      <c r="G6222">
        <f t="shared" si="426"/>
        <v>0</v>
      </c>
      <c r="H6222" s="11" t="str">
        <f t="shared" si="424"/>
        <v/>
      </c>
      <c r="I6222" s="11">
        <f t="shared" si="427"/>
        <v>0</v>
      </c>
    </row>
    <row r="6223" spans="6:9">
      <c r="F6223" t="str">
        <f t="shared" si="425"/>
        <v/>
      </c>
      <c r="G6223">
        <f t="shared" si="426"/>
        <v>0</v>
      </c>
      <c r="H6223" s="11" t="str">
        <f t="shared" si="424"/>
        <v/>
      </c>
      <c r="I6223" s="11">
        <f t="shared" si="427"/>
        <v>0</v>
      </c>
    </row>
    <row r="6224" spans="6:9">
      <c r="F6224" t="str">
        <f t="shared" si="425"/>
        <v/>
      </c>
      <c r="G6224">
        <f t="shared" si="426"/>
        <v>0</v>
      </c>
      <c r="H6224" s="11" t="str">
        <f t="shared" si="424"/>
        <v/>
      </c>
      <c r="I6224" s="11">
        <f t="shared" si="427"/>
        <v>0</v>
      </c>
    </row>
    <row r="6225" spans="6:9">
      <c r="F6225" t="str">
        <f t="shared" si="425"/>
        <v/>
      </c>
      <c r="G6225">
        <f t="shared" si="426"/>
        <v>0</v>
      </c>
      <c r="H6225" s="11" t="str">
        <f t="shared" si="424"/>
        <v/>
      </c>
      <c r="I6225" s="11">
        <f t="shared" si="427"/>
        <v>0</v>
      </c>
    </row>
    <row r="6226" spans="6:9">
      <c r="F6226" t="str">
        <f t="shared" si="425"/>
        <v/>
      </c>
      <c r="G6226">
        <f t="shared" si="426"/>
        <v>0</v>
      </c>
      <c r="H6226" s="11" t="str">
        <f t="shared" si="424"/>
        <v/>
      </c>
      <c r="I6226" s="11">
        <f t="shared" si="427"/>
        <v>0</v>
      </c>
    </row>
    <row r="6227" spans="6:9">
      <c r="F6227" t="str">
        <f t="shared" si="425"/>
        <v/>
      </c>
      <c r="G6227">
        <f t="shared" si="426"/>
        <v>0</v>
      </c>
      <c r="H6227" s="11" t="str">
        <f t="shared" si="424"/>
        <v/>
      </c>
      <c r="I6227" s="11">
        <f t="shared" si="427"/>
        <v>0</v>
      </c>
    </row>
    <row r="6228" spans="6:9">
      <c r="F6228" t="str">
        <f t="shared" si="425"/>
        <v/>
      </c>
      <c r="G6228">
        <f t="shared" si="426"/>
        <v>0</v>
      </c>
      <c r="H6228" s="11" t="str">
        <f t="shared" si="424"/>
        <v/>
      </c>
      <c r="I6228" s="11">
        <f t="shared" si="427"/>
        <v>0</v>
      </c>
    </row>
    <row r="6229" spans="6:9">
      <c r="F6229" t="str">
        <f t="shared" si="425"/>
        <v/>
      </c>
      <c r="G6229">
        <f t="shared" si="426"/>
        <v>0</v>
      </c>
      <c r="H6229" s="11" t="str">
        <f t="shared" si="424"/>
        <v/>
      </c>
      <c r="I6229" s="11">
        <f t="shared" si="427"/>
        <v>0</v>
      </c>
    </row>
    <row r="6230" spans="6:9">
      <c r="F6230" t="str">
        <f t="shared" si="425"/>
        <v/>
      </c>
      <c r="G6230">
        <f t="shared" si="426"/>
        <v>0</v>
      </c>
      <c r="H6230" s="11" t="str">
        <f t="shared" si="424"/>
        <v/>
      </c>
      <c r="I6230" s="11">
        <f t="shared" si="427"/>
        <v>0</v>
      </c>
    </row>
    <row r="6231" spans="6:9">
      <c r="F6231" t="str">
        <f t="shared" si="425"/>
        <v/>
      </c>
      <c r="G6231">
        <f t="shared" si="426"/>
        <v>0</v>
      </c>
      <c r="H6231" s="11" t="str">
        <f t="shared" si="424"/>
        <v/>
      </c>
      <c r="I6231" s="11">
        <f t="shared" si="427"/>
        <v>0</v>
      </c>
    </row>
    <row r="6232" spans="6:9">
      <c r="F6232" t="str">
        <f t="shared" si="425"/>
        <v/>
      </c>
      <c r="G6232">
        <f t="shared" si="426"/>
        <v>0</v>
      </c>
      <c r="H6232" s="11" t="str">
        <f t="shared" si="424"/>
        <v/>
      </c>
      <c r="I6232" s="11">
        <f t="shared" si="427"/>
        <v>0</v>
      </c>
    </row>
    <row r="6233" spans="6:9">
      <c r="F6233" t="str">
        <f t="shared" si="425"/>
        <v/>
      </c>
      <c r="G6233">
        <f t="shared" si="426"/>
        <v>0</v>
      </c>
      <c r="H6233" s="11" t="str">
        <f t="shared" si="424"/>
        <v/>
      </c>
      <c r="I6233" s="11">
        <f t="shared" si="427"/>
        <v>0</v>
      </c>
    </row>
    <row r="6234" spans="6:9">
      <c r="F6234" t="str">
        <f t="shared" si="425"/>
        <v/>
      </c>
      <c r="G6234">
        <f t="shared" si="426"/>
        <v>0</v>
      </c>
      <c r="H6234" s="11" t="str">
        <f t="shared" si="424"/>
        <v/>
      </c>
      <c r="I6234" s="11">
        <f t="shared" si="427"/>
        <v>0</v>
      </c>
    </row>
    <row r="6235" spans="6:9">
      <c r="F6235" t="str">
        <f t="shared" si="425"/>
        <v/>
      </c>
      <c r="G6235">
        <f t="shared" si="426"/>
        <v>0</v>
      </c>
      <c r="H6235" s="11" t="str">
        <f t="shared" si="424"/>
        <v/>
      </c>
      <c r="I6235" s="11">
        <f t="shared" si="427"/>
        <v>0</v>
      </c>
    </row>
    <row r="6236" spans="6:9">
      <c r="F6236" t="str">
        <f t="shared" si="425"/>
        <v/>
      </c>
      <c r="G6236">
        <f t="shared" si="426"/>
        <v>0</v>
      </c>
      <c r="H6236" s="11" t="str">
        <f t="shared" si="424"/>
        <v/>
      </c>
      <c r="I6236" s="11">
        <f t="shared" si="427"/>
        <v>0</v>
      </c>
    </row>
    <row r="6237" spans="6:9">
      <c r="F6237" t="str">
        <f t="shared" si="425"/>
        <v/>
      </c>
      <c r="G6237">
        <f t="shared" si="426"/>
        <v>0</v>
      </c>
      <c r="H6237" s="11" t="str">
        <f t="shared" si="424"/>
        <v/>
      </c>
      <c r="I6237" s="11">
        <f t="shared" si="427"/>
        <v>0</v>
      </c>
    </row>
    <row r="6238" spans="6:9">
      <c r="F6238" t="str">
        <f t="shared" si="425"/>
        <v/>
      </c>
      <c r="G6238">
        <f t="shared" si="426"/>
        <v>0</v>
      </c>
      <c r="H6238" s="11" t="str">
        <f t="shared" si="424"/>
        <v/>
      </c>
      <c r="I6238" s="11">
        <f t="shared" si="427"/>
        <v>0</v>
      </c>
    </row>
    <row r="6239" spans="6:9">
      <c r="F6239" t="str">
        <f t="shared" si="425"/>
        <v/>
      </c>
      <c r="G6239">
        <f t="shared" si="426"/>
        <v>0</v>
      </c>
      <c r="H6239" s="11" t="str">
        <f t="shared" si="424"/>
        <v/>
      </c>
      <c r="I6239" s="11">
        <f t="shared" si="427"/>
        <v>0</v>
      </c>
    </row>
    <row r="6240" spans="6:9">
      <c r="F6240" t="str">
        <f t="shared" si="425"/>
        <v/>
      </c>
      <c r="G6240">
        <f t="shared" si="426"/>
        <v>0</v>
      </c>
      <c r="H6240" s="11" t="str">
        <f t="shared" si="424"/>
        <v/>
      </c>
      <c r="I6240" s="11">
        <f t="shared" si="427"/>
        <v>0</v>
      </c>
    </row>
    <row r="6241" spans="6:9">
      <c r="F6241" t="str">
        <f t="shared" si="425"/>
        <v/>
      </c>
      <c r="G6241">
        <f t="shared" si="426"/>
        <v>0</v>
      </c>
      <c r="H6241" s="11" t="str">
        <f t="shared" si="424"/>
        <v/>
      </c>
      <c r="I6241" s="11">
        <f t="shared" si="427"/>
        <v>0</v>
      </c>
    </row>
    <row r="6242" spans="6:9">
      <c r="F6242" t="str">
        <f t="shared" si="425"/>
        <v/>
      </c>
      <c r="G6242">
        <f t="shared" si="426"/>
        <v>0</v>
      </c>
      <c r="H6242" s="11" t="str">
        <f t="shared" si="424"/>
        <v/>
      </c>
      <c r="I6242" s="11">
        <f t="shared" si="427"/>
        <v>0</v>
      </c>
    </row>
    <row r="6243" spans="6:9">
      <c r="F6243" t="str">
        <f t="shared" si="425"/>
        <v/>
      </c>
      <c r="G6243">
        <f t="shared" si="426"/>
        <v>0</v>
      </c>
      <c r="H6243" s="11" t="str">
        <f t="shared" si="424"/>
        <v/>
      </c>
      <c r="I6243" s="11">
        <f t="shared" si="427"/>
        <v>0</v>
      </c>
    </row>
    <row r="6244" spans="6:9">
      <c r="F6244" t="str">
        <f t="shared" si="425"/>
        <v/>
      </c>
      <c r="G6244">
        <f t="shared" si="426"/>
        <v>0</v>
      </c>
      <c r="H6244" s="11" t="str">
        <f t="shared" si="424"/>
        <v/>
      </c>
      <c r="I6244" s="11">
        <f t="shared" si="427"/>
        <v>0</v>
      </c>
    </row>
    <row r="6245" spans="6:9">
      <c r="F6245" t="str">
        <f t="shared" si="425"/>
        <v/>
      </c>
      <c r="G6245">
        <f t="shared" si="426"/>
        <v>0</v>
      </c>
      <c r="H6245" s="11" t="str">
        <f t="shared" si="424"/>
        <v/>
      </c>
      <c r="I6245" s="11">
        <f t="shared" si="427"/>
        <v>0</v>
      </c>
    </row>
    <row r="6246" spans="6:9">
      <c r="F6246" t="str">
        <f t="shared" si="425"/>
        <v/>
      </c>
      <c r="G6246">
        <f t="shared" si="426"/>
        <v>0</v>
      </c>
      <c r="H6246" s="11" t="str">
        <f t="shared" si="424"/>
        <v/>
      </c>
      <c r="I6246" s="11">
        <f t="shared" si="427"/>
        <v>0</v>
      </c>
    </row>
    <row r="6247" spans="6:9">
      <c r="F6247" t="str">
        <f t="shared" si="425"/>
        <v/>
      </c>
      <c r="G6247">
        <f t="shared" si="426"/>
        <v>0</v>
      </c>
      <c r="H6247" s="11" t="str">
        <f t="shared" si="424"/>
        <v/>
      </c>
      <c r="I6247" s="11">
        <f t="shared" si="427"/>
        <v>0</v>
      </c>
    </row>
    <row r="6248" spans="6:9">
      <c r="F6248" t="str">
        <f t="shared" si="425"/>
        <v/>
      </c>
      <c r="G6248">
        <f t="shared" si="426"/>
        <v>0</v>
      </c>
      <c r="H6248" s="11" t="str">
        <f t="shared" si="424"/>
        <v/>
      </c>
      <c r="I6248" s="11">
        <f t="shared" si="427"/>
        <v>0</v>
      </c>
    </row>
    <row r="6249" spans="6:9">
      <c r="F6249" t="str">
        <f t="shared" si="425"/>
        <v/>
      </c>
      <c r="G6249">
        <f t="shared" si="426"/>
        <v>0</v>
      </c>
      <c r="H6249" s="11" t="str">
        <f t="shared" si="424"/>
        <v/>
      </c>
      <c r="I6249" s="11">
        <f t="shared" si="427"/>
        <v>0</v>
      </c>
    </row>
    <row r="6250" spans="6:9">
      <c r="F6250" t="str">
        <f t="shared" si="425"/>
        <v/>
      </c>
      <c r="G6250">
        <f t="shared" si="426"/>
        <v>0</v>
      </c>
      <c r="H6250" s="11" t="str">
        <f t="shared" si="424"/>
        <v/>
      </c>
      <c r="I6250" s="11">
        <f t="shared" si="427"/>
        <v>0</v>
      </c>
    </row>
    <row r="6251" spans="6:9">
      <c r="F6251" t="str">
        <f t="shared" si="425"/>
        <v/>
      </c>
      <c r="G6251">
        <f t="shared" si="426"/>
        <v>0</v>
      </c>
      <c r="H6251" s="11" t="str">
        <f t="shared" si="424"/>
        <v/>
      </c>
      <c r="I6251" s="11">
        <f t="shared" si="427"/>
        <v>0</v>
      </c>
    </row>
    <row r="6252" spans="6:9">
      <c r="F6252" t="str">
        <f t="shared" si="425"/>
        <v/>
      </c>
      <c r="G6252">
        <f t="shared" si="426"/>
        <v>0</v>
      </c>
      <c r="H6252" s="11" t="str">
        <f t="shared" si="424"/>
        <v/>
      </c>
      <c r="I6252" s="11">
        <f t="shared" si="427"/>
        <v>0</v>
      </c>
    </row>
    <row r="6253" spans="6:9">
      <c r="F6253" t="str">
        <f t="shared" si="425"/>
        <v/>
      </c>
      <c r="G6253">
        <f t="shared" si="426"/>
        <v>0</v>
      </c>
      <c r="H6253" s="11" t="str">
        <f t="shared" si="424"/>
        <v/>
      </c>
      <c r="I6253" s="11">
        <f t="shared" si="427"/>
        <v>0</v>
      </c>
    </row>
    <row r="6254" spans="6:9">
      <c r="F6254" t="str">
        <f t="shared" si="425"/>
        <v/>
      </c>
      <c r="G6254">
        <f t="shared" si="426"/>
        <v>0</v>
      </c>
      <c r="H6254" s="11" t="str">
        <f t="shared" si="424"/>
        <v/>
      </c>
      <c r="I6254" s="11">
        <f t="shared" si="427"/>
        <v>0</v>
      </c>
    </row>
    <row r="6255" spans="6:9">
      <c r="F6255" t="str">
        <f t="shared" si="425"/>
        <v/>
      </c>
      <c r="G6255">
        <f t="shared" si="426"/>
        <v>0</v>
      </c>
      <c r="H6255" s="11" t="str">
        <f t="shared" si="424"/>
        <v/>
      </c>
      <c r="I6255" s="11">
        <f t="shared" si="427"/>
        <v>0</v>
      </c>
    </row>
    <row r="6256" spans="6:9">
      <c r="F6256" t="str">
        <f t="shared" si="425"/>
        <v/>
      </c>
      <c r="G6256">
        <f t="shared" si="426"/>
        <v>0</v>
      </c>
      <c r="H6256" s="11" t="str">
        <f t="shared" si="424"/>
        <v/>
      </c>
      <c r="I6256" s="11">
        <f t="shared" si="427"/>
        <v>0</v>
      </c>
    </row>
    <row r="6257" spans="6:9">
      <c r="F6257" t="str">
        <f t="shared" si="425"/>
        <v/>
      </c>
      <c r="G6257">
        <f t="shared" si="426"/>
        <v>0</v>
      </c>
      <c r="H6257" s="11" t="str">
        <f t="shared" si="424"/>
        <v/>
      </c>
      <c r="I6257" s="11">
        <f t="shared" si="427"/>
        <v>0</v>
      </c>
    </row>
    <row r="6258" spans="6:9">
      <c r="F6258" t="str">
        <f t="shared" si="425"/>
        <v/>
      </c>
      <c r="G6258">
        <f t="shared" si="426"/>
        <v>0</v>
      </c>
      <c r="H6258" s="11" t="str">
        <f t="shared" si="424"/>
        <v/>
      </c>
      <c r="I6258" s="11">
        <f t="shared" si="427"/>
        <v>0</v>
      </c>
    </row>
    <row r="6259" spans="6:9">
      <c r="F6259" t="str">
        <f t="shared" si="425"/>
        <v/>
      </c>
      <c r="G6259">
        <f t="shared" si="426"/>
        <v>0</v>
      </c>
      <c r="H6259" s="11" t="str">
        <f t="shared" si="424"/>
        <v/>
      </c>
      <c r="I6259" s="11">
        <f t="shared" si="427"/>
        <v>0</v>
      </c>
    </row>
    <row r="6260" spans="6:9">
      <c r="F6260" t="str">
        <f t="shared" si="425"/>
        <v/>
      </c>
      <c r="G6260">
        <f t="shared" si="426"/>
        <v>0</v>
      </c>
      <c r="H6260" s="11" t="str">
        <f t="shared" si="424"/>
        <v/>
      </c>
      <c r="I6260" s="11">
        <f t="shared" si="427"/>
        <v>0</v>
      </c>
    </row>
    <row r="6261" spans="6:9">
      <c r="F6261" t="str">
        <f t="shared" si="425"/>
        <v/>
      </c>
      <c r="G6261">
        <f t="shared" si="426"/>
        <v>0</v>
      </c>
      <c r="H6261" s="11" t="str">
        <f t="shared" si="424"/>
        <v/>
      </c>
      <c r="I6261" s="11">
        <f t="shared" si="427"/>
        <v>0</v>
      </c>
    </row>
    <row r="6262" spans="6:9">
      <c r="F6262" t="str">
        <f t="shared" si="425"/>
        <v/>
      </c>
      <c r="G6262">
        <f t="shared" si="426"/>
        <v>0</v>
      </c>
      <c r="H6262" s="11" t="str">
        <f t="shared" si="424"/>
        <v/>
      </c>
      <c r="I6262" s="11">
        <f t="shared" si="427"/>
        <v>0</v>
      </c>
    </row>
    <row r="6263" spans="6:9">
      <c r="F6263" t="str">
        <f t="shared" si="425"/>
        <v/>
      </c>
      <c r="G6263">
        <f t="shared" si="426"/>
        <v>0</v>
      </c>
      <c r="H6263" s="11" t="str">
        <f t="shared" si="424"/>
        <v/>
      </c>
      <c r="I6263" s="11">
        <f t="shared" si="427"/>
        <v>0</v>
      </c>
    </row>
    <row r="6264" spans="6:9">
      <c r="F6264" t="str">
        <f t="shared" si="425"/>
        <v/>
      </c>
      <c r="G6264">
        <f t="shared" si="426"/>
        <v>0</v>
      </c>
      <c r="H6264" s="11" t="str">
        <f t="shared" si="424"/>
        <v/>
      </c>
      <c r="I6264" s="11">
        <f t="shared" si="427"/>
        <v>0</v>
      </c>
    </row>
    <row r="6265" spans="6:9">
      <c r="F6265" t="str">
        <f t="shared" si="425"/>
        <v/>
      </c>
      <c r="G6265">
        <f t="shared" si="426"/>
        <v>0</v>
      </c>
      <c r="H6265" s="11" t="str">
        <f t="shared" si="424"/>
        <v/>
      </c>
      <c r="I6265" s="11">
        <f t="shared" si="427"/>
        <v>0</v>
      </c>
    </row>
    <row r="6266" spans="6:9">
      <c r="F6266" t="str">
        <f t="shared" si="425"/>
        <v/>
      </c>
      <c r="G6266">
        <f t="shared" si="426"/>
        <v>0</v>
      </c>
      <c r="H6266" s="11" t="str">
        <f t="shared" si="424"/>
        <v/>
      </c>
      <c r="I6266" s="11">
        <f t="shared" si="427"/>
        <v>0</v>
      </c>
    </row>
    <row r="6267" spans="6:9">
      <c r="F6267" t="str">
        <f t="shared" si="425"/>
        <v/>
      </c>
      <c r="G6267">
        <f t="shared" si="426"/>
        <v>0</v>
      </c>
      <c r="H6267" s="11" t="str">
        <f t="shared" si="424"/>
        <v/>
      </c>
      <c r="I6267" s="11">
        <f t="shared" si="427"/>
        <v>0</v>
      </c>
    </row>
    <row r="6268" spans="6:9">
      <c r="F6268" t="str">
        <f t="shared" si="425"/>
        <v/>
      </c>
      <c r="G6268">
        <f t="shared" si="426"/>
        <v>0</v>
      </c>
      <c r="H6268" s="11" t="str">
        <f t="shared" si="424"/>
        <v/>
      </c>
      <c r="I6268" s="11">
        <f t="shared" si="427"/>
        <v>0</v>
      </c>
    </row>
    <row r="6269" spans="6:9">
      <c r="F6269" t="str">
        <f t="shared" si="425"/>
        <v/>
      </c>
      <c r="G6269">
        <f t="shared" si="426"/>
        <v>0</v>
      </c>
      <c r="H6269" s="11" t="str">
        <f t="shared" si="424"/>
        <v/>
      </c>
      <c r="I6269" s="11">
        <f t="shared" si="427"/>
        <v>0</v>
      </c>
    </row>
    <row r="6270" spans="6:9">
      <c r="F6270" t="str">
        <f t="shared" si="425"/>
        <v/>
      </c>
      <c r="G6270">
        <f t="shared" si="426"/>
        <v>0</v>
      </c>
      <c r="H6270" s="11" t="str">
        <f t="shared" si="424"/>
        <v/>
      </c>
      <c r="I6270" s="11">
        <f t="shared" si="427"/>
        <v>0</v>
      </c>
    </row>
    <row r="6271" spans="6:9">
      <c r="F6271" t="str">
        <f t="shared" si="425"/>
        <v/>
      </c>
      <c r="G6271">
        <f t="shared" si="426"/>
        <v>0</v>
      </c>
      <c r="H6271" s="11" t="str">
        <f t="shared" si="424"/>
        <v/>
      </c>
      <c r="I6271" s="11">
        <f t="shared" si="427"/>
        <v>0</v>
      </c>
    </row>
    <row r="6272" spans="6:9">
      <c r="F6272" t="str">
        <f t="shared" si="425"/>
        <v/>
      </c>
      <c r="G6272">
        <f t="shared" si="426"/>
        <v>0</v>
      </c>
      <c r="H6272" s="11" t="str">
        <f t="shared" si="424"/>
        <v/>
      </c>
      <c r="I6272" s="11">
        <f t="shared" si="427"/>
        <v>0</v>
      </c>
    </row>
    <row r="6273" spans="6:9">
      <c r="F6273" t="str">
        <f t="shared" si="425"/>
        <v/>
      </c>
      <c r="G6273">
        <f t="shared" si="426"/>
        <v>0</v>
      </c>
      <c r="H6273" s="11" t="str">
        <f t="shared" si="424"/>
        <v/>
      </c>
      <c r="I6273" s="11">
        <f t="shared" si="427"/>
        <v>0</v>
      </c>
    </row>
    <row r="6274" spans="6:9">
      <c r="F6274" t="str">
        <f t="shared" si="425"/>
        <v/>
      </c>
      <c r="G6274">
        <f t="shared" si="426"/>
        <v>0</v>
      </c>
      <c r="H6274" s="11" t="str">
        <f t="shared" ref="H6274:H6337" si="428">IFERROR(HLOOKUP($A6274,$N$85:$S$86,2,0),"")</f>
        <v/>
      </c>
      <c r="I6274" s="11">
        <f t="shared" si="427"/>
        <v>0</v>
      </c>
    </row>
    <row r="6275" spans="6:9">
      <c r="F6275" t="str">
        <f t="shared" ref="F6275:F6338" si="429">IFERROR(HLOOKUP($A6275,$N$40:$S$41,2,0),"")</f>
        <v/>
      </c>
      <c r="G6275">
        <f t="shared" ref="G6275:G6338" si="430">IFERROR(IF(D6275&gt;F6275,(D6275-F6275)^2,0),0)</f>
        <v>0</v>
      </c>
      <c r="H6275" s="11" t="str">
        <f t="shared" si="428"/>
        <v/>
      </c>
      <c r="I6275" s="11">
        <f t="shared" ref="I6275:I6338" si="431">IFERROR(IF(D6275&gt;H6275,(D6275-H6275)^2,0),0)</f>
        <v>0</v>
      </c>
    </row>
    <row r="6276" spans="6:9">
      <c r="F6276" t="str">
        <f t="shared" si="429"/>
        <v/>
      </c>
      <c r="G6276">
        <f t="shared" si="430"/>
        <v>0</v>
      </c>
      <c r="H6276" s="11" t="str">
        <f t="shared" si="428"/>
        <v/>
      </c>
      <c r="I6276" s="11">
        <f t="shared" si="431"/>
        <v>0</v>
      </c>
    </row>
    <row r="6277" spans="6:9">
      <c r="F6277" t="str">
        <f t="shared" si="429"/>
        <v/>
      </c>
      <c r="G6277">
        <f t="shared" si="430"/>
        <v>0</v>
      </c>
      <c r="H6277" s="11" t="str">
        <f t="shared" si="428"/>
        <v/>
      </c>
      <c r="I6277" s="11">
        <f t="shared" si="431"/>
        <v>0</v>
      </c>
    </row>
    <row r="6278" spans="6:9">
      <c r="F6278" t="str">
        <f t="shared" si="429"/>
        <v/>
      </c>
      <c r="G6278">
        <f t="shared" si="430"/>
        <v>0</v>
      </c>
      <c r="H6278" s="11" t="str">
        <f t="shared" si="428"/>
        <v/>
      </c>
      <c r="I6278" s="11">
        <f t="shared" si="431"/>
        <v>0</v>
      </c>
    </row>
    <row r="6279" spans="6:9">
      <c r="F6279" t="str">
        <f t="shared" si="429"/>
        <v/>
      </c>
      <c r="G6279">
        <f t="shared" si="430"/>
        <v>0</v>
      </c>
      <c r="H6279" s="11" t="str">
        <f t="shared" si="428"/>
        <v/>
      </c>
      <c r="I6279" s="11">
        <f t="shared" si="431"/>
        <v>0</v>
      </c>
    </row>
    <row r="6280" spans="6:9">
      <c r="F6280" t="str">
        <f t="shared" si="429"/>
        <v/>
      </c>
      <c r="G6280">
        <f t="shared" si="430"/>
        <v>0</v>
      </c>
      <c r="H6280" s="11" t="str">
        <f t="shared" si="428"/>
        <v/>
      </c>
      <c r="I6280" s="11">
        <f t="shared" si="431"/>
        <v>0</v>
      </c>
    </row>
    <row r="6281" spans="6:9">
      <c r="F6281" t="str">
        <f t="shared" si="429"/>
        <v/>
      </c>
      <c r="G6281">
        <f t="shared" si="430"/>
        <v>0</v>
      </c>
      <c r="H6281" s="11" t="str">
        <f t="shared" si="428"/>
        <v/>
      </c>
      <c r="I6281" s="11">
        <f t="shared" si="431"/>
        <v>0</v>
      </c>
    </row>
    <row r="6282" spans="6:9">
      <c r="F6282" t="str">
        <f t="shared" si="429"/>
        <v/>
      </c>
      <c r="G6282">
        <f t="shared" si="430"/>
        <v>0</v>
      </c>
      <c r="H6282" s="11" t="str">
        <f t="shared" si="428"/>
        <v/>
      </c>
      <c r="I6282" s="11">
        <f t="shared" si="431"/>
        <v>0</v>
      </c>
    </row>
    <row r="6283" spans="6:9">
      <c r="F6283" t="str">
        <f t="shared" si="429"/>
        <v/>
      </c>
      <c r="G6283">
        <f t="shared" si="430"/>
        <v>0</v>
      </c>
      <c r="H6283" s="11" t="str">
        <f t="shared" si="428"/>
        <v/>
      </c>
      <c r="I6283" s="11">
        <f t="shared" si="431"/>
        <v>0</v>
      </c>
    </row>
    <row r="6284" spans="6:9">
      <c r="F6284" t="str">
        <f t="shared" si="429"/>
        <v/>
      </c>
      <c r="G6284">
        <f t="shared" si="430"/>
        <v>0</v>
      </c>
      <c r="H6284" s="11" t="str">
        <f t="shared" si="428"/>
        <v/>
      </c>
      <c r="I6284" s="11">
        <f t="shared" si="431"/>
        <v>0</v>
      </c>
    </row>
    <row r="6285" spans="6:9">
      <c r="F6285" t="str">
        <f t="shared" si="429"/>
        <v/>
      </c>
      <c r="G6285">
        <f t="shared" si="430"/>
        <v>0</v>
      </c>
      <c r="H6285" s="11" t="str">
        <f t="shared" si="428"/>
        <v/>
      </c>
      <c r="I6285" s="11">
        <f t="shared" si="431"/>
        <v>0</v>
      </c>
    </row>
    <row r="6286" spans="6:9">
      <c r="F6286" t="str">
        <f t="shared" si="429"/>
        <v/>
      </c>
      <c r="G6286">
        <f t="shared" si="430"/>
        <v>0</v>
      </c>
      <c r="H6286" s="11" t="str">
        <f t="shared" si="428"/>
        <v/>
      </c>
      <c r="I6286" s="11">
        <f t="shared" si="431"/>
        <v>0</v>
      </c>
    </row>
    <row r="6287" spans="6:9">
      <c r="F6287" t="str">
        <f t="shared" si="429"/>
        <v/>
      </c>
      <c r="G6287">
        <f t="shared" si="430"/>
        <v>0</v>
      </c>
      <c r="H6287" s="11" t="str">
        <f t="shared" si="428"/>
        <v/>
      </c>
      <c r="I6287" s="11">
        <f t="shared" si="431"/>
        <v>0</v>
      </c>
    </row>
    <row r="6288" spans="6:9">
      <c r="F6288" t="str">
        <f t="shared" si="429"/>
        <v/>
      </c>
      <c r="G6288">
        <f t="shared" si="430"/>
        <v>0</v>
      </c>
      <c r="H6288" s="11" t="str">
        <f t="shared" si="428"/>
        <v/>
      </c>
      <c r="I6288" s="11">
        <f t="shared" si="431"/>
        <v>0</v>
      </c>
    </row>
    <row r="6289" spans="6:9">
      <c r="F6289" t="str">
        <f t="shared" si="429"/>
        <v/>
      </c>
      <c r="G6289">
        <f t="shared" si="430"/>
        <v>0</v>
      </c>
      <c r="H6289" s="11" t="str">
        <f t="shared" si="428"/>
        <v/>
      </c>
      <c r="I6289" s="11">
        <f t="shared" si="431"/>
        <v>0</v>
      </c>
    </row>
    <row r="6290" spans="6:9">
      <c r="F6290" t="str">
        <f t="shared" si="429"/>
        <v/>
      </c>
      <c r="G6290">
        <f t="shared" si="430"/>
        <v>0</v>
      </c>
      <c r="H6290" s="11" t="str">
        <f t="shared" si="428"/>
        <v/>
      </c>
      <c r="I6290" s="11">
        <f t="shared" si="431"/>
        <v>0</v>
      </c>
    </row>
    <row r="6291" spans="6:9">
      <c r="F6291" t="str">
        <f t="shared" si="429"/>
        <v/>
      </c>
      <c r="G6291">
        <f t="shared" si="430"/>
        <v>0</v>
      </c>
      <c r="H6291" s="11" t="str">
        <f t="shared" si="428"/>
        <v/>
      </c>
      <c r="I6291" s="11">
        <f t="shared" si="431"/>
        <v>0</v>
      </c>
    </row>
    <row r="6292" spans="6:9">
      <c r="F6292" t="str">
        <f t="shared" si="429"/>
        <v/>
      </c>
      <c r="G6292">
        <f t="shared" si="430"/>
        <v>0</v>
      </c>
      <c r="H6292" s="11" t="str">
        <f t="shared" si="428"/>
        <v/>
      </c>
      <c r="I6292" s="11">
        <f t="shared" si="431"/>
        <v>0</v>
      </c>
    </row>
    <row r="6293" spans="6:9">
      <c r="F6293" t="str">
        <f t="shared" si="429"/>
        <v/>
      </c>
      <c r="G6293">
        <f t="shared" si="430"/>
        <v>0</v>
      </c>
      <c r="H6293" s="11" t="str">
        <f t="shared" si="428"/>
        <v/>
      </c>
      <c r="I6293" s="11">
        <f t="shared" si="431"/>
        <v>0</v>
      </c>
    </row>
    <row r="6294" spans="6:9">
      <c r="F6294" t="str">
        <f t="shared" si="429"/>
        <v/>
      </c>
      <c r="G6294">
        <f t="shared" si="430"/>
        <v>0</v>
      </c>
      <c r="H6294" s="11" t="str">
        <f t="shared" si="428"/>
        <v/>
      </c>
      <c r="I6294" s="11">
        <f t="shared" si="431"/>
        <v>0</v>
      </c>
    </row>
    <row r="6295" spans="6:9">
      <c r="F6295" t="str">
        <f t="shared" si="429"/>
        <v/>
      </c>
      <c r="G6295">
        <f t="shared" si="430"/>
        <v>0</v>
      </c>
      <c r="H6295" s="11" t="str">
        <f t="shared" si="428"/>
        <v/>
      </c>
      <c r="I6295" s="11">
        <f t="shared" si="431"/>
        <v>0</v>
      </c>
    </row>
    <row r="6296" spans="6:9">
      <c r="F6296" t="str">
        <f t="shared" si="429"/>
        <v/>
      </c>
      <c r="G6296">
        <f t="shared" si="430"/>
        <v>0</v>
      </c>
      <c r="H6296" s="11" t="str">
        <f t="shared" si="428"/>
        <v/>
      </c>
      <c r="I6296" s="11">
        <f t="shared" si="431"/>
        <v>0</v>
      </c>
    </row>
    <row r="6297" spans="6:9">
      <c r="F6297" t="str">
        <f t="shared" si="429"/>
        <v/>
      </c>
      <c r="G6297">
        <f t="shared" si="430"/>
        <v>0</v>
      </c>
      <c r="H6297" s="11" t="str">
        <f t="shared" si="428"/>
        <v/>
      </c>
      <c r="I6297" s="11">
        <f t="shared" si="431"/>
        <v>0</v>
      </c>
    </row>
    <row r="6298" spans="6:9">
      <c r="F6298" t="str">
        <f t="shared" si="429"/>
        <v/>
      </c>
      <c r="G6298">
        <f t="shared" si="430"/>
        <v>0</v>
      </c>
      <c r="H6298" s="11" t="str">
        <f t="shared" si="428"/>
        <v/>
      </c>
      <c r="I6298" s="11">
        <f t="shared" si="431"/>
        <v>0</v>
      </c>
    </row>
    <row r="6299" spans="6:9">
      <c r="F6299" t="str">
        <f t="shared" si="429"/>
        <v/>
      </c>
      <c r="G6299">
        <f t="shared" si="430"/>
        <v>0</v>
      </c>
      <c r="H6299" s="11" t="str">
        <f t="shared" si="428"/>
        <v/>
      </c>
      <c r="I6299" s="11">
        <f t="shared" si="431"/>
        <v>0</v>
      </c>
    </row>
    <row r="6300" spans="6:9">
      <c r="F6300" t="str">
        <f t="shared" si="429"/>
        <v/>
      </c>
      <c r="G6300">
        <f t="shared" si="430"/>
        <v>0</v>
      </c>
      <c r="H6300" s="11" t="str">
        <f t="shared" si="428"/>
        <v/>
      </c>
      <c r="I6300" s="11">
        <f t="shared" si="431"/>
        <v>0</v>
      </c>
    </row>
    <row r="6301" spans="6:9">
      <c r="F6301" t="str">
        <f t="shared" si="429"/>
        <v/>
      </c>
      <c r="G6301">
        <f t="shared" si="430"/>
        <v>0</v>
      </c>
      <c r="H6301" s="11" t="str">
        <f t="shared" si="428"/>
        <v/>
      </c>
      <c r="I6301" s="11">
        <f t="shared" si="431"/>
        <v>0</v>
      </c>
    </row>
    <row r="6302" spans="6:9">
      <c r="F6302" t="str">
        <f t="shared" si="429"/>
        <v/>
      </c>
      <c r="G6302">
        <f t="shared" si="430"/>
        <v>0</v>
      </c>
      <c r="H6302" s="11" t="str">
        <f t="shared" si="428"/>
        <v/>
      </c>
      <c r="I6302" s="11">
        <f t="shared" si="431"/>
        <v>0</v>
      </c>
    </row>
    <row r="6303" spans="6:9">
      <c r="F6303" t="str">
        <f t="shared" si="429"/>
        <v/>
      </c>
      <c r="G6303">
        <f t="shared" si="430"/>
        <v>0</v>
      </c>
      <c r="H6303" s="11" t="str">
        <f t="shared" si="428"/>
        <v/>
      </c>
      <c r="I6303" s="11">
        <f t="shared" si="431"/>
        <v>0</v>
      </c>
    </row>
    <row r="6304" spans="6:9">
      <c r="F6304" t="str">
        <f t="shared" si="429"/>
        <v/>
      </c>
      <c r="G6304">
        <f t="shared" si="430"/>
        <v>0</v>
      </c>
      <c r="H6304" s="11" t="str">
        <f t="shared" si="428"/>
        <v/>
      </c>
      <c r="I6304" s="11">
        <f t="shared" si="431"/>
        <v>0</v>
      </c>
    </row>
    <row r="6305" spans="6:9">
      <c r="F6305" t="str">
        <f t="shared" si="429"/>
        <v/>
      </c>
      <c r="G6305">
        <f t="shared" si="430"/>
        <v>0</v>
      </c>
      <c r="H6305" s="11" t="str">
        <f t="shared" si="428"/>
        <v/>
      </c>
      <c r="I6305" s="11">
        <f t="shared" si="431"/>
        <v>0</v>
      </c>
    </row>
    <row r="6306" spans="6:9">
      <c r="F6306" t="str">
        <f t="shared" si="429"/>
        <v/>
      </c>
      <c r="G6306">
        <f t="shared" si="430"/>
        <v>0</v>
      </c>
      <c r="H6306" s="11" t="str">
        <f t="shared" si="428"/>
        <v/>
      </c>
      <c r="I6306" s="11">
        <f t="shared" si="431"/>
        <v>0</v>
      </c>
    </row>
    <row r="6307" spans="6:9">
      <c r="F6307" t="str">
        <f t="shared" si="429"/>
        <v/>
      </c>
      <c r="G6307">
        <f t="shared" si="430"/>
        <v>0</v>
      </c>
      <c r="H6307" s="11" t="str">
        <f t="shared" si="428"/>
        <v/>
      </c>
      <c r="I6307" s="11">
        <f t="shared" si="431"/>
        <v>0</v>
      </c>
    </row>
    <row r="6308" spans="6:9">
      <c r="F6308" t="str">
        <f t="shared" si="429"/>
        <v/>
      </c>
      <c r="G6308">
        <f t="shared" si="430"/>
        <v>0</v>
      </c>
      <c r="H6308" s="11" t="str">
        <f t="shared" si="428"/>
        <v/>
      </c>
      <c r="I6308" s="11">
        <f t="shared" si="431"/>
        <v>0</v>
      </c>
    </row>
    <row r="6309" spans="6:9">
      <c r="F6309" t="str">
        <f t="shared" si="429"/>
        <v/>
      </c>
      <c r="G6309">
        <f t="shared" si="430"/>
        <v>0</v>
      </c>
      <c r="H6309" s="11" t="str">
        <f t="shared" si="428"/>
        <v/>
      </c>
      <c r="I6309" s="11">
        <f t="shared" si="431"/>
        <v>0</v>
      </c>
    </row>
    <row r="6310" spans="6:9">
      <c r="F6310" t="str">
        <f t="shared" si="429"/>
        <v/>
      </c>
      <c r="G6310">
        <f t="shared" si="430"/>
        <v>0</v>
      </c>
      <c r="H6310" s="11" t="str">
        <f t="shared" si="428"/>
        <v/>
      </c>
      <c r="I6310" s="11">
        <f t="shared" si="431"/>
        <v>0</v>
      </c>
    </row>
    <row r="6311" spans="6:9">
      <c r="F6311" t="str">
        <f t="shared" si="429"/>
        <v/>
      </c>
      <c r="G6311">
        <f t="shared" si="430"/>
        <v>0</v>
      </c>
      <c r="H6311" s="11" t="str">
        <f t="shared" si="428"/>
        <v/>
      </c>
      <c r="I6311" s="11">
        <f t="shared" si="431"/>
        <v>0</v>
      </c>
    </row>
    <row r="6312" spans="6:9">
      <c r="F6312" t="str">
        <f t="shared" si="429"/>
        <v/>
      </c>
      <c r="G6312">
        <f t="shared" si="430"/>
        <v>0</v>
      </c>
      <c r="H6312" s="11" t="str">
        <f t="shared" si="428"/>
        <v/>
      </c>
      <c r="I6312" s="11">
        <f t="shared" si="431"/>
        <v>0</v>
      </c>
    </row>
    <row r="6313" spans="6:9">
      <c r="F6313" t="str">
        <f t="shared" si="429"/>
        <v/>
      </c>
      <c r="G6313">
        <f t="shared" si="430"/>
        <v>0</v>
      </c>
      <c r="H6313" s="11" t="str">
        <f t="shared" si="428"/>
        <v/>
      </c>
      <c r="I6313" s="11">
        <f t="shared" si="431"/>
        <v>0</v>
      </c>
    </row>
    <row r="6314" spans="6:9">
      <c r="F6314" t="str">
        <f t="shared" si="429"/>
        <v/>
      </c>
      <c r="G6314">
        <f t="shared" si="430"/>
        <v>0</v>
      </c>
      <c r="H6314" s="11" t="str">
        <f t="shared" si="428"/>
        <v/>
      </c>
      <c r="I6314" s="11">
        <f t="shared" si="431"/>
        <v>0</v>
      </c>
    </row>
    <row r="6315" spans="6:9">
      <c r="F6315" t="str">
        <f t="shared" si="429"/>
        <v/>
      </c>
      <c r="G6315">
        <f t="shared" si="430"/>
        <v>0</v>
      </c>
      <c r="H6315" s="11" t="str">
        <f t="shared" si="428"/>
        <v/>
      </c>
      <c r="I6315" s="11">
        <f t="shared" si="431"/>
        <v>0</v>
      </c>
    </row>
    <row r="6316" spans="6:9">
      <c r="F6316" t="str">
        <f t="shared" si="429"/>
        <v/>
      </c>
      <c r="G6316">
        <f t="shared" si="430"/>
        <v>0</v>
      </c>
      <c r="H6316" s="11" t="str">
        <f t="shared" si="428"/>
        <v/>
      </c>
      <c r="I6316" s="11">
        <f t="shared" si="431"/>
        <v>0</v>
      </c>
    </row>
    <row r="6317" spans="6:9">
      <c r="F6317" t="str">
        <f t="shared" si="429"/>
        <v/>
      </c>
      <c r="G6317">
        <f t="shared" si="430"/>
        <v>0</v>
      </c>
      <c r="H6317" s="11" t="str">
        <f t="shared" si="428"/>
        <v/>
      </c>
      <c r="I6317" s="11">
        <f t="shared" si="431"/>
        <v>0</v>
      </c>
    </row>
    <row r="6318" spans="6:9">
      <c r="F6318" t="str">
        <f t="shared" si="429"/>
        <v/>
      </c>
      <c r="G6318">
        <f t="shared" si="430"/>
        <v>0</v>
      </c>
      <c r="H6318" s="11" t="str">
        <f t="shared" si="428"/>
        <v/>
      </c>
      <c r="I6318" s="11">
        <f t="shared" si="431"/>
        <v>0</v>
      </c>
    </row>
    <row r="6319" spans="6:9">
      <c r="F6319" t="str">
        <f t="shared" si="429"/>
        <v/>
      </c>
      <c r="G6319">
        <f t="shared" si="430"/>
        <v>0</v>
      </c>
      <c r="H6319" s="11" t="str">
        <f t="shared" si="428"/>
        <v/>
      </c>
      <c r="I6319" s="11">
        <f t="shared" si="431"/>
        <v>0</v>
      </c>
    </row>
    <row r="6320" spans="6:9">
      <c r="F6320" t="str">
        <f t="shared" si="429"/>
        <v/>
      </c>
      <c r="G6320">
        <f t="shared" si="430"/>
        <v>0</v>
      </c>
      <c r="H6320" s="11" t="str">
        <f t="shared" si="428"/>
        <v/>
      </c>
      <c r="I6320" s="11">
        <f t="shared" si="431"/>
        <v>0</v>
      </c>
    </row>
    <row r="6321" spans="6:9">
      <c r="F6321" t="str">
        <f t="shared" si="429"/>
        <v/>
      </c>
      <c r="G6321">
        <f t="shared" si="430"/>
        <v>0</v>
      </c>
      <c r="H6321" s="11" t="str">
        <f t="shared" si="428"/>
        <v/>
      </c>
      <c r="I6321" s="11">
        <f t="shared" si="431"/>
        <v>0</v>
      </c>
    </row>
    <row r="6322" spans="6:9">
      <c r="F6322" t="str">
        <f t="shared" si="429"/>
        <v/>
      </c>
      <c r="G6322">
        <f t="shared" si="430"/>
        <v>0</v>
      </c>
      <c r="H6322" s="11" t="str">
        <f t="shared" si="428"/>
        <v/>
      </c>
      <c r="I6322" s="11">
        <f t="shared" si="431"/>
        <v>0</v>
      </c>
    </row>
    <row r="6323" spans="6:9">
      <c r="F6323" t="str">
        <f t="shared" si="429"/>
        <v/>
      </c>
      <c r="G6323">
        <f t="shared" si="430"/>
        <v>0</v>
      </c>
      <c r="H6323" s="11" t="str">
        <f t="shared" si="428"/>
        <v/>
      </c>
      <c r="I6323" s="11">
        <f t="shared" si="431"/>
        <v>0</v>
      </c>
    </row>
    <row r="6324" spans="6:9">
      <c r="F6324" t="str">
        <f t="shared" si="429"/>
        <v/>
      </c>
      <c r="G6324">
        <f t="shared" si="430"/>
        <v>0</v>
      </c>
      <c r="H6324" s="11" t="str">
        <f t="shared" si="428"/>
        <v/>
      </c>
      <c r="I6324" s="11">
        <f t="shared" si="431"/>
        <v>0</v>
      </c>
    </row>
    <row r="6325" spans="6:9">
      <c r="F6325" t="str">
        <f t="shared" si="429"/>
        <v/>
      </c>
      <c r="G6325">
        <f t="shared" si="430"/>
        <v>0</v>
      </c>
      <c r="H6325" s="11" t="str">
        <f t="shared" si="428"/>
        <v/>
      </c>
      <c r="I6325" s="11">
        <f t="shared" si="431"/>
        <v>0</v>
      </c>
    </row>
    <row r="6326" spans="6:9">
      <c r="F6326" t="str">
        <f t="shared" si="429"/>
        <v/>
      </c>
      <c r="G6326">
        <f t="shared" si="430"/>
        <v>0</v>
      </c>
      <c r="H6326" s="11" t="str">
        <f t="shared" si="428"/>
        <v/>
      </c>
      <c r="I6326" s="11">
        <f t="shared" si="431"/>
        <v>0</v>
      </c>
    </row>
    <row r="6327" spans="6:9">
      <c r="F6327" t="str">
        <f t="shared" si="429"/>
        <v/>
      </c>
      <c r="G6327">
        <f t="shared" si="430"/>
        <v>0</v>
      </c>
      <c r="H6327" s="11" t="str">
        <f t="shared" si="428"/>
        <v/>
      </c>
      <c r="I6327" s="11">
        <f t="shared" si="431"/>
        <v>0</v>
      </c>
    </row>
    <row r="6328" spans="6:9">
      <c r="F6328" t="str">
        <f t="shared" si="429"/>
        <v/>
      </c>
      <c r="G6328">
        <f t="shared" si="430"/>
        <v>0</v>
      </c>
      <c r="H6328" s="11" t="str">
        <f t="shared" si="428"/>
        <v/>
      </c>
      <c r="I6328" s="11">
        <f t="shared" si="431"/>
        <v>0</v>
      </c>
    </row>
    <row r="6329" spans="6:9">
      <c r="F6329" t="str">
        <f t="shared" si="429"/>
        <v/>
      </c>
      <c r="G6329">
        <f t="shared" si="430"/>
        <v>0</v>
      </c>
      <c r="H6329" s="11" t="str">
        <f t="shared" si="428"/>
        <v/>
      </c>
      <c r="I6329" s="11">
        <f t="shared" si="431"/>
        <v>0</v>
      </c>
    </row>
    <row r="6330" spans="6:9">
      <c r="F6330" t="str">
        <f t="shared" si="429"/>
        <v/>
      </c>
      <c r="G6330">
        <f t="shared" si="430"/>
        <v>0</v>
      </c>
      <c r="H6330" s="11" t="str">
        <f t="shared" si="428"/>
        <v/>
      </c>
      <c r="I6330" s="11">
        <f t="shared" si="431"/>
        <v>0</v>
      </c>
    </row>
    <row r="6331" spans="6:9">
      <c r="F6331" t="str">
        <f t="shared" si="429"/>
        <v/>
      </c>
      <c r="G6331">
        <f t="shared" si="430"/>
        <v>0</v>
      </c>
      <c r="H6331" s="11" t="str">
        <f t="shared" si="428"/>
        <v/>
      </c>
      <c r="I6331" s="11">
        <f t="shared" si="431"/>
        <v>0</v>
      </c>
    </row>
    <row r="6332" spans="6:9">
      <c r="F6332" t="str">
        <f t="shared" si="429"/>
        <v/>
      </c>
      <c r="G6332">
        <f t="shared" si="430"/>
        <v>0</v>
      </c>
      <c r="H6332" s="11" t="str">
        <f t="shared" si="428"/>
        <v/>
      </c>
      <c r="I6332" s="11">
        <f t="shared" si="431"/>
        <v>0</v>
      </c>
    </row>
    <row r="6333" spans="6:9">
      <c r="F6333" t="str">
        <f t="shared" si="429"/>
        <v/>
      </c>
      <c r="G6333">
        <f t="shared" si="430"/>
        <v>0</v>
      </c>
      <c r="H6333" s="11" t="str">
        <f t="shared" si="428"/>
        <v/>
      </c>
      <c r="I6333" s="11">
        <f t="shared" si="431"/>
        <v>0</v>
      </c>
    </row>
    <row r="6334" spans="6:9">
      <c r="F6334" t="str">
        <f t="shared" si="429"/>
        <v/>
      </c>
      <c r="G6334">
        <f t="shared" si="430"/>
        <v>0</v>
      </c>
      <c r="H6334" s="11" t="str">
        <f t="shared" si="428"/>
        <v/>
      </c>
      <c r="I6334" s="11">
        <f t="shared" si="431"/>
        <v>0</v>
      </c>
    </row>
    <row r="6335" spans="6:9">
      <c r="F6335" t="str">
        <f t="shared" si="429"/>
        <v/>
      </c>
      <c r="G6335">
        <f t="shared" si="430"/>
        <v>0</v>
      </c>
      <c r="H6335" s="11" t="str">
        <f t="shared" si="428"/>
        <v/>
      </c>
      <c r="I6335" s="11">
        <f t="shared" si="431"/>
        <v>0</v>
      </c>
    </row>
    <row r="6336" spans="6:9">
      <c r="F6336" t="str">
        <f t="shared" si="429"/>
        <v/>
      </c>
      <c r="G6336">
        <f t="shared" si="430"/>
        <v>0</v>
      </c>
      <c r="H6336" s="11" t="str">
        <f t="shared" si="428"/>
        <v/>
      </c>
      <c r="I6336" s="11">
        <f t="shared" si="431"/>
        <v>0</v>
      </c>
    </row>
    <row r="6337" spans="6:9">
      <c r="F6337" t="str">
        <f t="shared" si="429"/>
        <v/>
      </c>
      <c r="G6337">
        <f t="shared" si="430"/>
        <v>0</v>
      </c>
      <c r="H6337" s="11" t="str">
        <f t="shared" si="428"/>
        <v/>
      </c>
      <c r="I6337" s="11">
        <f t="shared" si="431"/>
        <v>0</v>
      </c>
    </row>
    <row r="6338" spans="6:9">
      <c r="F6338" t="str">
        <f t="shared" si="429"/>
        <v/>
      </c>
      <c r="G6338">
        <f t="shared" si="430"/>
        <v>0</v>
      </c>
      <c r="H6338" s="11" t="str">
        <f t="shared" ref="H6338:H6401" si="432">IFERROR(HLOOKUP($A6338,$N$85:$S$86,2,0),"")</f>
        <v/>
      </c>
      <c r="I6338" s="11">
        <f t="shared" si="431"/>
        <v>0</v>
      </c>
    </row>
    <row r="6339" spans="6:9">
      <c r="F6339" t="str">
        <f t="shared" ref="F6339:F6402" si="433">IFERROR(HLOOKUP($A6339,$N$40:$S$41,2,0),"")</f>
        <v/>
      </c>
      <c r="G6339">
        <f t="shared" ref="G6339:G6402" si="434">IFERROR(IF(D6339&gt;F6339,(D6339-F6339)^2,0),0)</f>
        <v>0</v>
      </c>
      <c r="H6339" s="11" t="str">
        <f t="shared" si="432"/>
        <v/>
      </c>
      <c r="I6339" s="11">
        <f t="shared" ref="I6339:I6402" si="435">IFERROR(IF(D6339&gt;H6339,(D6339-H6339)^2,0),0)</f>
        <v>0</v>
      </c>
    </row>
    <row r="6340" spans="6:9">
      <c r="F6340" t="str">
        <f t="shared" si="433"/>
        <v/>
      </c>
      <c r="G6340">
        <f t="shared" si="434"/>
        <v>0</v>
      </c>
      <c r="H6340" s="11" t="str">
        <f t="shared" si="432"/>
        <v/>
      </c>
      <c r="I6340" s="11">
        <f t="shared" si="435"/>
        <v>0</v>
      </c>
    </row>
    <row r="6341" spans="6:9">
      <c r="F6341" t="str">
        <f t="shared" si="433"/>
        <v/>
      </c>
      <c r="G6341">
        <f t="shared" si="434"/>
        <v>0</v>
      </c>
      <c r="H6341" s="11" t="str">
        <f t="shared" si="432"/>
        <v/>
      </c>
      <c r="I6341" s="11">
        <f t="shared" si="435"/>
        <v>0</v>
      </c>
    </row>
    <row r="6342" spans="6:9">
      <c r="F6342" t="str">
        <f t="shared" si="433"/>
        <v/>
      </c>
      <c r="G6342">
        <f t="shared" si="434"/>
        <v>0</v>
      </c>
      <c r="H6342" s="11" t="str">
        <f t="shared" si="432"/>
        <v/>
      </c>
      <c r="I6342" s="11">
        <f t="shared" si="435"/>
        <v>0</v>
      </c>
    </row>
    <row r="6343" spans="6:9">
      <c r="F6343" t="str">
        <f t="shared" si="433"/>
        <v/>
      </c>
      <c r="G6343">
        <f t="shared" si="434"/>
        <v>0</v>
      </c>
      <c r="H6343" s="11" t="str">
        <f t="shared" si="432"/>
        <v/>
      </c>
      <c r="I6343" s="11">
        <f t="shared" si="435"/>
        <v>0</v>
      </c>
    </row>
    <row r="6344" spans="6:9">
      <c r="F6344" t="str">
        <f t="shared" si="433"/>
        <v/>
      </c>
      <c r="G6344">
        <f t="shared" si="434"/>
        <v>0</v>
      </c>
      <c r="H6344" s="11" t="str">
        <f t="shared" si="432"/>
        <v/>
      </c>
      <c r="I6344" s="11">
        <f t="shared" si="435"/>
        <v>0</v>
      </c>
    </row>
    <row r="6345" spans="6:9">
      <c r="F6345" t="str">
        <f t="shared" si="433"/>
        <v/>
      </c>
      <c r="G6345">
        <f t="shared" si="434"/>
        <v>0</v>
      </c>
      <c r="H6345" s="11" t="str">
        <f t="shared" si="432"/>
        <v/>
      </c>
      <c r="I6345" s="11">
        <f t="shared" si="435"/>
        <v>0</v>
      </c>
    </row>
    <row r="6346" spans="6:9">
      <c r="F6346" t="str">
        <f t="shared" si="433"/>
        <v/>
      </c>
      <c r="G6346">
        <f t="shared" si="434"/>
        <v>0</v>
      </c>
      <c r="H6346" s="11" t="str">
        <f t="shared" si="432"/>
        <v/>
      </c>
      <c r="I6346" s="11">
        <f t="shared" si="435"/>
        <v>0</v>
      </c>
    </row>
    <row r="6347" spans="6:9">
      <c r="F6347" t="str">
        <f t="shared" si="433"/>
        <v/>
      </c>
      <c r="G6347">
        <f t="shared" si="434"/>
        <v>0</v>
      </c>
      <c r="H6347" s="11" t="str">
        <f t="shared" si="432"/>
        <v/>
      </c>
      <c r="I6347" s="11">
        <f t="shared" si="435"/>
        <v>0</v>
      </c>
    </row>
    <row r="6348" spans="6:9">
      <c r="F6348" t="str">
        <f t="shared" si="433"/>
        <v/>
      </c>
      <c r="G6348">
        <f t="shared" si="434"/>
        <v>0</v>
      </c>
      <c r="H6348" s="11" t="str">
        <f t="shared" si="432"/>
        <v/>
      </c>
      <c r="I6348" s="11">
        <f t="shared" si="435"/>
        <v>0</v>
      </c>
    </row>
    <row r="6349" spans="6:9">
      <c r="F6349" t="str">
        <f t="shared" si="433"/>
        <v/>
      </c>
      <c r="G6349">
        <f t="shared" si="434"/>
        <v>0</v>
      </c>
      <c r="H6349" s="11" t="str">
        <f t="shared" si="432"/>
        <v/>
      </c>
      <c r="I6349" s="11">
        <f t="shared" si="435"/>
        <v>0</v>
      </c>
    </row>
    <row r="6350" spans="6:9">
      <c r="F6350" t="str">
        <f t="shared" si="433"/>
        <v/>
      </c>
      <c r="G6350">
        <f t="shared" si="434"/>
        <v>0</v>
      </c>
      <c r="H6350" s="11" t="str">
        <f t="shared" si="432"/>
        <v/>
      </c>
      <c r="I6350" s="11">
        <f t="shared" si="435"/>
        <v>0</v>
      </c>
    </row>
    <row r="6351" spans="6:9">
      <c r="F6351" t="str">
        <f t="shared" si="433"/>
        <v/>
      </c>
      <c r="G6351">
        <f t="shared" si="434"/>
        <v>0</v>
      </c>
      <c r="H6351" s="11" t="str">
        <f t="shared" si="432"/>
        <v/>
      </c>
      <c r="I6351" s="11">
        <f t="shared" si="435"/>
        <v>0</v>
      </c>
    </row>
    <row r="6352" spans="6:9">
      <c r="F6352" t="str">
        <f t="shared" si="433"/>
        <v/>
      </c>
      <c r="G6352">
        <f t="shared" si="434"/>
        <v>0</v>
      </c>
      <c r="H6352" s="11" t="str">
        <f t="shared" si="432"/>
        <v/>
      </c>
      <c r="I6352" s="11">
        <f t="shared" si="435"/>
        <v>0</v>
      </c>
    </row>
    <row r="6353" spans="6:9">
      <c r="F6353" t="str">
        <f t="shared" si="433"/>
        <v/>
      </c>
      <c r="G6353">
        <f t="shared" si="434"/>
        <v>0</v>
      </c>
      <c r="H6353" s="11" t="str">
        <f t="shared" si="432"/>
        <v/>
      </c>
      <c r="I6353" s="11">
        <f t="shared" si="435"/>
        <v>0</v>
      </c>
    </row>
    <row r="6354" spans="6:9">
      <c r="F6354" t="str">
        <f t="shared" si="433"/>
        <v/>
      </c>
      <c r="G6354">
        <f t="shared" si="434"/>
        <v>0</v>
      </c>
      <c r="H6354" s="11" t="str">
        <f t="shared" si="432"/>
        <v/>
      </c>
      <c r="I6354" s="11">
        <f t="shared" si="435"/>
        <v>0</v>
      </c>
    </row>
    <row r="6355" spans="6:9">
      <c r="F6355" t="str">
        <f t="shared" si="433"/>
        <v/>
      </c>
      <c r="G6355">
        <f t="shared" si="434"/>
        <v>0</v>
      </c>
      <c r="H6355" s="11" t="str">
        <f t="shared" si="432"/>
        <v/>
      </c>
      <c r="I6355" s="11">
        <f t="shared" si="435"/>
        <v>0</v>
      </c>
    </row>
    <row r="6356" spans="6:9">
      <c r="F6356" t="str">
        <f t="shared" si="433"/>
        <v/>
      </c>
      <c r="G6356">
        <f t="shared" si="434"/>
        <v>0</v>
      </c>
      <c r="H6356" s="11" t="str">
        <f t="shared" si="432"/>
        <v/>
      </c>
      <c r="I6356" s="11">
        <f t="shared" si="435"/>
        <v>0</v>
      </c>
    </row>
    <row r="6357" spans="6:9">
      <c r="F6357" t="str">
        <f t="shared" si="433"/>
        <v/>
      </c>
      <c r="G6357">
        <f t="shared" si="434"/>
        <v>0</v>
      </c>
      <c r="H6357" s="11" t="str">
        <f t="shared" si="432"/>
        <v/>
      </c>
      <c r="I6357" s="11">
        <f t="shared" si="435"/>
        <v>0</v>
      </c>
    </row>
    <row r="6358" spans="6:9">
      <c r="F6358" t="str">
        <f t="shared" si="433"/>
        <v/>
      </c>
      <c r="G6358">
        <f t="shared" si="434"/>
        <v>0</v>
      </c>
      <c r="H6358" s="11" t="str">
        <f t="shared" si="432"/>
        <v/>
      </c>
      <c r="I6358" s="11">
        <f t="shared" si="435"/>
        <v>0</v>
      </c>
    </row>
    <row r="6359" spans="6:9">
      <c r="F6359" t="str">
        <f t="shared" si="433"/>
        <v/>
      </c>
      <c r="G6359">
        <f t="shared" si="434"/>
        <v>0</v>
      </c>
      <c r="H6359" s="11" t="str">
        <f t="shared" si="432"/>
        <v/>
      </c>
      <c r="I6359" s="11">
        <f t="shared" si="435"/>
        <v>0</v>
      </c>
    </row>
    <row r="6360" spans="6:9">
      <c r="F6360" t="str">
        <f t="shared" si="433"/>
        <v/>
      </c>
      <c r="G6360">
        <f t="shared" si="434"/>
        <v>0</v>
      </c>
      <c r="H6360" s="11" t="str">
        <f t="shared" si="432"/>
        <v/>
      </c>
      <c r="I6360" s="11">
        <f t="shared" si="435"/>
        <v>0</v>
      </c>
    </row>
    <row r="6361" spans="6:9">
      <c r="F6361" t="str">
        <f t="shared" si="433"/>
        <v/>
      </c>
      <c r="G6361">
        <f t="shared" si="434"/>
        <v>0</v>
      </c>
      <c r="H6361" s="11" t="str">
        <f t="shared" si="432"/>
        <v/>
      </c>
      <c r="I6361" s="11">
        <f t="shared" si="435"/>
        <v>0</v>
      </c>
    </row>
    <row r="6362" spans="6:9">
      <c r="F6362" t="str">
        <f t="shared" si="433"/>
        <v/>
      </c>
      <c r="G6362">
        <f t="shared" si="434"/>
        <v>0</v>
      </c>
      <c r="H6362" s="11" t="str">
        <f t="shared" si="432"/>
        <v/>
      </c>
      <c r="I6362" s="11">
        <f t="shared" si="435"/>
        <v>0</v>
      </c>
    </row>
    <row r="6363" spans="6:9">
      <c r="F6363" t="str">
        <f t="shared" si="433"/>
        <v/>
      </c>
      <c r="G6363">
        <f t="shared" si="434"/>
        <v>0</v>
      </c>
      <c r="H6363" s="11" t="str">
        <f t="shared" si="432"/>
        <v/>
      </c>
      <c r="I6363" s="11">
        <f t="shared" si="435"/>
        <v>0</v>
      </c>
    </row>
    <row r="6364" spans="6:9">
      <c r="F6364" t="str">
        <f t="shared" si="433"/>
        <v/>
      </c>
      <c r="G6364">
        <f t="shared" si="434"/>
        <v>0</v>
      </c>
      <c r="H6364" s="11" t="str">
        <f t="shared" si="432"/>
        <v/>
      </c>
      <c r="I6364" s="11">
        <f t="shared" si="435"/>
        <v>0</v>
      </c>
    </row>
    <row r="6365" spans="6:9">
      <c r="F6365" t="str">
        <f t="shared" si="433"/>
        <v/>
      </c>
      <c r="G6365">
        <f t="shared" si="434"/>
        <v>0</v>
      </c>
      <c r="H6365" s="11" t="str">
        <f t="shared" si="432"/>
        <v/>
      </c>
      <c r="I6365" s="11">
        <f t="shared" si="435"/>
        <v>0</v>
      </c>
    </row>
    <row r="6366" spans="6:9">
      <c r="F6366" t="str">
        <f t="shared" si="433"/>
        <v/>
      </c>
      <c r="G6366">
        <f t="shared" si="434"/>
        <v>0</v>
      </c>
      <c r="H6366" s="11" t="str">
        <f t="shared" si="432"/>
        <v/>
      </c>
      <c r="I6366" s="11">
        <f t="shared" si="435"/>
        <v>0</v>
      </c>
    </row>
    <row r="6367" spans="6:9">
      <c r="F6367" t="str">
        <f t="shared" si="433"/>
        <v/>
      </c>
      <c r="G6367">
        <f t="shared" si="434"/>
        <v>0</v>
      </c>
      <c r="H6367" s="11" t="str">
        <f t="shared" si="432"/>
        <v/>
      </c>
      <c r="I6367" s="11">
        <f t="shared" si="435"/>
        <v>0</v>
      </c>
    </row>
    <row r="6368" spans="6:9">
      <c r="F6368" t="str">
        <f t="shared" si="433"/>
        <v/>
      </c>
      <c r="G6368">
        <f t="shared" si="434"/>
        <v>0</v>
      </c>
      <c r="H6368" s="11" t="str">
        <f t="shared" si="432"/>
        <v/>
      </c>
      <c r="I6368" s="11">
        <f t="shared" si="435"/>
        <v>0</v>
      </c>
    </row>
    <row r="6369" spans="6:9">
      <c r="F6369" t="str">
        <f t="shared" si="433"/>
        <v/>
      </c>
      <c r="G6369">
        <f t="shared" si="434"/>
        <v>0</v>
      </c>
      <c r="H6369" s="11" t="str">
        <f t="shared" si="432"/>
        <v/>
      </c>
      <c r="I6369" s="11">
        <f t="shared" si="435"/>
        <v>0</v>
      </c>
    </row>
    <row r="6370" spans="6:9">
      <c r="F6370" t="str">
        <f t="shared" si="433"/>
        <v/>
      </c>
      <c r="G6370">
        <f t="shared" si="434"/>
        <v>0</v>
      </c>
      <c r="H6370" s="11" t="str">
        <f t="shared" si="432"/>
        <v/>
      </c>
      <c r="I6370" s="11">
        <f t="shared" si="435"/>
        <v>0</v>
      </c>
    </row>
    <row r="6371" spans="6:9">
      <c r="F6371" t="str">
        <f t="shared" si="433"/>
        <v/>
      </c>
      <c r="G6371">
        <f t="shared" si="434"/>
        <v>0</v>
      </c>
      <c r="H6371" s="11" t="str">
        <f t="shared" si="432"/>
        <v/>
      </c>
      <c r="I6371" s="11">
        <f t="shared" si="435"/>
        <v>0</v>
      </c>
    </row>
    <row r="6372" spans="6:9">
      <c r="F6372" t="str">
        <f t="shared" si="433"/>
        <v/>
      </c>
      <c r="G6372">
        <f t="shared" si="434"/>
        <v>0</v>
      </c>
      <c r="H6372" s="11" t="str">
        <f t="shared" si="432"/>
        <v/>
      </c>
      <c r="I6372" s="11">
        <f t="shared" si="435"/>
        <v>0</v>
      </c>
    </row>
    <row r="6373" spans="6:9">
      <c r="F6373" t="str">
        <f t="shared" si="433"/>
        <v/>
      </c>
      <c r="G6373">
        <f t="shared" si="434"/>
        <v>0</v>
      </c>
      <c r="H6373" s="11" t="str">
        <f t="shared" si="432"/>
        <v/>
      </c>
      <c r="I6373" s="11">
        <f t="shared" si="435"/>
        <v>0</v>
      </c>
    </row>
    <row r="6374" spans="6:9">
      <c r="F6374" t="str">
        <f t="shared" si="433"/>
        <v/>
      </c>
      <c r="G6374">
        <f t="shared" si="434"/>
        <v>0</v>
      </c>
      <c r="H6374" s="11" t="str">
        <f t="shared" si="432"/>
        <v/>
      </c>
      <c r="I6374" s="11">
        <f t="shared" si="435"/>
        <v>0</v>
      </c>
    </row>
    <row r="6375" spans="6:9">
      <c r="F6375" t="str">
        <f t="shared" si="433"/>
        <v/>
      </c>
      <c r="G6375">
        <f t="shared" si="434"/>
        <v>0</v>
      </c>
      <c r="H6375" s="11" t="str">
        <f t="shared" si="432"/>
        <v/>
      </c>
      <c r="I6375" s="11">
        <f t="shared" si="435"/>
        <v>0</v>
      </c>
    </row>
    <row r="6376" spans="6:9">
      <c r="F6376" t="str">
        <f t="shared" si="433"/>
        <v/>
      </c>
      <c r="G6376">
        <f t="shared" si="434"/>
        <v>0</v>
      </c>
      <c r="H6376" s="11" t="str">
        <f t="shared" si="432"/>
        <v/>
      </c>
      <c r="I6376" s="11">
        <f t="shared" si="435"/>
        <v>0</v>
      </c>
    </row>
    <row r="6377" spans="6:9">
      <c r="F6377" t="str">
        <f t="shared" si="433"/>
        <v/>
      </c>
      <c r="G6377">
        <f t="shared" si="434"/>
        <v>0</v>
      </c>
      <c r="H6377" s="11" t="str">
        <f t="shared" si="432"/>
        <v/>
      </c>
      <c r="I6377" s="11">
        <f t="shared" si="435"/>
        <v>0</v>
      </c>
    </row>
    <row r="6378" spans="6:9">
      <c r="F6378" t="str">
        <f t="shared" si="433"/>
        <v/>
      </c>
      <c r="G6378">
        <f t="shared" si="434"/>
        <v>0</v>
      </c>
      <c r="H6378" s="11" t="str">
        <f t="shared" si="432"/>
        <v/>
      </c>
      <c r="I6378" s="11">
        <f t="shared" si="435"/>
        <v>0</v>
      </c>
    </row>
    <row r="6379" spans="6:9">
      <c r="F6379" t="str">
        <f t="shared" si="433"/>
        <v/>
      </c>
      <c r="G6379">
        <f t="shared" si="434"/>
        <v>0</v>
      </c>
      <c r="H6379" s="11" t="str">
        <f t="shared" si="432"/>
        <v/>
      </c>
      <c r="I6379" s="11">
        <f t="shared" si="435"/>
        <v>0</v>
      </c>
    </row>
    <row r="6380" spans="6:9">
      <c r="F6380" t="str">
        <f t="shared" si="433"/>
        <v/>
      </c>
      <c r="G6380">
        <f t="shared" si="434"/>
        <v>0</v>
      </c>
      <c r="H6380" s="11" t="str">
        <f t="shared" si="432"/>
        <v/>
      </c>
      <c r="I6380" s="11">
        <f t="shared" si="435"/>
        <v>0</v>
      </c>
    </row>
    <row r="6381" spans="6:9">
      <c r="F6381" t="str">
        <f t="shared" si="433"/>
        <v/>
      </c>
      <c r="G6381">
        <f t="shared" si="434"/>
        <v>0</v>
      </c>
      <c r="H6381" s="11" t="str">
        <f t="shared" si="432"/>
        <v/>
      </c>
      <c r="I6381" s="11">
        <f t="shared" si="435"/>
        <v>0</v>
      </c>
    </row>
    <row r="6382" spans="6:9">
      <c r="F6382" t="str">
        <f t="shared" si="433"/>
        <v/>
      </c>
      <c r="G6382">
        <f t="shared" si="434"/>
        <v>0</v>
      </c>
      <c r="H6382" s="11" t="str">
        <f t="shared" si="432"/>
        <v/>
      </c>
      <c r="I6382" s="11">
        <f t="shared" si="435"/>
        <v>0</v>
      </c>
    </row>
    <row r="6383" spans="6:9">
      <c r="F6383" t="str">
        <f t="shared" si="433"/>
        <v/>
      </c>
      <c r="G6383">
        <f t="shared" si="434"/>
        <v>0</v>
      </c>
      <c r="H6383" s="11" t="str">
        <f t="shared" si="432"/>
        <v/>
      </c>
      <c r="I6383" s="11">
        <f t="shared" si="435"/>
        <v>0</v>
      </c>
    </row>
    <row r="6384" spans="6:9">
      <c r="F6384" t="str">
        <f t="shared" si="433"/>
        <v/>
      </c>
      <c r="G6384">
        <f t="shared" si="434"/>
        <v>0</v>
      </c>
      <c r="H6384" s="11" t="str">
        <f t="shared" si="432"/>
        <v/>
      </c>
      <c r="I6384" s="11">
        <f t="shared" si="435"/>
        <v>0</v>
      </c>
    </row>
    <row r="6385" spans="6:9">
      <c r="F6385" t="str">
        <f t="shared" si="433"/>
        <v/>
      </c>
      <c r="G6385">
        <f t="shared" si="434"/>
        <v>0</v>
      </c>
      <c r="H6385" s="11" t="str">
        <f t="shared" si="432"/>
        <v/>
      </c>
      <c r="I6385" s="11">
        <f t="shared" si="435"/>
        <v>0</v>
      </c>
    </row>
    <row r="6386" spans="6:9">
      <c r="F6386" t="str">
        <f t="shared" si="433"/>
        <v/>
      </c>
      <c r="G6386">
        <f t="shared" si="434"/>
        <v>0</v>
      </c>
      <c r="H6386" s="11" t="str">
        <f t="shared" si="432"/>
        <v/>
      </c>
      <c r="I6386" s="11">
        <f t="shared" si="435"/>
        <v>0</v>
      </c>
    </row>
    <row r="6387" spans="6:9">
      <c r="F6387" t="str">
        <f t="shared" si="433"/>
        <v/>
      </c>
      <c r="G6387">
        <f t="shared" si="434"/>
        <v>0</v>
      </c>
      <c r="H6387" s="11" t="str">
        <f t="shared" si="432"/>
        <v/>
      </c>
      <c r="I6387" s="11">
        <f t="shared" si="435"/>
        <v>0</v>
      </c>
    </row>
    <row r="6388" spans="6:9">
      <c r="F6388" t="str">
        <f t="shared" si="433"/>
        <v/>
      </c>
      <c r="G6388">
        <f t="shared" si="434"/>
        <v>0</v>
      </c>
      <c r="H6388" s="11" t="str">
        <f t="shared" si="432"/>
        <v/>
      </c>
      <c r="I6388" s="11">
        <f t="shared" si="435"/>
        <v>0</v>
      </c>
    </row>
    <row r="6389" spans="6:9">
      <c r="F6389" t="str">
        <f t="shared" si="433"/>
        <v/>
      </c>
      <c r="G6389">
        <f t="shared" si="434"/>
        <v>0</v>
      </c>
      <c r="H6389" s="11" t="str">
        <f t="shared" si="432"/>
        <v/>
      </c>
      <c r="I6389" s="11">
        <f t="shared" si="435"/>
        <v>0</v>
      </c>
    </row>
    <row r="6390" spans="6:9">
      <c r="F6390" t="str">
        <f t="shared" si="433"/>
        <v/>
      </c>
      <c r="G6390">
        <f t="shared" si="434"/>
        <v>0</v>
      </c>
      <c r="H6390" s="11" t="str">
        <f t="shared" si="432"/>
        <v/>
      </c>
      <c r="I6390" s="11">
        <f t="shared" si="435"/>
        <v>0</v>
      </c>
    </row>
    <row r="6391" spans="6:9">
      <c r="F6391" t="str">
        <f t="shared" si="433"/>
        <v/>
      </c>
      <c r="G6391">
        <f t="shared" si="434"/>
        <v>0</v>
      </c>
      <c r="H6391" s="11" t="str">
        <f t="shared" si="432"/>
        <v/>
      </c>
      <c r="I6391" s="11">
        <f t="shared" si="435"/>
        <v>0</v>
      </c>
    </row>
    <row r="6392" spans="6:9">
      <c r="F6392" t="str">
        <f t="shared" si="433"/>
        <v/>
      </c>
      <c r="G6392">
        <f t="shared" si="434"/>
        <v>0</v>
      </c>
      <c r="H6392" s="11" t="str">
        <f t="shared" si="432"/>
        <v/>
      </c>
      <c r="I6392" s="11">
        <f t="shared" si="435"/>
        <v>0</v>
      </c>
    </row>
    <row r="6393" spans="6:9">
      <c r="F6393" t="str">
        <f t="shared" si="433"/>
        <v/>
      </c>
      <c r="G6393">
        <f t="shared" si="434"/>
        <v>0</v>
      </c>
      <c r="H6393" s="11" t="str">
        <f t="shared" si="432"/>
        <v/>
      </c>
      <c r="I6393" s="11">
        <f t="shared" si="435"/>
        <v>0</v>
      </c>
    </row>
    <row r="6394" spans="6:9">
      <c r="F6394" t="str">
        <f t="shared" si="433"/>
        <v/>
      </c>
      <c r="G6394">
        <f t="shared" si="434"/>
        <v>0</v>
      </c>
      <c r="H6394" s="11" t="str">
        <f t="shared" si="432"/>
        <v/>
      </c>
      <c r="I6394" s="11">
        <f t="shared" si="435"/>
        <v>0</v>
      </c>
    </row>
    <row r="6395" spans="6:9">
      <c r="F6395" t="str">
        <f t="shared" si="433"/>
        <v/>
      </c>
      <c r="G6395">
        <f t="shared" si="434"/>
        <v>0</v>
      </c>
      <c r="H6395" s="11" t="str">
        <f t="shared" si="432"/>
        <v/>
      </c>
      <c r="I6395" s="11">
        <f t="shared" si="435"/>
        <v>0</v>
      </c>
    </row>
    <row r="6396" spans="6:9">
      <c r="F6396" t="str">
        <f t="shared" si="433"/>
        <v/>
      </c>
      <c r="G6396">
        <f t="shared" si="434"/>
        <v>0</v>
      </c>
      <c r="H6396" s="11" t="str">
        <f t="shared" si="432"/>
        <v/>
      </c>
      <c r="I6396" s="11">
        <f t="shared" si="435"/>
        <v>0</v>
      </c>
    </row>
    <row r="6397" spans="6:9">
      <c r="F6397" t="str">
        <f t="shared" si="433"/>
        <v/>
      </c>
      <c r="G6397">
        <f t="shared" si="434"/>
        <v>0</v>
      </c>
      <c r="H6397" s="11" t="str">
        <f t="shared" si="432"/>
        <v/>
      </c>
      <c r="I6397" s="11">
        <f t="shared" si="435"/>
        <v>0</v>
      </c>
    </row>
    <row r="6398" spans="6:9">
      <c r="F6398" t="str">
        <f t="shared" si="433"/>
        <v/>
      </c>
      <c r="G6398">
        <f t="shared" si="434"/>
        <v>0</v>
      </c>
      <c r="H6398" s="11" t="str">
        <f t="shared" si="432"/>
        <v/>
      </c>
      <c r="I6398" s="11">
        <f t="shared" si="435"/>
        <v>0</v>
      </c>
    </row>
    <row r="6399" spans="6:9">
      <c r="F6399" t="str">
        <f t="shared" si="433"/>
        <v/>
      </c>
      <c r="G6399">
        <f t="shared" si="434"/>
        <v>0</v>
      </c>
      <c r="H6399" s="11" t="str">
        <f t="shared" si="432"/>
        <v/>
      </c>
      <c r="I6399" s="11">
        <f t="shared" si="435"/>
        <v>0</v>
      </c>
    </row>
    <row r="6400" spans="6:9">
      <c r="F6400" t="str">
        <f t="shared" si="433"/>
        <v/>
      </c>
      <c r="G6400">
        <f t="shared" si="434"/>
        <v>0</v>
      </c>
      <c r="H6400" s="11" t="str">
        <f t="shared" si="432"/>
        <v/>
      </c>
      <c r="I6400" s="11">
        <f t="shared" si="435"/>
        <v>0</v>
      </c>
    </row>
    <row r="6401" spans="6:9">
      <c r="F6401" t="str">
        <f t="shared" si="433"/>
        <v/>
      </c>
      <c r="G6401">
        <f t="shared" si="434"/>
        <v>0</v>
      </c>
      <c r="H6401" s="11" t="str">
        <f t="shared" si="432"/>
        <v/>
      </c>
      <c r="I6401" s="11">
        <f t="shared" si="435"/>
        <v>0</v>
      </c>
    </row>
    <row r="6402" spans="6:9">
      <c r="F6402" t="str">
        <f t="shared" si="433"/>
        <v/>
      </c>
      <c r="G6402">
        <f t="shared" si="434"/>
        <v>0</v>
      </c>
      <c r="H6402" s="11" t="str">
        <f t="shared" ref="H6402:H6465" si="436">IFERROR(HLOOKUP($A6402,$N$85:$S$86,2,0),"")</f>
        <v/>
      </c>
      <c r="I6402" s="11">
        <f t="shared" si="435"/>
        <v>0</v>
      </c>
    </row>
    <row r="6403" spans="6:9">
      <c r="F6403" t="str">
        <f t="shared" ref="F6403:F6466" si="437">IFERROR(HLOOKUP($A6403,$N$40:$S$41,2,0),"")</f>
        <v/>
      </c>
      <c r="G6403">
        <f t="shared" ref="G6403:G6466" si="438">IFERROR(IF(D6403&gt;F6403,(D6403-F6403)^2,0),0)</f>
        <v>0</v>
      </c>
      <c r="H6403" s="11" t="str">
        <f t="shared" si="436"/>
        <v/>
      </c>
      <c r="I6403" s="11">
        <f t="shared" ref="I6403:I6466" si="439">IFERROR(IF(D6403&gt;H6403,(D6403-H6403)^2,0),0)</f>
        <v>0</v>
      </c>
    </row>
    <row r="6404" spans="6:9">
      <c r="F6404" t="str">
        <f t="shared" si="437"/>
        <v/>
      </c>
      <c r="G6404">
        <f t="shared" si="438"/>
        <v>0</v>
      </c>
      <c r="H6404" s="11" t="str">
        <f t="shared" si="436"/>
        <v/>
      </c>
      <c r="I6404" s="11">
        <f t="shared" si="439"/>
        <v>0</v>
      </c>
    </row>
    <row r="6405" spans="6:9">
      <c r="F6405" t="str">
        <f t="shared" si="437"/>
        <v/>
      </c>
      <c r="G6405">
        <f t="shared" si="438"/>
        <v>0</v>
      </c>
      <c r="H6405" s="11" t="str">
        <f t="shared" si="436"/>
        <v/>
      </c>
      <c r="I6405" s="11">
        <f t="shared" si="439"/>
        <v>0</v>
      </c>
    </row>
    <row r="6406" spans="6:9">
      <c r="F6406" t="str">
        <f t="shared" si="437"/>
        <v/>
      </c>
      <c r="G6406">
        <f t="shared" si="438"/>
        <v>0</v>
      </c>
      <c r="H6406" s="11" t="str">
        <f t="shared" si="436"/>
        <v/>
      </c>
      <c r="I6406" s="11">
        <f t="shared" si="439"/>
        <v>0</v>
      </c>
    </row>
    <row r="6407" spans="6:9">
      <c r="F6407" t="str">
        <f t="shared" si="437"/>
        <v/>
      </c>
      <c r="G6407">
        <f t="shared" si="438"/>
        <v>0</v>
      </c>
      <c r="H6407" s="11" t="str">
        <f t="shared" si="436"/>
        <v/>
      </c>
      <c r="I6407" s="11">
        <f t="shared" si="439"/>
        <v>0</v>
      </c>
    </row>
    <row r="6408" spans="6:9">
      <c r="F6408" t="str">
        <f t="shared" si="437"/>
        <v/>
      </c>
      <c r="G6408">
        <f t="shared" si="438"/>
        <v>0</v>
      </c>
      <c r="H6408" s="11" t="str">
        <f t="shared" si="436"/>
        <v/>
      </c>
      <c r="I6408" s="11">
        <f t="shared" si="439"/>
        <v>0</v>
      </c>
    </row>
    <row r="6409" spans="6:9">
      <c r="F6409" t="str">
        <f t="shared" si="437"/>
        <v/>
      </c>
      <c r="G6409">
        <f t="shared" si="438"/>
        <v>0</v>
      </c>
      <c r="H6409" s="11" t="str">
        <f t="shared" si="436"/>
        <v/>
      </c>
      <c r="I6409" s="11">
        <f t="shared" si="439"/>
        <v>0</v>
      </c>
    </row>
    <row r="6410" spans="6:9">
      <c r="F6410" t="str">
        <f t="shared" si="437"/>
        <v/>
      </c>
      <c r="G6410">
        <f t="shared" si="438"/>
        <v>0</v>
      </c>
      <c r="H6410" s="11" t="str">
        <f t="shared" si="436"/>
        <v/>
      </c>
      <c r="I6410" s="11">
        <f t="shared" si="439"/>
        <v>0</v>
      </c>
    </row>
    <row r="6411" spans="6:9">
      <c r="F6411" t="str">
        <f t="shared" si="437"/>
        <v/>
      </c>
      <c r="G6411">
        <f t="shared" si="438"/>
        <v>0</v>
      </c>
      <c r="H6411" s="11" t="str">
        <f t="shared" si="436"/>
        <v/>
      </c>
      <c r="I6411" s="11">
        <f t="shared" si="439"/>
        <v>0</v>
      </c>
    </row>
    <row r="6412" spans="6:9">
      <c r="F6412" t="str">
        <f t="shared" si="437"/>
        <v/>
      </c>
      <c r="G6412">
        <f t="shared" si="438"/>
        <v>0</v>
      </c>
      <c r="H6412" s="11" t="str">
        <f t="shared" si="436"/>
        <v/>
      </c>
      <c r="I6412" s="11">
        <f t="shared" si="439"/>
        <v>0</v>
      </c>
    </row>
    <row r="6413" spans="6:9">
      <c r="F6413" t="str">
        <f t="shared" si="437"/>
        <v/>
      </c>
      <c r="G6413">
        <f t="shared" si="438"/>
        <v>0</v>
      </c>
      <c r="H6413" s="11" t="str">
        <f t="shared" si="436"/>
        <v/>
      </c>
      <c r="I6413" s="11">
        <f t="shared" si="439"/>
        <v>0</v>
      </c>
    </row>
    <row r="6414" spans="6:9">
      <c r="F6414" t="str">
        <f t="shared" si="437"/>
        <v/>
      </c>
      <c r="G6414">
        <f t="shared" si="438"/>
        <v>0</v>
      </c>
      <c r="H6414" s="11" t="str">
        <f t="shared" si="436"/>
        <v/>
      </c>
      <c r="I6414" s="11">
        <f t="shared" si="439"/>
        <v>0</v>
      </c>
    </row>
    <row r="6415" spans="6:9">
      <c r="F6415" t="str">
        <f t="shared" si="437"/>
        <v/>
      </c>
      <c r="G6415">
        <f t="shared" si="438"/>
        <v>0</v>
      </c>
      <c r="H6415" s="11" t="str">
        <f t="shared" si="436"/>
        <v/>
      </c>
      <c r="I6415" s="11">
        <f t="shared" si="439"/>
        <v>0</v>
      </c>
    </row>
    <row r="6416" spans="6:9">
      <c r="F6416" t="str">
        <f t="shared" si="437"/>
        <v/>
      </c>
      <c r="G6416">
        <f t="shared" si="438"/>
        <v>0</v>
      </c>
      <c r="H6416" s="11" t="str">
        <f t="shared" si="436"/>
        <v/>
      </c>
      <c r="I6416" s="11">
        <f t="shared" si="439"/>
        <v>0</v>
      </c>
    </row>
    <row r="6417" spans="6:9">
      <c r="F6417" t="str">
        <f t="shared" si="437"/>
        <v/>
      </c>
      <c r="G6417">
        <f t="shared" si="438"/>
        <v>0</v>
      </c>
      <c r="H6417" s="11" t="str">
        <f t="shared" si="436"/>
        <v/>
      </c>
      <c r="I6417" s="11">
        <f t="shared" si="439"/>
        <v>0</v>
      </c>
    </row>
    <row r="6418" spans="6:9">
      <c r="F6418" t="str">
        <f t="shared" si="437"/>
        <v/>
      </c>
      <c r="G6418">
        <f t="shared" si="438"/>
        <v>0</v>
      </c>
      <c r="H6418" s="11" t="str">
        <f t="shared" si="436"/>
        <v/>
      </c>
      <c r="I6418" s="11">
        <f t="shared" si="439"/>
        <v>0</v>
      </c>
    </row>
    <row r="6419" spans="6:9">
      <c r="F6419" t="str">
        <f t="shared" si="437"/>
        <v/>
      </c>
      <c r="G6419">
        <f t="shared" si="438"/>
        <v>0</v>
      </c>
      <c r="H6419" s="11" t="str">
        <f t="shared" si="436"/>
        <v/>
      </c>
      <c r="I6419" s="11">
        <f t="shared" si="439"/>
        <v>0</v>
      </c>
    </row>
    <row r="6420" spans="6:9">
      <c r="F6420" t="str">
        <f t="shared" si="437"/>
        <v/>
      </c>
      <c r="G6420">
        <f t="shared" si="438"/>
        <v>0</v>
      </c>
      <c r="H6420" s="11" t="str">
        <f t="shared" si="436"/>
        <v/>
      </c>
      <c r="I6420" s="11">
        <f t="shared" si="439"/>
        <v>0</v>
      </c>
    </row>
    <row r="6421" spans="6:9">
      <c r="F6421" t="str">
        <f t="shared" si="437"/>
        <v/>
      </c>
      <c r="G6421">
        <f t="shared" si="438"/>
        <v>0</v>
      </c>
      <c r="H6421" s="11" t="str">
        <f t="shared" si="436"/>
        <v/>
      </c>
      <c r="I6421" s="11">
        <f t="shared" si="439"/>
        <v>0</v>
      </c>
    </row>
    <row r="6422" spans="6:9">
      <c r="F6422" t="str">
        <f t="shared" si="437"/>
        <v/>
      </c>
      <c r="G6422">
        <f t="shared" si="438"/>
        <v>0</v>
      </c>
      <c r="H6422" s="11" t="str">
        <f t="shared" si="436"/>
        <v/>
      </c>
      <c r="I6422" s="11">
        <f t="shared" si="439"/>
        <v>0</v>
      </c>
    </row>
    <row r="6423" spans="6:9">
      <c r="F6423" t="str">
        <f t="shared" si="437"/>
        <v/>
      </c>
      <c r="G6423">
        <f t="shared" si="438"/>
        <v>0</v>
      </c>
      <c r="H6423" s="11" t="str">
        <f t="shared" si="436"/>
        <v/>
      </c>
      <c r="I6423" s="11">
        <f t="shared" si="439"/>
        <v>0</v>
      </c>
    </row>
    <row r="6424" spans="6:9">
      <c r="F6424" t="str">
        <f t="shared" si="437"/>
        <v/>
      </c>
      <c r="G6424">
        <f t="shared" si="438"/>
        <v>0</v>
      </c>
      <c r="H6424" s="11" t="str">
        <f t="shared" si="436"/>
        <v/>
      </c>
      <c r="I6424" s="11">
        <f t="shared" si="439"/>
        <v>0</v>
      </c>
    </row>
    <row r="6425" spans="6:9">
      <c r="F6425" t="str">
        <f t="shared" si="437"/>
        <v/>
      </c>
      <c r="G6425">
        <f t="shared" si="438"/>
        <v>0</v>
      </c>
      <c r="H6425" s="11" t="str">
        <f t="shared" si="436"/>
        <v/>
      </c>
      <c r="I6425" s="11">
        <f t="shared" si="439"/>
        <v>0</v>
      </c>
    </row>
    <row r="6426" spans="6:9">
      <c r="F6426" t="str">
        <f t="shared" si="437"/>
        <v/>
      </c>
      <c r="G6426">
        <f t="shared" si="438"/>
        <v>0</v>
      </c>
      <c r="H6426" s="11" t="str">
        <f t="shared" si="436"/>
        <v/>
      </c>
      <c r="I6426" s="11">
        <f t="shared" si="439"/>
        <v>0</v>
      </c>
    </row>
    <row r="6427" spans="6:9">
      <c r="F6427" t="str">
        <f t="shared" si="437"/>
        <v/>
      </c>
      <c r="G6427">
        <f t="shared" si="438"/>
        <v>0</v>
      </c>
      <c r="H6427" s="11" t="str">
        <f t="shared" si="436"/>
        <v/>
      </c>
      <c r="I6427" s="11">
        <f t="shared" si="439"/>
        <v>0</v>
      </c>
    </row>
    <row r="6428" spans="6:9">
      <c r="F6428" t="str">
        <f t="shared" si="437"/>
        <v/>
      </c>
      <c r="G6428">
        <f t="shared" si="438"/>
        <v>0</v>
      </c>
      <c r="H6428" s="11" t="str">
        <f t="shared" si="436"/>
        <v/>
      </c>
      <c r="I6428" s="11">
        <f t="shared" si="439"/>
        <v>0</v>
      </c>
    </row>
    <row r="6429" spans="6:9">
      <c r="F6429" t="str">
        <f t="shared" si="437"/>
        <v/>
      </c>
      <c r="G6429">
        <f t="shared" si="438"/>
        <v>0</v>
      </c>
      <c r="H6429" s="11" t="str">
        <f t="shared" si="436"/>
        <v/>
      </c>
      <c r="I6429" s="11">
        <f t="shared" si="439"/>
        <v>0</v>
      </c>
    </row>
    <row r="6430" spans="6:9">
      <c r="F6430" t="str">
        <f t="shared" si="437"/>
        <v/>
      </c>
      <c r="G6430">
        <f t="shared" si="438"/>
        <v>0</v>
      </c>
      <c r="H6430" s="11" t="str">
        <f t="shared" si="436"/>
        <v/>
      </c>
      <c r="I6430" s="11">
        <f t="shared" si="439"/>
        <v>0</v>
      </c>
    </row>
    <row r="6431" spans="6:9">
      <c r="F6431" t="str">
        <f t="shared" si="437"/>
        <v/>
      </c>
      <c r="G6431">
        <f t="shared" si="438"/>
        <v>0</v>
      </c>
      <c r="H6431" s="11" t="str">
        <f t="shared" si="436"/>
        <v/>
      </c>
      <c r="I6431" s="11">
        <f t="shared" si="439"/>
        <v>0</v>
      </c>
    </row>
    <row r="6432" spans="6:9">
      <c r="F6432" t="str">
        <f t="shared" si="437"/>
        <v/>
      </c>
      <c r="G6432">
        <f t="shared" si="438"/>
        <v>0</v>
      </c>
      <c r="H6432" s="11" t="str">
        <f t="shared" si="436"/>
        <v/>
      </c>
      <c r="I6432" s="11">
        <f t="shared" si="439"/>
        <v>0</v>
      </c>
    </row>
    <row r="6433" spans="6:9">
      <c r="F6433" t="str">
        <f t="shared" si="437"/>
        <v/>
      </c>
      <c r="G6433">
        <f t="shared" si="438"/>
        <v>0</v>
      </c>
      <c r="H6433" s="11" t="str">
        <f t="shared" si="436"/>
        <v/>
      </c>
      <c r="I6433" s="11">
        <f t="shared" si="439"/>
        <v>0</v>
      </c>
    </row>
    <row r="6434" spans="6:9">
      <c r="F6434" t="str">
        <f t="shared" si="437"/>
        <v/>
      </c>
      <c r="G6434">
        <f t="shared" si="438"/>
        <v>0</v>
      </c>
      <c r="H6434" s="11" t="str">
        <f t="shared" si="436"/>
        <v/>
      </c>
      <c r="I6434" s="11">
        <f t="shared" si="439"/>
        <v>0</v>
      </c>
    </row>
    <row r="6435" spans="6:9">
      <c r="F6435" t="str">
        <f t="shared" si="437"/>
        <v/>
      </c>
      <c r="G6435">
        <f t="shared" si="438"/>
        <v>0</v>
      </c>
      <c r="H6435" s="11" t="str">
        <f t="shared" si="436"/>
        <v/>
      </c>
      <c r="I6435" s="11">
        <f t="shared" si="439"/>
        <v>0</v>
      </c>
    </row>
    <row r="6436" spans="6:9">
      <c r="F6436" t="str">
        <f t="shared" si="437"/>
        <v/>
      </c>
      <c r="G6436">
        <f t="shared" si="438"/>
        <v>0</v>
      </c>
      <c r="H6436" s="11" t="str">
        <f t="shared" si="436"/>
        <v/>
      </c>
      <c r="I6436" s="11">
        <f t="shared" si="439"/>
        <v>0</v>
      </c>
    </row>
    <row r="6437" spans="6:9">
      <c r="F6437" t="str">
        <f t="shared" si="437"/>
        <v/>
      </c>
      <c r="G6437">
        <f t="shared" si="438"/>
        <v>0</v>
      </c>
      <c r="H6437" s="11" t="str">
        <f t="shared" si="436"/>
        <v/>
      </c>
      <c r="I6437" s="11">
        <f t="shared" si="439"/>
        <v>0</v>
      </c>
    </row>
    <row r="6438" spans="6:9">
      <c r="F6438" t="str">
        <f t="shared" si="437"/>
        <v/>
      </c>
      <c r="G6438">
        <f t="shared" si="438"/>
        <v>0</v>
      </c>
      <c r="H6438" s="11" t="str">
        <f t="shared" si="436"/>
        <v/>
      </c>
      <c r="I6438" s="11">
        <f t="shared" si="439"/>
        <v>0</v>
      </c>
    </row>
    <row r="6439" spans="6:9">
      <c r="F6439" t="str">
        <f t="shared" si="437"/>
        <v/>
      </c>
      <c r="G6439">
        <f t="shared" si="438"/>
        <v>0</v>
      </c>
      <c r="H6439" s="11" t="str">
        <f t="shared" si="436"/>
        <v/>
      </c>
      <c r="I6439" s="11">
        <f t="shared" si="439"/>
        <v>0</v>
      </c>
    </row>
    <row r="6440" spans="6:9">
      <c r="F6440" t="str">
        <f t="shared" si="437"/>
        <v/>
      </c>
      <c r="G6440">
        <f t="shared" si="438"/>
        <v>0</v>
      </c>
      <c r="H6440" s="11" t="str">
        <f t="shared" si="436"/>
        <v/>
      </c>
      <c r="I6440" s="11">
        <f t="shared" si="439"/>
        <v>0</v>
      </c>
    </row>
    <row r="6441" spans="6:9">
      <c r="F6441" t="str">
        <f t="shared" si="437"/>
        <v/>
      </c>
      <c r="G6441">
        <f t="shared" si="438"/>
        <v>0</v>
      </c>
      <c r="H6441" s="11" t="str">
        <f t="shared" si="436"/>
        <v/>
      </c>
      <c r="I6441" s="11">
        <f t="shared" si="439"/>
        <v>0</v>
      </c>
    </row>
    <row r="6442" spans="6:9">
      <c r="F6442" t="str">
        <f t="shared" si="437"/>
        <v/>
      </c>
      <c r="G6442">
        <f t="shared" si="438"/>
        <v>0</v>
      </c>
      <c r="H6442" s="11" t="str">
        <f t="shared" si="436"/>
        <v/>
      </c>
      <c r="I6442" s="11">
        <f t="shared" si="439"/>
        <v>0</v>
      </c>
    </row>
    <row r="6443" spans="6:9">
      <c r="F6443" t="str">
        <f t="shared" si="437"/>
        <v/>
      </c>
      <c r="G6443">
        <f t="shared" si="438"/>
        <v>0</v>
      </c>
      <c r="H6443" s="11" t="str">
        <f t="shared" si="436"/>
        <v/>
      </c>
      <c r="I6443" s="11">
        <f t="shared" si="439"/>
        <v>0</v>
      </c>
    </row>
    <row r="6444" spans="6:9">
      <c r="F6444" t="str">
        <f t="shared" si="437"/>
        <v/>
      </c>
      <c r="G6444">
        <f t="shared" si="438"/>
        <v>0</v>
      </c>
      <c r="H6444" s="11" t="str">
        <f t="shared" si="436"/>
        <v/>
      </c>
      <c r="I6444" s="11">
        <f t="shared" si="439"/>
        <v>0</v>
      </c>
    </row>
    <row r="6445" spans="6:9">
      <c r="F6445" t="str">
        <f t="shared" si="437"/>
        <v/>
      </c>
      <c r="G6445">
        <f t="shared" si="438"/>
        <v>0</v>
      </c>
      <c r="H6445" s="11" t="str">
        <f t="shared" si="436"/>
        <v/>
      </c>
      <c r="I6445" s="11">
        <f t="shared" si="439"/>
        <v>0</v>
      </c>
    </row>
    <row r="6446" spans="6:9">
      <c r="F6446" t="str">
        <f t="shared" si="437"/>
        <v/>
      </c>
      <c r="G6446">
        <f t="shared" si="438"/>
        <v>0</v>
      </c>
      <c r="H6446" s="11" t="str">
        <f t="shared" si="436"/>
        <v/>
      </c>
      <c r="I6446" s="11">
        <f t="shared" si="439"/>
        <v>0</v>
      </c>
    </row>
    <row r="6447" spans="6:9">
      <c r="F6447" t="str">
        <f t="shared" si="437"/>
        <v/>
      </c>
      <c r="G6447">
        <f t="shared" si="438"/>
        <v>0</v>
      </c>
      <c r="H6447" s="11" t="str">
        <f t="shared" si="436"/>
        <v/>
      </c>
      <c r="I6447" s="11">
        <f t="shared" si="439"/>
        <v>0</v>
      </c>
    </row>
    <row r="6448" spans="6:9">
      <c r="F6448" t="str">
        <f t="shared" si="437"/>
        <v/>
      </c>
      <c r="G6448">
        <f t="shared" si="438"/>
        <v>0</v>
      </c>
      <c r="H6448" s="11" t="str">
        <f t="shared" si="436"/>
        <v/>
      </c>
      <c r="I6448" s="11">
        <f t="shared" si="439"/>
        <v>0</v>
      </c>
    </row>
    <row r="6449" spans="6:9">
      <c r="F6449" t="str">
        <f t="shared" si="437"/>
        <v/>
      </c>
      <c r="G6449">
        <f t="shared" si="438"/>
        <v>0</v>
      </c>
      <c r="H6449" s="11" t="str">
        <f t="shared" si="436"/>
        <v/>
      </c>
      <c r="I6449" s="11">
        <f t="shared" si="439"/>
        <v>0</v>
      </c>
    </row>
    <row r="6450" spans="6:9">
      <c r="F6450" t="str">
        <f t="shared" si="437"/>
        <v/>
      </c>
      <c r="G6450">
        <f t="shared" si="438"/>
        <v>0</v>
      </c>
      <c r="H6450" s="11" t="str">
        <f t="shared" si="436"/>
        <v/>
      </c>
      <c r="I6450" s="11">
        <f t="shared" si="439"/>
        <v>0</v>
      </c>
    </row>
    <row r="6451" spans="6:9">
      <c r="F6451" t="str">
        <f t="shared" si="437"/>
        <v/>
      </c>
      <c r="G6451">
        <f t="shared" si="438"/>
        <v>0</v>
      </c>
      <c r="H6451" s="11" t="str">
        <f t="shared" si="436"/>
        <v/>
      </c>
      <c r="I6451" s="11">
        <f t="shared" si="439"/>
        <v>0</v>
      </c>
    </row>
    <row r="6452" spans="6:9">
      <c r="F6452" t="str">
        <f t="shared" si="437"/>
        <v/>
      </c>
      <c r="G6452">
        <f t="shared" si="438"/>
        <v>0</v>
      </c>
      <c r="H6452" s="11" t="str">
        <f t="shared" si="436"/>
        <v/>
      </c>
      <c r="I6452" s="11">
        <f t="shared" si="439"/>
        <v>0</v>
      </c>
    </row>
    <row r="6453" spans="6:9">
      <c r="F6453" t="str">
        <f t="shared" si="437"/>
        <v/>
      </c>
      <c r="G6453">
        <f t="shared" si="438"/>
        <v>0</v>
      </c>
      <c r="H6453" s="11" t="str">
        <f t="shared" si="436"/>
        <v/>
      </c>
      <c r="I6453" s="11">
        <f t="shared" si="439"/>
        <v>0</v>
      </c>
    </row>
    <row r="6454" spans="6:9">
      <c r="F6454" t="str">
        <f t="shared" si="437"/>
        <v/>
      </c>
      <c r="G6454">
        <f t="shared" si="438"/>
        <v>0</v>
      </c>
      <c r="H6454" s="11" t="str">
        <f t="shared" si="436"/>
        <v/>
      </c>
      <c r="I6454" s="11">
        <f t="shared" si="439"/>
        <v>0</v>
      </c>
    </row>
    <row r="6455" spans="6:9">
      <c r="F6455" t="str">
        <f t="shared" si="437"/>
        <v/>
      </c>
      <c r="G6455">
        <f t="shared" si="438"/>
        <v>0</v>
      </c>
      <c r="H6455" s="11" t="str">
        <f t="shared" si="436"/>
        <v/>
      </c>
      <c r="I6455" s="11">
        <f t="shared" si="439"/>
        <v>0</v>
      </c>
    </row>
    <row r="6456" spans="6:9">
      <c r="F6456" t="str">
        <f t="shared" si="437"/>
        <v/>
      </c>
      <c r="G6456">
        <f t="shared" si="438"/>
        <v>0</v>
      </c>
      <c r="H6456" s="11" t="str">
        <f t="shared" si="436"/>
        <v/>
      </c>
      <c r="I6456" s="11">
        <f t="shared" si="439"/>
        <v>0</v>
      </c>
    </row>
    <row r="6457" spans="6:9">
      <c r="F6457" t="str">
        <f t="shared" si="437"/>
        <v/>
      </c>
      <c r="G6457">
        <f t="shared" si="438"/>
        <v>0</v>
      </c>
      <c r="H6457" s="11" t="str">
        <f t="shared" si="436"/>
        <v/>
      </c>
      <c r="I6457" s="11">
        <f t="shared" si="439"/>
        <v>0</v>
      </c>
    </row>
    <row r="6458" spans="6:9">
      <c r="F6458" t="str">
        <f t="shared" si="437"/>
        <v/>
      </c>
      <c r="G6458">
        <f t="shared" si="438"/>
        <v>0</v>
      </c>
      <c r="H6458" s="11" t="str">
        <f t="shared" si="436"/>
        <v/>
      </c>
      <c r="I6458" s="11">
        <f t="shared" si="439"/>
        <v>0</v>
      </c>
    </row>
    <row r="6459" spans="6:9">
      <c r="F6459" t="str">
        <f t="shared" si="437"/>
        <v/>
      </c>
      <c r="G6459">
        <f t="shared" si="438"/>
        <v>0</v>
      </c>
      <c r="H6459" s="11" t="str">
        <f t="shared" si="436"/>
        <v/>
      </c>
      <c r="I6459" s="11">
        <f t="shared" si="439"/>
        <v>0</v>
      </c>
    </row>
    <row r="6460" spans="6:9">
      <c r="F6460" t="str">
        <f t="shared" si="437"/>
        <v/>
      </c>
      <c r="G6460">
        <f t="shared" si="438"/>
        <v>0</v>
      </c>
      <c r="H6460" s="11" t="str">
        <f t="shared" si="436"/>
        <v/>
      </c>
      <c r="I6460" s="11">
        <f t="shared" si="439"/>
        <v>0</v>
      </c>
    </row>
    <row r="6461" spans="6:9">
      <c r="F6461" t="str">
        <f t="shared" si="437"/>
        <v/>
      </c>
      <c r="G6461">
        <f t="shared" si="438"/>
        <v>0</v>
      </c>
      <c r="H6461" s="11" t="str">
        <f t="shared" si="436"/>
        <v/>
      </c>
      <c r="I6461" s="11">
        <f t="shared" si="439"/>
        <v>0</v>
      </c>
    </row>
    <row r="6462" spans="6:9">
      <c r="F6462" t="str">
        <f t="shared" si="437"/>
        <v/>
      </c>
      <c r="G6462">
        <f t="shared" si="438"/>
        <v>0</v>
      </c>
      <c r="H6462" s="11" t="str">
        <f t="shared" si="436"/>
        <v/>
      </c>
      <c r="I6462" s="11">
        <f t="shared" si="439"/>
        <v>0</v>
      </c>
    </row>
    <row r="6463" spans="6:9">
      <c r="F6463" t="str">
        <f t="shared" si="437"/>
        <v/>
      </c>
      <c r="G6463">
        <f t="shared" si="438"/>
        <v>0</v>
      </c>
      <c r="H6463" s="11" t="str">
        <f t="shared" si="436"/>
        <v/>
      </c>
      <c r="I6463" s="11">
        <f t="shared" si="439"/>
        <v>0</v>
      </c>
    </row>
    <row r="6464" spans="6:9">
      <c r="F6464" t="str">
        <f t="shared" si="437"/>
        <v/>
      </c>
      <c r="G6464">
        <f t="shared" si="438"/>
        <v>0</v>
      </c>
      <c r="H6464" s="11" t="str">
        <f t="shared" si="436"/>
        <v/>
      </c>
      <c r="I6464" s="11">
        <f t="shared" si="439"/>
        <v>0</v>
      </c>
    </row>
    <row r="6465" spans="6:9">
      <c r="F6465" t="str">
        <f t="shared" si="437"/>
        <v/>
      </c>
      <c r="G6465">
        <f t="shared" si="438"/>
        <v>0</v>
      </c>
      <c r="H6465" s="11" t="str">
        <f t="shared" si="436"/>
        <v/>
      </c>
      <c r="I6465" s="11">
        <f t="shared" si="439"/>
        <v>0</v>
      </c>
    </row>
    <row r="6466" spans="6:9">
      <c r="F6466" t="str">
        <f t="shared" si="437"/>
        <v/>
      </c>
      <c r="G6466">
        <f t="shared" si="438"/>
        <v>0</v>
      </c>
      <c r="H6466" s="11" t="str">
        <f t="shared" ref="H6466:H6529" si="440">IFERROR(HLOOKUP($A6466,$N$85:$S$86,2,0),"")</f>
        <v/>
      </c>
      <c r="I6466" s="11">
        <f t="shared" si="439"/>
        <v>0</v>
      </c>
    </row>
    <row r="6467" spans="6:9">
      <c r="F6467" t="str">
        <f t="shared" ref="F6467:F6530" si="441">IFERROR(HLOOKUP($A6467,$N$40:$S$41,2,0),"")</f>
        <v/>
      </c>
      <c r="G6467">
        <f t="shared" ref="G6467:G6530" si="442">IFERROR(IF(D6467&gt;F6467,(D6467-F6467)^2,0),0)</f>
        <v>0</v>
      </c>
      <c r="H6467" s="11" t="str">
        <f t="shared" si="440"/>
        <v/>
      </c>
      <c r="I6467" s="11">
        <f t="shared" ref="I6467:I6530" si="443">IFERROR(IF(D6467&gt;H6467,(D6467-H6467)^2,0),0)</f>
        <v>0</v>
      </c>
    </row>
    <row r="6468" spans="6:9">
      <c r="F6468" t="str">
        <f t="shared" si="441"/>
        <v/>
      </c>
      <c r="G6468">
        <f t="shared" si="442"/>
        <v>0</v>
      </c>
      <c r="H6468" s="11" t="str">
        <f t="shared" si="440"/>
        <v/>
      </c>
      <c r="I6468" s="11">
        <f t="shared" si="443"/>
        <v>0</v>
      </c>
    </row>
    <row r="6469" spans="6:9">
      <c r="F6469" t="str">
        <f t="shared" si="441"/>
        <v/>
      </c>
      <c r="G6469">
        <f t="shared" si="442"/>
        <v>0</v>
      </c>
      <c r="H6469" s="11" t="str">
        <f t="shared" si="440"/>
        <v/>
      </c>
      <c r="I6469" s="11">
        <f t="shared" si="443"/>
        <v>0</v>
      </c>
    </row>
    <row r="6470" spans="6:9">
      <c r="F6470" t="str">
        <f t="shared" si="441"/>
        <v/>
      </c>
      <c r="G6470">
        <f t="shared" si="442"/>
        <v>0</v>
      </c>
      <c r="H6470" s="11" t="str">
        <f t="shared" si="440"/>
        <v/>
      </c>
      <c r="I6470" s="11">
        <f t="shared" si="443"/>
        <v>0</v>
      </c>
    </row>
    <row r="6471" spans="6:9">
      <c r="F6471" t="str">
        <f t="shared" si="441"/>
        <v/>
      </c>
      <c r="G6471">
        <f t="shared" si="442"/>
        <v>0</v>
      </c>
      <c r="H6471" s="11" t="str">
        <f t="shared" si="440"/>
        <v/>
      </c>
      <c r="I6471" s="11">
        <f t="shared" si="443"/>
        <v>0</v>
      </c>
    </row>
    <row r="6472" spans="6:9">
      <c r="F6472" t="str">
        <f t="shared" si="441"/>
        <v/>
      </c>
      <c r="G6472">
        <f t="shared" si="442"/>
        <v>0</v>
      </c>
      <c r="H6472" s="11" t="str">
        <f t="shared" si="440"/>
        <v/>
      </c>
      <c r="I6472" s="11">
        <f t="shared" si="443"/>
        <v>0</v>
      </c>
    </row>
    <row r="6473" spans="6:9">
      <c r="F6473" t="str">
        <f t="shared" si="441"/>
        <v/>
      </c>
      <c r="G6473">
        <f t="shared" si="442"/>
        <v>0</v>
      </c>
      <c r="H6473" s="11" t="str">
        <f t="shared" si="440"/>
        <v/>
      </c>
      <c r="I6473" s="11">
        <f t="shared" si="443"/>
        <v>0</v>
      </c>
    </row>
    <row r="6474" spans="6:9">
      <c r="F6474" t="str">
        <f t="shared" si="441"/>
        <v/>
      </c>
      <c r="G6474">
        <f t="shared" si="442"/>
        <v>0</v>
      </c>
      <c r="H6474" s="11" t="str">
        <f t="shared" si="440"/>
        <v/>
      </c>
      <c r="I6474" s="11">
        <f t="shared" si="443"/>
        <v>0</v>
      </c>
    </row>
    <row r="6475" spans="6:9">
      <c r="F6475" t="str">
        <f t="shared" si="441"/>
        <v/>
      </c>
      <c r="G6475">
        <f t="shared" si="442"/>
        <v>0</v>
      </c>
      <c r="H6475" s="11" t="str">
        <f t="shared" si="440"/>
        <v/>
      </c>
      <c r="I6475" s="11">
        <f t="shared" si="443"/>
        <v>0</v>
      </c>
    </row>
    <row r="6476" spans="6:9">
      <c r="F6476" t="str">
        <f t="shared" si="441"/>
        <v/>
      </c>
      <c r="G6476">
        <f t="shared" si="442"/>
        <v>0</v>
      </c>
      <c r="H6476" s="11" t="str">
        <f t="shared" si="440"/>
        <v/>
      </c>
      <c r="I6476" s="11">
        <f t="shared" si="443"/>
        <v>0</v>
      </c>
    </row>
    <row r="6477" spans="6:9">
      <c r="F6477" t="str">
        <f t="shared" si="441"/>
        <v/>
      </c>
      <c r="G6477">
        <f t="shared" si="442"/>
        <v>0</v>
      </c>
      <c r="H6477" s="11" t="str">
        <f t="shared" si="440"/>
        <v/>
      </c>
      <c r="I6477" s="11">
        <f t="shared" si="443"/>
        <v>0</v>
      </c>
    </row>
    <row r="6478" spans="6:9">
      <c r="F6478" t="str">
        <f t="shared" si="441"/>
        <v/>
      </c>
      <c r="G6478">
        <f t="shared" si="442"/>
        <v>0</v>
      </c>
      <c r="H6478" s="11" t="str">
        <f t="shared" si="440"/>
        <v/>
      </c>
      <c r="I6478" s="11">
        <f t="shared" si="443"/>
        <v>0</v>
      </c>
    </row>
    <row r="6479" spans="6:9">
      <c r="F6479" t="str">
        <f t="shared" si="441"/>
        <v/>
      </c>
      <c r="G6479">
        <f t="shared" si="442"/>
        <v>0</v>
      </c>
      <c r="H6479" s="11" t="str">
        <f t="shared" si="440"/>
        <v/>
      </c>
      <c r="I6479" s="11">
        <f t="shared" si="443"/>
        <v>0</v>
      </c>
    </row>
    <row r="6480" spans="6:9">
      <c r="F6480" t="str">
        <f t="shared" si="441"/>
        <v/>
      </c>
      <c r="G6480">
        <f t="shared" si="442"/>
        <v>0</v>
      </c>
      <c r="H6480" s="11" t="str">
        <f t="shared" si="440"/>
        <v/>
      </c>
      <c r="I6480" s="11">
        <f t="shared" si="443"/>
        <v>0</v>
      </c>
    </row>
    <row r="6481" spans="6:9">
      <c r="F6481" t="str">
        <f t="shared" si="441"/>
        <v/>
      </c>
      <c r="G6481">
        <f t="shared" si="442"/>
        <v>0</v>
      </c>
      <c r="H6481" s="11" t="str">
        <f t="shared" si="440"/>
        <v/>
      </c>
      <c r="I6481" s="11">
        <f t="shared" si="443"/>
        <v>0</v>
      </c>
    </row>
    <row r="6482" spans="6:9">
      <c r="F6482" t="str">
        <f t="shared" si="441"/>
        <v/>
      </c>
      <c r="G6482">
        <f t="shared" si="442"/>
        <v>0</v>
      </c>
      <c r="H6482" s="11" t="str">
        <f t="shared" si="440"/>
        <v/>
      </c>
      <c r="I6482" s="11">
        <f t="shared" si="443"/>
        <v>0</v>
      </c>
    </row>
    <row r="6483" spans="6:9">
      <c r="F6483" t="str">
        <f t="shared" si="441"/>
        <v/>
      </c>
      <c r="G6483">
        <f t="shared" si="442"/>
        <v>0</v>
      </c>
      <c r="H6483" s="11" t="str">
        <f t="shared" si="440"/>
        <v/>
      </c>
      <c r="I6483" s="11">
        <f t="shared" si="443"/>
        <v>0</v>
      </c>
    </row>
    <row r="6484" spans="6:9">
      <c r="F6484" t="str">
        <f t="shared" si="441"/>
        <v/>
      </c>
      <c r="G6484">
        <f t="shared" si="442"/>
        <v>0</v>
      </c>
      <c r="H6484" s="11" t="str">
        <f t="shared" si="440"/>
        <v/>
      </c>
      <c r="I6484" s="11">
        <f t="shared" si="443"/>
        <v>0</v>
      </c>
    </row>
    <row r="6485" spans="6:9">
      <c r="F6485" t="str">
        <f t="shared" si="441"/>
        <v/>
      </c>
      <c r="G6485">
        <f t="shared" si="442"/>
        <v>0</v>
      </c>
      <c r="H6485" s="11" t="str">
        <f t="shared" si="440"/>
        <v/>
      </c>
      <c r="I6485" s="11">
        <f t="shared" si="443"/>
        <v>0</v>
      </c>
    </row>
    <row r="6486" spans="6:9">
      <c r="F6486" t="str">
        <f t="shared" si="441"/>
        <v/>
      </c>
      <c r="G6486">
        <f t="shared" si="442"/>
        <v>0</v>
      </c>
      <c r="H6486" s="11" t="str">
        <f t="shared" si="440"/>
        <v/>
      </c>
      <c r="I6486" s="11">
        <f t="shared" si="443"/>
        <v>0</v>
      </c>
    </row>
    <row r="6487" spans="6:9">
      <c r="F6487" t="str">
        <f t="shared" si="441"/>
        <v/>
      </c>
      <c r="G6487">
        <f t="shared" si="442"/>
        <v>0</v>
      </c>
      <c r="H6487" s="11" t="str">
        <f t="shared" si="440"/>
        <v/>
      </c>
      <c r="I6487" s="11">
        <f t="shared" si="443"/>
        <v>0</v>
      </c>
    </row>
    <row r="6488" spans="6:9">
      <c r="F6488" t="str">
        <f t="shared" si="441"/>
        <v/>
      </c>
      <c r="G6488">
        <f t="shared" si="442"/>
        <v>0</v>
      </c>
      <c r="H6488" s="11" t="str">
        <f t="shared" si="440"/>
        <v/>
      </c>
      <c r="I6488" s="11">
        <f t="shared" si="443"/>
        <v>0</v>
      </c>
    </row>
    <row r="6489" spans="6:9">
      <c r="F6489" t="str">
        <f t="shared" si="441"/>
        <v/>
      </c>
      <c r="G6489">
        <f t="shared" si="442"/>
        <v>0</v>
      </c>
      <c r="H6489" s="11" t="str">
        <f t="shared" si="440"/>
        <v/>
      </c>
      <c r="I6489" s="11">
        <f t="shared" si="443"/>
        <v>0</v>
      </c>
    </row>
    <row r="6490" spans="6:9">
      <c r="F6490" t="str">
        <f t="shared" si="441"/>
        <v/>
      </c>
      <c r="G6490">
        <f t="shared" si="442"/>
        <v>0</v>
      </c>
      <c r="H6490" s="11" t="str">
        <f t="shared" si="440"/>
        <v/>
      </c>
      <c r="I6490" s="11">
        <f t="shared" si="443"/>
        <v>0</v>
      </c>
    </row>
    <row r="6491" spans="6:9">
      <c r="F6491" t="str">
        <f t="shared" si="441"/>
        <v/>
      </c>
      <c r="G6491">
        <f t="shared" si="442"/>
        <v>0</v>
      </c>
      <c r="H6491" s="11" t="str">
        <f t="shared" si="440"/>
        <v/>
      </c>
      <c r="I6491" s="11">
        <f t="shared" si="443"/>
        <v>0</v>
      </c>
    </row>
    <row r="6492" spans="6:9">
      <c r="F6492" t="str">
        <f t="shared" si="441"/>
        <v/>
      </c>
      <c r="G6492">
        <f t="shared" si="442"/>
        <v>0</v>
      </c>
      <c r="H6492" s="11" t="str">
        <f t="shared" si="440"/>
        <v/>
      </c>
      <c r="I6492" s="11">
        <f t="shared" si="443"/>
        <v>0</v>
      </c>
    </row>
    <row r="6493" spans="6:9">
      <c r="F6493" t="str">
        <f t="shared" si="441"/>
        <v/>
      </c>
      <c r="G6493">
        <f t="shared" si="442"/>
        <v>0</v>
      </c>
      <c r="H6493" s="11" t="str">
        <f t="shared" si="440"/>
        <v/>
      </c>
      <c r="I6493" s="11">
        <f t="shared" si="443"/>
        <v>0</v>
      </c>
    </row>
    <row r="6494" spans="6:9">
      <c r="F6494" t="str">
        <f t="shared" si="441"/>
        <v/>
      </c>
      <c r="G6494">
        <f t="shared" si="442"/>
        <v>0</v>
      </c>
      <c r="H6494" s="11" t="str">
        <f t="shared" si="440"/>
        <v/>
      </c>
      <c r="I6494" s="11">
        <f t="shared" si="443"/>
        <v>0</v>
      </c>
    </row>
    <row r="6495" spans="6:9">
      <c r="F6495" t="str">
        <f t="shared" si="441"/>
        <v/>
      </c>
      <c r="G6495">
        <f t="shared" si="442"/>
        <v>0</v>
      </c>
      <c r="H6495" s="11" t="str">
        <f t="shared" si="440"/>
        <v/>
      </c>
      <c r="I6495" s="11">
        <f t="shared" si="443"/>
        <v>0</v>
      </c>
    </row>
    <row r="6496" spans="6:9">
      <c r="F6496" t="str">
        <f t="shared" si="441"/>
        <v/>
      </c>
      <c r="G6496">
        <f t="shared" si="442"/>
        <v>0</v>
      </c>
      <c r="H6496" s="11" t="str">
        <f t="shared" si="440"/>
        <v/>
      </c>
      <c r="I6496" s="11">
        <f t="shared" si="443"/>
        <v>0</v>
      </c>
    </row>
    <row r="6497" spans="6:9">
      <c r="F6497" t="str">
        <f t="shared" si="441"/>
        <v/>
      </c>
      <c r="G6497">
        <f t="shared" si="442"/>
        <v>0</v>
      </c>
      <c r="H6497" s="11" t="str">
        <f t="shared" si="440"/>
        <v/>
      </c>
      <c r="I6497" s="11">
        <f t="shared" si="443"/>
        <v>0</v>
      </c>
    </row>
    <row r="6498" spans="6:9">
      <c r="F6498" t="str">
        <f t="shared" si="441"/>
        <v/>
      </c>
      <c r="G6498">
        <f t="shared" si="442"/>
        <v>0</v>
      </c>
      <c r="H6498" s="11" t="str">
        <f t="shared" si="440"/>
        <v/>
      </c>
      <c r="I6498" s="11">
        <f t="shared" si="443"/>
        <v>0</v>
      </c>
    </row>
    <row r="6499" spans="6:9">
      <c r="F6499" t="str">
        <f t="shared" si="441"/>
        <v/>
      </c>
      <c r="G6499">
        <f t="shared" si="442"/>
        <v>0</v>
      </c>
      <c r="H6499" s="11" t="str">
        <f t="shared" si="440"/>
        <v/>
      </c>
      <c r="I6499" s="11">
        <f t="shared" si="443"/>
        <v>0</v>
      </c>
    </row>
    <row r="6500" spans="6:9">
      <c r="F6500" t="str">
        <f t="shared" si="441"/>
        <v/>
      </c>
      <c r="G6500">
        <f t="shared" si="442"/>
        <v>0</v>
      </c>
      <c r="H6500" s="11" t="str">
        <f t="shared" si="440"/>
        <v/>
      </c>
      <c r="I6500" s="11">
        <f t="shared" si="443"/>
        <v>0</v>
      </c>
    </row>
    <row r="6501" spans="6:9">
      <c r="F6501" t="str">
        <f t="shared" si="441"/>
        <v/>
      </c>
      <c r="G6501">
        <f t="shared" si="442"/>
        <v>0</v>
      </c>
      <c r="H6501" s="11" t="str">
        <f t="shared" si="440"/>
        <v/>
      </c>
      <c r="I6501" s="11">
        <f t="shared" si="443"/>
        <v>0</v>
      </c>
    </row>
    <row r="6502" spans="6:9">
      <c r="F6502" t="str">
        <f t="shared" si="441"/>
        <v/>
      </c>
      <c r="G6502">
        <f t="shared" si="442"/>
        <v>0</v>
      </c>
      <c r="H6502" s="11" t="str">
        <f t="shared" si="440"/>
        <v/>
      </c>
      <c r="I6502" s="11">
        <f t="shared" si="443"/>
        <v>0</v>
      </c>
    </row>
    <row r="6503" spans="6:9">
      <c r="F6503" t="str">
        <f t="shared" si="441"/>
        <v/>
      </c>
      <c r="G6503">
        <f t="shared" si="442"/>
        <v>0</v>
      </c>
      <c r="H6503" s="11" t="str">
        <f t="shared" si="440"/>
        <v/>
      </c>
      <c r="I6503" s="11">
        <f t="shared" si="443"/>
        <v>0</v>
      </c>
    </row>
    <row r="6504" spans="6:9">
      <c r="F6504" t="str">
        <f t="shared" si="441"/>
        <v/>
      </c>
      <c r="G6504">
        <f t="shared" si="442"/>
        <v>0</v>
      </c>
      <c r="H6504" s="11" t="str">
        <f t="shared" si="440"/>
        <v/>
      </c>
      <c r="I6504" s="11">
        <f t="shared" si="443"/>
        <v>0</v>
      </c>
    </row>
    <row r="6505" spans="6:9">
      <c r="F6505" t="str">
        <f t="shared" si="441"/>
        <v/>
      </c>
      <c r="G6505">
        <f t="shared" si="442"/>
        <v>0</v>
      </c>
      <c r="H6505" s="11" t="str">
        <f t="shared" si="440"/>
        <v/>
      </c>
      <c r="I6505" s="11">
        <f t="shared" si="443"/>
        <v>0</v>
      </c>
    </row>
    <row r="6506" spans="6:9">
      <c r="F6506" t="str">
        <f t="shared" si="441"/>
        <v/>
      </c>
      <c r="G6506">
        <f t="shared" si="442"/>
        <v>0</v>
      </c>
      <c r="H6506" s="11" t="str">
        <f t="shared" si="440"/>
        <v/>
      </c>
      <c r="I6506" s="11">
        <f t="shared" si="443"/>
        <v>0</v>
      </c>
    </row>
    <row r="6507" spans="6:9">
      <c r="F6507" t="str">
        <f t="shared" si="441"/>
        <v/>
      </c>
      <c r="G6507">
        <f t="shared" si="442"/>
        <v>0</v>
      </c>
      <c r="H6507" s="11" t="str">
        <f t="shared" si="440"/>
        <v/>
      </c>
      <c r="I6507" s="11">
        <f t="shared" si="443"/>
        <v>0</v>
      </c>
    </row>
    <row r="6508" spans="6:9">
      <c r="F6508" t="str">
        <f t="shared" si="441"/>
        <v/>
      </c>
      <c r="G6508">
        <f t="shared" si="442"/>
        <v>0</v>
      </c>
      <c r="H6508" s="11" t="str">
        <f t="shared" si="440"/>
        <v/>
      </c>
      <c r="I6508" s="11">
        <f t="shared" si="443"/>
        <v>0</v>
      </c>
    </row>
    <row r="6509" spans="6:9">
      <c r="F6509" t="str">
        <f t="shared" si="441"/>
        <v/>
      </c>
      <c r="G6509">
        <f t="shared" si="442"/>
        <v>0</v>
      </c>
      <c r="H6509" s="11" t="str">
        <f t="shared" si="440"/>
        <v/>
      </c>
      <c r="I6509" s="11">
        <f t="shared" si="443"/>
        <v>0</v>
      </c>
    </row>
    <row r="6510" spans="6:9">
      <c r="F6510" t="str">
        <f t="shared" si="441"/>
        <v/>
      </c>
      <c r="G6510">
        <f t="shared" si="442"/>
        <v>0</v>
      </c>
      <c r="H6510" s="11" t="str">
        <f t="shared" si="440"/>
        <v/>
      </c>
      <c r="I6510" s="11">
        <f t="shared" si="443"/>
        <v>0</v>
      </c>
    </row>
    <row r="6511" spans="6:9">
      <c r="F6511" t="str">
        <f t="shared" si="441"/>
        <v/>
      </c>
      <c r="G6511">
        <f t="shared" si="442"/>
        <v>0</v>
      </c>
      <c r="H6511" s="11" t="str">
        <f t="shared" si="440"/>
        <v/>
      </c>
      <c r="I6511" s="11">
        <f t="shared" si="443"/>
        <v>0</v>
      </c>
    </row>
    <row r="6512" spans="6:9">
      <c r="F6512" t="str">
        <f t="shared" si="441"/>
        <v/>
      </c>
      <c r="G6512">
        <f t="shared" si="442"/>
        <v>0</v>
      </c>
      <c r="H6512" s="11" t="str">
        <f t="shared" si="440"/>
        <v/>
      </c>
      <c r="I6512" s="11">
        <f t="shared" si="443"/>
        <v>0</v>
      </c>
    </row>
    <row r="6513" spans="6:9">
      <c r="F6513" t="str">
        <f t="shared" si="441"/>
        <v/>
      </c>
      <c r="G6513">
        <f t="shared" si="442"/>
        <v>0</v>
      </c>
      <c r="H6513" s="11" t="str">
        <f t="shared" si="440"/>
        <v/>
      </c>
      <c r="I6513" s="11">
        <f t="shared" si="443"/>
        <v>0</v>
      </c>
    </row>
    <row r="6514" spans="6:9">
      <c r="F6514" t="str">
        <f t="shared" si="441"/>
        <v/>
      </c>
      <c r="G6514">
        <f t="shared" si="442"/>
        <v>0</v>
      </c>
      <c r="H6514" s="11" t="str">
        <f t="shared" si="440"/>
        <v/>
      </c>
      <c r="I6514" s="11">
        <f t="shared" si="443"/>
        <v>0</v>
      </c>
    </row>
    <row r="6515" spans="6:9">
      <c r="F6515" t="str">
        <f t="shared" si="441"/>
        <v/>
      </c>
      <c r="G6515">
        <f t="shared" si="442"/>
        <v>0</v>
      </c>
      <c r="H6515" s="11" t="str">
        <f t="shared" si="440"/>
        <v/>
      </c>
      <c r="I6515" s="11">
        <f t="shared" si="443"/>
        <v>0</v>
      </c>
    </row>
    <row r="6516" spans="6:9">
      <c r="F6516" t="str">
        <f t="shared" si="441"/>
        <v/>
      </c>
      <c r="G6516">
        <f t="shared" si="442"/>
        <v>0</v>
      </c>
      <c r="H6516" s="11" t="str">
        <f t="shared" si="440"/>
        <v/>
      </c>
      <c r="I6516" s="11">
        <f t="shared" si="443"/>
        <v>0</v>
      </c>
    </row>
    <row r="6517" spans="6:9">
      <c r="F6517" t="str">
        <f t="shared" si="441"/>
        <v/>
      </c>
      <c r="G6517">
        <f t="shared" si="442"/>
        <v>0</v>
      </c>
      <c r="H6517" s="11" t="str">
        <f t="shared" si="440"/>
        <v/>
      </c>
      <c r="I6517" s="11">
        <f t="shared" si="443"/>
        <v>0</v>
      </c>
    </row>
    <row r="6518" spans="6:9">
      <c r="F6518" t="str">
        <f t="shared" si="441"/>
        <v/>
      </c>
      <c r="G6518">
        <f t="shared" si="442"/>
        <v>0</v>
      </c>
      <c r="H6518" s="11" t="str">
        <f t="shared" si="440"/>
        <v/>
      </c>
      <c r="I6518" s="11">
        <f t="shared" si="443"/>
        <v>0</v>
      </c>
    </row>
    <row r="6519" spans="6:9">
      <c r="F6519" t="str">
        <f t="shared" si="441"/>
        <v/>
      </c>
      <c r="G6519">
        <f t="shared" si="442"/>
        <v>0</v>
      </c>
      <c r="H6519" s="11" t="str">
        <f t="shared" si="440"/>
        <v/>
      </c>
      <c r="I6519" s="11">
        <f t="shared" si="443"/>
        <v>0</v>
      </c>
    </row>
    <row r="6520" spans="6:9">
      <c r="F6520" t="str">
        <f t="shared" si="441"/>
        <v/>
      </c>
      <c r="G6520">
        <f t="shared" si="442"/>
        <v>0</v>
      </c>
      <c r="H6520" s="11" t="str">
        <f t="shared" si="440"/>
        <v/>
      </c>
      <c r="I6520" s="11">
        <f t="shared" si="443"/>
        <v>0</v>
      </c>
    </row>
    <row r="6521" spans="6:9">
      <c r="F6521" t="str">
        <f t="shared" si="441"/>
        <v/>
      </c>
      <c r="G6521">
        <f t="shared" si="442"/>
        <v>0</v>
      </c>
      <c r="H6521" s="11" t="str">
        <f t="shared" si="440"/>
        <v/>
      </c>
      <c r="I6521" s="11">
        <f t="shared" si="443"/>
        <v>0</v>
      </c>
    </row>
    <row r="6522" spans="6:9">
      <c r="F6522" t="str">
        <f t="shared" si="441"/>
        <v/>
      </c>
      <c r="G6522">
        <f t="shared" si="442"/>
        <v>0</v>
      </c>
      <c r="H6522" s="11" t="str">
        <f t="shared" si="440"/>
        <v/>
      </c>
      <c r="I6522" s="11">
        <f t="shared" si="443"/>
        <v>0</v>
      </c>
    </row>
    <row r="6523" spans="6:9">
      <c r="F6523" t="str">
        <f t="shared" si="441"/>
        <v/>
      </c>
      <c r="G6523">
        <f t="shared" si="442"/>
        <v>0</v>
      </c>
      <c r="H6523" s="11" t="str">
        <f t="shared" si="440"/>
        <v/>
      </c>
      <c r="I6523" s="11">
        <f t="shared" si="443"/>
        <v>0</v>
      </c>
    </row>
    <row r="6524" spans="6:9">
      <c r="F6524" t="str">
        <f t="shared" si="441"/>
        <v/>
      </c>
      <c r="G6524">
        <f t="shared" si="442"/>
        <v>0</v>
      </c>
      <c r="H6524" s="11" t="str">
        <f t="shared" si="440"/>
        <v/>
      </c>
      <c r="I6524" s="11">
        <f t="shared" si="443"/>
        <v>0</v>
      </c>
    </row>
    <row r="6525" spans="6:9">
      <c r="F6525" t="str">
        <f t="shared" si="441"/>
        <v/>
      </c>
      <c r="G6525">
        <f t="shared" si="442"/>
        <v>0</v>
      </c>
      <c r="H6525" s="11" t="str">
        <f t="shared" si="440"/>
        <v/>
      </c>
      <c r="I6525" s="11">
        <f t="shared" si="443"/>
        <v>0</v>
      </c>
    </row>
    <row r="6526" spans="6:9">
      <c r="F6526" t="str">
        <f t="shared" si="441"/>
        <v/>
      </c>
      <c r="G6526">
        <f t="shared" si="442"/>
        <v>0</v>
      </c>
      <c r="H6526" s="11" t="str">
        <f t="shared" si="440"/>
        <v/>
      </c>
      <c r="I6526" s="11">
        <f t="shared" si="443"/>
        <v>0</v>
      </c>
    </row>
    <row r="6527" spans="6:9">
      <c r="F6527" t="str">
        <f t="shared" si="441"/>
        <v/>
      </c>
      <c r="G6527">
        <f t="shared" si="442"/>
        <v>0</v>
      </c>
      <c r="H6527" s="11" t="str">
        <f t="shared" si="440"/>
        <v/>
      </c>
      <c r="I6527" s="11">
        <f t="shared" si="443"/>
        <v>0</v>
      </c>
    </row>
    <row r="6528" spans="6:9">
      <c r="F6528" t="str">
        <f t="shared" si="441"/>
        <v/>
      </c>
      <c r="G6528">
        <f t="shared" si="442"/>
        <v>0</v>
      </c>
      <c r="H6528" s="11" t="str">
        <f t="shared" si="440"/>
        <v/>
      </c>
      <c r="I6528" s="11">
        <f t="shared" si="443"/>
        <v>0</v>
      </c>
    </row>
    <row r="6529" spans="6:9">
      <c r="F6529" t="str">
        <f t="shared" si="441"/>
        <v/>
      </c>
      <c r="G6529">
        <f t="shared" si="442"/>
        <v>0</v>
      </c>
      <c r="H6529" s="11" t="str">
        <f t="shared" si="440"/>
        <v/>
      </c>
      <c r="I6529" s="11">
        <f t="shared" si="443"/>
        <v>0</v>
      </c>
    </row>
    <row r="6530" spans="6:9">
      <c r="F6530" t="str">
        <f t="shared" si="441"/>
        <v/>
      </c>
      <c r="G6530">
        <f t="shared" si="442"/>
        <v>0</v>
      </c>
      <c r="H6530" s="11" t="str">
        <f t="shared" ref="H6530:H6593" si="444">IFERROR(HLOOKUP($A6530,$N$85:$S$86,2,0),"")</f>
        <v/>
      </c>
      <c r="I6530" s="11">
        <f t="shared" si="443"/>
        <v>0</v>
      </c>
    </row>
    <row r="6531" spans="6:9">
      <c r="F6531" t="str">
        <f t="shared" ref="F6531:F6594" si="445">IFERROR(HLOOKUP($A6531,$N$40:$S$41,2,0),"")</f>
        <v/>
      </c>
      <c r="G6531">
        <f t="shared" ref="G6531:G6594" si="446">IFERROR(IF(D6531&gt;F6531,(D6531-F6531)^2,0),0)</f>
        <v>0</v>
      </c>
      <c r="H6531" s="11" t="str">
        <f t="shared" si="444"/>
        <v/>
      </c>
      <c r="I6531" s="11">
        <f t="shared" ref="I6531:I6594" si="447">IFERROR(IF(D6531&gt;H6531,(D6531-H6531)^2,0),0)</f>
        <v>0</v>
      </c>
    </row>
    <row r="6532" spans="6:9">
      <c r="F6532" t="str">
        <f t="shared" si="445"/>
        <v/>
      </c>
      <c r="G6532">
        <f t="shared" si="446"/>
        <v>0</v>
      </c>
      <c r="H6532" s="11" t="str">
        <f t="shared" si="444"/>
        <v/>
      </c>
      <c r="I6532" s="11">
        <f t="shared" si="447"/>
        <v>0</v>
      </c>
    </row>
    <row r="6533" spans="6:9">
      <c r="F6533" t="str">
        <f t="shared" si="445"/>
        <v/>
      </c>
      <c r="G6533">
        <f t="shared" si="446"/>
        <v>0</v>
      </c>
      <c r="H6533" s="11" t="str">
        <f t="shared" si="444"/>
        <v/>
      </c>
      <c r="I6533" s="11">
        <f t="shared" si="447"/>
        <v>0</v>
      </c>
    </row>
    <row r="6534" spans="6:9">
      <c r="F6534" t="str">
        <f t="shared" si="445"/>
        <v/>
      </c>
      <c r="G6534">
        <f t="shared" si="446"/>
        <v>0</v>
      </c>
      <c r="H6534" s="11" t="str">
        <f t="shared" si="444"/>
        <v/>
      </c>
      <c r="I6534" s="11">
        <f t="shared" si="447"/>
        <v>0</v>
      </c>
    </row>
    <row r="6535" spans="6:9">
      <c r="F6535" t="str">
        <f t="shared" si="445"/>
        <v/>
      </c>
      <c r="G6535">
        <f t="shared" si="446"/>
        <v>0</v>
      </c>
      <c r="H6535" s="11" t="str">
        <f t="shared" si="444"/>
        <v/>
      </c>
      <c r="I6535" s="11">
        <f t="shared" si="447"/>
        <v>0</v>
      </c>
    </row>
    <row r="6536" spans="6:9">
      <c r="F6536" t="str">
        <f t="shared" si="445"/>
        <v/>
      </c>
      <c r="G6536">
        <f t="shared" si="446"/>
        <v>0</v>
      </c>
      <c r="H6536" s="11" t="str">
        <f t="shared" si="444"/>
        <v/>
      </c>
      <c r="I6536" s="11">
        <f t="shared" si="447"/>
        <v>0</v>
      </c>
    </row>
    <row r="6537" spans="6:9">
      <c r="F6537" t="str">
        <f t="shared" si="445"/>
        <v/>
      </c>
      <c r="G6537">
        <f t="shared" si="446"/>
        <v>0</v>
      </c>
      <c r="H6537" s="11" t="str">
        <f t="shared" si="444"/>
        <v/>
      </c>
      <c r="I6537" s="11">
        <f t="shared" si="447"/>
        <v>0</v>
      </c>
    </row>
    <row r="6538" spans="6:9">
      <c r="F6538" t="str">
        <f t="shared" si="445"/>
        <v/>
      </c>
      <c r="G6538">
        <f t="shared" si="446"/>
        <v>0</v>
      </c>
      <c r="H6538" s="11" t="str">
        <f t="shared" si="444"/>
        <v/>
      </c>
      <c r="I6538" s="11">
        <f t="shared" si="447"/>
        <v>0</v>
      </c>
    </row>
    <row r="6539" spans="6:9">
      <c r="F6539" t="str">
        <f t="shared" si="445"/>
        <v/>
      </c>
      <c r="G6539">
        <f t="shared" si="446"/>
        <v>0</v>
      </c>
      <c r="H6539" s="11" t="str">
        <f t="shared" si="444"/>
        <v/>
      </c>
      <c r="I6539" s="11">
        <f t="shared" si="447"/>
        <v>0</v>
      </c>
    </row>
    <row r="6540" spans="6:9">
      <c r="F6540" t="str">
        <f t="shared" si="445"/>
        <v/>
      </c>
      <c r="G6540">
        <f t="shared" si="446"/>
        <v>0</v>
      </c>
      <c r="H6540" s="11" t="str">
        <f t="shared" si="444"/>
        <v/>
      </c>
      <c r="I6540" s="11">
        <f t="shared" si="447"/>
        <v>0</v>
      </c>
    </row>
    <row r="6541" spans="6:9">
      <c r="F6541" t="str">
        <f t="shared" si="445"/>
        <v/>
      </c>
      <c r="G6541">
        <f t="shared" si="446"/>
        <v>0</v>
      </c>
      <c r="H6541" s="11" t="str">
        <f t="shared" si="444"/>
        <v/>
      </c>
      <c r="I6541" s="11">
        <f t="shared" si="447"/>
        <v>0</v>
      </c>
    </row>
    <row r="6542" spans="6:9">
      <c r="F6542" t="str">
        <f t="shared" si="445"/>
        <v/>
      </c>
      <c r="G6542">
        <f t="shared" si="446"/>
        <v>0</v>
      </c>
      <c r="H6542" s="11" t="str">
        <f t="shared" si="444"/>
        <v/>
      </c>
      <c r="I6542" s="11">
        <f t="shared" si="447"/>
        <v>0</v>
      </c>
    </row>
    <row r="6543" spans="6:9">
      <c r="F6543" t="str">
        <f t="shared" si="445"/>
        <v/>
      </c>
      <c r="G6543">
        <f t="shared" si="446"/>
        <v>0</v>
      </c>
      <c r="H6543" s="11" t="str">
        <f t="shared" si="444"/>
        <v/>
      </c>
      <c r="I6543" s="11">
        <f t="shared" si="447"/>
        <v>0</v>
      </c>
    </row>
    <row r="6544" spans="6:9">
      <c r="F6544" t="str">
        <f t="shared" si="445"/>
        <v/>
      </c>
      <c r="G6544">
        <f t="shared" si="446"/>
        <v>0</v>
      </c>
      <c r="H6544" s="11" t="str">
        <f t="shared" si="444"/>
        <v/>
      </c>
      <c r="I6544" s="11">
        <f t="shared" si="447"/>
        <v>0</v>
      </c>
    </row>
    <row r="6545" spans="6:9">
      <c r="F6545" t="str">
        <f t="shared" si="445"/>
        <v/>
      </c>
      <c r="G6545">
        <f t="shared" si="446"/>
        <v>0</v>
      </c>
      <c r="H6545" s="11" t="str">
        <f t="shared" si="444"/>
        <v/>
      </c>
      <c r="I6545" s="11">
        <f t="shared" si="447"/>
        <v>0</v>
      </c>
    </row>
    <row r="6546" spans="6:9">
      <c r="F6546" t="str">
        <f t="shared" si="445"/>
        <v/>
      </c>
      <c r="G6546">
        <f t="shared" si="446"/>
        <v>0</v>
      </c>
      <c r="H6546" s="11" t="str">
        <f t="shared" si="444"/>
        <v/>
      </c>
      <c r="I6546" s="11">
        <f t="shared" si="447"/>
        <v>0</v>
      </c>
    </row>
    <row r="6547" spans="6:9">
      <c r="F6547" t="str">
        <f t="shared" si="445"/>
        <v/>
      </c>
      <c r="G6547">
        <f t="shared" si="446"/>
        <v>0</v>
      </c>
      <c r="H6547" s="11" t="str">
        <f t="shared" si="444"/>
        <v/>
      </c>
      <c r="I6547" s="11">
        <f t="shared" si="447"/>
        <v>0</v>
      </c>
    </row>
    <row r="6548" spans="6:9">
      <c r="F6548" t="str">
        <f t="shared" si="445"/>
        <v/>
      </c>
      <c r="G6548">
        <f t="shared" si="446"/>
        <v>0</v>
      </c>
      <c r="H6548" s="11" t="str">
        <f t="shared" si="444"/>
        <v/>
      </c>
      <c r="I6548" s="11">
        <f t="shared" si="447"/>
        <v>0</v>
      </c>
    </row>
    <row r="6549" spans="6:9">
      <c r="F6549" t="str">
        <f t="shared" si="445"/>
        <v/>
      </c>
      <c r="G6549">
        <f t="shared" si="446"/>
        <v>0</v>
      </c>
      <c r="H6549" s="11" t="str">
        <f t="shared" si="444"/>
        <v/>
      </c>
      <c r="I6549" s="11">
        <f t="shared" si="447"/>
        <v>0</v>
      </c>
    </row>
    <row r="6550" spans="6:9">
      <c r="F6550" t="str">
        <f t="shared" si="445"/>
        <v/>
      </c>
      <c r="G6550">
        <f t="shared" si="446"/>
        <v>0</v>
      </c>
      <c r="H6550" s="11" t="str">
        <f t="shared" si="444"/>
        <v/>
      </c>
      <c r="I6550" s="11">
        <f t="shared" si="447"/>
        <v>0</v>
      </c>
    </row>
    <row r="6551" spans="6:9">
      <c r="F6551" t="str">
        <f t="shared" si="445"/>
        <v/>
      </c>
      <c r="G6551">
        <f t="shared" si="446"/>
        <v>0</v>
      </c>
      <c r="H6551" s="11" t="str">
        <f t="shared" si="444"/>
        <v/>
      </c>
      <c r="I6551" s="11">
        <f t="shared" si="447"/>
        <v>0</v>
      </c>
    </row>
    <row r="6552" spans="6:9">
      <c r="F6552" t="str">
        <f t="shared" si="445"/>
        <v/>
      </c>
      <c r="G6552">
        <f t="shared" si="446"/>
        <v>0</v>
      </c>
      <c r="H6552" s="11" t="str">
        <f t="shared" si="444"/>
        <v/>
      </c>
      <c r="I6552" s="11">
        <f t="shared" si="447"/>
        <v>0</v>
      </c>
    </row>
    <row r="6553" spans="6:9">
      <c r="F6553" t="str">
        <f t="shared" si="445"/>
        <v/>
      </c>
      <c r="G6553">
        <f t="shared" si="446"/>
        <v>0</v>
      </c>
      <c r="H6553" s="11" t="str">
        <f t="shared" si="444"/>
        <v/>
      </c>
      <c r="I6553" s="11">
        <f t="shared" si="447"/>
        <v>0</v>
      </c>
    </row>
    <row r="6554" spans="6:9">
      <c r="F6554" t="str">
        <f t="shared" si="445"/>
        <v/>
      </c>
      <c r="G6554">
        <f t="shared" si="446"/>
        <v>0</v>
      </c>
      <c r="H6554" s="11" t="str">
        <f t="shared" si="444"/>
        <v/>
      </c>
      <c r="I6554" s="11">
        <f t="shared" si="447"/>
        <v>0</v>
      </c>
    </row>
    <row r="6555" spans="6:9">
      <c r="F6555" t="str">
        <f t="shared" si="445"/>
        <v/>
      </c>
      <c r="G6555">
        <f t="shared" si="446"/>
        <v>0</v>
      </c>
      <c r="H6555" s="11" t="str">
        <f t="shared" si="444"/>
        <v/>
      </c>
      <c r="I6555" s="11">
        <f t="shared" si="447"/>
        <v>0</v>
      </c>
    </row>
    <row r="6556" spans="6:9">
      <c r="F6556" t="str">
        <f t="shared" si="445"/>
        <v/>
      </c>
      <c r="G6556">
        <f t="shared" si="446"/>
        <v>0</v>
      </c>
      <c r="H6556" s="11" t="str">
        <f t="shared" si="444"/>
        <v/>
      </c>
      <c r="I6556" s="11">
        <f t="shared" si="447"/>
        <v>0</v>
      </c>
    </row>
    <row r="6557" spans="6:9">
      <c r="F6557" t="str">
        <f t="shared" si="445"/>
        <v/>
      </c>
      <c r="G6557">
        <f t="shared" si="446"/>
        <v>0</v>
      </c>
      <c r="H6557" s="11" t="str">
        <f t="shared" si="444"/>
        <v/>
      </c>
      <c r="I6557" s="11">
        <f t="shared" si="447"/>
        <v>0</v>
      </c>
    </row>
    <row r="6558" spans="6:9">
      <c r="F6558" t="str">
        <f t="shared" si="445"/>
        <v/>
      </c>
      <c r="G6558">
        <f t="shared" si="446"/>
        <v>0</v>
      </c>
      <c r="H6558" s="11" t="str">
        <f t="shared" si="444"/>
        <v/>
      </c>
      <c r="I6558" s="11">
        <f t="shared" si="447"/>
        <v>0</v>
      </c>
    </row>
    <row r="6559" spans="6:9">
      <c r="F6559" t="str">
        <f t="shared" si="445"/>
        <v/>
      </c>
      <c r="G6559">
        <f t="shared" si="446"/>
        <v>0</v>
      </c>
      <c r="H6559" s="11" t="str">
        <f t="shared" si="444"/>
        <v/>
      </c>
      <c r="I6559" s="11">
        <f t="shared" si="447"/>
        <v>0</v>
      </c>
    </row>
    <row r="6560" spans="6:9">
      <c r="F6560" t="str">
        <f t="shared" si="445"/>
        <v/>
      </c>
      <c r="G6560">
        <f t="shared" si="446"/>
        <v>0</v>
      </c>
      <c r="H6560" s="11" t="str">
        <f t="shared" si="444"/>
        <v/>
      </c>
      <c r="I6560" s="11">
        <f t="shared" si="447"/>
        <v>0</v>
      </c>
    </row>
    <row r="6561" spans="6:9">
      <c r="F6561" t="str">
        <f t="shared" si="445"/>
        <v/>
      </c>
      <c r="G6561">
        <f t="shared" si="446"/>
        <v>0</v>
      </c>
      <c r="H6561" s="11" t="str">
        <f t="shared" si="444"/>
        <v/>
      </c>
      <c r="I6561" s="11">
        <f t="shared" si="447"/>
        <v>0</v>
      </c>
    </row>
    <row r="6562" spans="6:9">
      <c r="F6562" t="str">
        <f t="shared" si="445"/>
        <v/>
      </c>
      <c r="G6562">
        <f t="shared" si="446"/>
        <v>0</v>
      </c>
      <c r="H6562" s="11" t="str">
        <f t="shared" si="444"/>
        <v/>
      </c>
      <c r="I6562" s="11">
        <f t="shared" si="447"/>
        <v>0</v>
      </c>
    </row>
    <row r="6563" spans="6:9">
      <c r="F6563" t="str">
        <f t="shared" si="445"/>
        <v/>
      </c>
      <c r="G6563">
        <f t="shared" si="446"/>
        <v>0</v>
      </c>
      <c r="H6563" s="11" t="str">
        <f t="shared" si="444"/>
        <v/>
      </c>
      <c r="I6563" s="11">
        <f t="shared" si="447"/>
        <v>0</v>
      </c>
    </row>
    <row r="6564" spans="6:9">
      <c r="F6564" t="str">
        <f t="shared" si="445"/>
        <v/>
      </c>
      <c r="G6564">
        <f t="shared" si="446"/>
        <v>0</v>
      </c>
      <c r="H6564" s="11" t="str">
        <f t="shared" si="444"/>
        <v/>
      </c>
      <c r="I6564" s="11">
        <f t="shared" si="447"/>
        <v>0</v>
      </c>
    </row>
    <row r="6565" spans="6:9">
      <c r="F6565" t="str">
        <f t="shared" si="445"/>
        <v/>
      </c>
      <c r="G6565">
        <f t="shared" si="446"/>
        <v>0</v>
      </c>
      <c r="H6565" s="11" t="str">
        <f t="shared" si="444"/>
        <v/>
      </c>
      <c r="I6565" s="11">
        <f t="shared" si="447"/>
        <v>0</v>
      </c>
    </row>
    <row r="6566" spans="6:9">
      <c r="F6566" t="str">
        <f t="shared" si="445"/>
        <v/>
      </c>
      <c r="G6566">
        <f t="shared" si="446"/>
        <v>0</v>
      </c>
      <c r="H6566" s="11" t="str">
        <f t="shared" si="444"/>
        <v/>
      </c>
      <c r="I6566" s="11">
        <f t="shared" si="447"/>
        <v>0</v>
      </c>
    </row>
    <row r="6567" spans="6:9">
      <c r="F6567" t="str">
        <f t="shared" si="445"/>
        <v/>
      </c>
      <c r="G6567">
        <f t="shared" si="446"/>
        <v>0</v>
      </c>
      <c r="H6567" s="11" t="str">
        <f t="shared" si="444"/>
        <v/>
      </c>
      <c r="I6567" s="11">
        <f t="shared" si="447"/>
        <v>0</v>
      </c>
    </row>
    <row r="6568" spans="6:9">
      <c r="F6568" t="str">
        <f t="shared" si="445"/>
        <v/>
      </c>
      <c r="G6568">
        <f t="shared" si="446"/>
        <v>0</v>
      </c>
      <c r="H6568" s="11" t="str">
        <f t="shared" si="444"/>
        <v/>
      </c>
      <c r="I6568" s="11">
        <f t="shared" si="447"/>
        <v>0</v>
      </c>
    </row>
    <row r="6569" spans="6:9">
      <c r="F6569" t="str">
        <f t="shared" si="445"/>
        <v/>
      </c>
      <c r="G6569">
        <f t="shared" si="446"/>
        <v>0</v>
      </c>
      <c r="H6569" s="11" t="str">
        <f t="shared" si="444"/>
        <v/>
      </c>
      <c r="I6569" s="11">
        <f t="shared" si="447"/>
        <v>0</v>
      </c>
    </row>
    <row r="6570" spans="6:9">
      <c r="F6570" t="str">
        <f t="shared" si="445"/>
        <v/>
      </c>
      <c r="G6570">
        <f t="shared" si="446"/>
        <v>0</v>
      </c>
      <c r="H6570" s="11" t="str">
        <f t="shared" si="444"/>
        <v/>
      </c>
      <c r="I6570" s="11">
        <f t="shared" si="447"/>
        <v>0</v>
      </c>
    </row>
    <row r="6571" spans="6:9">
      <c r="F6571" t="str">
        <f t="shared" si="445"/>
        <v/>
      </c>
      <c r="G6571">
        <f t="shared" si="446"/>
        <v>0</v>
      </c>
      <c r="H6571" s="11" t="str">
        <f t="shared" si="444"/>
        <v/>
      </c>
      <c r="I6571" s="11">
        <f t="shared" si="447"/>
        <v>0</v>
      </c>
    </row>
    <row r="6572" spans="6:9">
      <c r="F6572" t="str">
        <f t="shared" si="445"/>
        <v/>
      </c>
      <c r="G6572">
        <f t="shared" si="446"/>
        <v>0</v>
      </c>
      <c r="H6572" s="11" t="str">
        <f t="shared" si="444"/>
        <v/>
      </c>
      <c r="I6572" s="11">
        <f t="shared" si="447"/>
        <v>0</v>
      </c>
    </row>
    <row r="6573" spans="6:9">
      <c r="F6573" t="str">
        <f t="shared" si="445"/>
        <v/>
      </c>
      <c r="G6573">
        <f t="shared" si="446"/>
        <v>0</v>
      </c>
      <c r="H6573" s="11" t="str">
        <f t="shared" si="444"/>
        <v/>
      </c>
      <c r="I6573" s="11">
        <f t="shared" si="447"/>
        <v>0</v>
      </c>
    </row>
    <row r="6574" spans="6:9">
      <c r="F6574" t="str">
        <f t="shared" si="445"/>
        <v/>
      </c>
      <c r="G6574">
        <f t="shared" si="446"/>
        <v>0</v>
      </c>
      <c r="H6574" s="11" t="str">
        <f t="shared" si="444"/>
        <v/>
      </c>
      <c r="I6574" s="11">
        <f t="shared" si="447"/>
        <v>0</v>
      </c>
    </row>
    <row r="6575" spans="6:9">
      <c r="F6575" t="str">
        <f t="shared" si="445"/>
        <v/>
      </c>
      <c r="G6575">
        <f t="shared" si="446"/>
        <v>0</v>
      </c>
      <c r="H6575" s="11" t="str">
        <f t="shared" si="444"/>
        <v/>
      </c>
      <c r="I6575" s="11">
        <f t="shared" si="447"/>
        <v>0</v>
      </c>
    </row>
    <row r="6576" spans="6:9">
      <c r="F6576" t="str">
        <f t="shared" si="445"/>
        <v/>
      </c>
      <c r="G6576">
        <f t="shared" si="446"/>
        <v>0</v>
      </c>
      <c r="H6576" s="11" t="str">
        <f t="shared" si="444"/>
        <v/>
      </c>
      <c r="I6576" s="11">
        <f t="shared" si="447"/>
        <v>0</v>
      </c>
    </row>
    <row r="6577" spans="6:9">
      <c r="F6577" t="str">
        <f t="shared" si="445"/>
        <v/>
      </c>
      <c r="G6577">
        <f t="shared" si="446"/>
        <v>0</v>
      </c>
      <c r="H6577" s="11" t="str">
        <f t="shared" si="444"/>
        <v/>
      </c>
      <c r="I6577" s="11">
        <f t="shared" si="447"/>
        <v>0</v>
      </c>
    </row>
    <row r="6578" spans="6:9">
      <c r="F6578" t="str">
        <f t="shared" si="445"/>
        <v/>
      </c>
      <c r="G6578">
        <f t="shared" si="446"/>
        <v>0</v>
      </c>
      <c r="H6578" s="11" t="str">
        <f t="shared" si="444"/>
        <v/>
      </c>
      <c r="I6578" s="11">
        <f t="shared" si="447"/>
        <v>0</v>
      </c>
    </row>
    <row r="6579" spans="6:9">
      <c r="F6579" t="str">
        <f t="shared" si="445"/>
        <v/>
      </c>
      <c r="G6579">
        <f t="shared" si="446"/>
        <v>0</v>
      </c>
      <c r="H6579" s="11" t="str">
        <f t="shared" si="444"/>
        <v/>
      </c>
      <c r="I6579" s="11">
        <f t="shared" si="447"/>
        <v>0</v>
      </c>
    </row>
    <row r="6580" spans="6:9">
      <c r="F6580" t="str">
        <f t="shared" si="445"/>
        <v/>
      </c>
      <c r="G6580">
        <f t="shared" si="446"/>
        <v>0</v>
      </c>
      <c r="H6580" s="11" t="str">
        <f t="shared" si="444"/>
        <v/>
      </c>
      <c r="I6580" s="11">
        <f t="shared" si="447"/>
        <v>0</v>
      </c>
    </row>
    <row r="6581" spans="6:9">
      <c r="F6581" t="str">
        <f t="shared" si="445"/>
        <v/>
      </c>
      <c r="G6581">
        <f t="shared" si="446"/>
        <v>0</v>
      </c>
      <c r="H6581" s="11" t="str">
        <f t="shared" si="444"/>
        <v/>
      </c>
      <c r="I6581" s="11">
        <f t="shared" si="447"/>
        <v>0</v>
      </c>
    </row>
    <row r="6582" spans="6:9">
      <c r="F6582" t="str">
        <f t="shared" si="445"/>
        <v/>
      </c>
      <c r="G6582">
        <f t="shared" si="446"/>
        <v>0</v>
      </c>
      <c r="H6582" s="11" t="str">
        <f t="shared" si="444"/>
        <v/>
      </c>
      <c r="I6582" s="11">
        <f t="shared" si="447"/>
        <v>0</v>
      </c>
    </row>
    <row r="6583" spans="6:9">
      <c r="F6583" t="str">
        <f t="shared" si="445"/>
        <v/>
      </c>
      <c r="G6583">
        <f t="shared" si="446"/>
        <v>0</v>
      </c>
      <c r="H6583" s="11" t="str">
        <f t="shared" si="444"/>
        <v/>
      </c>
      <c r="I6583" s="11">
        <f t="shared" si="447"/>
        <v>0</v>
      </c>
    </row>
    <row r="6584" spans="6:9">
      <c r="F6584" t="str">
        <f t="shared" si="445"/>
        <v/>
      </c>
      <c r="G6584">
        <f t="shared" si="446"/>
        <v>0</v>
      </c>
      <c r="H6584" s="11" t="str">
        <f t="shared" si="444"/>
        <v/>
      </c>
      <c r="I6584" s="11">
        <f t="shared" si="447"/>
        <v>0</v>
      </c>
    </row>
    <row r="6585" spans="6:9">
      <c r="F6585" t="str">
        <f t="shared" si="445"/>
        <v/>
      </c>
      <c r="G6585">
        <f t="shared" si="446"/>
        <v>0</v>
      </c>
      <c r="H6585" s="11" t="str">
        <f t="shared" si="444"/>
        <v/>
      </c>
      <c r="I6585" s="11">
        <f t="shared" si="447"/>
        <v>0</v>
      </c>
    </row>
    <row r="6586" spans="6:9">
      <c r="F6586" t="str">
        <f t="shared" si="445"/>
        <v/>
      </c>
      <c r="G6586">
        <f t="shared" si="446"/>
        <v>0</v>
      </c>
      <c r="H6586" s="11" t="str">
        <f t="shared" si="444"/>
        <v/>
      </c>
      <c r="I6586" s="11">
        <f t="shared" si="447"/>
        <v>0</v>
      </c>
    </row>
    <row r="6587" spans="6:9">
      <c r="F6587" t="str">
        <f t="shared" si="445"/>
        <v/>
      </c>
      <c r="G6587">
        <f t="shared" si="446"/>
        <v>0</v>
      </c>
      <c r="H6587" s="11" t="str">
        <f t="shared" si="444"/>
        <v/>
      </c>
      <c r="I6587" s="11">
        <f t="shared" si="447"/>
        <v>0</v>
      </c>
    </row>
    <row r="6588" spans="6:9">
      <c r="F6588" t="str">
        <f t="shared" si="445"/>
        <v/>
      </c>
      <c r="G6588">
        <f t="shared" si="446"/>
        <v>0</v>
      </c>
      <c r="H6588" s="11" t="str">
        <f t="shared" si="444"/>
        <v/>
      </c>
      <c r="I6588" s="11">
        <f t="shared" si="447"/>
        <v>0</v>
      </c>
    </row>
    <row r="6589" spans="6:9">
      <c r="F6589" t="str">
        <f t="shared" si="445"/>
        <v/>
      </c>
      <c r="G6589">
        <f t="shared" si="446"/>
        <v>0</v>
      </c>
      <c r="H6589" s="11" t="str">
        <f t="shared" si="444"/>
        <v/>
      </c>
      <c r="I6589" s="11">
        <f t="shared" si="447"/>
        <v>0</v>
      </c>
    </row>
    <row r="6590" spans="6:9">
      <c r="F6590" t="str">
        <f t="shared" si="445"/>
        <v/>
      </c>
      <c r="G6590">
        <f t="shared" si="446"/>
        <v>0</v>
      </c>
      <c r="H6590" s="11" t="str">
        <f t="shared" si="444"/>
        <v/>
      </c>
      <c r="I6590" s="11">
        <f t="shared" si="447"/>
        <v>0</v>
      </c>
    </row>
    <row r="6591" spans="6:9">
      <c r="F6591" t="str">
        <f t="shared" si="445"/>
        <v/>
      </c>
      <c r="G6591">
        <f t="shared" si="446"/>
        <v>0</v>
      </c>
      <c r="H6591" s="11" t="str">
        <f t="shared" si="444"/>
        <v/>
      </c>
      <c r="I6591" s="11">
        <f t="shared" si="447"/>
        <v>0</v>
      </c>
    </row>
    <row r="6592" spans="6:9">
      <c r="F6592" t="str">
        <f t="shared" si="445"/>
        <v/>
      </c>
      <c r="G6592">
        <f t="shared" si="446"/>
        <v>0</v>
      </c>
      <c r="H6592" s="11" t="str">
        <f t="shared" si="444"/>
        <v/>
      </c>
      <c r="I6592" s="11">
        <f t="shared" si="447"/>
        <v>0</v>
      </c>
    </row>
    <row r="6593" spans="6:9">
      <c r="F6593" t="str">
        <f t="shared" si="445"/>
        <v/>
      </c>
      <c r="G6593">
        <f t="shared" si="446"/>
        <v>0</v>
      </c>
      <c r="H6593" s="11" t="str">
        <f t="shared" si="444"/>
        <v/>
      </c>
      <c r="I6593" s="11">
        <f t="shared" si="447"/>
        <v>0</v>
      </c>
    </row>
    <row r="6594" spans="6:9">
      <c r="F6594" t="str">
        <f t="shared" si="445"/>
        <v/>
      </c>
      <c r="G6594">
        <f t="shared" si="446"/>
        <v>0</v>
      </c>
      <c r="H6594" s="11" t="str">
        <f t="shared" ref="H6594:H6657" si="448">IFERROR(HLOOKUP($A6594,$N$85:$S$86,2,0),"")</f>
        <v/>
      </c>
      <c r="I6594" s="11">
        <f t="shared" si="447"/>
        <v>0</v>
      </c>
    </row>
    <row r="6595" spans="6:9">
      <c r="F6595" t="str">
        <f t="shared" ref="F6595:F6658" si="449">IFERROR(HLOOKUP($A6595,$N$40:$S$41,2,0),"")</f>
        <v/>
      </c>
      <c r="G6595">
        <f t="shared" ref="G6595:G6658" si="450">IFERROR(IF(D6595&gt;F6595,(D6595-F6595)^2,0),0)</f>
        <v>0</v>
      </c>
      <c r="H6595" s="11" t="str">
        <f t="shared" si="448"/>
        <v/>
      </c>
      <c r="I6595" s="11">
        <f t="shared" ref="I6595:I6658" si="451">IFERROR(IF(D6595&gt;H6595,(D6595-H6595)^2,0),0)</f>
        <v>0</v>
      </c>
    </row>
    <row r="6596" spans="6:9">
      <c r="F6596" t="str">
        <f t="shared" si="449"/>
        <v/>
      </c>
      <c r="G6596">
        <f t="shared" si="450"/>
        <v>0</v>
      </c>
      <c r="H6596" s="11" t="str">
        <f t="shared" si="448"/>
        <v/>
      </c>
      <c r="I6596" s="11">
        <f t="shared" si="451"/>
        <v>0</v>
      </c>
    </row>
    <row r="6597" spans="6:9">
      <c r="F6597" t="str">
        <f t="shared" si="449"/>
        <v/>
      </c>
      <c r="G6597">
        <f t="shared" si="450"/>
        <v>0</v>
      </c>
      <c r="H6597" s="11" t="str">
        <f t="shared" si="448"/>
        <v/>
      </c>
      <c r="I6597" s="11">
        <f t="shared" si="451"/>
        <v>0</v>
      </c>
    </row>
    <row r="6598" spans="6:9">
      <c r="F6598" t="str">
        <f t="shared" si="449"/>
        <v/>
      </c>
      <c r="G6598">
        <f t="shared" si="450"/>
        <v>0</v>
      </c>
      <c r="H6598" s="11" t="str">
        <f t="shared" si="448"/>
        <v/>
      </c>
      <c r="I6598" s="11">
        <f t="shared" si="451"/>
        <v>0</v>
      </c>
    </row>
    <row r="6599" spans="6:9">
      <c r="F6599" t="str">
        <f t="shared" si="449"/>
        <v/>
      </c>
      <c r="G6599">
        <f t="shared" si="450"/>
        <v>0</v>
      </c>
      <c r="H6599" s="11" t="str">
        <f t="shared" si="448"/>
        <v/>
      </c>
      <c r="I6599" s="11">
        <f t="shared" si="451"/>
        <v>0</v>
      </c>
    </row>
    <row r="6600" spans="6:9">
      <c r="F6600" t="str">
        <f t="shared" si="449"/>
        <v/>
      </c>
      <c r="G6600">
        <f t="shared" si="450"/>
        <v>0</v>
      </c>
      <c r="H6600" s="11" t="str">
        <f t="shared" si="448"/>
        <v/>
      </c>
      <c r="I6600" s="11">
        <f t="shared" si="451"/>
        <v>0</v>
      </c>
    </row>
    <row r="6601" spans="6:9">
      <c r="F6601" t="str">
        <f t="shared" si="449"/>
        <v/>
      </c>
      <c r="G6601">
        <f t="shared" si="450"/>
        <v>0</v>
      </c>
      <c r="H6601" s="11" t="str">
        <f t="shared" si="448"/>
        <v/>
      </c>
      <c r="I6601" s="11">
        <f t="shared" si="451"/>
        <v>0</v>
      </c>
    </row>
    <row r="6602" spans="6:9">
      <c r="F6602" t="str">
        <f t="shared" si="449"/>
        <v/>
      </c>
      <c r="G6602">
        <f t="shared" si="450"/>
        <v>0</v>
      </c>
      <c r="H6602" s="11" t="str">
        <f t="shared" si="448"/>
        <v/>
      </c>
      <c r="I6602" s="11">
        <f t="shared" si="451"/>
        <v>0</v>
      </c>
    </row>
    <row r="6603" spans="6:9">
      <c r="F6603" t="str">
        <f t="shared" si="449"/>
        <v/>
      </c>
      <c r="G6603">
        <f t="shared" si="450"/>
        <v>0</v>
      </c>
      <c r="H6603" s="11" t="str">
        <f t="shared" si="448"/>
        <v/>
      </c>
      <c r="I6603" s="11">
        <f t="shared" si="451"/>
        <v>0</v>
      </c>
    </row>
    <row r="6604" spans="6:9">
      <c r="F6604" t="str">
        <f t="shared" si="449"/>
        <v/>
      </c>
      <c r="G6604">
        <f t="shared" si="450"/>
        <v>0</v>
      </c>
      <c r="H6604" s="11" t="str">
        <f t="shared" si="448"/>
        <v/>
      </c>
      <c r="I6604" s="11">
        <f t="shared" si="451"/>
        <v>0</v>
      </c>
    </row>
    <row r="6605" spans="6:9">
      <c r="F6605" t="str">
        <f t="shared" si="449"/>
        <v/>
      </c>
      <c r="G6605">
        <f t="shared" si="450"/>
        <v>0</v>
      </c>
      <c r="H6605" s="11" t="str">
        <f t="shared" si="448"/>
        <v/>
      </c>
      <c r="I6605" s="11">
        <f t="shared" si="451"/>
        <v>0</v>
      </c>
    </row>
    <row r="6606" spans="6:9">
      <c r="F6606" t="str">
        <f t="shared" si="449"/>
        <v/>
      </c>
      <c r="G6606">
        <f t="shared" si="450"/>
        <v>0</v>
      </c>
      <c r="H6606" s="11" t="str">
        <f t="shared" si="448"/>
        <v/>
      </c>
      <c r="I6606" s="11">
        <f t="shared" si="451"/>
        <v>0</v>
      </c>
    </row>
    <row r="6607" spans="6:9">
      <c r="F6607" t="str">
        <f t="shared" si="449"/>
        <v/>
      </c>
      <c r="G6607">
        <f t="shared" si="450"/>
        <v>0</v>
      </c>
      <c r="H6607" s="11" t="str">
        <f t="shared" si="448"/>
        <v/>
      </c>
      <c r="I6607" s="11">
        <f t="shared" si="451"/>
        <v>0</v>
      </c>
    </row>
    <row r="6608" spans="6:9">
      <c r="F6608" t="str">
        <f t="shared" si="449"/>
        <v/>
      </c>
      <c r="G6608">
        <f t="shared" si="450"/>
        <v>0</v>
      </c>
      <c r="H6608" s="11" t="str">
        <f t="shared" si="448"/>
        <v/>
      </c>
      <c r="I6608" s="11">
        <f t="shared" si="451"/>
        <v>0</v>
      </c>
    </row>
    <row r="6609" spans="6:9">
      <c r="F6609" t="str">
        <f t="shared" si="449"/>
        <v/>
      </c>
      <c r="G6609">
        <f t="shared" si="450"/>
        <v>0</v>
      </c>
      <c r="H6609" s="11" t="str">
        <f t="shared" si="448"/>
        <v/>
      </c>
      <c r="I6609" s="11">
        <f t="shared" si="451"/>
        <v>0</v>
      </c>
    </row>
    <row r="6610" spans="6:9">
      <c r="F6610" t="str">
        <f t="shared" si="449"/>
        <v/>
      </c>
      <c r="G6610">
        <f t="shared" si="450"/>
        <v>0</v>
      </c>
      <c r="H6610" s="11" t="str">
        <f t="shared" si="448"/>
        <v/>
      </c>
      <c r="I6610" s="11">
        <f t="shared" si="451"/>
        <v>0</v>
      </c>
    </row>
    <row r="6611" spans="6:9">
      <c r="F6611" t="str">
        <f t="shared" si="449"/>
        <v/>
      </c>
      <c r="G6611">
        <f t="shared" si="450"/>
        <v>0</v>
      </c>
      <c r="H6611" s="11" t="str">
        <f t="shared" si="448"/>
        <v/>
      </c>
      <c r="I6611" s="11">
        <f t="shared" si="451"/>
        <v>0</v>
      </c>
    </row>
    <row r="6612" spans="6:9">
      <c r="F6612" t="str">
        <f t="shared" si="449"/>
        <v/>
      </c>
      <c r="G6612">
        <f t="shared" si="450"/>
        <v>0</v>
      </c>
      <c r="H6612" s="11" t="str">
        <f t="shared" si="448"/>
        <v/>
      </c>
      <c r="I6612" s="11">
        <f t="shared" si="451"/>
        <v>0</v>
      </c>
    </row>
    <row r="6613" spans="6:9">
      <c r="F6613" t="str">
        <f t="shared" si="449"/>
        <v/>
      </c>
      <c r="G6613">
        <f t="shared" si="450"/>
        <v>0</v>
      </c>
      <c r="H6613" s="11" t="str">
        <f t="shared" si="448"/>
        <v/>
      </c>
      <c r="I6613" s="11">
        <f t="shared" si="451"/>
        <v>0</v>
      </c>
    </row>
    <row r="6614" spans="6:9">
      <c r="F6614" t="str">
        <f t="shared" si="449"/>
        <v/>
      </c>
      <c r="G6614">
        <f t="shared" si="450"/>
        <v>0</v>
      </c>
      <c r="H6614" s="11" t="str">
        <f t="shared" si="448"/>
        <v/>
      </c>
      <c r="I6614" s="11">
        <f t="shared" si="451"/>
        <v>0</v>
      </c>
    </row>
    <row r="6615" spans="6:9">
      <c r="F6615" t="str">
        <f t="shared" si="449"/>
        <v/>
      </c>
      <c r="G6615">
        <f t="shared" si="450"/>
        <v>0</v>
      </c>
      <c r="H6615" s="11" t="str">
        <f t="shared" si="448"/>
        <v/>
      </c>
      <c r="I6615" s="11">
        <f t="shared" si="451"/>
        <v>0</v>
      </c>
    </row>
    <row r="6616" spans="6:9">
      <c r="F6616" t="str">
        <f t="shared" si="449"/>
        <v/>
      </c>
      <c r="G6616">
        <f t="shared" si="450"/>
        <v>0</v>
      </c>
      <c r="H6616" s="11" t="str">
        <f t="shared" si="448"/>
        <v/>
      </c>
      <c r="I6616" s="11">
        <f t="shared" si="451"/>
        <v>0</v>
      </c>
    </row>
    <row r="6617" spans="6:9">
      <c r="F6617" t="str">
        <f t="shared" si="449"/>
        <v/>
      </c>
      <c r="G6617">
        <f t="shared" si="450"/>
        <v>0</v>
      </c>
      <c r="H6617" s="11" t="str">
        <f t="shared" si="448"/>
        <v/>
      </c>
      <c r="I6617" s="11">
        <f t="shared" si="451"/>
        <v>0</v>
      </c>
    </row>
    <row r="6618" spans="6:9">
      <c r="F6618" t="str">
        <f t="shared" si="449"/>
        <v/>
      </c>
      <c r="G6618">
        <f t="shared" si="450"/>
        <v>0</v>
      </c>
      <c r="H6618" s="11" t="str">
        <f t="shared" si="448"/>
        <v/>
      </c>
      <c r="I6618" s="11">
        <f t="shared" si="451"/>
        <v>0</v>
      </c>
    </row>
    <row r="6619" spans="6:9">
      <c r="F6619" t="str">
        <f t="shared" si="449"/>
        <v/>
      </c>
      <c r="G6619">
        <f t="shared" si="450"/>
        <v>0</v>
      </c>
      <c r="H6619" s="11" t="str">
        <f t="shared" si="448"/>
        <v/>
      </c>
      <c r="I6619" s="11">
        <f t="shared" si="451"/>
        <v>0</v>
      </c>
    </row>
    <row r="6620" spans="6:9">
      <c r="F6620" t="str">
        <f t="shared" si="449"/>
        <v/>
      </c>
      <c r="G6620">
        <f t="shared" si="450"/>
        <v>0</v>
      </c>
      <c r="H6620" s="11" t="str">
        <f t="shared" si="448"/>
        <v/>
      </c>
      <c r="I6620" s="11">
        <f t="shared" si="451"/>
        <v>0</v>
      </c>
    </row>
    <row r="6621" spans="6:9">
      <c r="F6621" t="str">
        <f t="shared" si="449"/>
        <v/>
      </c>
      <c r="G6621">
        <f t="shared" si="450"/>
        <v>0</v>
      </c>
      <c r="H6621" s="11" t="str">
        <f t="shared" si="448"/>
        <v/>
      </c>
      <c r="I6621" s="11">
        <f t="shared" si="451"/>
        <v>0</v>
      </c>
    </row>
    <row r="6622" spans="6:9">
      <c r="F6622" t="str">
        <f t="shared" si="449"/>
        <v/>
      </c>
      <c r="G6622">
        <f t="shared" si="450"/>
        <v>0</v>
      </c>
      <c r="H6622" s="11" t="str">
        <f t="shared" si="448"/>
        <v/>
      </c>
      <c r="I6622" s="11">
        <f t="shared" si="451"/>
        <v>0</v>
      </c>
    </row>
    <row r="6623" spans="6:9">
      <c r="F6623" t="str">
        <f t="shared" si="449"/>
        <v/>
      </c>
      <c r="G6623">
        <f t="shared" si="450"/>
        <v>0</v>
      </c>
      <c r="H6623" s="11" t="str">
        <f t="shared" si="448"/>
        <v/>
      </c>
      <c r="I6623" s="11">
        <f t="shared" si="451"/>
        <v>0</v>
      </c>
    </row>
    <row r="6624" spans="6:9">
      <c r="F6624" t="str">
        <f t="shared" si="449"/>
        <v/>
      </c>
      <c r="G6624">
        <f t="shared" si="450"/>
        <v>0</v>
      </c>
      <c r="H6624" s="11" t="str">
        <f t="shared" si="448"/>
        <v/>
      </c>
      <c r="I6624" s="11">
        <f t="shared" si="451"/>
        <v>0</v>
      </c>
    </row>
    <row r="6625" spans="6:9">
      <c r="F6625" t="str">
        <f t="shared" si="449"/>
        <v/>
      </c>
      <c r="G6625">
        <f t="shared" si="450"/>
        <v>0</v>
      </c>
      <c r="H6625" s="11" t="str">
        <f t="shared" si="448"/>
        <v/>
      </c>
      <c r="I6625" s="11">
        <f t="shared" si="451"/>
        <v>0</v>
      </c>
    </row>
    <row r="6626" spans="6:9">
      <c r="F6626" t="str">
        <f t="shared" si="449"/>
        <v/>
      </c>
      <c r="G6626">
        <f t="shared" si="450"/>
        <v>0</v>
      </c>
      <c r="H6626" s="11" t="str">
        <f t="shared" si="448"/>
        <v/>
      </c>
      <c r="I6626" s="11">
        <f t="shared" si="451"/>
        <v>0</v>
      </c>
    </row>
    <row r="6627" spans="6:9">
      <c r="F6627" t="str">
        <f t="shared" si="449"/>
        <v/>
      </c>
      <c r="G6627">
        <f t="shared" si="450"/>
        <v>0</v>
      </c>
      <c r="H6627" s="11" t="str">
        <f t="shared" si="448"/>
        <v/>
      </c>
      <c r="I6627" s="11">
        <f t="shared" si="451"/>
        <v>0</v>
      </c>
    </row>
    <row r="6628" spans="6:9">
      <c r="F6628" t="str">
        <f t="shared" si="449"/>
        <v/>
      </c>
      <c r="G6628">
        <f t="shared" si="450"/>
        <v>0</v>
      </c>
      <c r="H6628" s="11" t="str">
        <f t="shared" si="448"/>
        <v/>
      </c>
      <c r="I6628" s="11">
        <f t="shared" si="451"/>
        <v>0</v>
      </c>
    </row>
    <row r="6629" spans="6:9">
      <c r="F6629" t="str">
        <f t="shared" si="449"/>
        <v/>
      </c>
      <c r="G6629">
        <f t="shared" si="450"/>
        <v>0</v>
      </c>
      <c r="H6629" s="11" t="str">
        <f t="shared" si="448"/>
        <v/>
      </c>
      <c r="I6629" s="11">
        <f t="shared" si="451"/>
        <v>0</v>
      </c>
    </row>
    <row r="6630" spans="6:9">
      <c r="F6630" t="str">
        <f t="shared" si="449"/>
        <v/>
      </c>
      <c r="G6630">
        <f t="shared" si="450"/>
        <v>0</v>
      </c>
      <c r="H6630" s="11" t="str">
        <f t="shared" si="448"/>
        <v/>
      </c>
      <c r="I6630" s="11">
        <f t="shared" si="451"/>
        <v>0</v>
      </c>
    </row>
    <row r="6631" spans="6:9">
      <c r="F6631" t="str">
        <f t="shared" si="449"/>
        <v/>
      </c>
      <c r="G6631">
        <f t="shared" si="450"/>
        <v>0</v>
      </c>
      <c r="H6631" s="11" t="str">
        <f t="shared" si="448"/>
        <v/>
      </c>
      <c r="I6631" s="11">
        <f t="shared" si="451"/>
        <v>0</v>
      </c>
    </row>
    <row r="6632" spans="6:9">
      <c r="F6632" t="str">
        <f t="shared" si="449"/>
        <v/>
      </c>
      <c r="G6632">
        <f t="shared" si="450"/>
        <v>0</v>
      </c>
      <c r="H6632" s="11" t="str">
        <f t="shared" si="448"/>
        <v/>
      </c>
      <c r="I6632" s="11">
        <f t="shared" si="451"/>
        <v>0</v>
      </c>
    </row>
    <row r="6633" spans="6:9">
      <c r="F6633" t="str">
        <f t="shared" si="449"/>
        <v/>
      </c>
      <c r="G6633">
        <f t="shared" si="450"/>
        <v>0</v>
      </c>
      <c r="H6633" s="11" t="str">
        <f t="shared" si="448"/>
        <v/>
      </c>
      <c r="I6633" s="11">
        <f t="shared" si="451"/>
        <v>0</v>
      </c>
    </row>
    <row r="6634" spans="6:9">
      <c r="F6634" t="str">
        <f t="shared" si="449"/>
        <v/>
      </c>
      <c r="G6634">
        <f t="shared" si="450"/>
        <v>0</v>
      </c>
      <c r="H6634" s="11" t="str">
        <f t="shared" si="448"/>
        <v/>
      </c>
      <c r="I6634" s="11">
        <f t="shared" si="451"/>
        <v>0</v>
      </c>
    </row>
    <row r="6635" spans="6:9">
      <c r="F6635" t="str">
        <f t="shared" si="449"/>
        <v/>
      </c>
      <c r="G6635">
        <f t="shared" si="450"/>
        <v>0</v>
      </c>
      <c r="H6635" s="11" t="str">
        <f t="shared" si="448"/>
        <v/>
      </c>
      <c r="I6635" s="11">
        <f t="shared" si="451"/>
        <v>0</v>
      </c>
    </row>
    <row r="6636" spans="6:9">
      <c r="F6636" t="str">
        <f t="shared" si="449"/>
        <v/>
      </c>
      <c r="G6636">
        <f t="shared" si="450"/>
        <v>0</v>
      </c>
      <c r="H6636" s="11" t="str">
        <f t="shared" si="448"/>
        <v/>
      </c>
      <c r="I6636" s="11">
        <f t="shared" si="451"/>
        <v>0</v>
      </c>
    </row>
    <row r="6637" spans="6:9">
      <c r="F6637" t="str">
        <f t="shared" si="449"/>
        <v/>
      </c>
      <c r="G6637">
        <f t="shared" si="450"/>
        <v>0</v>
      </c>
      <c r="H6637" s="11" t="str">
        <f t="shared" si="448"/>
        <v/>
      </c>
      <c r="I6637" s="11">
        <f t="shared" si="451"/>
        <v>0</v>
      </c>
    </row>
    <row r="6638" spans="6:9">
      <c r="F6638" t="str">
        <f t="shared" si="449"/>
        <v/>
      </c>
      <c r="G6638">
        <f t="shared" si="450"/>
        <v>0</v>
      </c>
      <c r="H6638" s="11" t="str">
        <f t="shared" si="448"/>
        <v/>
      </c>
      <c r="I6638" s="11">
        <f t="shared" si="451"/>
        <v>0</v>
      </c>
    </row>
    <row r="6639" spans="6:9">
      <c r="F6639" t="str">
        <f t="shared" si="449"/>
        <v/>
      </c>
      <c r="G6639">
        <f t="shared" si="450"/>
        <v>0</v>
      </c>
      <c r="H6639" s="11" t="str">
        <f t="shared" si="448"/>
        <v/>
      </c>
      <c r="I6639" s="11">
        <f t="shared" si="451"/>
        <v>0</v>
      </c>
    </row>
    <row r="6640" spans="6:9">
      <c r="F6640" t="str">
        <f t="shared" si="449"/>
        <v/>
      </c>
      <c r="G6640">
        <f t="shared" si="450"/>
        <v>0</v>
      </c>
      <c r="H6640" s="11" t="str">
        <f t="shared" si="448"/>
        <v/>
      </c>
      <c r="I6640" s="11">
        <f t="shared" si="451"/>
        <v>0</v>
      </c>
    </row>
    <row r="6641" spans="6:9">
      <c r="F6641" t="str">
        <f t="shared" si="449"/>
        <v/>
      </c>
      <c r="G6641">
        <f t="shared" si="450"/>
        <v>0</v>
      </c>
      <c r="H6641" s="11" t="str">
        <f t="shared" si="448"/>
        <v/>
      </c>
      <c r="I6641" s="11">
        <f t="shared" si="451"/>
        <v>0</v>
      </c>
    </row>
    <row r="6642" spans="6:9">
      <c r="F6642" t="str">
        <f t="shared" si="449"/>
        <v/>
      </c>
      <c r="G6642">
        <f t="shared" si="450"/>
        <v>0</v>
      </c>
      <c r="H6642" s="11" t="str">
        <f t="shared" si="448"/>
        <v/>
      </c>
      <c r="I6642" s="11">
        <f t="shared" si="451"/>
        <v>0</v>
      </c>
    </row>
    <row r="6643" spans="6:9">
      <c r="F6643" t="str">
        <f t="shared" si="449"/>
        <v/>
      </c>
      <c r="G6643">
        <f t="shared" si="450"/>
        <v>0</v>
      </c>
      <c r="H6643" s="11" t="str">
        <f t="shared" si="448"/>
        <v/>
      </c>
      <c r="I6643" s="11">
        <f t="shared" si="451"/>
        <v>0</v>
      </c>
    </row>
    <row r="6644" spans="6:9">
      <c r="F6644" t="str">
        <f t="shared" si="449"/>
        <v/>
      </c>
      <c r="G6644">
        <f t="shared" si="450"/>
        <v>0</v>
      </c>
      <c r="H6644" s="11" t="str">
        <f t="shared" si="448"/>
        <v/>
      </c>
      <c r="I6644" s="11">
        <f t="shared" si="451"/>
        <v>0</v>
      </c>
    </row>
    <row r="6645" spans="6:9">
      <c r="F6645" t="str">
        <f t="shared" si="449"/>
        <v/>
      </c>
      <c r="G6645">
        <f t="shared" si="450"/>
        <v>0</v>
      </c>
      <c r="H6645" s="11" t="str">
        <f t="shared" si="448"/>
        <v/>
      </c>
      <c r="I6645" s="11">
        <f t="shared" si="451"/>
        <v>0</v>
      </c>
    </row>
    <row r="6646" spans="6:9">
      <c r="F6646" t="str">
        <f t="shared" si="449"/>
        <v/>
      </c>
      <c r="G6646">
        <f t="shared" si="450"/>
        <v>0</v>
      </c>
      <c r="H6646" s="11" t="str">
        <f t="shared" si="448"/>
        <v/>
      </c>
      <c r="I6646" s="11">
        <f t="shared" si="451"/>
        <v>0</v>
      </c>
    </row>
    <row r="6647" spans="6:9">
      <c r="F6647" t="str">
        <f t="shared" si="449"/>
        <v/>
      </c>
      <c r="G6647">
        <f t="shared" si="450"/>
        <v>0</v>
      </c>
      <c r="H6647" s="11" t="str">
        <f t="shared" si="448"/>
        <v/>
      </c>
      <c r="I6647" s="11">
        <f t="shared" si="451"/>
        <v>0</v>
      </c>
    </row>
    <row r="6648" spans="6:9">
      <c r="F6648" t="str">
        <f t="shared" si="449"/>
        <v/>
      </c>
      <c r="G6648">
        <f t="shared" si="450"/>
        <v>0</v>
      </c>
      <c r="H6648" s="11" t="str">
        <f t="shared" si="448"/>
        <v/>
      </c>
      <c r="I6648" s="11">
        <f t="shared" si="451"/>
        <v>0</v>
      </c>
    </row>
    <row r="6649" spans="6:9">
      <c r="F6649" t="str">
        <f t="shared" si="449"/>
        <v/>
      </c>
      <c r="G6649">
        <f t="shared" si="450"/>
        <v>0</v>
      </c>
      <c r="H6649" s="11" t="str">
        <f t="shared" si="448"/>
        <v/>
      </c>
      <c r="I6649" s="11">
        <f t="shared" si="451"/>
        <v>0</v>
      </c>
    </row>
    <row r="6650" spans="6:9">
      <c r="F6650" t="str">
        <f t="shared" si="449"/>
        <v/>
      </c>
      <c r="G6650">
        <f t="shared" si="450"/>
        <v>0</v>
      </c>
      <c r="H6650" s="11" t="str">
        <f t="shared" si="448"/>
        <v/>
      </c>
      <c r="I6650" s="11">
        <f t="shared" si="451"/>
        <v>0</v>
      </c>
    </row>
    <row r="6651" spans="6:9">
      <c r="F6651" t="str">
        <f t="shared" si="449"/>
        <v/>
      </c>
      <c r="G6651">
        <f t="shared" si="450"/>
        <v>0</v>
      </c>
      <c r="H6651" s="11" t="str">
        <f t="shared" si="448"/>
        <v/>
      </c>
      <c r="I6651" s="11">
        <f t="shared" si="451"/>
        <v>0</v>
      </c>
    </row>
    <row r="6652" spans="6:9">
      <c r="F6652" t="str">
        <f t="shared" si="449"/>
        <v/>
      </c>
      <c r="G6652">
        <f t="shared" si="450"/>
        <v>0</v>
      </c>
      <c r="H6652" s="11" t="str">
        <f t="shared" si="448"/>
        <v/>
      </c>
      <c r="I6652" s="11">
        <f t="shared" si="451"/>
        <v>0</v>
      </c>
    </row>
    <row r="6653" spans="6:9">
      <c r="F6653" t="str">
        <f t="shared" si="449"/>
        <v/>
      </c>
      <c r="G6653">
        <f t="shared" si="450"/>
        <v>0</v>
      </c>
      <c r="H6653" s="11" t="str">
        <f t="shared" si="448"/>
        <v/>
      </c>
      <c r="I6653" s="11">
        <f t="shared" si="451"/>
        <v>0</v>
      </c>
    </row>
    <row r="6654" spans="6:9">
      <c r="F6654" t="str">
        <f t="shared" si="449"/>
        <v/>
      </c>
      <c r="G6654">
        <f t="shared" si="450"/>
        <v>0</v>
      </c>
      <c r="H6654" s="11" t="str">
        <f t="shared" si="448"/>
        <v/>
      </c>
      <c r="I6654" s="11">
        <f t="shared" si="451"/>
        <v>0</v>
      </c>
    </row>
    <row r="6655" spans="6:9">
      <c r="F6655" t="str">
        <f t="shared" si="449"/>
        <v/>
      </c>
      <c r="G6655">
        <f t="shared" si="450"/>
        <v>0</v>
      </c>
      <c r="H6655" s="11" t="str">
        <f t="shared" si="448"/>
        <v/>
      </c>
      <c r="I6655" s="11">
        <f t="shared" si="451"/>
        <v>0</v>
      </c>
    </row>
    <row r="6656" spans="6:9">
      <c r="F6656" t="str">
        <f t="shared" si="449"/>
        <v/>
      </c>
      <c r="G6656">
        <f t="shared" si="450"/>
        <v>0</v>
      </c>
      <c r="H6656" s="11" t="str">
        <f t="shared" si="448"/>
        <v/>
      </c>
      <c r="I6656" s="11">
        <f t="shared" si="451"/>
        <v>0</v>
      </c>
    </row>
    <row r="6657" spans="6:9">
      <c r="F6657" t="str">
        <f t="shared" si="449"/>
        <v/>
      </c>
      <c r="G6657">
        <f t="shared" si="450"/>
        <v>0</v>
      </c>
      <c r="H6657" s="11" t="str">
        <f t="shared" si="448"/>
        <v/>
      </c>
      <c r="I6657" s="11">
        <f t="shared" si="451"/>
        <v>0</v>
      </c>
    </row>
    <row r="6658" spans="6:9">
      <c r="F6658" t="str">
        <f t="shared" si="449"/>
        <v/>
      </c>
      <c r="G6658">
        <f t="shared" si="450"/>
        <v>0</v>
      </c>
      <c r="H6658" s="11" t="str">
        <f t="shared" ref="H6658:H6721" si="452">IFERROR(HLOOKUP($A6658,$N$85:$S$86,2,0),"")</f>
        <v/>
      </c>
      <c r="I6658" s="11">
        <f t="shared" si="451"/>
        <v>0</v>
      </c>
    </row>
    <row r="6659" spans="6:9">
      <c r="F6659" t="str">
        <f t="shared" ref="F6659:F6722" si="453">IFERROR(HLOOKUP($A6659,$N$40:$S$41,2,0),"")</f>
        <v/>
      </c>
      <c r="G6659">
        <f t="shared" ref="G6659:G6722" si="454">IFERROR(IF(D6659&gt;F6659,(D6659-F6659)^2,0),0)</f>
        <v>0</v>
      </c>
      <c r="H6659" s="11" t="str">
        <f t="shared" si="452"/>
        <v/>
      </c>
      <c r="I6659" s="11">
        <f t="shared" ref="I6659:I6722" si="455">IFERROR(IF(D6659&gt;H6659,(D6659-H6659)^2,0),0)</f>
        <v>0</v>
      </c>
    </row>
    <row r="6660" spans="6:9">
      <c r="F6660" t="str">
        <f t="shared" si="453"/>
        <v/>
      </c>
      <c r="G6660">
        <f t="shared" si="454"/>
        <v>0</v>
      </c>
      <c r="H6660" s="11" t="str">
        <f t="shared" si="452"/>
        <v/>
      </c>
      <c r="I6660" s="11">
        <f t="shared" si="455"/>
        <v>0</v>
      </c>
    </row>
    <row r="6661" spans="6:9">
      <c r="F6661" t="str">
        <f t="shared" si="453"/>
        <v/>
      </c>
      <c r="G6661">
        <f t="shared" si="454"/>
        <v>0</v>
      </c>
      <c r="H6661" s="11" t="str">
        <f t="shared" si="452"/>
        <v/>
      </c>
      <c r="I6661" s="11">
        <f t="shared" si="455"/>
        <v>0</v>
      </c>
    </row>
    <row r="6662" spans="6:9">
      <c r="F6662" t="str">
        <f t="shared" si="453"/>
        <v/>
      </c>
      <c r="G6662">
        <f t="shared" si="454"/>
        <v>0</v>
      </c>
      <c r="H6662" s="11" t="str">
        <f t="shared" si="452"/>
        <v/>
      </c>
      <c r="I6662" s="11">
        <f t="shared" si="455"/>
        <v>0</v>
      </c>
    </row>
    <row r="6663" spans="6:9">
      <c r="F6663" t="str">
        <f t="shared" si="453"/>
        <v/>
      </c>
      <c r="G6663">
        <f t="shared" si="454"/>
        <v>0</v>
      </c>
      <c r="H6663" s="11" t="str">
        <f t="shared" si="452"/>
        <v/>
      </c>
      <c r="I6663" s="11">
        <f t="shared" si="455"/>
        <v>0</v>
      </c>
    </row>
    <row r="6664" spans="6:9">
      <c r="F6664" t="str">
        <f t="shared" si="453"/>
        <v/>
      </c>
      <c r="G6664">
        <f t="shared" si="454"/>
        <v>0</v>
      </c>
      <c r="H6664" s="11" t="str">
        <f t="shared" si="452"/>
        <v/>
      </c>
      <c r="I6664" s="11">
        <f t="shared" si="455"/>
        <v>0</v>
      </c>
    </row>
    <row r="6665" spans="6:9">
      <c r="F6665" t="str">
        <f t="shared" si="453"/>
        <v/>
      </c>
      <c r="G6665">
        <f t="shared" si="454"/>
        <v>0</v>
      </c>
      <c r="H6665" s="11" t="str">
        <f t="shared" si="452"/>
        <v/>
      </c>
      <c r="I6665" s="11">
        <f t="shared" si="455"/>
        <v>0</v>
      </c>
    </row>
    <row r="6666" spans="6:9">
      <c r="F6666" t="str">
        <f t="shared" si="453"/>
        <v/>
      </c>
      <c r="G6666">
        <f t="shared" si="454"/>
        <v>0</v>
      </c>
      <c r="H6666" s="11" t="str">
        <f t="shared" si="452"/>
        <v/>
      </c>
      <c r="I6666" s="11">
        <f t="shared" si="455"/>
        <v>0</v>
      </c>
    </row>
    <row r="6667" spans="6:9">
      <c r="F6667" t="str">
        <f t="shared" si="453"/>
        <v/>
      </c>
      <c r="G6667">
        <f t="shared" si="454"/>
        <v>0</v>
      </c>
      <c r="H6667" s="11" t="str">
        <f t="shared" si="452"/>
        <v/>
      </c>
      <c r="I6667" s="11">
        <f t="shared" si="455"/>
        <v>0</v>
      </c>
    </row>
    <row r="6668" spans="6:9">
      <c r="F6668" t="str">
        <f t="shared" si="453"/>
        <v/>
      </c>
      <c r="G6668">
        <f t="shared" si="454"/>
        <v>0</v>
      </c>
      <c r="H6668" s="11" t="str">
        <f t="shared" si="452"/>
        <v/>
      </c>
      <c r="I6668" s="11">
        <f t="shared" si="455"/>
        <v>0</v>
      </c>
    </row>
    <row r="6669" spans="6:9">
      <c r="F6669" t="str">
        <f t="shared" si="453"/>
        <v/>
      </c>
      <c r="G6669">
        <f t="shared" si="454"/>
        <v>0</v>
      </c>
      <c r="H6669" s="11" t="str">
        <f t="shared" si="452"/>
        <v/>
      </c>
      <c r="I6669" s="11">
        <f t="shared" si="455"/>
        <v>0</v>
      </c>
    </row>
    <row r="6670" spans="6:9">
      <c r="F6670" t="str">
        <f t="shared" si="453"/>
        <v/>
      </c>
      <c r="G6670">
        <f t="shared" si="454"/>
        <v>0</v>
      </c>
      <c r="H6670" s="11" t="str">
        <f t="shared" si="452"/>
        <v/>
      </c>
      <c r="I6670" s="11">
        <f t="shared" si="455"/>
        <v>0</v>
      </c>
    </row>
    <row r="6671" spans="6:9">
      <c r="F6671" t="str">
        <f t="shared" si="453"/>
        <v/>
      </c>
      <c r="G6671">
        <f t="shared" si="454"/>
        <v>0</v>
      </c>
      <c r="H6671" s="11" t="str">
        <f t="shared" si="452"/>
        <v/>
      </c>
      <c r="I6671" s="11">
        <f t="shared" si="455"/>
        <v>0</v>
      </c>
    </row>
    <row r="6672" spans="6:9">
      <c r="F6672" t="str">
        <f t="shared" si="453"/>
        <v/>
      </c>
      <c r="G6672">
        <f t="shared" si="454"/>
        <v>0</v>
      </c>
      <c r="H6672" s="11" t="str">
        <f t="shared" si="452"/>
        <v/>
      </c>
      <c r="I6672" s="11">
        <f t="shared" si="455"/>
        <v>0</v>
      </c>
    </row>
    <row r="6673" spans="6:9">
      <c r="F6673" t="str">
        <f t="shared" si="453"/>
        <v/>
      </c>
      <c r="G6673">
        <f t="shared" si="454"/>
        <v>0</v>
      </c>
      <c r="H6673" s="11" t="str">
        <f t="shared" si="452"/>
        <v/>
      </c>
      <c r="I6673" s="11">
        <f t="shared" si="455"/>
        <v>0</v>
      </c>
    </row>
    <row r="6674" spans="6:9">
      <c r="F6674" t="str">
        <f t="shared" si="453"/>
        <v/>
      </c>
      <c r="G6674">
        <f t="shared" si="454"/>
        <v>0</v>
      </c>
      <c r="H6674" s="11" t="str">
        <f t="shared" si="452"/>
        <v/>
      </c>
      <c r="I6674" s="11">
        <f t="shared" si="455"/>
        <v>0</v>
      </c>
    </row>
    <row r="6675" spans="6:9">
      <c r="F6675" t="str">
        <f t="shared" si="453"/>
        <v/>
      </c>
      <c r="G6675">
        <f t="shared" si="454"/>
        <v>0</v>
      </c>
      <c r="H6675" s="11" t="str">
        <f t="shared" si="452"/>
        <v/>
      </c>
      <c r="I6675" s="11">
        <f t="shared" si="455"/>
        <v>0</v>
      </c>
    </row>
    <row r="6676" spans="6:9">
      <c r="F6676" t="str">
        <f t="shared" si="453"/>
        <v/>
      </c>
      <c r="G6676">
        <f t="shared" si="454"/>
        <v>0</v>
      </c>
      <c r="H6676" s="11" t="str">
        <f t="shared" si="452"/>
        <v/>
      </c>
      <c r="I6676" s="11">
        <f t="shared" si="455"/>
        <v>0</v>
      </c>
    </row>
    <row r="6677" spans="6:9">
      <c r="F6677" t="str">
        <f t="shared" si="453"/>
        <v/>
      </c>
      <c r="G6677">
        <f t="shared" si="454"/>
        <v>0</v>
      </c>
      <c r="H6677" s="11" t="str">
        <f t="shared" si="452"/>
        <v/>
      </c>
      <c r="I6677" s="11">
        <f t="shared" si="455"/>
        <v>0</v>
      </c>
    </row>
    <row r="6678" spans="6:9">
      <c r="F6678" t="str">
        <f t="shared" si="453"/>
        <v/>
      </c>
      <c r="G6678">
        <f t="shared" si="454"/>
        <v>0</v>
      </c>
      <c r="H6678" s="11" t="str">
        <f t="shared" si="452"/>
        <v/>
      </c>
      <c r="I6678" s="11">
        <f t="shared" si="455"/>
        <v>0</v>
      </c>
    </row>
    <row r="6679" spans="6:9">
      <c r="F6679" t="str">
        <f t="shared" si="453"/>
        <v/>
      </c>
      <c r="G6679">
        <f t="shared" si="454"/>
        <v>0</v>
      </c>
      <c r="H6679" s="11" t="str">
        <f t="shared" si="452"/>
        <v/>
      </c>
      <c r="I6679" s="11">
        <f t="shared" si="455"/>
        <v>0</v>
      </c>
    </row>
    <row r="6680" spans="6:9">
      <c r="F6680" t="str">
        <f t="shared" si="453"/>
        <v/>
      </c>
      <c r="G6680">
        <f t="shared" si="454"/>
        <v>0</v>
      </c>
      <c r="H6680" s="11" t="str">
        <f t="shared" si="452"/>
        <v/>
      </c>
      <c r="I6680" s="11">
        <f t="shared" si="455"/>
        <v>0</v>
      </c>
    </row>
    <row r="6681" spans="6:9">
      <c r="F6681" t="str">
        <f t="shared" si="453"/>
        <v/>
      </c>
      <c r="G6681">
        <f t="shared" si="454"/>
        <v>0</v>
      </c>
      <c r="H6681" s="11" t="str">
        <f t="shared" si="452"/>
        <v/>
      </c>
      <c r="I6681" s="11">
        <f t="shared" si="455"/>
        <v>0</v>
      </c>
    </row>
    <row r="6682" spans="6:9">
      <c r="F6682" t="str">
        <f t="shared" si="453"/>
        <v/>
      </c>
      <c r="G6682">
        <f t="shared" si="454"/>
        <v>0</v>
      </c>
      <c r="H6682" s="11" t="str">
        <f t="shared" si="452"/>
        <v/>
      </c>
      <c r="I6682" s="11">
        <f t="shared" si="455"/>
        <v>0</v>
      </c>
    </row>
    <row r="6683" spans="6:9">
      <c r="F6683" t="str">
        <f t="shared" si="453"/>
        <v/>
      </c>
      <c r="G6683">
        <f t="shared" si="454"/>
        <v>0</v>
      </c>
      <c r="H6683" s="11" t="str">
        <f t="shared" si="452"/>
        <v/>
      </c>
      <c r="I6683" s="11">
        <f t="shared" si="455"/>
        <v>0</v>
      </c>
    </row>
    <row r="6684" spans="6:9">
      <c r="F6684" t="str">
        <f t="shared" si="453"/>
        <v/>
      </c>
      <c r="G6684">
        <f t="shared" si="454"/>
        <v>0</v>
      </c>
      <c r="H6684" s="11" t="str">
        <f t="shared" si="452"/>
        <v/>
      </c>
      <c r="I6684" s="11">
        <f t="shared" si="455"/>
        <v>0</v>
      </c>
    </row>
    <row r="6685" spans="6:9">
      <c r="F6685" t="str">
        <f t="shared" si="453"/>
        <v/>
      </c>
      <c r="G6685">
        <f t="shared" si="454"/>
        <v>0</v>
      </c>
      <c r="H6685" s="11" t="str">
        <f t="shared" si="452"/>
        <v/>
      </c>
      <c r="I6685" s="11">
        <f t="shared" si="455"/>
        <v>0</v>
      </c>
    </row>
    <row r="6686" spans="6:9">
      <c r="F6686" t="str">
        <f t="shared" si="453"/>
        <v/>
      </c>
      <c r="G6686">
        <f t="shared" si="454"/>
        <v>0</v>
      </c>
      <c r="H6686" s="11" t="str">
        <f t="shared" si="452"/>
        <v/>
      </c>
      <c r="I6686" s="11">
        <f t="shared" si="455"/>
        <v>0</v>
      </c>
    </row>
    <row r="6687" spans="6:9">
      <c r="F6687" t="str">
        <f t="shared" si="453"/>
        <v/>
      </c>
      <c r="G6687">
        <f t="shared" si="454"/>
        <v>0</v>
      </c>
      <c r="H6687" s="11" t="str">
        <f t="shared" si="452"/>
        <v/>
      </c>
      <c r="I6687" s="11">
        <f t="shared" si="455"/>
        <v>0</v>
      </c>
    </row>
    <row r="6688" spans="6:9">
      <c r="F6688" t="str">
        <f t="shared" si="453"/>
        <v/>
      </c>
      <c r="G6688">
        <f t="shared" si="454"/>
        <v>0</v>
      </c>
      <c r="H6688" s="11" t="str">
        <f t="shared" si="452"/>
        <v/>
      </c>
      <c r="I6688" s="11">
        <f t="shared" si="455"/>
        <v>0</v>
      </c>
    </row>
    <row r="6689" spans="6:9">
      <c r="F6689" t="str">
        <f t="shared" si="453"/>
        <v/>
      </c>
      <c r="G6689">
        <f t="shared" si="454"/>
        <v>0</v>
      </c>
      <c r="H6689" s="11" t="str">
        <f t="shared" si="452"/>
        <v/>
      </c>
      <c r="I6689" s="11">
        <f t="shared" si="455"/>
        <v>0</v>
      </c>
    </row>
    <row r="6690" spans="6:9">
      <c r="F6690" t="str">
        <f t="shared" si="453"/>
        <v/>
      </c>
      <c r="G6690">
        <f t="shared" si="454"/>
        <v>0</v>
      </c>
      <c r="H6690" s="11" t="str">
        <f t="shared" si="452"/>
        <v/>
      </c>
      <c r="I6690" s="11">
        <f t="shared" si="455"/>
        <v>0</v>
      </c>
    </row>
    <row r="6691" spans="6:9">
      <c r="F6691" t="str">
        <f t="shared" si="453"/>
        <v/>
      </c>
      <c r="G6691">
        <f t="shared" si="454"/>
        <v>0</v>
      </c>
      <c r="H6691" s="11" t="str">
        <f t="shared" si="452"/>
        <v/>
      </c>
      <c r="I6691" s="11">
        <f t="shared" si="455"/>
        <v>0</v>
      </c>
    </row>
    <row r="6692" spans="6:9">
      <c r="F6692" t="str">
        <f t="shared" si="453"/>
        <v/>
      </c>
      <c r="G6692">
        <f t="shared" si="454"/>
        <v>0</v>
      </c>
      <c r="H6692" s="11" t="str">
        <f t="shared" si="452"/>
        <v/>
      </c>
      <c r="I6692" s="11">
        <f t="shared" si="455"/>
        <v>0</v>
      </c>
    </row>
    <row r="6693" spans="6:9">
      <c r="F6693" t="str">
        <f t="shared" si="453"/>
        <v/>
      </c>
      <c r="G6693">
        <f t="shared" si="454"/>
        <v>0</v>
      </c>
      <c r="H6693" s="11" t="str">
        <f t="shared" si="452"/>
        <v/>
      </c>
      <c r="I6693" s="11">
        <f t="shared" si="455"/>
        <v>0</v>
      </c>
    </row>
    <row r="6694" spans="6:9">
      <c r="F6694" t="str">
        <f t="shared" si="453"/>
        <v/>
      </c>
      <c r="G6694">
        <f t="shared" si="454"/>
        <v>0</v>
      </c>
      <c r="H6694" s="11" t="str">
        <f t="shared" si="452"/>
        <v/>
      </c>
      <c r="I6694" s="11">
        <f t="shared" si="455"/>
        <v>0</v>
      </c>
    </row>
    <row r="6695" spans="6:9">
      <c r="F6695" t="str">
        <f t="shared" si="453"/>
        <v/>
      </c>
      <c r="G6695">
        <f t="shared" si="454"/>
        <v>0</v>
      </c>
      <c r="H6695" s="11" t="str">
        <f t="shared" si="452"/>
        <v/>
      </c>
      <c r="I6695" s="11">
        <f t="shared" si="455"/>
        <v>0</v>
      </c>
    </row>
    <row r="6696" spans="6:9">
      <c r="F6696" t="str">
        <f t="shared" si="453"/>
        <v/>
      </c>
      <c r="G6696">
        <f t="shared" si="454"/>
        <v>0</v>
      </c>
      <c r="H6696" s="11" t="str">
        <f t="shared" si="452"/>
        <v/>
      </c>
      <c r="I6696" s="11">
        <f t="shared" si="455"/>
        <v>0</v>
      </c>
    </row>
    <row r="6697" spans="6:9">
      <c r="F6697" t="str">
        <f t="shared" si="453"/>
        <v/>
      </c>
      <c r="G6697">
        <f t="shared" si="454"/>
        <v>0</v>
      </c>
      <c r="H6697" s="11" t="str">
        <f t="shared" si="452"/>
        <v/>
      </c>
      <c r="I6697" s="11">
        <f t="shared" si="455"/>
        <v>0</v>
      </c>
    </row>
    <row r="6698" spans="6:9">
      <c r="F6698" t="str">
        <f t="shared" si="453"/>
        <v/>
      </c>
      <c r="G6698">
        <f t="shared" si="454"/>
        <v>0</v>
      </c>
      <c r="H6698" s="11" t="str">
        <f t="shared" si="452"/>
        <v/>
      </c>
      <c r="I6698" s="11">
        <f t="shared" si="455"/>
        <v>0</v>
      </c>
    </row>
    <row r="6699" spans="6:9">
      <c r="F6699" t="str">
        <f t="shared" si="453"/>
        <v/>
      </c>
      <c r="G6699">
        <f t="shared" si="454"/>
        <v>0</v>
      </c>
      <c r="H6699" s="11" t="str">
        <f t="shared" si="452"/>
        <v/>
      </c>
      <c r="I6699" s="11">
        <f t="shared" si="455"/>
        <v>0</v>
      </c>
    </row>
    <row r="6700" spans="6:9">
      <c r="F6700" t="str">
        <f t="shared" si="453"/>
        <v/>
      </c>
      <c r="G6700">
        <f t="shared" si="454"/>
        <v>0</v>
      </c>
      <c r="H6700" s="11" t="str">
        <f t="shared" si="452"/>
        <v/>
      </c>
      <c r="I6700" s="11">
        <f t="shared" si="455"/>
        <v>0</v>
      </c>
    </row>
    <row r="6701" spans="6:9">
      <c r="F6701" t="str">
        <f t="shared" si="453"/>
        <v/>
      </c>
      <c r="G6701">
        <f t="shared" si="454"/>
        <v>0</v>
      </c>
      <c r="H6701" s="11" t="str">
        <f t="shared" si="452"/>
        <v/>
      </c>
      <c r="I6701" s="11">
        <f t="shared" si="455"/>
        <v>0</v>
      </c>
    </row>
    <row r="6702" spans="6:9">
      <c r="F6702" t="str">
        <f t="shared" si="453"/>
        <v/>
      </c>
      <c r="G6702">
        <f t="shared" si="454"/>
        <v>0</v>
      </c>
      <c r="H6702" s="11" t="str">
        <f t="shared" si="452"/>
        <v/>
      </c>
      <c r="I6702" s="11">
        <f t="shared" si="455"/>
        <v>0</v>
      </c>
    </row>
    <row r="6703" spans="6:9">
      <c r="F6703" t="str">
        <f t="shared" si="453"/>
        <v/>
      </c>
      <c r="G6703">
        <f t="shared" si="454"/>
        <v>0</v>
      </c>
      <c r="H6703" s="11" t="str">
        <f t="shared" si="452"/>
        <v/>
      </c>
      <c r="I6703" s="11">
        <f t="shared" si="455"/>
        <v>0</v>
      </c>
    </row>
    <row r="6704" spans="6:9">
      <c r="F6704" t="str">
        <f t="shared" si="453"/>
        <v/>
      </c>
      <c r="G6704">
        <f t="shared" si="454"/>
        <v>0</v>
      </c>
      <c r="H6704" s="11" t="str">
        <f t="shared" si="452"/>
        <v/>
      </c>
      <c r="I6704" s="11">
        <f t="shared" si="455"/>
        <v>0</v>
      </c>
    </row>
    <row r="6705" spans="6:9">
      <c r="F6705" t="str">
        <f t="shared" si="453"/>
        <v/>
      </c>
      <c r="G6705">
        <f t="shared" si="454"/>
        <v>0</v>
      </c>
      <c r="H6705" s="11" t="str">
        <f t="shared" si="452"/>
        <v/>
      </c>
      <c r="I6705" s="11">
        <f t="shared" si="455"/>
        <v>0</v>
      </c>
    </row>
    <row r="6706" spans="6:9">
      <c r="F6706" t="str">
        <f t="shared" si="453"/>
        <v/>
      </c>
      <c r="G6706">
        <f t="shared" si="454"/>
        <v>0</v>
      </c>
      <c r="H6706" s="11" t="str">
        <f t="shared" si="452"/>
        <v/>
      </c>
      <c r="I6706" s="11">
        <f t="shared" si="455"/>
        <v>0</v>
      </c>
    </row>
    <row r="6707" spans="6:9">
      <c r="F6707" t="str">
        <f t="shared" si="453"/>
        <v/>
      </c>
      <c r="G6707">
        <f t="shared" si="454"/>
        <v>0</v>
      </c>
      <c r="H6707" s="11" t="str">
        <f t="shared" si="452"/>
        <v/>
      </c>
      <c r="I6707" s="11">
        <f t="shared" si="455"/>
        <v>0</v>
      </c>
    </row>
    <row r="6708" spans="6:9">
      <c r="F6708" t="str">
        <f t="shared" si="453"/>
        <v/>
      </c>
      <c r="G6708">
        <f t="shared" si="454"/>
        <v>0</v>
      </c>
      <c r="H6708" s="11" t="str">
        <f t="shared" si="452"/>
        <v/>
      </c>
      <c r="I6708" s="11">
        <f t="shared" si="455"/>
        <v>0</v>
      </c>
    </row>
    <row r="6709" spans="6:9">
      <c r="F6709" t="str">
        <f t="shared" si="453"/>
        <v/>
      </c>
      <c r="G6709">
        <f t="shared" si="454"/>
        <v>0</v>
      </c>
      <c r="H6709" s="11" t="str">
        <f t="shared" si="452"/>
        <v/>
      </c>
      <c r="I6709" s="11">
        <f t="shared" si="455"/>
        <v>0</v>
      </c>
    </row>
    <row r="6710" spans="6:9">
      <c r="F6710" t="str">
        <f t="shared" si="453"/>
        <v/>
      </c>
      <c r="G6710">
        <f t="shared" si="454"/>
        <v>0</v>
      </c>
      <c r="H6710" s="11" t="str">
        <f t="shared" si="452"/>
        <v/>
      </c>
      <c r="I6710" s="11">
        <f t="shared" si="455"/>
        <v>0</v>
      </c>
    </row>
    <row r="6711" spans="6:9">
      <c r="F6711" t="str">
        <f t="shared" si="453"/>
        <v/>
      </c>
      <c r="G6711">
        <f t="shared" si="454"/>
        <v>0</v>
      </c>
      <c r="H6711" s="11" t="str">
        <f t="shared" si="452"/>
        <v/>
      </c>
      <c r="I6711" s="11">
        <f t="shared" si="455"/>
        <v>0</v>
      </c>
    </row>
    <row r="6712" spans="6:9">
      <c r="F6712" t="str">
        <f t="shared" si="453"/>
        <v/>
      </c>
      <c r="G6712">
        <f t="shared" si="454"/>
        <v>0</v>
      </c>
      <c r="H6712" s="11" t="str">
        <f t="shared" si="452"/>
        <v/>
      </c>
      <c r="I6712" s="11">
        <f t="shared" si="455"/>
        <v>0</v>
      </c>
    </row>
    <row r="6713" spans="6:9">
      <c r="F6713" t="str">
        <f t="shared" si="453"/>
        <v/>
      </c>
      <c r="G6713">
        <f t="shared" si="454"/>
        <v>0</v>
      </c>
      <c r="H6713" s="11" t="str">
        <f t="shared" si="452"/>
        <v/>
      </c>
      <c r="I6713" s="11">
        <f t="shared" si="455"/>
        <v>0</v>
      </c>
    </row>
    <row r="6714" spans="6:9">
      <c r="F6714" t="str">
        <f t="shared" si="453"/>
        <v/>
      </c>
      <c r="G6714">
        <f t="shared" si="454"/>
        <v>0</v>
      </c>
      <c r="H6714" s="11" t="str">
        <f t="shared" si="452"/>
        <v/>
      </c>
      <c r="I6714" s="11">
        <f t="shared" si="455"/>
        <v>0</v>
      </c>
    </row>
    <row r="6715" spans="6:9">
      <c r="F6715" t="str">
        <f t="shared" si="453"/>
        <v/>
      </c>
      <c r="G6715">
        <f t="shared" si="454"/>
        <v>0</v>
      </c>
      <c r="H6715" s="11" t="str">
        <f t="shared" si="452"/>
        <v/>
      </c>
      <c r="I6715" s="11">
        <f t="shared" si="455"/>
        <v>0</v>
      </c>
    </row>
    <row r="6716" spans="6:9">
      <c r="F6716" t="str">
        <f t="shared" si="453"/>
        <v/>
      </c>
      <c r="G6716">
        <f t="shared" si="454"/>
        <v>0</v>
      </c>
      <c r="H6716" s="11" t="str">
        <f t="shared" si="452"/>
        <v/>
      </c>
      <c r="I6716" s="11">
        <f t="shared" si="455"/>
        <v>0</v>
      </c>
    </row>
    <row r="6717" spans="6:9">
      <c r="F6717" t="str">
        <f t="shared" si="453"/>
        <v/>
      </c>
      <c r="G6717">
        <f t="shared" si="454"/>
        <v>0</v>
      </c>
      <c r="H6717" s="11" t="str">
        <f t="shared" si="452"/>
        <v/>
      </c>
      <c r="I6717" s="11">
        <f t="shared" si="455"/>
        <v>0</v>
      </c>
    </row>
    <row r="6718" spans="6:9">
      <c r="F6718" t="str">
        <f t="shared" si="453"/>
        <v/>
      </c>
      <c r="G6718">
        <f t="shared" si="454"/>
        <v>0</v>
      </c>
      <c r="H6718" s="11" t="str">
        <f t="shared" si="452"/>
        <v/>
      </c>
      <c r="I6718" s="11">
        <f t="shared" si="455"/>
        <v>0</v>
      </c>
    </row>
    <row r="6719" spans="6:9">
      <c r="F6719" t="str">
        <f t="shared" si="453"/>
        <v/>
      </c>
      <c r="G6719">
        <f t="shared" si="454"/>
        <v>0</v>
      </c>
      <c r="H6719" s="11" t="str">
        <f t="shared" si="452"/>
        <v/>
      </c>
      <c r="I6719" s="11">
        <f t="shared" si="455"/>
        <v>0</v>
      </c>
    </row>
    <row r="6720" spans="6:9">
      <c r="F6720" t="str">
        <f t="shared" si="453"/>
        <v/>
      </c>
      <c r="G6720">
        <f t="shared" si="454"/>
        <v>0</v>
      </c>
      <c r="H6720" s="11" t="str">
        <f t="shared" si="452"/>
        <v/>
      </c>
      <c r="I6720" s="11">
        <f t="shared" si="455"/>
        <v>0</v>
      </c>
    </row>
    <row r="6721" spans="6:9">
      <c r="F6721" t="str">
        <f t="shared" si="453"/>
        <v/>
      </c>
      <c r="G6721">
        <f t="shared" si="454"/>
        <v>0</v>
      </c>
      <c r="H6721" s="11" t="str">
        <f t="shared" si="452"/>
        <v/>
      </c>
      <c r="I6721" s="11">
        <f t="shared" si="455"/>
        <v>0</v>
      </c>
    </row>
    <row r="6722" spans="6:9">
      <c r="F6722" t="str">
        <f t="shared" si="453"/>
        <v/>
      </c>
      <c r="G6722">
        <f t="shared" si="454"/>
        <v>0</v>
      </c>
      <c r="H6722" s="11" t="str">
        <f t="shared" ref="H6722:H6785" si="456">IFERROR(HLOOKUP($A6722,$N$85:$S$86,2,0),"")</f>
        <v/>
      </c>
      <c r="I6722" s="11">
        <f t="shared" si="455"/>
        <v>0</v>
      </c>
    </row>
    <row r="6723" spans="6:9">
      <c r="F6723" t="str">
        <f t="shared" ref="F6723:F6786" si="457">IFERROR(HLOOKUP($A6723,$N$40:$S$41,2,0),"")</f>
        <v/>
      </c>
      <c r="G6723">
        <f t="shared" ref="G6723:G6786" si="458">IFERROR(IF(D6723&gt;F6723,(D6723-F6723)^2,0),0)</f>
        <v>0</v>
      </c>
      <c r="H6723" s="11" t="str">
        <f t="shared" si="456"/>
        <v/>
      </c>
      <c r="I6723" s="11">
        <f t="shared" ref="I6723:I6786" si="459">IFERROR(IF(D6723&gt;H6723,(D6723-H6723)^2,0),0)</f>
        <v>0</v>
      </c>
    </row>
    <row r="6724" spans="6:9">
      <c r="F6724" t="str">
        <f t="shared" si="457"/>
        <v/>
      </c>
      <c r="G6724">
        <f t="shared" si="458"/>
        <v>0</v>
      </c>
      <c r="H6724" s="11" t="str">
        <f t="shared" si="456"/>
        <v/>
      </c>
      <c r="I6724" s="11">
        <f t="shared" si="459"/>
        <v>0</v>
      </c>
    </row>
    <row r="6725" spans="6:9">
      <c r="F6725" t="str">
        <f t="shared" si="457"/>
        <v/>
      </c>
      <c r="G6725">
        <f t="shared" si="458"/>
        <v>0</v>
      </c>
      <c r="H6725" s="11" t="str">
        <f t="shared" si="456"/>
        <v/>
      </c>
      <c r="I6725" s="11">
        <f t="shared" si="459"/>
        <v>0</v>
      </c>
    </row>
    <row r="6726" spans="6:9">
      <c r="F6726" t="str">
        <f t="shared" si="457"/>
        <v/>
      </c>
      <c r="G6726">
        <f t="shared" si="458"/>
        <v>0</v>
      </c>
      <c r="H6726" s="11" t="str">
        <f t="shared" si="456"/>
        <v/>
      </c>
      <c r="I6726" s="11">
        <f t="shared" si="459"/>
        <v>0</v>
      </c>
    </row>
    <row r="6727" spans="6:9">
      <c r="F6727" t="str">
        <f t="shared" si="457"/>
        <v/>
      </c>
      <c r="G6727">
        <f t="shared" si="458"/>
        <v>0</v>
      </c>
      <c r="H6727" s="11" t="str">
        <f t="shared" si="456"/>
        <v/>
      </c>
      <c r="I6727" s="11">
        <f t="shared" si="459"/>
        <v>0</v>
      </c>
    </row>
    <row r="6728" spans="6:9">
      <c r="F6728" t="str">
        <f t="shared" si="457"/>
        <v/>
      </c>
      <c r="G6728">
        <f t="shared" si="458"/>
        <v>0</v>
      </c>
      <c r="H6728" s="11" t="str">
        <f t="shared" si="456"/>
        <v/>
      </c>
      <c r="I6728" s="11">
        <f t="shared" si="459"/>
        <v>0</v>
      </c>
    </row>
    <row r="6729" spans="6:9">
      <c r="F6729" t="str">
        <f t="shared" si="457"/>
        <v/>
      </c>
      <c r="G6729">
        <f t="shared" si="458"/>
        <v>0</v>
      </c>
      <c r="H6729" s="11" t="str">
        <f t="shared" si="456"/>
        <v/>
      </c>
      <c r="I6729" s="11">
        <f t="shared" si="459"/>
        <v>0</v>
      </c>
    </row>
    <row r="6730" spans="6:9">
      <c r="F6730" t="str">
        <f t="shared" si="457"/>
        <v/>
      </c>
      <c r="G6730">
        <f t="shared" si="458"/>
        <v>0</v>
      </c>
      <c r="H6730" s="11" t="str">
        <f t="shared" si="456"/>
        <v/>
      </c>
      <c r="I6730" s="11">
        <f t="shared" si="459"/>
        <v>0</v>
      </c>
    </row>
    <row r="6731" spans="6:9">
      <c r="F6731" t="str">
        <f t="shared" si="457"/>
        <v/>
      </c>
      <c r="G6731">
        <f t="shared" si="458"/>
        <v>0</v>
      </c>
      <c r="H6731" s="11" t="str">
        <f t="shared" si="456"/>
        <v/>
      </c>
      <c r="I6731" s="11">
        <f t="shared" si="459"/>
        <v>0</v>
      </c>
    </row>
    <row r="6732" spans="6:9">
      <c r="F6732" t="str">
        <f t="shared" si="457"/>
        <v/>
      </c>
      <c r="G6732">
        <f t="shared" si="458"/>
        <v>0</v>
      </c>
      <c r="H6732" s="11" t="str">
        <f t="shared" si="456"/>
        <v/>
      </c>
      <c r="I6732" s="11">
        <f t="shared" si="459"/>
        <v>0</v>
      </c>
    </row>
    <row r="6733" spans="6:9">
      <c r="F6733" t="str">
        <f t="shared" si="457"/>
        <v/>
      </c>
      <c r="G6733">
        <f t="shared" si="458"/>
        <v>0</v>
      </c>
      <c r="H6733" s="11" t="str">
        <f t="shared" si="456"/>
        <v/>
      </c>
      <c r="I6733" s="11">
        <f t="shared" si="459"/>
        <v>0</v>
      </c>
    </row>
    <row r="6734" spans="6:9">
      <c r="F6734" t="str">
        <f t="shared" si="457"/>
        <v/>
      </c>
      <c r="G6734">
        <f t="shared" si="458"/>
        <v>0</v>
      </c>
      <c r="H6734" s="11" t="str">
        <f t="shared" si="456"/>
        <v/>
      </c>
      <c r="I6734" s="11">
        <f t="shared" si="459"/>
        <v>0</v>
      </c>
    </row>
    <row r="6735" spans="6:9">
      <c r="F6735" t="str">
        <f t="shared" si="457"/>
        <v/>
      </c>
      <c r="G6735">
        <f t="shared" si="458"/>
        <v>0</v>
      </c>
      <c r="H6735" s="11" t="str">
        <f t="shared" si="456"/>
        <v/>
      </c>
      <c r="I6735" s="11">
        <f t="shared" si="459"/>
        <v>0</v>
      </c>
    </row>
    <row r="6736" spans="6:9">
      <c r="F6736" t="str">
        <f t="shared" si="457"/>
        <v/>
      </c>
      <c r="G6736">
        <f t="shared" si="458"/>
        <v>0</v>
      </c>
      <c r="H6736" s="11" t="str">
        <f t="shared" si="456"/>
        <v/>
      </c>
      <c r="I6736" s="11">
        <f t="shared" si="459"/>
        <v>0</v>
      </c>
    </row>
    <row r="6737" spans="6:9">
      <c r="F6737" t="str">
        <f t="shared" si="457"/>
        <v/>
      </c>
      <c r="G6737">
        <f t="shared" si="458"/>
        <v>0</v>
      </c>
      <c r="H6737" s="11" t="str">
        <f t="shared" si="456"/>
        <v/>
      </c>
      <c r="I6737" s="11">
        <f t="shared" si="459"/>
        <v>0</v>
      </c>
    </row>
    <row r="6738" spans="6:9">
      <c r="F6738" t="str">
        <f t="shared" si="457"/>
        <v/>
      </c>
      <c r="G6738">
        <f t="shared" si="458"/>
        <v>0</v>
      </c>
      <c r="H6738" s="11" t="str">
        <f t="shared" si="456"/>
        <v/>
      </c>
      <c r="I6738" s="11">
        <f t="shared" si="459"/>
        <v>0</v>
      </c>
    </row>
    <row r="6739" spans="6:9">
      <c r="F6739" t="str">
        <f t="shared" si="457"/>
        <v/>
      </c>
      <c r="G6739">
        <f t="shared" si="458"/>
        <v>0</v>
      </c>
      <c r="H6739" s="11" t="str">
        <f t="shared" si="456"/>
        <v/>
      </c>
      <c r="I6739" s="11">
        <f t="shared" si="459"/>
        <v>0</v>
      </c>
    </row>
    <row r="6740" spans="6:9">
      <c r="F6740" t="str">
        <f t="shared" si="457"/>
        <v/>
      </c>
      <c r="G6740">
        <f t="shared" si="458"/>
        <v>0</v>
      </c>
      <c r="H6740" s="11" t="str">
        <f t="shared" si="456"/>
        <v/>
      </c>
      <c r="I6740" s="11">
        <f t="shared" si="459"/>
        <v>0</v>
      </c>
    </row>
    <row r="6741" spans="6:9">
      <c r="F6741" t="str">
        <f t="shared" si="457"/>
        <v/>
      </c>
      <c r="G6741">
        <f t="shared" si="458"/>
        <v>0</v>
      </c>
      <c r="H6741" s="11" t="str">
        <f t="shared" si="456"/>
        <v/>
      </c>
      <c r="I6741" s="11">
        <f t="shared" si="459"/>
        <v>0</v>
      </c>
    </row>
    <row r="6742" spans="6:9">
      <c r="F6742" t="str">
        <f t="shared" si="457"/>
        <v/>
      </c>
      <c r="G6742">
        <f t="shared" si="458"/>
        <v>0</v>
      </c>
      <c r="H6742" s="11" t="str">
        <f t="shared" si="456"/>
        <v/>
      </c>
      <c r="I6742" s="11">
        <f t="shared" si="459"/>
        <v>0</v>
      </c>
    </row>
    <row r="6743" spans="6:9">
      <c r="F6743" t="str">
        <f t="shared" si="457"/>
        <v/>
      </c>
      <c r="G6743">
        <f t="shared" si="458"/>
        <v>0</v>
      </c>
      <c r="H6743" s="11" t="str">
        <f t="shared" si="456"/>
        <v/>
      </c>
      <c r="I6743" s="11">
        <f t="shared" si="459"/>
        <v>0</v>
      </c>
    </row>
    <row r="6744" spans="6:9">
      <c r="F6744" t="str">
        <f t="shared" si="457"/>
        <v/>
      </c>
      <c r="G6744">
        <f t="shared" si="458"/>
        <v>0</v>
      </c>
      <c r="H6744" s="11" t="str">
        <f t="shared" si="456"/>
        <v/>
      </c>
      <c r="I6744" s="11">
        <f t="shared" si="459"/>
        <v>0</v>
      </c>
    </row>
    <row r="6745" spans="6:9">
      <c r="F6745" t="str">
        <f t="shared" si="457"/>
        <v/>
      </c>
      <c r="G6745">
        <f t="shared" si="458"/>
        <v>0</v>
      </c>
      <c r="H6745" s="11" t="str">
        <f t="shared" si="456"/>
        <v/>
      </c>
      <c r="I6745" s="11">
        <f t="shared" si="459"/>
        <v>0</v>
      </c>
    </row>
    <row r="6746" spans="6:9">
      <c r="F6746" t="str">
        <f t="shared" si="457"/>
        <v/>
      </c>
      <c r="G6746">
        <f t="shared" si="458"/>
        <v>0</v>
      </c>
      <c r="H6746" s="11" t="str">
        <f t="shared" si="456"/>
        <v/>
      </c>
      <c r="I6746" s="11">
        <f t="shared" si="459"/>
        <v>0</v>
      </c>
    </row>
    <row r="6747" spans="6:9">
      <c r="F6747" t="str">
        <f t="shared" si="457"/>
        <v/>
      </c>
      <c r="G6747">
        <f t="shared" si="458"/>
        <v>0</v>
      </c>
      <c r="H6747" s="11" t="str">
        <f t="shared" si="456"/>
        <v/>
      </c>
      <c r="I6747" s="11">
        <f t="shared" si="459"/>
        <v>0</v>
      </c>
    </row>
    <row r="6748" spans="6:9">
      <c r="F6748" t="str">
        <f t="shared" si="457"/>
        <v/>
      </c>
      <c r="G6748">
        <f t="shared" si="458"/>
        <v>0</v>
      </c>
      <c r="H6748" s="11" t="str">
        <f t="shared" si="456"/>
        <v/>
      </c>
      <c r="I6748" s="11">
        <f t="shared" si="459"/>
        <v>0</v>
      </c>
    </row>
    <row r="6749" spans="6:9">
      <c r="F6749" t="str">
        <f t="shared" si="457"/>
        <v/>
      </c>
      <c r="G6749">
        <f t="shared" si="458"/>
        <v>0</v>
      </c>
      <c r="H6749" s="11" t="str">
        <f t="shared" si="456"/>
        <v/>
      </c>
      <c r="I6749" s="11">
        <f t="shared" si="459"/>
        <v>0</v>
      </c>
    </row>
    <row r="6750" spans="6:9">
      <c r="F6750" t="str">
        <f t="shared" si="457"/>
        <v/>
      </c>
      <c r="G6750">
        <f t="shared" si="458"/>
        <v>0</v>
      </c>
      <c r="H6750" s="11" t="str">
        <f t="shared" si="456"/>
        <v/>
      </c>
      <c r="I6750" s="11">
        <f t="shared" si="459"/>
        <v>0</v>
      </c>
    </row>
    <row r="6751" spans="6:9">
      <c r="F6751" t="str">
        <f t="shared" si="457"/>
        <v/>
      </c>
      <c r="G6751">
        <f t="shared" si="458"/>
        <v>0</v>
      </c>
      <c r="H6751" s="11" t="str">
        <f t="shared" si="456"/>
        <v/>
      </c>
      <c r="I6751" s="11">
        <f t="shared" si="459"/>
        <v>0</v>
      </c>
    </row>
    <row r="6752" spans="6:9">
      <c r="F6752" t="str">
        <f t="shared" si="457"/>
        <v/>
      </c>
      <c r="G6752">
        <f t="shared" si="458"/>
        <v>0</v>
      </c>
      <c r="H6752" s="11" t="str">
        <f t="shared" si="456"/>
        <v/>
      </c>
      <c r="I6752" s="11">
        <f t="shared" si="459"/>
        <v>0</v>
      </c>
    </row>
    <row r="6753" spans="6:9">
      <c r="F6753" t="str">
        <f t="shared" si="457"/>
        <v/>
      </c>
      <c r="G6753">
        <f t="shared" si="458"/>
        <v>0</v>
      </c>
      <c r="H6753" s="11" t="str">
        <f t="shared" si="456"/>
        <v/>
      </c>
      <c r="I6753" s="11">
        <f t="shared" si="459"/>
        <v>0</v>
      </c>
    </row>
    <row r="6754" spans="6:9">
      <c r="F6754" t="str">
        <f t="shared" si="457"/>
        <v/>
      </c>
      <c r="G6754">
        <f t="shared" si="458"/>
        <v>0</v>
      </c>
      <c r="H6754" s="11" t="str">
        <f t="shared" si="456"/>
        <v/>
      </c>
      <c r="I6754" s="11">
        <f t="shared" si="459"/>
        <v>0</v>
      </c>
    </row>
    <row r="6755" spans="6:9">
      <c r="F6755" t="str">
        <f t="shared" si="457"/>
        <v/>
      </c>
      <c r="G6755">
        <f t="shared" si="458"/>
        <v>0</v>
      </c>
      <c r="H6755" s="11" t="str">
        <f t="shared" si="456"/>
        <v/>
      </c>
      <c r="I6755" s="11">
        <f t="shared" si="459"/>
        <v>0</v>
      </c>
    </row>
    <row r="6756" spans="6:9">
      <c r="F6756" t="str">
        <f t="shared" si="457"/>
        <v/>
      </c>
      <c r="G6756">
        <f t="shared" si="458"/>
        <v>0</v>
      </c>
      <c r="H6756" s="11" t="str">
        <f t="shared" si="456"/>
        <v/>
      </c>
      <c r="I6756" s="11">
        <f t="shared" si="459"/>
        <v>0</v>
      </c>
    </row>
    <row r="6757" spans="6:9">
      <c r="F6757" t="str">
        <f t="shared" si="457"/>
        <v/>
      </c>
      <c r="G6757">
        <f t="shared" si="458"/>
        <v>0</v>
      </c>
      <c r="H6757" s="11" t="str">
        <f t="shared" si="456"/>
        <v/>
      </c>
      <c r="I6757" s="11">
        <f t="shared" si="459"/>
        <v>0</v>
      </c>
    </row>
    <row r="6758" spans="6:9">
      <c r="F6758" t="str">
        <f t="shared" si="457"/>
        <v/>
      </c>
      <c r="G6758">
        <f t="shared" si="458"/>
        <v>0</v>
      </c>
      <c r="H6758" s="11" t="str">
        <f t="shared" si="456"/>
        <v/>
      </c>
      <c r="I6758" s="11">
        <f t="shared" si="459"/>
        <v>0</v>
      </c>
    </row>
    <row r="6759" spans="6:9">
      <c r="F6759" t="str">
        <f t="shared" si="457"/>
        <v/>
      </c>
      <c r="G6759">
        <f t="shared" si="458"/>
        <v>0</v>
      </c>
      <c r="H6759" s="11" t="str">
        <f t="shared" si="456"/>
        <v/>
      </c>
      <c r="I6759" s="11">
        <f t="shared" si="459"/>
        <v>0</v>
      </c>
    </row>
    <row r="6760" spans="6:9">
      <c r="F6760" t="str">
        <f t="shared" si="457"/>
        <v/>
      </c>
      <c r="G6760">
        <f t="shared" si="458"/>
        <v>0</v>
      </c>
      <c r="H6760" s="11" t="str">
        <f t="shared" si="456"/>
        <v/>
      </c>
      <c r="I6760" s="11">
        <f t="shared" si="459"/>
        <v>0</v>
      </c>
    </row>
    <row r="6761" spans="6:9">
      <c r="F6761" t="str">
        <f t="shared" si="457"/>
        <v/>
      </c>
      <c r="G6761">
        <f t="shared" si="458"/>
        <v>0</v>
      </c>
      <c r="H6761" s="11" t="str">
        <f t="shared" si="456"/>
        <v/>
      </c>
      <c r="I6761" s="11">
        <f t="shared" si="459"/>
        <v>0</v>
      </c>
    </row>
    <row r="6762" spans="6:9">
      <c r="F6762" t="str">
        <f t="shared" si="457"/>
        <v/>
      </c>
      <c r="G6762">
        <f t="shared" si="458"/>
        <v>0</v>
      </c>
      <c r="H6762" s="11" t="str">
        <f t="shared" si="456"/>
        <v/>
      </c>
      <c r="I6762" s="11">
        <f t="shared" si="459"/>
        <v>0</v>
      </c>
    </row>
    <row r="6763" spans="6:9">
      <c r="F6763" t="str">
        <f t="shared" si="457"/>
        <v/>
      </c>
      <c r="G6763">
        <f t="shared" si="458"/>
        <v>0</v>
      </c>
      <c r="H6763" s="11" t="str">
        <f t="shared" si="456"/>
        <v/>
      </c>
      <c r="I6763" s="11">
        <f t="shared" si="459"/>
        <v>0</v>
      </c>
    </row>
    <row r="6764" spans="6:9">
      <c r="F6764" t="str">
        <f t="shared" si="457"/>
        <v/>
      </c>
      <c r="G6764">
        <f t="shared" si="458"/>
        <v>0</v>
      </c>
      <c r="H6764" s="11" t="str">
        <f t="shared" si="456"/>
        <v/>
      </c>
      <c r="I6764" s="11">
        <f t="shared" si="459"/>
        <v>0</v>
      </c>
    </row>
    <row r="6765" spans="6:9">
      <c r="F6765" t="str">
        <f t="shared" si="457"/>
        <v/>
      </c>
      <c r="G6765">
        <f t="shared" si="458"/>
        <v>0</v>
      </c>
      <c r="H6765" s="11" t="str">
        <f t="shared" si="456"/>
        <v/>
      </c>
      <c r="I6765" s="11">
        <f t="shared" si="459"/>
        <v>0</v>
      </c>
    </row>
    <row r="6766" spans="6:9">
      <c r="F6766" t="str">
        <f t="shared" si="457"/>
        <v/>
      </c>
      <c r="G6766">
        <f t="shared" si="458"/>
        <v>0</v>
      </c>
      <c r="H6766" s="11" t="str">
        <f t="shared" si="456"/>
        <v/>
      </c>
      <c r="I6766" s="11">
        <f t="shared" si="459"/>
        <v>0</v>
      </c>
    </row>
    <row r="6767" spans="6:9">
      <c r="F6767" t="str">
        <f t="shared" si="457"/>
        <v/>
      </c>
      <c r="G6767">
        <f t="shared" si="458"/>
        <v>0</v>
      </c>
      <c r="H6767" s="11" t="str">
        <f t="shared" si="456"/>
        <v/>
      </c>
      <c r="I6767" s="11">
        <f t="shared" si="459"/>
        <v>0</v>
      </c>
    </row>
    <row r="6768" spans="6:9">
      <c r="F6768" t="str">
        <f t="shared" si="457"/>
        <v/>
      </c>
      <c r="G6768">
        <f t="shared" si="458"/>
        <v>0</v>
      </c>
      <c r="H6768" s="11" t="str">
        <f t="shared" si="456"/>
        <v/>
      </c>
      <c r="I6768" s="11">
        <f t="shared" si="459"/>
        <v>0</v>
      </c>
    </row>
    <row r="6769" spans="6:9">
      <c r="F6769" t="str">
        <f t="shared" si="457"/>
        <v/>
      </c>
      <c r="G6769">
        <f t="shared" si="458"/>
        <v>0</v>
      </c>
      <c r="H6769" s="11" t="str">
        <f t="shared" si="456"/>
        <v/>
      </c>
      <c r="I6769" s="11">
        <f t="shared" si="459"/>
        <v>0</v>
      </c>
    </row>
    <row r="6770" spans="6:9">
      <c r="F6770" t="str">
        <f t="shared" si="457"/>
        <v/>
      </c>
      <c r="G6770">
        <f t="shared" si="458"/>
        <v>0</v>
      </c>
      <c r="H6770" s="11" t="str">
        <f t="shared" si="456"/>
        <v/>
      </c>
      <c r="I6770" s="11">
        <f t="shared" si="459"/>
        <v>0</v>
      </c>
    </row>
    <row r="6771" spans="6:9">
      <c r="F6771" t="str">
        <f t="shared" si="457"/>
        <v/>
      </c>
      <c r="G6771">
        <f t="shared" si="458"/>
        <v>0</v>
      </c>
      <c r="H6771" s="11" t="str">
        <f t="shared" si="456"/>
        <v/>
      </c>
      <c r="I6771" s="11">
        <f t="shared" si="459"/>
        <v>0</v>
      </c>
    </row>
    <row r="6772" spans="6:9">
      <c r="F6772" t="str">
        <f t="shared" si="457"/>
        <v/>
      </c>
      <c r="G6772">
        <f t="shared" si="458"/>
        <v>0</v>
      </c>
      <c r="H6772" s="11" t="str">
        <f t="shared" si="456"/>
        <v/>
      </c>
      <c r="I6772" s="11">
        <f t="shared" si="459"/>
        <v>0</v>
      </c>
    </row>
    <row r="6773" spans="6:9">
      <c r="F6773" t="str">
        <f t="shared" si="457"/>
        <v/>
      </c>
      <c r="G6773">
        <f t="shared" si="458"/>
        <v>0</v>
      </c>
      <c r="H6773" s="11" t="str">
        <f t="shared" si="456"/>
        <v/>
      </c>
      <c r="I6773" s="11">
        <f t="shared" si="459"/>
        <v>0</v>
      </c>
    </row>
    <row r="6774" spans="6:9">
      <c r="F6774" t="str">
        <f t="shared" si="457"/>
        <v/>
      </c>
      <c r="G6774">
        <f t="shared" si="458"/>
        <v>0</v>
      </c>
      <c r="H6774" s="11" t="str">
        <f t="shared" si="456"/>
        <v/>
      </c>
      <c r="I6774" s="11">
        <f t="shared" si="459"/>
        <v>0</v>
      </c>
    </row>
    <row r="6775" spans="6:9">
      <c r="F6775" t="str">
        <f t="shared" si="457"/>
        <v/>
      </c>
      <c r="G6775">
        <f t="shared" si="458"/>
        <v>0</v>
      </c>
      <c r="H6775" s="11" t="str">
        <f t="shared" si="456"/>
        <v/>
      </c>
      <c r="I6775" s="11">
        <f t="shared" si="459"/>
        <v>0</v>
      </c>
    </row>
    <row r="6776" spans="6:9">
      <c r="F6776" t="str">
        <f t="shared" si="457"/>
        <v/>
      </c>
      <c r="G6776">
        <f t="shared" si="458"/>
        <v>0</v>
      </c>
      <c r="H6776" s="11" t="str">
        <f t="shared" si="456"/>
        <v/>
      </c>
      <c r="I6776" s="11">
        <f t="shared" si="459"/>
        <v>0</v>
      </c>
    </row>
    <row r="6777" spans="6:9">
      <c r="F6777" t="str">
        <f t="shared" si="457"/>
        <v/>
      </c>
      <c r="G6777">
        <f t="shared" si="458"/>
        <v>0</v>
      </c>
      <c r="H6777" s="11" t="str">
        <f t="shared" si="456"/>
        <v/>
      </c>
      <c r="I6777" s="11">
        <f t="shared" si="459"/>
        <v>0</v>
      </c>
    </row>
    <row r="6778" spans="6:9">
      <c r="F6778" t="str">
        <f t="shared" si="457"/>
        <v/>
      </c>
      <c r="G6778">
        <f t="shared" si="458"/>
        <v>0</v>
      </c>
      <c r="H6778" s="11" t="str">
        <f t="shared" si="456"/>
        <v/>
      </c>
      <c r="I6778" s="11">
        <f t="shared" si="459"/>
        <v>0</v>
      </c>
    </row>
    <row r="6779" spans="6:9">
      <c r="F6779" t="str">
        <f t="shared" si="457"/>
        <v/>
      </c>
      <c r="G6779">
        <f t="shared" si="458"/>
        <v>0</v>
      </c>
      <c r="H6779" s="11" t="str">
        <f t="shared" si="456"/>
        <v/>
      </c>
      <c r="I6779" s="11">
        <f t="shared" si="459"/>
        <v>0</v>
      </c>
    </row>
    <row r="6780" spans="6:9">
      <c r="F6780" t="str">
        <f t="shared" si="457"/>
        <v/>
      </c>
      <c r="G6780">
        <f t="shared" si="458"/>
        <v>0</v>
      </c>
      <c r="H6780" s="11" t="str">
        <f t="shared" si="456"/>
        <v/>
      </c>
      <c r="I6780" s="11">
        <f t="shared" si="459"/>
        <v>0</v>
      </c>
    </row>
    <row r="6781" spans="6:9">
      <c r="F6781" t="str">
        <f t="shared" si="457"/>
        <v/>
      </c>
      <c r="G6781">
        <f t="shared" si="458"/>
        <v>0</v>
      </c>
      <c r="H6781" s="11" t="str">
        <f t="shared" si="456"/>
        <v/>
      </c>
      <c r="I6781" s="11">
        <f t="shared" si="459"/>
        <v>0</v>
      </c>
    </row>
    <row r="6782" spans="6:9">
      <c r="F6782" t="str">
        <f t="shared" si="457"/>
        <v/>
      </c>
      <c r="G6782">
        <f t="shared" si="458"/>
        <v>0</v>
      </c>
      <c r="H6782" s="11" t="str">
        <f t="shared" si="456"/>
        <v/>
      </c>
      <c r="I6782" s="11">
        <f t="shared" si="459"/>
        <v>0</v>
      </c>
    </row>
    <row r="6783" spans="6:9">
      <c r="F6783" t="str">
        <f t="shared" si="457"/>
        <v/>
      </c>
      <c r="G6783">
        <f t="shared" si="458"/>
        <v>0</v>
      </c>
      <c r="H6783" s="11" t="str">
        <f t="shared" si="456"/>
        <v/>
      </c>
      <c r="I6783" s="11">
        <f t="shared" si="459"/>
        <v>0</v>
      </c>
    </row>
    <row r="6784" spans="6:9">
      <c r="F6784" t="str">
        <f t="shared" si="457"/>
        <v/>
      </c>
      <c r="G6784">
        <f t="shared" si="458"/>
        <v>0</v>
      </c>
      <c r="H6784" s="11" t="str">
        <f t="shared" si="456"/>
        <v/>
      </c>
      <c r="I6784" s="11">
        <f t="shared" si="459"/>
        <v>0</v>
      </c>
    </row>
    <row r="6785" spans="6:9">
      <c r="F6785" t="str">
        <f t="shared" si="457"/>
        <v/>
      </c>
      <c r="G6785">
        <f t="shared" si="458"/>
        <v>0</v>
      </c>
      <c r="H6785" s="11" t="str">
        <f t="shared" si="456"/>
        <v/>
      </c>
      <c r="I6785" s="11">
        <f t="shared" si="459"/>
        <v>0</v>
      </c>
    </row>
    <row r="6786" spans="6:9">
      <c r="F6786" t="str">
        <f t="shared" si="457"/>
        <v/>
      </c>
      <c r="G6786">
        <f t="shared" si="458"/>
        <v>0</v>
      </c>
      <c r="H6786" s="11" t="str">
        <f t="shared" ref="H6786:H6849" si="460">IFERROR(HLOOKUP($A6786,$N$85:$S$86,2,0),"")</f>
        <v/>
      </c>
      <c r="I6786" s="11">
        <f t="shared" si="459"/>
        <v>0</v>
      </c>
    </row>
    <row r="6787" spans="6:9">
      <c r="F6787" t="str">
        <f t="shared" ref="F6787:F6850" si="461">IFERROR(HLOOKUP($A6787,$N$40:$S$41,2,0),"")</f>
        <v/>
      </c>
      <c r="G6787">
        <f t="shared" ref="G6787:G6850" si="462">IFERROR(IF(D6787&gt;F6787,(D6787-F6787)^2,0),0)</f>
        <v>0</v>
      </c>
      <c r="H6787" s="11" t="str">
        <f t="shared" si="460"/>
        <v/>
      </c>
      <c r="I6787" s="11">
        <f t="shared" ref="I6787:I6850" si="463">IFERROR(IF(D6787&gt;H6787,(D6787-H6787)^2,0),0)</f>
        <v>0</v>
      </c>
    </row>
    <row r="6788" spans="6:9">
      <c r="F6788" t="str">
        <f t="shared" si="461"/>
        <v/>
      </c>
      <c r="G6788">
        <f t="shared" si="462"/>
        <v>0</v>
      </c>
      <c r="H6788" s="11" t="str">
        <f t="shared" si="460"/>
        <v/>
      </c>
      <c r="I6788" s="11">
        <f t="shared" si="463"/>
        <v>0</v>
      </c>
    </row>
    <row r="6789" spans="6:9">
      <c r="F6789" t="str">
        <f t="shared" si="461"/>
        <v/>
      </c>
      <c r="G6789">
        <f t="shared" si="462"/>
        <v>0</v>
      </c>
      <c r="H6789" s="11" t="str">
        <f t="shared" si="460"/>
        <v/>
      </c>
      <c r="I6789" s="11">
        <f t="shared" si="463"/>
        <v>0</v>
      </c>
    </row>
    <row r="6790" spans="6:9">
      <c r="F6790" t="str">
        <f t="shared" si="461"/>
        <v/>
      </c>
      <c r="G6790">
        <f t="shared" si="462"/>
        <v>0</v>
      </c>
      <c r="H6790" s="11" t="str">
        <f t="shared" si="460"/>
        <v/>
      </c>
      <c r="I6790" s="11">
        <f t="shared" si="463"/>
        <v>0</v>
      </c>
    </row>
    <row r="6791" spans="6:9">
      <c r="F6791" t="str">
        <f t="shared" si="461"/>
        <v/>
      </c>
      <c r="G6791">
        <f t="shared" si="462"/>
        <v>0</v>
      </c>
      <c r="H6791" s="11" t="str">
        <f t="shared" si="460"/>
        <v/>
      </c>
      <c r="I6791" s="11">
        <f t="shared" si="463"/>
        <v>0</v>
      </c>
    </row>
    <row r="6792" spans="6:9">
      <c r="F6792" t="str">
        <f t="shared" si="461"/>
        <v/>
      </c>
      <c r="G6792">
        <f t="shared" si="462"/>
        <v>0</v>
      </c>
      <c r="H6792" s="11" t="str">
        <f t="shared" si="460"/>
        <v/>
      </c>
      <c r="I6792" s="11">
        <f t="shared" si="463"/>
        <v>0</v>
      </c>
    </row>
    <row r="6793" spans="6:9">
      <c r="F6793" t="str">
        <f t="shared" si="461"/>
        <v/>
      </c>
      <c r="G6793">
        <f t="shared" si="462"/>
        <v>0</v>
      </c>
      <c r="H6793" s="11" t="str">
        <f t="shared" si="460"/>
        <v/>
      </c>
      <c r="I6793" s="11">
        <f t="shared" si="463"/>
        <v>0</v>
      </c>
    </row>
    <row r="6794" spans="6:9">
      <c r="F6794" t="str">
        <f t="shared" si="461"/>
        <v/>
      </c>
      <c r="G6794">
        <f t="shared" si="462"/>
        <v>0</v>
      </c>
      <c r="H6794" s="11" t="str">
        <f t="shared" si="460"/>
        <v/>
      </c>
      <c r="I6794" s="11">
        <f t="shared" si="463"/>
        <v>0</v>
      </c>
    </row>
    <row r="6795" spans="6:9">
      <c r="F6795" t="str">
        <f t="shared" si="461"/>
        <v/>
      </c>
      <c r="G6795">
        <f t="shared" si="462"/>
        <v>0</v>
      </c>
      <c r="H6795" s="11" t="str">
        <f t="shared" si="460"/>
        <v/>
      </c>
      <c r="I6795" s="11">
        <f t="shared" si="463"/>
        <v>0</v>
      </c>
    </row>
    <row r="6796" spans="6:9">
      <c r="F6796" t="str">
        <f t="shared" si="461"/>
        <v/>
      </c>
      <c r="G6796">
        <f t="shared" si="462"/>
        <v>0</v>
      </c>
      <c r="H6796" s="11" t="str">
        <f t="shared" si="460"/>
        <v/>
      </c>
      <c r="I6796" s="11">
        <f t="shared" si="463"/>
        <v>0</v>
      </c>
    </row>
    <row r="6797" spans="6:9">
      <c r="F6797" t="str">
        <f t="shared" si="461"/>
        <v/>
      </c>
      <c r="G6797">
        <f t="shared" si="462"/>
        <v>0</v>
      </c>
      <c r="H6797" s="11" t="str">
        <f t="shared" si="460"/>
        <v/>
      </c>
      <c r="I6797" s="11">
        <f t="shared" si="463"/>
        <v>0</v>
      </c>
    </row>
    <row r="6798" spans="6:9">
      <c r="F6798" t="str">
        <f t="shared" si="461"/>
        <v/>
      </c>
      <c r="G6798">
        <f t="shared" si="462"/>
        <v>0</v>
      </c>
      <c r="H6798" s="11" t="str">
        <f t="shared" si="460"/>
        <v/>
      </c>
      <c r="I6798" s="11">
        <f t="shared" si="463"/>
        <v>0</v>
      </c>
    </row>
    <row r="6799" spans="6:9">
      <c r="F6799" t="str">
        <f t="shared" si="461"/>
        <v/>
      </c>
      <c r="G6799">
        <f t="shared" si="462"/>
        <v>0</v>
      </c>
      <c r="H6799" s="11" t="str">
        <f t="shared" si="460"/>
        <v/>
      </c>
      <c r="I6799" s="11">
        <f t="shared" si="463"/>
        <v>0</v>
      </c>
    </row>
    <row r="6800" spans="6:9">
      <c r="F6800" t="str">
        <f t="shared" si="461"/>
        <v/>
      </c>
      <c r="G6800">
        <f t="shared" si="462"/>
        <v>0</v>
      </c>
      <c r="H6800" s="11" t="str">
        <f t="shared" si="460"/>
        <v/>
      </c>
      <c r="I6800" s="11">
        <f t="shared" si="463"/>
        <v>0</v>
      </c>
    </row>
    <row r="6801" spans="6:9">
      <c r="F6801" t="str">
        <f t="shared" si="461"/>
        <v/>
      </c>
      <c r="G6801">
        <f t="shared" si="462"/>
        <v>0</v>
      </c>
      <c r="H6801" s="11" t="str">
        <f t="shared" si="460"/>
        <v/>
      </c>
      <c r="I6801" s="11">
        <f t="shared" si="463"/>
        <v>0</v>
      </c>
    </row>
    <row r="6802" spans="6:9">
      <c r="F6802" t="str">
        <f t="shared" si="461"/>
        <v/>
      </c>
      <c r="G6802">
        <f t="shared" si="462"/>
        <v>0</v>
      </c>
      <c r="H6802" s="11" t="str">
        <f t="shared" si="460"/>
        <v/>
      </c>
      <c r="I6802" s="11">
        <f t="shared" si="463"/>
        <v>0</v>
      </c>
    </row>
    <row r="6803" spans="6:9">
      <c r="F6803" t="str">
        <f t="shared" si="461"/>
        <v/>
      </c>
      <c r="G6803">
        <f t="shared" si="462"/>
        <v>0</v>
      </c>
      <c r="H6803" s="11" t="str">
        <f t="shared" si="460"/>
        <v/>
      </c>
      <c r="I6803" s="11">
        <f t="shared" si="463"/>
        <v>0</v>
      </c>
    </row>
    <row r="6804" spans="6:9">
      <c r="F6804" t="str">
        <f t="shared" si="461"/>
        <v/>
      </c>
      <c r="G6804">
        <f t="shared" si="462"/>
        <v>0</v>
      </c>
      <c r="H6804" s="11" t="str">
        <f t="shared" si="460"/>
        <v/>
      </c>
      <c r="I6804" s="11">
        <f t="shared" si="463"/>
        <v>0</v>
      </c>
    </row>
    <row r="6805" spans="6:9">
      <c r="F6805" t="str">
        <f t="shared" si="461"/>
        <v/>
      </c>
      <c r="G6805">
        <f t="shared" si="462"/>
        <v>0</v>
      </c>
      <c r="H6805" s="11" t="str">
        <f t="shared" si="460"/>
        <v/>
      </c>
      <c r="I6805" s="11">
        <f t="shared" si="463"/>
        <v>0</v>
      </c>
    </row>
    <row r="6806" spans="6:9">
      <c r="F6806" t="str">
        <f t="shared" si="461"/>
        <v/>
      </c>
      <c r="G6806">
        <f t="shared" si="462"/>
        <v>0</v>
      </c>
      <c r="H6806" s="11" t="str">
        <f t="shared" si="460"/>
        <v/>
      </c>
      <c r="I6806" s="11">
        <f t="shared" si="463"/>
        <v>0</v>
      </c>
    </row>
    <row r="6807" spans="6:9">
      <c r="F6807" t="str">
        <f t="shared" si="461"/>
        <v/>
      </c>
      <c r="G6807">
        <f t="shared" si="462"/>
        <v>0</v>
      </c>
      <c r="H6807" s="11" t="str">
        <f t="shared" si="460"/>
        <v/>
      </c>
      <c r="I6807" s="11">
        <f t="shared" si="463"/>
        <v>0</v>
      </c>
    </row>
    <row r="6808" spans="6:9">
      <c r="F6808" t="str">
        <f t="shared" si="461"/>
        <v/>
      </c>
      <c r="G6808">
        <f t="shared" si="462"/>
        <v>0</v>
      </c>
      <c r="H6808" s="11" t="str">
        <f t="shared" si="460"/>
        <v/>
      </c>
      <c r="I6808" s="11">
        <f t="shared" si="463"/>
        <v>0</v>
      </c>
    </row>
    <row r="6809" spans="6:9">
      <c r="F6809" t="str">
        <f t="shared" si="461"/>
        <v/>
      </c>
      <c r="G6809">
        <f t="shared" si="462"/>
        <v>0</v>
      </c>
      <c r="H6809" s="11" t="str">
        <f t="shared" si="460"/>
        <v/>
      </c>
      <c r="I6809" s="11">
        <f t="shared" si="463"/>
        <v>0</v>
      </c>
    </row>
    <row r="6810" spans="6:9">
      <c r="F6810" t="str">
        <f t="shared" si="461"/>
        <v/>
      </c>
      <c r="G6810">
        <f t="shared" si="462"/>
        <v>0</v>
      </c>
      <c r="H6810" s="11" t="str">
        <f t="shared" si="460"/>
        <v/>
      </c>
      <c r="I6810" s="11">
        <f t="shared" si="463"/>
        <v>0</v>
      </c>
    </row>
    <row r="6811" spans="6:9">
      <c r="F6811" t="str">
        <f t="shared" si="461"/>
        <v/>
      </c>
      <c r="G6811">
        <f t="shared" si="462"/>
        <v>0</v>
      </c>
      <c r="H6811" s="11" t="str">
        <f t="shared" si="460"/>
        <v/>
      </c>
      <c r="I6811" s="11">
        <f t="shared" si="463"/>
        <v>0</v>
      </c>
    </row>
    <row r="6812" spans="6:9">
      <c r="F6812" t="str">
        <f t="shared" si="461"/>
        <v/>
      </c>
      <c r="G6812">
        <f t="shared" si="462"/>
        <v>0</v>
      </c>
      <c r="H6812" s="11" t="str">
        <f t="shared" si="460"/>
        <v/>
      </c>
      <c r="I6812" s="11">
        <f t="shared" si="463"/>
        <v>0</v>
      </c>
    </row>
    <row r="6813" spans="6:9">
      <c r="F6813" t="str">
        <f t="shared" si="461"/>
        <v/>
      </c>
      <c r="G6813">
        <f t="shared" si="462"/>
        <v>0</v>
      </c>
      <c r="H6813" s="11" t="str">
        <f t="shared" si="460"/>
        <v/>
      </c>
      <c r="I6813" s="11">
        <f t="shared" si="463"/>
        <v>0</v>
      </c>
    </row>
    <row r="6814" spans="6:9">
      <c r="F6814" t="str">
        <f t="shared" si="461"/>
        <v/>
      </c>
      <c r="G6814">
        <f t="shared" si="462"/>
        <v>0</v>
      </c>
      <c r="H6814" s="11" t="str">
        <f t="shared" si="460"/>
        <v/>
      </c>
      <c r="I6814" s="11">
        <f t="shared" si="463"/>
        <v>0</v>
      </c>
    </row>
    <row r="6815" spans="6:9">
      <c r="F6815" t="str">
        <f t="shared" si="461"/>
        <v/>
      </c>
      <c r="G6815">
        <f t="shared" si="462"/>
        <v>0</v>
      </c>
      <c r="H6815" s="11" t="str">
        <f t="shared" si="460"/>
        <v/>
      </c>
      <c r="I6815" s="11">
        <f t="shared" si="463"/>
        <v>0</v>
      </c>
    </row>
    <row r="6816" spans="6:9">
      <c r="F6816" t="str">
        <f t="shared" si="461"/>
        <v/>
      </c>
      <c r="G6816">
        <f t="shared" si="462"/>
        <v>0</v>
      </c>
      <c r="H6816" s="11" t="str">
        <f t="shared" si="460"/>
        <v/>
      </c>
      <c r="I6816" s="11">
        <f t="shared" si="463"/>
        <v>0</v>
      </c>
    </row>
    <row r="6817" spans="6:9">
      <c r="F6817" t="str">
        <f t="shared" si="461"/>
        <v/>
      </c>
      <c r="G6817">
        <f t="shared" si="462"/>
        <v>0</v>
      </c>
      <c r="H6817" s="11" t="str">
        <f t="shared" si="460"/>
        <v/>
      </c>
      <c r="I6817" s="11">
        <f t="shared" si="463"/>
        <v>0</v>
      </c>
    </row>
    <row r="6818" spans="6:9">
      <c r="F6818" t="str">
        <f t="shared" si="461"/>
        <v/>
      </c>
      <c r="G6818">
        <f t="shared" si="462"/>
        <v>0</v>
      </c>
      <c r="H6818" s="11" t="str">
        <f t="shared" si="460"/>
        <v/>
      </c>
      <c r="I6818" s="11">
        <f t="shared" si="463"/>
        <v>0</v>
      </c>
    </row>
    <row r="6819" spans="6:9">
      <c r="F6819" t="str">
        <f t="shared" si="461"/>
        <v/>
      </c>
      <c r="G6819">
        <f t="shared" si="462"/>
        <v>0</v>
      </c>
      <c r="H6819" s="11" t="str">
        <f t="shared" si="460"/>
        <v/>
      </c>
      <c r="I6819" s="11">
        <f t="shared" si="463"/>
        <v>0</v>
      </c>
    </row>
    <row r="6820" spans="6:9">
      <c r="F6820" t="str">
        <f t="shared" si="461"/>
        <v/>
      </c>
      <c r="G6820">
        <f t="shared" si="462"/>
        <v>0</v>
      </c>
      <c r="H6820" s="11" t="str">
        <f t="shared" si="460"/>
        <v/>
      </c>
      <c r="I6820" s="11">
        <f t="shared" si="463"/>
        <v>0</v>
      </c>
    </row>
    <row r="6821" spans="6:9">
      <c r="F6821" t="str">
        <f t="shared" si="461"/>
        <v/>
      </c>
      <c r="G6821">
        <f t="shared" si="462"/>
        <v>0</v>
      </c>
      <c r="H6821" s="11" t="str">
        <f t="shared" si="460"/>
        <v/>
      </c>
      <c r="I6821" s="11">
        <f t="shared" si="463"/>
        <v>0</v>
      </c>
    </row>
    <row r="6822" spans="6:9">
      <c r="F6822" t="str">
        <f t="shared" si="461"/>
        <v/>
      </c>
      <c r="G6822">
        <f t="shared" si="462"/>
        <v>0</v>
      </c>
      <c r="H6822" s="11" t="str">
        <f t="shared" si="460"/>
        <v/>
      </c>
      <c r="I6822" s="11">
        <f t="shared" si="463"/>
        <v>0</v>
      </c>
    </row>
    <row r="6823" spans="6:9">
      <c r="F6823" t="str">
        <f t="shared" si="461"/>
        <v/>
      </c>
      <c r="G6823">
        <f t="shared" si="462"/>
        <v>0</v>
      </c>
      <c r="H6823" s="11" t="str">
        <f t="shared" si="460"/>
        <v/>
      </c>
      <c r="I6823" s="11">
        <f t="shared" si="463"/>
        <v>0</v>
      </c>
    </row>
    <row r="6824" spans="6:9">
      <c r="F6824" t="str">
        <f t="shared" si="461"/>
        <v/>
      </c>
      <c r="G6824">
        <f t="shared" si="462"/>
        <v>0</v>
      </c>
      <c r="H6824" s="11" t="str">
        <f t="shared" si="460"/>
        <v/>
      </c>
      <c r="I6824" s="11">
        <f t="shared" si="463"/>
        <v>0</v>
      </c>
    </row>
    <row r="6825" spans="6:9">
      <c r="F6825" t="str">
        <f t="shared" si="461"/>
        <v/>
      </c>
      <c r="G6825">
        <f t="shared" si="462"/>
        <v>0</v>
      </c>
      <c r="H6825" s="11" t="str">
        <f t="shared" si="460"/>
        <v/>
      </c>
      <c r="I6825" s="11">
        <f t="shared" si="463"/>
        <v>0</v>
      </c>
    </row>
    <row r="6826" spans="6:9">
      <c r="F6826" t="str">
        <f t="shared" si="461"/>
        <v/>
      </c>
      <c r="G6826">
        <f t="shared" si="462"/>
        <v>0</v>
      </c>
      <c r="H6826" s="11" t="str">
        <f t="shared" si="460"/>
        <v/>
      </c>
      <c r="I6826" s="11">
        <f t="shared" si="463"/>
        <v>0</v>
      </c>
    </row>
    <row r="6827" spans="6:9">
      <c r="F6827" t="str">
        <f t="shared" si="461"/>
        <v/>
      </c>
      <c r="G6827">
        <f t="shared" si="462"/>
        <v>0</v>
      </c>
      <c r="H6827" s="11" t="str">
        <f t="shared" si="460"/>
        <v/>
      </c>
      <c r="I6827" s="11">
        <f t="shared" si="463"/>
        <v>0</v>
      </c>
    </row>
    <row r="6828" spans="6:9">
      <c r="F6828" t="str">
        <f t="shared" si="461"/>
        <v/>
      </c>
      <c r="G6828">
        <f t="shared" si="462"/>
        <v>0</v>
      </c>
      <c r="H6828" s="11" t="str">
        <f t="shared" si="460"/>
        <v/>
      </c>
      <c r="I6828" s="11">
        <f t="shared" si="463"/>
        <v>0</v>
      </c>
    </row>
    <row r="6829" spans="6:9">
      <c r="F6829" t="str">
        <f t="shared" si="461"/>
        <v/>
      </c>
      <c r="G6829">
        <f t="shared" si="462"/>
        <v>0</v>
      </c>
      <c r="H6829" s="11" t="str">
        <f t="shared" si="460"/>
        <v/>
      </c>
      <c r="I6829" s="11">
        <f t="shared" si="463"/>
        <v>0</v>
      </c>
    </row>
    <row r="6830" spans="6:9">
      <c r="F6830" t="str">
        <f t="shared" si="461"/>
        <v/>
      </c>
      <c r="G6830">
        <f t="shared" si="462"/>
        <v>0</v>
      </c>
      <c r="H6830" s="11" t="str">
        <f t="shared" si="460"/>
        <v/>
      </c>
      <c r="I6830" s="11">
        <f t="shared" si="463"/>
        <v>0</v>
      </c>
    </row>
    <row r="6831" spans="6:9">
      <c r="F6831" t="str">
        <f t="shared" si="461"/>
        <v/>
      </c>
      <c r="G6831">
        <f t="shared" si="462"/>
        <v>0</v>
      </c>
      <c r="H6831" s="11" t="str">
        <f t="shared" si="460"/>
        <v/>
      </c>
      <c r="I6831" s="11">
        <f t="shared" si="463"/>
        <v>0</v>
      </c>
    </row>
    <row r="6832" spans="6:9">
      <c r="F6832" t="str">
        <f t="shared" si="461"/>
        <v/>
      </c>
      <c r="G6832">
        <f t="shared" si="462"/>
        <v>0</v>
      </c>
      <c r="H6832" s="11" t="str">
        <f t="shared" si="460"/>
        <v/>
      </c>
      <c r="I6832" s="11">
        <f t="shared" si="463"/>
        <v>0</v>
      </c>
    </row>
    <row r="6833" spans="6:9">
      <c r="F6833" t="str">
        <f t="shared" si="461"/>
        <v/>
      </c>
      <c r="G6833">
        <f t="shared" si="462"/>
        <v>0</v>
      </c>
      <c r="H6833" s="11" t="str">
        <f t="shared" si="460"/>
        <v/>
      </c>
      <c r="I6833" s="11">
        <f t="shared" si="463"/>
        <v>0</v>
      </c>
    </row>
    <row r="6834" spans="6:9">
      <c r="F6834" t="str">
        <f t="shared" si="461"/>
        <v/>
      </c>
      <c r="G6834">
        <f t="shared" si="462"/>
        <v>0</v>
      </c>
      <c r="H6834" s="11" t="str">
        <f t="shared" si="460"/>
        <v/>
      </c>
      <c r="I6834" s="11">
        <f t="shared" si="463"/>
        <v>0</v>
      </c>
    </row>
    <row r="6835" spans="6:9">
      <c r="F6835" t="str">
        <f t="shared" si="461"/>
        <v/>
      </c>
      <c r="G6835">
        <f t="shared" si="462"/>
        <v>0</v>
      </c>
      <c r="H6835" s="11" t="str">
        <f t="shared" si="460"/>
        <v/>
      </c>
      <c r="I6835" s="11">
        <f t="shared" si="463"/>
        <v>0</v>
      </c>
    </row>
    <row r="6836" spans="6:9">
      <c r="F6836" t="str">
        <f t="shared" si="461"/>
        <v/>
      </c>
      <c r="G6836">
        <f t="shared" si="462"/>
        <v>0</v>
      </c>
      <c r="H6836" s="11" t="str">
        <f t="shared" si="460"/>
        <v/>
      </c>
      <c r="I6836" s="11">
        <f t="shared" si="463"/>
        <v>0</v>
      </c>
    </row>
    <row r="6837" spans="6:9">
      <c r="F6837" t="str">
        <f t="shared" si="461"/>
        <v/>
      </c>
      <c r="G6837">
        <f t="shared" si="462"/>
        <v>0</v>
      </c>
      <c r="H6837" s="11" t="str">
        <f t="shared" si="460"/>
        <v/>
      </c>
      <c r="I6837" s="11">
        <f t="shared" si="463"/>
        <v>0</v>
      </c>
    </row>
    <row r="6838" spans="6:9">
      <c r="F6838" t="str">
        <f t="shared" si="461"/>
        <v/>
      </c>
      <c r="G6838">
        <f t="shared" si="462"/>
        <v>0</v>
      </c>
      <c r="H6838" s="11" t="str">
        <f t="shared" si="460"/>
        <v/>
      </c>
      <c r="I6838" s="11">
        <f t="shared" si="463"/>
        <v>0</v>
      </c>
    </row>
    <row r="6839" spans="6:9">
      <c r="F6839" t="str">
        <f t="shared" si="461"/>
        <v/>
      </c>
      <c r="G6839">
        <f t="shared" si="462"/>
        <v>0</v>
      </c>
      <c r="H6839" s="11" t="str">
        <f t="shared" si="460"/>
        <v/>
      </c>
      <c r="I6839" s="11">
        <f t="shared" si="463"/>
        <v>0</v>
      </c>
    </row>
    <row r="6840" spans="6:9">
      <c r="F6840" t="str">
        <f t="shared" si="461"/>
        <v/>
      </c>
      <c r="G6840">
        <f t="shared" si="462"/>
        <v>0</v>
      </c>
      <c r="H6840" s="11" t="str">
        <f t="shared" si="460"/>
        <v/>
      </c>
      <c r="I6840" s="11">
        <f t="shared" si="463"/>
        <v>0</v>
      </c>
    </row>
    <row r="6841" spans="6:9">
      <c r="F6841" t="str">
        <f t="shared" si="461"/>
        <v/>
      </c>
      <c r="G6841">
        <f t="shared" si="462"/>
        <v>0</v>
      </c>
      <c r="H6841" s="11" t="str">
        <f t="shared" si="460"/>
        <v/>
      </c>
      <c r="I6841" s="11">
        <f t="shared" si="463"/>
        <v>0</v>
      </c>
    </row>
    <row r="6842" spans="6:9">
      <c r="F6842" t="str">
        <f t="shared" si="461"/>
        <v/>
      </c>
      <c r="G6842">
        <f t="shared" si="462"/>
        <v>0</v>
      </c>
      <c r="H6842" s="11" t="str">
        <f t="shared" si="460"/>
        <v/>
      </c>
      <c r="I6842" s="11">
        <f t="shared" si="463"/>
        <v>0</v>
      </c>
    </row>
    <row r="6843" spans="6:9">
      <c r="F6843" t="str">
        <f t="shared" si="461"/>
        <v/>
      </c>
      <c r="G6843">
        <f t="shared" si="462"/>
        <v>0</v>
      </c>
      <c r="H6843" s="11" t="str">
        <f t="shared" si="460"/>
        <v/>
      </c>
      <c r="I6843" s="11">
        <f t="shared" si="463"/>
        <v>0</v>
      </c>
    </row>
    <row r="6844" spans="6:9">
      <c r="F6844" t="str">
        <f t="shared" si="461"/>
        <v/>
      </c>
      <c r="G6844">
        <f t="shared" si="462"/>
        <v>0</v>
      </c>
      <c r="H6844" s="11" t="str">
        <f t="shared" si="460"/>
        <v/>
      </c>
      <c r="I6844" s="11">
        <f t="shared" si="463"/>
        <v>0</v>
      </c>
    </row>
    <row r="6845" spans="6:9">
      <c r="F6845" t="str">
        <f t="shared" si="461"/>
        <v/>
      </c>
      <c r="G6845">
        <f t="shared" si="462"/>
        <v>0</v>
      </c>
      <c r="H6845" s="11" t="str">
        <f t="shared" si="460"/>
        <v/>
      </c>
      <c r="I6845" s="11">
        <f t="shared" si="463"/>
        <v>0</v>
      </c>
    </row>
    <row r="6846" spans="6:9">
      <c r="F6846" t="str">
        <f t="shared" si="461"/>
        <v/>
      </c>
      <c r="G6846">
        <f t="shared" si="462"/>
        <v>0</v>
      </c>
      <c r="H6846" s="11" t="str">
        <f t="shared" si="460"/>
        <v/>
      </c>
      <c r="I6846" s="11">
        <f t="shared" si="463"/>
        <v>0</v>
      </c>
    </row>
    <row r="6847" spans="6:9">
      <c r="F6847" t="str">
        <f t="shared" si="461"/>
        <v/>
      </c>
      <c r="G6847">
        <f t="shared" si="462"/>
        <v>0</v>
      </c>
      <c r="H6847" s="11" t="str">
        <f t="shared" si="460"/>
        <v/>
      </c>
      <c r="I6847" s="11">
        <f t="shared" si="463"/>
        <v>0</v>
      </c>
    </row>
    <row r="6848" spans="6:9">
      <c r="F6848" t="str">
        <f t="shared" si="461"/>
        <v/>
      </c>
      <c r="G6848">
        <f t="shared" si="462"/>
        <v>0</v>
      </c>
      <c r="H6848" s="11" t="str">
        <f t="shared" si="460"/>
        <v/>
      </c>
      <c r="I6848" s="11">
        <f t="shared" si="463"/>
        <v>0</v>
      </c>
    </row>
    <row r="6849" spans="6:9">
      <c r="F6849" t="str">
        <f t="shared" si="461"/>
        <v/>
      </c>
      <c r="G6849">
        <f t="shared" si="462"/>
        <v>0</v>
      </c>
      <c r="H6849" s="11" t="str">
        <f t="shared" si="460"/>
        <v/>
      </c>
      <c r="I6849" s="11">
        <f t="shared" si="463"/>
        <v>0</v>
      </c>
    </row>
    <row r="6850" spans="6:9">
      <c r="F6850" t="str">
        <f t="shared" si="461"/>
        <v/>
      </c>
      <c r="G6850">
        <f t="shared" si="462"/>
        <v>0</v>
      </c>
      <c r="H6850" s="11" t="str">
        <f t="shared" ref="H6850:H6913" si="464">IFERROR(HLOOKUP($A6850,$N$85:$S$86,2,0),"")</f>
        <v/>
      </c>
      <c r="I6850" s="11">
        <f t="shared" si="463"/>
        <v>0</v>
      </c>
    </row>
    <row r="6851" spans="6:9">
      <c r="F6851" t="str">
        <f t="shared" ref="F6851:F6914" si="465">IFERROR(HLOOKUP($A6851,$N$40:$S$41,2,0),"")</f>
        <v/>
      </c>
      <c r="G6851">
        <f t="shared" ref="G6851:G6914" si="466">IFERROR(IF(D6851&gt;F6851,(D6851-F6851)^2,0),0)</f>
        <v>0</v>
      </c>
      <c r="H6851" s="11" t="str">
        <f t="shared" si="464"/>
        <v/>
      </c>
      <c r="I6851" s="11">
        <f t="shared" ref="I6851:I6914" si="467">IFERROR(IF(D6851&gt;H6851,(D6851-H6851)^2,0),0)</f>
        <v>0</v>
      </c>
    </row>
    <row r="6852" spans="6:9">
      <c r="F6852" t="str">
        <f t="shared" si="465"/>
        <v/>
      </c>
      <c r="G6852">
        <f t="shared" si="466"/>
        <v>0</v>
      </c>
      <c r="H6852" s="11" t="str">
        <f t="shared" si="464"/>
        <v/>
      </c>
      <c r="I6852" s="11">
        <f t="shared" si="467"/>
        <v>0</v>
      </c>
    </row>
    <row r="6853" spans="6:9">
      <c r="F6853" t="str">
        <f t="shared" si="465"/>
        <v/>
      </c>
      <c r="G6853">
        <f t="shared" si="466"/>
        <v>0</v>
      </c>
      <c r="H6853" s="11" t="str">
        <f t="shared" si="464"/>
        <v/>
      </c>
      <c r="I6853" s="11">
        <f t="shared" si="467"/>
        <v>0</v>
      </c>
    </row>
    <row r="6854" spans="6:9">
      <c r="F6854" t="str">
        <f t="shared" si="465"/>
        <v/>
      </c>
      <c r="G6854">
        <f t="shared" si="466"/>
        <v>0</v>
      </c>
      <c r="H6854" s="11" t="str">
        <f t="shared" si="464"/>
        <v/>
      </c>
      <c r="I6854" s="11">
        <f t="shared" si="467"/>
        <v>0</v>
      </c>
    </row>
    <row r="6855" spans="6:9">
      <c r="F6855" t="str">
        <f t="shared" si="465"/>
        <v/>
      </c>
      <c r="G6855">
        <f t="shared" si="466"/>
        <v>0</v>
      </c>
      <c r="H6855" s="11" t="str">
        <f t="shared" si="464"/>
        <v/>
      </c>
      <c r="I6855" s="11">
        <f t="shared" si="467"/>
        <v>0</v>
      </c>
    </row>
    <row r="6856" spans="6:9">
      <c r="F6856" t="str">
        <f t="shared" si="465"/>
        <v/>
      </c>
      <c r="G6856">
        <f t="shared" si="466"/>
        <v>0</v>
      </c>
      <c r="H6856" s="11" t="str">
        <f t="shared" si="464"/>
        <v/>
      </c>
      <c r="I6856" s="11">
        <f t="shared" si="467"/>
        <v>0</v>
      </c>
    </row>
    <row r="6857" spans="6:9">
      <c r="F6857" t="str">
        <f t="shared" si="465"/>
        <v/>
      </c>
      <c r="G6857">
        <f t="shared" si="466"/>
        <v>0</v>
      </c>
      <c r="H6857" s="11" t="str">
        <f t="shared" si="464"/>
        <v/>
      </c>
      <c r="I6857" s="11">
        <f t="shared" si="467"/>
        <v>0</v>
      </c>
    </row>
    <row r="6858" spans="6:9">
      <c r="F6858" t="str">
        <f t="shared" si="465"/>
        <v/>
      </c>
      <c r="G6858">
        <f t="shared" si="466"/>
        <v>0</v>
      </c>
      <c r="H6858" s="11" t="str">
        <f t="shared" si="464"/>
        <v/>
      </c>
      <c r="I6858" s="11">
        <f t="shared" si="467"/>
        <v>0</v>
      </c>
    </row>
    <row r="6859" spans="6:9">
      <c r="F6859" t="str">
        <f t="shared" si="465"/>
        <v/>
      </c>
      <c r="G6859">
        <f t="shared" si="466"/>
        <v>0</v>
      </c>
      <c r="H6859" s="11" t="str">
        <f t="shared" si="464"/>
        <v/>
      </c>
      <c r="I6859" s="11">
        <f t="shared" si="467"/>
        <v>0</v>
      </c>
    </row>
    <row r="6860" spans="6:9">
      <c r="F6860" t="str">
        <f t="shared" si="465"/>
        <v/>
      </c>
      <c r="G6860">
        <f t="shared" si="466"/>
        <v>0</v>
      </c>
      <c r="H6860" s="11" t="str">
        <f t="shared" si="464"/>
        <v/>
      </c>
      <c r="I6860" s="11">
        <f t="shared" si="467"/>
        <v>0</v>
      </c>
    </row>
    <row r="6861" spans="6:9">
      <c r="F6861" t="str">
        <f t="shared" si="465"/>
        <v/>
      </c>
      <c r="G6861">
        <f t="shared" si="466"/>
        <v>0</v>
      </c>
      <c r="H6861" s="11" t="str">
        <f t="shared" si="464"/>
        <v/>
      </c>
      <c r="I6861" s="11">
        <f t="shared" si="467"/>
        <v>0</v>
      </c>
    </row>
    <row r="6862" spans="6:9">
      <c r="F6862" t="str">
        <f t="shared" si="465"/>
        <v/>
      </c>
      <c r="G6862">
        <f t="shared" si="466"/>
        <v>0</v>
      </c>
      <c r="H6862" s="11" t="str">
        <f t="shared" si="464"/>
        <v/>
      </c>
      <c r="I6862" s="11">
        <f t="shared" si="467"/>
        <v>0</v>
      </c>
    </row>
    <row r="6863" spans="6:9">
      <c r="F6863" t="str">
        <f t="shared" si="465"/>
        <v/>
      </c>
      <c r="G6863">
        <f t="shared" si="466"/>
        <v>0</v>
      </c>
      <c r="H6863" s="11" t="str">
        <f t="shared" si="464"/>
        <v/>
      </c>
      <c r="I6863" s="11">
        <f t="shared" si="467"/>
        <v>0</v>
      </c>
    </row>
    <row r="6864" spans="6:9">
      <c r="F6864" t="str">
        <f t="shared" si="465"/>
        <v/>
      </c>
      <c r="G6864">
        <f t="shared" si="466"/>
        <v>0</v>
      </c>
      <c r="H6864" s="11" t="str">
        <f t="shared" si="464"/>
        <v/>
      </c>
      <c r="I6864" s="11">
        <f t="shared" si="467"/>
        <v>0</v>
      </c>
    </row>
    <row r="6865" spans="6:9">
      <c r="F6865" t="str">
        <f t="shared" si="465"/>
        <v/>
      </c>
      <c r="G6865">
        <f t="shared" si="466"/>
        <v>0</v>
      </c>
      <c r="H6865" s="11" t="str">
        <f t="shared" si="464"/>
        <v/>
      </c>
      <c r="I6865" s="11">
        <f t="shared" si="467"/>
        <v>0</v>
      </c>
    </row>
    <row r="6866" spans="6:9">
      <c r="F6866" t="str">
        <f t="shared" si="465"/>
        <v/>
      </c>
      <c r="G6866">
        <f t="shared" si="466"/>
        <v>0</v>
      </c>
      <c r="H6866" s="11" t="str">
        <f t="shared" si="464"/>
        <v/>
      </c>
      <c r="I6866" s="11">
        <f t="shared" si="467"/>
        <v>0</v>
      </c>
    </row>
    <row r="6867" spans="6:9">
      <c r="F6867" t="str">
        <f t="shared" si="465"/>
        <v/>
      </c>
      <c r="G6867">
        <f t="shared" si="466"/>
        <v>0</v>
      </c>
      <c r="H6867" s="11" t="str">
        <f t="shared" si="464"/>
        <v/>
      </c>
      <c r="I6867" s="11">
        <f t="shared" si="467"/>
        <v>0</v>
      </c>
    </row>
    <row r="6868" spans="6:9">
      <c r="F6868" t="str">
        <f t="shared" si="465"/>
        <v/>
      </c>
      <c r="G6868">
        <f t="shared" si="466"/>
        <v>0</v>
      </c>
      <c r="H6868" s="11" t="str">
        <f t="shared" si="464"/>
        <v/>
      </c>
      <c r="I6868" s="11">
        <f t="shared" si="467"/>
        <v>0</v>
      </c>
    </row>
    <row r="6869" spans="6:9">
      <c r="F6869" t="str">
        <f t="shared" si="465"/>
        <v/>
      </c>
      <c r="G6869">
        <f t="shared" si="466"/>
        <v>0</v>
      </c>
      <c r="H6869" s="11" t="str">
        <f t="shared" si="464"/>
        <v/>
      </c>
      <c r="I6869" s="11">
        <f t="shared" si="467"/>
        <v>0</v>
      </c>
    </row>
    <row r="6870" spans="6:9">
      <c r="F6870" t="str">
        <f t="shared" si="465"/>
        <v/>
      </c>
      <c r="G6870">
        <f t="shared" si="466"/>
        <v>0</v>
      </c>
      <c r="H6870" s="11" t="str">
        <f t="shared" si="464"/>
        <v/>
      </c>
      <c r="I6870" s="11">
        <f t="shared" si="467"/>
        <v>0</v>
      </c>
    </row>
    <row r="6871" spans="6:9">
      <c r="F6871" t="str">
        <f t="shared" si="465"/>
        <v/>
      </c>
      <c r="G6871">
        <f t="shared" si="466"/>
        <v>0</v>
      </c>
      <c r="H6871" s="11" t="str">
        <f t="shared" si="464"/>
        <v/>
      </c>
      <c r="I6871" s="11">
        <f t="shared" si="467"/>
        <v>0</v>
      </c>
    </row>
    <row r="6872" spans="6:9">
      <c r="F6872" t="str">
        <f t="shared" si="465"/>
        <v/>
      </c>
      <c r="G6872">
        <f t="shared" si="466"/>
        <v>0</v>
      </c>
      <c r="H6872" s="11" t="str">
        <f t="shared" si="464"/>
        <v/>
      </c>
      <c r="I6872" s="11">
        <f t="shared" si="467"/>
        <v>0</v>
      </c>
    </row>
    <row r="6873" spans="6:9">
      <c r="F6873" t="str">
        <f t="shared" si="465"/>
        <v/>
      </c>
      <c r="G6873">
        <f t="shared" si="466"/>
        <v>0</v>
      </c>
      <c r="H6873" s="11" t="str">
        <f t="shared" si="464"/>
        <v/>
      </c>
      <c r="I6873" s="11">
        <f t="shared" si="467"/>
        <v>0</v>
      </c>
    </row>
    <row r="6874" spans="6:9">
      <c r="F6874" t="str">
        <f t="shared" si="465"/>
        <v/>
      </c>
      <c r="G6874">
        <f t="shared" si="466"/>
        <v>0</v>
      </c>
      <c r="H6874" s="11" t="str">
        <f t="shared" si="464"/>
        <v/>
      </c>
      <c r="I6874" s="11">
        <f t="shared" si="467"/>
        <v>0</v>
      </c>
    </row>
    <row r="6875" spans="6:9">
      <c r="F6875" t="str">
        <f t="shared" si="465"/>
        <v/>
      </c>
      <c r="G6875">
        <f t="shared" si="466"/>
        <v>0</v>
      </c>
      <c r="H6875" s="11" t="str">
        <f t="shared" si="464"/>
        <v/>
      </c>
      <c r="I6875" s="11">
        <f t="shared" si="467"/>
        <v>0</v>
      </c>
    </row>
    <row r="6876" spans="6:9">
      <c r="F6876" t="str">
        <f t="shared" si="465"/>
        <v/>
      </c>
      <c r="G6876">
        <f t="shared" si="466"/>
        <v>0</v>
      </c>
      <c r="H6876" s="11" t="str">
        <f t="shared" si="464"/>
        <v/>
      </c>
      <c r="I6876" s="11">
        <f t="shared" si="467"/>
        <v>0</v>
      </c>
    </row>
    <row r="6877" spans="6:9">
      <c r="F6877" t="str">
        <f t="shared" si="465"/>
        <v/>
      </c>
      <c r="G6877">
        <f t="shared" si="466"/>
        <v>0</v>
      </c>
      <c r="H6877" s="11" t="str">
        <f t="shared" si="464"/>
        <v/>
      </c>
      <c r="I6877" s="11">
        <f t="shared" si="467"/>
        <v>0</v>
      </c>
    </row>
    <row r="6878" spans="6:9">
      <c r="F6878" t="str">
        <f t="shared" si="465"/>
        <v/>
      </c>
      <c r="G6878">
        <f t="shared" si="466"/>
        <v>0</v>
      </c>
      <c r="H6878" s="11" t="str">
        <f t="shared" si="464"/>
        <v/>
      </c>
      <c r="I6878" s="11">
        <f t="shared" si="467"/>
        <v>0</v>
      </c>
    </row>
    <row r="6879" spans="6:9">
      <c r="F6879" t="str">
        <f t="shared" si="465"/>
        <v/>
      </c>
      <c r="G6879">
        <f t="shared" si="466"/>
        <v>0</v>
      </c>
      <c r="H6879" s="11" t="str">
        <f t="shared" si="464"/>
        <v/>
      </c>
      <c r="I6879" s="11">
        <f t="shared" si="467"/>
        <v>0</v>
      </c>
    </row>
    <row r="6880" spans="6:9">
      <c r="F6880" t="str">
        <f t="shared" si="465"/>
        <v/>
      </c>
      <c r="G6880">
        <f t="shared" si="466"/>
        <v>0</v>
      </c>
      <c r="H6880" s="11" t="str">
        <f t="shared" si="464"/>
        <v/>
      </c>
      <c r="I6880" s="11">
        <f t="shared" si="467"/>
        <v>0</v>
      </c>
    </row>
    <row r="6881" spans="6:9">
      <c r="F6881" t="str">
        <f t="shared" si="465"/>
        <v/>
      </c>
      <c r="G6881">
        <f t="shared" si="466"/>
        <v>0</v>
      </c>
      <c r="H6881" s="11" t="str">
        <f t="shared" si="464"/>
        <v/>
      </c>
      <c r="I6881" s="11">
        <f t="shared" si="467"/>
        <v>0</v>
      </c>
    </row>
    <row r="6882" spans="6:9">
      <c r="F6882" t="str">
        <f t="shared" si="465"/>
        <v/>
      </c>
      <c r="G6882">
        <f t="shared" si="466"/>
        <v>0</v>
      </c>
      <c r="H6882" s="11" t="str">
        <f t="shared" si="464"/>
        <v/>
      </c>
      <c r="I6882" s="11">
        <f t="shared" si="467"/>
        <v>0</v>
      </c>
    </row>
    <row r="6883" spans="6:9">
      <c r="F6883" t="str">
        <f t="shared" si="465"/>
        <v/>
      </c>
      <c r="G6883">
        <f t="shared" si="466"/>
        <v>0</v>
      </c>
      <c r="H6883" s="11" t="str">
        <f t="shared" si="464"/>
        <v/>
      </c>
      <c r="I6883" s="11">
        <f t="shared" si="467"/>
        <v>0</v>
      </c>
    </row>
    <row r="6884" spans="6:9">
      <c r="F6884" t="str">
        <f t="shared" si="465"/>
        <v/>
      </c>
      <c r="G6884">
        <f t="shared" si="466"/>
        <v>0</v>
      </c>
      <c r="H6884" s="11" t="str">
        <f t="shared" si="464"/>
        <v/>
      </c>
      <c r="I6884" s="11">
        <f t="shared" si="467"/>
        <v>0</v>
      </c>
    </row>
    <row r="6885" spans="6:9">
      <c r="F6885" t="str">
        <f t="shared" si="465"/>
        <v/>
      </c>
      <c r="G6885">
        <f t="shared" si="466"/>
        <v>0</v>
      </c>
      <c r="H6885" s="11" t="str">
        <f t="shared" si="464"/>
        <v/>
      </c>
      <c r="I6885" s="11">
        <f t="shared" si="467"/>
        <v>0</v>
      </c>
    </row>
    <row r="6886" spans="6:9">
      <c r="F6886" t="str">
        <f t="shared" si="465"/>
        <v/>
      </c>
      <c r="G6886">
        <f t="shared" si="466"/>
        <v>0</v>
      </c>
      <c r="H6886" s="11" t="str">
        <f t="shared" si="464"/>
        <v/>
      </c>
      <c r="I6886" s="11">
        <f t="shared" si="467"/>
        <v>0</v>
      </c>
    </row>
    <row r="6887" spans="6:9">
      <c r="F6887" t="str">
        <f t="shared" si="465"/>
        <v/>
      </c>
      <c r="G6887">
        <f t="shared" si="466"/>
        <v>0</v>
      </c>
      <c r="H6887" s="11" t="str">
        <f t="shared" si="464"/>
        <v/>
      </c>
      <c r="I6887" s="11">
        <f t="shared" si="467"/>
        <v>0</v>
      </c>
    </row>
    <row r="6888" spans="6:9">
      <c r="F6888" t="str">
        <f t="shared" si="465"/>
        <v/>
      </c>
      <c r="G6888">
        <f t="shared" si="466"/>
        <v>0</v>
      </c>
      <c r="H6888" s="11" t="str">
        <f t="shared" si="464"/>
        <v/>
      </c>
      <c r="I6888" s="11">
        <f t="shared" si="467"/>
        <v>0</v>
      </c>
    </row>
    <row r="6889" spans="6:9">
      <c r="F6889" t="str">
        <f t="shared" si="465"/>
        <v/>
      </c>
      <c r="G6889">
        <f t="shared" si="466"/>
        <v>0</v>
      </c>
      <c r="H6889" s="11" t="str">
        <f t="shared" si="464"/>
        <v/>
      </c>
      <c r="I6889" s="11">
        <f t="shared" si="467"/>
        <v>0</v>
      </c>
    </row>
    <row r="6890" spans="6:9">
      <c r="F6890" t="str">
        <f t="shared" si="465"/>
        <v/>
      </c>
      <c r="G6890">
        <f t="shared" si="466"/>
        <v>0</v>
      </c>
      <c r="H6890" s="11" t="str">
        <f t="shared" si="464"/>
        <v/>
      </c>
      <c r="I6890" s="11">
        <f t="shared" si="467"/>
        <v>0</v>
      </c>
    </row>
    <row r="6891" spans="6:9">
      <c r="F6891" t="str">
        <f t="shared" si="465"/>
        <v/>
      </c>
      <c r="G6891">
        <f t="shared" si="466"/>
        <v>0</v>
      </c>
      <c r="H6891" s="11" t="str">
        <f t="shared" si="464"/>
        <v/>
      </c>
      <c r="I6891" s="11">
        <f t="shared" si="467"/>
        <v>0</v>
      </c>
    </row>
    <row r="6892" spans="6:9">
      <c r="F6892" t="str">
        <f t="shared" si="465"/>
        <v/>
      </c>
      <c r="G6892">
        <f t="shared" si="466"/>
        <v>0</v>
      </c>
      <c r="H6892" s="11" t="str">
        <f t="shared" si="464"/>
        <v/>
      </c>
      <c r="I6892" s="11">
        <f t="shared" si="467"/>
        <v>0</v>
      </c>
    </row>
    <row r="6893" spans="6:9">
      <c r="F6893" t="str">
        <f t="shared" si="465"/>
        <v/>
      </c>
      <c r="G6893">
        <f t="shared" si="466"/>
        <v>0</v>
      </c>
      <c r="H6893" s="11" t="str">
        <f t="shared" si="464"/>
        <v/>
      </c>
      <c r="I6893" s="11">
        <f t="shared" si="467"/>
        <v>0</v>
      </c>
    </row>
    <row r="6894" spans="6:9">
      <c r="F6894" t="str">
        <f t="shared" si="465"/>
        <v/>
      </c>
      <c r="G6894">
        <f t="shared" si="466"/>
        <v>0</v>
      </c>
      <c r="H6894" s="11" t="str">
        <f t="shared" si="464"/>
        <v/>
      </c>
      <c r="I6894" s="11">
        <f t="shared" si="467"/>
        <v>0</v>
      </c>
    </row>
    <row r="6895" spans="6:9">
      <c r="F6895" t="str">
        <f t="shared" si="465"/>
        <v/>
      </c>
      <c r="G6895">
        <f t="shared" si="466"/>
        <v>0</v>
      </c>
      <c r="H6895" s="11" t="str">
        <f t="shared" si="464"/>
        <v/>
      </c>
      <c r="I6895" s="11">
        <f t="shared" si="467"/>
        <v>0</v>
      </c>
    </row>
    <row r="6896" spans="6:9">
      <c r="F6896" t="str">
        <f t="shared" si="465"/>
        <v/>
      </c>
      <c r="G6896">
        <f t="shared" si="466"/>
        <v>0</v>
      </c>
      <c r="H6896" s="11" t="str">
        <f t="shared" si="464"/>
        <v/>
      </c>
      <c r="I6896" s="11">
        <f t="shared" si="467"/>
        <v>0</v>
      </c>
    </row>
    <row r="6897" spans="6:9">
      <c r="F6897" t="str">
        <f t="shared" si="465"/>
        <v/>
      </c>
      <c r="G6897">
        <f t="shared" si="466"/>
        <v>0</v>
      </c>
      <c r="H6897" s="11" t="str">
        <f t="shared" si="464"/>
        <v/>
      </c>
      <c r="I6897" s="11">
        <f t="shared" si="467"/>
        <v>0</v>
      </c>
    </row>
    <row r="6898" spans="6:9">
      <c r="F6898" t="str">
        <f t="shared" si="465"/>
        <v/>
      </c>
      <c r="G6898">
        <f t="shared" si="466"/>
        <v>0</v>
      </c>
      <c r="H6898" s="11" t="str">
        <f t="shared" si="464"/>
        <v/>
      </c>
      <c r="I6898" s="11">
        <f t="shared" si="467"/>
        <v>0</v>
      </c>
    </row>
    <row r="6899" spans="6:9">
      <c r="F6899" t="str">
        <f t="shared" si="465"/>
        <v/>
      </c>
      <c r="G6899">
        <f t="shared" si="466"/>
        <v>0</v>
      </c>
      <c r="H6899" s="11" t="str">
        <f t="shared" si="464"/>
        <v/>
      </c>
      <c r="I6899" s="11">
        <f t="shared" si="467"/>
        <v>0</v>
      </c>
    </row>
    <row r="6900" spans="6:9">
      <c r="F6900" t="str">
        <f t="shared" si="465"/>
        <v/>
      </c>
      <c r="G6900">
        <f t="shared" si="466"/>
        <v>0</v>
      </c>
      <c r="H6900" s="11" t="str">
        <f t="shared" si="464"/>
        <v/>
      </c>
      <c r="I6900" s="11">
        <f t="shared" si="467"/>
        <v>0</v>
      </c>
    </row>
    <row r="6901" spans="6:9">
      <c r="F6901" t="str">
        <f t="shared" si="465"/>
        <v/>
      </c>
      <c r="G6901">
        <f t="shared" si="466"/>
        <v>0</v>
      </c>
      <c r="H6901" s="11" t="str">
        <f t="shared" si="464"/>
        <v/>
      </c>
      <c r="I6901" s="11">
        <f t="shared" si="467"/>
        <v>0</v>
      </c>
    </row>
    <row r="6902" spans="6:9">
      <c r="F6902" t="str">
        <f t="shared" si="465"/>
        <v/>
      </c>
      <c r="G6902">
        <f t="shared" si="466"/>
        <v>0</v>
      </c>
      <c r="H6902" s="11" t="str">
        <f t="shared" si="464"/>
        <v/>
      </c>
      <c r="I6902" s="11">
        <f t="shared" si="467"/>
        <v>0</v>
      </c>
    </row>
    <row r="6903" spans="6:9">
      <c r="F6903" t="str">
        <f t="shared" si="465"/>
        <v/>
      </c>
      <c r="G6903">
        <f t="shared" si="466"/>
        <v>0</v>
      </c>
      <c r="H6903" s="11" t="str">
        <f t="shared" si="464"/>
        <v/>
      </c>
      <c r="I6903" s="11">
        <f t="shared" si="467"/>
        <v>0</v>
      </c>
    </row>
    <row r="6904" spans="6:9">
      <c r="F6904" t="str">
        <f t="shared" si="465"/>
        <v/>
      </c>
      <c r="G6904">
        <f t="shared" si="466"/>
        <v>0</v>
      </c>
      <c r="H6904" s="11" t="str">
        <f t="shared" si="464"/>
        <v/>
      </c>
      <c r="I6904" s="11">
        <f t="shared" si="467"/>
        <v>0</v>
      </c>
    </row>
    <row r="6905" spans="6:9">
      <c r="F6905" t="str">
        <f t="shared" si="465"/>
        <v/>
      </c>
      <c r="G6905">
        <f t="shared" si="466"/>
        <v>0</v>
      </c>
      <c r="H6905" s="11" t="str">
        <f t="shared" si="464"/>
        <v/>
      </c>
      <c r="I6905" s="11">
        <f t="shared" si="467"/>
        <v>0</v>
      </c>
    </row>
    <row r="6906" spans="6:9">
      <c r="F6906" t="str">
        <f t="shared" si="465"/>
        <v/>
      </c>
      <c r="G6906">
        <f t="shared" si="466"/>
        <v>0</v>
      </c>
      <c r="H6906" s="11" t="str">
        <f t="shared" si="464"/>
        <v/>
      </c>
      <c r="I6906" s="11">
        <f t="shared" si="467"/>
        <v>0</v>
      </c>
    </row>
    <row r="6907" spans="6:9">
      <c r="F6907" t="str">
        <f t="shared" si="465"/>
        <v/>
      </c>
      <c r="G6907">
        <f t="shared" si="466"/>
        <v>0</v>
      </c>
      <c r="H6907" s="11" t="str">
        <f t="shared" si="464"/>
        <v/>
      </c>
      <c r="I6907" s="11">
        <f t="shared" si="467"/>
        <v>0</v>
      </c>
    </row>
    <row r="6908" spans="6:9">
      <c r="F6908" t="str">
        <f t="shared" si="465"/>
        <v/>
      </c>
      <c r="G6908">
        <f t="shared" si="466"/>
        <v>0</v>
      </c>
      <c r="H6908" s="11" t="str">
        <f t="shared" si="464"/>
        <v/>
      </c>
      <c r="I6908" s="11">
        <f t="shared" si="467"/>
        <v>0</v>
      </c>
    </row>
    <row r="6909" spans="6:9">
      <c r="F6909" t="str">
        <f t="shared" si="465"/>
        <v/>
      </c>
      <c r="G6909">
        <f t="shared" si="466"/>
        <v>0</v>
      </c>
      <c r="H6909" s="11" t="str">
        <f t="shared" si="464"/>
        <v/>
      </c>
      <c r="I6909" s="11">
        <f t="shared" si="467"/>
        <v>0</v>
      </c>
    </row>
    <row r="6910" spans="6:9">
      <c r="F6910" t="str">
        <f t="shared" si="465"/>
        <v/>
      </c>
      <c r="G6910">
        <f t="shared" si="466"/>
        <v>0</v>
      </c>
      <c r="H6910" s="11" t="str">
        <f t="shared" si="464"/>
        <v/>
      </c>
      <c r="I6910" s="11">
        <f t="shared" si="467"/>
        <v>0</v>
      </c>
    </row>
    <row r="6911" spans="6:9">
      <c r="F6911" t="str">
        <f t="shared" si="465"/>
        <v/>
      </c>
      <c r="G6911">
        <f t="shared" si="466"/>
        <v>0</v>
      </c>
      <c r="H6911" s="11" t="str">
        <f t="shared" si="464"/>
        <v/>
      </c>
      <c r="I6911" s="11">
        <f t="shared" si="467"/>
        <v>0</v>
      </c>
    </row>
    <row r="6912" spans="6:9">
      <c r="F6912" t="str">
        <f t="shared" si="465"/>
        <v/>
      </c>
      <c r="G6912">
        <f t="shared" si="466"/>
        <v>0</v>
      </c>
      <c r="H6912" s="11" t="str">
        <f t="shared" si="464"/>
        <v/>
      </c>
      <c r="I6912" s="11">
        <f t="shared" si="467"/>
        <v>0</v>
      </c>
    </row>
    <row r="6913" spans="6:9">
      <c r="F6913" t="str">
        <f t="shared" si="465"/>
        <v/>
      </c>
      <c r="G6913">
        <f t="shared" si="466"/>
        <v>0</v>
      </c>
      <c r="H6913" s="11" t="str">
        <f t="shared" si="464"/>
        <v/>
      </c>
      <c r="I6913" s="11">
        <f t="shared" si="467"/>
        <v>0</v>
      </c>
    </row>
    <row r="6914" spans="6:9">
      <c r="F6914" t="str">
        <f t="shared" si="465"/>
        <v/>
      </c>
      <c r="G6914">
        <f t="shared" si="466"/>
        <v>0</v>
      </c>
      <c r="H6914" s="11" t="str">
        <f t="shared" ref="H6914:H6977" si="468">IFERROR(HLOOKUP($A6914,$N$85:$S$86,2,0),"")</f>
        <v/>
      </c>
      <c r="I6914" s="11">
        <f t="shared" si="467"/>
        <v>0</v>
      </c>
    </row>
    <row r="6915" spans="6:9">
      <c r="F6915" t="str">
        <f t="shared" ref="F6915:F6978" si="469">IFERROR(HLOOKUP($A6915,$N$40:$S$41,2,0),"")</f>
        <v/>
      </c>
      <c r="G6915">
        <f t="shared" ref="G6915:G6978" si="470">IFERROR(IF(D6915&gt;F6915,(D6915-F6915)^2,0),0)</f>
        <v>0</v>
      </c>
      <c r="H6915" s="11" t="str">
        <f t="shared" si="468"/>
        <v/>
      </c>
      <c r="I6915" s="11">
        <f t="shared" ref="I6915:I6978" si="471">IFERROR(IF(D6915&gt;H6915,(D6915-H6915)^2,0),0)</f>
        <v>0</v>
      </c>
    </row>
    <row r="6916" spans="6:9">
      <c r="F6916" t="str">
        <f t="shared" si="469"/>
        <v/>
      </c>
      <c r="G6916">
        <f t="shared" si="470"/>
        <v>0</v>
      </c>
      <c r="H6916" s="11" t="str">
        <f t="shared" si="468"/>
        <v/>
      </c>
      <c r="I6916" s="11">
        <f t="shared" si="471"/>
        <v>0</v>
      </c>
    </row>
    <row r="6917" spans="6:9">
      <c r="F6917" t="str">
        <f t="shared" si="469"/>
        <v/>
      </c>
      <c r="G6917">
        <f t="shared" si="470"/>
        <v>0</v>
      </c>
      <c r="H6917" s="11" t="str">
        <f t="shared" si="468"/>
        <v/>
      </c>
      <c r="I6917" s="11">
        <f t="shared" si="471"/>
        <v>0</v>
      </c>
    </row>
    <row r="6918" spans="6:9">
      <c r="F6918" t="str">
        <f t="shared" si="469"/>
        <v/>
      </c>
      <c r="G6918">
        <f t="shared" si="470"/>
        <v>0</v>
      </c>
      <c r="H6918" s="11" t="str">
        <f t="shared" si="468"/>
        <v/>
      </c>
      <c r="I6918" s="11">
        <f t="shared" si="471"/>
        <v>0</v>
      </c>
    </row>
    <row r="6919" spans="6:9">
      <c r="F6919" t="str">
        <f t="shared" si="469"/>
        <v/>
      </c>
      <c r="G6919">
        <f t="shared" si="470"/>
        <v>0</v>
      </c>
      <c r="H6919" s="11" t="str">
        <f t="shared" si="468"/>
        <v/>
      </c>
      <c r="I6919" s="11">
        <f t="shared" si="471"/>
        <v>0</v>
      </c>
    </row>
    <row r="6920" spans="6:9">
      <c r="F6920" t="str">
        <f t="shared" si="469"/>
        <v/>
      </c>
      <c r="G6920">
        <f t="shared" si="470"/>
        <v>0</v>
      </c>
      <c r="H6920" s="11" t="str">
        <f t="shared" si="468"/>
        <v/>
      </c>
      <c r="I6920" s="11">
        <f t="shared" si="471"/>
        <v>0</v>
      </c>
    </row>
    <row r="6921" spans="6:9">
      <c r="F6921" t="str">
        <f t="shared" si="469"/>
        <v/>
      </c>
      <c r="G6921">
        <f t="shared" si="470"/>
        <v>0</v>
      </c>
      <c r="H6921" s="11" t="str">
        <f t="shared" si="468"/>
        <v/>
      </c>
      <c r="I6921" s="11">
        <f t="shared" si="471"/>
        <v>0</v>
      </c>
    </row>
    <row r="6922" spans="6:9">
      <c r="F6922" t="str">
        <f t="shared" si="469"/>
        <v/>
      </c>
      <c r="G6922">
        <f t="shared" si="470"/>
        <v>0</v>
      </c>
      <c r="H6922" s="11" t="str">
        <f t="shared" si="468"/>
        <v/>
      </c>
      <c r="I6922" s="11">
        <f t="shared" si="471"/>
        <v>0</v>
      </c>
    </row>
    <row r="6923" spans="6:9">
      <c r="F6923" t="str">
        <f t="shared" si="469"/>
        <v/>
      </c>
      <c r="G6923">
        <f t="shared" si="470"/>
        <v>0</v>
      </c>
      <c r="H6923" s="11" t="str">
        <f t="shared" si="468"/>
        <v/>
      </c>
      <c r="I6923" s="11">
        <f t="shared" si="471"/>
        <v>0</v>
      </c>
    </row>
    <row r="6924" spans="6:9">
      <c r="F6924" t="str">
        <f t="shared" si="469"/>
        <v/>
      </c>
      <c r="G6924">
        <f t="shared" si="470"/>
        <v>0</v>
      </c>
      <c r="H6924" s="11" t="str">
        <f t="shared" si="468"/>
        <v/>
      </c>
      <c r="I6924" s="11">
        <f t="shared" si="471"/>
        <v>0</v>
      </c>
    </row>
    <row r="6925" spans="6:9">
      <c r="F6925" t="str">
        <f t="shared" si="469"/>
        <v/>
      </c>
      <c r="G6925">
        <f t="shared" si="470"/>
        <v>0</v>
      </c>
      <c r="H6925" s="11" t="str">
        <f t="shared" si="468"/>
        <v/>
      </c>
      <c r="I6925" s="11">
        <f t="shared" si="471"/>
        <v>0</v>
      </c>
    </row>
    <row r="6926" spans="6:9">
      <c r="F6926" t="str">
        <f t="shared" si="469"/>
        <v/>
      </c>
      <c r="G6926">
        <f t="shared" si="470"/>
        <v>0</v>
      </c>
      <c r="H6926" s="11" t="str">
        <f t="shared" si="468"/>
        <v/>
      </c>
      <c r="I6926" s="11">
        <f t="shared" si="471"/>
        <v>0</v>
      </c>
    </row>
    <row r="6927" spans="6:9">
      <c r="F6927" t="str">
        <f t="shared" si="469"/>
        <v/>
      </c>
      <c r="G6927">
        <f t="shared" si="470"/>
        <v>0</v>
      </c>
      <c r="H6927" s="11" t="str">
        <f t="shared" si="468"/>
        <v/>
      </c>
      <c r="I6927" s="11">
        <f t="shared" si="471"/>
        <v>0</v>
      </c>
    </row>
    <row r="6928" spans="6:9">
      <c r="F6928" t="str">
        <f t="shared" si="469"/>
        <v/>
      </c>
      <c r="G6928">
        <f t="shared" si="470"/>
        <v>0</v>
      </c>
      <c r="H6928" s="11" t="str">
        <f t="shared" si="468"/>
        <v/>
      </c>
      <c r="I6928" s="11">
        <f t="shared" si="471"/>
        <v>0</v>
      </c>
    </row>
    <row r="6929" spans="6:9">
      <c r="F6929" t="str">
        <f t="shared" si="469"/>
        <v/>
      </c>
      <c r="G6929">
        <f t="shared" si="470"/>
        <v>0</v>
      </c>
      <c r="H6929" s="11" t="str">
        <f t="shared" si="468"/>
        <v/>
      </c>
      <c r="I6929" s="11">
        <f t="shared" si="471"/>
        <v>0</v>
      </c>
    </row>
    <row r="6930" spans="6:9">
      <c r="F6930" t="str">
        <f t="shared" si="469"/>
        <v/>
      </c>
      <c r="G6930">
        <f t="shared" si="470"/>
        <v>0</v>
      </c>
      <c r="H6930" s="11" t="str">
        <f t="shared" si="468"/>
        <v/>
      </c>
      <c r="I6930" s="11">
        <f t="shared" si="471"/>
        <v>0</v>
      </c>
    </row>
    <row r="6931" spans="6:9">
      <c r="F6931" t="str">
        <f t="shared" si="469"/>
        <v/>
      </c>
      <c r="G6931">
        <f t="shared" si="470"/>
        <v>0</v>
      </c>
      <c r="H6931" s="11" t="str">
        <f t="shared" si="468"/>
        <v/>
      </c>
      <c r="I6931" s="11">
        <f t="shared" si="471"/>
        <v>0</v>
      </c>
    </row>
    <row r="6932" spans="6:9">
      <c r="F6932" t="str">
        <f t="shared" si="469"/>
        <v/>
      </c>
      <c r="G6932">
        <f t="shared" si="470"/>
        <v>0</v>
      </c>
      <c r="H6932" s="11" t="str">
        <f t="shared" si="468"/>
        <v/>
      </c>
      <c r="I6932" s="11">
        <f t="shared" si="471"/>
        <v>0</v>
      </c>
    </row>
    <row r="6933" spans="6:9">
      <c r="F6933" t="str">
        <f t="shared" si="469"/>
        <v/>
      </c>
      <c r="G6933">
        <f t="shared" si="470"/>
        <v>0</v>
      </c>
      <c r="H6933" s="11" t="str">
        <f t="shared" si="468"/>
        <v/>
      </c>
      <c r="I6933" s="11">
        <f t="shared" si="471"/>
        <v>0</v>
      </c>
    </row>
    <row r="6934" spans="6:9">
      <c r="F6934" t="str">
        <f t="shared" si="469"/>
        <v/>
      </c>
      <c r="G6934">
        <f t="shared" si="470"/>
        <v>0</v>
      </c>
      <c r="H6934" s="11" t="str">
        <f t="shared" si="468"/>
        <v/>
      </c>
      <c r="I6934" s="11">
        <f t="shared" si="471"/>
        <v>0</v>
      </c>
    </row>
    <row r="6935" spans="6:9">
      <c r="F6935" t="str">
        <f t="shared" si="469"/>
        <v/>
      </c>
      <c r="G6935">
        <f t="shared" si="470"/>
        <v>0</v>
      </c>
      <c r="H6935" s="11" t="str">
        <f t="shared" si="468"/>
        <v/>
      </c>
      <c r="I6935" s="11">
        <f t="shared" si="471"/>
        <v>0</v>
      </c>
    </row>
    <row r="6936" spans="6:9">
      <c r="F6936" t="str">
        <f t="shared" si="469"/>
        <v/>
      </c>
      <c r="G6936">
        <f t="shared" si="470"/>
        <v>0</v>
      </c>
      <c r="H6936" s="11" t="str">
        <f t="shared" si="468"/>
        <v/>
      </c>
      <c r="I6936" s="11">
        <f t="shared" si="471"/>
        <v>0</v>
      </c>
    </row>
    <row r="6937" spans="6:9">
      <c r="F6937" t="str">
        <f t="shared" si="469"/>
        <v/>
      </c>
      <c r="G6937">
        <f t="shared" si="470"/>
        <v>0</v>
      </c>
      <c r="H6937" s="11" t="str">
        <f t="shared" si="468"/>
        <v/>
      </c>
      <c r="I6937" s="11">
        <f t="shared" si="471"/>
        <v>0</v>
      </c>
    </row>
    <row r="6938" spans="6:9">
      <c r="F6938" t="str">
        <f t="shared" si="469"/>
        <v/>
      </c>
      <c r="G6938">
        <f t="shared" si="470"/>
        <v>0</v>
      </c>
      <c r="H6938" s="11" t="str">
        <f t="shared" si="468"/>
        <v/>
      </c>
      <c r="I6938" s="11">
        <f t="shared" si="471"/>
        <v>0</v>
      </c>
    </row>
    <row r="6939" spans="6:9">
      <c r="F6939" t="str">
        <f t="shared" si="469"/>
        <v/>
      </c>
      <c r="G6939">
        <f t="shared" si="470"/>
        <v>0</v>
      </c>
      <c r="H6939" s="11" t="str">
        <f t="shared" si="468"/>
        <v/>
      </c>
      <c r="I6939" s="11">
        <f t="shared" si="471"/>
        <v>0</v>
      </c>
    </row>
    <row r="6940" spans="6:9">
      <c r="F6940" t="str">
        <f t="shared" si="469"/>
        <v/>
      </c>
      <c r="G6940">
        <f t="shared" si="470"/>
        <v>0</v>
      </c>
      <c r="H6940" s="11" t="str">
        <f t="shared" si="468"/>
        <v/>
      </c>
      <c r="I6940" s="11">
        <f t="shared" si="471"/>
        <v>0</v>
      </c>
    </row>
    <row r="6941" spans="6:9">
      <c r="F6941" t="str">
        <f t="shared" si="469"/>
        <v/>
      </c>
      <c r="G6941">
        <f t="shared" si="470"/>
        <v>0</v>
      </c>
      <c r="H6941" s="11" t="str">
        <f t="shared" si="468"/>
        <v/>
      </c>
      <c r="I6941" s="11">
        <f t="shared" si="471"/>
        <v>0</v>
      </c>
    </row>
    <row r="6942" spans="6:9">
      <c r="F6942" t="str">
        <f t="shared" si="469"/>
        <v/>
      </c>
      <c r="G6942">
        <f t="shared" si="470"/>
        <v>0</v>
      </c>
      <c r="H6942" s="11" t="str">
        <f t="shared" si="468"/>
        <v/>
      </c>
      <c r="I6942" s="11">
        <f t="shared" si="471"/>
        <v>0</v>
      </c>
    </row>
    <row r="6943" spans="6:9">
      <c r="F6943" t="str">
        <f t="shared" si="469"/>
        <v/>
      </c>
      <c r="G6943">
        <f t="shared" si="470"/>
        <v>0</v>
      </c>
      <c r="H6943" s="11" t="str">
        <f t="shared" si="468"/>
        <v/>
      </c>
      <c r="I6943" s="11">
        <f t="shared" si="471"/>
        <v>0</v>
      </c>
    </row>
    <row r="6944" spans="6:9">
      <c r="F6944" t="str">
        <f t="shared" si="469"/>
        <v/>
      </c>
      <c r="G6944">
        <f t="shared" si="470"/>
        <v>0</v>
      </c>
      <c r="H6944" s="11" t="str">
        <f t="shared" si="468"/>
        <v/>
      </c>
      <c r="I6944" s="11">
        <f t="shared" si="471"/>
        <v>0</v>
      </c>
    </row>
    <row r="6945" spans="6:9">
      <c r="F6945" t="str">
        <f t="shared" si="469"/>
        <v/>
      </c>
      <c r="G6945">
        <f t="shared" si="470"/>
        <v>0</v>
      </c>
      <c r="H6945" s="11" t="str">
        <f t="shared" si="468"/>
        <v/>
      </c>
      <c r="I6945" s="11">
        <f t="shared" si="471"/>
        <v>0</v>
      </c>
    </row>
    <row r="6946" spans="6:9">
      <c r="F6946" t="str">
        <f t="shared" si="469"/>
        <v/>
      </c>
      <c r="G6946">
        <f t="shared" si="470"/>
        <v>0</v>
      </c>
      <c r="H6946" s="11" t="str">
        <f t="shared" si="468"/>
        <v/>
      </c>
      <c r="I6946" s="11">
        <f t="shared" si="471"/>
        <v>0</v>
      </c>
    </row>
    <row r="6947" spans="6:9">
      <c r="F6947" t="str">
        <f t="shared" si="469"/>
        <v/>
      </c>
      <c r="G6947">
        <f t="shared" si="470"/>
        <v>0</v>
      </c>
      <c r="H6947" s="11" t="str">
        <f t="shared" si="468"/>
        <v/>
      </c>
      <c r="I6947" s="11">
        <f t="shared" si="471"/>
        <v>0</v>
      </c>
    </row>
    <row r="6948" spans="6:9">
      <c r="F6948" t="str">
        <f t="shared" si="469"/>
        <v/>
      </c>
      <c r="G6948">
        <f t="shared" si="470"/>
        <v>0</v>
      </c>
      <c r="H6948" s="11" t="str">
        <f t="shared" si="468"/>
        <v/>
      </c>
      <c r="I6948" s="11">
        <f t="shared" si="471"/>
        <v>0</v>
      </c>
    </row>
    <row r="6949" spans="6:9">
      <c r="F6949" t="str">
        <f t="shared" si="469"/>
        <v/>
      </c>
      <c r="G6949">
        <f t="shared" si="470"/>
        <v>0</v>
      </c>
      <c r="H6949" s="11" t="str">
        <f t="shared" si="468"/>
        <v/>
      </c>
      <c r="I6949" s="11">
        <f t="shared" si="471"/>
        <v>0</v>
      </c>
    </row>
    <row r="6950" spans="6:9">
      <c r="F6950" t="str">
        <f t="shared" si="469"/>
        <v/>
      </c>
      <c r="G6950">
        <f t="shared" si="470"/>
        <v>0</v>
      </c>
      <c r="H6950" s="11" t="str">
        <f t="shared" si="468"/>
        <v/>
      </c>
      <c r="I6950" s="11">
        <f t="shared" si="471"/>
        <v>0</v>
      </c>
    </row>
    <row r="6951" spans="6:9">
      <c r="F6951" t="str">
        <f t="shared" si="469"/>
        <v/>
      </c>
      <c r="G6951">
        <f t="shared" si="470"/>
        <v>0</v>
      </c>
      <c r="H6951" s="11" t="str">
        <f t="shared" si="468"/>
        <v/>
      </c>
      <c r="I6951" s="11">
        <f t="shared" si="471"/>
        <v>0</v>
      </c>
    </row>
    <row r="6952" spans="6:9">
      <c r="F6952" t="str">
        <f t="shared" si="469"/>
        <v/>
      </c>
      <c r="G6952">
        <f t="shared" si="470"/>
        <v>0</v>
      </c>
      <c r="H6952" s="11" t="str">
        <f t="shared" si="468"/>
        <v/>
      </c>
      <c r="I6952" s="11">
        <f t="shared" si="471"/>
        <v>0</v>
      </c>
    </row>
    <row r="6953" spans="6:9">
      <c r="F6953" t="str">
        <f t="shared" si="469"/>
        <v/>
      </c>
      <c r="G6953">
        <f t="shared" si="470"/>
        <v>0</v>
      </c>
      <c r="H6953" s="11" t="str">
        <f t="shared" si="468"/>
        <v/>
      </c>
      <c r="I6953" s="11">
        <f t="shared" si="471"/>
        <v>0</v>
      </c>
    </row>
    <row r="6954" spans="6:9">
      <c r="F6954" t="str">
        <f t="shared" si="469"/>
        <v/>
      </c>
      <c r="G6954">
        <f t="shared" si="470"/>
        <v>0</v>
      </c>
      <c r="H6954" s="11" t="str">
        <f t="shared" si="468"/>
        <v/>
      </c>
      <c r="I6954" s="11">
        <f t="shared" si="471"/>
        <v>0</v>
      </c>
    </row>
    <row r="6955" spans="6:9">
      <c r="F6955" t="str">
        <f t="shared" si="469"/>
        <v/>
      </c>
      <c r="G6955">
        <f t="shared" si="470"/>
        <v>0</v>
      </c>
      <c r="H6955" s="11" t="str">
        <f t="shared" si="468"/>
        <v/>
      </c>
      <c r="I6955" s="11">
        <f t="shared" si="471"/>
        <v>0</v>
      </c>
    </row>
    <row r="6956" spans="6:9">
      <c r="F6956" t="str">
        <f t="shared" si="469"/>
        <v/>
      </c>
      <c r="G6956">
        <f t="shared" si="470"/>
        <v>0</v>
      </c>
      <c r="H6956" s="11" t="str">
        <f t="shared" si="468"/>
        <v/>
      </c>
      <c r="I6956" s="11">
        <f t="shared" si="471"/>
        <v>0</v>
      </c>
    </row>
    <row r="6957" spans="6:9">
      <c r="F6957" t="str">
        <f t="shared" si="469"/>
        <v/>
      </c>
      <c r="G6957">
        <f t="shared" si="470"/>
        <v>0</v>
      </c>
      <c r="H6957" s="11" t="str">
        <f t="shared" si="468"/>
        <v/>
      </c>
      <c r="I6957" s="11">
        <f t="shared" si="471"/>
        <v>0</v>
      </c>
    </row>
    <row r="6958" spans="6:9">
      <c r="F6958" t="str">
        <f t="shared" si="469"/>
        <v/>
      </c>
      <c r="G6958">
        <f t="shared" si="470"/>
        <v>0</v>
      </c>
      <c r="H6958" s="11" t="str">
        <f t="shared" si="468"/>
        <v/>
      </c>
      <c r="I6958" s="11">
        <f t="shared" si="471"/>
        <v>0</v>
      </c>
    </row>
    <row r="6959" spans="6:9">
      <c r="F6959" t="str">
        <f t="shared" si="469"/>
        <v/>
      </c>
      <c r="G6959">
        <f t="shared" si="470"/>
        <v>0</v>
      </c>
      <c r="H6959" s="11" t="str">
        <f t="shared" si="468"/>
        <v/>
      </c>
      <c r="I6959" s="11">
        <f t="shared" si="471"/>
        <v>0</v>
      </c>
    </row>
    <row r="6960" spans="6:9">
      <c r="F6960" t="str">
        <f t="shared" si="469"/>
        <v/>
      </c>
      <c r="G6960">
        <f t="shared" si="470"/>
        <v>0</v>
      </c>
      <c r="H6960" s="11" t="str">
        <f t="shared" si="468"/>
        <v/>
      </c>
      <c r="I6960" s="11">
        <f t="shared" si="471"/>
        <v>0</v>
      </c>
    </row>
    <row r="6961" spans="6:9">
      <c r="F6961" t="str">
        <f t="shared" si="469"/>
        <v/>
      </c>
      <c r="G6961">
        <f t="shared" si="470"/>
        <v>0</v>
      </c>
      <c r="H6961" s="11" t="str">
        <f t="shared" si="468"/>
        <v/>
      </c>
      <c r="I6961" s="11">
        <f t="shared" si="471"/>
        <v>0</v>
      </c>
    </row>
    <row r="6962" spans="6:9">
      <c r="F6962" t="str">
        <f t="shared" si="469"/>
        <v/>
      </c>
      <c r="G6962">
        <f t="shared" si="470"/>
        <v>0</v>
      </c>
      <c r="H6962" s="11" t="str">
        <f t="shared" si="468"/>
        <v/>
      </c>
      <c r="I6962" s="11">
        <f t="shared" si="471"/>
        <v>0</v>
      </c>
    </row>
    <row r="6963" spans="6:9">
      <c r="F6963" t="str">
        <f t="shared" si="469"/>
        <v/>
      </c>
      <c r="G6963">
        <f t="shared" si="470"/>
        <v>0</v>
      </c>
      <c r="H6963" s="11" t="str">
        <f t="shared" si="468"/>
        <v/>
      </c>
      <c r="I6963" s="11">
        <f t="shared" si="471"/>
        <v>0</v>
      </c>
    </row>
    <row r="6964" spans="6:9">
      <c r="F6964" t="str">
        <f t="shared" si="469"/>
        <v/>
      </c>
      <c r="G6964">
        <f t="shared" si="470"/>
        <v>0</v>
      </c>
      <c r="H6964" s="11" t="str">
        <f t="shared" si="468"/>
        <v/>
      </c>
      <c r="I6964" s="11">
        <f t="shared" si="471"/>
        <v>0</v>
      </c>
    </row>
    <row r="6965" spans="6:9">
      <c r="F6965" t="str">
        <f t="shared" si="469"/>
        <v/>
      </c>
      <c r="G6965">
        <f t="shared" si="470"/>
        <v>0</v>
      </c>
      <c r="H6965" s="11" t="str">
        <f t="shared" si="468"/>
        <v/>
      </c>
      <c r="I6965" s="11">
        <f t="shared" si="471"/>
        <v>0</v>
      </c>
    </row>
    <row r="6966" spans="6:9">
      <c r="F6966" t="str">
        <f t="shared" si="469"/>
        <v/>
      </c>
      <c r="G6966">
        <f t="shared" si="470"/>
        <v>0</v>
      </c>
      <c r="H6966" s="11" t="str">
        <f t="shared" si="468"/>
        <v/>
      </c>
      <c r="I6966" s="11">
        <f t="shared" si="471"/>
        <v>0</v>
      </c>
    </row>
    <row r="6967" spans="6:9">
      <c r="F6967" t="str">
        <f t="shared" si="469"/>
        <v/>
      </c>
      <c r="G6967">
        <f t="shared" si="470"/>
        <v>0</v>
      </c>
      <c r="H6967" s="11" t="str">
        <f t="shared" si="468"/>
        <v/>
      </c>
      <c r="I6967" s="11">
        <f t="shared" si="471"/>
        <v>0</v>
      </c>
    </row>
    <row r="6968" spans="6:9">
      <c r="F6968" t="str">
        <f t="shared" si="469"/>
        <v/>
      </c>
      <c r="G6968">
        <f t="shared" si="470"/>
        <v>0</v>
      </c>
      <c r="H6968" s="11" t="str">
        <f t="shared" si="468"/>
        <v/>
      </c>
      <c r="I6968" s="11">
        <f t="shared" si="471"/>
        <v>0</v>
      </c>
    </row>
    <row r="6969" spans="6:9">
      <c r="F6969" t="str">
        <f t="shared" si="469"/>
        <v/>
      </c>
      <c r="G6969">
        <f t="shared" si="470"/>
        <v>0</v>
      </c>
      <c r="H6969" s="11" t="str">
        <f t="shared" si="468"/>
        <v/>
      </c>
      <c r="I6969" s="11">
        <f t="shared" si="471"/>
        <v>0</v>
      </c>
    </row>
    <row r="6970" spans="6:9">
      <c r="F6970" t="str">
        <f t="shared" si="469"/>
        <v/>
      </c>
      <c r="G6970">
        <f t="shared" si="470"/>
        <v>0</v>
      </c>
      <c r="H6970" s="11" t="str">
        <f t="shared" si="468"/>
        <v/>
      </c>
      <c r="I6970" s="11">
        <f t="shared" si="471"/>
        <v>0</v>
      </c>
    </row>
    <row r="6971" spans="6:9">
      <c r="F6971" t="str">
        <f t="shared" si="469"/>
        <v/>
      </c>
      <c r="G6971">
        <f t="shared" si="470"/>
        <v>0</v>
      </c>
      <c r="H6971" s="11" t="str">
        <f t="shared" si="468"/>
        <v/>
      </c>
      <c r="I6971" s="11">
        <f t="shared" si="471"/>
        <v>0</v>
      </c>
    </row>
    <row r="6972" spans="6:9">
      <c r="F6972" t="str">
        <f t="shared" si="469"/>
        <v/>
      </c>
      <c r="G6972">
        <f t="shared" si="470"/>
        <v>0</v>
      </c>
      <c r="H6972" s="11" t="str">
        <f t="shared" si="468"/>
        <v/>
      </c>
      <c r="I6972" s="11">
        <f t="shared" si="471"/>
        <v>0</v>
      </c>
    </row>
    <row r="6973" spans="6:9">
      <c r="F6973" t="str">
        <f t="shared" si="469"/>
        <v/>
      </c>
      <c r="G6973">
        <f t="shared" si="470"/>
        <v>0</v>
      </c>
      <c r="H6973" s="11" t="str">
        <f t="shared" si="468"/>
        <v/>
      </c>
      <c r="I6973" s="11">
        <f t="shared" si="471"/>
        <v>0</v>
      </c>
    </row>
    <row r="6974" spans="6:9">
      <c r="F6974" t="str">
        <f t="shared" si="469"/>
        <v/>
      </c>
      <c r="G6974">
        <f t="shared" si="470"/>
        <v>0</v>
      </c>
      <c r="H6974" s="11" t="str">
        <f t="shared" si="468"/>
        <v/>
      </c>
      <c r="I6974" s="11">
        <f t="shared" si="471"/>
        <v>0</v>
      </c>
    </row>
    <row r="6975" spans="6:9">
      <c r="F6975" t="str">
        <f t="shared" si="469"/>
        <v/>
      </c>
      <c r="G6975">
        <f t="shared" si="470"/>
        <v>0</v>
      </c>
      <c r="H6975" s="11" t="str">
        <f t="shared" si="468"/>
        <v/>
      </c>
      <c r="I6975" s="11">
        <f t="shared" si="471"/>
        <v>0</v>
      </c>
    </row>
    <row r="6976" spans="6:9">
      <c r="F6976" t="str">
        <f t="shared" si="469"/>
        <v/>
      </c>
      <c r="G6976">
        <f t="shared" si="470"/>
        <v>0</v>
      </c>
      <c r="H6976" s="11" t="str">
        <f t="shared" si="468"/>
        <v/>
      </c>
      <c r="I6976" s="11">
        <f t="shared" si="471"/>
        <v>0</v>
      </c>
    </row>
    <row r="6977" spans="6:9">
      <c r="F6977" t="str">
        <f t="shared" si="469"/>
        <v/>
      </c>
      <c r="G6977">
        <f t="shared" si="470"/>
        <v>0</v>
      </c>
      <c r="H6977" s="11" t="str">
        <f t="shared" si="468"/>
        <v/>
      </c>
      <c r="I6977" s="11">
        <f t="shared" si="471"/>
        <v>0</v>
      </c>
    </row>
    <row r="6978" spans="6:9">
      <c r="F6978" t="str">
        <f t="shared" si="469"/>
        <v/>
      </c>
      <c r="G6978">
        <f t="shared" si="470"/>
        <v>0</v>
      </c>
      <c r="H6978" s="11" t="str">
        <f t="shared" ref="H6978:H7041" si="472">IFERROR(HLOOKUP($A6978,$N$85:$S$86,2,0),"")</f>
        <v/>
      </c>
      <c r="I6978" s="11">
        <f t="shared" si="471"/>
        <v>0</v>
      </c>
    </row>
    <row r="6979" spans="6:9">
      <c r="F6979" t="str">
        <f t="shared" ref="F6979:F7042" si="473">IFERROR(HLOOKUP($A6979,$N$40:$S$41,2,0),"")</f>
        <v/>
      </c>
      <c r="G6979">
        <f t="shared" ref="G6979:G7042" si="474">IFERROR(IF(D6979&gt;F6979,(D6979-F6979)^2,0),0)</f>
        <v>0</v>
      </c>
      <c r="H6979" s="11" t="str">
        <f t="shared" si="472"/>
        <v/>
      </c>
      <c r="I6979" s="11">
        <f t="shared" ref="I6979:I7042" si="475">IFERROR(IF(D6979&gt;H6979,(D6979-H6979)^2,0),0)</f>
        <v>0</v>
      </c>
    </row>
    <row r="6980" spans="6:9">
      <c r="F6980" t="str">
        <f t="shared" si="473"/>
        <v/>
      </c>
      <c r="G6980">
        <f t="shared" si="474"/>
        <v>0</v>
      </c>
      <c r="H6980" s="11" t="str">
        <f t="shared" si="472"/>
        <v/>
      </c>
      <c r="I6980" s="11">
        <f t="shared" si="475"/>
        <v>0</v>
      </c>
    </row>
    <row r="6981" spans="6:9">
      <c r="F6981" t="str">
        <f t="shared" si="473"/>
        <v/>
      </c>
      <c r="G6981">
        <f t="shared" si="474"/>
        <v>0</v>
      </c>
      <c r="H6981" s="11" t="str">
        <f t="shared" si="472"/>
        <v/>
      </c>
      <c r="I6981" s="11">
        <f t="shared" si="475"/>
        <v>0</v>
      </c>
    </row>
    <row r="6982" spans="6:9">
      <c r="F6982" t="str">
        <f t="shared" si="473"/>
        <v/>
      </c>
      <c r="G6982">
        <f t="shared" si="474"/>
        <v>0</v>
      </c>
      <c r="H6982" s="11" t="str">
        <f t="shared" si="472"/>
        <v/>
      </c>
      <c r="I6982" s="11">
        <f t="shared" si="475"/>
        <v>0</v>
      </c>
    </row>
    <row r="6983" spans="6:9">
      <c r="F6983" t="str">
        <f t="shared" si="473"/>
        <v/>
      </c>
      <c r="G6983">
        <f t="shared" si="474"/>
        <v>0</v>
      </c>
      <c r="H6983" s="11" t="str">
        <f t="shared" si="472"/>
        <v/>
      </c>
      <c r="I6983" s="11">
        <f t="shared" si="475"/>
        <v>0</v>
      </c>
    </row>
    <row r="6984" spans="6:9">
      <c r="F6984" t="str">
        <f t="shared" si="473"/>
        <v/>
      </c>
      <c r="G6984">
        <f t="shared" si="474"/>
        <v>0</v>
      </c>
      <c r="H6984" s="11" t="str">
        <f t="shared" si="472"/>
        <v/>
      </c>
      <c r="I6984" s="11">
        <f t="shared" si="475"/>
        <v>0</v>
      </c>
    </row>
    <row r="6985" spans="6:9">
      <c r="F6985" t="str">
        <f t="shared" si="473"/>
        <v/>
      </c>
      <c r="G6985">
        <f t="shared" si="474"/>
        <v>0</v>
      </c>
      <c r="H6985" s="11" t="str">
        <f t="shared" si="472"/>
        <v/>
      </c>
      <c r="I6985" s="11">
        <f t="shared" si="475"/>
        <v>0</v>
      </c>
    </row>
    <row r="6986" spans="6:9">
      <c r="F6986" t="str">
        <f t="shared" si="473"/>
        <v/>
      </c>
      <c r="G6986">
        <f t="shared" si="474"/>
        <v>0</v>
      </c>
      <c r="H6986" s="11" t="str">
        <f t="shared" si="472"/>
        <v/>
      </c>
      <c r="I6986" s="11">
        <f t="shared" si="475"/>
        <v>0</v>
      </c>
    </row>
    <row r="6987" spans="6:9">
      <c r="F6987" t="str">
        <f t="shared" si="473"/>
        <v/>
      </c>
      <c r="G6987">
        <f t="shared" si="474"/>
        <v>0</v>
      </c>
      <c r="H6987" s="11" t="str">
        <f t="shared" si="472"/>
        <v/>
      </c>
      <c r="I6987" s="11">
        <f t="shared" si="475"/>
        <v>0</v>
      </c>
    </row>
    <row r="6988" spans="6:9">
      <c r="F6988" t="str">
        <f t="shared" si="473"/>
        <v/>
      </c>
      <c r="G6988">
        <f t="shared" si="474"/>
        <v>0</v>
      </c>
      <c r="H6988" s="11" t="str">
        <f t="shared" si="472"/>
        <v/>
      </c>
      <c r="I6988" s="11">
        <f t="shared" si="475"/>
        <v>0</v>
      </c>
    </row>
    <row r="6989" spans="6:9">
      <c r="F6989" t="str">
        <f t="shared" si="473"/>
        <v/>
      </c>
      <c r="G6989">
        <f t="shared" si="474"/>
        <v>0</v>
      </c>
      <c r="H6989" s="11" t="str">
        <f t="shared" si="472"/>
        <v/>
      </c>
      <c r="I6989" s="11">
        <f t="shared" si="475"/>
        <v>0</v>
      </c>
    </row>
    <row r="6990" spans="6:9">
      <c r="F6990" t="str">
        <f t="shared" si="473"/>
        <v/>
      </c>
      <c r="G6990">
        <f t="shared" si="474"/>
        <v>0</v>
      </c>
      <c r="H6990" s="11" t="str">
        <f t="shared" si="472"/>
        <v/>
      </c>
      <c r="I6990" s="11">
        <f t="shared" si="475"/>
        <v>0</v>
      </c>
    </row>
    <row r="6991" spans="6:9">
      <c r="F6991" t="str">
        <f t="shared" si="473"/>
        <v/>
      </c>
      <c r="G6991">
        <f t="shared" si="474"/>
        <v>0</v>
      </c>
      <c r="H6991" s="11" t="str">
        <f t="shared" si="472"/>
        <v/>
      </c>
      <c r="I6991" s="11">
        <f t="shared" si="475"/>
        <v>0</v>
      </c>
    </row>
    <row r="6992" spans="6:9">
      <c r="F6992" t="str">
        <f t="shared" si="473"/>
        <v/>
      </c>
      <c r="G6992">
        <f t="shared" si="474"/>
        <v>0</v>
      </c>
      <c r="H6992" s="11" t="str">
        <f t="shared" si="472"/>
        <v/>
      </c>
      <c r="I6992" s="11">
        <f t="shared" si="475"/>
        <v>0</v>
      </c>
    </row>
    <row r="6993" spans="6:9">
      <c r="F6993" t="str">
        <f t="shared" si="473"/>
        <v/>
      </c>
      <c r="G6993">
        <f t="shared" si="474"/>
        <v>0</v>
      </c>
      <c r="H6993" s="11" t="str">
        <f t="shared" si="472"/>
        <v/>
      </c>
      <c r="I6993" s="11">
        <f t="shared" si="475"/>
        <v>0</v>
      </c>
    </row>
    <row r="6994" spans="6:9">
      <c r="F6994" t="str">
        <f t="shared" si="473"/>
        <v/>
      </c>
      <c r="G6994">
        <f t="shared" si="474"/>
        <v>0</v>
      </c>
      <c r="H6994" s="11" t="str">
        <f t="shared" si="472"/>
        <v/>
      </c>
      <c r="I6994" s="11">
        <f t="shared" si="475"/>
        <v>0</v>
      </c>
    </row>
    <row r="6995" spans="6:9">
      <c r="F6995" t="str">
        <f t="shared" si="473"/>
        <v/>
      </c>
      <c r="G6995">
        <f t="shared" si="474"/>
        <v>0</v>
      </c>
      <c r="H6995" s="11" t="str">
        <f t="shared" si="472"/>
        <v/>
      </c>
      <c r="I6995" s="11">
        <f t="shared" si="475"/>
        <v>0</v>
      </c>
    </row>
    <row r="6996" spans="6:9">
      <c r="F6996" t="str">
        <f t="shared" si="473"/>
        <v/>
      </c>
      <c r="G6996">
        <f t="shared" si="474"/>
        <v>0</v>
      </c>
      <c r="H6996" s="11" t="str">
        <f t="shared" si="472"/>
        <v/>
      </c>
      <c r="I6996" s="11">
        <f t="shared" si="475"/>
        <v>0</v>
      </c>
    </row>
    <row r="6997" spans="6:9">
      <c r="F6997" t="str">
        <f t="shared" si="473"/>
        <v/>
      </c>
      <c r="G6997">
        <f t="shared" si="474"/>
        <v>0</v>
      </c>
      <c r="H6997" s="11" t="str">
        <f t="shared" si="472"/>
        <v/>
      </c>
      <c r="I6997" s="11">
        <f t="shared" si="475"/>
        <v>0</v>
      </c>
    </row>
    <row r="6998" spans="6:9">
      <c r="F6998" t="str">
        <f t="shared" si="473"/>
        <v/>
      </c>
      <c r="G6998">
        <f t="shared" si="474"/>
        <v>0</v>
      </c>
      <c r="H6998" s="11" t="str">
        <f t="shared" si="472"/>
        <v/>
      </c>
      <c r="I6998" s="11">
        <f t="shared" si="475"/>
        <v>0</v>
      </c>
    </row>
    <row r="6999" spans="6:9">
      <c r="F6999" t="str">
        <f t="shared" si="473"/>
        <v/>
      </c>
      <c r="G6999">
        <f t="shared" si="474"/>
        <v>0</v>
      </c>
      <c r="H6999" s="11" t="str">
        <f t="shared" si="472"/>
        <v/>
      </c>
      <c r="I6999" s="11">
        <f t="shared" si="475"/>
        <v>0</v>
      </c>
    </row>
    <row r="7000" spans="6:9">
      <c r="F7000" t="str">
        <f t="shared" si="473"/>
        <v/>
      </c>
      <c r="G7000">
        <f t="shared" si="474"/>
        <v>0</v>
      </c>
      <c r="H7000" s="11" t="str">
        <f t="shared" si="472"/>
        <v/>
      </c>
      <c r="I7000" s="11">
        <f t="shared" si="475"/>
        <v>0</v>
      </c>
    </row>
    <row r="7001" spans="6:9">
      <c r="F7001" t="str">
        <f t="shared" si="473"/>
        <v/>
      </c>
      <c r="G7001">
        <f t="shared" si="474"/>
        <v>0</v>
      </c>
      <c r="H7001" s="11" t="str">
        <f t="shared" si="472"/>
        <v/>
      </c>
      <c r="I7001" s="11">
        <f t="shared" si="475"/>
        <v>0</v>
      </c>
    </row>
    <row r="7002" spans="6:9">
      <c r="F7002" t="str">
        <f t="shared" si="473"/>
        <v/>
      </c>
      <c r="G7002">
        <f t="shared" si="474"/>
        <v>0</v>
      </c>
      <c r="H7002" s="11" t="str">
        <f t="shared" si="472"/>
        <v/>
      </c>
      <c r="I7002" s="11">
        <f t="shared" si="475"/>
        <v>0</v>
      </c>
    </row>
    <row r="7003" spans="6:9">
      <c r="F7003" t="str">
        <f t="shared" si="473"/>
        <v/>
      </c>
      <c r="G7003">
        <f t="shared" si="474"/>
        <v>0</v>
      </c>
      <c r="H7003" s="11" t="str">
        <f t="shared" si="472"/>
        <v/>
      </c>
      <c r="I7003" s="11">
        <f t="shared" si="475"/>
        <v>0</v>
      </c>
    </row>
    <row r="7004" spans="6:9">
      <c r="F7004" t="str">
        <f t="shared" si="473"/>
        <v/>
      </c>
      <c r="G7004">
        <f t="shared" si="474"/>
        <v>0</v>
      </c>
      <c r="H7004" s="11" t="str">
        <f t="shared" si="472"/>
        <v/>
      </c>
      <c r="I7004" s="11">
        <f t="shared" si="475"/>
        <v>0</v>
      </c>
    </row>
    <row r="7005" spans="6:9">
      <c r="F7005" t="str">
        <f t="shared" si="473"/>
        <v/>
      </c>
      <c r="G7005">
        <f t="shared" si="474"/>
        <v>0</v>
      </c>
      <c r="H7005" s="11" t="str">
        <f t="shared" si="472"/>
        <v/>
      </c>
      <c r="I7005" s="11">
        <f t="shared" si="475"/>
        <v>0</v>
      </c>
    </row>
    <row r="7006" spans="6:9">
      <c r="F7006" t="str">
        <f t="shared" si="473"/>
        <v/>
      </c>
      <c r="G7006">
        <f t="shared" si="474"/>
        <v>0</v>
      </c>
      <c r="H7006" s="11" t="str">
        <f t="shared" si="472"/>
        <v/>
      </c>
      <c r="I7006" s="11">
        <f t="shared" si="475"/>
        <v>0</v>
      </c>
    </row>
    <row r="7007" spans="6:9">
      <c r="F7007" t="str">
        <f t="shared" si="473"/>
        <v/>
      </c>
      <c r="G7007">
        <f t="shared" si="474"/>
        <v>0</v>
      </c>
      <c r="H7007" s="11" t="str">
        <f t="shared" si="472"/>
        <v/>
      </c>
      <c r="I7007" s="11">
        <f t="shared" si="475"/>
        <v>0</v>
      </c>
    </row>
    <row r="7008" spans="6:9">
      <c r="F7008" t="str">
        <f t="shared" si="473"/>
        <v/>
      </c>
      <c r="G7008">
        <f t="shared" si="474"/>
        <v>0</v>
      </c>
      <c r="H7008" s="11" t="str">
        <f t="shared" si="472"/>
        <v/>
      </c>
      <c r="I7008" s="11">
        <f t="shared" si="475"/>
        <v>0</v>
      </c>
    </row>
    <row r="7009" spans="6:9">
      <c r="F7009" t="str">
        <f t="shared" si="473"/>
        <v/>
      </c>
      <c r="G7009">
        <f t="shared" si="474"/>
        <v>0</v>
      </c>
      <c r="H7009" s="11" t="str">
        <f t="shared" si="472"/>
        <v/>
      </c>
      <c r="I7009" s="11">
        <f t="shared" si="475"/>
        <v>0</v>
      </c>
    </row>
    <row r="7010" spans="6:9">
      <c r="F7010" t="str">
        <f t="shared" si="473"/>
        <v/>
      </c>
      <c r="G7010">
        <f t="shared" si="474"/>
        <v>0</v>
      </c>
      <c r="H7010" s="11" t="str">
        <f t="shared" si="472"/>
        <v/>
      </c>
      <c r="I7010" s="11">
        <f t="shared" si="475"/>
        <v>0</v>
      </c>
    </row>
    <row r="7011" spans="6:9">
      <c r="F7011" t="str">
        <f t="shared" si="473"/>
        <v/>
      </c>
      <c r="G7011">
        <f t="shared" si="474"/>
        <v>0</v>
      </c>
      <c r="H7011" s="11" t="str">
        <f t="shared" si="472"/>
        <v/>
      </c>
      <c r="I7011" s="11">
        <f t="shared" si="475"/>
        <v>0</v>
      </c>
    </row>
    <row r="7012" spans="6:9">
      <c r="F7012" t="str">
        <f t="shared" si="473"/>
        <v/>
      </c>
      <c r="G7012">
        <f t="shared" si="474"/>
        <v>0</v>
      </c>
      <c r="H7012" s="11" t="str">
        <f t="shared" si="472"/>
        <v/>
      </c>
      <c r="I7012" s="11">
        <f t="shared" si="475"/>
        <v>0</v>
      </c>
    </row>
    <row r="7013" spans="6:9">
      <c r="F7013" t="str">
        <f t="shared" si="473"/>
        <v/>
      </c>
      <c r="G7013">
        <f t="shared" si="474"/>
        <v>0</v>
      </c>
      <c r="H7013" s="11" t="str">
        <f t="shared" si="472"/>
        <v/>
      </c>
      <c r="I7013" s="11">
        <f t="shared" si="475"/>
        <v>0</v>
      </c>
    </row>
    <row r="7014" spans="6:9">
      <c r="F7014" t="str">
        <f t="shared" si="473"/>
        <v/>
      </c>
      <c r="G7014">
        <f t="shared" si="474"/>
        <v>0</v>
      </c>
      <c r="H7014" s="11" t="str">
        <f t="shared" si="472"/>
        <v/>
      </c>
      <c r="I7014" s="11">
        <f t="shared" si="475"/>
        <v>0</v>
      </c>
    </row>
    <row r="7015" spans="6:9">
      <c r="F7015" t="str">
        <f t="shared" si="473"/>
        <v/>
      </c>
      <c r="G7015">
        <f t="shared" si="474"/>
        <v>0</v>
      </c>
      <c r="H7015" s="11" t="str">
        <f t="shared" si="472"/>
        <v/>
      </c>
      <c r="I7015" s="11">
        <f t="shared" si="475"/>
        <v>0</v>
      </c>
    </row>
    <row r="7016" spans="6:9">
      <c r="F7016" t="str">
        <f t="shared" si="473"/>
        <v/>
      </c>
      <c r="G7016">
        <f t="shared" si="474"/>
        <v>0</v>
      </c>
      <c r="H7016" s="11" t="str">
        <f t="shared" si="472"/>
        <v/>
      </c>
      <c r="I7016" s="11">
        <f t="shared" si="475"/>
        <v>0</v>
      </c>
    </row>
    <row r="7017" spans="6:9">
      <c r="F7017" t="str">
        <f t="shared" si="473"/>
        <v/>
      </c>
      <c r="G7017">
        <f t="shared" si="474"/>
        <v>0</v>
      </c>
      <c r="H7017" s="11" t="str">
        <f t="shared" si="472"/>
        <v/>
      </c>
      <c r="I7017" s="11">
        <f t="shared" si="475"/>
        <v>0</v>
      </c>
    </row>
    <row r="7018" spans="6:9">
      <c r="F7018" t="str">
        <f t="shared" si="473"/>
        <v/>
      </c>
      <c r="G7018">
        <f t="shared" si="474"/>
        <v>0</v>
      </c>
      <c r="H7018" s="11" t="str">
        <f t="shared" si="472"/>
        <v/>
      </c>
      <c r="I7018" s="11">
        <f t="shared" si="475"/>
        <v>0</v>
      </c>
    </row>
    <row r="7019" spans="6:9">
      <c r="F7019" t="str">
        <f t="shared" si="473"/>
        <v/>
      </c>
      <c r="G7019">
        <f t="shared" si="474"/>
        <v>0</v>
      </c>
      <c r="H7019" s="11" t="str">
        <f t="shared" si="472"/>
        <v/>
      </c>
      <c r="I7019" s="11">
        <f t="shared" si="475"/>
        <v>0</v>
      </c>
    </row>
    <row r="7020" spans="6:9">
      <c r="F7020" t="str">
        <f t="shared" si="473"/>
        <v/>
      </c>
      <c r="G7020">
        <f t="shared" si="474"/>
        <v>0</v>
      </c>
      <c r="H7020" s="11" t="str">
        <f t="shared" si="472"/>
        <v/>
      </c>
      <c r="I7020" s="11">
        <f t="shared" si="475"/>
        <v>0</v>
      </c>
    </row>
    <row r="7021" spans="6:9">
      <c r="F7021" t="str">
        <f t="shared" si="473"/>
        <v/>
      </c>
      <c r="G7021">
        <f t="shared" si="474"/>
        <v>0</v>
      </c>
      <c r="H7021" s="11" t="str">
        <f t="shared" si="472"/>
        <v/>
      </c>
      <c r="I7021" s="11">
        <f t="shared" si="475"/>
        <v>0</v>
      </c>
    </row>
    <row r="7022" spans="6:9">
      <c r="F7022" t="str">
        <f t="shared" si="473"/>
        <v/>
      </c>
      <c r="G7022">
        <f t="shared" si="474"/>
        <v>0</v>
      </c>
      <c r="H7022" s="11" t="str">
        <f t="shared" si="472"/>
        <v/>
      </c>
      <c r="I7022" s="11">
        <f t="shared" si="475"/>
        <v>0</v>
      </c>
    </row>
    <row r="7023" spans="6:9">
      <c r="F7023" t="str">
        <f t="shared" si="473"/>
        <v/>
      </c>
      <c r="G7023">
        <f t="shared" si="474"/>
        <v>0</v>
      </c>
      <c r="H7023" s="11" t="str">
        <f t="shared" si="472"/>
        <v/>
      </c>
      <c r="I7023" s="11">
        <f t="shared" si="475"/>
        <v>0</v>
      </c>
    </row>
    <row r="7024" spans="6:9">
      <c r="F7024" t="str">
        <f t="shared" si="473"/>
        <v/>
      </c>
      <c r="G7024">
        <f t="shared" si="474"/>
        <v>0</v>
      </c>
      <c r="H7024" s="11" t="str">
        <f t="shared" si="472"/>
        <v/>
      </c>
      <c r="I7024" s="11">
        <f t="shared" si="475"/>
        <v>0</v>
      </c>
    </row>
    <row r="7025" spans="6:9">
      <c r="F7025" t="str">
        <f t="shared" si="473"/>
        <v/>
      </c>
      <c r="G7025">
        <f t="shared" si="474"/>
        <v>0</v>
      </c>
      <c r="H7025" s="11" t="str">
        <f t="shared" si="472"/>
        <v/>
      </c>
      <c r="I7025" s="11">
        <f t="shared" si="475"/>
        <v>0</v>
      </c>
    </row>
    <row r="7026" spans="6:9">
      <c r="F7026" t="str">
        <f t="shared" si="473"/>
        <v/>
      </c>
      <c r="G7026">
        <f t="shared" si="474"/>
        <v>0</v>
      </c>
      <c r="H7026" s="11" t="str">
        <f t="shared" si="472"/>
        <v/>
      </c>
      <c r="I7026" s="11">
        <f t="shared" si="475"/>
        <v>0</v>
      </c>
    </row>
    <row r="7027" spans="6:9">
      <c r="F7027" t="str">
        <f t="shared" si="473"/>
        <v/>
      </c>
      <c r="G7027">
        <f t="shared" si="474"/>
        <v>0</v>
      </c>
      <c r="H7027" s="11" t="str">
        <f t="shared" si="472"/>
        <v/>
      </c>
      <c r="I7027" s="11">
        <f t="shared" si="475"/>
        <v>0</v>
      </c>
    </row>
    <row r="7028" spans="6:9">
      <c r="F7028" t="str">
        <f t="shared" si="473"/>
        <v/>
      </c>
      <c r="G7028">
        <f t="shared" si="474"/>
        <v>0</v>
      </c>
      <c r="H7028" s="11" t="str">
        <f t="shared" si="472"/>
        <v/>
      </c>
      <c r="I7028" s="11">
        <f t="shared" si="475"/>
        <v>0</v>
      </c>
    </row>
    <row r="7029" spans="6:9">
      <c r="F7029" t="str">
        <f t="shared" si="473"/>
        <v/>
      </c>
      <c r="G7029">
        <f t="shared" si="474"/>
        <v>0</v>
      </c>
      <c r="H7029" s="11" t="str">
        <f t="shared" si="472"/>
        <v/>
      </c>
      <c r="I7029" s="11">
        <f t="shared" si="475"/>
        <v>0</v>
      </c>
    </row>
    <row r="7030" spans="6:9">
      <c r="F7030" t="str">
        <f t="shared" si="473"/>
        <v/>
      </c>
      <c r="G7030">
        <f t="shared" si="474"/>
        <v>0</v>
      </c>
      <c r="H7030" s="11" t="str">
        <f t="shared" si="472"/>
        <v/>
      </c>
      <c r="I7030" s="11">
        <f t="shared" si="475"/>
        <v>0</v>
      </c>
    </row>
    <row r="7031" spans="6:9">
      <c r="F7031" t="str">
        <f t="shared" si="473"/>
        <v/>
      </c>
      <c r="G7031">
        <f t="shared" si="474"/>
        <v>0</v>
      </c>
      <c r="H7031" s="11" t="str">
        <f t="shared" si="472"/>
        <v/>
      </c>
      <c r="I7031" s="11">
        <f t="shared" si="475"/>
        <v>0</v>
      </c>
    </row>
    <row r="7032" spans="6:9">
      <c r="F7032" t="str">
        <f t="shared" si="473"/>
        <v/>
      </c>
      <c r="G7032">
        <f t="shared" si="474"/>
        <v>0</v>
      </c>
      <c r="H7032" s="11" t="str">
        <f t="shared" si="472"/>
        <v/>
      </c>
      <c r="I7032" s="11">
        <f t="shared" si="475"/>
        <v>0</v>
      </c>
    </row>
    <row r="7033" spans="6:9">
      <c r="F7033" t="str">
        <f t="shared" si="473"/>
        <v/>
      </c>
      <c r="G7033">
        <f t="shared" si="474"/>
        <v>0</v>
      </c>
      <c r="H7033" s="11" t="str">
        <f t="shared" si="472"/>
        <v/>
      </c>
      <c r="I7033" s="11">
        <f t="shared" si="475"/>
        <v>0</v>
      </c>
    </row>
    <row r="7034" spans="6:9">
      <c r="F7034" t="str">
        <f t="shared" si="473"/>
        <v/>
      </c>
      <c r="G7034">
        <f t="shared" si="474"/>
        <v>0</v>
      </c>
      <c r="H7034" s="11" t="str">
        <f t="shared" si="472"/>
        <v/>
      </c>
      <c r="I7034" s="11">
        <f t="shared" si="475"/>
        <v>0</v>
      </c>
    </row>
    <row r="7035" spans="6:9">
      <c r="F7035" t="str">
        <f t="shared" si="473"/>
        <v/>
      </c>
      <c r="G7035">
        <f t="shared" si="474"/>
        <v>0</v>
      </c>
      <c r="H7035" s="11" t="str">
        <f t="shared" si="472"/>
        <v/>
      </c>
      <c r="I7035" s="11">
        <f t="shared" si="475"/>
        <v>0</v>
      </c>
    </row>
    <row r="7036" spans="6:9">
      <c r="F7036" t="str">
        <f t="shared" si="473"/>
        <v/>
      </c>
      <c r="G7036">
        <f t="shared" si="474"/>
        <v>0</v>
      </c>
      <c r="H7036" s="11" t="str">
        <f t="shared" si="472"/>
        <v/>
      </c>
      <c r="I7036" s="11">
        <f t="shared" si="475"/>
        <v>0</v>
      </c>
    </row>
    <row r="7037" spans="6:9">
      <c r="F7037" t="str">
        <f t="shared" si="473"/>
        <v/>
      </c>
      <c r="G7037">
        <f t="shared" si="474"/>
        <v>0</v>
      </c>
      <c r="H7037" s="11" t="str">
        <f t="shared" si="472"/>
        <v/>
      </c>
      <c r="I7037" s="11">
        <f t="shared" si="475"/>
        <v>0</v>
      </c>
    </row>
    <row r="7038" spans="6:9">
      <c r="F7038" t="str">
        <f t="shared" si="473"/>
        <v/>
      </c>
      <c r="G7038">
        <f t="shared" si="474"/>
        <v>0</v>
      </c>
      <c r="H7038" s="11" t="str">
        <f t="shared" si="472"/>
        <v/>
      </c>
      <c r="I7038" s="11">
        <f t="shared" si="475"/>
        <v>0</v>
      </c>
    </row>
    <row r="7039" spans="6:9">
      <c r="F7039" t="str">
        <f t="shared" si="473"/>
        <v/>
      </c>
      <c r="G7039">
        <f t="shared" si="474"/>
        <v>0</v>
      </c>
      <c r="H7039" s="11" t="str">
        <f t="shared" si="472"/>
        <v/>
      </c>
      <c r="I7039" s="11">
        <f t="shared" si="475"/>
        <v>0</v>
      </c>
    </row>
    <row r="7040" spans="6:9">
      <c r="F7040" t="str">
        <f t="shared" si="473"/>
        <v/>
      </c>
      <c r="G7040">
        <f t="shared" si="474"/>
        <v>0</v>
      </c>
      <c r="H7040" s="11" t="str">
        <f t="shared" si="472"/>
        <v/>
      </c>
      <c r="I7040" s="11">
        <f t="shared" si="475"/>
        <v>0</v>
      </c>
    </row>
    <row r="7041" spans="6:9">
      <c r="F7041" t="str">
        <f t="shared" si="473"/>
        <v/>
      </c>
      <c r="G7041">
        <f t="shared" si="474"/>
        <v>0</v>
      </c>
      <c r="H7041" s="11" t="str">
        <f t="shared" si="472"/>
        <v/>
      </c>
      <c r="I7041" s="11">
        <f t="shared" si="475"/>
        <v>0</v>
      </c>
    </row>
    <row r="7042" spans="6:9">
      <c r="F7042" t="str">
        <f t="shared" si="473"/>
        <v/>
      </c>
      <c r="G7042">
        <f t="shared" si="474"/>
        <v>0</v>
      </c>
      <c r="H7042" s="11" t="str">
        <f t="shared" ref="H7042:H7105" si="476">IFERROR(HLOOKUP($A7042,$N$85:$S$86,2,0),"")</f>
        <v/>
      </c>
      <c r="I7042" s="11">
        <f t="shared" si="475"/>
        <v>0</v>
      </c>
    </row>
    <row r="7043" spans="6:9">
      <c r="F7043" t="str">
        <f t="shared" ref="F7043:F7106" si="477">IFERROR(HLOOKUP($A7043,$N$40:$S$41,2,0),"")</f>
        <v/>
      </c>
      <c r="G7043">
        <f t="shared" ref="G7043:G7106" si="478">IFERROR(IF(D7043&gt;F7043,(D7043-F7043)^2,0),0)</f>
        <v>0</v>
      </c>
      <c r="H7043" s="11" t="str">
        <f t="shared" si="476"/>
        <v/>
      </c>
      <c r="I7043" s="11">
        <f t="shared" ref="I7043:I7106" si="479">IFERROR(IF(D7043&gt;H7043,(D7043-H7043)^2,0),0)</f>
        <v>0</v>
      </c>
    </row>
    <row r="7044" spans="6:9">
      <c r="F7044" t="str">
        <f t="shared" si="477"/>
        <v/>
      </c>
      <c r="G7044">
        <f t="shared" si="478"/>
        <v>0</v>
      </c>
      <c r="H7044" s="11" t="str">
        <f t="shared" si="476"/>
        <v/>
      </c>
      <c r="I7044" s="11">
        <f t="shared" si="479"/>
        <v>0</v>
      </c>
    </row>
    <row r="7045" spans="6:9">
      <c r="F7045" t="str">
        <f t="shared" si="477"/>
        <v/>
      </c>
      <c r="G7045">
        <f t="shared" si="478"/>
        <v>0</v>
      </c>
      <c r="H7045" s="11" t="str">
        <f t="shared" si="476"/>
        <v/>
      </c>
      <c r="I7045" s="11">
        <f t="shared" si="479"/>
        <v>0</v>
      </c>
    </row>
    <row r="7046" spans="6:9">
      <c r="F7046" t="str">
        <f t="shared" si="477"/>
        <v/>
      </c>
      <c r="G7046">
        <f t="shared" si="478"/>
        <v>0</v>
      </c>
      <c r="H7046" s="11" t="str">
        <f t="shared" si="476"/>
        <v/>
      </c>
      <c r="I7046" s="11">
        <f t="shared" si="479"/>
        <v>0</v>
      </c>
    </row>
    <row r="7047" spans="6:9">
      <c r="F7047" t="str">
        <f t="shared" si="477"/>
        <v/>
      </c>
      <c r="G7047">
        <f t="shared" si="478"/>
        <v>0</v>
      </c>
      <c r="H7047" s="11" t="str">
        <f t="shared" si="476"/>
        <v/>
      </c>
      <c r="I7047" s="11">
        <f t="shared" si="479"/>
        <v>0</v>
      </c>
    </row>
    <row r="7048" spans="6:9">
      <c r="F7048" t="str">
        <f t="shared" si="477"/>
        <v/>
      </c>
      <c r="G7048">
        <f t="shared" si="478"/>
        <v>0</v>
      </c>
      <c r="H7048" s="11" t="str">
        <f t="shared" si="476"/>
        <v/>
      </c>
      <c r="I7048" s="11">
        <f t="shared" si="479"/>
        <v>0</v>
      </c>
    </row>
    <row r="7049" spans="6:9">
      <c r="F7049" t="str">
        <f t="shared" si="477"/>
        <v/>
      </c>
      <c r="G7049">
        <f t="shared" si="478"/>
        <v>0</v>
      </c>
      <c r="H7049" s="11" t="str">
        <f t="shared" si="476"/>
        <v/>
      </c>
      <c r="I7049" s="11">
        <f t="shared" si="479"/>
        <v>0</v>
      </c>
    </row>
    <row r="7050" spans="6:9">
      <c r="F7050" t="str">
        <f t="shared" si="477"/>
        <v/>
      </c>
      <c r="G7050">
        <f t="shared" si="478"/>
        <v>0</v>
      </c>
      <c r="H7050" s="11" t="str">
        <f t="shared" si="476"/>
        <v/>
      </c>
      <c r="I7050" s="11">
        <f t="shared" si="479"/>
        <v>0</v>
      </c>
    </row>
    <row r="7051" spans="6:9">
      <c r="F7051" t="str">
        <f t="shared" si="477"/>
        <v/>
      </c>
      <c r="G7051">
        <f t="shared" si="478"/>
        <v>0</v>
      </c>
      <c r="H7051" s="11" t="str">
        <f t="shared" si="476"/>
        <v/>
      </c>
      <c r="I7051" s="11">
        <f t="shared" si="479"/>
        <v>0</v>
      </c>
    </row>
    <row r="7052" spans="6:9">
      <c r="F7052" t="str">
        <f t="shared" si="477"/>
        <v/>
      </c>
      <c r="G7052">
        <f t="shared" si="478"/>
        <v>0</v>
      </c>
      <c r="H7052" s="11" t="str">
        <f t="shared" si="476"/>
        <v/>
      </c>
      <c r="I7052" s="11">
        <f t="shared" si="479"/>
        <v>0</v>
      </c>
    </row>
    <row r="7053" spans="6:9">
      <c r="F7053" t="str">
        <f t="shared" si="477"/>
        <v/>
      </c>
      <c r="G7053">
        <f t="shared" si="478"/>
        <v>0</v>
      </c>
      <c r="H7053" s="11" t="str">
        <f t="shared" si="476"/>
        <v/>
      </c>
      <c r="I7053" s="11">
        <f t="shared" si="479"/>
        <v>0</v>
      </c>
    </row>
    <row r="7054" spans="6:9">
      <c r="F7054" t="str">
        <f t="shared" si="477"/>
        <v/>
      </c>
      <c r="G7054">
        <f t="shared" si="478"/>
        <v>0</v>
      </c>
      <c r="H7054" s="11" t="str">
        <f t="shared" si="476"/>
        <v/>
      </c>
      <c r="I7054" s="11">
        <f t="shared" si="479"/>
        <v>0</v>
      </c>
    </row>
    <row r="7055" spans="6:9">
      <c r="F7055" t="str">
        <f t="shared" si="477"/>
        <v/>
      </c>
      <c r="G7055">
        <f t="shared" si="478"/>
        <v>0</v>
      </c>
      <c r="H7055" s="11" t="str">
        <f t="shared" si="476"/>
        <v/>
      </c>
      <c r="I7055" s="11">
        <f t="shared" si="479"/>
        <v>0</v>
      </c>
    </row>
    <row r="7056" spans="6:9">
      <c r="F7056" t="str">
        <f t="shared" si="477"/>
        <v/>
      </c>
      <c r="G7056">
        <f t="shared" si="478"/>
        <v>0</v>
      </c>
      <c r="H7056" s="11" t="str">
        <f t="shared" si="476"/>
        <v/>
      </c>
      <c r="I7056" s="11">
        <f t="shared" si="479"/>
        <v>0</v>
      </c>
    </row>
    <row r="7057" spans="6:9">
      <c r="F7057" t="str">
        <f t="shared" si="477"/>
        <v/>
      </c>
      <c r="G7057">
        <f t="shared" si="478"/>
        <v>0</v>
      </c>
      <c r="H7057" s="11" t="str">
        <f t="shared" si="476"/>
        <v/>
      </c>
      <c r="I7057" s="11">
        <f t="shared" si="479"/>
        <v>0</v>
      </c>
    </row>
    <row r="7058" spans="6:9">
      <c r="F7058" t="str">
        <f t="shared" si="477"/>
        <v/>
      </c>
      <c r="G7058">
        <f t="shared" si="478"/>
        <v>0</v>
      </c>
      <c r="H7058" s="11" t="str">
        <f t="shared" si="476"/>
        <v/>
      </c>
      <c r="I7058" s="11">
        <f t="shared" si="479"/>
        <v>0</v>
      </c>
    </row>
    <row r="7059" spans="6:9">
      <c r="F7059" t="str">
        <f t="shared" si="477"/>
        <v/>
      </c>
      <c r="G7059">
        <f t="shared" si="478"/>
        <v>0</v>
      </c>
      <c r="H7059" s="11" t="str">
        <f t="shared" si="476"/>
        <v/>
      </c>
      <c r="I7059" s="11">
        <f t="shared" si="479"/>
        <v>0</v>
      </c>
    </row>
    <row r="7060" spans="6:9">
      <c r="F7060" t="str">
        <f t="shared" si="477"/>
        <v/>
      </c>
      <c r="G7060">
        <f t="shared" si="478"/>
        <v>0</v>
      </c>
      <c r="H7060" s="11" t="str">
        <f t="shared" si="476"/>
        <v/>
      </c>
      <c r="I7060" s="11">
        <f t="shared" si="479"/>
        <v>0</v>
      </c>
    </row>
    <row r="7061" spans="6:9">
      <c r="F7061" t="str">
        <f t="shared" si="477"/>
        <v/>
      </c>
      <c r="G7061">
        <f t="shared" si="478"/>
        <v>0</v>
      </c>
      <c r="H7061" s="11" t="str">
        <f t="shared" si="476"/>
        <v/>
      </c>
      <c r="I7061" s="11">
        <f t="shared" si="479"/>
        <v>0</v>
      </c>
    </row>
    <row r="7062" spans="6:9">
      <c r="F7062" t="str">
        <f t="shared" si="477"/>
        <v/>
      </c>
      <c r="G7062">
        <f t="shared" si="478"/>
        <v>0</v>
      </c>
      <c r="H7062" s="11" t="str">
        <f t="shared" si="476"/>
        <v/>
      </c>
      <c r="I7062" s="11">
        <f t="shared" si="479"/>
        <v>0</v>
      </c>
    </row>
    <row r="7063" spans="6:9">
      <c r="F7063" t="str">
        <f t="shared" si="477"/>
        <v/>
      </c>
      <c r="G7063">
        <f t="shared" si="478"/>
        <v>0</v>
      </c>
      <c r="H7063" s="11" t="str">
        <f t="shared" si="476"/>
        <v/>
      </c>
      <c r="I7063" s="11">
        <f t="shared" si="479"/>
        <v>0</v>
      </c>
    </row>
    <row r="7064" spans="6:9">
      <c r="F7064" t="str">
        <f t="shared" si="477"/>
        <v/>
      </c>
      <c r="G7064">
        <f t="shared" si="478"/>
        <v>0</v>
      </c>
      <c r="H7064" s="11" t="str">
        <f t="shared" si="476"/>
        <v/>
      </c>
      <c r="I7064" s="11">
        <f t="shared" si="479"/>
        <v>0</v>
      </c>
    </row>
    <row r="7065" spans="6:9">
      <c r="F7065" t="str">
        <f t="shared" si="477"/>
        <v/>
      </c>
      <c r="G7065">
        <f t="shared" si="478"/>
        <v>0</v>
      </c>
      <c r="H7065" s="11" t="str">
        <f t="shared" si="476"/>
        <v/>
      </c>
      <c r="I7065" s="11">
        <f t="shared" si="479"/>
        <v>0</v>
      </c>
    </row>
    <row r="7066" spans="6:9">
      <c r="F7066" t="str">
        <f t="shared" si="477"/>
        <v/>
      </c>
      <c r="G7066">
        <f t="shared" si="478"/>
        <v>0</v>
      </c>
      <c r="H7066" s="11" t="str">
        <f t="shared" si="476"/>
        <v/>
      </c>
      <c r="I7066" s="11">
        <f t="shared" si="479"/>
        <v>0</v>
      </c>
    </row>
    <row r="7067" spans="6:9">
      <c r="F7067" t="str">
        <f t="shared" si="477"/>
        <v/>
      </c>
      <c r="G7067">
        <f t="shared" si="478"/>
        <v>0</v>
      </c>
      <c r="H7067" s="11" t="str">
        <f t="shared" si="476"/>
        <v/>
      </c>
      <c r="I7067" s="11">
        <f t="shared" si="479"/>
        <v>0</v>
      </c>
    </row>
    <row r="7068" spans="6:9">
      <c r="F7068" t="str">
        <f t="shared" si="477"/>
        <v/>
      </c>
      <c r="G7068">
        <f t="shared" si="478"/>
        <v>0</v>
      </c>
      <c r="H7068" s="11" t="str">
        <f t="shared" si="476"/>
        <v/>
      </c>
      <c r="I7068" s="11">
        <f t="shared" si="479"/>
        <v>0</v>
      </c>
    </row>
    <row r="7069" spans="6:9">
      <c r="F7069" t="str">
        <f t="shared" si="477"/>
        <v/>
      </c>
      <c r="G7069">
        <f t="shared" si="478"/>
        <v>0</v>
      </c>
      <c r="H7069" s="11" t="str">
        <f t="shared" si="476"/>
        <v/>
      </c>
      <c r="I7069" s="11">
        <f t="shared" si="479"/>
        <v>0</v>
      </c>
    </row>
    <row r="7070" spans="6:9">
      <c r="F7070" t="str">
        <f t="shared" si="477"/>
        <v/>
      </c>
      <c r="G7070">
        <f t="shared" si="478"/>
        <v>0</v>
      </c>
      <c r="H7070" s="11" t="str">
        <f t="shared" si="476"/>
        <v/>
      </c>
      <c r="I7070" s="11">
        <f t="shared" si="479"/>
        <v>0</v>
      </c>
    </row>
    <row r="7071" spans="6:9">
      <c r="F7071" t="str">
        <f t="shared" si="477"/>
        <v/>
      </c>
      <c r="G7071">
        <f t="shared" si="478"/>
        <v>0</v>
      </c>
      <c r="H7071" s="11" t="str">
        <f t="shared" si="476"/>
        <v/>
      </c>
      <c r="I7071" s="11">
        <f t="shared" si="479"/>
        <v>0</v>
      </c>
    </row>
    <row r="7072" spans="6:9">
      <c r="F7072" t="str">
        <f t="shared" si="477"/>
        <v/>
      </c>
      <c r="G7072">
        <f t="shared" si="478"/>
        <v>0</v>
      </c>
      <c r="H7072" s="11" t="str">
        <f t="shared" si="476"/>
        <v/>
      </c>
      <c r="I7072" s="11">
        <f t="shared" si="479"/>
        <v>0</v>
      </c>
    </row>
    <row r="7073" spans="6:9">
      <c r="F7073" t="str">
        <f t="shared" si="477"/>
        <v/>
      </c>
      <c r="G7073">
        <f t="shared" si="478"/>
        <v>0</v>
      </c>
      <c r="H7073" s="11" t="str">
        <f t="shared" si="476"/>
        <v/>
      </c>
      <c r="I7073" s="11">
        <f t="shared" si="479"/>
        <v>0</v>
      </c>
    </row>
    <row r="7074" spans="6:9">
      <c r="F7074" t="str">
        <f t="shared" si="477"/>
        <v/>
      </c>
      <c r="G7074">
        <f t="shared" si="478"/>
        <v>0</v>
      </c>
      <c r="H7074" s="11" t="str">
        <f t="shared" si="476"/>
        <v/>
      </c>
      <c r="I7074" s="11">
        <f t="shared" si="479"/>
        <v>0</v>
      </c>
    </row>
    <row r="7075" spans="6:9">
      <c r="F7075" t="str">
        <f t="shared" si="477"/>
        <v/>
      </c>
      <c r="G7075">
        <f t="shared" si="478"/>
        <v>0</v>
      </c>
      <c r="H7075" s="11" t="str">
        <f t="shared" si="476"/>
        <v/>
      </c>
      <c r="I7075" s="11">
        <f t="shared" si="479"/>
        <v>0</v>
      </c>
    </row>
    <row r="7076" spans="6:9">
      <c r="F7076" t="str">
        <f t="shared" si="477"/>
        <v/>
      </c>
      <c r="G7076">
        <f t="shared" si="478"/>
        <v>0</v>
      </c>
      <c r="H7076" s="11" t="str">
        <f t="shared" si="476"/>
        <v/>
      </c>
      <c r="I7076" s="11">
        <f t="shared" si="479"/>
        <v>0</v>
      </c>
    </row>
    <row r="7077" spans="6:9">
      <c r="F7077" t="str">
        <f t="shared" si="477"/>
        <v/>
      </c>
      <c r="G7077">
        <f t="shared" si="478"/>
        <v>0</v>
      </c>
      <c r="H7077" s="11" t="str">
        <f t="shared" si="476"/>
        <v/>
      </c>
      <c r="I7077" s="11">
        <f t="shared" si="479"/>
        <v>0</v>
      </c>
    </row>
    <row r="7078" spans="6:9">
      <c r="F7078" t="str">
        <f t="shared" si="477"/>
        <v/>
      </c>
      <c r="G7078">
        <f t="shared" si="478"/>
        <v>0</v>
      </c>
      <c r="H7078" s="11" t="str">
        <f t="shared" si="476"/>
        <v/>
      </c>
      <c r="I7078" s="11">
        <f t="shared" si="479"/>
        <v>0</v>
      </c>
    </row>
    <row r="7079" spans="6:9">
      <c r="F7079" t="str">
        <f t="shared" si="477"/>
        <v/>
      </c>
      <c r="G7079">
        <f t="shared" si="478"/>
        <v>0</v>
      </c>
      <c r="H7079" s="11" t="str">
        <f t="shared" si="476"/>
        <v/>
      </c>
      <c r="I7079" s="11">
        <f t="shared" si="479"/>
        <v>0</v>
      </c>
    </row>
    <row r="7080" spans="6:9">
      <c r="F7080" t="str">
        <f t="shared" si="477"/>
        <v/>
      </c>
      <c r="G7080">
        <f t="shared" si="478"/>
        <v>0</v>
      </c>
      <c r="H7080" s="11" t="str">
        <f t="shared" si="476"/>
        <v/>
      </c>
      <c r="I7080" s="11">
        <f t="shared" si="479"/>
        <v>0</v>
      </c>
    </row>
    <row r="7081" spans="6:9">
      <c r="F7081" t="str">
        <f t="shared" si="477"/>
        <v/>
      </c>
      <c r="G7081">
        <f t="shared" si="478"/>
        <v>0</v>
      </c>
      <c r="H7081" s="11" t="str">
        <f t="shared" si="476"/>
        <v/>
      </c>
      <c r="I7081" s="11">
        <f t="shared" si="479"/>
        <v>0</v>
      </c>
    </row>
    <row r="7082" spans="6:9">
      <c r="F7082" t="str">
        <f t="shared" si="477"/>
        <v/>
      </c>
      <c r="G7082">
        <f t="shared" si="478"/>
        <v>0</v>
      </c>
      <c r="H7082" s="11" t="str">
        <f t="shared" si="476"/>
        <v/>
      </c>
      <c r="I7082" s="11">
        <f t="shared" si="479"/>
        <v>0</v>
      </c>
    </row>
    <row r="7083" spans="6:9">
      <c r="F7083" t="str">
        <f t="shared" si="477"/>
        <v/>
      </c>
      <c r="G7083">
        <f t="shared" si="478"/>
        <v>0</v>
      </c>
      <c r="H7083" s="11" t="str">
        <f t="shared" si="476"/>
        <v/>
      </c>
      <c r="I7083" s="11">
        <f t="shared" si="479"/>
        <v>0</v>
      </c>
    </row>
    <row r="7084" spans="6:9">
      <c r="F7084" t="str">
        <f t="shared" si="477"/>
        <v/>
      </c>
      <c r="G7084">
        <f t="shared" si="478"/>
        <v>0</v>
      </c>
      <c r="H7084" s="11" t="str">
        <f t="shared" si="476"/>
        <v/>
      </c>
      <c r="I7084" s="11">
        <f t="shared" si="479"/>
        <v>0</v>
      </c>
    </row>
    <row r="7085" spans="6:9">
      <c r="F7085" t="str">
        <f t="shared" si="477"/>
        <v/>
      </c>
      <c r="G7085">
        <f t="shared" si="478"/>
        <v>0</v>
      </c>
      <c r="H7085" s="11" t="str">
        <f t="shared" si="476"/>
        <v/>
      </c>
      <c r="I7085" s="11">
        <f t="shared" si="479"/>
        <v>0</v>
      </c>
    </row>
    <row r="7086" spans="6:9">
      <c r="F7086" t="str">
        <f t="shared" si="477"/>
        <v/>
      </c>
      <c r="G7086">
        <f t="shared" si="478"/>
        <v>0</v>
      </c>
      <c r="H7086" s="11" t="str">
        <f t="shared" si="476"/>
        <v/>
      </c>
      <c r="I7086" s="11">
        <f t="shared" si="479"/>
        <v>0</v>
      </c>
    </row>
    <row r="7087" spans="6:9">
      <c r="F7087" t="str">
        <f t="shared" si="477"/>
        <v/>
      </c>
      <c r="G7087">
        <f t="shared" si="478"/>
        <v>0</v>
      </c>
      <c r="H7087" s="11" t="str">
        <f t="shared" si="476"/>
        <v/>
      </c>
      <c r="I7087" s="11">
        <f t="shared" si="479"/>
        <v>0</v>
      </c>
    </row>
    <row r="7088" spans="6:9">
      <c r="F7088" t="str">
        <f t="shared" si="477"/>
        <v/>
      </c>
      <c r="G7088">
        <f t="shared" si="478"/>
        <v>0</v>
      </c>
      <c r="H7088" s="11" t="str">
        <f t="shared" si="476"/>
        <v/>
      </c>
      <c r="I7088" s="11">
        <f t="shared" si="479"/>
        <v>0</v>
      </c>
    </row>
    <row r="7089" spans="6:9">
      <c r="F7089" t="str">
        <f t="shared" si="477"/>
        <v/>
      </c>
      <c r="G7089">
        <f t="shared" si="478"/>
        <v>0</v>
      </c>
      <c r="H7089" s="11" t="str">
        <f t="shared" si="476"/>
        <v/>
      </c>
      <c r="I7089" s="11">
        <f t="shared" si="479"/>
        <v>0</v>
      </c>
    </row>
    <row r="7090" spans="6:9">
      <c r="F7090" t="str">
        <f t="shared" si="477"/>
        <v/>
      </c>
      <c r="G7090">
        <f t="shared" si="478"/>
        <v>0</v>
      </c>
      <c r="H7090" s="11" t="str">
        <f t="shared" si="476"/>
        <v/>
      </c>
      <c r="I7090" s="11">
        <f t="shared" si="479"/>
        <v>0</v>
      </c>
    </row>
    <row r="7091" spans="6:9">
      <c r="F7091" t="str">
        <f t="shared" si="477"/>
        <v/>
      </c>
      <c r="G7091">
        <f t="shared" si="478"/>
        <v>0</v>
      </c>
      <c r="H7091" s="11" t="str">
        <f t="shared" si="476"/>
        <v/>
      </c>
      <c r="I7091" s="11">
        <f t="shared" si="479"/>
        <v>0</v>
      </c>
    </row>
    <row r="7092" spans="6:9">
      <c r="F7092" t="str">
        <f t="shared" si="477"/>
        <v/>
      </c>
      <c r="G7092">
        <f t="shared" si="478"/>
        <v>0</v>
      </c>
      <c r="H7092" s="11" t="str">
        <f t="shared" si="476"/>
        <v/>
      </c>
      <c r="I7092" s="11">
        <f t="shared" si="479"/>
        <v>0</v>
      </c>
    </row>
    <row r="7093" spans="6:9">
      <c r="F7093" t="str">
        <f t="shared" si="477"/>
        <v/>
      </c>
      <c r="G7093">
        <f t="shared" si="478"/>
        <v>0</v>
      </c>
      <c r="H7093" s="11" t="str">
        <f t="shared" si="476"/>
        <v/>
      </c>
      <c r="I7093" s="11">
        <f t="shared" si="479"/>
        <v>0</v>
      </c>
    </row>
    <row r="7094" spans="6:9">
      <c r="F7094" t="str">
        <f t="shared" si="477"/>
        <v/>
      </c>
      <c r="G7094">
        <f t="shared" si="478"/>
        <v>0</v>
      </c>
      <c r="H7094" s="11" t="str">
        <f t="shared" si="476"/>
        <v/>
      </c>
      <c r="I7094" s="11">
        <f t="shared" si="479"/>
        <v>0</v>
      </c>
    </row>
    <row r="7095" spans="6:9">
      <c r="F7095" t="str">
        <f t="shared" si="477"/>
        <v/>
      </c>
      <c r="G7095">
        <f t="shared" si="478"/>
        <v>0</v>
      </c>
      <c r="H7095" s="11" t="str">
        <f t="shared" si="476"/>
        <v/>
      </c>
      <c r="I7095" s="11">
        <f t="shared" si="479"/>
        <v>0</v>
      </c>
    </row>
    <row r="7096" spans="6:9">
      <c r="F7096" t="str">
        <f t="shared" si="477"/>
        <v/>
      </c>
      <c r="G7096">
        <f t="shared" si="478"/>
        <v>0</v>
      </c>
      <c r="H7096" s="11" t="str">
        <f t="shared" si="476"/>
        <v/>
      </c>
      <c r="I7096" s="11">
        <f t="shared" si="479"/>
        <v>0</v>
      </c>
    </row>
    <row r="7097" spans="6:9">
      <c r="F7097" t="str">
        <f t="shared" si="477"/>
        <v/>
      </c>
      <c r="G7097">
        <f t="shared" si="478"/>
        <v>0</v>
      </c>
      <c r="H7097" s="11" t="str">
        <f t="shared" si="476"/>
        <v/>
      </c>
      <c r="I7097" s="11">
        <f t="shared" si="479"/>
        <v>0</v>
      </c>
    </row>
    <row r="7098" spans="6:9">
      <c r="F7098" t="str">
        <f t="shared" si="477"/>
        <v/>
      </c>
      <c r="G7098">
        <f t="shared" si="478"/>
        <v>0</v>
      </c>
      <c r="H7098" s="11" t="str">
        <f t="shared" si="476"/>
        <v/>
      </c>
      <c r="I7098" s="11">
        <f t="shared" si="479"/>
        <v>0</v>
      </c>
    </row>
    <row r="7099" spans="6:9">
      <c r="F7099" t="str">
        <f t="shared" si="477"/>
        <v/>
      </c>
      <c r="G7099">
        <f t="shared" si="478"/>
        <v>0</v>
      </c>
      <c r="H7099" s="11" t="str">
        <f t="shared" si="476"/>
        <v/>
      </c>
      <c r="I7099" s="11">
        <f t="shared" si="479"/>
        <v>0</v>
      </c>
    </row>
    <row r="7100" spans="6:9">
      <c r="F7100" t="str">
        <f t="shared" si="477"/>
        <v/>
      </c>
      <c r="G7100">
        <f t="shared" si="478"/>
        <v>0</v>
      </c>
      <c r="H7100" s="11" t="str">
        <f t="shared" si="476"/>
        <v/>
      </c>
      <c r="I7100" s="11">
        <f t="shared" si="479"/>
        <v>0</v>
      </c>
    </row>
    <row r="7101" spans="6:9">
      <c r="F7101" t="str">
        <f t="shared" si="477"/>
        <v/>
      </c>
      <c r="G7101">
        <f t="shared" si="478"/>
        <v>0</v>
      </c>
      <c r="H7101" s="11" t="str">
        <f t="shared" si="476"/>
        <v/>
      </c>
      <c r="I7101" s="11">
        <f t="shared" si="479"/>
        <v>0</v>
      </c>
    </row>
    <row r="7102" spans="6:9">
      <c r="F7102" t="str">
        <f t="shared" si="477"/>
        <v/>
      </c>
      <c r="G7102">
        <f t="shared" si="478"/>
        <v>0</v>
      </c>
      <c r="H7102" s="11" t="str">
        <f t="shared" si="476"/>
        <v/>
      </c>
      <c r="I7102" s="11">
        <f t="shared" si="479"/>
        <v>0</v>
      </c>
    </row>
    <row r="7103" spans="6:9">
      <c r="F7103" t="str">
        <f t="shared" si="477"/>
        <v/>
      </c>
      <c r="G7103">
        <f t="shared" si="478"/>
        <v>0</v>
      </c>
      <c r="H7103" s="11" t="str">
        <f t="shared" si="476"/>
        <v/>
      </c>
      <c r="I7103" s="11">
        <f t="shared" si="479"/>
        <v>0</v>
      </c>
    </row>
    <row r="7104" spans="6:9">
      <c r="F7104" t="str">
        <f t="shared" si="477"/>
        <v/>
      </c>
      <c r="G7104">
        <f t="shared" si="478"/>
        <v>0</v>
      </c>
      <c r="H7104" s="11" t="str">
        <f t="shared" si="476"/>
        <v/>
      </c>
      <c r="I7104" s="11">
        <f t="shared" si="479"/>
        <v>0</v>
      </c>
    </row>
    <row r="7105" spans="6:9">
      <c r="F7105" t="str">
        <f t="shared" si="477"/>
        <v/>
      </c>
      <c r="G7105">
        <f t="shared" si="478"/>
        <v>0</v>
      </c>
      <c r="H7105" s="11" t="str">
        <f t="shared" si="476"/>
        <v/>
      </c>
      <c r="I7105" s="11">
        <f t="shared" si="479"/>
        <v>0</v>
      </c>
    </row>
    <row r="7106" spans="6:9">
      <c r="F7106" t="str">
        <f t="shared" si="477"/>
        <v/>
      </c>
      <c r="G7106">
        <f t="shared" si="478"/>
        <v>0</v>
      </c>
      <c r="H7106" s="11" t="str">
        <f t="shared" ref="H7106:H7169" si="480">IFERROR(HLOOKUP($A7106,$N$85:$S$86,2,0),"")</f>
        <v/>
      </c>
      <c r="I7106" s="11">
        <f t="shared" si="479"/>
        <v>0</v>
      </c>
    </row>
    <row r="7107" spans="6:9">
      <c r="F7107" t="str">
        <f t="shared" ref="F7107:F7170" si="481">IFERROR(HLOOKUP($A7107,$N$40:$S$41,2,0),"")</f>
        <v/>
      </c>
      <c r="G7107">
        <f t="shared" ref="G7107:G7170" si="482">IFERROR(IF(D7107&gt;F7107,(D7107-F7107)^2,0),0)</f>
        <v>0</v>
      </c>
      <c r="H7107" s="11" t="str">
        <f t="shared" si="480"/>
        <v/>
      </c>
      <c r="I7107" s="11">
        <f t="shared" ref="I7107:I7170" si="483">IFERROR(IF(D7107&gt;H7107,(D7107-H7107)^2,0),0)</f>
        <v>0</v>
      </c>
    </row>
    <row r="7108" spans="6:9">
      <c r="F7108" t="str">
        <f t="shared" si="481"/>
        <v/>
      </c>
      <c r="G7108">
        <f t="shared" si="482"/>
        <v>0</v>
      </c>
      <c r="H7108" s="11" t="str">
        <f t="shared" si="480"/>
        <v/>
      </c>
      <c r="I7108" s="11">
        <f t="shared" si="483"/>
        <v>0</v>
      </c>
    </row>
    <row r="7109" spans="6:9">
      <c r="F7109" t="str">
        <f t="shared" si="481"/>
        <v/>
      </c>
      <c r="G7109">
        <f t="shared" si="482"/>
        <v>0</v>
      </c>
      <c r="H7109" s="11" t="str">
        <f t="shared" si="480"/>
        <v/>
      </c>
      <c r="I7109" s="11">
        <f t="shared" si="483"/>
        <v>0</v>
      </c>
    </row>
    <row r="7110" spans="6:9">
      <c r="F7110" t="str">
        <f t="shared" si="481"/>
        <v/>
      </c>
      <c r="G7110">
        <f t="shared" si="482"/>
        <v>0</v>
      </c>
      <c r="H7110" s="11" t="str">
        <f t="shared" si="480"/>
        <v/>
      </c>
      <c r="I7110" s="11">
        <f t="shared" si="483"/>
        <v>0</v>
      </c>
    </row>
    <row r="7111" spans="6:9">
      <c r="F7111" t="str">
        <f t="shared" si="481"/>
        <v/>
      </c>
      <c r="G7111">
        <f t="shared" si="482"/>
        <v>0</v>
      </c>
      <c r="H7111" s="11" t="str">
        <f t="shared" si="480"/>
        <v/>
      </c>
      <c r="I7111" s="11">
        <f t="shared" si="483"/>
        <v>0</v>
      </c>
    </row>
    <row r="7112" spans="6:9">
      <c r="F7112" t="str">
        <f t="shared" si="481"/>
        <v/>
      </c>
      <c r="G7112">
        <f t="shared" si="482"/>
        <v>0</v>
      </c>
      <c r="H7112" s="11" t="str">
        <f t="shared" si="480"/>
        <v/>
      </c>
      <c r="I7112" s="11">
        <f t="shared" si="483"/>
        <v>0</v>
      </c>
    </row>
    <row r="7113" spans="6:9">
      <c r="F7113" t="str">
        <f t="shared" si="481"/>
        <v/>
      </c>
      <c r="G7113">
        <f t="shared" si="482"/>
        <v>0</v>
      </c>
      <c r="H7113" s="11" t="str">
        <f t="shared" si="480"/>
        <v/>
      </c>
      <c r="I7113" s="11">
        <f t="shared" si="483"/>
        <v>0</v>
      </c>
    </row>
    <row r="7114" spans="6:9">
      <c r="F7114" t="str">
        <f t="shared" si="481"/>
        <v/>
      </c>
      <c r="G7114">
        <f t="shared" si="482"/>
        <v>0</v>
      </c>
      <c r="H7114" s="11" t="str">
        <f t="shared" si="480"/>
        <v/>
      </c>
      <c r="I7114" s="11">
        <f t="shared" si="483"/>
        <v>0</v>
      </c>
    </row>
    <row r="7115" spans="6:9">
      <c r="F7115" t="str">
        <f t="shared" si="481"/>
        <v/>
      </c>
      <c r="G7115">
        <f t="shared" si="482"/>
        <v>0</v>
      </c>
      <c r="H7115" s="11" t="str">
        <f t="shared" si="480"/>
        <v/>
      </c>
      <c r="I7115" s="11">
        <f t="shared" si="483"/>
        <v>0</v>
      </c>
    </row>
    <row r="7116" spans="6:9">
      <c r="F7116" t="str">
        <f t="shared" si="481"/>
        <v/>
      </c>
      <c r="G7116">
        <f t="shared" si="482"/>
        <v>0</v>
      </c>
      <c r="H7116" s="11" t="str">
        <f t="shared" si="480"/>
        <v/>
      </c>
      <c r="I7116" s="11">
        <f t="shared" si="483"/>
        <v>0</v>
      </c>
    </row>
    <row r="7117" spans="6:9">
      <c r="F7117" t="str">
        <f t="shared" si="481"/>
        <v/>
      </c>
      <c r="G7117">
        <f t="shared" si="482"/>
        <v>0</v>
      </c>
      <c r="H7117" s="11" t="str">
        <f t="shared" si="480"/>
        <v/>
      </c>
      <c r="I7117" s="11">
        <f t="shared" si="483"/>
        <v>0</v>
      </c>
    </row>
    <row r="7118" spans="6:9">
      <c r="F7118" t="str">
        <f t="shared" si="481"/>
        <v/>
      </c>
      <c r="G7118">
        <f t="shared" si="482"/>
        <v>0</v>
      </c>
      <c r="H7118" s="11" t="str">
        <f t="shared" si="480"/>
        <v/>
      </c>
      <c r="I7118" s="11">
        <f t="shared" si="483"/>
        <v>0</v>
      </c>
    </row>
    <row r="7119" spans="6:9">
      <c r="F7119" t="str">
        <f t="shared" si="481"/>
        <v/>
      </c>
      <c r="G7119">
        <f t="shared" si="482"/>
        <v>0</v>
      </c>
      <c r="H7119" s="11" t="str">
        <f t="shared" si="480"/>
        <v/>
      </c>
      <c r="I7119" s="11">
        <f t="shared" si="483"/>
        <v>0</v>
      </c>
    </row>
    <row r="7120" spans="6:9">
      <c r="F7120" t="str">
        <f t="shared" si="481"/>
        <v/>
      </c>
      <c r="G7120">
        <f t="shared" si="482"/>
        <v>0</v>
      </c>
      <c r="H7120" s="11" t="str">
        <f t="shared" si="480"/>
        <v/>
      </c>
      <c r="I7120" s="11">
        <f t="shared" si="483"/>
        <v>0</v>
      </c>
    </row>
    <row r="7121" spans="6:9">
      <c r="F7121" t="str">
        <f t="shared" si="481"/>
        <v/>
      </c>
      <c r="G7121">
        <f t="shared" si="482"/>
        <v>0</v>
      </c>
      <c r="H7121" s="11" t="str">
        <f t="shared" si="480"/>
        <v/>
      </c>
      <c r="I7121" s="11">
        <f t="shared" si="483"/>
        <v>0</v>
      </c>
    </row>
    <row r="7122" spans="6:9">
      <c r="F7122" t="str">
        <f t="shared" si="481"/>
        <v/>
      </c>
      <c r="G7122">
        <f t="shared" si="482"/>
        <v>0</v>
      </c>
      <c r="H7122" s="11" t="str">
        <f t="shared" si="480"/>
        <v/>
      </c>
      <c r="I7122" s="11">
        <f t="shared" si="483"/>
        <v>0</v>
      </c>
    </row>
    <row r="7123" spans="6:9">
      <c r="F7123" t="str">
        <f t="shared" si="481"/>
        <v/>
      </c>
      <c r="G7123">
        <f t="shared" si="482"/>
        <v>0</v>
      </c>
      <c r="H7123" s="11" t="str">
        <f t="shared" si="480"/>
        <v/>
      </c>
      <c r="I7123" s="11">
        <f t="shared" si="483"/>
        <v>0</v>
      </c>
    </row>
    <row r="7124" spans="6:9">
      <c r="F7124" t="str">
        <f t="shared" si="481"/>
        <v/>
      </c>
      <c r="G7124">
        <f t="shared" si="482"/>
        <v>0</v>
      </c>
      <c r="H7124" s="11" t="str">
        <f t="shared" si="480"/>
        <v/>
      </c>
      <c r="I7124" s="11">
        <f t="shared" si="483"/>
        <v>0</v>
      </c>
    </row>
    <row r="7125" spans="6:9">
      <c r="F7125" t="str">
        <f t="shared" si="481"/>
        <v/>
      </c>
      <c r="G7125">
        <f t="shared" si="482"/>
        <v>0</v>
      </c>
      <c r="H7125" s="11" t="str">
        <f t="shared" si="480"/>
        <v/>
      </c>
      <c r="I7125" s="11">
        <f t="shared" si="483"/>
        <v>0</v>
      </c>
    </row>
    <row r="7126" spans="6:9">
      <c r="F7126" t="str">
        <f t="shared" si="481"/>
        <v/>
      </c>
      <c r="G7126">
        <f t="shared" si="482"/>
        <v>0</v>
      </c>
      <c r="H7126" s="11" t="str">
        <f t="shared" si="480"/>
        <v/>
      </c>
      <c r="I7126" s="11">
        <f t="shared" si="483"/>
        <v>0</v>
      </c>
    </row>
    <row r="7127" spans="6:9">
      <c r="F7127" t="str">
        <f t="shared" si="481"/>
        <v/>
      </c>
      <c r="G7127">
        <f t="shared" si="482"/>
        <v>0</v>
      </c>
      <c r="H7127" s="11" t="str">
        <f t="shared" si="480"/>
        <v/>
      </c>
      <c r="I7127" s="11">
        <f t="shared" si="483"/>
        <v>0</v>
      </c>
    </row>
    <row r="7128" spans="6:9">
      <c r="F7128" t="str">
        <f t="shared" si="481"/>
        <v/>
      </c>
      <c r="G7128">
        <f t="shared" si="482"/>
        <v>0</v>
      </c>
      <c r="H7128" s="11" t="str">
        <f t="shared" si="480"/>
        <v/>
      </c>
      <c r="I7128" s="11">
        <f t="shared" si="483"/>
        <v>0</v>
      </c>
    </row>
    <row r="7129" spans="6:9">
      <c r="F7129" t="str">
        <f t="shared" si="481"/>
        <v/>
      </c>
      <c r="G7129">
        <f t="shared" si="482"/>
        <v>0</v>
      </c>
      <c r="H7129" s="11" t="str">
        <f t="shared" si="480"/>
        <v/>
      </c>
      <c r="I7129" s="11">
        <f t="shared" si="483"/>
        <v>0</v>
      </c>
    </row>
    <row r="7130" spans="6:9">
      <c r="F7130" t="str">
        <f t="shared" si="481"/>
        <v/>
      </c>
      <c r="G7130">
        <f t="shared" si="482"/>
        <v>0</v>
      </c>
      <c r="H7130" s="11" t="str">
        <f t="shared" si="480"/>
        <v/>
      </c>
      <c r="I7130" s="11">
        <f t="shared" si="483"/>
        <v>0</v>
      </c>
    </row>
    <row r="7131" spans="6:9">
      <c r="F7131" t="str">
        <f t="shared" si="481"/>
        <v/>
      </c>
      <c r="G7131">
        <f t="shared" si="482"/>
        <v>0</v>
      </c>
      <c r="H7131" s="11" t="str">
        <f t="shared" si="480"/>
        <v/>
      </c>
      <c r="I7131" s="11">
        <f t="shared" si="483"/>
        <v>0</v>
      </c>
    </row>
    <row r="7132" spans="6:9">
      <c r="F7132" t="str">
        <f t="shared" si="481"/>
        <v/>
      </c>
      <c r="G7132">
        <f t="shared" si="482"/>
        <v>0</v>
      </c>
      <c r="H7132" s="11" t="str">
        <f t="shared" si="480"/>
        <v/>
      </c>
      <c r="I7132" s="11">
        <f t="shared" si="483"/>
        <v>0</v>
      </c>
    </row>
    <row r="7133" spans="6:9">
      <c r="F7133" t="str">
        <f t="shared" si="481"/>
        <v/>
      </c>
      <c r="G7133">
        <f t="shared" si="482"/>
        <v>0</v>
      </c>
      <c r="H7133" s="11" t="str">
        <f t="shared" si="480"/>
        <v/>
      </c>
      <c r="I7133" s="11">
        <f t="shared" si="483"/>
        <v>0</v>
      </c>
    </row>
    <row r="7134" spans="6:9">
      <c r="F7134" t="str">
        <f t="shared" si="481"/>
        <v/>
      </c>
      <c r="G7134">
        <f t="shared" si="482"/>
        <v>0</v>
      </c>
      <c r="H7134" s="11" t="str">
        <f t="shared" si="480"/>
        <v/>
      </c>
      <c r="I7134" s="11">
        <f t="shared" si="483"/>
        <v>0</v>
      </c>
    </row>
    <row r="7135" spans="6:9">
      <c r="F7135" t="str">
        <f t="shared" si="481"/>
        <v/>
      </c>
      <c r="G7135">
        <f t="shared" si="482"/>
        <v>0</v>
      </c>
      <c r="H7135" s="11" t="str">
        <f t="shared" si="480"/>
        <v/>
      </c>
      <c r="I7135" s="11">
        <f t="shared" si="483"/>
        <v>0</v>
      </c>
    </row>
    <row r="7136" spans="6:9">
      <c r="F7136" t="str">
        <f t="shared" si="481"/>
        <v/>
      </c>
      <c r="G7136">
        <f t="shared" si="482"/>
        <v>0</v>
      </c>
      <c r="H7136" s="11" t="str">
        <f t="shared" si="480"/>
        <v/>
      </c>
      <c r="I7136" s="11">
        <f t="shared" si="483"/>
        <v>0</v>
      </c>
    </row>
    <row r="7137" spans="6:9">
      <c r="F7137" t="str">
        <f t="shared" si="481"/>
        <v/>
      </c>
      <c r="G7137">
        <f t="shared" si="482"/>
        <v>0</v>
      </c>
      <c r="H7137" s="11" t="str">
        <f t="shared" si="480"/>
        <v/>
      </c>
      <c r="I7137" s="11">
        <f t="shared" si="483"/>
        <v>0</v>
      </c>
    </row>
    <row r="7138" spans="6:9">
      <c r="F7138" t="str">
        <f t="shared" si="481"/>
        <v/>
      </c>
      <c r="G7138">
        <f t="shared" si="482"/>
        <v>0</v>
      </c>
      <c r="H7138" s="11" t="str">
        <f t="shared" si="480"/>
        <v/>
      </c>
      <c r="I7138" s="11">
        <f t="shared" si="483"/>
        <v>0</v>
      </c>
    </row>
    <row r="7139" spans="6:9">
      <c r="F7139" t="str">
        <f t="shared" si="481"/>
        <v/>
      </c>
      <c r="G7139">
        <f t="shared" si="482"/>
        <v>0</v>
      </c>
      <c r="H7139" s="11" t="str">
        <f t="shared" si="480"/>
        <v/>
      </c>
      <c r="I7139" s="11">
        <f t="shared" si="483"/>
        <v>0</v>
      </c>
    </row>
    <row r="7140" spans="6:9">
      <c r="F7140" t="str">
        <f t="shared" si="481"/>
        <v/>
      </c>
      <c r="G7140">
        <f t="shared" si="482"/>
        <v>0</v>
      </c>
      <c r="H7140" s="11" t="str">
        <f t="shared" si="480"/>
        <v/>
      </c>
      <c r="I7140" s="11">
        <f t="shared" si="483"/>
        <v>0</v>
      </c>
    </row>
    <row r="7141" spans="6:9">
      <c r="F7141" t="str">
        <f t="shared" si="481"/>
        <v/>
      </c>
      <c r="G7141">
        <f t="shared" si="482"/>
        <v>0</v>
      </c>
      <c r="H7141" s="11" t="str">
        <f t="shared" si="480"/>
        <v/>
      </c>
      <c r="I7141" s="11">
        <f t="shared" si="483"/>
        <v>0</v>
      </c>
    </row>
    <row r="7142" spans="6:9">
      <c r="F7142" t="str">
        <f t="shared" si="481"/>
        <v/>
      </c>
      <c r="G7142">
        <f t="shared" si="482"/>
        <v>0</v>
      </c>
      <c r="H7142" s="11" t="str">
        <f t="shared" si="480"/>
        <v/>
      </c>
      <c r="I7142" s="11">
        <f t="shared" si="483"/>
        <v>0</v>
      </c>
    </row>
    <row r="7143" spans="6:9">
      <c r="F7143" t="str">
        <f t="shared" si="481"/>
        <v/>
      </c>
      <c r="G7143">
        <f t="shared" si="482"/>
        <v>0</v>
      </c>
      <c r="H7143" s="11" t="str">
        <f t="shared" si="480"/>
        <v/>
      </c>
      <c r="I7143" s="11">
        <f t="shared" si="483"/>
        <v>0</v>
      </c>
    </row>
    <row r="7144" spans="6:9">
      <c r="F7144" t="str">
        <f t="shared" si="481"/>
        <v/>
      </c>
      <c r="G7144">
        <f t="shared" si="482"/>
        <v>0</v>
      </c>
      <c r="H7144" s="11" t="str">
        <f t="shared" si="480"/>
        <v/>
      </c>
      <c r="I7144" s="11">
        <f t="shared" si="483"/>
        <v>0</v>
      </c>
    </row>
    <row r="7145" spans="6:9">
      <c r="F7145" t="str">
        <f t="shared" si="481"/>
        <v/>
      </c>
      <c r="G7145">
        <f t="shared" si="482"/>
        <v>0</v>
      </c>
      <c r="H7145" s="11" t="str">
        <f t="shared" si="480"/>
        <v/>
      </c>
      <c r="I7145" s="11">
        <f t="shared" si="483"/>
        <v>0</v>
      </c>
    </row>
    <row r="7146" spans="6:9">
      <c r="F7146" t="str">
        <f t="shared" si="481"/>
        <v/>
      </c>
      <c r="G7146">
        <f t="shared" si="482"/>
        <v>0</v>
      </c>
      <c r="H7146" s="11" t="str">
        <f t="shared" si="480"/>
        <v/>
      </c>
      <c r="I7146" s="11">
        <f t="shared" si="483"/>
        <v>0</v>
      </c>
    </row>
    <row r="7147" spans="6:9">
      <c r="F7147" t="str">
        <f t="shared" si="481"/>
        <v/>
      </c>
      <c r="G7147">
        <f t="shared" si="482"/>
        <v>0</v>
      </c>
      <c r="H7147" s="11" t="str">
        <f t="shared" si="480"/>
        <v/>
      </c>
      <c r="I7147" s="11">
        <f t="shared" si="483"/>
        <v>0</v>
      </c>
    </row>
    <row r="7148" spans="6:9">
      <c r="F7148" t="str">
        <f t="shared" si="481"/>
        <v/>
      </c>
      <c r="G7148">
        <f t="shared" si="482"/>
        <v>0</v>
      </c>
      <c r="H7148" s="11" t="str">
        <f t="shared" si="480"/>
        <v/>
      </c>
      <c r="I7148" s="11">
        <f t="shared" si="483"/>
        <v>0</v>
      </c>
    </row>
    <row r="7149" spans="6:9">
      <c r="F7149" t="str">
        <f t="shared" si="481"/>
        <v/>
      </c>
      <c r="G7149">
        <f t="shared" si="482"/>
        <v>0</v>
      </c>
      <c r="H7149" s="11" t="str">
        <f t="shared" si="480"/>
        <v/>
      </c>
      <c r="I7149" s="11">
        <f t="shared" si="483"/>
        <v>0</v>
      </c>
    </row>
    <row r="7150" spans="6:9">
      <c r="F7150" t="str">
        <f t="shared" si="481"/>
        <v/>
      </c>
      <c r="G7150">
        <f t="shared" si="482"/>
        <v>0</v>
      </c>
      <c r="H7150" s="11" t="str">
        <f t="shared" si="480"/>
        <v/>
      </c>
      <c r="I7150" s="11">
        <f t="shared" si="483"/>
        <v>0</v>
      </c>
    </row>
    <row r="7151" spans="6:9">
      <c r="F7151" t="str">
        <f t="shared" si="481"/>
        <v/>
      </c>
      <c r="G7151">
        <f t="shared" si="482"/>
        <v>0</v>
      </c>
      <c r="H7151" s="11" t="str">
        <f t="shared" si="480"/>
        <v/>
      </c>
      <c r="I7151" s="11">
        <f t="shared" si="483"/>
        <v>0</v>
      </c>
    </row>
    <row r="7152" spans="6:9">
      <c r="F7152" t="str">
        <f t="shared" si="481"/>
        <v/>
      </c>
      <c r="G7152">
        <f t="shared" si="482"/>
        <v>0</v>
      </c>
      <c r="H7152" s="11" t="str">
        <f t="shared" si="480"/>
        <v/>
      </c>
      <c r="I7152" s="11">
        <f t="shared" si="483"/>
        <v>0</v>
      </c>
    </row>
    <row r="7153" spans="6:9">
      <c r="F7153" t="str">
        <f t="shared" si="481"/>
        <v/>
      </c>
      <c r="G7153">
        <f t="shared" si="482"/>
        <v>0</v>
      </c>
      <c r="H7153" s="11" t="str">
        <f t="shared" si="480"/>
        <v/>
      </c>
      <c r="I7153" s="11">
        <f t="shared" si="483"/>
        <v>0</v>
      </c>
    </row>
    <row r="7154" spans="6:9">
      <c r="F7154" t="str">
        <f t="shared" si="481"/>
        <v/>
      </c>
      <c r="G7154">
        <f t="shared" si="482"/>
        <v>0</v>
      </c>
      <c r="H7154" s="11" t="str">
        <f t="shared" si="480"/>
        <v/>
      </c>
      <c r="I7154" s="11">
        <f t="shared" si="483"/>
        <v>0</v>
      </c>
    </row>
    <row r="7155" spans="6:9">
      <c r="F7155" t="str">
        <f t="shared" si="481"/>
        <v/>
      </c>
      <c r="G7155">
        <f t="shared" si="482"/>
        <v>0</v>
      </c>
      <c r="H7155" s="11" t="str">
        <f t="shared" si="480"/>
        <v/>
      </c>
      <c r="I7155" s="11">
        <f t="shared" si="483"/>
        <v>0</v>
      </c>
    </row>
    <row r="7156" spans="6:9">
      <c r="F7156" t="str">
        <f t="shared" si="481"/>
        <v/>
      </c>
      <c r="G7156">
        <f t="shared" si="482"/>
        <v>0</v>
      </c>
      <c r="H7156" s="11" t="str">
        <f t="shared" si="480"/>
        <v/>
      </c>
      <c r="I7156" s="11">
        <f t="shared" si="483"/>
        <v>0</v>
      </c>
    </row>
    <row r="7157" spans="6:9">
      <c r="F7157" t="str">
        <f t="shared" si="481"/>
        <v/>
      </c>
      <c r="G7157">
        <f t="shared" si="482"/>
        <v>0</v>
      </c>
      <c r="H7157" s="11" t="str">
        <f t="shared" si="480"/>
        <v/>
      </c>
      <c r="I7157" s="11">
        <f t="shared" si="483"/>
        <v>0</v>
      </c>
    </row>
    <row r="7158" spans="6:9">
      <c r="F7158" t="str">
        <f t="shared" si="481"/>
        <v/>
      </c>
      <c r="G7158">
        <f t="shared" si="482"/>
        <v>0</v>
      </c>
      <c r="H7158" s="11" t="str">
        <f t="shared" si="480"/>
        <v/>
      </c>
      <c r="I7158" s="11">
        <f t="shared" si="483"/>
        <v>0</v>
      </c>
    </row>
    <row r="7159" spans="6:9">
      <c r="F7159" t="str">
        <f t="shared" si="481"/>
        <v/>
      </c>
      <c r="G7159">
        <f t="shared" si="482"/>
        <v>0</v>
      </c>
      <c r="H7159" s="11" t="str">
        <f t="shared" si="480"/>
        <v/>
      </c>
      <c r="I7159" s="11">
        <f t="shared" si="483"/>
        <v>0</v>
      </c>
    </row>
    <row r="7160" spans="6:9">
      <c r="F7160" t="str">
        <f t="shared" si="481"/>
        <v/>
      </c>
      <c r="G7160">
        <f t="shared" si="482"/>
        <v>0</v>
      </c>
      <c r="H7160" s="11" t="str">
        <f t="shared" si="480"/>
        <v/>
      </c>
      <c r="I7160" s="11">
        <f t="shared" si="483"/>
        <v>0</v>
      </c>
    </row>
    <row r="7161" spans="6:9">
      <c r="F7161" t="str">
        <f t="shared" si="481"/>
        <v/>
      </c>
      <c r="G7161">
        <f t="shared" si="482"/>
        <v>0</v>
      </c>
      <c r="H7161" s="11" t="str">
        <f t="shared" si="480"/>
        <v/>
      </c>
      <c r="I7161" s="11">
        <f t="shared" si="483"/>
        <v>0</v>
      </c>
    </row>
    <row r="7162" spans="6:9">
      <c r="F7162" t="str">
        <f t="shared" si="481"/>
        <v/>
      </c>
      <c r="G7162">
        <f t="shared" si="482"/>
        <v>0</v>
      </c>
      <c r="H7162" s="11" t="str">
        <f t="shared" si="480"/>
        <v/>
      </c>
      <c r="I7162" s="11">
        <f t="shared" si="483"/>
        <v>0</v>
      </c>
    </row>
    <row r="7163" spans="6:9">
      <c r="F7163" t="str">
        <f t="shared" si="481"/>
        <v/>
      </c>
      <c r="G7163">
        <f t="shared" si="482"/>
        <v>0</v>
      </c>
      <c r="H7163" s="11" t="str">
        <f t="shared" si="480"/>
        <v/>
      </c>
      <c r="I7163" s="11">
        <f t="shared" si="483"/>
        <v>0</v>
      </c>
    </row>
    <row r="7164" spans="6:9">
      <c r="F7164" t="str">
        <f t="shared" si="481"/>
        <v/>
      </c>
      <c r="G7164">
        <f t="shared" si="482"/>
        <v>0</v>
      </c>
      <c r="H7164" s="11" t="str">
        <f t="shared" si="480"/>
        <v/>
      </c>
      <c r="I7164" s="11">
        <f t="shared" si="483"/>
        <v>0</v>
      </c>
    </row>
    <row r="7165" spans="6:9">
      <c r="F7165" t="str">
        <f t="shared" si="481"/>
        <v/>
      </c>
      <c r="G7165">
        <f t="shared" si="482"/>
        <v>0</v>
      </c>
      <c r="H7165" s="11" t="str">
        <f t="shared" si="480"/>
        <v/>
      </c>
      <c r="I7165" s="11">
        <f t="shared" si="483"/>
        <v>0</v>
      </c>
    </row>
    <row r="7166" spans="6:9">
      <c r="F7166" t="str">
        <f t="shared" si="481"/>
        <v/>
      </c>
      <c r="G7166">
        <f t="shared" si="482"/>
        <v>0</v>
      </c>
      <c r="H7166" s="11" t="str">
        <f t="shared" si="480"/>
        <v/>
      </c>
      <c r="I7166" s="11">
        <f t="shared" si="483"/>
        <v>0</v>
      </c>
    </row>
    <row r="7167" spans="6:9">
      <c r="F7167" t="str">
        <f t="shared" si="481"/>
        <v/>
      </c>
      <c r="G7167">
        <f t="shared" si="482"/>
        <v>0</v>
      </c>
      <c r="H7167" s="11" t="str">
        <f t="shared" si="480"/>
        <v/>
      </c>
      <c r="I7167" s="11">
        <f t="shared" si="483"/>
        <v>0</v>
      </c>
    </row>
    <row r="7168" spans="6:9">
      <c r="F7168" t="str">
        <f t="shared" si="481"/>
        <v/>
      </c>
      <c r="G7168">
        <f t="shared" si="482"/>
        <v>0</v>
      </c>
      <c r="H7168" s="11" t="str">
        <f t="shared" si="480"/>
        <v/>
      </c>
      <c r="I7168" s="11">
        <f t="shared" si="483"/>
        <v>0</v>
      </c>
    </row>
    <row r="7169" spans="6:9">
      <c r="F7169" t="str">
        <f t="shared" si="481"/>
        <v/>
      </c>
      <c r="G7169">
        <f t="shared" si="482"/>
        <v>0</v>
      </c>
      <c r="H7169" s="11" t="str">
        <f t="shared" si="480"/>
        <v/>
      </c>
      <c r="I7169" s="11">
        <f t="shared" si="483"/>
        <v>0</v>
      </c>
    </row>
    <row r="7170" spans="6:9">
      <c r="F7170" t="str">
        <f t="shared" si="481"/>
        <v/>
      </c>
      <c r="G7170">
        <f t="shared" si="482"/>
        <v>0</v>
      </c>
      <c r="H7170" s="11" t="str">
        <f t="shared" ref="H7170:H7233" si="484">IFERROR(HLOOKUP($A7170,$N$85:$S$86,2,0),"")</f>
        <v/>
      </c>
      <c r="I7170" s="11">
        <f t="shared" si="483"/>
        <v>0</v>
      </c>
    </row>
    <row r="7171" spans="6:9">
      <c r="F7171" t="str">
        <f t="shared" ref="F7171:F7234" si="485">IFERROR(HLOOKUP($A7171,$N$40:$S$41,2,0),"")</f>
        <v/>
      </c>
      <c r="G7171">
        <f t="shared" ref="G7171:G7234" si="486">IFERROR(IF(D7171&gt;F7171,(D7171-F7171)^2,0),0)</f>
        <v>0</v>
      </c>
      <c r="H7171" s="11" t="str">
        <f t="shared" si="484"/>
        <v/>
      </c>
      <c r="I7171" s="11">
        <f t="shared" ref="I7171:I7234" si="487">IFERROR(IF(D7171&gt;H7171,(D7171-H7171)^2,0),0)</f>
        <v>0</v>
      </c>
    </row>
    <row r="7172" spans="6:9">
      <c r="F7172" t="str">
        <f t="shared" si="485"/>
        <v/>
      </c>
      <c r="G7172">
        <f t="shared" si="486"/>
        <v>0</v>
      </c>
      <c r="H7172" s="11" t="str">
        <f t="shared" si="484"/>
        <v/>
      </c>
      <c r="I7172" s="11">
        <f t="shared" si="487"/>
        <v>0</v>
      </c>
    </row>
    <row r="7173" spans="6:9">
      <c r="F7173" t="str">
        <f t="shared" si="485"/>
        <v/>
      </c>
      <c r="G7173">
        <f t="shared" si="486"/>
        <v>0</v>
      </c>
      <c r="H7173" s="11" t="str">
        <f t="shared" si="484"/>
        <v/>
      </c>
      <c r="I7173" s="11">
        <f t="shared" si="487"/>
        <v>0</v>
      </c>
    </row>
    <row r="7174" spans="6:9">
      <c r="F7174" t="str">
        <f t="shared" si="485"/>
        <v/>
      </c>
      <c r="G7174">
        <f t="shared" si="486"/>
        <v>0</v>
      </c>
      <c r="H7174" s="11" t="str">
        <f t="shared" si="484"/>
        <v/>
      </c>
      <c r="I7174" s="11">
        <f t="shared" si="487"/>
        <v>0</v>
      </c>
    </row>
    <row r="7175" spans="6:9">
      <c r="F7175" t="str">
        <f t="shared" si="485"/>
        <v/>
      </c>
      <c r="G7175">
        <f t="shared" si="486"/>
        <v>0</v>
      </c>
      <c r="H7175" s="11" t="str">
        <f t="shared" si="484"/>
        <v/>
      </c>
      <c r="I7175" s="11">
        <f t="shared" si="487"/>
        <v>0</v>
      </c>
    </row>
    <row r="7176" spans="6:9">
      <c r="F7176" t="str">
        <f t="shared" si="485"/>
        <v/>
      </c>
      <c r="G7176">
        <f t="shared" si="486"/>
        <v>0</v>
      </c>
      <c r="H7176" s="11" t="str">
        <f t="shared" si="484"/>
        <v/>
      </c>
      <c r="I7176" s="11">
        <f t="shared" si="487"/>
        <v>0</v>
      </c>
    </row>
    <row r="7177" spans="6:9">
      <c r="F7177" t="str">
        <f t="shared" si="485"/>
        <v/>
      </c>
      <c r="G7177">
        <f t="shared" si="486"/>
        <v>0</v>
      </c>
      <c r="H7177" s="11" t="str">
        <f t="shared" si="484"/>
        <v/>
      </c>
      <c r="I7177" s="11">
        <f t="shared" si="487"/>
        <v>0</v>
      </c>
    </row>
    <row r="7178" spans="6:9">
      <c r="F7178" t="str">
        <f t="shared" si="485"/>
        <v/>
      </c>
      <c r="G7178">
        <f t="shared" si="486"/>
        <v>0</v>
      </c>
      <c r="H7178" s="11" t="str">
        <f t="shared" si="484"/>
        <v/>
      </c>
      <c r="I7178" s="11">
        <f t="shared" si="487"/>
        <v>0</v>
      </c>
    </row>
    <row r="7179" spans="6:9">
      <c r="F7179" t="str">
        <f t="shared" si="485"/>
        <v/>
      </c>
      <c r="G7179">
        <f t="shared" si="486"/>
        <v>0</v>
      </c>
      <c r="H7179" s="11" t="str">
        <f t="shared" si="484"/>
        <v/>
      </c>
      <c r="I7179" s="11">
        <f t="shared" si="487"/>
        <v>0</v>
      </c>
    </row>
    <row r="7180" spans="6:9">
      <c r="F7180" t="str">
        <f t="shared" si="485"/>
        <v/>
      </c>
      <c r="G7180">
        <f t="shared" si="486"/>
        <v>0</v>
      </c>
      <c r="H7180" s="11" t="str">
        <f t="shared" si="484"/>
        <v/>
      </c>
      <c r="I7180" s="11">
        <f t="shared" si="487"/>
        <v>0</v>
      </c>
    </row>
    <row r="7181" spans="6:9">
      <c r="F7181" t="str">
        <f t="shared" si="485"/>
        <v/>
      </c>
      <c r="G7181">
        <f t="shared" si="486"/>
        <v>0</v>
      </c>
      <c r="H7181" s="11" t="str">
        <f t="shared" si="484"/>
        <v/>
      </c>
      <c r="I7181" s="11">
        <f t="shared" si="487"/>
        <v>0</v>
      </c>
    </row>
    <row r="7182" spans="6:9">
      <c r="F7182" t="str">
        <f t="shared" si="485"/>
        <v/>
      </c>
      <c r="G7182">
        <f t="shared" si="486"/>
        <v>0</v>
      </c>
      <c r="H7182" s="11" t="str">
        <f t="shared" si="484"/>
        <v/>
      </c>
      <c r="I7182" s="11">
        <f t="shared" si="487"/>
        <v>0</v>
      </c>
    </row>
    <row r="7183" spans="6:9">
      <c r="F7183" t="str">
        <f t="shared" si="485"/>
        <v/>
      </c>
      <c r="G7183">
        <f t="shared" si="486"/>
        <v>0</v>
      </c>
      <c r="H7183" s="11" t="str">
        <f t="shared" si="484"/>
        <v/>
      </c>
      <c r="I7183" s="11">
        <f t="shared" si="487"/>
        <v>0</v>
      </c>
    </row>
    <row r="7184" spans="6:9">
      <c r="F7184" t="str">
        <f t="shared" si="485"/>
        <v/>
      </c>
      <c r="G7184">
        <f t="shared" si="486"/>
        <v>0</v>
      </c>
      <c r="H7184" s="11" t="str">
        <f t="shared" si="484"/>
        <v/>
      </c>
      <c r="I7184" s="11">
        <f t="shared" si="487"/>
        <v>0</v>
      </c>
    </row>
    <row r="7185" spans="6:9">
      <c r="F7185" t="str">
        <f t="shared" si="485"/>
        <v/>
      </c>
      <c r="G7185">
        <f t="shared" si="486"/>
        <v>0</v>
      </c>
      <c r="H7185" s="11" t="str">
        <f t="shared" si="484"/>
        <v/>
      </c>
      <c r="I7185" s="11">
        <f t="shared" si="487"/>
        <v>0</v>
      </c>
    </row>
    <row r="7186" spans="6:9">
      <c r="F7186" t="str">
        <f t="shared" si="485"/>
        <v/>
      </c>
      <c r="G7186">
        <f t="shared" si="486"/>
        <v>0</v>
      </c>
      <c r="H7186" s="11" t="str">
        <f t="shared" si="484"/>
        <v/>
      </c>
      <c r="I7186" s="11">
        <f t="shared" si="487"/>
        <v>0</v>
      </c>
    </row>
    <row r="7187" spans="6:9">
      <c r="F7187" t="str">
        <f t="shared" si="485"/>
        <v/>
      </c>
      <c r="G7187">
        <f t="shared" si="486"/>
        <v>0</v>
      </c>
      <c r="H7187" s="11" t="str">
        <f t="shared" si="484"/>
        <v/>
      </c>
      <c r="I7187" s="11">
        <f t="shared" si="487"/>
        <v>0</v>
      </c>
    </row>
    <row r="7188" spans="6:9">
      <c r="F7188" t="str">
        <f t="shared" si="485"/>
        <v/>
      </c>
      <c r="G7188">
        <f t="shared" si="486"/>
        <v>0</v>
      </c>
      <c r="H7188" s="11" t="str">
        <f t="shared" si="484"/>
        <v/>
      </c>
      <c r="I7188" s="11">
        <f t="shared" si="487"/>
        <v>0</v>
      </c>
    </row>
    <row r="7189" spans="6:9">
      <c r="F7189" t="str">
        <f t="shared" si="485"/>
        <v/>
      </c>
      <c r="G7189">
        <f t="shared" si="486"/>
        <v>0</v>
      </c>
      <c r="H7189" s="11" t="str">
        <f t="shared" si="484"/>
        <v/>
      </c>
      <c r="I7189" s="11">
        <f t="shared" si="487"/>
        <v>0</v>
      </c>
    </row>
    <row r="7190" spans="6:9">
      <c r="F7190" t="str">
        <f t="shared" si="485"/>
        <v/>
      </c>
      <c r="G7190">
        <f t="shared" si="486"/>
        <v>0</v>
      </c>
      <c r="H7190" s="11" t="str">
        <f t="shared" si="484"/>
        <v/>
      </c>
      <c r="I7190" s="11">
        <f t="shared" si="487"/>
        <v>0</v>
      </c>
    </row>
    <row r="7191" spans="6:9">
      <c r="F7191" t="str">
        <f t="shared" si="485"/>
        <v/>
      </c>
      <c r="G7191">
        <f t="shared" si="486"/>
        <v>0</v>
      </c>
      <c r="H7191" s="11" t="str">
        <f t="shared" si="484"/>
        <v/>
      </c>
      <c r="I7191" s="11">
        <f t="shared" si="487"/>
        <v>0</v>
      </c>
    </row>
    <row r="7192" spans="6:9">
      <c r="F7192" t="str">
        <f t="shared" si="485"/>
        <v/>
      </c>
      <c r="G7192">
        <f t="shared" si="486"/>
        <v>0</v>
      </c>
      <c r="H7192" s="11" t="str">
        <f t="shared" si="484"/>
        <v/>
      </c>
      <c r="I7192" s="11">
        <f t="shared" si="487"/>
        <v>0</v>
      </c>
    </row>
    <row r="7193" spans="6:9">
      <c r="F7193" t="str">
        <f t="shared" si="485"/>
        <v/>
      </c>
      <c r="G7193">
        <f t="shared" si="486"/>
        <v>0</v>
      </c>
      <c r="H7193" s="11" t="str">
        <f t="shared" si="484"/>
        <v/>
      </c>
      <c r="I7193" s="11">
        <f t="shared" si="487"/>
        <v>0</v>
      </c>
    </row>
    <row r="7194" spans="6:9">
      <c r="F7194" t="str">
        <f t="shared" si="485"/>
        <v/>
      </c>
      <c r="G7194">
        <f t="shared" si="486"/>
        <v>0</v>
      </c>
      <c r="H7194" s="11" t="str">
        <f t="shared" si="484"/>
        <v/>
      </c>
      <c r="I7194" s="11">
        <f t="shared" si="487"/>
        <v>0</v>
      </c>
    </row>
    <row r="7195" spans="6:9">
      <c r="F7195" t="str">
        <f t="shared" si="485"/>
        <v/>
      </c>
      <c r="G7195">
        <f t="shared" si="486"/>
        <v>0</v>
      </c>
      <c r="H7195" s="11" t="str">
        <f t="shared" si="484"/>
        <v/>
      </c>
      <c r="I7195" s="11">
        <f t="shared" si="487"/>
        <v>0</v>
      </c>
    </row>
    <row r="7196" spans="6:9">
      <c r="F7196" t="str">
        <f t="shared" si="485"/>
        <v/>
      </c>
      <c r="G7196">
        <f t="shared" si="486"/>
        <v>0</v>
      </c>
      <c r="H7196" s="11" t="str">
        <f t="shared" si="484"/>
        <v/>
      </c>
      <c r="I7196" s="11">
        <f t="shared" si="487"/>
        <v>0</v>
      </c>
    </row>
    <row r="7197" spans="6:9">
      <c r="F7197" t="str">
        <f t="shared" si="485"/>
        <v/>
      </c>
      <c r="G7197">
        <f t="shared" si="486"/>
        <v>0</v>
      </c>
      <c r="H7197" s="11" t="str">
        <f t="shared" si="484"/>
        <v/>
      </c>
      <c r="I7197" s="11">
        <f t="shared" si="487"/>
        <v>0</v>
      </c>
    </row>
    <row r="7198" spans="6:9">
      <c r="F7198" t="str">
        <f t="shared" si="485"/>
        <v/>
      </c>
      <c r="G7198">
        <f t="shared" si="486"/>
        <v>0</v>
      </c>
      <c r="H7198" s="11" t="str">
        <f t="shared" si="484"/>
        <v/>
      </c>
      <c r="I7198" s="11">
        <f t="shared" si="487"/>
        <v>0</v>
      </c>
    </row>
    <row r="7199" spans="6:9">
      <c r="F7199" t="str">
        <f t="shared" si="485"/>
        <v/>
      </c>
      <c r="G7199">
        <f t="shared" si="486"/>
        <v>0</v>
      </c>
      <c r="H7199" s="11" t="str">
        <f t="shared" si="484"/>
        <v/>
      </c>
      <c r="I7199" s="11">
        <f t="shared" si="487"/>
        <v>0</v>
      </c>
    </row>
    <row r="7200" spans="6:9">
      <c r="F7200" t="str">
        <f t="shared" si="485"/>
        <v/>
      </c>
      <c r="G7200">
        <f t="shared" si="486"/>
        <v>0</v>
      </c>
      <c r="H7200" s="11" t="str">
        <f t="shared" si="484"/>
        <v/>
      </c>
      <c r="I7200" s="11">
        <f t="shared" si="487"/>
        <v>0</v>
      </c>
    </row>
    <row r="7201" spans="6:9">
      <c r="F7201" t="str">
        <f t="shared" si="485"/>
        <v/>
      </c>
      <c r="G7201">
        <f t="shared" si="486"/>
        <v>0</v>
      </c>
      <c r="H7201" s="11" t="str">
        <f t="shared" si="484"/>
        <v/>
      </c>
      <c r="I7201" s="11">
        <f t="shared" si="487"/>
        <v>0</v>
      </c>
    </row>
    <row r="7202" spans="6:9">
      <c r="F7202" t="str">
        <f t="shared" si="485"/>
        <v/>
      </c>
      <c r="G7202">
        <f t="shared" si="486"/>
        <v>0</v>
      </c>
      <c r="H7202" s="11" t="str">
        <f t="shared" si="484"/>
        <v/>
      </c>
      <c r="I7202" s="11">
        <f t="shared" si="487"/>
        <v>0</v>
      </c>
    </row>
    <row r="7203" spans="6:9">
      <c r="F7203" t="str">
        <f t="shared" si="485"/>
        <v/>
      </c>
      <c r="G7203">
        <f t="shared" si="486"/>
        <v>0</v>
      </c>
      <c r="H7203" s="11" t="str">
        <f t="shared" si="484"/>
        <v/>
      </c>
      <c r="I7203" s="11">
        <f t="shared" si="487"/>
        <v>0</v>
      </c>
    </row>
    <row r="7204" spans="6:9">
      <c r="F7204" t="str">
        <f t="shared" si="485"/>
        <v/>
      </c>
      <c r="G7204">
        <f t="shared" si="486"/>
        <v>0</v>
      </c>
      <c r="H7204" s="11" t="str">
        <f t="shared" si="484"/>
        <v/>
      </c>
      <c r="I7204" s="11">
        <f t="shared" si="487"/>
        <v>0</v>
      </c>
    </row>
    <row r="7205" spans="6:9">
      <c r="F7205" t="str">
        <f t="shared" si="485"/>
        <v/>
      </c>
      <c r="G7205">
        <f t="shared" si="486"/>
        <v>0</v>
      </c>
      <c r="H7205" s="11" t="str">
        <f t="shared" si="484"/>
        <v/>
      </c>
      <c r="I7205" s="11">
        <f t="shared" si="487"/>
        <v>0</v>
      </c>
    </row>
    <row r="7206" spans="6:9">
      <c r="F7206" t="str">
        <f t="shared" si="485"/>
        <v/>
      </c>
      <c r="G7206">
        <f t="shared" si="486"/>
        <v>0</v>
      </c>
      <c r="H7206" s="11" t="str">
        <f t="shared" si="484"/>
        <v/>
      </c>
      <c r="I7206" s="11">
        <f t="shared" si="487"/>
        <v>0</v>
      </c>
    </row>
    <row r="7207" spans="6:9">
      <c r="F7207" t="str">
        <f t="shared" si="485"/>
        <v/>
      </c>
      <c r="G7207">
        <f t="shared" si="486"/>
        <v>0</v>
      </c>
      <c r="H7207" s="11" t="str">
        <f t="shared" si="484"/>
        <v/>
      </c>
      <c r="I7207" s="11">
        <f t="shared" si="487"/>
        <v>0</v>
      </c>
    </row>
    <row r="7208" spans="6:9">
      <c r="F7208" t="str">
        <f t="shared" si="485"/>
        <v/>
      </c>
      <c r="G7208">
        <f t="shared" si="486"/>
        <v>0</v>
      </c>
      <c r="H7208" s="11" t="str">
        <f t="shared" si="484"/>
        <v/>
      </c>
      <c r="I7208" s="11">
        <f t="shared" si="487"/>
        <v>0</v>
      </c>
    </row>
    <row r="7209" spans="6:9">
      <c r="F7209" t="str">
        <f t="shared" si="485"/>
        <v/>
      </c>
      <c r="G7209">
        <f t="shared" si="486"/>
        <v>0</v>
      </c>
      <c r="H7209" s="11" t="str">
        <f t="shared" si="484"/>
        <v/>
      </c>
      <c r="I7209" s="11">
        <f t="shared" si="487"/>
        <v>0</v>
      </c>
    </row>
    <row r="7210" spans="6:9">
      <c r="F7210" t="str">
        <f t="shared" si="485"/>
        <v/>
      </c>
      <c r="G7210">
        <f t="shared" si="486"/>
        <v>0</v>
      </c>
      <c r="H7210" s="11" t="str">
        <f t="shared" si="484"/>
        <v/>
      </c>
      <c r="I7210" s="11">
        <f t="shared" si="487"/>
        <v>0</v>
      </c>
    </row>
    <row r="7211" spans="6:9">
      <c r="F7211" t="str">
        <f t="shared" si="485"/>
        <v/>
      </c>
      <c r="G7211">
        <f t="shared" si="486"/>
        <v>0</v>
      </c>
      <c r="H7211" s="11" t="str">
        <f t="shared" si="484"/>
        <v/>
      </c>
      <c r="I7211" s="11">
        <f t="shared" si="487"/>
        <v>0</v>
      </c>
    </row>
    <row r="7212" spans="6:9">
      <c r="F7212" t="str">
        <f t="shared" si="485"/>
        <v/>
      </c>
      <c r="G7212">
        <f t="shared" si="486"/>
        <v>0</v>
      </c>
      <c r="H7212" s="11" t="str">
        <f t="shared" si="484"/>
        <v/>
      </c>
      <c r="I7212" s="11">
        <f t="shared" si="487"/>
        <v>0</v>
      </c>
    </row>
    <row r="7213" spans="6:9">
      <c r="F7213" t="str">
        <f t="shared" si="485"/>
        <v/>
      </c>
      <c r="G7213">
        <f t="shared" si="486"/>
        <v>0</v>
      </c>
      <c r="H7213" s="11" t="str">
        <f t="shared" si="484"/>
        <v/>
      </c>
      <c r="I7213" s="11">
        <f t="shared" si="487"/>
        <v>0</v>
      </c>
    </row>
    <row r="7214" spans="6:9">
      <c r="F7214" t="str">
        <f t="shared" si="485"/>
        <v/>
      </c>
      <c r="G7214">
        <f t="shared" si="486"/>
        <v>0</v>
      </c>
      <c r="H7214" s="11" t="str">
        <f t="shared" si="484"/>
        <v/>
      </c>
      <c r="I7214" s="11">
        <f t="shared" si="487"/>
        <v>0</v>
      </c>
    </row>
    <row r="7215" spans="6:9">
      <c r="F7215" t="str">
        <f t="shared" si="485"/>
        <v/>
      </c>
      <c r="G7215">
        <f t="shared" si="486"/>
        <v>0</v>
      </c>
      <c r="H7215" s="11" t="str">
        <f t="shared" si="484"/>
        <v/>
      </c>
      <c r="I7215" s="11">
        <f t="shared" si="487"/>
        <v>0</v>
      </c>
    </row>
    <row r="7216" spans="6:9">
      <c r="F7216" t="str">
        <f t="shared" si="485"/>
        <v/>
      </c>
      <c r="G7216">
        <f t="shared" si="486"/>
        <v>0</v>
      </c>
      <c r="H7216" s="11" t="str">
        <f t="shared" si="484"/>
        <v/>
      </c>
      <c r="I7216" s="11">
        <f t="shared" si="487"/>
        <v>0</v>
      </c>
    </row>
    <row r="7217" spans="6:9">
      <c r="F7217" t="str">
        <f t="shared" si="485"/>
        <v/>
      </c>
      <c r="G7217">
        <f t="shared" si="486"/>
        <v>0</v>
      </c>
      <c r="H7217" s="11" t="str">
        <f t="shared" si="484"/>
        <v/>
      </c>
      <c r="I7217" s="11">
        <f t="shared" si="487"/>
        <v>0</v>
      </c>
    </row>
    <row r="7218" spans="6:9">
      <c r="F7218" t="str">
        <f t="shared" si="485"/>
        <v/>
      </c>
      <c r="G7218">
        <f t="shared" si="486"/>
        <v>0</v>
      </c>
      <c r="H7218" s="11" t="str">
        <f t="shared" si="484"/>
        <v/>
      </c>
      <c r="I7218" s="11">
        <f t="shared" si="487"/>
        <v>0</v>
      </c>
    </row>
    <row r="7219" spans="6:9">
      <c r="F7219" t="str">
        <f t="shared" si="485"/>
        <v/>
      </c>
      <c r="G7219">
        <f t="shared" si="486"/>
        <v>0</v>
      </c>
      <c r="H7219" s="11" t="str">
        <f t="shared" si="484"/>
        <v/>
      </c>
      <c r="I7219" s="11">
        <f t="shared" si="487"/>
        <v>0</v>
      </c>
    </row>
    <row r="7220" spans="6:9">
      <c r="F7220" t="str">
        <f t="shared" si="485"/>
        <v/>
      </c>
      <c r="G7220">
        <f t="shared" si="486"/>
        <v>0</v>
      </c>
      <c r="H7220" s="11" t="str">
        <f t="shared" si="484"/>
        <v/>
      </c>
      <c r="I7220" s="11">
        <f t="shared" si="487"/>
        <v>0</v>
      </c>
    </row>
    <row r="7221" spans="6:9">
      <c r="F7221" t="str">
        <f t="shared" si="485"/>
        <v/>
      </c>
      <c r="G7221">
        <f t="shared" si="486"/>
        <v>0</v>
      </c>
      <c r="H7221" s="11" t="str">
        <f t="shared" si="484"/>
        <v/>
      </c>
      <c r="I7221" s="11">
        <f t="shared" si="487"/>
        <v>0</v>
      </c>
    </row>
    <row r="7222" spans="6:9">
      <c r="F7222" t="str">
        <f t="shared" si="485"/>
        <v/>
      </c>
      <c r="G7222">
        <f t="shared" si="486"/>
        <v>0</v>
      </c>
      <c r="H7222" s="11" t="str">
        <f t="shared" si="484"/>
        <v/>
      </c>
      <c r="I7222" s="11">
        <f t="shared" si="487"/>
        <v>0</v>
      </c>
    </row>
    <row r="7223" spans="6:9">
      <c r="F7223" t="str">
        <f t="shared" si="485"/>
        <v/>
      </c>
      <c r="G7223">
        <f t="shared" si="486"/>
        <v>0</v>
      </c>
      <c r="H7223" s="11" t="str">
        <f t="shared" si="484"/>
        <v/>
      </c>
      <c r="I7223" s="11">
        <f t="shared" si="487"/>
        <v>0</v>
      </c>
    </row>
    <row r="7224" spans="6:9">
      <c r="F7224" t="str">
        <f t="shared" si="485"/>
        <v/>
      </c>
      <c r="G7224">
        <f t="shared" si="486"/>
        <v>0</v>
      </c>
      <c r="H7224" s="11" t="str">
        <f t="shared" si="484"/>
        <v/>
      </c>
      <c r="I7224" s="11">
        <f t="shared" si="487"/>
        <v>0</v>
      </c>
    </row>
    <row r="7225" spans="6:9">
      <c r="F7225" t="str">
        <f t="shared" si="485"/>
        <v/>
      </c>
      <c r="G7225">
        <f t="shared" si="486"/>
        <v>0</v>
      </c>
      <c r="H7225" s="11" t="str">
        <f t="shared" si="484"/>
        <v/>
      </c>
      <c r="I7225" s="11">
        <f t="shared" si="487"/>
        <v>0</v>
      </c>
    </row>
    <row r="7226" spans="6:9">
      <c r="F7226" t="str">
        <f t="shared" si="485"/>
        <v/>
      </c>
      <c r="G7226">
        <f t="shared" si="486"/>
        <v>0</v>
      </c>
      <c r="H7226" s="11" t="str">
        <f t="shared" si="484"/>
        <v/>
      </c>
      <c r="I7226" s="11">
        <f t="shared" si="487"/>
        <v>0</v>
      </c>
    </row>
    <row r="7227" spans="6:9">
      <c r="F7227" t="str">
        <f t="shared" si="485"/>
        <v/>
      </c>
      <c r="G7227">
        <f t="shared" si="486"/>
        <v>0</v>
      </c>
      <c r="H7227" s="11" t="str">
        <f t="shared" si="484"/>
        <v/>
      </c>
      <c r="I7227" s="11">
        <f t="shared" si="487"/>
        <v>0</v>
      </c>
    </row>
    <row r="7228" spans="6:9">
      <c r="F7228" t="str">
        <f t="shared" si="485"/>
        <v/>
      </c>
      <c r="G7228">
        <f t="shared" si="486"/>
        <v>0</v>
      </c>
      <c r="H7228" s="11" t="str">
        <f t="shared" si="484"/>
        <v/>
      </c>
      <c r="I7228" s="11">
        <f t="shared" si="487"/>
        <v>0</v>
      </c>
    </row>
    <row r="7229" spans="6:9">
      <c r="F7229" t="str">
        <f t="shared" si="485"/>
        <v/>
      </c>
      <c r="G7229">
        <f t="shared" si="486"/>
        <v>0</v>
      </c>
      <c r="H7229" s="11" t="str">
        <f t="shared" si="484"/>
        <v/>
      </c>
      <c r="I7229" s="11">
        <f t="shared" si="487"/>
        <v>0</v>
      </c>
    </row>
    <row r="7230" spans="6:9">
      <c r="F7230" t="str">
        <f t="shared" si="485"/>
        <v/>
      </c>
      <c r="G7230">
        <f t="shared" si="486"/>
        <v>0</v>
      </c>
      <c r="H7230" s="11" t="str">
        <f t="shared" si="484"/>
        <v/>
      </c>
      <c r="I7230" s="11">
        <f t="shared" si="487"/>
        <v>0</v>
      </c>
    </row>
    <row r="7231" spans="6:9">
      <c r="F7231" t="str">
        <f t="shared" si="485"/>
        <v/>
      </c>
      <c r="G7231">
        <f t="shared" si="486"/>
        <v>0</v>
      </c>
      <c r="H7231" s="11" t="str">
        <f t="shared" si="484"/>
        <v/>
      </c>
      <c r="I7231" s="11">
        <f t="shared" si="487"/>
        <v>0</v>
      </c>
    </row>
    <row r="7232" spans="6:9">
      <c r="F7232" t="str">
        <f t="shared" si="485"/>
        <v/>
      </c>
      <c r="G7232">
        <f t="shared" si="486"/>
        <v>0</v>
      </c>
      <c r="H7232" s="11" t="str">
        <f t="shared" si="484"/>
        <v/>
      </c>
      <c r="I7232" s="11">
        <f t="shared" si="487"/>
        <v>0</v>
      </c>
    </row>
    <row r="7233" spans="6:9">
      <c r="F7233" t="str">
        <f t="shared" si="485"/>
        <v/>
      </c>
      <c r="G7233">
        <f t="shared" si="486"/>
        <v>0</v>
      </c>
      <c r="H7233" s="11" t="str">
        <f t="shared" si="484"/>
        <v/>
      </c>
      <c r="I7233" s="11">
        <f t="shared" si="487"/>
        <v>0</v>
      </c>
    </row>
    <row r="7234" spans="6:9">
      <c r="F7234" t="str">
        <f t="shared" si="485"/>
        <v/>
      </c>
      <c r="G7234">
        <f t="shared" si="486"/>
        <v>0</v>
      </c>
      <c r="H7234" s="11" t="str">
        <f t="shared" ref="H7234:H7297" si="488">IFERROR(HLOOKUP($A7234,$N$85:$S$86,2,0),"")</f>
        <v/>
      </c>
      <c r="I7234" s="11">
        <f t="shared" si="487"/>
        <v>0</v>
      </c>
    </row>
    <row r="7235" spans="6:9">
      <c r="F7235" t="str">
        <f t="shared" ref="F7235:F7298" si="489">IFERROR(HLOOKUP($A7235,$N$40:$S$41,2,0),"")</f>
        <v/>
      </c>
      <c r="G7235">
        <f t="shared" ref="G7235:G7298" si="490">IFERROR(IF(D7235&gt;F7235,(D7235-F7235)^2,0),0)</f>
        <v>0</v>
      </c>
      <c r="H7235" s="11" t="str">
        <f t="shared" si="488"/>
        <v/>
      </c>
      <c r="I7235" s="11">
        <f t="shared" ref="I7235:I7298" si="491">IFERROR(IF(D7235&gt;H7235,(D7235-H7235)^2,0),0)</f>
        <v>0</v>
      </c>
    </row>
    <row r="7236" spans="6:9">
      <c r="F7236" t="str">
        <f t="shared" si="489"/>
        <v/>
      </c>
      <c r="G7236">
        <f t="shared" si="490"/>
        <v>0</v>
      </c>
      <c r="H7236" s="11" t="str">
        <f t="shared" si="488"/>
        <v/>
      </c>
      <c r="I7236" s="11">
        <f t="shared" si="491"/>
        <v>0</v>
      </c>
    </row>
    <row r="7237" spans="6:9">
      <c r="F7237" t="str">
        <f t="shared" si="489"/>
        <v/>
      </c>
      <c r="G7237">
        <f t="shared" si="490"/>
        <v>0</v>
      </c>
      <c r="H7237" s="11" t="str">
        <f t="shared" si="488"/>
        <v/>
      </c>
      <c r="I7237" s="11">
        <f t="shared" si="491"/>
        <v>0</v>
      </c>
    </row>
    <row r="7238" spans="6:9">
      <c r="F7238" t="str">
        <f t="shared" si="489"/>
        <v/>
      </c>
      <c r="G7238">
        <f t="shared" si="490"/>
        <v>0</v>
      </c>
      <c r="H7238" s="11" t="str">
        <f t="shared" si="488"/>
        <v/>
      </c>
      <c r="I7238" s="11">
        <f t="shared" si="491"/>
        <v>0</v>
      </c>
    </row>
    <row r="7239" spans="6:9">
      <c r="F7239" t="str">
        <f t="shared" si="489"/>
        <v/>
      </c>
      <c r="G7239">
        <f t="shared" si="490"/>
        <v>0</v>
      </c>
      <c r="H7239" s="11" t="str">
        <f t="shared" si="488"/>
        <v/>
      </c>
      <c r="I7239" s="11">
        <f t="shared" si="491"/>
        <v>0</v>
      </c>
    </row>
    <row r="7240" spans="6:9">
      <c r="F7240" t="str">
        <f t="shared" si="489"/>
        <v/>
      </c>
      <c r="G7240">
        <f t="shared" si="490"/>
        <v>0</v>
      </c>
      <c r="H7240" s="11" t="str">
        <f t="shared" si="488"/>
        <v/>
      </c>
      <c r="I7240" s="11">
        <f t="shared" si="491"/>
        <v>0</v>
      </c>
    </row>
    <row r="7241" spans="6:9">
      <c r="F7241" t="str">
        <f t="shared" si="489"/>
        <v/>
      </c>
      <c r="G7241">
        <f t="shared" si="490"/>
        <v>0</v>
      </c>
      <c r="H7241" s="11" t="str">
        <f t="shared" si="488"/>
        <v/>
      </c>
      <c r="I7241" s="11">
        <f t="shared" si="491"/>
        <v>0</v>
      </c>
    </row>
    <row r="7242" spans="6:9">
      <c r="F7242" t="str">
        <f t="shared" si="489"/>
        <v/>
      </c>
      <c r="G7242">
        <f t="shared" si="490"/>
        <v>0</v>
      </c>
      <c r="H7242" s="11" t="str">
        <f t="shared" si="488"/>
        <v/>
      </c>
      <c r="I7242" s="11">
        <f t="shared" si="491"/>
        <v>0</v>
      </c>
    </row>
    <row r="7243" spans="6:9">
      <c r="F7243" t="str">
        <f t="shared" si="489"/>
        <v/>
      </c>
      <c r="G7243">
        <f t="shared" si="490"/>
        <v>0</v>
      </c>
      <c r="H7243" s="11" t="str">
        <f t="shared" si="488"/>
        <v/>
      </c>
      <c r="I7243" s="11">
        <f t="shared" si="491"/>
        <v>0</v>
      </c>
    </row>
    <row r="7244" spans="6:9">
      <c r="F7244" t="str">
        <f t="shared" si="489"/>
        <v/>
      </c>
      <c r="G7244">
        <f t="shared" si="490"/>
        <v>0</v>
      </c>
      <c r="H7244" s="11" t="str">
        <f t="shared" si="488"/>
        <v/>
      </c>
      <c r="I7244" s="11">
        <f t="shared" si="491"/>
        <v>0</v>
      </c>
    </row>
    <row r="7245" spans="6:9">
      <c r="F7245" t="str">
        <f t="shared" si="489"/>
        <v/>
      </c>
      <c r="G7245">
        <f t="shared" si="490"/>
        <v>0</v>
      </c>
      <c r="H7245" s="11" t="str">
        <f t="shared" si="488"/>
        <v/>
      </c>
      <c r="I7245" s="11">
        <f t="shared" si="491"/>
        <v>0</v>
      </c>
    </row>
    <row r="7246" spans="6:9">
      <c r="F7246" t="str">
        <f t="shared" si="489"/>
        <v/>
      </c>
      <c r="G7246">
        <f t="shared" si="490"/>
        <v>0</v>
      </c>
      <c r="H7246" s="11" t="str">
        <f t="shared" si="488"/>
        <v/>
      </c>
      <c r="I7246" s="11">
        <f t="shared" si="491"/>
        <v>0</v>
      </c>
    </row>
    <row r="7247" spans="6:9">
      <c r="F7247" t="str">
        <f t="shared" si="489"/>
        <v/>
      </c>
      <c r="G7247">
        <f t="shared" si="490"/>
        <v>0</v>
      </c>
      <c r="H7247" s="11" t="str">
        <f t="shared" si="488"/>
        <v/>
      </c>
      <c r="I7247" s="11">
        <f t="shared" si="491"/>
        <v>0</v>
      </c>
    </row>
    <row r="7248" spans="6:9">
      <c r="F7248" t="str">
        <f t="shared" si="489"/>
        <v/>
      </c>
      <c r="G7248">
        <f t="shared" si="490"/>
        <v>0</v>
      </c>
      <c r="H7248" s="11" t="str">
        <f t="shared" si="488"/>
        <v/>
      </c>
      <c r="I7248" s="11">
        <f t="shared" si="491"/>
        <v>0</v>
      </c>
    </row>
    <row r="7249" spans="6:9">
      <c r="F7249" t="str">
        <f t="shared" si="489"/>
        <v/>
      </c>
      <c r="G7249">
        <f t="shared" si="490"/>
        <v>0</v>
      </c>
      <c r="H7249" s="11" t="str">
        <f t="shared" si="488"/>
        <v/>
      </c>
      <c r="I7249" s="11">
        <f t="shared" si="491"/>
        <v>0</v>
      </c>
    </row>
    <row r="7250" spans="6:9">
      <c r="F7250" t="str">
        <f t="shared" si="489"/>
        <v/>
      </c>
      <c r="G7250">
        <f t="shared" si="490"/>
        <v>0</v>
      </c>
      <c r="H7250" s="11" t="str">
        <f t="shared" si="488"/>
        <v/>
      </c>
      <c r="I7250" s="11">
        <f t="shared" si="491"/>
        <v>0</v>
      </c>
    </row>
    <row r="7251" spans="6:9">
      <c r="F7251" t="str">
        <f t="shared" si="489"/>
        <v/>
      </c>
      <c r="G7251">
        <f t="shared" si="490"/>
        <v>0</v>
      </c>
      <c r="H7251" s="11" t="str">
        <f t="shared" si="488"/>
        <v/>
      </c>
      <c r="I7251" s="11">
        <f t="shared" si="491"/>
        <v>0</v>
      </c>
    </row>
    <row r="7252" spans="6:9">
      <c r="F7252" t="str">
        <f t="shared" si="489"/>
        <v/>
      </c>
      <c r="G7252">
        <f t="shared" si="490"/>
        <v>0</v>
      </c>
      <c r="H7252" s="11" t="str">
        <f t="shared" si="488"/>
        <v/>
      </c>
      <c r="I7252" s="11">
        <f t="shared" si="491"/>
        <v>0</v>
      </c>
    </row>
    <row r="7253" spans="6:9">
      <c r="F7253" t="str">
        <f t="shared" si="489"/>
        <v/>
      </c>
      <c r="G7253">
        <f t="shared" si="490"/>
        <v>0</v>
      </c>
      <c r="H7253" s="11" t="str">
        <f t="shared" si="488"/>
        <v/>
      </c>
      <c r="I7253" s="11">
        <f t="shared" si="491"/>
        <v>0</v>
      </c>
    </row>
    <row r="7254" spans="6:9">
      <c r="F7254" t="str">
        <f t="shared" si="489"/>
        <v/>
      </c>
      <c r="G7254">
        <f t="shared" si="490"/>
        <v>0</v>
      </c>
      <c r="H7254" s="11" t="str">
        <f t="shared" si="488"/>
        <v/>
      </c>
      <c r="I7254" s="11">
        <f t="shared" si="491"/>
        <v>0</v>
      </c>
    </row>
    <row r="7255" spans="6:9">
      <c r="F7255" t="str">
        <f t="shared" si="489"/>
        <v/>
      </c>
      <c r="G7255">
        <f t="shared" si="490"/>
        <v>0</v>
      </c>
      <c r="H7255" s="11" t="str">
        <f t="shared" si="488"/>
        <v/>
      </c>
      <c r="I7255" s="11">
        <f t="shared" si="491"/>
        <v>0</v>
      </c>
    </row>
    <row r="7256" spans="6:9">
      <c r="F7256" t="str">
        <f t="shared" si="489"/>
        <v/>
      </c>
      <c r="G7256">
        <f t="shared" si="490"/>
        <v>0</v>
      </c>
      <c r="H7256" s="11" t="str">
        <f t="shared" si="488"/>
        <v/>
      </c>
      <c r="I7256" s="11">
        <f t="shared" si="491"/>
        <v>0</v>
      </c>
    </row>
    <row r="7257" spans="6:9">
      <c r="F7257" t="str">
        <f t="shared" si="489"/>
        <v/>
      </c>
      <c r="G7257">
        <f t="shared" si="490"/>
        <v>0</v>
      </c>
      <c r="H7257" s="11" t="str">
        <f t="shared" si="488"/>
        <v/>
      </c>
      <c r="I7257" s="11">
        <f t="shared" si="491"/>
        <v>0</v>
      </c>
    </row>
    <row r="7258" spans="6:9">
      <c r="F7258" t="str">
        <f t="shared" si="489"/>
        <v/>
      </c>
      <c r="G7258">
        <f t="shared" si="490"/>
        <v>0</v>
      </c>
      <c r="H7258" s="11" t="str">
        <f t="shared" si="488"/>
        <v/>
      </c>
      <c r="I7258" s="11">
        <f t="shared" si="491"/>
        <v>0</v>
      </c>
    </row>
    <row r="7259" spans="6:9">
      <c r="F7259" t="str">
        <f t="shared" si="489"/>
        <v/>
      </c>
      <c r="G7259">
        <f t="shared" si="490"/>
        <v>0</v>
      </c>
      <c r="H7259" s="11" t="str">
        <f t="shared" si="488"/>
        <v/>
      </c>
      <c r="I7259" s="11">
        <f t="shared" si="491"/>
        <v>0</v>
      </c>
    </row>
    <row r="7260" spans="6:9">
      <c r="F7260" t="str">
        <f t="shared" si="489"/>
        <v/>
      </c>
      <c r="G7260">
        <f t="shared" si="490"/>
        <v>0</v>
      </c>
      <c r="H7260" s="11" t="str">
        <f t="shared" si="488"/>
        <v/>
      </c>
      <c r="I7260" s="11">
        <f t="shared" si="491"/>
        <v>0</v>
      </c>
    </row>
    <row r="7261" spans="6:9">
      <c r="F7261" t="str">
        <f t="shared" si="489"/>
        <v/>
      </c>
      <c r="G7261">
        <f t="shared" si="490"/>
        <v>0</v>
      </c>
      <c r="H7261" s="11" t="str">
        <f t="shared" si="488"/>
        <v/>
      </c>
      <c r="I7261" s="11">
        <f t="shared" si="491"/>
        <v>0</v>
      </c>
    </row>
    <row r="7262" spans="6:9">
      <c r="F7262" t="str">
        <f t="shared" si="489"/>
        <v/>
      </c>
      <c r="G7262">
        <f t="shared" si="490"/>
        <v>0</v>
      </c>
      <c r="H7262" s="11" t="str">
        <f t="shared" si="488"/>
        <v/>
      </c>
      <c r="I7262" s="11">
        <f t="shared" si="491"/>
        <v>0</v>
      </c>
    </row>
    <row r="7263" spans="6:9">
      <c r="F7263" t="str">
        <f t="shared" si="489"/>
        <v/>
      </c>
      <c r="G7263">
        <f t="shared" si="490"/>
        <v>0</v>
      </c>
      <c r="H7263" s="11" t="str">
        <f t="shared" si="488"/>
        <v/>
      </c>
      <c r="I7263" s="11">
        <f t="shared" si="491"/>
        <v>0</v>
      </c>
    </row>
    <row r="7264" spans="6:9">
      <c r="F7264" t="str">
        <f t="shared" si="489"/>
        <v/>
      </c>
      <c r="G7264">
        <f t="shared" si="490"/>
        <v>0</v>
      </c>
      <c r="H7264" s="11" t="str">
        <f t="shared" si="488"/>
        <v/>
      </c>
      <c r="I7264" s="11">
        <f t="shared" si="491"/>
        <v>0</v>
      </c>
    </row>
    <row r="7265" spans="6:9">
      <c r="F7265" t="str">
        <f t="shared" si="489"/>
        <v/>
      </c>
      <c r="G7265">
        <f t="shared" si="490"/>
        <v>0</v>
      </c>
      <c r="H7265" s="11" t="str">
        <f t="shared" si="488"/>
        <v/>
      </c>
      <c r="I7265" s="11">
        <f t="shared" si="491"/>
        <v>0</v>
      </c>
    </row>
    <row r="7266" spans="6:9">
      <c r="F7266" t="str">
        <f t="shared" si="489"/>
        <v/>
      </c>
      <c r="G7266">
        <f t="shared" si="490"/>
        <v>0</v>
      </c>
      <c r="H7266" s="11" t="str">
        <f t="shared" si="488"/>
        <v/>
      </c>
      <c r="I7266" s="11">
        <f t="shared" si="491"/>
        <v>0</v>
      </c>
    </row>
    <row r="7267" spans="6:9">
      <c r="F7267" t="str">
        <f t="shared" si="489"/>
        <v/>
      </c>
      <c r="G7267">
        <f t="shared" si="490"/>
        <v>0</v>
      </c>
      <c r="H7267" s="11" t="str">
        <f t="shared" si="488"/>
        <v/>
      </c>
      <c r="I7267" s="11">
        <f t="shared" si="491"/>
        <v>0</v>
      </c>
    </row>
    <row r="7268" spans="6:9">
      <c r="F7268" t="str">
        <f t="shared" si="489"/>
        <v/>
      </c>
      <c r="G7268">
        <f t="shared" si="490"/>
        <v>0</v>
      </c>
      <c r="H7268" s="11" t="str">
        <f t="shared" si="488"/>
        <v/>
      </c>
      <c r="I7268" s="11">
        <f t="shared" si="491"/>
        <v>0</v>
      </c>
    </row>
    <row r="7269" spans="6:9">
      <c r="F7269" t="str">
        <f t="shared" si="489"/>
        <v/>
      </c>
      <c r="G7269">
        <f t="shared" si="490"/>
        <v>0</v>
      </c>
      <c r="H7269" s="11" t="str">
        <f t="shared" si="488"/>
        <v/>
      </c>
      <c r="I7269" s="11">
        <f t="shared" si="491"/>
        <v>0</v>
      </c>
    </row>
    <row r="7270" spans="6:9">
      <c r="F7270" t="str">
        <f t="shared" si="489"/>
        <v/>
      </c>
      <c r="G7270">
        <f t="shared" si="490"/>
        <v>0</v>
      </c>
      <c r="H7270" s="11" t="str">
        <f t="shared" si="488"/>
        <v/>
      </c>
      <c r="I7270" s="11">
        <f t="shared" si="491"/>
        <v>0</v>
      </c>
    </row>
    <row r="7271" spans="6:9">
      <c r="F7271" t="str">
        <f t="shared" si="489"/>
        <v/>
      </c>
      <c r="G7271">
        <f t="shared" si="490"/>
        <v>0</v>
      </c>
      <c r="H7271" s="11" t="str">
        <f t="shared" si="488"/>
        <v/>
      </c>
      <c r="I7271" s="11">
        <f t="shared" si="491"/>
        <v>0</v>
      </c>
    </row>
    <row r="7272" spans="6:9">
      <c r="F7272" t="str">
        <f t="shared" si="489"/>
        <v/>
      </c>
      <c r="G7272">
        <f t="shared" si="490"/>
        <v>0</v>
      </c>
      <c r="H7272" s="11" t="str">
        <f t="shared" si="488"/>
        <v/>
      </c>
      <c r="I7272" s="11">
        <f t="shared" si="491"/>
        <v>0</v>
      </c>
    </row>
    <row r="7273" spans="6:9">
      <c r="F7273" t="str">
        <f t="shared" si="489"/>
        <v/>
      </c>
      <c r="G7273">
        <f t="shared" si="490"/>
        <v>0</v>
      </c>
      <c r="H7273" s="11" t="str">
        <f t="shared" si="488"/>
        <v/>
      </c>
      <c r="I7273" s="11">
        <f t="shared" si="491"/>
        <v>0</v>
      </c>
    </row>
    <row r="7274" spans="6:9">
      <c r="F7274" t="str">
        <f t="shared" si="489"/>
        <v/>
      </c>
      <c r="G7274">
        <f t="shared" si="490"/>
        <v>0</v>
      </c>
      <c r="H7274" s="11" t="str">
        <f t="shared" si="488"/>
        <v/>
      </c>
      <c r="I7274" s="11">
        <f t="shared" si="491"/>
        <v>0</v>
      </c>
    </row>
    <row r="7275" spans="6:9">
      <c r="F7275" t="str">
        <f t="shared" si="489"/>
        <v/>
      </c>
      <c r="G7275">
        <f t="shared" si="490"/>
        <v>0</v>
      </c>
      <c r="H7275" s="11" t="str">
        <f t="shared" si="488"/>
        <v/>
      </c>
      <c r="I7275" s="11">
        <f t="shared" si="491"/>
        <v>0</v>
      </c>
    </row>
    <row r="7276" spans="6:9">
      <c r="F7276" t="str">
        <f t="shared" si="489"/>
        <v/>
      </c>
      <c r="G7276">
        <f t="shared" si="490"/>
        <v>0</v>
      </c>
      <c r="H7276" s="11" t="str">
        <f t="shared" si="488"/>
        <v/>
      </c>
      <c r="I7276" s="11">
        <f t="shared" si="491"/>
        <v>0</v>
      </c>
    </row>
    <row r="7277" spans="6:9">
      <c r="F7277" t="str">
        <f t="shared" si="489"/>
        <v/>
      </c>
      <c r="G7277">
        <f t="shared" si="490"/>
        <v>0</v>
      </c>
      <c r="H7277" s="11" t="str">
        <f t="shared" si="488"/>
        <v/>
      </c>
      <c r="I7277" s="11">
        <f t="shared" si="491"/>
        <v>0</v>
      </c>
    </row>
    <row r="7278" spans="6:9">
      <c r="F7278" t="str">
        <f t="shared" si="489"/>
        <v/>
      </c>
      <c r="G7278">
        <f t="shared" si="490"/>
        <v>0</v>
      </c>
      <c r="H7278" s="11" t="str">
        <f t="shared" si="488"/>
        <v/>
      </c>
      <c r="I7278" s="11">
        <f t="shared" si="491"/>
        <v>0</v>
      </c>
    </row>
    <row r="7279" spans="6:9">
      <c r="F7279" t="str">
        <f t="shared" si="489"/>
        <v/>
      </c>
      <c r="G7279">
        <f t="shared" si="490"/>
        <v>0</v>
      </c>
      <c r="H7279" s="11" t="str">
        <f t="shared" si="488"/>
        <v/>
      </c>
      <c r="I7279" s="11">
        <f t="shared" si="491"/>
        <v>0</v>
      </c>
    </row>
    <row r="7280" spans="6:9">
      <c r="F7280" t="str">
        <f t="shared" si="489"/>
        <v/>
      </c>
      <c r="G7280">
        <f t="shared" si="490"/>
        <v>0</v>
      </c>
      <c r="H7280" s="11" t="str">
        <f t="shared" si="488"/>
        <v/>
      </c>
      <c r="I7280" s="11">
        <f t="shared" si="491"/>
        <v>0</v>
      </c>
    </row>
    <row r="7281" spans="6:9">
      <c r="F7281" t="str">
        <f t="shared" si="489"/>
        <v/>
      </c>
      <c r="G7281">
        <f t="shared" si="490"/>
        <v>0</v>
      </c>
      <c r="H7281" s="11" t="str">
        <f t="shared" si="488"/>
        <v/>
      </c>
      <c r="I7281" s="11">
        <f t="shared" si="491"/>
        <v>0</v>
      </c>
    </row>
    <row r="7282" spans="6:9">
      <c r="F7282" t="str">
        <f t="shared" si="489"/>
        <v/>
      </c>
      <c r="G7282">
        <f t="shared" si="490"/>
        <v>0</v>
      </c>
      <c r="H7282" s="11" t="str">
        <f t="shared" si="488"/>
        <v/>
      </c>
      <c r="I7282" s="11">
        <f t="shared" si="491"/>
        <v>0</v>
      </c>
    </row>
    <row r="7283" spans="6:9">
      <c r="F7283" t="str">
        <f t="shared" si="489"/>
        <v/>
      </c>
      <c r="G7283">
        <f t="shared" si="490"/>
        <v>0</v>
      </c>
      <c r="H7283" s="11" t="str">
        <f t="shared" si="488"/>
        <v/>
      </c>
      <c r="I7283" s="11">
        <f t="shared" si="491"/>
        <v>0</v>
      </c>
    </row>
    <row r="7284" spans="6:9">
      <c r="F7284" t="str">
        <f t="shared" si="489"/>
        <v/>
      </c>
      <c r="G7284">
        <f t="shared" si="490"/>
        <v>0</v>
      </c>
      <c r="H7284" s="11" t="str">
        <f t="shared" si="488"/>
        <v/>
      </c>
      <c r="I7284" s="11">
        <f t="shared" si="491"/>
        <v>0</v>
      </c>
    </row>
    <row r="7285" spans="6:9">
      <c r="F7285" t="str">
        <f t="shared" si="489"/>
        <v/>
      </c>
      <c r="G7285">
        <f t="shared" si="490"/>
        <v>0</v>
      </c>
      <c r="H7285" s="11" t="str">
        <f t="shared" si="488"/>
        <v/>
      </c>
      <c r="I7285" s="11">
        <f t="shared" si="491"/>
        <v>0</v>
      </c>
    </row>
    <row r="7286" spans="6:9">
      <c r="F7286" t="str">
        <f t="shared" si="489"/>
        <v/>
      </c>
      <c r="G7286">
        <f t="shared" si="490"/>
        <v>0</v>
      </c>
      <c r="H7286" s="11" t="str">
        <f t="shared" si="488"/>
        <v/>
      </c>
      <c r="I7286" s="11">
        <f t="shared" si="491"/>
        <v>0</v>
      </c>
    </row>
    <row r="7287" spans="6:9">
      <c r="F7287" t="str">
        <f t="shared" si="489"/>
        <v/>
      </c>
      <c r="G7287">
        <f t="shared" si="490"/>
        <v>0</v>
      </c>
      <c r="H7287" s="11" t="str">
        <f t="shared" si="488"/>
        <v/>
      </c>
      <c r="I7287" s="11">
        <f t="shared" si="491"/>
        <v>0</v>
      </c>
    </row>
    <row r="7288" spans="6:9">
      <c r="F7288" t="str">
        <f t="shared" si="489"/>
        <v/>
      </c>
      <c r="G7288">
        <f t="shared" si="490"/>
        <v>0</v>
      </c>
      <c r="H7288" s="11" t="str">
        <f t="shared" si="488"/>
        <v/>
      </c>
      <c r="I7288" s="11">
        <f t="shared" si="491"/>
        <v>0</v>
      </c>
    </row>
    <row r="7289" spans="6:9">
      <c r="F7289" t="str">
        <f t="shared" si="489"/>
        <v/>
      </c>
      <c r="G7289">
        <f t="shared" si="490"/>
        <v>0</v>
      </c>
      <c r="H7289" s="11" t="str">
        <f t="shared" si="488"/>
        <v/>
      </c>
      <c r="I7289" s="11">
        <f t="shared" si="491"/>
        <v>0</v>
      </c>
    </row>
    <row r="7290" spans="6:9">
      <c r="F7290" t="str">
        <f t="shared" si="489"/>
        <v/>
      </c>
      <c r="G7290">
        <f t="shared" si="490"/>
        <v>0</v>
      </c>
      <c r="H7290" s="11" t="str">
        <f t="shared" si="488"/>
        <v/>
      </c>
      <c r="I7290" s="11">
        <f t="shared" si="491"/>
        <v>0</v>
      </c>
    </row>
    <row r="7291" spans="6:9">
      <c r="F7291" t="str">
        <f t="shared" si="489"/>
        <v/>
      </c>
      <c r="G7291">
        <f t="shared" si="490"/>
        <v>0</v>
      </c>
      <c r="H7291" s="11" t="str">
        <f t="shared" si="488"/>
        <v/>
      </c>
      <c r="I7291" s="11">
        <f t="shared" si="491"/>
        <v>0</v>
      </c>
    </row>
    <row r="7292" spans="6:9">
      <c r="F7292" t="str">
        <f t="shared" si="489"/>
        <v/>
      </c>
      <c r="G7292">
        <f t="shared" si="490"/>
        <v>0</v>
      </c>
      <c r="H7292" s="11" t="str">
        <f t="shared" si="488"/>
        <v/>
      </c>
      <c r="I7292" s="11">
        <f t="shared" si="491"/>
        <v>0</v>
      </c>
    </row>
    <row r="7293" spans="6:9">
      <c r="F7293" t="str">
        <f t="shared" si="489"/>
        <v/>
      </c>
      <c r="G7293">
        <f t="shared" si="490"/>
        <v>0</v>
      </c>
      <c r="H7293" s="11" t="str">
        <f t="shared" si="488"/>
        <v/>
      </c>
      <c r="I7293" s="11">
        <f t="shared" si="491"/>
        <v>0</v>
      </c>
    </row>
    <row r="7294" spans="6:9">
      <c r="F7294" t="str">
        <f t="shared" si="489"/>
        <v/>
      </c>
      <c r="G7294">
        <f t="shared" si="490"/>
        <v>0</v>
      </c>
      <c r="H7294" s="11" t="str">
        <f t="shared" si="488"/>
        <v/>
      </c>
      <c r="I7294" s="11">
        <f t="shared" si="491"/>
        <v>0</v>
      </c>
    </row>
    <row r="7295" spans="6:9">
      <c r="F7295" t="str">
        <f t="shared" si="489"/>
        <v/>
      </c>
      <c r="G7295">
        <f t="shared" si="490"/>
        <v>0</v>
      </c>
      <c r="H7295" s="11" t="str">
        <f t="shared" si="488"/>
        <v/>
      </c>
      <c r="I7295" s="11">
        <f t="shared" si="491"/>
        <v>0</v>
      </c>
    </row>
    <row r="7296" spans="6:9">
      <c r="F7296" t="str">
        <f t="shared" si="489"/>
        <v/>
      </c>
      <c r="G7296">
        <f t="shared" si="490"/>
        <v>0</v>
      </c>
      <c r="H7296" s="11" t="str">
        <f t="shared" si="488"/>
        <v/>
      </c>
      <c r="I7296" s="11">
        <f t="shared" si="491"/>
        <v>0</v>
      </c>
    </row>
    <row r="7297" spans="6:9">
      <c r="F7297" t="str">
        <f t="shared" si="489"/>
        <v/>
      </c>
      <c r="G7297">
        <f t="shared" si="490"/>
        <v>0</v>
      </c>
      <c r="H7297" s="11" t="str">
        <f t="shared" si="488"/>
        <v/>
      </c>
      <c r="I7297" s="11">
        <f t="shared" si="491"/>
        <v>0</v>
      </c>
    </row>
    <row r="7298" spans="6:9">
      <c r="F7298" t="str">
        <f t="shared" si="489"/>
        <v/>
      </c>
      <c r="G7298">
        <f t="shared" si="490"/>
        <v>0</v>
      </c>
      <c r="H7298" s="11" t="str">
        <f t="shared" ref="H7298:H7361" si="492">IFERROR(HLOOKUP($A7298,$N$85:$S$86,2,0),"")</f>
        <v/>
      </c>
      <c r="I7298" s="11">
        <f t="shared" si="491"/>
        <v>0</v>
      </c>
    </row>
    <row r="7299" spans="6:9">
      <c r="F7299" t="str">
        <f t="shared" ref="F7299:F7362" si="493">IFERROR(HLOOKUP($A7299,$N$40:$S$41,2,0),"")</f>
        <v/>
      </c>
      <c r="G7299">
        <f t="shared" ref="G7299:G7362" si="494">IFERROR(IF(D7299&gt;F7299,(D7299-F7299)^2,0),0)</f>
        <v>0</v>
      </c>
      <c r="H7299" s="11" t="str">
        <f t="shared" si="492"/>
        <v/>
      </c>
      <c r="I7299" s="11">
        <f t="shared" ref="I7299:I7362" si="495">IFERROR(IF(D7299&gt;H7299,(D7299-H7299)^2,0),0)</f>
        <v>0</v>
      </c>
    </row>
    <row r="7300" spans="6:9">
      <c r="F7300" t="str">
        <f t="shared" si="493"/>
        <v/>
      </c>
      <c r="G7300">
        <f t="shared" si="494"/>
        <v>0</v>
      </c>
      <c r="H7300" s="11" t="str">
        <f t="shared" si="492"/>
        <v/>
      </c>
      <c r="I7300" s="11">
        <f t="shared" si="495"/>
        <v>0</v>
      </c>
    </row>
    <row r="7301" spans="6:9">
      <c r="F7301" t="str">
        <f t="shared" si="493"/>
        <v/>
      </c>
      <c r="G7301">
        <f t="shared" si="494"/>
        <v>0</v>
      </c>
      <c r="H7301" s="11" t="str">
        <f t="shared" si="492"/>
        <v/>
      </c>
      <c r="I7301" s="11">
        <f t="shared" si="495"/>
        <v>0</v>
      </c>
    </row>
    <row r="7302" spans="6:9">
      <c r="F7302" t="str">
        <f t="shared" si="493"/>
        <v/>
      </c>
      <c r="G7302">
        <f t="shared" si="494"/>
        <v>0</v>
      </c>
      <c r="H7302" s="11" t="str">
        <f t="shared" si="492"/>
        <v/>
      </c>
      <c r="I7302" s="11">
        <f t="shared" si="495"/>
        <v>0</v>
      </c>
    </row>
    <row r="7303" spans="6:9">
      <c r="F7303" t="str">
        <f t="shared" si="493"/>
        <v/>
      </c>
      <c r="G7303">
        <f t="shared" si="494"/>
        <v>0</v>
      </c>
      <c r="H7303" s="11" t="str">
        <f t="shared" si="492"/>
        <v/>
      </c>
      <c r="I7303" s="11">
        <f t="shared" si="495"/>
        <v>0</v>
      </c>
    </row>
    <row r="7304" spans="6:9">
      <c r="F7304" t="str">
        <f t="shared" si="493"/>
        <v/>
      </c>
      <c r="G7304">
        <f t="shared" si="494"/>
        <v>0</v>
      </c>
      <c r="H7304" s="11" t="str">
        <f t="shared" si="492"/>
        <v/>
      </c>
      <c r="I7304" s="11">
        <f t="shared" si="495"/>
        <v>0</v>
      </c>
    </row>
    <row r="7305" spans="6:9">
      <c r="F7305" t="str">
        <f t="shared" si="493"/>
        <v/>
      </c>
      <c r="G7305">
        <f t="shared" si="494"/>
        <v>0</v>
      </c>
      <c r="H7305" s="11" t="str">
        <f t="shared" si="492"/>
        <v/>
      </c>
      <c r="I7305" s="11">
        <f t="shared" si="495"/>
        <v>0</v>
      </c>
    </row>
    <row r="7306" spans="6:9">
      <c r="F7306" t="str">
        <f t="shared" si="493"/>
        <v/>
      </c>
      <c r="G7306">
        <f t="shared" si="494"/>
        <v>0</v>
      </c>
      <c r="H7306" s="11" t="str">
        <f t="shared" si="492"/>
        <v/>
      </c>
      <c r="I7306" s="11">
        <f t="shared" si="495"/>
        <v>0</v>
      </c>
    </row>
    <row r="7307" spans="6:9">
      <c r="F7307" t="str">
        <f t="shared" si="493"/>
        <v/>
      </c>
      <c r="G7307">
        <f t="shared" si="494"/>
        <v>0</v>
      </c>
      <c r="H7307" s="11" t="str">
        <f t="shared" si="492"/>
        <v/>
      </c>
      <c r="I7307" s="11">
        <f t="shared" si="495"/>
        <v>0</v>
      </c>
    </row>
    <row r="7308" spans="6:9">
      <c r="F7308" t="str">
        <f t="shared" si="493"/>
        <v/>
      </c>
      <c r="G7308">
        <f t="shared" si="494"/>
        <v>0</v>
      </c>
      <c r="H7308" s="11" t="str">
        <f t="shared" si="492"/>
        <v/>
      </c>
      <c r="I7308" s="11">
        <f t="shared" si="495"/>
        <v>0</v>
      </c>
    </row>
    <row r="7309" spans="6:9">
      <c r="F7309" t="str">
        <f t="shared" si="493"/>
        <v/>
      </c>
      <c r="G7309">
        <f t="shared" si="494"/>
        <v>0</v>
      </c>
      <c r="H7309" s="11" t="str">
        <f t="shared" si="492"/>
        <v/>
      </c>
      <c r="I7309" s="11">
        <f t="shared" si="495"/>
        <v>0</v>
      </c>
    </row>
    <row r="7310" spans="6:9">
      <c r="F7310" t="str">
        <f t="shared" si="493"/>
        <v/>
      </c>
      <c r="G7310">
        <f t="shared" si="494"/>
        <v>0</v>
      </c>
      <c r="H7310" s="11" t="str">
        <f t="shared" si="492"/>
        <v/>
      </c>
      <c r="I7310" s="11">
        <f t="shared" si="495"/>
        <v>0</v>
      </c>
    </row>
    <row r="7311" spans="6:9">
      <c r="F7311" t="str">
        <f t="shared" si="493"/>
        <v/>
      </c>
      <c r="G7311">
        <f t="shared" si="494"/>
        <v>0</v>
      </c>
      <c r="H7311" s="11" t="str">
        <f t="shared" si="492"/>
        <v/>
      </c>
      <c r="I7311" s="11">
        <f t="shared" si="495"/>
        <v>0</v>
      </c>
    </row>
    <row r="7312" spans="6:9">
      <c r="F7312" t="str">
        <f t="shared" si="493"/>
        <v/>
      </c>
      <c r="G7312">
        <f t="shared" si="494"/>
        <v>0</v>
      </c>
      <c r="H7312" s="11" t="str">
        <f t="shared" si="492"/>
        <v/>
      </c>
      <c r="I7312" s="11">
        <f t="shared" si="495"/>
        <v>0</v>
      </c>
    </row>
    <row r="7313" spans="6:9">
      <c r="F7313" t="str">
        <f t="shared" si="493"/>
        <v/>
      </c>
      <c r="G7313">
        <f t="shared" si="494"/>
        <v>0</v>
      </c>
      <c r="H7313" s="11" t="str">
        <f t="shared" si="492"/>
        <v/>
      </c>
      <c r="I7313" s="11">
        <f t="shared" si="495"/>
        <v>0</v>
      </c>
    </row>
    <row r="7314" spans="6:9">
      <c r="F7314" t="str">
        <f t="shared" si="493"/>
        <v/>
      </c>
      <c r="G7314">
        <f t="shared" si="494"/>
        <v>0</v>
      </c>
      <c r="H7314" s="11" t="str">
        <f t="shared" si="492"/>
        <v/>
      </c>
      <c r="I7314" s="11">
        <f t="shared" si="495"/>
        <v>0</v>
      </c>
    </row>
    <row r="7315" spans="6:9">
      <c r="F7315" t="str">
        <f t="shared" si="493"/>
        <v/>
      </c>
      <c r="G7315">
        <f t="shared" si="494"/>
        <v>0</v>
      </c>
      <c r="H7315" s="11" t="str">
        <f t="shared" si="492"/>
        <v/>
      </c>
      <c r="I7315" s="11">
        <f t="shared" si="495"/>
        <v>0</v>
      </c>
    </row>
    <row r="7316" spans="6:9">
      <c r="F7316" t="str">
        <f t="shared" si="493"/>
        <v/>
      </c>
      <c r="G7316">
        <f t="shared" si="494"/>
        <v>0</v>
      </c>
      <c r="H7316" s="11" t="str">
        <f t="shared" si="492"/>
        <v/>
      </c>
      <c r="I7316" s="11">
        <f t="shared" si="495"/>
        <v>0</v>
      </c>
    </row>
    <row r="7317" spans="6:9">
      <c r="F7317" t="str">
        <f t="shared" si="493"/>
        <v/>
      </c>
      <c r="G7317">
        <f t="shared" si="494"/>
        <v>0</v>
      </c>
      <c r="H7317" s="11" t="str">
        <f t="shared" si="492"/>
        <v/>
      </c>
      <c r="I7317" s="11">
        <f t="shared" si="495"/>
        <v>0</v>
      </c>
    </row>
    <row r="7318" spans="6:9">
      <c r="F7318" t="str">
        <f t="shared" si="493"/>
        <v/>
      </c>
      <c r="G7318">
        <f t="shared" si="494"/>
        <v>0</v>
      </c>
      <c r="H7318" s="11" t="str">
        <f t="shared" si="492"/>
        <v/>
      </c>
      <c r="I7318" s="11">
        <f t="shared" si="495"/>
        <v>0</v>
      </c>
    </row>
    <row r="7319" spans="6:9">
      <c r="F7319" t="str">
        <f t="shared" si="493"/>
        <v/>
      </c>
      <c r="G7319">
        <f t="shared" si="494"/>
        <v>0</v>
      </c>
      <c r="H7319" s="11" t="str">
        <f t="shared" si="492"/>
        <v/>
      </c>
      <c r="I7319" s="11">
        <f t="shared" si="495"/>
        <v>0</v>
      </c>
    </row>
    <row r="7320" spans="6:9">
      <c r="F7320" t="str">
        <f t="shared" si="493"/>
        <v/>
      </c>
      <c r="G7320">
        <f t="shared" si="494"/>
        <v>0</v>
      </c>
      <c r="H7320" s="11" t="str">
        <f t="shared" si="492"/>
        <v/>
      </c>
      <c r="I7320" s="11">
        <f t="shared" si="495"/>
        <v>0</v>
      </c>
    </row>
    <row r="7321" spans="6:9">
      <c r="F7321" t="str">
        <f t="shared" si="493"/>
        <v/>
      </c>
      <c r="G7321">
        <f t="shared" si="494"/>
        <v>0</v>
      </c>
      <c r="H7321" s="11" t="str">
        <f t="shared" si="492"/>
        <v/>
      </c>
      <c r="I7321" s="11">
        <f t="shared" si="495"/>
        <v>0</v>
      </c>
    </row>
    <row r="7322" spans="6:9">
      <c r="F7322" t="str">
        <f t="shared" si="493"/>
        <v/>
      </c>
      <c r="G7322">
        <f t="shared" si="494"/>
        <v>0</v>
      </c>
      <c r="H7322" s="11" t="str">
        <f t="shared" si="492"/>
        <v/>
      </c>
      <c r="I7322" s="11">
        <f t="shared" si="495"/>
        <v>0</v>
      </c>
    </row>
    <row r="7323" spans="6:9">
      <c r="F7323" t="str">
        <f t="shared" si="493"/>
        <v/>
      </c>
      <c r="G7323">
        <f t="shared" si="494"/>
        <v>0</v>
      </c>
      <c r="H7323" s="11" t="str">
        <f t="shared" si="492"/>
        <v/>
      </c>
      <c r="I7323" s="11">
        <f t="shared" si="495"/>
        <v>0</v>
      </c>
    </row>
    <row r="7324" spans="6:9">
      <c r="F7324" t="str">
        <f t="shared" si="493"/>
        <v/>
      </c>
      <c r="G7324">
        <f t="shared" si="494"/>
        <v>0</v>
      </c>
      <c r="H7324" s="11" t="str">
        <f t="shared" si="492"/>
        <v/>
      </c>
      <c r="I7324" s="11">
        <f t="shared" si="495"/>
        <v>0</v>
      </c>
    </row>
    <row r="7325" spans="6:9">
      <c r="F7325" t="str">
        <f t="shared" si="493"/>
        <v/>
      </c>
      <c r="G7325">
        <f t="shared" si="494"/>
        <v>0</v>
      </c>
      <c r="H7325" s="11" t="str">
        <f t="shared" si="492"/>
        <v/>
      </c>
      <c r="I7325" s="11">
        <f t="shared" si="495"/>
        <v>0</v>
      </c>
    </row>
    <row r="7326" spans="6:9">
      <c r="F7326" t="str">
        <f t="shared" si="493"/>
        <v/>
      </c>
      <c r="G7326">
        <f t="shared" si="494"/>
        <v>0</v>
      </c>
      <c r="H7326" s="11" t="str">
        <f t="shared" si="492"/>
        <v/>
      </c>
      <c r="I7326" s="11">
        <f t="shared" si="495"/>
        <v>0</v>
      </c>
    </row>
    <row r="7327" spans="6:9">
      <c r="F7327" t="str">
        <f t="shared" si="493"/>
        <v/>
      </c>
      <c r="G7327">
        <f t="shared" si="494"/>
        <v>0</v>
      </c>
      <c r="H7327" s="11" t="str">
        <f t="shared" si="492"/>
        <v/>
      </c>
      <c r="I7327" s="11">
        <f t="shared" si="495"/>
        <v>0</v>
      </c>
    </row>
    <row r="7328" spans="6:9">
      <c r="F7328" t="str">
        <f t="shared" si="493"/>
        <v/>
      </c>
      <c r="G7328">
        <f t="shared" si="494"/>
        <v>0</v>
      </c>
      <c r="H7328" s="11" t="str">
        <f t="shared" si="492"/>
        <v/>
      </c>
      <c r="I7328" s="11">
        <f t="shared" si="495"/>
        <v>0</v>
      </c>
    </row>
    <row r="7329" spans="6:9">
      <c r="F7329" t="str">
        <f t="shared" si="493"/>
        <v/>
      </c>
      <c r="G7329">
        <f t="shared" si="494"/>
        <v>0</v>
      </c>
      <c r="H7329" s="11" t="str">
        <f t="shared" si="492"/>
        <v/>
      </c>
      <c r="I7329" s="11">
        <f t="shared" si="495"/>
        <v>0</v>
      </c>
    </row>
    <row r="7330" spans="6:9">
      <c r="F7330" t="str">
        <f t="shared" si="493"/>
        <v/>
      </c>
      <c r="G7330">
        <f t="shared" si="494"/>
        <v>0</v>
      </c>
      <c r="H7330" s="11" t="str">
        <f t="shared" si="492"/>
        <v/>
      </c>
      <c r="I7330" s="11">
        <f t="shared" si="495"/>
        <v>0</v>
      </c>
    </row>
    <row r="7331" spans="6:9">
      <c r="F7331" t="str">
        <f t="shared" si="493"/>
        <v/>
      </c>
      <c r="G7331">
        <f t="shared" si="494"/>
        <v>0</v>
      </c>
      <c r="H7331" s="11" t="str">
        <f t="shared" si="492"/>
        <v/>
      </c>
      <c r="I7331" s="11">
        <f t="shared" si="495"/>
        <v>0</v>
      </c>
    </row>
    <row r="7332" spans="6:9">
      <c r="F7332" t="str">
        <f t="shared" si="493"/>
        <v/>
      </c>
      <c r="G7332">
        <f t="shared" si="494"/>
        <v>0</v>
      </c>
      <c r="H7332" s="11" t="str">
        <f t="shared" si="492"/>
        <v/>
      </c>
      <c r="I7332" s="11">
        <f t="shared" si="495"/>
        <v>0</v>
      </c>
    </row>
    <row r="7333" spans="6:9">
      <c r="F7333" t="str">
        <f t="shared" si="493"/>
        <v/>
      </c>
      <c r="G7333">
        <f t="shared" si="494"/>
        <v>0</v>
      </c>
      <c r="H7333" s="11" t="str">
        <f t="shared" si="492"/>
        <v/>
      </c>
      <c r="I7333" s="11">
        <f t="shared" si="495"/>
        <v>0</v>
      </c>
    </row>
    <row r="7334" spans="6:9">
      <c r="F7334" t="str">
        <f t="shared" si="493"/>
        <v/>
      </c>
      <c r="G7334">
        <f t="shared" si="494"/>
        <v>0</v>
      </c>
      <c r="H7334" s="11" t="str">
        <f t="shared" si="492"/>
        <v/>
      </c>
      <c r="I7334" s="11">
        <f t="shared" si="495"/>
        <v>0</v>
      </c>
    </row>
    <row r="7335" spans="6:9">
      <c r="F7335" t="str">
        <f t="shared" si="493"/>
        <v/>
      </c>
      <c r="G7335">
        <f t="shared" si="494"/>
        <v>0</v>
      </c>
      <c r="H7335" s="11" t="str">
        <f t="shared" si="492"/>
        <v/>
      </c>
      <c r="I7335" s="11">
        <f t="shared" si="495"/>
        <v>0</v>
      </c>
    </row>
    <row r="7336" spans="6:9">
      <c r="F7336" t="str">
        <f t="shared" si="493"/>
        <v/>
      </c>
      <c r="G7336">
        <f t="shared" si="494"/>
        <v>0</v>
      </c>
      <c r="H7336" s="11" t="str">
        <f t="shared" si="492"/>
        <v/>
      </c>
      <c r="I7336" s="11">
        <f t="shared" si="495"/>
        <v>0</v>
      </c>
    </row>
    <row r="7337" spans="6:9">
      <c r="F7337" t="str">
        <f t="shared" si="493"/>
        <v/>
      </c>
      <c r="G7337">
        <f t="shared" si="494"/>
        <v>0</v>
      </c>
      <c r="H7337" s="11" t="str">
        <f t="shared" si="492"/>
        <v/>
      </c>
      <c r="I7337" s="11">
        <f t="shared" si="495"/>
        <v>0</v>
      </c>
    </row>
    <row r="7338" spans="6:9">
      <c r="F7338" t="str">
        <f t="shared" si="493"/>
        <v/>
      </c>
      <c r="G7338">
        <f t="shared" si="494"/>
        <v>0</v>
      </c>
      <c r="H7338" s="11" t="str">
        <f t="shared" si="492"/>
        <v/>
      </c>
      <c r="I7338" s="11">
        <f t="shared" si="495"/>
        <v>0</v>
      </c>
    </row>
    <row r="7339" spans="6:9">
      <c r="F7339" t="str">
        <f t="shared" si="493"/>
        <v/>
      </c>
      <c r="G7339">
        <f t="shared" si="494"/>
        <v>0</v>
      </c>
      <c r="H7339" s="11" t="str">
        <f t="shared" si="492"/>
        <v/>
      </c>
      <c r="I7339" s="11">
        <f t="shared" si="495"/>
        <v>0</v>
      </c>
    </row>
    <row r="7340" spans="6:9">
      <c r="F7340" t="str">
        <f t="shared" si="493"/>
        <v/>
      </c>
      <c r="G7340">
        <f t="shared" si="494"/>
        <v>0</v>
      </c>
      <c r="H7340" s="11" t="str">
        <f t="shared" si="492"/>
        <v/>
      </c>
      <c r="I7340" s="11">
        <f t="shared" si="495"/>
        <v>0</v>
      </c>
    </row>
    <row r="7341" spans="6:9">
      <c r="F7341" t="str">
        <f t="shared" si="493"/>
        <v/>
      </c>
      <c r="G7341">
        <f t="shared" si="494"/>
        <v>0</v>
      </c>
      <c r="H7341" s="11" t="str">
        <f t="shared" si="492"/>
        <v/>
      </c>
      <c r="I7341" s="11">
        <f t="shared" si="495"/>
        <v>0</v>
      </c>
    </row>
    <row r="7342" spans="6:9">
      <c r="F7342" t="str">
        <f t="shared" si="493"/>
        <v/>
      </c>
      <c r="G7342">
        <f t="shared" si="494"/>
        <v>0</v>
      </c>
      <c r="H7342" s="11" t="str">
        <f t="shared" si="492"/>
        <v/>
      </c>
      <c r="I7342" s="11">
        <f t="shared" si="495"/>
        <v>0</v>
      </c>
    </row>
    <row r="7343" spans="6:9">
      <c r="F7343" t="str">
        <f t="shared" si="493"/>
        <v/>
      </c>
      <c r="G7343">
        <f t="shared" si="494"/>
        <v>0</v>
      </c>
      <c r="H7343" s="11" t="str">
        <f t="shared" si="492"/>
        <v/>
      </c>
      <c r="I7343" s="11">
        <f t="shared" si="495"/>
        <v>0</v>
      </c>
    </row>
    <row r="7344" spans="6:9">
      <c r="F7344" t="str">
        <f t="shared" si="493"/>
        <v/>
      </c>
      <c r="G7344">
        <f t="shared" si="494"/>
        <v>0</v>
      </c>
      <c r="H7344" s="11" t="str">
        <f t="shared" si="492"/>
        <v/>
      </c>
      <c r="I7344" s="11">
        <f t="shared" si="495"/>
        <v>0</v>
      </c>
    </row>
    <row r="7345" spans="6:9">
      <c r="F7345" t="str">
        <f t="shared" si="493"/>
        <v/>
      </c>
      <c r="G7345">
        <f t="shared" si="494"/>
        <v>0</v>
      </c>
      <c r="H7345" s="11" t="str">
        <f t="shared" si="492"/>
        <v/>
      </c>
      <c r="I7345" s="11">
        <f t="shared" si="495"/>
        <v>0</v>
      </c>
    </row>
    <row r="7346" spans="6:9">
      <c r="F7346" t="str">
        <f t="shared" si="493"/>
        <v/>
      </c>
      <c r="G7346">
        <f t="shared" si="494"/>
        <v>0</v>
      </c>
      <c r="H7346" s="11" t="str">
        <f t="shared" si="492"/>
        <v/>
      </c>
      <c r="I7346" s="11">
        <f t="shared" si="495"/>
        <v>0</v>
      </c>
    </row>
    <row r="7347" spans="6:9">
      <c r="F7347" t="str">
        <f t="shared" si="493"/>
        <v/>
      </c>
      <c r="G7347">
        <f t="shared" si="494"/>
        <v>0</v>
      </c>
      <c r="H7347" s="11" t="str">
        <f t="shared" si="492"/>
        <v/>
      </c>
      <c r="I7347" s="11">
        <f t="shared" si="495"/>
        <v>0</v>
      </c>
    </row>
    <row r="7348" spans="6:9">
      <c r="F7348" t="str">
        <f t="shared" si="493"/>
        <v/>
      </c>
      <c r="G7348">
        <f t="shared" si="494"/>
        <v>0</v>
      </c>
      <c r="H7348" s="11" t="str">
        <f t="shared" si="492"/>
        <v/>
      </c>
      <c r="I7348" s="11">
        <f t="shared" si="495"/>
        <v>0</v>
      </c>
    </row>
    <row r="7349" spans="6:9">
      <c r="F7349" t="str">
        <f t="shared" si="493"/>
        <v/>
      </c>
      <c r="G7349">
        <f t="shared" si="494"/>
        <v>0</v>
      </c>
      <c r="H7349" s="11" t="str">
        <f t="shared" si="492"/>
        <v/>
      </c>
      <c r="I7349" s="11">
        <f t="shared" si="495"/>
        <v>0</v>
      </c>
    </row>
    <row r="7350" spans="6:9">
      <c r="F7350" t="str">
        <f t="shared" si="493"/>
        <v/>
      </c>
      <c r="G7350">
        <f t="shared" si="494"/>
        <v>0</v>
      </c>
      <c r="H7350" s="11" t="str">
        <f t="shared" si="492"/>
        <v/>
      </c>
      <c r="I7350" s="11">
        <f t="shared" si="495"/>
        <v>0</v>
      </c>
    </row>
    <row r="7351" spans="6:9">
      <c r="F7351" t="str">
        <f t="shared" si="493"/>
        <v/>
      </c>
      <c r="G7351">
        <f t="shared" si="494"/>
        <v>0</v>
      </c>
      <c r="H7351" s="11" t="str">
        <f t="shared" si="492"/>
        <v/>
      </c>
      <c r="I7351" s="11">
        <f t="shared" si="495"/>
        <v>0</v>
      </c>
    </row>
    <row r="7352" spans="6:9">
      <c r="F7352" t="str">
        <f t="shared" si="493"/>
        <v/>
      </c>
      <c r="G7352">
        <f t="shared" si="494"/>
        <v>0</v>
      </c>
      <c r="H7352" s="11" t="str">
        <f t="shared" si="492"/>
        <v/>
      </c>
      <c r="I7352" s="11">
        <f t="shared" si="495"/>
        <v>0</v>
      </c>
    </row>
    <row r="7353" spans="6:9">
      <c r="F7353" t="str">
        <f t="shared" si="493"/>
        <v/>
      </c>
      <c r="G7353">
        <f t="shared" si="494"/>
        <v>0</v>
      </c>
      <c r="H7353" s="11" t="str">
        <f t="shared" si="492"/>
        <v/>
      </c>
      <c r="I7353" s="11">
        <f t="shared" si="495"/>
        <v>0</v>
      </c>
    </row>
    <row r="7354" spans="6:9">
      <c r="F7354" t="str">
        <f t="shared" si="493"/>
        <v/>
      </c>
      <c r="G7354">
        <f t="shared" si="494"/>
        <v>0</v>
      </c>
      <c r="H7354" s="11" t="str">
        <f t="shared" si="492"/>
        <v/>
      </c>
      <c r="I7354" s="11">
        <f t="shared" si="495"/>
        <v>0</v>
      </c>
    </row>
    <row r="7355" spans="6:9">
      <c r="F7355" t="str">
        <f t="shared" si="493"/>
        <v/>
      </c>
      <c r="G7355">
        <f t="shared" si="494"/>
        <v>0</v>
      </c>
      <c r="H7355" s="11" t="str">
        <f t="shared" si="492"/>
        <v/>
      </c>
      <c r="I7355" s="11">
        <f t="shared" si="495"/>
        <v>0</v>
      </c>
    </row>
    <row r="7356" spans="6:9">
      <c r="F7356" t="str">
        <f t="shared" si="493"/>
        <v/>
      </c>
      <c r="G7356">
        <f t="shared" si="494"/>
        <v>0</v>
      </c>
      <c r="H7356" s="11" t="str">
        <f t="shared" si="492"/>
        <v/>
      </c>
      <c r="I7356" s="11">
        <f t="shared" si="495"/>
        <v>0</v>
      </c>
    </row>
    <row r="7357" spans="6:9">
      <c r="F7357" t="str">
        <f t="shared" si="493"/>
        <v/>
      </c>
      <c r="G7357">
        <f t="shared" si="494"/>
        <v>0</v>
      </c>
      <c r="H7357" s="11" t="str">
        <f t="shared" si="492"/>
        <v/>
      </c>
      <c r="I7357" s="11">
        <f t="shared" si="495"/>
        <v>0</v>
      </c>
    </row>
    <row r="7358" spans="6:9">
      <c r="F7358" t="str">
        <f t="shared" si="493"/>
        <v/>
      </c>
      <c r="G7358">
        <f t="shared" si="494"/>
        <v>0</v>
      </c>
      <c r="H7358" s="11" t="str">
        <f t="shared" si="492"/>
        <v/>
      </c>
      <c r="I7358" s="11">
        <f t="shared" si="495"/>
        <v>0</v>
      </c>
    </row>
    <row r="7359" spans="6:9">
      <c r="F7359" t="str">
        <f t="shared" si="493"/>
        <v/>
      </c>
      <c r="G7359">
        <f t="shared" si="494"/>
        <v>0</v>
      </c>
      <c r="H7359" s="11" t="str">
        <f t="shared" si="492"/>
        <v/>
      </c>
      <c r="I7359" s="11">
        <f t="shared" si="495"/>
        <v>0</v>
      </c>
    </row>
    <row r="7360" spans="6:9">
      <c r="F7360" t="str">
        <f t="shared" si="493"/>
        <v/>
      </c>
      <c r="G7360">
        <f t="shared" si="494"/>
        <v>0</v>
      </c>
      <c r="H7360" s="11" t="str">
        <f t="shared" si="492"/>
        <v/>
      </c>
      <c r="I7360" s="11">
        <f t="shared" si="495"/>
        <v>0</v>
      </c>
    </row>
    <row r="7361" spans="6:9">
      <c r="F7361" t="str">
        <f t="shared" si="493"/>
        <v/>
      </c>
      <c r="G7361">
        <f t="shared" si="494"/>
        <v>0</v>
      </c>
      <c r="H7361" s="11" t="str">
        <f t="shared" si="492"/>
        <v/>
      </c>
      <c r="I7361" s="11">
        <f t="shared" si="495"/>
        <v>0</v>
      </c>
    </row>
    <row r="7362" spans="6:9">
      <c r="F7362" t="str">
        <f t="shared" si="493"/>
        <v/>
      </c>
      <c r="G7362">
        <f t="shared" si="494"/>
        <v>0</v>
      </c>
      <c r="H7362" s="11" t="str">
        <f t="shared" ref="H7362:H7425" si="496">IFERROR(HLOOKUP($A7362,$N$85:$S$86,2,0),"")</f>
        <v/>
      </c>
      <c r="I7362" s="11">
        <f t="shared" si="495"/>
        <v>0</v>
      </c>
    </row>
    <row r="7363" spans="6:9">
      <c r="F7363" t="str">
        <f t="shared" ref="F7363:F7426" si="497">IFERROR(HLOOKUP($A7363,$N$40:$S$41,2,0),"")</f>
        <v/>
      </c>
      <c r="G7363">
        <f t="shared" ref="G7363:G7426" si="498">IFERROR(IF(D7363&gt;F7363,(D7363-F7363)^2,0),0)</f>
        <v>0</v>
      </c>
      <c r="H7363" s="11" t="str">
        <f t="shared" si="496"/>
        <v/>
      </c>
      <c r="I7363" s="11">
        <f t="shared" ref="I7363:I7426" si="499">IFERROR(IF(D7363&gt;H7363,(D7363-H7363)^2,0),0)</f>
        <v>0</v>
      </c>
    </row>
    <row r="7364" spans="6:9">
      <c r="F7364" t="str">
        <f t="shared" si="497"/>
        <v/>
      </c>
      <c r="G7364">
        <f t="shared" si="498"/>
        <v>0</v>
      </c>
      <c r="H7364" s="11" t="str">
        <f t="shared" si="496"/>
        <v/>
      </c>
      <c r="I7364" s="11">
        <f t="shared" si="499"/>
        <v>0</v>
      </c>
    </row>
    <row r="7365" spans="6:9">
      <c r="F7365" t="str">
        <f t="shared" si="497"/>
        <v/>
      </c>
      <c r="G7365">
        <f t="shared" si="498"/>
        <v>0</v>
      </c>
      <c r="H7365" s="11" t="str">
        <f t="shared" si="496"/>
        <v/>
      </c>
      <c r="I7365" s="11">
        <f t="shared" si="499"/>
        <v>0</v>
      </c>
    </row>
    <row r="7366" spans="6:9">
      <c r="F7366" t="str">
        <f t="shared" si="497"/>
        <v/>
      </c>
      <c r="G7366">
        <f t="shared" si="498"/>
        <v>0</v>
      </c>
      <c r="H7366" s="11" t="str">
        <f t="shared" si="496"/>
        <v/>
      </c>
      <c r="I7366" s="11">
        <f t="shared" si="499"/>
        <v>0</v>
      </c>
    </row>
    <row r="7367" spans="6:9">
      <c r="F7367" t="str">
        <f t="shared" si="497"/>
        <v/>
      </c>
      <c r="G7367">
        <f t="shared" si="498"/>
        <v>0</v>
      </c>
      <c r="H7367" s="11" t="str">
        <f t="shared" si="496"/>
        <v/>
      </c>
      <c r="I7367" s="11">
        <f t="shared" si="499"/>
        <v>0</v>
      </c>
    </row>
    <row r="7368" spans="6:9">
      <c r="F7368" t="str">
        <f t="shared" si="497"/>
        <v/>
      </c>
      <c r="G7368">
        <f t="shared" si="498"/>
        <v>0</v>
      </c>
      <c r="H7368" s="11" t="str">
        <f t="shared" si="496"/>
        <v/>
      </c>
      <c r="I7368" s="11">
        <f t="shared" si="499"/>
        <v>0</v>
      </c>
    </row>
    <row r="7369" spans="6:9">
      <c r="F7369" t="str">
        <f t="shared" si="497"/>
        <v/>
      </c>
      <c r="G7369">
        <f t="shared" si="498"/>
        <v>0</v>
      </c>
      <c r="H7369" s="11" t="str">
        <f t="shared" si="496"/>
        <v/>
      </c>
      <c r="I7369" s="11">
        <f t="shared" si="499"/>
        <v>0</v>
      </c>
    </row>
    <row r="7370" spans="6:9">
      <c r="F7370" t="str">
        <f t="shared" si="497"/>
        <v/>
      </c>
      <c r="G7370">
        <f t="shared" si="498"/>
        <v>0</v>
      </c>
      <c r="H7370" s="11" t="str">
        <f t="shared" si="496"/>
        <v/>
      </c>
      <c r="I7370" s="11">
        <f t="shared" si="499"/>
        <v>0</v>
      </c>
    </row>
    <row r="7371" spans="6:9">
      <c r="F7371" t="str">
        <f t="shared" si="497"/>
        <v/>
      </c>
      <c r="G7371">
        <f t="shared" si="498"/>
        <v>0</v>
      </c>
      <c r="H7371" s="11" t="str">
        <f t="shared" si="496"/>
        <v/>
      </c>
      <c r="I7371" s="11">
        <f t="shared" si="499"/>
        <v>0</v>
      </c>
    </row>
    <row r="7372" spans="6:9">
      <c r="F7372" t="str">
        <f t="shared" si="497"/>
        <v/>
      </c>
      <c r="G7372">
        <f t="shared" si="498"/>
        <v>0</v>
      </c>
      <c r="H7372" s="11" t="str">
        <f t="shared" si="496"/>
        <v/>
      </c>
      <c r="I7372" s="11">
        <f t="shared" si="499"/>
        <v>0</v>
      </c>
    </row>
    <row r="7373" spans="6:9">
      <c r="F7373" t="str">
        <f t="shared" si="497"/>
        <v/>
      </c>
      <c r="G7373">
        <f t="shared" si="498"/>
        <v>0</v>
      </c>
      <c r="H7373" s="11" t="str">
        <f t="shared" si="496"/>
        <v/>
      </c>
      <c r="I7373" s="11">
        <f t="shared" si="499"/>
        <v>0</v>
      </c>
    </row>
    <row r="7374" spans="6:9">
      <c r="F7374" t="str">
        <f t="shared" si="497"/>
        <v/>
      </c>
      <c r="G7374">
        <f t="shared" si="498"/>
        <v>0</v>
      </c>
      <c r="H7374" s="11" t="str">
        <f t="shared" si="496"/>
        <v/>
      </c>
      <c r="I7374" s="11">
        <f t="shared" si="499"/>
        <v>0</v>
      </c>
    </row>
    <row r="7375" spans="6:9">
      <c r="F7375" t="str">
        <f t="shared" si="497"/>
        <v/>
      </c>
      <c r="G7375">
        <f t="shared" si="498"/>
        <v>0</v>
      </c>
      <c r="H7375" s="11" t="str">
        <f t="shared" si="496"/>
        <v/>
      </c>
      <c r="I7375" s="11">
        <f t="shared" si="499"/>
        <v>0</v>
      </c>
    </row>
    <row r="7376" spans="6:9">
      <c r="F7376" t="str">
        <f t="shared" si="497"/>
        <v/>
      </c>
      <c r="G7376">
        <f t="shared" si="498"/>
        <v>0</v>
      </c>
      <c r="H7376" s="11" t="str">
        <f t="shared" si="496"/>
        <v/>
      </c>
      <c r="I7376" s="11">
        <f t="shared" si="499"/>
        <v>0</v>
      </c>
    </row>
    <row r="7377" spans="6:9">
      <c r="F7377" t="str">
        <f t="shared" si="497"/>
        <v/>
      </c>
      <c r="G7377">
        <f t="shared" si="498"/>
        <v>0</v>
      </c>
      <c r="H7377" s="11" t="str">
        <f t="shared" si="496"/>
        <v/>
      </c>
      <c r="I7377" s="11">
        <f t="shared" si="499"/>
        <v>0</v>
      </c>
    </row>
    <row r="7378" spans="6:9">
      <c r="F7378" t="str">
        <f t="shared" si="497"/>
        <v/>
      </c>
      <c r="G7378">
        <f t="shared" si="498"/>
        <v>0</v>
      </c>
      <c r="H7378" s="11" t="str">
        <f t="shared" si="496"/>
        <v/>
      </c>
      <c r="I7378" s="11">
        <f t="shared" si="499"/>
        <v>0</v>
      </c>
    </row>
    <row r="7379" spans="6:9">
      <c r="F7379" t="str">
        <f t="shared" si="497"/>
        <v/>
      </c>
      <c r="G7379">
        <f t="shared" si="498"/>
        <v>0</v>
      </c>
      <c r="H7379" s="11" t="str">
        <f t="shared" si="496"/>
        <v/>
      </c>
      <c r="I7379" s="11">
        <f t="shared" si="499"/>
        <v>0</v>
      </c>
    </row>
    <row r="7380" spans="6:9">
      <c r="F7380" t="str">
        <f t="shared" si="497"/>
        <v/>
      </c>
      <c r="G7380">
        <f t="shared" si="498"/>
        <v>0</v>
      </c>
      <c r="H7380" s="11" t="str">
        <f t="shared" si="496"/>
        <v/>
      </c>
      <c r="I7380" s="11">
        <f t="shared" si="499"/>
        <v>0</v>
      </c>
    </row>
    <row r="7381" spans="6:9">
      <c r="F7381" t="str">
        <f t="shared" si="497"/>
        <v/>
      </c>
      <c r="G7381">
        <f t="shared" si="498"/>
        <v>0</v>
      </c>
      <c r="H7381" s="11" t="str">
        <f t="shared" si="496"/>
        <v/>
      </c>
      <c r="I7381" s="11">
        <f t="shared" si="499"/>
        <v>0</v>
      </c>
    </row>
    <row r="7382" spans="6:9">
      <c r="F7382" t="str">
        <f t="shared" si="497"/>
        <v/>
      </c>
      <c r="G7382">
        <f t="shared" si="498"/>
        <v>0</v>
      </c>
      <c r="H7382" s="11" t="str">
        <f t="shared" si="496"/>
        <v/>
      </c>
      <c r="I7382" s="11">
        <f t="shared" si="499"/>
        <v>0</v>
      </c>
    </row>
    <row r="7383" spans="6:9">
      <c r="F7383" t="str">
        <f t="shared" si="497"/>
        <v/>
      </c>
      <c r="G7383">
        <f t="shared" si="498"/>
        <v>0</v>
      </c>
      <c r="H7383" s="11" t="str">
        <f t="shared" si="496"/>
        <v/>
      </c>
      <c r="I7383" s="11">
        <f t="shared" si="499"/>
        <v>0</v>
      </c>
    </row>
    <row r="7384" spans="6:9">
      <c r="F7384" t="str">
        <f t="shared" si="497"/>
        <v/>
      </c>
      <c r="G7384">
        <f t="shared" si="498"/>
        <v>0</v>
      </c>
      <c r="H7384" s="11" t="str">
        <f t="shared" si="496"/>
        <v/>
      </c>
      <c r="I7384" s="11">
        <f t="shared" si="499"/>
        <v>0</v>
      </c>
    </row>
    <row r="7385" spans="6:9">
      <c r="F7385" t="str">
        <f t="shared" si="497"/>
        <v/>
      </c>
      <c r="G7385">
        <f t="shared" si="498"/>
        <v>0</v>
      </c>
      <c r="H7385" s="11" t="str">
        <f t="shared" si="496"/>
        <v/>
      </c>
      <c r="I7385" s="11">
        <f t="shared" si="499"/>
        <v>0</v>
      </c>
    </row>
    <row r="7386" spans="6:9">
      <c r="F7386" t="str">
        <f t="shared" si="497"/>
        <v/>
      </c>
      <c r="G7386">
        <f t="shared" si="498"/>
        <v>0</v>
      </c>
      <c r="H7386" s="11" t="str">
        <f t="shared" si="496"/>
        <v/>
      </c>
      <c r="I7386" s="11">
        <f t="shared" si="499"/>
        <v>0</v>
      </c>
    </row>
    <row r="7387" spans="6:9">
      <c r="F7387" t="str">
        <f t="shared" si="497"/>
        <v/>
      </c>
      <c r="G7387">
        <f t="shared" si="498"/>
        <v>0</v>
      </c>
      <c r="H7387" s="11" t="str">
        <f t="shared" si="496"/>
        <v/>
      </c>
      <c r="I7387" s="11">
        <f t="shared" si="499"/>
        <v>0</v>
      </c>
    </row>
    <row r="7388" spans="6:9">
      <c r="F7388" t="str">
        <f t="shared" si="497"/>
        <v/>
      </c>
      <c r="G7388">
        <f t="shared" si="498"/>
        <v>0</v>
      </c>
      <c r="H7388" s="11" t="str">
        <f t="shared" si="496"/>
        <v/>
      </c>
      <c r="I7388" s="11">
        <f t="shared" si="499"/>
        <v>0</v>
      </c>
    </row>
    <row r="7389" spans="6:9">
      <c r="F7389" t="str">
        <f t="shared" si="497"/>
        <v/>
      </c>
      <c r="G7389">
        <f t="shared" si="498"/>
        <v>0</v>
      </c>
      <c r="H7389" s="11" t="str">
        <f t="shared" si="496"/>
        <v/>
      </c>
      <c r="I7389" s="11">
        <f t="shared" si="499"/>
        <v>0</v>
      </c>
    </row>
    <row r="7390" spans="6:9">
      <c r="F7390" t="str">
        <f t="shared" si="497"/>
        <v/>
      </c>
      <c r="G7390">
        <f t="shared" si="498"/>
        <v>0</v>
      </c>
      <c r="H7390" s="11" t="str">
        <f t="shared" si="496"/>
        <v/>
      </c>
      <c r="I7390" s="11">
        <f t="shared" si="499"/>
        <v>0</v>
      </c>
    </row>
    <row r="7391" spans="6:9">
      <c r="F7391" t="str">
        <f t="shared" si="497"/>
        <v/>
      </c>
      <c r="G7391">
        <f t="shared" si="498"/>
        <v>0</v>
      </c>
      <c r="H7391" s="11" t="str">
        <f t="shared" si="496"/>
        <v/>
      </c>
      <c r="I7391" s="11">
        <f t="shared" si="499"/>
        <v>0</v>
      </c>
    </row>
    <row r="7392" spans="6:9">
      <c r="F7392" t="str">
        <f t="shared" si="497"/>
        <v/>
      </c>
      <c r="G7392">
        <f t="shared" si="498"/>
        <v>0</v>
      </c>
      <c r="H7392" s="11" t="str">
        <f t="shared" si="496"/>
        <v/>
      </c>
      <c r="I7392" s="11">
        <f t="shared" si="499"/>
        <v>0</v>
      </c>
    </row>
    <row r="7393" spans="6:9">
      <c r="F7393" t="str">
        <f t="shared" si="497"/>
        <v/>
      </c>
      <c r="G7393">
        <f t="shared" si="498"/>
        <v>0</v>
      </c>
      <c r="H7393" s="11" t="str">
        <f t="shared" si="496"/>
        <v/>
      </c>
      <c r="I7393" s="11">
        <f t="shared" si="499"/>
        <v>0</v>
      </c>
    </row>
    <row r="7394" spans="6:9">
      <c r="F7394" t="str">
        <f t="shared" si="497"/>
        <v/>
      </c>
      <c r="G7394">
        <f t="shared" si="498"/>
        <v>0</v>
      </c>
      <c r="H7394" s="11" t="str">
        <f t="shared" si="496"/>
        <v/>
      </c>
      <c r="I7394" s="11">
        <f t="shared" si="499"/>
        <v>0</v>
      </c>
    </row>
    <row r="7395" spans="6:9">
      <c r="F7395" t="str">
        <f t="shared" si="497"/>
        <v/>
      </c>
      <c r="G7395">
        <f t="shared" si="498"/>
        <v>0</v>
      </c>
      <c r="H7395" s="11" t="str">
        <f t="shared" si="496"/>
        <v/>
      </c>
      <c r="I7395" s="11">
        <f t="shared" si="499"/>
        <v>0</v>
      </c>
    </row>
    <row r="7396" spans="6:9">
      <c r="F7396" t="str">
        <f t="shared" si="497"/>
        <v/>
      </c>
      <c r="G7396">
        <f t="shared" si="498"/>
        <v>0</v>
      </c>
      <c r="H7396" s="11" t="str">
        <f t="shared" si="496"/>
        <v/>
      </c>
      <c r="I7396" s="11">
        <f t="shared" si="499"/>
        <v>0</v>
      </c>
    </row>
    <row r="7397" spans="6:9">
      <c r="F7397" t="str">
        <f t="shared" si="497"/>
        <v/>
      </c>
      <c r="G7397">
        <f t="shared" si="498"/>
        <v>0</v>
      </c>
      <c r="H7397" s="11" t="str">
        <f t="shared" si="496"/>
        <v/>
      </c>
      <c r="I7397" s="11">
        <f t="shared" si="499"/>
        <v>0</v>
      </c>
    </row>
    <row r="7398" spans="6:9">
      <c r="F7398" t="str">
        <f t="shared" si="497"/>
        <v/>
      </c>
      <c r="G7398">
        <f t="shared" si="498"/>
        <v>0</v>
      </c>
      <c r="H7398" s="11" t="str">
        <f t="shared" si="496"/>
        <v/>
      </c>
      <c r="I7398" s="11">
        <f t="shared" si="499"/>
        <v>0</v>
      </c>
    </row>
    <row r="7399" spans="6:9">
      <c r="F7399" t="str">
        <f t="shared" si="497"/>
        <v/>
      </c>
      <c r="G7399">
        <f t="shared" si="498"/>
        <v>0</v>
      </c>
      <c r="H7399" s="11" t="str">
        <f t="shared" si="496"/>
        <v/>
      </c>
      <c r="I7399" s="11">
        <f t="shared" si="499"/>
        <v>0</v>
      </c>
    </row>
    <row r="7400" spans="6:9">
      <c r="F7400" t="str">
        <f t="shared" si="497"/>
        <v/>
      </c>
      <c r="G7400">
        <f t="shared" si="498"/>
        <v>0</v>
      </c>
      <c r="H7400" s="11" t="str">
        <f t="shared" si="496"/>
        <v/>
      </c>
      <c r="I7400" s="11">
        <f t="shared" si="499"/>
        <v>0</v>
      </c>
    </row>
    <row r="7401" spans="6:9">
      <c r="F7401" t="str">
        <f t="shared" si="497"/>
        <v/>
      </c>
      <c r="G7401">
        <f t="shared" si="498"/>
        <v>0</v>
      </c>
      <c r="H7401" s="11" t="str">
        <f t="shared" si="496"/>
        <v/>
      </c>
      <c r="I7401" s="11">
        <f t="shared" si="499"/>
        <v>0</v>
      </c>
    </row>
    <row r="7402" spans="6:9">
      <c r="F7402" t="str">
        <f t="shared" si="497"/>
        <v/>
      </c>
      <c r="G7402">
        <f t="shared" si="498"/>
        <v>0</v>
      </c>
      <c r="H7402" s="11" t="str">
        <f t="shared" si="496"/>
        <v/>
      </c>
      <c r="I7402" s="11">
        <f t="shared" si="499"/>
        <v>0</v>
      </c>
    </row>
    <row r="7403" spans="6:9">
      <c r="F7403" t="str">
        <f t="shared" si="497"/>
        <v/>
      </c>
      <c r="G7403">
        <f t="shared" si="498"/>
        <v>0</v>
      </c>
      <c r="H7403" s="11" t="str">
        <f t="shared" si="496"/>
        <v/>
      </c>
      <c r="I7403" s="11">
        <f t="shared" si="499"/>
        <v>0</v>
      </c>
    </row>
    <row r="7404" spans="6:9">
      <c r="F7404" t="str">
        <f t="shared" si="497"/>
        <v/>
      </c>
      <c r="G7404">
        <f t="shared" si="498"/>
        <v>0</v>
      </c>
      <c r="H7404" s="11" t="str">
        <f t="shared" si="496"/>
        <v/>
      </c>
      <c r="I7404" s="11">
        <f t="shared" si="499"/>
        <v>0</v>
      </c>
    </row>
    <row r="7405" spans="6:9">
      <c r="F7405" t="str">
        <f t="shared" si="497"/>
        <v/>
      </c>
      <c r="G7405">
        <f t="shared" si="498"/>
        <v>0</v>
      </c>
      <c r="H7405" s="11" t="str">
        <f t="shared" si="496"/>
        <v/>
      </c>
      <c r="I7405" s="11">
        <f t="shared" si="499"/>
        <v>0</v>
      </c>
    </row>
    <row r="7406" spans="6:9">
      <c r="F7406" t="str">
        <f t="shared" si="497"/>
        <v/>
      </c>
      <c r="G7406">
        <f t="shared" si="498"/>
        <v>0</v>
      </c>
      <c r="H7406" s="11" t="str">
        <f t="shared" si="496"/>
        <v/>
      </c>
      <c r="I7406" s="11">
        <f t="shared" si="499"/>
        <v>0</v>
      </c>
    </row>
    <row r="7407" spans="6:9">
      <c r="F7407" t="str">
        <f t="shared" si="497"/>
        <v/>
      </c>
      <c r="G7407">
        <f t="shared" si="498"/>
        <v>0</v>
      </c>
      <c r="H7407" s="11" t="str">
        <f t="shared" si="496"/>
        <v/>
      </c>
      <c r="I7407" s="11">
        <f t="shared" si="499"/>
        <v>0</v>
      </c>
    </row>
    <row r="7408" spans="6:9">
      <c r="F7408" t="str">
        <f t="shared" si="497"/>
        <v/>
      </c>
      <c r="G7408">
        <f t="shared" si="498"/>
        <v>0</v>
      </c>
      <c r="H7408" s="11" t="str">
        <f t="shared" si="496"/>
        <v/>
      </c>
      <c r="I7408" s="11">
        <f t="shared" si="499"/>
        <v>0</v>
      </c>
    </row>
    <row r="7409" spans="6:9">
      <c r="F7409" t="str">
        <f t="shared" si="497"/>
        <v/>
      </c>
      <c r="G7409">
        <f t="shared" si="498"/>
        <v>0</v>
      </c>
      <c r="H7409" s="11" t="str">
        <f t="shared" si="496"/>
        <v/>
      </c>
      <c r="I7409" s="11">
        <f t="shared" si="499"/>
        <v>0</v>
      </c>
    </row>
    <row r="7410" spans="6:9">
      <c r="F7410" t="str">
        <f t="shared" si="497"/>
        <v/>
      </c>
      <c r="G7410">
        <f t="shared" si="498"/>
        <v>0</v>
      </c>
      <c r="H7410" s="11" t="str">
        <f t="shared" si="496"/>
        <v/>
      </c>
      <c r="I7410" s="11">
        <f t="shared" si="499"/>
        <v>0</v>
      </c>
    </row>
    <row r="7411" spans="6:9">
      <c r="F7411" t="str">
        <f t="shared" si="497"/>
        <v/>
      </c>
      <c r="G7411">
        <f t="shared" si="498"/>
        <v>0</v>
      </c>
      <c r="H7411" s="11" t="str">
        <f t="shared" si="496"/>
        <v/>
      </c>
      <c r="I7411" s="11">
        <f t="shared" si="499"/>
        <v>0</v>
      </c>
    </row>
    <row r="7412" spans="6:9">
      <c r="F7412" t="str">
        <f t="shared" si="497"/>
        <v/>
      </c>
      <c r="G7412">
        <f t="shared" si="498"/>
        <v>0</v>
      </c>
      <c r="H7412" s="11" t="str">
        <f t="shared" si="496"/>
        <v/>
      </c>
      <c r="I7412" s="11">
        <f t="shared" si="499"/>
        <v>0</v>
      </c>
    </row>
    <row r="7413" spans="6:9">
      <c r="F7413" t="str">
        <f t="shared" si="497"/>
        <v/>
      </c>
      <c r="G7413">
        <f t="shared" si="498"/>
        <v>0</v>
      </c>
      <c r="H7413" s="11" t="str">
        <f t="shared" si="496"/>
        <v/>
      </c>
      <c r="I7413" s="11">
        <f t="shared" si="499"/>
        <v>0</v>
      </c>
    </row>
    <row r="7414" spans="6:9">
      <c r="F7414" t="str">
        <f t="shared" si="497"/>
        <v/>
      </c>
      <c r="G7414">
        <f t="shared" si="498"/>
        <v>0</v>
      </c>
      <c r="H7414" s="11" t="str">
        <f t="shared" si="496"/>
        <v/>
      </c>
      <c r="I7414" s="11">
        <f t="shared" si="499"/>
        <v>0</v>
      </c>
    </row>
    <row r="7415" spans="6:9">
      <c r="F7415" t="str">
        <f t="shared" si="497"/>
        <v/>
      </c>
      <c r="G7415">
        <f t="shared" si="498"/>
        <v>0</v>
      </c>
      <c r="H7415" s="11" t="str">
        <f t="shared" si="496"/>
        <v/>
      </c>
      <c r="I7415" s="11">
        <f t="shared" si="499"/>
        <v>0</v>
      </c>
    </row>
    <row r="7416" spans="6:9">
      <c r="F7416" t="str">
        <f t="shared" si="497"/>
        <v/>
      </c>
      <c r="G7416">
        <f t="shared" si="498"/>
        <v>0</v>
      </c>
      <c r="H7416" s="11" t="str">
        <f t="shared" si="496"/>
        <v/>
      </c>
      <c r="I7416" s="11">
        <f t="shared" si="499"/>
        <v>0</v>
      </c>
    </row>
    <row r="7417" spans="6:9">
      <c r="F7417" t="str">
        <f t="shared" si="497"/>
        <v/>
      </c>
      <c r="G7417">
        <f t="shared" si="498"/>
        <v>0</v>
      </c>
      <c r="H7417" s="11" t="str">
        <f t="shared" si="496"/>
        <v/>
      </c>
      <c r="I7417" s="11">
        <f t="shared" si="499"/>
        <v>0</v>
      </c>
    </row>
    <row r="7418" spans="6:9">
      <c r="F7418" t="str">
        <f t="shared" si="497"/>
        <v/>
      </c>
      <c r="G7418">
        <f t="shared" si="498"/>
        <v>0</v>
      </c>
      <c r="H7418" s="11" t="str">
        <f t="shared" si="496"/>
        <v/>
      </c>
      <c r="I7418" s="11">
        <f t="shared" si="499"/>
        <v>0</v>
      </c>
    </row>
    <row r="7419" spans="6:9">
      <c r="F7419" t="str">
        <f t="shared" si="497"/>
        <v/>
      </c>
      <c r="G7419">
        <f t="shared" si="498"/>
        <v>0</v>
      </c>
      <c r="H7419" s="11" t="str">
        <f t="shared" si="496"/>
        <v/>
      </c>
      <c r="I7419" s="11">
        <f t="shared" si="499"/>
        <v>0</v>
      </c>
    </row>
    <row r="7420" spans="6:9">
      <c r="F7420" t="str">
        <f t="shared" si="497"/>
        <v/>
      </c>
      <c r="G7420">
        <f t="shared" si="498"/>
        <v>0</v>
      </c>
      <c r="H7420" s="11" t="str">
        <f t="shared" si="496"/>
        <v/>
      </c>
      <c r="I7420" s="11">
        <f t="shared" si="499"/>
        <v>0</v>
      </c>
    </row>
    <row r="7421" spans="6:9">
      <c r="F7421" t="str">
        <f t="shared" si="497"/>
        <v/>
      </c>
      <c r="G7421">
        <f t="shared" si="498"/>
        <v>0</v>
      </c>
      <c r="H7421" s="11" t="str">
        <f t="shared" si="496"/>
        <v/>
      </c>
      <c r="I7421" s="11">
        <f t="shared" si="499"/>
        <v>0</v>
      </c>
    </row>
    <row r="7422" spans="6:9">
      <c r="F7422" t="str">
        <f t="shared" si="497"/>
        <v/>
      </c>
      <c r="G7422">
        <f t="shared" si="498"/>
        <v>0</v>
      </c>
      <c r="H7422" s="11" t="str">
        <f t="shared" si="496"/>
        <v/>
      </c>
      <c r="I7422" s="11">
        <f t="shared" si="499"/>
        <v>0</v>
      </c>
    </row>
    <row r="7423" spans="6:9">
      <c r="F7423" t="str">
        <f t="shared" si="497"/>
        <v/>
      </c>
      <c r="G7423">
        <f t="shared" si="498"/>
        <v>0</v>
      </c>
      <c r="H7423" s="11" t="str">
        <f t="shared" si="496"/>
        <v/>
      </c>
      <c r="I7423" s="11">
        <f t="shared" si="499"/>
        <v>0</v>
      </c>
    </row>
    <row r="7424" spans="6:9">
      <c r="F7424" t="str">
        <f t="shared" si="497"/>
        <v/>
      </c>
      <c r="G7424">
        <f t="shared" si="498"/>
        <v>0</v>
      </c>
      <c r="H7424" s="11" t="str">
        <f t="shared" si="496"/>
        <v/>
      </c>
      <c r="I7424" s="11">
        <f t="shared" si="499"/>
        <v>0</v>
      </c>
    </row>
    <row r="7425" spans="6:9">
      <c r="F7425" t="str">
        <f t="shared" si="497"/>
        <v/>
      </c>
      <c r="G7425">
        <f t="shared" si="498"/>
        <v>0</v>
      </c>
      <c r="H7425" s="11" t="str">
        <f t="shared" si="496"/>
        <v/>
      </c>
      <c r="I7425" s="11">
        <f t="shared" si="499"/>
        <v>0</v>
      </c>
    </row>
    <row r="7426" spans="6:9">
      <c r="F7426" t="str">
        <f t="shared" si="497"/>
        <v/>
      </c>
      <c r="G7426">
        <f t="shared" si="498"/>
        <v>0</v>
      </c>
      <c r="H7426" s="11" t="str">
        <f t="shared" ref="H7426:H7489" si="500">IFERROR(HLOOKUP($A7426,$N$85:$S$86,2,0),"")</f>
        <v/>
      </c>
      <c r="I7426" s="11">
        <f t="shared" si="499"/>
        <v>0</v>
      </c>
    </row>
    <row r="7427" spans="6:9">
      <c r="F7427" t="str">
        <f t="shared" ref="F7427:F7490" si="501">IFERROR(HLOOKUP($A7427,$N$40:$S$41,2,0),"")</f>
        <v/>
      </c>
      <c r="G7427">
        <f t="shared" ref="G7427:G7490" si="502">IFERROR(IF(D7427&gt;F7427,(D7427-F7427)^2,0),0)</f>
        <v>0</v>
      </c>
      <c r="H7427" s="11" t="str">
        <f t="shared" si="500"/>
        <v/>
      </c>
      <c r="I7427" s="11">
        <f t="shared" ref="I7427:I7490" si="503">IFERROR(IF(D7427&gt;H7427,(D7427-H7427)^2,0),0)</f>
        <v>0</v>
      </c>
    </row>
    <row r="7428" spans="6:9">
      <c r="F7428" t="str">
        <f t="shared" si="501"/>
        <v/>
      </c>
      <c r="G7428">
        <f t="shared" si="502"/>
        <v>0</v>
      </c>
      <c r="H7428" s="11" t="str">
        <f t="shared" si="500"/>
        <v/>
      </c>
      <c r="I7428" s="11">
        <f t="shared" si="503"/>
        <v>0</v>
      </c>
    </row>
    <row r="7429" spans="6:9">
      <c r="F7429" t="str">
        <f t="shared" si="501"/>
        <v/>
      </c>
      <c r="G7429">
        <f t="shared" si="502"/>
        <v>0</v>
      </c>
      <c r="H7429" s="11" t="str">
        <f t="shared" si="500"/>
        <v/>
      </c>
      <c r="I7429" s="11">
        <f t="shared" si="503"/>
        <v>0</v>
      </c>
    </row>
    <row r="7430" spans="6:9">
      <c r="F7430" t="str">
        <f t="shared" si="501"/>
        <v/>
      </c>
      <c r="G7430">
        <f t="shared" si="502"/>
        <v>0</v>
      </c>
      <c r="H7430" s="11" t="str">
        <f t="shared" si="500"/>
        <v/>
      </c>
      <c r="I7430" s="11">
        <f t="shared" si="503"/>
        <v>0</v>
      </c>
    </row>
    <row r="7431" spans="6:9">
      <c r="F7431" t="str">
        <f t="shared" si="501"/>
        <v/>
      </c>
      <c r="G7431">
        <f t="shared" si="502"/>
        <v>0</v>
      </c>
      <c r="H7431" s="11" t="str">
        <f t="shared" si="500"/>
        <v/>
      </c>
      <c r="I7431" s="11">
        <f t="shared" si="503"/>
        <v>0</v>
      </c>
    </row>
    <row r="7432" spans="6:9">
      <c r="F7432" t="str">
        <f t="shared" si="501"/>
        <v/>
      </c>
      <c r="G7432">
        <f t="shared" si="502"/>
        <v>0</v>
      </c>
      <c r="H7432" s="11" t="str">
        <f t="shared" si="500"/>
        <v/>
      </c>
      <c r="I7432" s="11">
        <f t="shared" si="503"/>
        <v>0</v>
      </c>
    </row>
    <row r="7433" spans="6:9">
      <c r="F7433" t="str">
        <f t="shared" si="501"/>
        <v/>
      </c>
      <c r="G7433">
        <f t="shared" si="502"/>
        <v>0</v>
      </c>
      <c r="H7433" s="11" t="str">
        <f t="shared" si="500"/>
        <v/>
      </c>
      <c r="I7433" s="11">
        <f t="shared" si="503"/>
        <v>0</v>
      </c>
    </row>
    <row r="7434" spans="6:9">
      <c r="F7434" t="str">
        <f t="shared" si="501"/>
        <v/>
      </c>
      <c r="G7434">
        <f t="shared" si="502"/>
        <v>0</v>
      </c>
      <c r="H7434" s="11" t="str">
        <f t="shared" si="500"/>
        <v/>
      </c>
      <c r="I7434" s="11">
        <f t="shared" si="503"/>
        <v>0</v>
      </c>
    </row>
    <row r="7435" spans="6:9">
      <c r="F7435" t="str">
        <f t="shared" si="501"/>
        <v/>
      </c>
      <c r="G7435">
        <f t="shared" si="502"/>
        <v>0</v>
      </c>
      <c r="H7435" s="11" t="str">
        <f t="shared" si="500"/>
        <v/>
      </c>
      <c r="I7435" s="11">
        <f t="shared" si="503"/>
        <v>0</v>
      </c>
    </row>
    <row r="7436" spans="6:9">
      <c r="F7436" t="str">
        <f t="shared" si="501"/>
        <v/>
      </c>
      <c r="G7436">
        <f t="shared" si="502"/>
        <v>0</v>
      </c>
      <c r="H7436" s="11" t="str">
        <f t="shared" si="500"/>
        <v/>
      </c>
      <c r="I7436" s="11">
        <f t="shared" si="503"/>
        <v>0</v>
      </c>
    </row>
    <row r="7437" spans="6:9">
      <c r="F7437" t="str">
        <f t="shared" si="501"/>
        <v/>
      </c>
      <c r="G7437">
        <f t="shared" si="502"/>
        <v>0</v>
      </c>
      <c r="H7437" s="11" t="str">
        <f t="shared" si="500"/>
        <v/>
      </c>
      <c r="I7437" s="11">
        <f t="shared" si="503"/>
        <v>0</v>
      </c>
    </row>
    <row r="7438" spans="6:9">
      <c r="F7438" t="str">
        <f t="shared" si="501"/>
        <v/>
      </c>
      <c r="G7438">
        <f t="shared" si="502"/>
        <v>0</v>
      </c>
      <c r="H7438" s="11" t="str">
        <f t="shared" si="500"/>
        <v/>
      </c>
      <c r="I7438" s="11">
        <f t="shared" si="503"/>
        <v>0</v>
      </c>
    </row>
    <row r="7439" spans="6:9">
      <c r="F7439" t="str">
        <f t="shared" si="501"/>
        <v/>
      </c>
      <c r="G7439">
        <f t="shared" si="502"/>
        <v>0</v>
      </c>
      <c r="H7439" s="11" t="str">
        <f t="shared" si="500"/>
        <v/>
      </c>
      <c r="I7439" s="11">
        <f t="shared" si="503"/>
        <v>0</v>
      </c>
    </row>
    <row r="7440" spans="6:9">
      <c r="F7440" t="str">
        <f t="shared" si="501"/>
        <v/>
      </c>
      <c r="G7440">
        <f t="shared" si="502"/>
        <v>0</v>
      </c>
      <c r="H7440" s="11" t="str">
        <f t="shared" si="500"/>
        <v/>
      </c>
      <c r="I7440" s="11">
        <f t="shared" si="503"/>
        <v>0</v>
      </c>
    </row>
    <row r="7441" spans="6:9">
      <c r="F7441" t="str">
        <f t="shared" si="501"/>
        <v/>
      </c>
      <c r="G7441">
        <f t="shared" si="502"/>
        <v>0</v>
      </c>
      <c r="H7441" s="11" t="str">
        <f t="shared" si="500"/>
        <v/>
      </c>
      <c r="I7441" s="11">
        <f t="shared" si="503"/>
        <v>0</v>
      </c>
    </row>
    <row r="7442" spans="6:9">
      <c r="F7442" t="str">
        <f t="shared" si="501"/>
        <v/>
      </c>
      <c r="G7442">
        <f t="shared" si="502"/>
        <v>0</v>
      </c>
      <c r="H7442" s="11" t="str">
        <f t="shared" si="500"/>
        <v/>
      </c>
      <c r="I7442" s="11">
        <f t="shared" si="503"/>
        <v>0</v>
      </c>
    </row>
    <row r="7443" spans="6:9">
      <c r="F7443" t="str">
        <f t="shared" si="501"/>
        <v/>
      </c>
      <c r="G7443">
        <f t="shared" si="502"/>
        <v>0</v>
      </c>
      <c r="H7443" s="11" t="str">
        <f t="shared" si="500"/>
        <v/>
      </c>
      <c r="I7443" s="11">
        <f t="shared" si="503"/>
        <v>0</v>
      </c>
    </row>
    <row r="7444" spans="6:9">
      <c r="F7444" t="str">
        <f t="shared" si="501"/>
        <v/>
      </c>
      <c r="G7444">
        <f t="shared" si="502"/>
        <v>0</v>
      </c>
      <c r="H7444" s="11" t="str">
        <f t="shared" si="500"/>
        <v/>
      </c>
      <c r="I7444" s="11">
        <f t="shared" si="503"/>
        <v>0</v>
      </c>
    </row>
    <row r="7445" spans="6:9">
      <c r="F7445" t="str">
        <f t="shared" si="501"/>
        <v/>
      </c>
      <c r="G7445">
        <f t="shared" si="502"/>
        <v>0</v>
      </c>
      <c r="H7445" s="11" t="str">
        <f t="shared" si="500"/>
        <v/>
      </c>
      <c r="I7445" s="11">
        <f t="shared" si="503"/>
        <v>0</v>
      </c>
    </row>
    <row r="7446" spans="6:9">
      <c r="F7446" t="str">
        <f t="shared" si="501"/>
        <v/>
      </c>
      <c r="G7446">
        <f t="shared" si="502"/>
        <v>0</v>
      </c>
      <c r="H7446" s="11" t="str">
        <f t="shared" si="500"/>
        <v/>
      </c>
      <c r="I7446" s="11">
        <f t="shared" si="503"/>
        <v>0</v>
      </c>
    </row>
    <row r="7447" spans="6:9">
      <c r="F7447" t="str">
        <f t="shared" si="501"/>
        <v/>
      </c>
      <c r="G7447">
        <f t="shared" si="502"/>
        <v>0</v>
      </c>
      <c r="H7447" s="11" t="str">
        <f t="shared" si="500"/>
        <v/>
      </c>
      <c r="I7447" s="11">
        <f t="shared" si="503"/>
        <v>0</v>
      </c>
    </row>
    <row r="7448" spans="6:9">
      <c r="F7448" t="str">
        <f t="shared" si="501"/>
        <v/>
      </c>
      <c r="G7448">
        <f t="shared" si="502"/>
        <v>0</v>
      </c>
      <c r="H7448" s="11" t="str">
        <f t="shared" si="500"/>
        <v/>
      </c>
      <c r="I7448" s="11">
        <f t="shared" si="503"/>
        <v>0</v>
      </c>
    </row>
    <row r="7449" spans="6:9">
      <c r="F7449" t="str">
        <f t="shared" si="501"/>
        <v/>
      </c>
      <c r="G7449">
        <f t="shared" si="502"/>
        <v>0</v>
      </c>
      <c r="H7449" s="11" t="str">
        <f t="shared" si="500"/>
        <v/>
      </c>
      <c r="I7449" s="11">
        <f t="shared" si="503"/>
        <v>0</v>
      </c>
    </row>
    <row r="7450" spans="6:9">
      <c r="F7450" t="str">
        <f t="shared" si="501"/>
        <v/>
      </c>
      <c r="G7450">
        <f t="shared" si="502"/>
        <v>0</v>
      </c>
      <c r="H7450" s="11" t="str">
        <f t="shared" si="500"/>
        <v/>
      </c>
      <c r="I7450" s="11">
        <f t="shared" si="503"/>
        <v>0</v>
      </c>
    </row>
    <row r="7451" spans="6:9">
      <c r="F7451" t="str">
        <f t="shared" si="501"/>
        <v/>
      </c>
      <c r="G7451">
        <f t="shared" si="502"/>
        <v>0</v>
      </c>
      <c r="H7451" s="11" t="str">
        <f t="shared" si="500"/>
        <v/>
      </c>
      <c r="I7451" s="11">
        <f t="shared" si="503"/>
        <v>0</v>
      </c>
    </row>
    <row r="7452" spans="6:9">
      <c r="F7452" t="str">
        <f t="shared" si="501"/>
        <v/>
      </c>
      <c r="G7452">
        <f t="shared" si="502"/>
        <v>0</v>
      </c>
      <c r="H7452" s="11" t="str">
        <f t="shared" si="500"/>
        <v/>
      </c>
      <c r="I7452" s="11">
        <f t="shared" si="503"/>
        <v>0</v>
      </c>
    </row>
    <row r="7453" spans="6:9">
      <c r="F7453" t="str">
        <f t="shared" si="501"/>
        <v/>
      </c>
      <c r="G7453">
        <f t="shared" si="502"/>
        <v>0</v>
      </c>
      <c r="H7453" s="11" t="str">
        <f t="shared" si="500"/>
        <v/>
      </c>
      <c r="I7453" s="11">
        <f t="shared" si="503"/>
        <v>0</v>
      </c>
    </row>
    <row r="7454" spans="6:9">
      <c r="F7454" t="str">
        <f t="shared" si="501"/>
        <v/>
      </c>
      <c r="G7454">
        <f t="shared" si="502"/>
        <v>0</v>
      </c>
      <c r="H7454" s="11" t="str">
        <f t="shared" si="500"/>
        <v/>
      </c>
      <c r="I7454" s="11">
        <f t="shared" si="503"/>
        <v>0</v>
      </c>
    </row>
    <row r="7455" spans="6:9">
      <c r="F7455" t="str">
        <f t="shared" si="501"/>
        <v/>
      </c>
      <c r="G7455">
        <f t="shared" si="502"/>
        <v>0</v>
      </c>
      <c r="H7455" s="11" t="str">
        <f t="shared" si="500"/>
        <v/>
      </c>
      <c r="I7455" s="11">
        <f t="shared" si="503"/>
        <v>0</v>
      </c>
    </row>
    <row r="7456" spans="6:9">
      <c r="F7456" t="str">
        <f t="shared" si="501"/>
        <v/>
      </c>
      <c r="G7456">
        <f t="shared" si="502"/>
        <v>0</v>
      </c>
      <c r="H7456" s="11" t="str">
        <f t="shared" si="500"/>
        <v/>
      </c>
      <c r="I7456" s="11">
        <f t="shared" si="503"/>
        <v>0</v>
      </c>
    </row>
    <row r="7457" spans="6:9">
      <c r="F7457" t="str">
        <f t="shared" si="501"/>
        <v/>
      </c>
      <c r="G7457">
        <f t="shared" si="502"/>
        <v>0</v>
      </c>
      <c r="H7457" s="11" t="str">
        <f t="shared" si="500"/>
        <v/>
      </c>
      <c r="I7457" s="11">
        <f t="shared" si="503"/>
        <v>0</v>
      </c>
    </row>
    <row r="7458" spans="6:9">
      <c r="F7458" t="str">
        <f t="shared" si="501"/>
        <v/>
      </c>
      <c r="G7458">
        <f t="shared" si="502"/>
        <v>0</v>
      </c>
      <c r="H7458" s="11" t="str">
        <f t="shared" si="500"/>
        <v/>
      </c>
      <c r="I7458" s="11">
        <f t="shared" si="503"/>
        <v>0</v>
      </c>
    </row>
    <row r="7459" spans="6:9">
      <c r="F7459" t="str">
        <f t="shared" si="501"/>
        <v/>
      </c>
      <c r="G7459">
        <f t="shared" si="502"/>
        <v>0</v>
      </c>
      <c r="H7459" s="11" t="str">
        <f t="shared" si="500"/>
        <v/>
      </c>
      <c r="I7459" s="11">
        <f t="shared" si="503"/>
        <v>0</v>
      </c>
    </row>
    <row r="7460" spans="6:9">
      <c r="F7460" t="str">
        <f t="shared" si="501"/>
        <v/>
      </c>
      <c r="G7460">
        <f t="shared" si="502"/>
        <v>0</v>
      </c>
      <c r="H7460" s="11" t="str">
        <f t="shared" si="500"/>
        <v/>
      </c>
      <c r="I7460" s="11">
        <f t="shared" si="503"/>
        <v>0</v>
      </c>
    </row>
    <row r="7461" spans="6:9">
      <c r="F7461" t="str">
        <f t="shared" si="501"/>
        <v/>
      </c>
      <c r="G7461">
        <f t="shared" si="502"/>
        <v>0</v>
      </c>
      <c r="H7461" s="11" t="str">
        <f t="shared" si="500"/>
        <v/>
      </c>
      <c r="I7461" s="11">
        <f t="shared" si="503"/>
        <v>0</v>
      </c>
    </row>
    <row r="7462" spans="6:9">
      <c r="F7462" t="str">
        <f t="shared" si="501"/>
        <v/>
      </c>
      <c r="G7462">
        <f t="shared" si="502"/>
        <v>0</v>
      </c>
      <c r="H7462" s="11" t="str">
        <f t="shared" si="500"/>
        <v/>
      </c>
      <c r="I7462" s="11">
        <f t="shared" si="503"/>
        <v>0</v>
      </c>
    </row>
    <row r="7463" spans="6:9">
      <c r="F7463" t="str">
        <f t="shared" si="501"/>
        <v/>
      </c>
      <c r="G7463">
        <f t="shared" si="502"/>
        <v>0</v>
      </c>
      <c r="H7463" s="11" t="str">
        <f t="shared" si="500"/>
        <v/>
      </c>
      <c r="I7463" s="11">
        <f t="shared" si="503"/>
        <v>0</v>
      </c>
    </row>
    <row r="7464" spans="6:9">
      <c r="F7464" t="str">
        <f t="shared" si="501"/>
        <v/>
      </c>
      <c r="G7464">
        <f t="shared" si="502"/>
        <v>0</v>
      </c>
      <c r="H7464" s="11" t="str">
        <f t="shared" si="500"/>
        <v/>
      </c>
      <c r="I7464" s="11">
        <f t="shared" si="503"/>
        <v>0</v>
      </c>
    </row>
    <row r="7465" spans="6:9">
      <c r="F7465" t="str">
        <f t="shared" si="501"/>
        <v/>
      </c>
      <c r="G7465">
        <f t="shared" si="502"/>
        <v>0</v>
      </c>
      <c r="H7465" s="11" t="str">
        <f t="shared" si="500"/>
        <v/>
      </c>
      <c r="I7465" s="11">
        <f t="shared" si="503"/>
        <v>0</v>
      </c>
    </row>
    <row r="7466" spans="6:9">
      <c r="F7466" t="str">
        <f t="shared" si="501"/>
        <v/>
      </c>
      <c r="G7466">
        <f t="shared" si="502"/>
        <v>0</v>
      </c>
      <c r="H7466" s="11" t="str">
        <f t="shared" si="500"/>
        <v/>
      </c>
      <c r="I7466" s="11">
        <f t="shared" si="503"/>
        <v>0</v>
      </c>
    </row>
    <row r="7467" spans="6:9">
      <c r="F7467" t="str">
        <f t="shared" si="501"/>
        <v/>
      </c>
      <c r="G7467">
        <f t="shared" si="502"/>
        <v>0</v>
      </c>
      <c r="H7467" s="11" t="str">
        <f t="shared" si="500"/>
        <v/>
      </c>
      <c r="I7467" s="11">
        <f t="shared" si="503"/>
        <v>0</v>
      </c>
    </row>
    <row r="7468" spans="6:9">
      <c r="F7468" t="str">
        <f t="shared" si="501"/>
        <v/>
      </c>
      <c r="G7468">
        <f t="shared" si="502"/>
        <v>0</v>
      </c>
      <c r="H7468" s="11" t="str">
        <f t="shared" si="500"/>
        <v/>
      </c>
      <c r="I7468" s="11">
        <f t="shared" si="503"/>
        <v>0</v>
      </c>
    </row>
    <row r="7469" spans="6:9">
      <c r="F7469" t="str">
        <f t="shared" si="501"/>
        <v/>
      </c>
      <c r="G7469">
        <f t="shared" si="502"/>
        <v>0</v>
      </c>
      <c r="H7469" s="11" t="str">
        <f t="shared" si="500"/>
        <v/>
      </c>
      <c r="I7469" s="11">
        <f t="shared" si="503"/>
        <v>0</v>
      </c>
    </row>
    <row r="7470" spans="6:9">
      <c r="F7470" t="str">
        <f t="shared" si="501"/>
        <v/>
      </c>
      <c r="G7470">
        <f t="shared" si="502"/>
        <v>0</v>
      </c>
      <c r="H7470" s="11" t="str">
        <f t="shared" si="500"/>
        <v/>
      </c>
      <c r="I7470" s="11">
        <f t="shared" si="503"/>
        <v>0</v>
      </c>
    </row>
    <row r="7471" spans="6:9">
      <c r="F7471" t="str">
        <f t="shared" si="501"/>
        <v/>
      </c>
      <c r="G7471">
        <f t="shared" si="502"/>
        <v>0</v>
      </c>
      <c r="H7471" s="11" t="str">
        <f t="shared" si="500"/>
        <v/>
      </c>
      <c r="I7471" s="11">
        <f t="shared" si="503"/>
        <v>0</v>
      </c>
    </row>
    <row r="7472" spans="6:9">
      <c r="F7472" t="str">
        <f t="shared" si="501"/>
        <v/>
      </c>
      <c r="G7472">
        <f t="shared" si="502"/>
        <v>0</v>
      </c>
      <c r="H7472" s="11" t="str">
        <f t="shared" si="500"/>
        <v/>
      </c>
      <c r="I7472" s="11">
        <f t="shared" si="503"/>
        <v>0</v>
      </c>
    </row>
    <row r="7473" spans="6:9">
      <c r="F7473" t="str">
        <f t="shared" si="501"/>
        <v/>
      </c>
      <c r="G7473">
        <f t="shared" si="502"/>
        <v>0</v>
      </c>
      <c r="H7473" s="11" t="str">
        <f t="shared" si="500"/>
        <v/>
      </c>
      <c r="I7473" s="11">
        <f t="shared" si="503"/>
        <v>0</v>
      </c>
    </row>
    <row r="7474" spans="6:9">
      <c r="F7474" t="str">
        <f t="shared" si="501"/>
        <v/>
      </c>
      <c r="G7474">
        <f t="shared" si="502"/>
        <v>0</v>
      </c>
      <c r="H7474" s="11" t="str">
        <f t="shared" si="500"/>
        <v/>
      </c>
      <c r="I7474" s="11">
        <f t="shared" si="503"/>
        <v>0</v>
      </c>
    </row>
    <row r="7475" spans="6:9">
      <c r="F7475" t="str">
        <f t="shared" si="501"/>
        <v/>
      </c>
      <c r="G7475">
        <f t="shared" si="502"/>
        <v>0</v>
      </c>
      <c r="H7475" s="11" t="str">
        <f t="shared" si="500"/>
        <v/>
      </c>
      <c r="I7475" s="11">
        <f t="shared" si="503"/>
        <v>0</v>
      </c>
    </row>
    <row r="7476" spans="6:9">
      <c r="F7476" t="str">
        <f t="shared" si="501"/>
        <v/>
      </c>
      <c r="G7476">
        <f t="shared" si="502"/>
        <v>0</v>
      </c>
      <c r="H7476" s="11" t="str">
        <f t="shared" si="500"/>
        <v/>
      </c>
      <c r="I7476" s="11">
        <f t="shared" si="503"/>
        <v>0</v>
      </c>
    </row>
    <row r="7477" spans="6:9">
      <c r="F7477" t="str">
        <f t="shared" si="501"/>
        <v/>
      </c>
      <c r="G7477">
        <f t="shared" si="502"/>
        <v>0</v>
      </c>
      <c r="H7477" s="11" t="str">
        <f t="shared" si="500"/>
        <v/>
      </c>
      <c r="I7477" s="11">
        <f t="shared" si="503"/>
        <v>0</v>
      </c>
    </row>
    <row r="7478" spans="6:9">
      <c r="F7478" t="str">
        <f t="shared" si="501"/>
        <v/>
      </c>
      <c r="G7478">
        <f t="shared" si="502"/>
        <v>0</v>
      </c>
      <c r="H7478" s="11" t="str">
        <f t="shared" si="500"/>
        <v/>
      </c>
      <c r="I7478" s="11">
        <f t="shared" si="503"/>
        <v>0</v>
      </c>
    </row>
    <row r="7479" spans="6:9">
      <c r="F7479" t="str">
        <f t="shared" si="501"/>
        <v/>
      </c>
      <c r="G7479">
        <f t="shared" si="502"/>
        <v>0</v>
      </c>
      <c r="H7479" s="11" t="str">
        <f t="shared" si="500"/>
        <v/>
      </c>
      <c r="I7479" s="11">
        <f t="shared" si="503"/>
        <v>0</v>
      </c>
    </row>
    <row r="7480" spans="6:9">
      <c r="F7480" t="str">
        <f t="shared" si="501"/>
        <v/>
      </c>
      <c r="G7480">
        <f t="shared" si="502"/>
        <v>0</v>
      </c>
      <c r="H7480" s="11" t="str">
        <f t="shared" si="500"/>
        <v/>
      </c>
      <c r="I7480" s="11">
        <f t="shared" si="503"/>
        <v>0</v>
      </c>
    </row>
    <row r="7481" spans="6:9">
      <c r="F7481" t="str">
        <f t="shared" si="501"/>
        <v/>
      </c>
      <c r="G7481">
        <f t="shared" si="502"/>
        <v>0</v>
      </c>
      <c r="H7481" s="11" t="str">
        <f t="shared" si="500"/>
        <v/>
      </c>
      <c r="I7481" s="11">
        <f t="shared" si="503"/>
        <v>0</v>
      </c>
    </row>
    <row r="7482" spans="6:9">
      <c r="F7482" t="str">
        <f t="shared" si="501"/>
        <v/>
      </c>
      <c r="G7482">
        <f t="shared" si="502"/>
        <v>0</v>
      </c>
      <c r="H7482" s="11" t="str">
        <f t="shared" si="500"/>
        <v/>
      </c>
      <c r="I7482" s="11">
        <f t="shared" si="503"/>
        <v>0</v>
      </c>
    </row>
    <row r="7483" spans="6:9">
      <c r="F7483" t="str">
        <f t="shared" si="501"/>
        <v/>
      </c>
      <c r="G7483">
        <f t="shared" si="502"/>
        <v>0</v>
      </c>
      <c r="H7483" s="11" t="str">
        <f t="shared" si="500"/>
        <v/>
      </c>
      <c r="I7483" s="11">
        <f t="shared" si="503"/>
        <v>0</v>
      </c>
    </row>
    <row r="7484" spans="6:9">
      <c r="F7484" t="str">
        <f t="shared" si="501"/>
        <v/>
      </c>
      <c r="G7484">
        <f t="shared" si="502"/>
        <v>0</v>
      </c>
      <c r="H7484" s="11" t="str">
        <f t="shared" si="500"/>
        <v/>
      </c>
      <c r="I7484" s="11">
        <f t="shared" si="503"/>
        <v>0</v>
      </c>
    </row>
    <row r="7485" spans="6:9">
      <c r="F7485" t="str">
        <f t="shared" si="501"/>
        <v/>
      </c>
      <c r="G7485">
        <f t="shared" si="502"/>
        <v>0</v>
      </c>
      <c r="H7485" s="11" t="str">
        <f t="shared" si="500"/>
        <v/>
      </c>
      <c r="I7485" s="11">
        <f t="shared" si="503"/>
        <v>0</v>
      </c>
    </row>
    <row r="7486" spans="6:9">
      <c r="F7486" t="str">
        <f t="shared" si="501"/>
        <v/>
      </c>
      <c r="G7486">
        <f t="shared" si="502"/>
        <v>0</v>
      </c>
      <c r="H7486" s="11" t="str">
        <f t="shared" si="500"/>
        <v/>
      </c>
      <c r="I7486" s="11">
        <f t="shared" si="503"/>
        <v>0</v>
      </c>
    </row>
    <row r="7487" spans="6:9">
      <c r="F7487" t="str">
        <f t="shared" si="501"/>
        <v/>
      </c>
      <c r="G7487">
        <f t="shared" si="502"/>
        <v>0</v>
      </c>
      <c r="H7487" s="11" t="str">
        <f t="shared" si="500"/>
        <v/>
      </c>
      <c r="I7487" s="11">
        <f t="shared" si="503"/>
        <v>0</v>
      </c>
    </row>
    <row r="7488" spans="6:9">
      <c r="F7488" t="str">
        <f t="shared" si="501"/>
        <v/>
      </c>
      <c r="G7488">
        <f t="shared" si="502"/>
        <v>0</v>
      </c>
      <c r="H7488" s="11" t="str">
        <f t="shared" si="500"/>
        <v/>
      </c>
      <c r="I7488" s="11">
        <f t="shared" si="503"/>
        <v>0</v>
      </c>
    </row>
    <row r="7489" spans="6:9">
      <c r="F7489" t="str">
        <f t="shared" si="501"/>
        <v/>
      </c>
      <c r="G7489">
        <f t="shared" si="502"/>
        <v>0</v>
      </c>
      <c r="H7489" s="11" t="str">
        <f t="shared" si="500"/>
        <v/>
      </c>
      <c r="I7489" s="11">
        <f t="shared" si="503"/>
        <v>0</v>
      </c>
    </row>
    <row r="7490" spans="6:9">
      <c r="F7490" t="str">
        <f t="shared" si="501"/>
        <v/>
      </c>
      <c r="G7490">
        <f t="shared" si="502"/>
        <v>0</v>
      </c>
      <c r="H7490" s="11" t="str">
        <f t="shared" ref="H7490:H7553" si="504">IFERROR(HLOOKUP($A7490,$N$85:$S$86,2,0),"")</f>
        <v/>
      </c>
      <c r="I7490" s="11">
        <f t="shared" si="503"/>
        <v>0</v>
      </c>
    </row>
    <row r="7491" spans="6:9">
      <c r="F7491" t="str">
        <f t="shared" ref="F7491:F7554" si="505">IFERROR(HLOOKUP($A7491,$N$40:$S$41,2,0),"")</f>
        <v/>
      </c>
      <c r="G7491">
        <f t="shared" ref="G7491:G7554" si="506">IFERROR(IF(D7491&gt;F7491,(D7491-F7491)^2,0),0)</f>
        <v>0</v>
      </c>
      <c r="H7491" s="11" t="str">
        <f t="shared" si="504"/>
        <v/>
      </c>
      <c r="I7491" s="11">
        <f t="shared" ref="I7491:I7554" si="507">IFERROR(IF(D7491&gt;H7491,(D7491-H7491)^2,0),0)</f>
        <v>0</v>
      </c>
    </row>
    <row r="7492" spans="6:9">
      <c r="F7492" t="str">
        <f t="shared" si="505"/>
        <v/>
      </c>
      <c r="G7492">
        <f t="shared" si="506"/>
        <v>0</v>
      </c>
      <c r="H7492" s="11" t="str">
        <f t="shared" si="504"/>
        <v/>
      </c>
      <c r="I7492" s="11">
        <f t="shared" si="507"/>
        <v>0</v>
      </c>
    </row>
    <row r="7493" spans="6:9">
      <c r="F7493" t="str">
        <f t="shared" si="505"/>
        <v/>
      </c>
      <c r="G7493">
        <f t="shared" si="506"/>
        <v>0</v>
      </c>
      <c r="H7493" s="11" t="str">
        <f t="shared" si="504"/>
        <v/>
      </c>
      <c r="I7493" s="11">
        <f t="shared" si="507"/>
        <v>0</v>
      </c>
    </row>
    <row r="7494" spans="6:9">
      <c r="F7494" t="str">
        <f t="shared" si="505"/>
        <v/>
      </c>
      <c r="G7494">
        <f t="shared" si="506"/>
        <v>0</v>
      </c>
      <c r="H7494" s="11" t="str">
        <f t="shared" si="504"/>
        <v/>
      </c>
      <c r="I7494" s="11">
        <f t="shared" si="507"/>
        <v>0</v>
      </c>
    </row>
    <row r="7495" spans="6:9">
      <c r="F7495" t="str">
        <f t="shared" si="505"/>
        <v/>
      </c>
      <c r="G7495">
        <f t="shared" si="506"/>
        <v>0</v>
      </c>
      <c r="H7495" s="11" t="str">
        <f t="shared" si="504"/>
        <v/>
      </c>
      <c r="I7495" s="11">
        <f t="shared" si="507"/>
        <v>0</v>
      </c>
    </row>
    <row r="7496" spans="6:9">
      <c r="F7496" t="str">
        <f t="shared" si="505"/>
        <v/>
      </c>
      <c r="G7496">
        <f t="shared" si="506"/>
        <v>0</v>
      </c>
      <c r="H7496" s="11" t="str">
        <f t="shared" si="504"/>
        <v/>
      </c>
      <c r="I7496" s="11">
        <f t="shared" si="507"/>
        <v>0</v>
      </c>
    </row>
    <row r="7497" spans="6:9">
      <c r="F7497" t="str">
        <f t="shared" si="505"/>
        <v/>
      </c>
      <c r="G7497">
        <f t="shared" si="506"/>
        <v>0</v>
      </c>
      <c r="H7497" s="11" t="str">
        <f t="shared" si="504"/>
        <v/>
      </c>
      <c r="I7497" s="11">
        <f t="shared" si="507"/>
        <v>0</v>
      </c>
    </row>
    <row r="7498" spans="6:9">
      <c r="F7498" t="str">
        <f t="shared" si="505"/>
        <v/>
      </c>
      <c r="G7498">
        <f t="shared" si="506"/>
        <v>0</v>
      </c>
      <c r="H7498" s="11" t="str">
        <f t="shared" si="504"/>
        <v/>
      </c>
      <c r="I7498" s="11">
        <f t="shared" si="507"/>
        <v>0</v>
      </c>
    </row>
    <row r="7499" spans="6:9">
      <c r="F7499" t="str">
        <f t="shared" si="505"/>
        <v/>
      </c>
      <c r="G7499">
        <f t="shared" si="506"/>
        <v>0</v>
      </c>
      <c r="H7499" s="11" t="str">
        <f t="shared" si="504"/>
        <v/>
      </c>
      <c r="I7499" s="11">
        <f t="shared" si="507"/>
        <v>0</v>
      </c>
    </row>
    <row r="7500" spans="6:9">
      <c r="F7500" t="str">
        <f t="shared" si="505"/>
        <v/>
      </c>
      <c r="G7500">
        <f t="shared" si="506"/>
        <v>0</v>
      </c>
      <c r="H7500" s="11" t="str">
        <f t="shared" si="504"/>
        <v/>
      </c>
      <c r="I7500" s="11">
        <f t="shared" si="507"/>
        <v>0</v>
      </c>
    </row>
    <row r="7501" spans="6:9">
      <c r="F7501" t="str">
        <f t="shared" si="505"/>
        <v/>
      </c>
      <c r="G7501">
        <f t="shared" si="506"/>
        <v>0</v>
      </c>
      <c r="H7501" s="11" t="str">
        <f t="shared" si="504"/>
        <v/>
      </c>
      <c r="I7501" s="11">
        <f t="shared" si="507"/>
        <v>0</v>
      </c>
    </row>
    <row r="7502" spans="6:9">
      <c r="F7502" t="str">
        <f t="shared" si="505"/>
        <v/>
      </c>
      <c r="G7502">
        <f t="shared" si="506"/>
        <v>0</v>
      </c>
      <c r="H7502" s="11" t="str">
        <f t="shared" si="504"/>
        <v/>
      </c>
      <c r="I7502" s="11">
        <f t="shared" si="507"/>
        <v>0</v>
      </c>
    </row>
    <row r="7503" spans="6:9">
      <c r="F7503" t="str">
        <f t="shared" si="505"/>
        <v/>
      </c>
      <c r="G7503">
        <f t="shared" si="506"/>
        <v>0</v>
      </c>
      <c r="H7503" s="11" t="str">
        <f t="shared" si="504"/>
        <v/>
      </c>
      <c r="I7503" s="11">
        <f t="shared" si="507"/>
        <v>0</v>
      </c>
    </row>
    <row r="7504" spans="6:9">
      <c r="F7504" t="str">
        <f t="shared" si="505"/>
        <v/>
      </c>
      <c r="G7504">
        <f t="shared" si="506"/>
        <v>0</v>
      </c>
      <c r="H7504" s="11" t="str">
        <f t="shared" si="504"/>
        <v/>
      </c>
      <c r="I7504" s="11">
        <f t="shared" si="507"/>
        <v>0</v>
      </c>
    </row>
    <row r="7505" spans="6:9">
      <c r="F7505" t="str">
        <f t="shared" si="505"/>
        <v/>
      </c>
      <c r="G7505">
        <f t="shared" si="506"/>
        <v>0</v>
      </c>
      <c r="H7505" s="11" t="str">
        <f t="shared" si="504"/>
        <v/>
      </c>
      <c r="I7505" s="11">
        <f t="shared" si="507"/>
        <v>0</v>
      </c>
    </row>
    <row r="7506" spans="6:9">
      <c r="F7506" t="str">
        <f t="shared" si="505"/>
        <v/>
      </c>
      <c r="G7506">
        <f t="shared" si="506"/>
        <v>0</v>
      </c>
      <c r="H7506" s="11" t="str">
        <f t="shared" si="504"/>
        <v/>
      </c>
      <c r="I7506" s="11">
        <f t="shared" si="507"/>
        <v>0</v>
      </c>
    </row>
    <row r="7507" spans="6:9">
      <c r="F7507" t="str">
        <f t="shared" si="505"/>
        <v/>
      </c>
      <c r="G7507">
        <f t="shared" si="506"/>
        <v>0</v>
      </c>
      <c r="H7507" s="11" t="str">
        <f t="shared" si="504"/>
        <v/>
      </c>
      <c r="I7507" s="11">
        <f t="shared" si="507"/>
        <v>0</v>
      </c>
    </row>
    <row r="7508" spans="6:9">
      <c r="F7508" t="str">
        <f t="shared" si="505"/>
        <v/>
      </c>
      <c r="G7508">
        <f t="shared" si="506"/>
        <v>0</v>
      </c>
      <c r="H7508" s="11" t="str">
        <f t="shared" si="504"/>
        <v/>
      </c>
      <c r="I7508" s="11">
        <f t="shared" si="507"/>
        <v>0</v>
      </c>
    </row>
    <row r="7509" spans="6:9">
      <c r="F7509" t="str">
        <f t="shared" si="505"/>
        <v/>
      </c>
      <c r="G7509">
        <f t="shared" si="506"/>
        <v>0</v>
      </c>
      <c r="H7509" s="11" t="str">
        <f t="shared" si="504"/>
        <v/>
      </c>
      <c r="I7509" s="11">
        <f t="shared" si="507"/>
        <v>0</v>
      </c>
    </row>
    <row r="7510" spans="6:9">
      <c r="F7510" t="str">
        <f t="shared" si="505"/>
        <v/>
      </c>
      <c r="G7510">
        <f t="shared" si="506"/>
        <v>0</v>
      </c>
      <c r="H7510" s="11" t="str">
        <f t="shared" si="504"/>
        <v/>
      </c>
      <c r="I7510" s="11">
        <f t="shared" si="507"/>
        <v>0</v>
      </c>
    </row>
    <row r="7511" spans="6:9">
      <c r="F7511" t="str">
        <f t="shared" si="505"/>
        <v/>
      </c>
      <c r="G7511">
        <f t="shared" si="506"/>
        <v>0</v>
      </c>
      <c r="H7511" s="11" t="str">
        <f t="shared" si="504"/>
        <v/>
      </c>
      <c r="I7511" s="11">
        <f t="shared" si="507"/>
        <v>0</v>
      </c>
    </row>
    <row r="7512" spans="6:9">
      <c r="F7512" t="str">
        <f t="shared" si="505"/>
        <v/>
      </c>
      <c r="G7512">
        <f t="shared" si="506"/>
        <v>0</v>
      </c>
      <c r="H7512" s="11" t="str">
        <f t="shared" si="504"/>
        <v/>
      </c>
      <c r="I7512" s="11">
        <f t="shared" si="507"/>
        <v>0</v>
      </c>
    </row>
    <row r="7513" spans="6:9">
      <c r="F7513" t="str">
        <f t="shared" si="505"/>
        <v/>
      </c>
      <c r="G7513">
        <f t="shared" si="506"/>
        <v>0</v>
      </c>
      <c r="H7513" s="11" t="str">
        <f t="shared" si="504"/>
        <v/>
      </c>
      <c r="I7513" s="11">
        <f t="shared" si="507"/>
        <v>0</v>
      </c>
    </row>
    <row r="7514" spans="6:9">
      <c r="F7514" t="str">
        <f t="shared" si="505"/>
        <v/>
      </c>
      <c r="G7514">
        <f t="shared" si="506"/>
        <v>0</v>
      </c>
      <c r="H7514" s="11" t="str">
        <f t="shared" si="504"/>
        <v/>
      </c>
      <c r="I7514" s="11">
        <f t="shared" si="507"/>
        <v>0</v>
      </c>
    </row>
    <row r="7515" spans="6:9">
      <c r="F7515" t="str">
        <f t="shared" si="505"/>
        <v/>
      </c>
      <c r="G7515">
        <f t="shared" si="506"/>
        <v>0</v>
      </c>
      <c r="H7515" s="11" t="str">
        <f t="shared" si="504"/>
        <v/>
      </c>
      <c r="I7515" s="11">
        <f t="shared" si="507"/>
        <v>0</v>
      </c>
    </row>
    <row r="7516" spans="6:9">
      <c r="F7516" t="str">
        <f t="shared" si="505"/>
        <v/>
      </c>
      <c r="G7516">
        <f t="shared" si="506"/>
        <v>0</v>
      </c>
      <c r="H7516" s="11" t="str">
        <f t="shared" si="504"/>
        <v/>
      </c>
      <c r="I7516" s="11">
        <f t="shared" si="507"/>
        <v>0</v>
      </c>
    </row>
    <row r="7517" spans="6:9">
      <c r="F7517" t="str">
        <f t="shared" si="505"/>
        <v/>
      </c>
      <c r="G7517">
        <f t="shared" si="506"/>
        <v>0</v>
      </c>
      <c r="H7517" s="11" t="str">
        <f t="shared" si="504"/>
        <v/>
      </c>
      <c r="I7517" s="11">
        <f t="shared" si="507"/>
        <v>0</v>
      </c>
    </row>
    <row r="7518" spans="6:9">
      <c r="F7518" t="str">
        <f t="shared" si="505"/>
        <v/>
      </c>
      <c r="G7518">
        <f t="shared" si="506"/>
        <v>0</v>
      </c>
      <c r="H7518" s="11" t="str">
        <f t="shared" si="504"/>
        <v/>
      </c>
      <c r="I7518" s="11">
        <f t="shared" si="507"/>
        <v>0</v>
      </c>
    </row>
    <row r="7519" spans="6:9">
      <c r="F7519" t="str">
        <f t="shared" si="505"/>
        <v/>
      </c>
      <c r="G7519">
        <f t="shared" si="506"/>
        <v>0</v>
      </c>
      <c r="H7519" s="11" t="str">
        <f t="shared" si="504"/>
        <v/>
      </c>
      <c r="I7519" s="11">
        <f t="shared" si="507"/>
        <v>0</v>
      </c>
    </row>
    <row r="7520" spans="6:9">
      <c r="F7520" t="str">
        <f t="shared" si="505"/>
        <v/>
      </c>
      <c r="G7520">
        <f t="shared" si="506"/>
        <v>0</v>
      </c>
      <c r="H7520" s="11" t="str">
        <f t="shared" si="504"/>
        <v/>
      </c>
      <c r="I7520" s="11">
        <f t="shared" si="507"/>
        <v>0</v>
      </c>
    </row>
    <row r="7521" spans="6:9">
      <c r="F7521" t="str">
        <f t="shared" si="505"/>
        <v/>
      </c>
      <c r="G7521">
        <f t="shared" si="506"/>
        <v>0</v>
      </c>
      <c r="H7521" s="11" t="str">
        <f t="shared" si="504"/>
        <v/>
      </c>
      <c r="I7521" s="11">
        <f t="shared" si="507"/>
        <v>0</v>
      </c>
    </row>
    <row r="7522" spans="6:9">
      <c r="F7522" t="str">
        <f t="shared" si="505"/>
        <v/>
      </c>
      <c r="G7522">
        <f t="shared" si="506"/>
        <v>0</v>
      </c>
      <c r="H7522" s="11" t="str">
        <f t="shared" si="504"/>
        <v/>
      </c>
      <c r="I7522" s="11">
        <f t="shared" si="507"/>
        <v>0</v>
      </c>
    </row>
    <row r="7523" spans="6:9">
      <c r="F7523" t="str">
        <f t="shared" si="505"/>
        <v/>
      </c>
      <c r="G7523">
        <f t="shared" si="506"/>
        <v>0</v>
      </c>
      <c r="H7523" s="11" t="str">
        <f t="shared" si="504"/>
        <v/>
      </c>
      <c r="I7523" s="11">
        <f t="shared" si="507"/>
        <v>0</v>
      </c>
    </row>
    <row r="7524" spans="6:9">
      <c r="F7524" t="str">
        <f t="shared" si="505"/>
        <v/>
      </c>
      <c r="G7524">
        <f t="shared" si="506"/>
        <v>0</v>
      </c>
      <c r="H7524" s="11" t="str">
        <f t="shared" si="504"/>
        <v/>
      </c>
      <c r="I7524" s="11">
        <f t="shared" si="507"/>
        <v>0</v>
      </c>
    </row>
    <row r="7525" spans="6:9">
      <c r="F7525" t="str">
        <f t="shared" si="505"/>
        <v/>
      </c>
      <c r="G7525">
        <f t="shared" si="506"/>
        <v>0</v>
      </c>
      <c r="H7525" s="11" t="str">
        <f t="shared" si="504"/>
        <v/>
      </c>
      <c r="I7525" s="11">
        <f t="shared" si="507"/>
        <v>0</v>
      </c>
    </row>
    <row r="7526" spans="6:9">
      <c r="F7526" t="str">
        <f t="shared" si="505"/>
        <v/>
      </c>
      <c r="G7526">
        <f t="shared" si="506"/>
        <v>0</v>
      </c>
      <c r="H7526" s="11" t="str">
        <f t="shared" si="504"/>
        <v/>
      </c>
      <c r="I7526" s="11">
        <f t="shared" si="507"/>
        <v>0</v>
      </c>
    </row>
    <row r="7527" spans="6:9">
      <c r="F7527" t="str">
        <f t="shared" si="505"/>
        <v/>
      </c>
      <c r="G7527">
        <f t="shared" si="506"/>
        <v>0</v>
      </c>
      <c r="H7527" s="11" t="str">
        <f t="shared" si="504"/>
        <v/>
      </c>
      <c r="I7527" s="11">
        <f t="shared" si="507"/>
        <v>0</v>
      </c>
    </row>
    <row r="7528" spans="6:9">
      <c r="F7528" t="str">
        <f t="shared" si="505"/>
        <v/>
      </c>
      <c r="G7528">
        <f t="shared" si="506"/>
        <v>0</v>
      </c>
      <c r="H7528" s="11" t="str">
        <f t="shared" si="504"/>
        <v/>
      </c>
      <c r="I7528" s="11">
        <f t="shared" si="507"/>
        <v>0</v>
      </c>
    </row>
    <row r="7529" spans="6:9">
      <c r="F7529" t="str">
        <f t="shared" si="505"/>
        <v/>
      </c>
      <c r="G7529">
        <f t="shared" si="506"/>
        <v>0</v>
      </c>
      <c r="H7529" s="11" t="str">
        <f t="shared" si="504"/>
        <v/>
      </c>
      <c r="I7529" s="11">
        <f t="shared" si="507"/>
        <v>0</v>
      </c>
    </row>
    <row r="7530" spans="6:9">
      <c r="F7530" t="str">
        <f t="shared" si="505"/>
        <v/>
      </c>
      <c r="G7530">
        <f t="shared" si="506"/>
        <v>0</v>
      </c>
      <c r="H7530" s="11" t="str">
        <f t="shared" si="504"/>
        <v/>
      </c>
      <c r="I7530" s="11">
        <f t="shared" si="507"/>
        <v>0</v>
      </c>
    </row>
    <row r="7531" spans="6:9">
      <c r="F7531" t="str">
        <f t="shared" si="505"/>
        <v/>
      </c>
      <c r="G7531">
        <f t="shared" si="506"/>
        <v>0</v>
      </c>
      <c r="H7531" s="11" t="str">
        <f t="shared" si="504"/>
        <v/>
      </c>
      <c r="I7531" s="11">
        <f t="shared" si="507"/>
        <v>0</v>
      </c>
    </row>
    <row r="7532" spans="6:9">
      <c r="F7532" t="str">
        <f t="shared" si="505"/>
        <v/>
      </c>
      <c r="G7532">
        <f t="shared" si="506"/>
        <v>0</v>
      </c>
      <c r="H7532" s="11" t="str">
        <f t="shared" si="504"/>
        <v/>
      </c>
      <c r="I7532" s="11">
        <f t="shared" si="507"/>
        <v>0</v>
      </c>
    </row>
    <row r="7533" spans="6:9">
      <c r="F7533" t="str">
        <f t="shared" si="505"/>
        <v/>
      </c>
      <c r="G7533">
        <f t="shared" si="506"/>
        <v>0</v>
      </c>
      <c r="H7533" s="11" t="str">
        <f t="shared" si="504"/>
        <v/>
      </c>
      <c r="I7533" s="11">
        <f t="shared" si="507"/>
        <v>0</v>
      </c>
    </row>
    <row r="7534" spans="6:9">
      <c r="F7534" t="str">
        <f t="shared" si="505"/>
        <v/>
      </c>
      <c r="G7534">
        <f t="shared" si="506"/>
        <v>0</v>
      </c>
      <c r="H7534" s="11" t="str">
        <f t="shared" si="504"/>
        <v/>
      </c>
      <c r="I7534" s="11">
        <f t="shared" si="507"/>
        <v>0</v>
      </c>
    </row>
    <row r="7535" spans="6:9">
      <c r="F7535" t="str">
        <f t="shared" si="505"/>
        <v/>
      </c>
      <c r="G7535">
        <f t="shared" si="506"/>
        <v>0</v>
      </c>
      <c r="H7535" s="11" t="str">
        <f t="shared" si="504"/>
        <v/>
      </c>
      <c r="I7535" s="11">
        <f t="shared" si="507"/>
        <v>0</v>
      </c>
    </row>
    <row r="7536" spans="6:9">
      <c r="F7536" t="str">
        <f t="shared" si="505"/>
        <v/>
      </c>
      <c r="G7536">
        <f t="shared" si="506"/>
        <v>0</v>
      </c>
      <c r="H7536" s="11" t="str">
        <f t="shared" si="504"/>
        <v/>
      </c>
      <c r="I7536" s="11">
        <f t="shared" si="507"/>
        <v>0</v>
      </c>
    </row>
    <row r="7537" spans="6:9">
      <c r="F7537" t="str">
        <f t="shared" si="505"/>
        <v/>
      </c>
      <c r="G7537">
        <f t="shared" si="506"/>
        <v>0</v>
      </c>
      <c r="H7537" s="11" t="str">
        <f t="shared" si="504"/>
        <v/>
      </c>
      <c r="I7537" s="11">
        <f t="shared" si="507"/>
        <v>0</v>
      </c>
    </row>
    <row r="7538" spans="6:9">
      <c r="F7538" t="str">
        <f t="shared" si="505"/>
        <v/>
      </c>
      <c r="G7538">
        <f t="shared" si="506"/>
        <v>0</v>
      </c>
      <c r="H7538" s="11" t="str">
        <f t="shared" si="504"/>
        <v/>
      </c>
      <c r="I7538" s="11">
        <f t="shared" si="507"/>
        <v>0</v>
      </c>
    </row>
    <row r="7539" spans="6:9">
      <c r="F7539" t="str">
        <f t="shared" si="505"/>
        <v/>
      </c>
      <c r="G7539">
        <f t="shared" si="506"/>
        <v>0</v>
      </c>
      <c r="H7539" s="11" t="str">
        <f t="shared" si="504"/>
        <v/>
      </c>
      <c r="I7539" s="11">
        <f t="shared" si="507"/>
        <v>0</v>
      </c>
    </row>
    <row r="7540" spans="6:9">
      <c r="F7540" t="str">
        <f t="shared" si="505"/>
        <v/>
      </c>
      <c r="G7540">
        <f t="shared" si="506"/>
        <v>0</v>
      </c>
      <c r="H7540" s="11" t="str">
        <f t="shared" si="504"/>
        <v/>
      </c>
      <c r="I7540" s="11">
        <f t="shared" si="507"/>
        <v>0</v>
      </c>
    </row>
    <row r="7541" spans="6:9">
      <c r="F7541" t="str">
        <f t="shared" si="505"/>
        <v/>
      </c>
      <c r="G7541">
        <f t="shared" si="506"/>
        <v>0</v>
      </c>
      <c r="H7541" s="11" t="str">
        <f t="shared" si="504"/>
        <v/>
      </c>
      <c r="I7541" s="11">
        <f t="shared" si="507"/>
        <v>0</v>
      </c>
    </row>
    <row r="7542" spans="6:9">
      <c r="F7542" t="str">
        <f t="shared" si="505"/>
        <v/>
      </c>
      <c r="G7542">
        <f t="shared" si="506"/>
        <v>0</v>
      </c>
      <c r="H7542" s="11" t="str">
        <f t="shared" si="504"/>
        <v/>
      </c>
      <c r="I7542" s="11">
        <f t="shared" si="507"/>
        <v>0</v>
      </c>
    </row>
    <row r="7543" spans="6:9">
      <c r="F7543" t="str">
        <f t="shared" si="505"/>
        <v/>
      </c>
      <c r="G7543">
        <f t="shared" si="506"/>
        <v>0</v>
      </c>
      <c r="H7543" s="11" t="str">
        <f t="shared" si="504"/>
        <v/>
      </c>
      <c r="I7543" s="11">
        <f t="shared" si="507"/>
        <v>0</v>
      </c>
    </row>
    <row r="7544" spans="6:9">
      <c r="F7544" t="str">
        <f t="shared" si="505"/>
        <v/>
      </c>
      <c r="G7544">
        <f t="shared" si="506"/>
        <v>0</v>
      </c>
      <c r="H7544" s="11" t="str">
        <f t="shared" si="504"/>
        <v/>
      </c>
      <c r="I7544" s="11">
        <f t="shared" si="507"/>
        <v>0</v>
      </c>
    </row>
    <row r="7545" spans="6:9">
      <c r="F7545" t="str">
        <f t="shared" si="505"/>
        <v/>
      </c>
      <c r="G7545">
        <f t="shared" si="506"/>
        <v>0</v>
      </c>
      <c r="H7545" s="11" t="str">
        <f t="shared" si="504"/>
        <v/>
      </c>
      <c r="I7545" s="11">
        <f t="shared" si="507"/>
        <v>0</v>
      </c>
    </row>
    <row r="7546" spans="6:9">
      <c r="F7546" t="str">
        <f t="shared" si="505"/>
        <v/>
      </c>
      <c r="G7546">
        <f t="shared" si="506"/>
        <v>0</v>
      </c>
      <c r="H7546" s="11" t="str">
        <f t="shared" si="504"/>
        <v/>
      </c>
      <c r="I7546" s="11">
        <f t="shared" si="507"/>
        <v>0</v>
      </c>
    </row>
    <row r="7547" spans="6:9">
      <c r="F7547" t="str">
        <f t="shared" si="505"/>
        <v/>
      </c>
      <c r="G7547">
        <f t="shared" si="506"/>
        <v>0</v>
      </c>
      <c r="H7547" s="11" t="str">
        <f t="shared" si="504"/>
        <v/>
      </c>
      <c r="I7547" s="11">
        <f t="shared" si="507"/>
        <v>0</v>
      </c>
    </row>
    <row r="7548" spans="6:9">
      <c r="F7548" t="str">
        <f t="shared" si="505"/>
        <v/>
      </c>
      <c r="G7548">
        <f t="shared" si="506"/>
        <v>0</v>
      </c>
      <c r="H7548" s="11" t="str">
        <f t="shared" si="504"/>
        <v/>
      </c>
      <c r="I7548" s="11">
        <f t="shared" si="507"/>
        <v>0</v>
      </c>
    </row>
    <row r="7549" spans="6:9">
      <c r="F7549" t="str">
        <f t="shared" si="505"/>
        <v/>
      </c>
      <c r="G7549">
        <f t="shared" si="506"/>
        <v>0</v>
      </c>
      <c r="H7549" s="11" t="str">
        <f t="shared" si="504"/>
        <v/>
      </c>
      <c r="I7549" s="11">
        <f t="shared" si="507"/>
        <v>0</v>
      </c>
    </row>
    <row r="7550" spans="6:9">
      <c r="F7550" t="str">
        <f t="shared" si="505"/>
        <v/>
      </c>
      <c r="G7550">
        <f t="shared" si="506"/>
        <v>0</v>
      </c>
      <c r="H7550" s="11" t="str">
        <f t="shared" si="504"/>
        <v/>
      </c>
      <c r="I7550" s="11">
        <f t="shared" si="507"/>
        <v>0</v>
      </c>
    </row>
    <row r="7551" spans="6:9">
      <c r="F7551" t="str">
        <f t="shared" si="505"/>
        <v/>
      </c>
      <c r="G7551">
        <f t="shared" si="506"/>
        <v>0</v>
      </c>
      <c r="H7551" s="11" t="str">
        <f t="shared" si="504"/>
        <v/>
      </c>
      <c r="I7551" s="11">
        <f t="shared" si="507"/>
        <v>0</v>
      </c>
    </row>
    <row r="7552" spans="6:9">
      <c r="F7552" t="str">
        <f t="shared" si="505"/>
        <v/>
      </c>
      <c r="G7552">
        <f t="shared" si="506"/>
        <v>0</v>
      </c>
      <c r="H7552" s="11" t="str">
        <f t="shared" si="504"/>
        <v/>
      </c>
      <c r="I7552" s="11">
        <f t="shared" si="507"/>
        <v>0</v>
      </c>
    </row>
    <row r="7553" spans="6:9">
      <c r="F7553" t="str">
        <f t="shared" si="505"/>
        <v/>
      </c>
      <c r="G7553">
        <f t="shared" si="506"/>
        <v>0</v>
      </c>
      <c r="H7553" s="11" t="str">
        <f t="shared" si="504"/>
        <v/>
      </c>
      <c r="I7553" s="11">
        <f t="shared" si="507"/>
        <v>0</v>
      </c>
    </row>
    <row r="7554" spans="6:9">
      <c r="F7554" t="str">
        <f t="shared" si="505"/>
        <v/>
      </c>
      <c r="G7554">
        <f t="shared" si="506"/>
        <v>0</v>
      </c>
      <c r="H7554" s="11" t="str">
        <f t="shared" ref="H7554:H7617" si="508">IFERROR(HLOOKUP($A7554,$N$85:$S$86,2,0),"")</f>
        <v/>
      </c>
      <c r="I7554" s="11">
        <f t="shared" si="507"/>
        <v>0</v>
      </c>
    </row>
    <row r="7555" spans="6:9">
      <c r="F7555" t="str">
        <f t="shared" ref="F7555:F7618" si="509">IFERROR(HLOOKUP($A7555,$N$40:$S$41,2,0),"")</f>
        <v/>
      </c>
      <c r="G7555">
        <f t="shared" ref="G7555:G7618" si="510">IFERROR(IF(D7555&gt;F7555,(D7555-F7555)^2,0),0)</f>
        <v>0</v>
      </c>
      <c r="H7555" s="11" t="str">
        <f t="shared" si="508"/>
        <v/>
      </c>
      <c r="I7555" s="11">
        <f t="shared" ref="I7555:I7618" si="511">IFERROR(IF(D7555&gt;H7555,(D7555-H7555)^2,0),0)</f>
        <v>0</v>
      </c>
    </row>
    <row r="7556" spans="6:9">
      <c r="F7556" t="str">
        <f t="shared" si="509"/>
        <v/>
      </c>
      <c r="G7556">
        <f t="shared" si="510"/>
        <v>0</v>
      </c>
      <c r="H7556" s="11" t="str">
        <f t="shared" si="508"/>
        <v/>
      </c>
      <c r="I7556" s="11">
        <f t="shared" si="511"/>
        <v>0</v>
      </c>
    </row>
    <row r="7557" spans="6:9">
      <c r="F7557" t="str">
        <f t="shared" si="509"/>
        <v/>
      </c>
      <c r="G7557">
        <f t="shared" si="510"/>
        <v>0</v>
      </c>
      <c r="H7557" s="11" t="str">
        <f t="shared" si="508"/>
        <v/>
      </c>
      <c r="I7557" s="11">
        <f t="shared" si="511"/>
        <v>0</v>
      </c>
    </row>
    <row r="7558" spans="6:9">
      <c r="F7558" t="str">
        <f t="shared" si="509"/>
        <v/>
      </c>
      <c r="G7558">
        <f t="shared" si="510"/>
        <v>0</v>
      </c>
      <c r="H7558" s="11" t="str">
        <f t="shared" si="508"/>
        <v/>
      </c>
      <c r="I7558" s="11">
        <f t="shared" si="511"/>
        <v>0</v>
      </c>
    </row>
    <row r="7559" spans="6:9">
      <c r="F7559" t="str">
        <f t="shared" si="509"/>
        <v/>
      </c>
      <c r="G7559">
        <f t="shared" si="510"/>
        <v>0</v>
      </c>
      <c r="H7559" s="11" t="str">
        <f t="shared" si="508"/>
        <v/>
      </c>
      <c r="I7559" s="11">
        <f t="shared" si="511"/>
        <v>0</v>
      </c>
    </row>
    <row r="7560" spans="6:9">
      <c r="F7560" t="str">
        <f t="shared" si="509"/>
        <v/>
      </c>
      <c r="G7560">
        <f t="shared" si="510"/>
        <v>0</v>
      </c>
      <c r="H7560" s="11" t="str">
        <f t="shared" si="508"/>
        <v/>
      </c>
      <c r="I7560" s="11">
        <f t="shared" si="511"/>
        <v>0</v>
      </c>
    </row>
    <row r="7561" spans="6:9">
      <c r="F7561" t="str">
        <f t="shared" si="509"/>
        <v/>
      </c>
      <c r="G7561">
        <f t="shared" si="510"/>
        <v>0</v>
      </c>
      <c r="H7561" s="11" t="str">
        <f t="shared" si="508"/>
        <v/>
      </c>
      <c r="I7561" s="11">
        <f t="shared" si="511"/>
        <v>0</v>
      </c>
    </row>
    <row r="7562" spans="6:9">
      <c r="F7562" t="str">
        <f t="shared" si="509"/>
        <v/>
      </c>
      <c r="G7562">
        <f t="shared" si="510"/>
        <v>0</v>
      </c>
      <c r="H7562" s="11" t="str">
        <f t="shared" si="508"/>
        <v/>
      </c>
      <c r="I7562" s="11">
        <f t="shared" si="511"/>
        <v>0</v>
      </c>
    </row>
    <row r="7563" spans="6:9">
      <c r="F7563" t="str">
        <f t="shared" si="509"/>
        <v/>
      </c>
      <c r="G7563">
        <f t="shared" si="510"/>
        <v>0</v>
      </c>
      <c r="H7563" s="11" t="str">
        <f t="shared" si="508"/>
        <v/>
      </c>
      <c r="I7563" s="11">
        <f t="shared" si="511"/>
        <v>0</v>
      </c>
    </row>
    <row r="7564" spans="6:9">
      <c r="F7564" t="str">
        <f t="shared" si="509"/>
        <v/>
      </c>
      <c r="G7564">
        <f t="shared" si="510"/>
        <v>0</v>
      </c>
      <c r="H7564" s="11" t="str">
        <f t="shared" si="508"/>
        <v/>
      </c>
      <c r="I7564" s="11">
        <f t="shared" si="511"/>
        <v>0</v>
      </c>
    </row>
    <row r="7565" spans="6:9">
      <c r="F7565" t="str">
        <f t="shared" si="509"/>
        <v/>
      </c>
      <c r="G7565">
        <f t="shared" si="510"/>
        <v>0</v>
      </c>
      <c r="H7565" s="11" t="str">
        <f t="shared" si="508"/>
        <v/>
      </c>
      <c r="I7565" s="11">
        <f t="shared" si="511"/>
        <v>0</v>
      </c>
    </row>
    <row r="7566" spans="6:9">
      <c r="F7566" t="str">
        <f t="shared" si="509"/>
        <v/>
      </c>
      <c r="G7566">
        <f t="shared" si="510"/>
        <v>0</v>
      </c>
      <c r="H7566" s="11" t="str">
        <f t="shared" si="508"/>
        <v/>
      </c>
      <c r="I7566" s="11">
        <f t="shared" si="511"/>
        <v>0</v>
      </c>
    </row>
    <row r="7567" spans="6:9">
      <c r="F7567" t="str">
        <f t="shared" si="509"/>
        <v/>
      </c>
      <c r="G7567">
        <f t="shared" si="510"/>
        <v>0</v>
      </c>
      <c r="H7567" s="11" t="str">
        <f t="shared" si="508"/>
        <v/>
      </c>
      <c r="I7567" s="11">
        <f t="shared" si="511"/>
        <v>0</v>
      </c>
    </row>
    <row r="7568" spans="6:9">
      <c r="F7568" t="str">
        <f t="shared" si="509"/>
        <v/>
      </c>
      <c r="G7568">
        <f t="shared" si="510"/>
        <v>0</v>
      </c>
      <c r="H7568" s="11" t="str">
        <f t="shared" si="508"/>
        <v/>
      </c>
      <c r="I7568" s="11">
        <f t="shared" si="511"/>
        <v>0</v>
      </c>
    </row>
    <row r="7569" spans="6:9">
      <c r="F7569" t="str">
        <f t="shared" si="509"/>
        <v/>
      </c>
      <c r="G7569">
        <f t="shared" si="510"/>
        <v>0</v>
      </c>
      <c r="H7569" s="11" t="str">
        <f t="shared" si="508"/>
        <v/>
      </c>
      <c r="I7569" s="11">
        <f t="shared" si="511"/>
        <v>0</v>
      </c>
    </row>
    <row r="7570" spans="6:9">
      <c r="F7570" t="str">
        <f t="shared" si="509"/>
        <v/>
      </c>
      <c r="G7570">
        <f t="shared" si="510"/>
        <v>0</v>
      </c>
      <c r="H7570" s="11" t="str">
        <f t="shared" si="508"/>
        <v/>
      </c>
      <c r="I7570" s="11">
        <f t="shared" si="511"/>
        <v>0</v>
      </c>
    </row>
    <row r="7571" spans="6:9">
      <c r="F7571" t="str">
        <f t="shared" si="509"/>
        <v/>
      </c>
      <c r="G7571">
        <f t="shared" si="510"/>
        <v>0</v>
      </c>
      <c r="H7571" s="11" t="str">
        <f t="shared" si="508"/>
        <v/>
      </c>
      <c r="I7571" s="11">
        <f t="shared" si="511"/>
        <v>0</v>
      </c>
    </row>
    <row r="7572" spans="6:9">
      <c r="F7572" t="str">
        <f t="shared" si="509"/>
        <v/>
      </c>
      <c r="G7572">
        <f t="shared" si="510"/>
        <v>0</v>
      </c>
      <c r="H7572" s="11" t="str">
        <f t="shared" si="508"/>
        <v/>
      </c>
      <c r="I7572" s="11">
        <f t="shared" si="511"/>
        <v>0</v>
      </c>
    </row>
    <row r="7573" spans="6:9">
      <c r="F7573" t="str">
        <f t="shared" si="509"/>
        <v/>
      </c>
      <c r="G7573">
        <f t="shared" si="510"/>
        <v>0</v>
      </c>
      <c r="H7573" s="11" t="str">
        <f t="shared" si="508"/>
        <v/>
      </c>
      <c r="I7573" s="11">
        <f t="shared" si="511"/>
        <v>0</v>
      </c>
    </row>
    <row r="7574" spans="6:9">
      <c r="F7574" t="str">
        <f t="shared" si="509"/>
        <v/>
      </c>
      <c r="G7574">
        <f t="shared" si="510"/>
        <v>0</v>
      </c>
      <c r="H7574" s="11" t="str">
        <f t="shared" si="508"/>
        <v/>
      </c>
      <c r="I7574" s="11">
        <f t="shared" si="511"/>
        <v>0</v>
      </c>
    </row>
    <row r="7575" spans="6:9">
      <c r="F7575" t="str">
        <f t="shared" si="509"/>
        <v/>
      </c>
      <c r="G7575">
        <f t="shared" si="510"/>
        <v>0</v>
      </c>
      <c r="H7575" s="11" t="str">
        <f t="shared" si="508"/>
        <v/>
      </c>
      <c r="I7575" s="11">
        <f t="shared" si="511"/>
        <v>0</v>
      </c>
    </row>
    <row r="7576" spans="6:9">
      <c r="F7576" t="str">
        <f t="shared" si="509"/>
        <v/>
      </c>
      <c r="G7576">
        <f t="shared" si="510"/>
        <v>0</v>
      </c>
      <c r="H7576" s="11" t="str">
        <f t="shared" si="508"/>
        <v/>
      </c>
      <c r="I7576" s="11">
        <f t="shared" si="511"/>
        <v>0</v>
      </c>
    </row>
    <row r="7577" spans="6:9">
      <c r="F7577" t="str">
        <f t="shared" si="509"/>
        <v/>
      </c>
      <c r="G7577">
        <f t="shared" si="510"/>
        <v>0</v>
      </c>
      <c r="H7577" s="11" t="str">
        <f t="shared" si="508"/>
        <v/>
      </c>
      <c r="I7577" s="11">
        <f t="shared" si="511"/>
        <v>0</v>
      </c>
    </row>
    <row r="7578" spans="6:9">
      <c r="F7578" t="str">
        <f t="shared" si="509"/>
        <v/>
      </c>
      <c r="G7578">
        <f t="shared" si="510"/>
        <v>0</v>
      </c>
      <c r="H7578" s="11" t="str">
        <f t="shared" si="508"/>
        <v/>
      </c>
      <c r="I7578" s="11">
        <f t="shared" si="511"/>
        <v>0</v>
      </c>
    </row>
    <row r="7579" spans="6:9">
      <c r="F7579" t="str">
        <f t="shared" si="509"/>
        <v/>
      </c>
      <c r="G7579">
        <f t="shared" si="510"/>
        <v>0</v>
      </c>
      <c r="H7579" s="11" t="str">
        <f t="shared" si="508"/>
        <v/>
      </c>
      <c r="I7579" s="11">
        <f t="shared" si="511"/>
        <v>0</v>
      </c>
    </row>
    <row r="7580" spans="6:9">
      <c r="F7580" t="str">
        <f t="shared" si="509"/>
        <v/>
      </c>
      <c r="G7580">
        <f t="shared" si="510"/>
        <v>0</v>
      </c>
      <c r="H7580" s="11" t="str">
        <f t="shared" si="508"/>
        <v/>
      </c>
      <c r="I7580" s="11">
        <f t="shared" si="511"/>
        <v>0</v>
      </c>
    </row>
    <row r="7581" spans="6:9">
      <c r="F7581" t="str">
        <f t="shared" si="509"/>
        <v/>
      </c>
      <c r="G7581">
        <f t="shared" si="510"/>
        <v>0</v>
      </c>
      <c r="H7581" s="11" t="str">
        <f t="shared" si="508"/>
        <v/>
      </c>
      <c r="I7581" s="11">
        <f t="shared" si="511"/>
        <v>0</v>
      </c>
    </row>
    <row r="7582" spans="6:9">
      <c r="F7582" t="str">
        <f t="shared" si="509"/>
        <v/>
      </c>
      <c r="G7582">
        <f t="shared" si="510"/>
        <v>0</v>
      </c>
      <c r="H7582" s="11" t="str">
        <f t="shared" si="508"/>
        <v/>
      </c>
      <c r="I7582" s="11">
        <f t="shared" si="511"/>
        <v>0</v>
      </c>
    </row>
    <row r="7583" spans="6:9">
      <c r="F7583" t="str">
        <f t="shared" si="509"/>
        <v/>
      </c>
      <c r="G7583">
        <f t="shared" si="510"/>
        <v>0</v>
      </c>
      <c r="H7583" s="11" t="str">
        <f t="shared" si="508"/>
        <v/>
      </c>
      <c r="I7583" s="11">
        <f t="shared" si="511"/>
        <v>0</v>
      </c>
    </row>
    <row r="7584" spans="6:9">
      <c r="F7584" t="str">
        <f t="shared" si="509"/>
        <v/>
      </c>
      <c r="G7584">
        <f t="shared" si="510"/>
        <v>0</v>
      </c>
      <c r="H7584" s="11" t="str">
        <f t="shared" si="508"/>
        <v/>
      </c>
      <c r="I7584" s="11">
        <f t="shared" si="511"/>
        <v>0</v>
      </c>
    </row>
    <row r="7585" spans="6:9">
      <c r="F7585" t="str">
        <f t="shared" si="509"/>
        <v/>
      </c>
      <c r="G7585">
        <f t="shared" si="510"/>
        <v>0</v>
      </c>
      <c r="H7585" s="11" t="str">
        <f t="shared" si="508"/>
        <v/>
      </c>
      <c r="I7585" s="11">
        <f t="shared" si="511"/>
        <v>0</v>
      </c>
    </row>
    <row r="7586" spans="6:9">
      <c r="F7586" t="str">
        <f t="shared" si="509"/>
        <v/>
      </c>
      <c r="G7586">
        <f t="shared" si="510"/>
        <v>0</v>
      </c>
      <c r="H7586" s="11" t="str">
        <f t="shared" si="508"/>
        <v/>
      </c>
      <c r="I7586" s="11">
        <f t="shared" si="511"/>
        <v>0</v>
      </c>
    </row>
    <row r="7587" spans="6:9">
      <c r="F7587" t="str">
        <f t="shared" si="509"/>
        <v/>
      </c>
      <c r="G7587">
        <f t="shared" si="510"/>
        <v>0</v>
      </c>
      <c r="H7587" s="11" t="str">
        <f t="shared" si="508"/>
        <v/>
      </c>
      <c r="I7587" s="11">
        <f t="shared" si="511"/>
        <v>0</v>
      </c>
    </row>
    <row r="7588" spans="6:9">
      <c r="F7588" t="str">
        <f t="shared" si="509"/>
        <v/>
      </c>
      <c r="G7588">
        <f t="shared" si="510"/>
        <v>0</v>
      </c>
      <c r="H7588" s="11" t="str">
        <f t="shared" si="508"/>
        <v/>
      </c>
      <c r="I7588" s="11">
        <f t="shared" si="511"/>
        <v>0</v>
      </c>
    </row>
    <row r="7589" spans="6:9">
      <c r="F7589" t="str">
        <f t="shared" si="509"/>
        <v/>
      </c>
      <c r="G7589">
        <f t="shared" si="510"/>
        <v>0</v>
      </c>
      <c r="H7589" s="11" t="str">
        <f t="shared" si="508"/>
        <v/>
      </c>
      <c r="I7589" s="11">
        <f t="shared" si="511"/>
        <v>0</v>
      </c>
    </row>
    <row r="7590" spans="6:9">
      <c r="F7590" t="str">
        <f t="shared" si="509"/>
        <v/>
      </c>
      <c r="G7590">
        <f t="shared" si="510"/>
        <v>0</v>
      </c>
      <c r="H7590" s="11" t="str">
        <f t="shared" si="508"/>
        <v/>
      </c>
      <c r="I7590" s="11">
        <f t="shared" si="511"/>
        <v>0</v>
      </c>
    </row>
    <row r="7591" spans="6:9">
      <c r="F7591" t="str">
        <f t="shared" si="509"/>
        <v/>
      </c>
      <c r="G7591">
        <f t="shared" si="510"/>
        <v>0</v>
      </c>
      <c r="H7591" s="11" t="str">
        <f t="shared" si="508"/>
        <v/>
      </c>
      <c r="I7591" s="11">
        <f t="shared" si="511"/>
        <v>0</v>
      </c>
    </row>
    <row r="7592" spans="6:9">
      <c r="F7592" t="str">
        <f t="shared" si="509"/>
        <v/>
      </c>
      <c r="G7592">
        <f t="shared" si="510"/>
        <v>0</v>
      </c>
      <c r="H7592" s="11" t="str">
        <f t="shared" si="508"/>
        <v/>
      </c>
      <c r="I7592" s="11">
        <f t="shared" si="511"/>
        <v>0</v>
      </c>
    </row>
    <row r="7593" spans="6:9">
      <c r="F7593" t="str">
        <f t="shared" si="509"/>
        <v/>
      </c>
      <c r="G7593">
        <f t="shared" si="510"/>
        <v>0</v>
      </c>
      <c r="H7593" s="11" t="str">
        <f t="shared" si="508"/>
        <v/>
      </c>
      <c r="I7593" s="11">
        <f t="shared" si="511"/>
        <v>0</v>
      </c>
    </row>
    <row r="7594" spans="6:9">
      <c r="F7594" t="str">
        <f t="shared" si="509"/>
        <v/>
      </c>
      <c r="G7594">
        <f t="shared" si="510"/>
        <v>0</v>
      </c>
      <c r="H7594" s="11" t="str">
        <f t="shared" si="508"/>
        <v/>
      </c>
      <c r="I7594" s="11">
        <f t="shared" si="511"/>
        <v>0</v>
      </c>
    </row>
    <row r="7595" spans="6:9">
      <c r="F7595" t="str">
        <f t="shared" si="509"/>
        <v/>
      </c>
      <c r="G7595">
        <f t="shared" si="510"/>
        <v>0</v>
      </c>
      <c r="H7595" s="11" t="str">
        <f t="shared" si="508"/>
        <v/>
      </c>
      <c r="I7595" s="11">
        <f t="shared" si="511"/>
        <v>0</v>
      </c>
    </row>
    <row r="7596" spans="6:9">
      <c r="F7596" t="str">
        <f t="shared" si="509"/>
        <v/>
      </c>
      <c r="G7596">
        <f t="shared" si="510"/>
        <v>0</v>
      </c>
      <c r="H7596" s="11" t="str">
        <f t="shared" si="508"/>
        <v/>
      </c>
      <c r="I7596" s="11">
        <f t="shared" si="511"/>
        <v>0</v>
      </c>
    </row>
    <row r="7597" spans="6:9">
      <c r="F7597" t="str">
        <f t="shared" si="509"/>
        <v/>
      </c>
      <c r="G7597">
        <f t="shared" si="510"/>
        <v>0</v>
      </c>
      <c r="H7597" s="11" t="str">
        <f t="shared" si="508"/>
        <v/>
      </c>
      <c r="I7597" s="11">
        <f t="shared" si="511"/>
        <v>0</v>
      </c>
    </row>
    <row r="7598" spans="6:9">
      <c r="F7598" t="str">
        <f t="shared" si="509"/>
        <v/>
      </c>
      <c r="G7598">
        <f t="shared" si="510"/>
        <v>0</v>
      </c>
      <c r="H7598" s="11" t="str">
        <f t="shared" si="508"/>
        <v/>
      </c>
      <c r="I7598" s="11">
        <f t="shared" si="511"/>
        <v>0</v>
      </c>
    </row>
    <row r="7599" spans="6:9">
      <c r="F7599" t="str">
        <f t="shared" si="509"/>
        <v/>
      </c>
      <c r="G7599">
        <f t="shared" si="510"/>
        <v>0</v>
      </c>
      <c r="H7599" s="11" t="str">
        <f t="shared" si="508"/>
        <v/>
      </c>
      <c r="I7599" s="11">
        <f t="shared" si="511"/>
        <v>0</v>
      </c>
    </row>
    <row r="7600" spans="6:9">
      <c r="F7600" t="str">
        <f t="shared" si="509"/>
        <v/>
      </c>
      <c r="G7600">
        <f t="shared" si="510"/>
        <v>0</v>
      </c>
      <c r="H7600" s="11" t="str">
        <f t="shared" si="508"/>
        <v/>
      </c>
      <c r="I7600" s="11">
        <f t="shared" si="511"/>
        <v>0</v>
      </c>
    </row>
    <row r="7601" spans="6:9">
      <c r="F7601" t="str">
        <f t="shared" si="509"/>
        <v/>
      </c>
      <c r="G7601">
        <f t="shared" si="510"/>
        <v>0</v>
      </c>
      <c r="H7601" s="11" t="str">
        <f t="shared" si="508"/>
        <v/>
      </c>
      <c r="I7601" s="11">
        <f t="shared" si="511"/>
        <v>0</v>
      </c>
    </row>
    <row r="7602" spans="6:9">
      <c r="F7602" t="str">
        <f t="shared" si="509"/>
        <v/>
      </c>
      <c r="G7602">
        <f t="shared" si="510"/>
        <v>0</v>
      </c>
      <c r="H7602" s="11" t="str">
        <f t="shared" si="508"/>
        <v/>
      </c>
      <c r="I7602" s="11">
        <f t="shared" si="511"/>
        <v>0</v>
      </c>
    </row>
    <row r="7603" spans="6:9">
      <c r="F7603" t="str">
        <f t="shared" si="509"/>
        <v/>
      </c>
      <c r="G7603">
        <f t="shared" si="510"/>
        <v>0</v>
      </c>
      <c r="H7603" s="11" t="str">
        <f t="shared" si="508"/>
        <v/>
      </c>
      <c r="I7603" s="11">
        <f t="shared" si="511"/>
        <v>0</v>
      </c>
    </row>
    <row r="7604" spans="6:9">
      <c r="F7604" t="str">
        <f t="shared" si="509"/>
        <v/>
      </c>
      <c r="G7604">
        <f t="shared" si="510"/>
        <v>0</v>
      </c>
      <c r="H7604" s="11" t="str">
        <f t="shared" si="508"/>
        <v/>
      </c>
      <c r="I7604" s="11">
        <f t="shared" si="511"/>
        <v>0</v>
      </c>
    </row>
    <row r="7605" spans="6:9">
      <c r="F7605" t="str">
        <f t="shared" si="509"/>
        <v/>
      </c>
      <c r="G7605">
        <f t="shared" si="510"/>
        <v>0</v>
      </c>
      <c r="H7605" s="11" t="str">
        <f t="shared" si="508"/>
        <v/>
      </c>
      <c r="I7605" s="11">
        <f t="shared" si="511"/>
        <v>0</v>
      </c>
    </row>
    <row r="7606" spans="6:9">
      <c r="F7606" t="str">
        <f t="shared" si="509"/>
        <v/>
      </c>
      <c r="G7606">
        <f t="shared" si="510"/>
        <v>0</v>
      </c>
      <c r="H7606" s="11" t="str">
        <f t="shared" si="508"/>
        <v/>
      </c>
      <c r="I7606" s="11">
        <f t="shared" si="511"/>
        <v>0</v>
      </c>
    </row>
    <row r="7607" spans="6:9">
      <c r="F7607" t="str">
        <f t="shared" si="509"/>
        <v/>
      </c>
      <c r="G7607">
        <f t="shared" si="510"/>
        <v>0</v>
      </c>
      <c r="H7607" s="11" t="str">
        <f t="shared" si="508"/>
        <v/>
      </c>
      <c r="I7607" s="11">
        <f t="shared" si="511"/>
        <v>0</v>
      </c>
    </row>
    <row r="7608" spans="6:9">
      <c r="F7608" t="str">
        <f t="shared" si="509"/>
        <v/>
      </c>
      <c r="G7608">
        <f t="shared" si="510"/>
        <v>0</v>
      </c>
      <c r="H7608" s="11" t="str">
        <f t="shared" si="508"/>
        <v/>
      </c>
      <c r="I7608" s="11">
        <f t="shared" si="511"/>
        <v>0</v>
      </c>
    </row>
    <row r="7609" spans="6:9">
      <c r="F7609" t="str">
        <f t="shared" si="509"/>
        <v/>
      </c>
      <c r="G7609">
        <f t="shared" si="510"/>
        <v>0</v>
      </c>
      <c r="H7609" s="11" t="str">
        <f t="shared" si="508"/>
        <v/>
      </c>
      <c r="I7609" s="11">
        <f t="shared" si="511"/>
        <v>0</v>
      </c>
    </row>
    <row r="7610" spans="6:9">
      <c r="F7610" t="str">
        <f t="shared" si="509"/>
        <v/>
      </c>
      <c r="G7610">
        <f t="shared" si="510"/>
        <v>0</v>
      </c>
      <c r="H7610" s="11" t="str">
        <f t="shared" si="508"/>
        <v/>
      </c>
      <c r="I7610" s="11">
        <f t="shared" si="511"/>
        <v>0</v>
      </c>
    </row>
    <row r="7611" spans="6:9">
      <c r="F7611" t="str">
        <f t="shared" si="509"/>
        <v/>
      </c>
      <c r="G7611">
        <f t="shared" si="510"/>
        <v>0</v>
      </c>
      <c r="H7611" s="11" t="str">
        <f t="shared" si="508"/>
        <v/>
      </c>
      <c r="I7611" s="11">
        <f t="shared" si="511"/>
        <v>0</v>
      </c>
    </row>
    <row r="7612" spans="6:9">
      <c r="F7612" t="str">
        <f t="shared" si="509"/>
        <v/>
      </c>
      <c r="G7612">
        <f t="shared" si="510"/>
        <v>0</v>
      </c>
      <c r="H7612" s="11" t="str">
        <f t="shared" si="508"/>
        <v/>
      </c>
      <c r="I7612" s="11">
        <f t="shared" si="511"/>
        <v>0</v>
      </c>
    </row>
    <row r="7613" spans="6:9">
      <c r="F7613" t="str">
        <f t="shared" si="509"/>
        <v/>
      </c>
      <c r="G7613">
        <f t="shared" si="510"/>
        <v>0</v>
      </c>
      <c r="H7613" s="11" t="str">
        <f t="shared" si="508"/>
        <v/>
      </c>
      <c r="I7613" s="11">
        <f t="shared" si="511"/>
        <v>0</v>
      </c>
    </row>
    <row r="7614" spans="6:9">
      <c r="F7614" t="str">
        <f t="shared" si="509"/>
        <v/>
      </c>
      <c r="G7614">
        <f t="shared" si="510"/>
        <v>0</v>
      </c>
      <c r="H7614" s="11" t="str">
        <f t="shared" si="508"/>
        <v/>
      </c>
      <c r="I7614" s="11">
        <f t="shared" si="511"/>
        <v>0</v>
      </c>
    </row>
    <row r="7615" spans="6:9">
      <c r="F7615" t="str">
        <f t="shared" si="509"/>
        <v/>
      </c>
      <c r="G7615">
        <f t="shared" si="510"/>
        <v>0</v>
      </c>
      <c r="H7615" s="11" t="str">
        <f t="shared" si="508"/>
        <v/>
      </c>
      <c r="I7615" s="11">
        <f t="shared" si="511"/>
        <v>0</v>
      </c>
    </row>
    <row r="7616" spans="6:9">
      <c r="F7616" t="str">
        <f t="shared" si="509"/>
        <v/>
      </c>
      <c r="G7616">
        <f t="shared" si="510"/>
        <v>0</v>
      </c>
      <c r="H7616" s="11" t="str">
        <f t="shared" si="508"/>
        <v/>
      </c>
      <c r="I7616" s="11">
        <f t="shared" si="511"/>
        <v>0</v>
      </c>
    </row>
    <row r="7617" spans="6:9">
      <c r="F7617" t="str">
        <f t="shared" si="509"/>
        <v/>
      </c>
      <c r="G7617">
        <f t="shared" si="510"/>
        <v>0</v>
      </c>
      <c r="H7617" s="11" t="str">
        <f t="shared" si="508"/>
        <v/>
      </c>
      <c r="I7617" s="11">
        <f t="shared" si="511"/>
        <v>0</v>
      </c>
    </row>
    <row r="7618" spans="6:9">
      <c r="F7618" t="str">
        <f t="shared" si="509"/>
        <v/>
      </c>
      <c r="G7618">
        <f t="shared" si="510"/>
        <v>0</v>
      </c>
      <c r="H7618" s="11" t="str">
        <f t="shared" ref="H7618:H7681" si="512">IFERROR(HLOOKUP($A7618,$N$85:$S$86,2,0),"")</f>
        <v/>
      </c>
      <c r="I7618" s="11">
        <f t="shared" si="511"/>
        <v>0</v>
      </c>
    </row>
    <row r="7619" spans="6:9">
      <c r="F7619" t="str">
        <f t="shared" ref="F7619:F7682" si="513">IFERROR(HLOOKUP($A7619,$N$40:$S$41,2,0),"")</f>
        <v/>
      </c>
      <c r="G7619">
        <f t="shared" ref="G7619:G7682" si="514">IFERROR(IF(D7619&gt;F7619,(D7619-F7619)^2,0),0)</f>
        <v>0</v>
      </c>
      <c r="H7619" s="11" t="str">
        <f t="shared" si="512"/>
        <v/>
      </c>
      <c r="I7619" s="11">
        <f t="shared" ref="I7619:I7682" si="515">IFERROR(IF(D7619&gt;H7619,(D7619-H7619)^2,0),0)</f>
        <v>0</v>
      </c>
    </row>
    <row r="7620" spans="6:9">
      <c r="F7620" t="str">
        <f t="shared" si="513"/>
        <v/>
      </c>
      <c r="G7620">
        <f t="shared" si="514"/>
        <v>0</v>
      </c>
      <c r="H7620" s="11" t="str">
        <f t="shared" si="512"/>
        <v/>
      </c>
      <c r="I7620" s="11">
        <f t="shared" si="515"/>
        <v>0</v>
      </c>
    </row>
    <row r="7621" spans="6:9">
      <c r="F7621" t="str">
        <f t="shared" si="513"/>
        <v/>
      </c>
      <c r="G7621">
        <f t="shared" si="514"/>
        <v>0</v>
      </c>
      <c r="H7621" s="11" t="str">
        <f t="shared" si="512"/>
        <v/>
      </c>
      <c r="I7621" s="11">
        <f t="shared" si="515"/>
        <v>0</v>
      </c>
    </row>
    <row r="7622" spans="6:9">
      <c r="F7622" t="str">
        <f t="shared" si="513"/>
        <v/>
      </c>
      <c r="G7622">
        <f t="shared" si="514"/>
        <v>0</v>
      </c>
      <c r="H7622" s="11" t="str">
        <f t="shared" si="512"/>
        <v/>
      </c>
      <c r="I7622" s="11">
        <f t="shared" si="515"/>
        <v>0</v>
      </c>
    </row>
    <row r="7623" spans="6:9">
      <c r="F7623" t="str">
        <f t="shared" si="513"/>
        <v/>
      </c>
      <c r="G7623">
        <f t="shared" si="514"/>
        <v>0</v>
      </c>
      <c r="H7623" s="11" t="str">
        <f t="shared" si="512"/>
        <v/>
      </c>
      <c r="I7623" s="11">
        <f t="shared" si="515"/>
        <v>0</v>
      </c>
    </row>
    <row r="7624" spans="6:9">
      <c r="F7624" t="str">
        <f t="shared" si="513"/>
        <v/>
      </c>
      <c r="G7624">
        <f t="shared" si="514"/>
        <v>0</v>
      </c>
      <c r="H7624" s="11" t="str">
        <f t="shared" si="512"/>
        <v/>
      </c>
      <c r="I7624" s="11">
        <f t="shared" si="515"/>
        <v>0</v>
      </c>
    </row>
    <row r="7625" spans="6:9">
      <c r="F7625" t="str">
        <f t="shared" si="513"/>
        <v/>
      </c>
      <c r="G7625">
        <f t="shared" si="514"/>
        <v>0</v>
      </c>
      <c r="H7625" s="11" t="str">
        <f t="shared" si="512"/>
        <v/>
      </c>
      <c r="I7625" s="11">
        <f t="shared" si="515"/>
        <v>0</v>
      </c>
    </row>
    <row r="7626" spans="6:9">
      <c r="F7626" t="str">
        <f t="shared" si="513"/>
        <v/>
      </c>
      <c r="G7626">
        <f t="shared" si="514"/>
        <v>0</v>
      </c>
      <c r="H7626" s="11" t="str">
        <f t="shared" si="512"/>
        <v/>
      </c>
      <c r="I7626" s="11">
        <f t="shared" si="515"/>
        <v>0</v>
      </c>
    </row>
    <row r="7627" spans="6:9">
      <c r="F7627" t="str">
        <f t="shared" si="513"/>
        <v/>
      </c>
      <c r="G7627">
        <f t="shared" si="514"/>
        <v>0</v>
      </c>
      <c r="H7627" s="11" t="str">
        <f t="shared" si="512"/>
        <v/>
      </c>
      <c r="I7627" s="11">
        <f t="shared" si="515"/>
        <v>0</v>
      </c>
    </row>
    <row r="7628" spans="6:9">
      <c r="F7628" t="str">
        <f t="shared" si="513"/>
        <v/>
      </c>
      <c r="G7628">
        <f t="shared" si="514"/>
        <v>0</v>
      </c>
      <c r="H7628" s="11" t="str">
        <f t="shared" si="512"/>
        <v/>
      </c>
      <c r="I7628" s="11">
        <f t="shared" si="515"/>
        <v>0</v>
      </c>
    </row>
    <row r="7629" spans="6:9">
      <c r="F7629" t="str">
        <f t="shared" si="513"/>
        <v/>
      </c>
      <c r="G7629">
        <f t="shared" si="514"/>
        <v>0</v>
      </c>
      <c r="H7629" s="11" t="str">
        <f t="shared" si="512"/>
        <v/>
      </c>
      <c r="I7629" s="11">
        <f t="shared" si="515"/>
        <v>0</v>
      </c>
    </row>
    <row r="7630" spans="6:9">
      <c r="F7630" t="str">
        <f t="shared" si="513"/>
        <v/>
      </c>
      <c r="G7630">
        <f t="shared" si="514"/>
        <v>0</v>
      </c>
      <c r="H7630" s="11" t="str">
        <f t="shared" si="512"/>
        <v/>
      </c>
      <c r="I7630" s="11">
        <f t="shared" si="515"/>
        <v>0</v>
      </c>
    </row>
    <row r="7631" spans="6:9">
      <c r="F7631" t="str">
        <f t="shared" si="513"/>
        <v/>
      </c>
      <c r="G7631">
        <f t="shared" si="514"/>
        <v>0</v>
      </c>
      <c r="H7631" s="11" t="str">
        <f t="shared" si="512"/>
        <v/>
      </c>
      <c r="I7631" s="11">
        <f t="shared" si="515"/>
        <v>0</v>
      </c>
    </row>
    <row r="7632" spans="6:9">
      <c r="F7632" t="str">
        <f t="shared" si="513"/>
        <v/>
      </c>
      <c r="G7632">
        <f t="shared" si="514"/>
        <v>0</v>
      </c>
      <c r="H7632" s="11" t="str">
        <f t="shared" si="512"/>
        <v/>
      </c>
      <c r="I7632" s="11">
        <f t="shared" si="515"/>
        <v>0</v>
      </c>
    </row>
    <row r="7633" spans="6:9">
      <c r="F7633" t="str">
        <f t="shared" si="513"/>
        <v/>
      </c>
      <c r="G7633">
        <f t="shared" si="514"/>
        <v>0</v>
      </c>
      <c r="H7633" s="11" t="str">
        <f t="shared" si="512"/>
        <v/>
      </c>
      <c r="I7633" s="11">
        <f t="shared" si="515"/>
        <v>0</v>
      </c>
    </row>
    <row r="7634" spans="6:9">
      <c r="F7634" t="str">
        <f t="shared" si="513"/>
        <v/>
      </c>
      <c r="G7634">
        <f t="shared" si="514"/>
        <v>0</v>
      </c>
      <c r="H7634" s="11" t="str">
        <f t="shared" si="512"/>
        <v/>
      </c>
      <c r="I7634" s="11">
        <f t="shared" si="515"/>
        <v>0</v>
      </c>
    </row>
    <row r="7635" spans="6:9">
      <c r="F7635" t="str">
        <f t="shared" si="513"/>
        <v/>
      </c>
      <c r="G7635">
        <f t="shared" si="514"/>
        <v>0</v>
      </c>
      <c r="H7635" s="11" t="str">
        <f t="shared" si="512"/>
        <v/>
      </c>
      <c r="I7635" s="11">
        <f t="shared" si="515"/>
        <v>0</v>
      </c>
    </row>
    <row r="7636" spans="6:9">
      <c r="F7636" t="str">
        <f t="shared" si="513"/>
        <v/>
      </c>
      <c r="G7636">
        <f t="shared" si="514"/>
        <v>0</v>
      </c>
      <c r="H7636" s="11" t="str">
        <f t="shared" si="512"/>
        <v/>
      </c>
      <c r="I7636" s="11">
        <f t="shared" si="515"/>
        <v>0</v>
      </c>
    </row>
    <row r="7637" spans="6:9">
      <c r="F7637" t="str">
        <f t="shared" si="513"/>
        <v/>
      </c>
      <c r="G7637">
        <f t="shared" si="514"/>
        <v>0</v>
      </c>
      <c r="H7637" s="11" t="str">
        <f t="shared" si="512"/>
        <v/>
      </c>
      <c r="I7637" s="11">
        <f t="shared" si="515"/>
        <v>0</v>
      </c>
    </row>
    <row r="7638" spans="6:9">
      <c r="F7638" t="str">
        <f t="shared" si="513"/>
        <v/>
      </c>
      <c r="G7638">
        <f t="shared" si="514"/>
        <v>0</v>
      </c>
      <c r="H7638" s="11" t="str">
        <f t="shared" si="512"/>
        <v/>
      </c>
      <c r="I7638" s="11">
        <f t="shared" si="515"/>
        <v>0</v>
      </c>
    </row>
    <row r="7639" spans="6:9">
      <c r="F7639" t="str">
        <f t="shared" si="513"/>
        <v/>
      </c>
      <c r="G7639">
        <f t="shared" si="514"/>
        <v>0</v>
      </c>
      <c r="H7639" s="11" t="str">
        <f t="shared" si="512"/>
        <v/>
      </c>
      <c r="I7639" s="11">
        <f t="shared" si="515"/>
        <v>0</v>
      </c>
    </row>
    <row r="7640" spans="6:9">
      <c r="F7640" t="str">
        <f t="shared" si="513"/>
        <v/>
      </c>
      <c r="G7640">
        <f t="shared" si="514"/>
        <v>0</v>
      </c>
      <c r="H7640" s="11" t="str">
        <f t="shared" si="512"/>
        <v/>
      </c>
      <c r="I7640" s="11">
        <f t="shared" si="515"/>
        <v>0</v>
      </c>
    </row>
    <row r="7641" spans="6:9">
      <c r="F7641" t="str">
        <f t="shared" si="513"/>
        <v/>
      </c>
      <c r="G7641">
        <f t="shared" si="514"/>
        <v>0</v>
      </c>
      <c r="H7641" s="11" t="str">
        <f t="shared" si="512"/>
        <v/>
      </c>
      <c r="I7641" s="11">
        <f t="shared" si="515"/>
        <v>0</v>
      </c>
    </row>
    <row r="7642" spans="6:9">
      <c r="F7642" t="str">
        <f t="shared" si="513"/>
        <v/>
      </c>
      <c r="G7642">
        <f t="shared" si="514"/>
        <v>0</v>
      </c>
      <c r="H7642" s="11" t="str">
        <f t="shared" si="512"/>
        <v/>
      </c>
      <c r="I7642" s="11">
        <f t="shared" si="515"/>
        <v>0</v>
      </c>
    </row>
    <row r="7643" spans="6:9">
      <c r="F7643" t="str">
        <f t="shared" si="513"/>
        <v/>
      </c>
      <c r="G7643">
        <f t="shared" si="514"/>
        <v>0</v>
      </c>
      <c r="H7643" s="11" t="str">
        <f t="shared" si="512"/>
        <v/>
      </c>
      <c r="I7643" s="11">
        <f t="shared" si="515"/>
        <v>0</v>
      </c>
    </row>
    <row r="7644" spans="6:9">
      <c r="F7644" t="str">
        <f t="shared" si="513"/>
        <v/>
      </c>
      <c r="G7644">
        <f t="shared" si="514"/>
        <v>0</v>
      </c>
      <c r="H7644" s="11" t="str">
        <f t="shared" si="512"/>
        <v/>
      </c>
      <c r="I7644" s="11">
        <f t="shared" si="515"/>
        <v>0</v>
      </c>
    </row>
    <row r="7645" spans="6:9">
      <c r="F7645" t="str">
        <f t="shared" si="513"/>
        <v/>
      </c>
      <c r="G7645">
        <f t="shared" si="514"/>
        <v>0</v>
      </c>
      <c r="H7645" s="11" t="str">
        <f t="shared" si="512"/>
        <v/>
      </c>
      <c r="I7645" s="11">
        <f t="shared" si="515"/>
        <v>0</v>
      </c>
    </row>
    <row r="7646" spans="6:9">
      <c r="F7646" t="str">
        <f t="shared" si="513"/>
        <v/>
      </c>
      <c r="G7646">
        <f t="shared" si="514"/>
        <v>0</v>
      </c>
      <c r="H7646" s="11" t="str">
        <f t="shared" si="512"/>
        <v/>
      </c>
      <c r="I7646" s="11">
        <f t="shared" si="515"/>
        <v>0</v>
      </c>
    </row>
    <row r="7647" spans="6:9">
      <c r="F7647" t="str">
        <f t="shared" si="513"/>
        <v/>
      </c>
      <c r="G7647">
        <f t="shared" si="514"/>
        <v>0</v>
      </c>
      <c r="H7647" s="11" t="str">
        <f t="shared" si="512"/>
        <v/>
      </c>
      <c r="I7647" s="11">
        <f t="shared" si="515"/>
        <v>0</v>
      </c>
    </row>
    <row r="7648" spans="6:9">
      <c r="F7648" t="str">
        <f t="shared" si="513"/>
        <v/>
      </c>
      <c r="G7648">
        <f t="shared" si="514"/>
        <v>0</v>
      </c>
      <c r="H7648" s="11" t="str">
        <f t="shared" si="512"/>
        <v/>
      </c>
      <c r="I7648" s="11">
        <f t="shared" si="515"/>
        <v>0</v>
      </c>
    </row>
    <row r="7649" spans="6:9">
      <c r="F7649" t="str">
        <f t="shared" si="513"/>
        <v/>
      </c>
      <c r="G7649">
        <f t="shared" si="514"/>
        <v>0</v>
      </c>
      <c r="H7649" s="11" t="str">
        <f t="shared" si="512"/>
        <v/>
      </c>
      <c r="I7649" s="11">
        <f t="shared" si="515"/>
        <v>0</v>
      </c>
    </row>
    <row r="7650" spans="6:9">
      <c r="F7650" t="str">
        <f t="shared" si="513"/>
        <v/>
      </c>
      <c r="G7650">
        <f t="shared" si="514"/>
        <v>0</v>
      </c>
      <c r="H7650" s="11" t="str">
        <f t="shared" si="512"/>
        <v/>
      </c>
      <c r="I7650" s="11">
        <f t="shared" si="515"/>
        <v>0</v>
      </c>
    </row>
    <row r="7651" spans="6:9">
      <c r="F7651" t="str">
        <f t="shared" si="513"/>
        <v/>
      </c>
      <c r="G7651">
        <f t="shared" si="514"/>
        <v>0</v>
      </c>
      <c r="H7651" s="11" t="str">
        <f t="shared" si="512"/>
        <v/>
      </c>
      <c r="I7651" s="11">
        <f t="shared" si="515"/>
        <v>0</v>
      </c>
    </row>
    <row r="7652" spans="6:9">
      <c r="F7652" t="str">
        <f t="shared" si="513"/>
        <v/>
      </c>
      <c r="G7652">
        <f t="shared" si="514"/>
        <v>0</v>
      </c>
      <c r="H7652" s="11" t="str">
        <f t="shared" si="512"/>
        <v/>
      </c>
      <c r="I7652" s="11">
        <f t="shared" si="515"/>
        <v>0</v>
      </c>
    </row>
    <row r="7653" spans="6:9">
      <c r="F7653" t="str">
        <f t="shared" si="513"/>
        <v/>
      </c>
      <c r="G7653">
        <f t="shared" si="514"/>
        <v>0</v>
      </c>
      <c r="H7653" s="11" t="str">
        <f t="shared" si="512"/>
        <v/>
      </c>
      <c r="I7653" s="11">
        <f t="shared" si="515"/>
        <v>0</v>
      </c>
    </row>
    <row r="7654" spans="6:9">
      <c r="F7654" t="str">
        <f t="shared" si="513"/>
        <v/>
      </c>
      <c r="G7654">
        <f t="shared" si="514"/>
        <v>0</v>
      </c>
      <c r="H7654" s="11" t="str">
        <f t="shared" si="512"/>
        <v/>
      </c>
      <c r="I7654" s="11">
        <f t="shared" si="515"/>
        <v>0</v>
      </c>
    </row>
    <row r="7655" spans="6:9">
      <c r="F7655" t="str">
        <f t="shared" si="513"/>
        <v/>
      </c>
      <c r="G7655">
        <f t="shared" si="514"/>
        <v>0</v>
      </c>
      <c r="H7655" s="11" t="str">
        <f t="shared" si="512"/>
        <v/>
      </c>
      <c r="I7655" s="11">
        <f t="shared" si="515"/>
        <v>0</v>
      </c>
    </row>
    <row r="7656" spans="6:9">
      <c r="F7656" t="str">
        <f t="shared" si="513"/>
        <v/>
      </c>
      <c r="G7656">
        <f t="shared" si="514"/>
        <v>0</v>
      </c>
      <c r="H7656" s="11" t="str">
        <f t="shared" si="512"/>
        <v/>
      </c>
      <c r="I7656" s="11">
        <f t="shared" si="515"/>
        <v>0</v>
      </c>
    </row>
    <row r="7657" spans="6:9">
      <c r="F7657" t="str">
        <f t="shared" si="513"/>
        <v/>
      </c>
      <c r="G7657">
        <f t="shared" si="514"/>
        <v>0</v>
      </c>
      <c r="H7657" s="11" t="str">
        <f t="shared" si="512"/>
        <v/>
      </c>
      <c r="I7657" s="11">
        <f t="shared" si="515"/>
        <v>0</v>
      </c>
    </row>
    <row r="7658" spans="6:9">
      <c r="F7658" t="str">
        <f t="shared" si="513"/>
        <v/>
      </c>
      <c r="G7658">
        <f t="shared" si="514"/>
        <v>0</v>
      </c>
      <c r="H7658" s="11" t="str">
        <f t="shared" si="512"/>
        <v/>
      </c>
      <c r="I7658" s="11">
        <f t="shared" si="515"/>
        <v>0</v>
      </c>
    </row>
    <row r="7659" spans="6:9">
      <c r="F7659" t="str">
        <f t="shared" si="513"/>
        <v/>
      </c>
      <c r="G7659">
        <f t="shared" si="514"/>
        <v>0</v>
      </c>
      <c r="H7659" s="11" t="str">
        <f t="shared" si="512"/>
        <v/>
      </c>
      <c r="I7659" s="11">
        <f t="shared" si="515"/>
        <v>0</v>
      </c>
    </row>
    <row r="7660" spans="6:9">
      <c r="F7660" t="str">
        <f t="shared" si="513"/>
        <v/>
      </c>
      <c r="G7660">
        <f t="shared" si="514"/>
        <v>0</v>
      </c>
      <c r="H7660" s="11" t="str">
        <f t="shared" si="512"/>
        <v/>
      </c>
      <c r="I7660" s="11">
        <f t="shared" si="515"/>
        <v>0</v>
      </c>
    </row>
    <row r="7661" spans="6:9">
      <c r="F7661" t="str">
        <f t="shared" si="513"/>
        <v/>
      </c>
      <c r="G7661">
        <f t="shared" si="514"/>
        <v>0</v>
      </c>
      <c r="H7661" s="11" t="str">
        <f t="shared" si="512"/>
        <v/>
      </c>
      <c r="I7661" s="11">
        <f t="shared" si="515"/>
        <v>0</v>
      </c>
    </row>
    <row r="7662" spans="6:9">
      <c r="F7662" t="str">
        <f t="shared" si="513"/>
        <v/>
      </c>
      <c r="G7662">
        <f t="shared" si="514"/>
        <v>0</v>
      </c>
      <c r="H7662" s="11" t="str">
        <f t="shared" si="512"/>
        <v/>
      </c>
      <c r="I7662" s="11">
        <f t="shared" si="515"/>
        <v>0</v>
      </c>
    </row>
    <row r="7663" spans="6:9">
      <c r="F7663" t="str">
        <f t="shared" si="513"/>
        <v/>
      </c>
      <c r="G7663">
        <f t="shared" si="514"/>
        <v>0</v>
      </c>
      <c r="H7663" s="11" t="str">
        <f t="shared" si="512"/>
        <v/>
      </c>
      <c r="I7663" s="11">
        <f t="shared" si="515"/>
        <v>0</v>
      </c>
    </row>
    <row r="7664" spans="6:9">
      <c r="F7664" t="str">
        <f t="shared" si="513"/>
        <v/>
      </c>
      <c r="G7664">
        <f t="shared" si="514"/>
        <v>0</v>
      </c>
      <c r="H7664" s="11" t="str">
        <f t="shared" si="512"/>
        <v/>
      </c>
      <c r="I7664" s="11">
        <f t="shared" si="515"/>
        <v>0</v>
      </c>
    </row>
    <row r="7665" spans="6:9">
      <c r="F7665" t="str">
        <f t="shared" si="513"/>
        <v/>
      </c>
      <c r="G7665">
        <f t="shared" si="514"/>
        <v>0</v>
      </c>
      <c r="H7665" s="11" t="str">
        <f t="shared" si="512"/>
        <v/>
      </c>
      <c r="I7665" s="11">
        <f t="shared" si="515"/>
        <v>0</v>
      </c>
    </row>
    <row r="7666" spans="6:9">
      <c r="F7666" t="str">
        <f t="shared" si="513"/>
        <v/>
      </c>
      <c r="G7666">
        <f t="shared" si="514"/>
        <v>0</v>
      </c>
      <c r="H7666" s="11" t="str">
        <f t="shared" si="512"/>
        <v/>
      </c>
      <c r="I7666" s="11">
        <f t="shared" si="515"/>
        <v>0</v>
      </c>
    </row>
    <row r="7667" spans="6:9">
      <c r="F7667" t="str">
        <f t="shared" si="513"/>
        <v/>
      </c>
      <c r="G7667">
        <f t="shared" si="514"/>
        <v>0</v>
      </c>
      <c r="H7667" s="11" t="str">
        <f t="shared" si="512"/>
        <v/>
      </c>
      <c r="I7667" s="11">
        <f t="shared" si="515"/>
        <v>0</v>
      </c>
    </row>
    <row r="7668" spans="6:9">
      <c r="F7668" t="str">
        <f t="shared" si="513"/>
        <v/>
      </c>
      <c r="G7668">
        <f t="shared" si="514"/>
        <v>0</v>
      </c>
      <c r="H7668" s="11" t="str">
        <f t="shared" si="512"/>
        <v/>
      </c>
      <c r="I7668" s="11">
        <f t="shared" si="515"/>
        <v>0</v>
      </c>
    </row>
    <row r="7669" spans="6:9">
      <c r="F7669" t="str">
        <f t="shared" si="513"/>
        <v/>
      </c>
      <c r="G7669">
        <f t="shared" si="514"/>
        <v>0</v>
      </c>
      <c r="H7669" s="11" t="str">
        <f t="shared" si="512"/>
        <v/>
      </c>
      <c r="I7669" s="11">
        <f t="shared" si="515"/>
        <v>0</v>
      </c>
    </row>
    <row r="7670" spans="6:9">
      <c r="F7670" t="str">
        <f t="shared" si="513"/>
        <v/>
      </c>
      <c r="G7670">
        <f t="shared" si="514"/>
        <v>0</v>
      </c>
      <c r="H7670" s="11" t="str">
        <f t="shared" si="512"/>
        <v/>
      </c>
      <c r="I7670" s="11">
        <f t="shared" si="515"/>
        <v>0</v>
      </c>
    </row>
    <row r="7671" spans="6:9">
      <c r="F7671" t="str">
        <f t="shared" si="513"/>
        <v/>
      </c>
      <c r="G7671">
        <f t="shared" si="514"/>
        <v>0</v>
      </c>
      <c r="H7671" s="11" t="str">
        <f t="shared" si="512"/>
        <v/>
      </c>
      <c r="I7671" s="11">
        <f t="shared" si="515"/>
        <v>0</v>
      </c>
    </row>
    <row r="7672" spans="6:9">
      <c r="F7672" t="str">
        <f t="shared" si="513"/>
        <v/>
      </c>
      <c r="G7672">
        <f t="shared" si="514"/>
        <v>0</v>
      </c>
      <c r="H7672" s="11" t="str">
        <f t="shared" si="512"/>
        <v/>
      </c>
      <c r="I7672" s="11">
        <f t="shared" si="515"/>
        <v>0</v>
      </c>
    </row>
    <row r="7673" spans="6:9">
      <c r="F7673" t="str">
        <f t="shared" si="513"/>
        <v/>
      </c>
      <c r="G7673">
        <f t="shared" si="514"/>
        <v>0</v>
      </c>
      <c r="H7673" s="11" t="str">
        <f t="shared" si="512"/>
        <v/>
      </c>
      <c r="I7673" s="11">
        <f t="shared" si="515"/>
        <v>0</v>
      </c>
    </row>
    <row r="7674" spans="6:9">
      <c r="F7674" t="str">
        <f t="shared" si="513"/>
        <v/>
      </c>
      <c r="G7674">
        <f t="shared" si="514"/>
        <v>0</v>
      </c>
      <c r="H7674" s="11" t="str">
        <f t="shared" si="512"/>
        <v/>
      </c>
      <c r="I7674" s="11">
        <f t="shared" si="515"/>
        <v>0</v>
      </c>
    </row>
    <row r="7675" spans="6:9">
      <c r="F7675" t="str">
        <f t="shared" si="513"/>
        <v/>
      </c>
      <c r="G7675">
        <f t="shared" si="514"/>
        <v>0</v>
      </c>
      <c r="H7675" s="11" t="str">
        <f t="shared" si="512"/>
        <v/>
      </c>
      <c r="I7675" s="11">
        <f t="shared" si="515"/>
        <v>0</v>
      </c>
    </row>
    <row r="7676" spans="6:9">
      <c r="F7676" t="str">
        <f t="shared" si="513"/>
        <v/>
      </c>
      <c r="G7676">
        <f t="shared" si="514"/>
        <v>0</v>
      </c>
      <c r="H7676" s="11" t="str">
        <f t="shared" si="512"/>
        <v/>
      </c>
      <c r="I7676" s="11">
        <f t="shared" si="515"/>
        <v>0</v>
      </c>
    </row>
    <row r="7677" spans="6:9">
      <c r="F7677" t="str">
        <f t="shared" si="513"/>
        <v/>
      </c>
      <c r="G7677">
        <f t="shared" si="514"/>
        <v>0</v>
      </c>
      <c r="H7677" s="11" t="str">
        <f t="shared" si="512"/>
        <v/>
      </c>
      <c r="I7677" s="11">
        <f t="shared" si="515"/>
        <v>0</v>
      </c>
    </row>
    <row r="7678" spans="6:9">
      <c r="F7678" t="str">
        <f t="shared" si="513"/>
        <v/>
      </c>
      <c r="G7678">
        <f t="shared" si="514"/>
        <v>0</v>
      </c>
      <c r="H7678" s="11" t="str">
        <f t="shared" si="512"/>
        <v/>
      </c>
      <c r="I7678" s="11">
        <f t="shared" si="515"/>
        <v>0</v>
      </c>
    </row>
    <row r="7679" spans="6:9">
      <c r="F7679" t="str">
        <f t="shared" si="513"/>
        <v/>
      </c>
      <c r="G7679">
        <f t="shared" si="514"/>
        <v>0</v>
      </c>
      <c r="H7679" s="11" t="str">
        <f t="shared" si="512"/>
        <v/>
      </c>
      <c r="I7679" s="11">
        <f t="shared" si="515"/>
        <v>0</v>
      </c>
    </row>
    <row r="7680" spans="6:9">
      <c r="F7680" t="str">
        <f t="shared" si="513"/>
        <v/>
      </c>
      <c r="G7680">
        <f t="shared" si="514"/>
        <v>0</v>
      </c>
      <c r="H7680" s="11" t="str">
        <f t="shared" si="512"/>
        <v/>
      </c>
      <c r="I7680" s="11">
        <f t="shared" si="515"/>
        <v>0</v>
      </c>
    </row>
    <row r="7681" spans="6:9">
      <c r="F7681" t="str">
        <f t="shared" si="513"/>
        <v/>
      </c>
      <c r="G7681">
        <f t="shared" si="514"/>
        <v>0</v>
      </c>
      <c r="H7681" s="11" t="str">
        <f t="shared" si="512"/>
        <v/>
      </c>
      <c r="I7681" s="11">
        <f t="shared" si="515"/>
        <v>0</v>
      </c>
    </row>
    <row r="7682" spans="6:9">
      <c r="F7682" t="str">
        <f t="shared" si="513"/>
        <v/>
      </c>
      <c r="G7682">
        <f t="shared" si="514"/>
        <v>0</v>
      </c>
      <c r="H7682" s="11" t="str">
        <f t="shared" ref="H7682:H7745" si="516">IFERROR(HLOOKUP($A7682,$N$85:$S$86,2,0),"")</f>
        <v/>
      </c>
      <c r="I7682" s="11">
        <f t="shared" si="515"/>
        <v>0</v>
      </c>
    </row>
    <row r="7683" spans="6:9">
      <c r="F7683" t="str">
        <f t="shared" ref="F7683:F7746" si="517">IFERROR(HLOOKUP($A7683,$N$40:$S$41,2,0),"")</f>
        <v/>
      </c>
      <c r="G7683">
        <f t="shared" ref="G7683:G7746" si="518">IFERROR(IF(D7683&gt;F7683,(D7683-F7683)^2,0),0)</f>
        <v>0</v>
      </c>
      <c r="H7683" s="11" t="str">
        <f t="shared" si="516"/>
        <v/>
      </c>
      <c r="I7683" s="11">
        <f t="shared" ref="I7683:I7746" si="519">IFERROR(IF(D7683&gt;H7683,(D7683-H7683)^2,0),0)</f>
        <v>0</v>
      </c>
    </row>
    <row r="7684" spans="6:9">
      <c r="F7684" t="str">
        <f t="shared" si="517"/>
        <v/>
      </c>
      <c r="G7684">
        <f t="shared" si="518"/>
        <v>0</v>
      </c>
      <c r="H7684" s="11" t="str">
        <f t="shared" si="516"/>
        <v/>
      </c>
      <c r="I7684" s="11">
        <f t="shared" si="519"/>
        <v>0</v>
      </c>
    </row>
    <row r="7685" spans="6:9">
      <c r="F7685" t="str">
        <f t="shared" si="517"/>
        <v/>
      </c>
      <c r="G7685">
        <f t="shared" si="518"/>
        <v>0</v>
      </c>
      <c r="H7685" s="11" t="str">
        <f t="shared" si="516"/>
        <v/>
      </c>
      <c r="I7685" s="11">
        <f t="shared" si="519"/>
        <v>0</v>
      </c>
    </row>
    <row r="7686" spans="6:9">
      <c r="F7686" t="str">
        <f t="shared" si="517"/>
        <v/>
      </c>
      <c r="G7686">
        <f t="shared" si="518"/>
        <v>0</v>
      </c>
      <c r="H7686" s="11" t="str">
        <f t="shared" si="516"/>
        <v/>
      </c>
      <c r="I7686" s="11">
        <f t="shared" si="519"/>
        <v>0</v>
      </c>
    </row>
    <row r="7687" spans="6:9">
      <c r="F7687" t="str">
        <f t="shared" si="517"/>
        <v/>
      </c>
      <c r="G7687">
        <f t="shared" si="518"/>
        <v>0</v>
      </c>
      <c r="H7687" s="11" t="str">
        <f t="shared" si="516"/>
        <v/>
      </c>
      <c r="I7687" s="11">
        <f t="shared" si="519"/>
        <v>0</v>
      </c>
    </row>
    <row r="7688" spans="6:9">
      <c r="F7688" t="str">
        <f t="shared" si="517"/>
        <v/>
      </c>
      <c r="G7688">
        <f t="shared" si="518"/>
        <v>0</v>
      </c>
      <c r="H7688" s="11" t="str">
        <f t="shared" si="516"/>
        <v/>
      </c>
      <c r="I7688" s="11">
        <f t="shared" si="519"/>
        <v>0</v>
      </c>
    </row>
    <row r="7689" spans="6:9">
      <c r="F7689" t="str">
        <f t="shared" si="517"/>
        <v/>
      </c>
      <c r="G7689">
        <f t="shared" si="518"/>
        <v>0</v>
      </c>
      <c r="H7689" s="11" t="str">
        <f t="shared" si="516"/>
        <v/>
      </c>
      <c r="I7689" s="11">
        <f t="shared" si="519"/>
        <v>0</v>
      </c>
    </row>
    <row r="7690" spans="6:9">
      <c r="F7690" t="str">
        <f t="shared" si="517"/>
        <v/>
      </c>
      <c r="G7690">
        <f t="shared" si="518"/>
        <v>0</v>
      </c>
      <c r="H7690" s="11" t="str">
        <f t="shared" si="516"/>
        <v/>
      </c>
      <c r="I7690" s="11">
        <f t="shared" si="519"/>
        <v>0</v>
      </c>
    </row>
    <row r="7691" spans="6:9">
      <c r="F7691" t="str">
        <f t="shared" si="517"/>
        <v/>
      </c>
      <c r="G7691">
        <f t="shared" si="518"/>
        <v>0</v>
      </c>
      <c r="H7691" s="11" t="str">
        <f t="shared" si="516"/>
        <v/>
      </c>
      <c r="I7691" s="11">
        <f t="shared" si="519"/>
        <v>0</v>
      </c>
    </row>
    <row r="7692" spans="6:9">
      <c r="F7692" t="str">
        <f t="shared" si="517"/>
        <v/>
      </c>
      <c r="G7692">
        <f t="shared" si="518"/>
        <v>0</v>
      </c>
      <c r="H7692" s="11" t="str">
        <f t="shared" si="516"/>
        <v/>
      </c>
      <c r="I7692" s="11">
        <f t="shared" si="519"/>
        <v>0</v>
      </c>
    </row>
    <row r="7693" spans="6:9">
      <c r="F7693" t="str">
        <f t="shared" si="517"/>
        <v/>
      </c>
      <c r="G7693">
        <f t="shared" si="518"/>
        <v>0</v>
      </c>
      <c r="H7693" s="11" t="str">
        <f t="shared" si="516"/>
        <v/>
      </c>
      <c r="I7693" s="11">
        <f t="shared" si="519"/>
        <v>0</v>
      </c>
    </row>
    <row r="7694" spans="6:9">
      <c r="F7694" t="str">
        <f t="shared" si="517"/>
        <v/>
      </c>
      <c r="G7694">
        <f t="shared" si="518"/>
        <v>0</v>
      </c>
      <c r="H7694" s="11" t="str">
        <f t="shared" si="516"/>
        <v/>
      </c>
      <c r="I7694" s="11">
        <f t="shared" si="519"/>
        <v>0</v>
      </c>
    </row>
    <row r="7695" spans="6:9">
      <c r="F7695" t="str">
        <f t="shared" si="517"/>
        <v/>
      </c>
      <c r="G7695">
        <f t="shared" si="518"/>
        <v>0</v>
      </c>
      <c r="H7695" s="11" t="str">
        <f t="shared" si="516"/>
        <v/>
      </c>
      <c r="I7695" s="11">
        <f t="shared" si="519"/>
        <v>0</v>
      </c>
    </row>
    <row r="7696" spans="6:9">
      <c r="F7696" t="str">
        <f t="shared" si="517"/>
        <v/>
      </c>
      <c r="G7696">
        <f t="shared" si="518"/>
        <v>0</v>
      </c>
      <c r="H7696" s="11" t="str">
        <f t="shared" si="516"/>
        <v/>
      </c>
      <c r="I7696" s="11">
        <f t="shared" si="519"/>
        <v>0</v>
      </c>
    </row>
    <row r="7697" spans="6:9">
      <c r="F7697" t="str">
        <f t="shared" si="517"/>
        <v/>
      </c>
      <c r="G7697">
        <f t="shared" si="518"/>
        <v>0</v>
      </c>
      <c r="H7697" s="11" t="str">
        <f t="shared" si="516"/>
        <v/>
      </c>
      <c r="I7697" s="11">
        <f t="shared" si="519"/>
        <v>0</v>
      </c>
    </row>
    <row r="7698" spans="6:9">
      <c r="F7698" t="str">
        <f t="shared" si="517"/>
        <v/>
      </c>
      <c r="G7698">
        <f t="shared" si="518"/>
        <v>0</v>
      </c>
      <c r="H7698" s="11" t="str">
        <f t="shared" si="516"/>
        <v/>
      </c>
      <c r="I7698" s="11">
        <f t="shared" si="519"/>
        <v>0</v>
      </c>
    </row>
    <row r="7699" spans="6:9">
      <c r="F7699" t="str">
        <f t="shared" si="517"/>
        <v/>
      </c>
      <c r="G7699">
        <f t="shared" si="518"/>
        <v>0</v>
      </c>
      <c r="H7699" s="11" t="str">
        <f t="shared" si="516"/>
        <v/>
      </c>
      <c r="I7699" s="11">
        <f t="shared" si="519"/>
        <v>0</v>
      </c>
    </row>
    <row r="7700" spans="6:9">
      <c r="F7700" t="str">
        <f t="shared" si="517"/>
        <v/>
      </c>
      <c r="G7700">
        <f t="shared" si="518"/>
        <v>0</v>
      </c>
      <c r="H7700" s="11" t="str">
        <f t="shared" si="516"/>
        <v/>
      </c>
      <c r="I7700" s="11">
        <f t="shared" si="519"/>
        <v>0</v>
      </c>
    </row>
    <row r="7701" spans="6:9">
      <c r="F7701" t="str">
        <f t="shared" si="517"/>
        <v/>
      </c>
      <c r="G7701">
        <f t="shared" si="518"/>
        <v>0</v>
      </c>
      <c r="H7701" s="11" t="str">
        <f t="shared" si="516"/>
        <v/>
      </c>
      <c r="I7701" s="11">
        <f t="shared" si="519"/>
        <v>0</v>
      </c>
    </row>
    <row r="7702" spans="6:9">
      <c r="F7702" t="str">
        <f t="shared" si="517"/>
        <v/>
      </c>
      <c r="G7702">
        <f t="shared" si="518"/>
        <v>0</v>
      </c>
      <c r="H7702" s="11" t="str">
        <f t="shared" si="516"/>
        <v/>
      </c>
      <c r="I7702" s="11">
        <f t="shared" si="519"/>
        <v>0</v>
      </c>
    </row>
    <row r="7703" spans="6:9">
      <c r="F7703" t="str">
        <f t="shared" si="517"/>
        <v/>
      </c>
      <c r="G7703">
        <f t="shared" si="518"/>
        <v>0</v>
      </c>
      <c r="H7703" s="11" t="str">
        <f t="shared" si="516"/>
        <v/>
      </c>
      <c r="I7703" s="11">
        <f t="shared" si="519"/>
        <v>0</v>
      </c>
    </row>
    <row r="7704" spans="6:9">
      <c r="F7704" t="str">
        <f t="shared" si="517"/>
        <v/>
      </c>
      <c r="G7704">
        <f t="shared" si="518"/>
        <v>0</v>
      </c>
      <c r="H7704" s="11" t="str">
        <f t="shared" si="516"/>
        <v/>
      </c>
      <c r="I7704" s="11">
        <f t="shared" si="519"/>
        <v>0</v>
      </c>
    </row>
    <row r="7705" spans="6:9">
      <c r="F7705" t="str">
        <f t="shared" si="517"/>
        <v/>
      </c>
      <c r="G7705">
        <f t="shared" si="518"/>
        <v>0</v>
      </c>
      <c r="H7705" s="11" t="str">
        <f t="shared" si="516"/>
        <v/>
      </c>
      <c r="I7705" s="11">
        <f t="shared" si="519"/>
        <v>0</v>
      </c>
    </row>
    <row r="7706" spans="6:9">
      <c r="F7706" t="str">
        <f t="shared" si="517"/>
        <v/>
      </c>
      <c r="G7706">
        <f t="shared" si="518"/>
        <v>0</v>
      </c>
      <c r="H7706" s="11" t="str">
        <f t="shared" si="516"/>
        <v/>
      </c>
      <c r="I7706" s="11">
        <f t="shared" si="519"/>
        <v>0</v>
      </c>
    </row>
    <row r="7707" spans="6:9">
      <c r="F7707" t="str">
        <f t="shared" si="517"/>
        <v/>
      </c>
      <c r="G7707">
        <f t="shared" si="518"/>
        <v>0</v>
      </c>
      <c r="H7707" s="11" t="str">
        <f t="shared" si="516"/>
        <v/>
      </c>
      <c r="I7707" s="11">
        <f t="shared" si="519"/>
        <v>0</v>
      </c>
    </row>
    <row r="7708" spans="6:9">
      <c r="F7708" t="str">
        <f t="shared" si="517"/>
        <v/>
      </c>
      <c r="G7708">
        <f t="shared" si="518"/>
        <v>0</v>
      </c>
      <c r="H7708" s="11" t="str">
        <f t="shared" si="516"/>
        <v/>
      </c>
      <c r="I7708" s="11">
        <f t="shared" si="519"/>
        <v>0</v>
      </c>
    </row>
    <row r="7709" spans="6:9">
      <c r="F7709" t="str">
        <f t="shared" si="517"/>
        <v/>
      </c>
      <c r="G7709">
        <f t="shared" si="518"/>
        <v>0</v>
      </c>
      <c r="H7709" s="11" t="str">
        <f t="shared" si="516"/>
        <v/>
      </c>
      <c r="I7709" s="11">
        <f t="shared" si="519"/>
        <v>0</v>
      </c>
    </row>
    <row r="7710" spans="6:9">
      <c r="F7710" t="str">
        <f t="shared" si="517"/>
        <v/>
      </c>
      <c r="G7710">
        <f t="shared" si="518"/>
        <v>0</v>
      </c>
      <c r="H7710" s="11" t="str">
        <f t="shared" si="516"/>
        <v/>
      </c>
      <c r="I7710" s="11">
        <f t="shared" si="519"/>
        <v>0</v>
      </c>
    </row>
    <row r="7711" spans="6:9">
      <c r="F7711" t="str">
        <f t="shared" si="517"/>
        <v/>
      </c>
      <c r="G7711">
        <f t="shared" si="518"/>
        <v>0</v>
      </c>
      <c r="H7711" s="11" t="str">
        <f t="shared" si="516"/>
        <v/>
      </c>
      <c r="I7711" s="11">
        <f t="shared" si="519"/>
        <v>0</v>
      </c>
    </row>
    <row r="7712" spans="6:9">
      <c r="F7712" t="str">
        <f t="shared" si="517"/>
        <v/>
      </c>
      <c r="G7712">
        <f t="shared" si="518"/>
        <v>0</v>
      </c>
      <c r="H7712" s="11" t="str">
        <f t="shared" si="516"/>
        <v/>
      </c>
      <c r="I7712" s="11">
        <f t="shared" si="519"/>
        <v>0</v>
      </c>
    </row>
    <row r="7713" spans="6:9">
      <c r="F7713" t="str">
        <f t="shared" si="517"/>
        <v/>
      </c>
      <c r="G7713">
        <f t="shared" si="518"/>
        <v>0</v>
      </c>
      <c r="H7713" s="11" t="str">
        <f t="shared" si="516"/>
        <v/>
      </c>
      <c r="I7713" s="11">
        <f t="shared" si="519"/>
        <v>0</v>
      </c>
    </row>
    <row r="7714" spans="6:9">
      <c r="F7714" t="str">
        <f t="shared" si="517"/>
        <v/>
      </c>
      <c r="G7714">
        <f t="shared" si="518"/>
        <v>0</v>
      </c>
      <c r="H7714" s="11" t="str">
        <f t="shared" si="516"/>
        <v/>
      </c>
      <c r="I7714" s="11">
        <f t="shared" si="519"/>
        <v>0</v>
      </c>
    </row>
    <row r="7715" spans="6:9">
      <c r="F7715" t="str">
        <f t="shared" si="517"/>
        <v/>
      </c>
      <c r="G7715">
        <f t="shared" si="518"/>
        <v>0</v>
      </c>
      <c r="H7715" s="11" t="str">
        <f t="shared" si="516"/>
        <v/>
      </c>
      <c r="I7715" s="11">
        <f t="shared" si="519"/>
        <v>0</v>
      </c>
    </row>
    <row r="7716" spans="6:9">
      <c r="F7716" t="str">
        <f t="shared" si="517"/>
        <v/>
      </c>
      <c r="G7716">
        <f t="shared" si="518"/>
        <v>0</v>
      </c>
      <c r="H7716" s="11" t="str">
        <f t="shared" si="516"/>
        <v/>
      </c>
      <c r="I7716" s="11">
        <f t="shared" si="519"/>
        <v>0</v>
      </c>
    </row>
    <row r="7717" spans="6:9">
      <c r="F7717" t="str">
        <f t="shared" si="517"/>
        <v/>
      </c>
      <c r="G7717">
        <f t="shared" si="518"/>
        <v>0</v>
      </c>
      <c r="H7717" s="11" t="str">
        <f t="shared" si="516"/>
        <v/>
      </c>
      <c r="I7717" s="11">
        <f t="shared" si="519"/>
        <v>0</v>
      </c>
    </row>
    <row r="7718" spans="6:9">
      <c r="F7718" t="str">
        <f t="shared" si="517"/>
        <v/>
      </c>
      <c r="G7718">
        <f t="shared" si="518"/>
        <v>0</v>
      </c>
      <c r="H7718" s="11" t="str">
        <f t="shared" si="516"/>
        <v/>
      </c>
      <c r="I7718" s="11">
        <f t="shared" si="519"/>
        <v>0</v>
      </c>
    </row>
    <row r="7719" spans="6:9">
      <c r="F7719" t="str">
        <f t="shared" si="517"/>
        <v/>
      </c>
      <c r="G7719">
        <f t="shared" si="518"/>
        <v>0</v>
      </c>
      <c r="H7719" s="11" t="str">
        <f t="shared" si="516"/>
        <v/>
      </c>
      <c r="I7719" s="11">
        <f t="shared" si="519"/>
        <v>0</v>
      </c>
    </row>
    <row r="7720" spans="6:9">
      <c r="F7720" t="str">
        <f t="shared" si="517"/>
        <v/>
      </c>
      <c r="G7720">
        <f t="shared" si="518"/>
        <v>0</v>
      </c>
      <c r="H7720" s="11" t="str">
        <f t="shared" si="516"/>
        <v/>
      </c>
      <c r="I7720" s="11">
        <f t="shared" si="519"/>
        <v>0</v>
      </c>
    </row>
    <row r="7721" spans="6:9">
      <c r="F7721" t="str">
        <f t="shared" si="517"/>
        <v/>
      </c>
      <c r="G7721">
        <f t="shared" si="518"/>
        <v>0</v>
      </c>
      <c r="H7721" s="11" t="str">
        <f t="shared" si="516"/>
        <v/>
      </c>
      <c r="I7721" s="11">
        <f t="shared" si="519"/>
        <v>0</v>
      </c>
    </row>
    <row r="7722" spans="6:9">
      <c r="F7722" t="str">
        <f t="shared" si="517"/>
        <v/>
      </c>
      <c r="G7722">
        <f t="shared" si="518"/>
        <v>0</v>
      </c>
      <c r="H7722" s="11" t="str">
        <f t="shared" si="516"/>
        <v/>
      </c>
      <c r="I7722" s="11">
        <f t="shared" si="519"/>
        <v>0</v>
      </c>
    </row>
    <row r="7723" spans="6:9">
      <c r="F7723" t="str">
        <f t="shared" si="517"/>
        <v/>
      </c>
      <c r="G7723">
        <f t="shared" si="518"/>
        <v>0</v>
      </c>
      <c r="H7723" s="11" t="str">
        <f t="shared" si="516"/>
        <v/>
      </c>
      <c r="I7723" s="11">
        <f t="shared" si="519"/>
        <v>0</v>
      </c>
    </row>
    <row r="7724" spans="6:9">
      <c r="F7724" t="str">
        <f t="shared" si="517"/>
        <v/>
      </c>
      <c r="G7724">
        <f t="shared" si="518"/>
        <v>0</v>
      </c>
      <c r="H7724" s="11" t="str">
        <f t="shared" si="516"/>
        <v/>
      </c>
      <c r="I7724" s="11">
        <f t="shared" si="519"/>
        <v>0</v>
      </c>
    </row>
    <row r="7725" spans="6:9">
      <c r="F7725" t="str">
        <f t="shared" si="517"/>
        <v/>
      </c>
      <c r="G7725">
        <f t="shared" si="518"/>
        <v>0</v>
      </c>
      <c r="H7725" s="11" t="str">
        <f t="shared" si="516"/>
        <v/>
      </c>
      <c r="I7725" s="11">
        <f t="shared" si="519"/>
        <v>0</v>
      </c>
    </row>
    <row r="7726" spans="6:9">
      <c r="F7726" t="str">
        <f t="shared" si="517"/>
        <v/>
      </c>
      <c r="G7726">
        <f t="shared" si="518"/>
        <v>0</v>
      </c>
      <c r="H7726" s="11" t="str">
        <f t="shared" si="516"/>
        <v/>
      </c>
      <c r="I7726" s="11">
        <f t="shared" si="519"/>
        <v>0</v>
      </c>
    </row>
    <row r="7727" spans="6:9">
      <c r="F7727" t="str">
        <f t="shared" si="517"/>
        <v/>
      </c>
      <c r="G7727">
        <f t="shared" si="518"/>
        <v>0</v>
      </c>
      <c r="H7727" s="11" t="str">
        <f t="shared" si="516"/>
        <v/>
      </c>
      <c r="I7727" s="11">
        <f t="shared" si="519"/>
        <v>0</v>
      </c>
    </row>
    <row r="7728" spans="6:9">
      <c r="F7728" t="str">
        <f t="shared" si="517"/>
        <v/>
      </c>
      <c r="G7728">
        <f t="shared" si="518"/>
        <v>0</v>
      </c>
      <c r="H7728" s="11" t="str">
        <f t="shared" si="516"/>
        <v/>
      </c>
      <c r="I7728" s="11">
        <f t="shared" si="519"/>
        <v>0</v>
      </c>
    </row>
    <row r="7729" spans="6:9">
      <c r="F7729" t="str">
        <f t="shared" si="517"/>
        <v/>
      </c>
      <c r="G7729">
        <f t="shared" si="518"/>
        <v>0</v>
      </c>
      <c r="H7729" s="11" t="str">
        <f t="shared" si="516"/>
        <v/>
      </c>
      <c r="I7729" s="11">
        <f t="shared" si="519"/>
        <v>0</v>
      </c>
    </row>
    <row r="7730" spans="6:9">
      <c r="F7730" t="str">
        <f t="shared" si="517"/>
        <v/>
      </c>
      <c r="G7730">
        <f t="shared" si="518"/>
        <v>0</v>
      </c>
      <c r="H7730" s="11" t="str">
        <f t="shared" si="516"/>
        <v/>
      </c>
      <c r="I7730" s="11">
        <f t="shared" si="519"/>
        <v>0</v>
      </c>
    </row>
    <row r="7731" spans="6:9">
      <c r="F7731" t="str">
        <f t="shared" si="517"/>
        <v/>
      </c>
      <c r="G7731">
        <f t="shared" si="518"/>
        <v>0</v>
      </c>
      <c r="H7731" s="11" t="str">
        <f t="shared" si="516"/>
        <v/>
      </c>
      <c r="I7731" s="11">
        <f t="shared" si="519"/>
        <v>0</v>
      </c>
    </row>
    <row r="7732" spans="6:9">
      <c r="F7732" t="str">
        <f t="shared" si="517"/>
        <v/>
      </c>
      <c r="G7732">
        <f t="shared" si="518"/>
        <v>0</v>
      </c>
      <c r="H7732" s="11" t="str">
        <f t="shared" si="516"/>
        <v/>
      </c>
      <c r="I7732" s="11">
        <f t="shared" si="519"/>
        <v>0</v>
      </c>
    </row>
    <row r="7733" spans="6:9">
      <c r="F7733" t="str">
        <f t="shared" si="517"/>
        <v/>
      </c>
      <c r="G7733">
        <f t="shared" si="518"/>
        <v>0</v>
      </c>
      <c r="H7733" s="11" t="str">
        <f t="shared" si="516"/>
        <v/>
      </c>
      <c r="I7733" s="11">
        <f t="shared" si="519"/>
        <v>0</v>
      </c>
    </row>
    <row r="7734" spans="6:9">
      <c r="F7734" t="str">
        <f t="shared" si="517"/>
        <v/>
      </c>
      <c r="G7734">
        <f t="shared" si="518"/>
        <v>0</v>
      </c>
      <c r="H7734" s="11" t="str">
        <f t="shared" si="516"/>
        <v/>
      </c>
      <c r="I7734" s="11">
        <f t="shared" si="519"/>
        <v>0</v>
      </c>
    </row>
    <row r="7735" spans="6:9">
      <c r="F7735" t="str">
        <f t="shared" si="517"/>
        <v/>
      </c>
      <c r="G7735">
        <f t="shared" si="518"/>
        <v>0</v>
      </c>
      <c r="H7735" s="11" t="str">
        <f t="shared" si="516"/>
        <v/>
      </c>
      <c r="I7735" s="11">
        <f t="shared" si="519"/>
        <v>0</v>
      </c>
    </row>
    <row r="7736" spans="6:9">
      <c r="F7736" t="str">
        <f t="shared" si="517"/>
        <v/>
      </c>
      <c r="G7736">
        <f t="shared" si="518"/>
        <v>0</v>
      </c>
      <c r="H7736" s="11" t="str">
        <f t="shared" si="516"/>
        <v/>
      </c>
      <c r="I7736" s="11">
        <f t="shared" si="519"/>
        <v>0</v>
      </c>
    </row>
    <row r="7737" spans="6:9">
      <c r="F7737" t="str">
        <f t="shared" si="517"/>
        <v/>
      </c>
      <c r="G7737">
        <f t="shared" si="518"/>
        <v>0</v>
      </c>
      <c r="H7737" s="11" t="str">
        <f t="shared" si="516"/>
        <v/>
      </c>
      <c r="I7737" s="11">
        <f t="shared" si="519"/>
        <v>0</v>
      </c>
    </row>
    <row r="7738" spans="6:9">
      <c r="F7738" t="str">
        <f t="shared" si="517"/>
        <v/>
      </c>
      <c r="G7738">
        <f t="shared" si="518"/>
        <v>0</v>
      </c>
      <c r="H7738" s="11" t="str">
        <f t="shared" si="516"/>
        <v/>
      </c>
      <c r="I7738" s="11">
        <f t="shared" si="519"/>
        <v>0</v>
      </c>
    </row>
    <row r="7739" spans="6:9">
      <c r="F7739" t="str">
        <f t="shared" si="517"/>
        <v/>
      </c>
      <c r="G7739">
        <f t="shared" si="518"/>
        <v>0</v>
      </c>
      <c r="H7739" s="11" t="str">
        <f t="shared" si="516"/>
        <v/>
      </c>
      <c r="I7739" s="11">
        <f t="shared" si="519"/>
        <v>0</v>
      </c>
    </row>
    <row r="7740" spans="6:9">
      <c r="F7740" t="str">
        <f t="shared" si="517"/>
        <v/>
      </c>
      <c r="G7740">
        <f t="shared" si="518"/>
        <v>0</v>
      </c>
      <c r="H7740" s="11" t="str">
        <f t="shared" si="516"/>
        <v/>
      </c>
      <c r="I7740" s="11">
        <f t="shared" si="519"/>
        <v>0</v>
      </c>
    </row>
    <row r="7741" spans="6:9">
      <c r="F7741" t="str">
        <f t="shared" si="517"/>
        <v/>
      </c>
      <c r="G7741">
        <f t="shared" si="518"/>
        <v>0</v>
      </c>
      <c r="H7741" s="11" t="str">
        <f t="shared" si="516"/>
        <v/>
      </c>
      <c r="I7741" s="11">
        <f t="shared" si="519"/>
        <v>0</v>
      </c>
    </row>
    <row r="7742" spans="6:9">
      <c r="F7742" t="str">
        <f t="shared" si="517"/>
        <v/>
      </c>
      <c r="G7742">
        <f t="shared" si="518"/>
        <v>0</v>
      </c>
      <c r="H7742" s="11" t="str">
        <f t="shared" si="516"/>
        <v/>
      </c>
      <c r="I7742" s="11">
        <f t="shared" si="519"/>
        <v>0</v>
      </c>
    </row>
    <row r="7743" spans="6:9">
      <c r="F7743" t="str">
        <f t="shared" si="517"/>
        <v/>
      </c>
      <c r="G7743">
        <f t="shared" si="518"/>
        <v>0</v>
      </c>
      <c r="H7743" s="11" t="str">
        <f t="shared" si="516"/>
        <v/>
      </c>
      <c r="I7743" s="11">
        <f t="shared" si="519"/>
        <v>0</v>
      </c>
    </row>
    <row r="7744" spans="6:9">
      <c r="F7744" t="str">
        <f t="shared" si="517"/>
        <v/>
      </c>
      <c r="G7744">
        <f t="shared" si="518"/>
        <v>0</v>
      </c>
      <c r="H7744" s="11" t="str">
        <f t="shared" si="516"/>
        <v/>
      </c>
      <c r="I7744" s="11">
        <f t="shared" si="519"/>
        <v>0</v>
      </c>
    </row>
    <row r="7745" spans="6:9">
      <c r="F7745" t="str">
        <f t="shared" si="517"/>
        <v/>
      </c>
      <c r="G7745">
        <f t="shared" si="518"/>
        <v>0</v>
      </c>
      <c r="H7745" s="11" t="str">
        <f t="shared" si="516"/>
        <v/>
      </c>
      <c r="I7745" s="11">
        <f t="shared" si="519"/>
        <v>0</v>
      </c>
    </row>
    <row r="7746" spans="6:9">
      <c r="F7746" t="str">
        <f t="shared" si="517"/>
        <v/>
      </c>
      <c r="G7746">
        <f t="shared" si="518"/>
        <v>0</v>
      </c>
      <c r="H7746" s="11" t="str">
        <f t="shared" ref="H7746:H7809" si="520">IFERROR(HLOOKUP($A7746,$N$85:$S$86,2,0),"")</f>
        <v/>
      </c>
      <c r="I7746" s="11">
        <f t="shared" si="519"/>
        <v>0</v>
      </c>
    </row>
    <row r="7747" spans="6:9">
      <c r="F7747" t="str">
        <f t="shared" ref="F7747:F7810" si="521">IFERROR(HLOOKUP($A7747,$N$40:$S$41,2,0),"")</f>
        <v/>
      </c>
      <c r="G7747">
        <f t="shared" ref="G7747:G7810" si="522">IFERROR(IF(D7747&gt;F7747,(D7747-F7747)^2,0),0)</f>
        <v>0</v>
      </c>
      <c r="H7747" s="11" t="str">
        <f t="shared" si="520"/>
        <v/>
      </c>
      <c r="I7747" s="11">
        <f t="shared" ref="I7747:I7810" si="523">IFERROR(IF(D7747&gt;H7747,(D7747-H7747)^2,0),0)</f>
        <v>0</v>
      </c>
    </row>
    <row r="7748" spans="6:9">
      <c r="F7748" t="str">
        <f t="shared" si="521"/>
        <v/>
      </c>
      <c r="G7748">
        <f t="shared" si="522"/>
        <v>0</v>
      </c>
      <c r="H7748" s="11" t="str">
        <f t="shared" si="520"/>
        <v/>
      </c>
      <c r="I7748" s="11">
        <f t="shared" si="523"/>
        <v>0</v>
      </c>
    </row>
    <row r="7749" spans="6:9">
      <c r="F7749" t="str">
        <f t="shared" si="521"/>
        <v/>
      </c>
      <c r="G7749">
        <f t="shared" si="522"/>
        <v>0</v>
      </c>
      <c r="H7749" s="11" t="str">
        <f t="shared" si="520"/>
        <v/>
      </c>
      <c r="I7749" s="11">
        <f t="shared" si="523"/>
        <v>0</v>
      </c>
    </row>
    <row r="7750" spans="6:9">
      <c r="F7750" t="str">
        <f t="shared" si="521"/>
        <v/>
      </c>
      <c r="G7750">
        <f t="shared" si="522"/>
        <v>0</v>
      </c>
      <c r="H7750" s="11" t="str">
        <f t="shared" si="520"/>
        <v/>
      </c>
      <c r="I7750" s="11">
        <f t="shared" si="523"/>
        <v>0</v>
      </c>
    </row>
    <row r="7751" spans="6:9">
      <c r="F7751" t="str">
        <f t="shared" si="521"/>
        <v/>
      </c>
      <c r="G7751">
        <f t="shared" si="522"/>
        <v>0</v>
      </c>
      <c r="H7751" s="11" t="str">
        <f t="shared" si="520"/>
        <v/>
      </c>
      <c r="I7751" s="11">
        <f t="shared" si="523"/>
        <v>0</v>
      </c>
    </row>
    <row r="7752" spans="6:9">
      <c r="F7752" t="str">
        <f t="shared" si="521"/>
        <v/>
      </c>
      <c r="G7752">
        <f t="shared" si="522"/>
        <v>0</v>
      </c>
      <c r="H7752" s="11" t="str">
        <f t="shared" si="520"/>
        <v/>
      </c>
      <c r="I7752" s="11">
        <f t="shared" si="523"/>
        <v>0</v>
      </c>
    </row>
    <row r="7753" spans="6:9">
      <c r="F7753" t="str">
        <f t="shared" si="521"/>
        <v/>
      </c>
      <c r="G7753">
        <f t="shared" si="522"/>
        <v>0</v>
      </c>
      <c r="H7753" s="11" t="str">
        <f t="shared" si="520"/>
        <v/>
      </c>
      <c r="I7753" s="11">
        <f t="shared" si="523"/>
        <v>0</v>
      </c>
    </row>
    <row r="7754" spans="6:9">
      <c r="F7754" t="str">
        <f t="shared" si="521"/>
        <v/>
      </c>
      <c r="G7754">
        <f t="shared" si="522"/>
        <v>0</v>
      </c>
      <c r="H7754" s="11" t="str">
        <f t="shared" si="520"/>
        <v/>
      </c>
      <c r="I7754" s="11">
        <f t="shared" si="523"/>
        <v>0</v>
      </c>
    </row>
    <row r="7755" spans="6:9">
      <c r="F7755" t="str">
        <f t="shared" si="521"/>
        <v/>
      </c>
      <c r="G7755">
        <f t="shared" si="522"/>
        <v>0</v>
      </c>
      <c r="H7755" s="11" t="str">
        <f t="shared" si="520"/>
        <v/>
      </c>
      <c r="I7755" s="11">
        <f t="shared" si="523"/>
        <v>0</v>
      </c>
    </row>
    <row r="7756" spans="6:9">
      <c r="F7756" t="str">
        <f t="shared" si="521"/>
        <v/>
      </c>
      <c r="G7756">
        <f t="shared" si="522"/>
        <v>0</v>
      </c>
      <c r="H7756" s="11" t="str">
        <f t="shared" si="520"/>
        <v/>
      </c>
      <c r="I7756" s="11">
        <f t="shared" si="523"/>
        <v>0</v>
      </c>
    </row>
    <row r="7757" spans="6:9">
      <c r="F7757" t="str">
        <f t="shared" si="521"/>
        <v/>
      </c>
      <c r="G7757">
        <f t="shared" si="522"/>
        <v>0</v>
      </c>
      <c r="H7757" s="11" t="str">
        <f t="shared" si="520"/>
        <v/>
      </c>
      <c r="I7757" s="11">
        <f t="shared" si="523"/>
        <v>0</v>
      </c>
    </row>
    <row r="7758" spans="6:9">
      <c r="F7758" t="str">
        <f t="shared" si="521"/>
        <v/>
      </c>
      <c r="G7758">
        <f t="shared" si="522"/>
        <v>0</v>
      </c>
      <c r="H7758" s="11" t="str">
        <f t="shared" si="520"/>
        <v/>
      </c>
      <c r="I7758" s="11">
        <f t="shared" si="523"/>
        <v>0</v>
      </c>
    </row>
    <row r="7759" spans="6:9">
      <c r="F7759" t="str">
        <f t="shared" si="521"/>
        <v/>
      </c>
      <c r="G7759">
        <f t="shared" si="522"/>
        <v>0</v>
      </c>
      <c r="H7759" s="11" t="str">
        <f t="shared" si="520"/>
        <v/>
      </c>
      <c r="I7759" s="11">
        <f t="shared" si="523"/>
        <v>0</v>
      </c>
    </row>
    <row r="7760" spans="6:9">
      <c r="F7760" t="str">
        <f t="shared" si="521"/>
        <v/>
      </c>
      <c r="G7760">
        <f t="shared" si="522"/>
        <v>0</v>
      </c>
      <c r="H7760" s="11" t="str">
        <f t="shared" si="520"/>
        <v/>
      </c>
      <c r="I7760" s="11">
        <f t="shared" si="523"/>
        <v>0</v>
      </c>
    </row>
    <row r="7761" spans="6:9">
      <c r="F7761" t="str">
        <f t="shared" si="521"/>
        <v/>
      </c>
      <c r="G7761">
        <f t="shared" si="522"/>
        <v>0</v>
      </c>
      <c r="H7761" s="11" t="str">
        <f t="shared" si="520"/>
        <v/>
      </c>
      <c r="I7761" s="11">
        <f t="shared" si="523"/>
        <v>0</v>
      </c>
    </row>
    <row r="7762" spans="6:9">
      <c r="F7762" t="str">
        <f t="shared" si="521"/>
        <v/>
      </c>
      <c r="G7762">
        <f t="shared" si="522"/>
        <v>0</v>
      </c>
      <c r="H7762" s="11" t="str">
        <f t="shared" si="520"/>
        <v/>
      </c>
      <c r="I7762" s="11">
        <f t="shared" si="523"/>
        <v>0</v>
      </c>
    </row>
    <row r="7763" spans="6:9">
      <c r="F7763" t="str">
        <f t="shared" si="521"/>
        <v/>
      </c>
      <c r="G7763">
        <f t="shared" si="522"/>
        <v>0</v>
      </c>
      <c r="H7763" s="11" t="str">
        <f t="shared" si="520"/>
        <v/>
      </c>
      <c r="I7763" s="11">
        <f t="shared" si="523"/>
        <v>0</v>
      </c>
    </row>
    <row r="7764" spans="6:9">
      <c r="F7764" t="str">
        <f t="shared" si="521"/>
        <v/>
      </c>
      <c r="G7764">
        <f t="shared" si="522"/>
        <v>0</v>
      </c>
      <c r="H7764" s="11" t="str">
        <f t="shared" si="520"/>
        <v/>
      </c>
      <c r="I7764" s="11">
        <f t="shared" si="523"/>
        <v>0</v>
      </c>
    </row>
    <row r="7765" spans="6:9">
      <c r="F7765" t="str">
        <f t="shared" si="521"/>
        <v/>
      </c>
      <c r="G7765">
        <f t="shared" si="522"/>
        <v>0</v>
      </c>
      <c r="H7765" s="11" t="str">
        <f t="shared" si="520"/>
        <v/>
      </c>
      <c r="I7765" s="11">
        <f t="shared" si="523"/>
        <v>0</v>
      </c>
    </row>
    <row r="7766" spans="6:9">
      <c r="F7766" t="str">
        <f t="shared" si="521"/>
        <v/>
      </c>
      <c r="G7766">
        <f t="shared" si="522"/>
        <v>0</v>
      </c>
      <c r="H7766" s="11" t="str">
        <f t="shared" si="520"/>
        <v/>
      </c>
      <c r="I7766" s="11">
        <f t="shared" si="523"/>
        <v>0</v>
      </c>
    </row>
    <row r="7767" spans="6:9">
      <c r="F7767" t="str">
        <f t="shared" si="521"/>
        <v/>
      </c>
      <c r="G7767">
        <f t="shared" si="522"/>
        <v>0</v>
      </c>
      <c r="H7767" s="11" t="str">
        <f t="shared" si="520"/>
        <v/>
      </c>
      <c r="I7767" s="11">
        <f t="shared" si="523"/>
        <v>0</v>
      </c>
    </row>
    <row r="7768" spans="6:9">
      <c r="F7768" t="str">
        <f t="shared" si="521"/>
        <v/>
      </c>
      <c r="G7768">
        <f t="shared" si="522"/>
        <v>0</v>
      </c>
      <c r="H7768" s="11" t="str">
        <f t="shared" si="520"/>
        <v/>
      </c>
      <c r="I7768" s="11">
        <f t="shared" si="523"/>
        <v>0</v>
      </c>
    </row>
    <row r="7769" spans="6:9">
      <c r="F7769" t="str">
        <f t="shared" si="521"/>
        <v/>
      </c>
      <c r="G7769">
        <f t="shared" si="522"/>
        <v>0</v>
      </c>
      <c r="H7769" s="11" t="str">
        <f t="shared" si="520"/>
        <v/>
      </c>
      <c r="I7769" s="11">
        <f t="shared" si="523"/>
        <v>0</v>
      </c>
    </row>
    <row r="7770" spans="6:9">
      <c r="F7770" t="str">
        <f t="shared" si="521"/>
        <v/>
      </c>
      <c r="G7770">
        <f t="shared" si="522"/>
        <v>0</v>
      </c>
      <c r="H7770" s="11" t="str">
        <f t="shared" si="520"/>
        <v/>
      </c>
      <c r="I7770" s="11">
        <f t="shared" si="523"/>
        <v>0</v>
      </c>
    </row>
    <row r="7771" spans="6:9">
      <c r="F7771" t="str">
        <f t="shared" si="521"/>
        <v/>
      </c>
      <c r="G7771">
        <f t="shared" si="522"/>
        <v>0</v>
      </c>
      <c r="H7771" s="11" t="str">
        <f t="shared" si="520"/>
        <v/>
      </c>
      <c r="I7771" s="11">
        <f t="shared" si="523"/>
        <v>0</v>
      </c>
    </row>
    <row r="7772" spans="6:9">
      <c r="F7772" t="str">
        <f t="shared" si="521"/>
        <v/>
      </c>
      <c r="G7772">
        <f t="shared" si="522"/>
        <v>0</v>
      </c>
      <c r="H7772" s="11" t="str">
        <f t="shared" si="520"/>
        <v/>
      </c>
      <c r="I7772" s="11">
        <f t="shared" si="523"/>
        <v>0</v>
      </c>
    </row>
    <row r="7773" spans="6:9">
      <c r="F7773" t="str">
        <f t="shared" si="521"/>
        <v/>
      </c>
      <c r="G7773">
        <f t="shared" si="522"/>
        <v>0</v>
      </c>
      <c r="H7773" s="11" t="str">
        <f t="shared" si="520"/>
        <v/>
      </c>
      <c r="I7773" s="11">
        <f t="shared" si="523"/>
        <v>0</v>
      </c>
    </row>
    <row r="7774" spans="6:9">
      <c r="F7774" t="str">
        <f t="shared" si="521"/>
        <v/>
      </c>
      <c r="G7774">
        <f t="shared" si="522"/>
        <v>0</v>
      </c>
      <c r="H7774" s="11" t="str">
        <f t="shared" si="520"/>
        <v/>
      </c>
      <c r="I7774" s="11">
        <f t="shared" si="523"/>
        <v>0</v>
      </c>
    </row>
    <row r="7775" spans="6:9">
      <c r="F7775" t="str">
        <f t="shared" si="521"/>
        <v/>
      </c>
      <c r="G7775">
        <f t="shared" si="522"/>
        <v>0</v>
      </c>
      <c r="H7775" s="11" t="str">
        <f t="shared" si="520"/>
        <v/>
      </c>
      <c r="I7775" s="11">
        <f t="shared" si="523"/>
        <v>0</v>
      </c>
    </row>
    <row r="7776" spans="6:9">
      <c r="F7776" t="str">
        <f t="shared" si="521"/>
        <v/>
      </c>
      <c r="G7776">
        <f t="shared" si="522"/>
        <v>0</v>
      </c>
      <c r="H7776" s="11" t="str">
        <f t="shared" si="520"/>
        <v/>
      </c>
      <c r="I7776" s="11">
        <f t="shared" si="523"/>
        <v>0</v>
      </c>
    </row>
    <row r="7777" spans="6:9">
      <c r="F7777" t="str">
        <f t="shared" si="521"/>
        <v/>
      </c>
      <c r="G7777">
        <f t="shared" si="522"/>
        <v>0</v>
      </c>
      <c r="H7777" s="11" t="str">
        <f t="shared" si="520"/>
        <v/>
      </c>
      <c r="I7777" s="11">
        <f t="shared" si="523"/>
        <v>0</v>
      </c>
    </row>
    <row r="7778" spans="6:9">
      <c r="F7778" t="str">
        <f t="shared" si="521"/>
        <v/>
      </c>
      <c r="G7778">
        <f t="shared" si="522"/>
        <v>0</v>
      </c>
      <c r="H7778" s="11" t="str">
        <f t="shared" si="520"/>
        <v/>
      </c>
      <c r="I7778" s="11">
        <f t="shared" si="523"/>
        <v>0</v>
      </c>
    </row>
    <row r="7779" spans="6:9">
      <c r="F7779" t="str">
        <f t="shared" si="521"/>
        <v/>
      </c>
      <c r="G7779">
        <f t="shared" si="522"/>
        <v>0</v>
      </c>
      <c r="H7779" s="11" t="str">
        <f t="shared" si="520"/>
        <v/>
      </c>
      <c r="I7779" s="11">
        <f t="shared" si="523"/>
        <v>0</v>
      </c>
    </row>
    <row r="7780" spans="6:9">
      <c r="F7780" t="str">
        <f t="shared" si="521"/>
        <v/>
      </c>
      <c r="G7780">
        <f t="shared" si="522"/>
        <v>0</v>
      </c>
      <c r="H7780" s="11" t="str">
        <f t="shared" si="520"/>
        <v/>
      </c>
      <c r="I7780" s="11">
        <f t="shared" si="523"/>
        <v>0</v>
      </c>
    </row>
    <row r="7781" spans="6:9">
      <c r="F7781" t="str">
        <f t="shared" si="521"/>
        <v/>
      </c>
      <c r="G7781">
        <f t="shared" si="522"/>
        <v>0</v>
      </c>
      <c r="H7781" s="11" t="str">
        <f t="shared" si="520"/>
        <v/>
      </c>
      <c r="I7781" s="11">
        <f t="shared" si="523"/>
        <v>0</v>
      </c>
    </row>
    <row r="7782" spans="6:9">
      <c r="F7782" t="str">
        <f t="shared" si="521"/>
        <v/>
      </c>
      <c r="G7782">
        <f t="shared" si="522"/>
        <v>0</v>
      </c>
      <c r="H7782" s="11" t="str">
        <f t="shared" si="520"/>
        <v/>
      </c>
      <c r="I7782" s="11">
        <f t="shared" si="523"/>
        <v>0</v>
      </c>
    </row>
    <row r="7783" spans="6:9">
      <c r="F7783" t="str">
        <f t="shared" si="521"/>
        <v/>
      </c>
      <c r="G7783">
        <f t="shared" si="522"/>
        <v>0</v>
      </c>
      <c r="H7783" s="11" t="str">
        <f t="shared" si="520"/>
        <v/>
      </c>
      <c r="I7783" s="11">
        <f t="shared" si="523"/>
        <v>0</v>
      </c>
    </row>
    <row r="7784" spans="6:9">
      <c r="F7784" t="str">
        <f t="shared" si="521"/>
        <v/>
      </c>
      <c r="G7784">
        <f t="shared" si="522"/>
        <v>0</v>
      </c>
      <c r="H7784" s="11" t="str">
        <f t="shared" si="520"/>
        <v/>
      </c>
      <c r="I7784" s="11">
        <f t="shared" si="523"/>
        <v>0</v>
      </c>
    </row>
    <row r="7785" spans="6:9">
      <c r="F7785" t="str">
        <f t="shared" si="521"/>
        <v/>
      </c>
      <c r="G7785">
        <f t="shared" si="522"/>
        <v>0</v>
      </c>
      <c r="H7785" s="11" t="str">
        <f t="shared" si="520"/>
        <v/>
      </c>
      <c r="I7785" s="11">
        <f t="shared" si="523"/>
        <v>0</v>
      </c>
    </row>
    <row r="7786" spans="6:9">
      <c r="F7786" t="str">
        <f t="shared" si="521"/>
        <v/>
      </c>
      <c r="G7786">
        <f t="shared" si="522"/>
        <v>0</v>
      </c>
      <c r="H7786" s="11" t="str">
        <f t="shared" si="520"/>
        <v/>
      </c>
      <c r="I7786" s="11">
        <f t="shared" si="523"/>
        <v>0</v>
      </c>
    </row>
    <row r="7787" spans="6:9">
      <c r="F7787" t="str">
        <f t="shared" si="521"/>
        <v/>
      </c>
      <c r="G7787">
        <f t="shared" si="522"/>
        <v>0</v>
      </c>
      <c r="H7787" s="11" t="str">
        <f t="shared" si="520"/>
        <v/>
      </c>
      <c r="I7787" s="11">
        <f t="shared" si="523"/>
        <v>0</v>
      </c>
    </row>
    <row r="7788" spans="6:9">
      <c r="F7788" t="str">
        <f t="shared" si="521"/>
        <v/>
      </c>
      <c r="G7788">
        <f t="shared" si="522"/>
        <v>0</v>
      </c>
      <c r="H7788" s="11" t="str">
        <f t="shared" si="520"/>
        <v/>
      </c>
      <c r="I7788" s="11">
        <f t="shared" si="523"/>
        <v>0</v>
      </c>
    </row>
    <row r="7789" spans="6:9">
      <c r="F7789" t="str">
        <f t="shared" si="521"/>
        <v/>
      </c>
      <c r="G7789">
        <f t="shared" si="522"/>
        <v>0</v>
      </c>
      <c r="H7789" s="11" t="str">
        <f t="shared" si="520"/>
        <v/>
      </c>
      <c r="I7789" s="11">
        <f t="shared" si="523"/>
        <v>0</v>
      </c>
    </row>
    <row r="7790" spans="6:9">
      <c r="F7790" t="str">
        <f t="shared" si="521"/>
        <v/>
      </c>
      <c r="G7790">
        <f t="shared" si="522"/>
        <v>0</v>
      </c>
      <c r="H7790" s="11" t="str">
        <f t="shared" si="520"/>
        <v/>
      </c>
      <c r="I7790" s="11">
        <f t="shared" si="523"/>
        <v>0</v>
      </c>
    </row>
    <row r="7791" spans="6:9">
      <c r="F7791" t="str">
        <f t="shared" si="521"/>
        <v/>
      </c>
      <c r="G7791">
        <f t="shared" si="522"/>
        <v>0</v>
      </c>
      <c r="H7791" s="11" t="str">
        <f t="shared" si="520"/>
        <v/>
      </c>
      <c r="I7791" s="11">
        <f t="shared" si="523"/>
        <v>0</v>
      </c>
    </row>
    <row r="7792" spans="6:9">
      <c r="F7792" t="str">
        <f t="shared" si="521"/>
        <v/>
      </c>
      <c r="G7792">
        <f t="shared" si="522"/>
        <v>0</v>
      </c>
      <c r="H7792" s="11" t="str">
        <f t="shared" si="520"/>
        <v/>
      </c>
      <c r="I7792" s="11">
        <f t="shared" si="523"/>
        <v>0</v>
      </c>
    </row>
    <row r="7793" spans="6:9">
      <c r="F7793" t="str">
        <f t="shared" si="521"/>
        <v/>
      </c>
      <c r="G7793">
        <f t="shared" si="522"/>
        <v>0</v>
      </c>
      <c r="H7793" s="11" t="str">
        <f t="shared" si="520"/>
        <v/>
      </c>
      <c r="I7793" s="11">
        <f t="shared" si="523"/>
        <v>0</v>
      </c>
    </row>
    <row r="7794" spans="6:9">
      <c r="F7794" t="str">
        <f t="shared" si="521"/>
        <v/>
      </c>
      <c r="G7794">
        <f t="shared" si="522"/>
        <v>0</v>
      </c>
      <c r="H7794" s="11" t="str">
        <f t="shared" si="520"/>
        <v/>
      </c>
      <c r="I7794" s="11">
        <f t="shared" si="523"/>
        <v>0</v>
      </c>
    </row>
    <row r="7795" spans="6:9">
      <c r="F7795" t="str">
        <f t="shared" si="521"/>
        <v/>
      </c>
      <c r="G7795">
        <f t="shared" si="522"/>
        <v>0</v>
      </c>
      <c r="H7795" s="11" t="str">
        <f t="shared" si="520"/>
        <v/>
      </c>
      <c r="I7795" s="11">
        <f t="shared" si="523"/>
        <v>0</v>
      </c>
    </row>
    <row r="7796" spans="6:9">
      <c r="F7796" t="str">
        <f t="shared" si="521"/>
        <v/>
      </c>
      <c r="G7796">
        <f t="shared" si="522"/>
        <v>0</v>
      </c>
      <c r="H7796" s="11" t="str">
        <f t="shared" si="520"/>
        <v/>
      </c>
      <c r="I7796" s="11">
        <f t="shared" si="523"/>
        <v>0</v>
      </c>
    </row>
    <row r="7797" spans="6:9">
      <c r="F7797" t="str">
        <f t="shared" si="521"/>
        <v/>
      </c>
      <c r="G7797">
        <f t="shared" si="522"/>
        <v>0</v>
      </c>
      <c r="H7797" s="11" t="str">
        <f t="shared" si="520"/>
        <v/>
      </c>
      <c r="I7797" s="11">
        <f t="shared" si="523"/>
        <v>0</v>
      </c>
    </row>
    <row r="7798" spans="6:9">
      <c r="F7798" t="str">
        <f t="shared" si="521"/>
        <v/>
      </c>
      <c r="G7798">
        <f t="shared" si="522"/>
        <v>0</v>
      </c>
      <c r="H7798" s="11" t="str">
        <f t="shared" si="520"/>
        <v/>
      </c>
      <c r="I7798" s="11">
        <f t="shared" si="523"/>
        <v>0</v>
      </c>
    </row>
    <row r="7799" spans="6:9">
      <c r="F7799" t="str">
        <f t="shared" si="521"/>
        <v/>
      </c>
      <c r="G7799">
        <f t="shared" si="522"/>
        <v>0</v>
      </c>
      <c r="H7799" s="11" t="str">
        <f t="shared" si="520"/>
        <v/>
      </c>
      <c r="I7799" s="11">
        <f t="shared" si="523"/>
        <v>0</v>
      </c>
    </row>
    <row r="7800" spans="6:9">
      <c r="F7800" t="str">
        <f t="shared" si="521"/>
        <v/>
      </c>
      <c r="G7800">
        <f t="shared" si="522"/>
        <v>0</v>
      </c>
      <c r="H7800" s="11" t="str">
        <f t="shared" si="520"/>
        <v/>
      </c>
      <c r="I7800" s="11">
        <f t="shared" si="523"/>
        <v>0</v>
      </c>
    </row>
    <row r="7801" spans="6:9">
      <c r="F7801" t="str">
        <f t="shared" si="521"/>
        <v/>
      </c>
      <c r="G7801">
        <f t="shared" si="522"/>
        <v>0</v>
      </c>
      <c r="H7801" s="11" t="str">
        <f t="shared" si="520"/>
        <v/>
      </c>
      <c r="I7801" s="11">
        <f t="shared" si="523"/>
        <v>0</v>
      </c>
    </row>
    <row r="7802" spans="6:9">
      <c r="F7802" t="str">
        <f t="shared" si="521"/>
        <v/>
      </c>
      <c r="G7802">
        <f t="shared" si="522"/>
        <v>0</v>
      </c>
      <c r="H7802" s="11" t="str">
        <f t="shared" si="520"/>
        <v/>
      </c>
      <c r="I7802" s="11">
        <f t="shared" si="523"/>
        <v>0</v>
      </c>
    </row>
    <row r="7803" spans="6:9">
      <c r="F7803" t="str">
        <f t="shared" si="521"/>
        <v/>
      </c>
      <c r="G7803">
        <f t="shared" si="522"/>
        <v>0</v>
      </c>
      <c r="H7803" s="11" t="str">
        <f t="shared" si="520"/>
        <v/>
      </c>
      <c r="I7803" s="11">
        <f t="shared" si="523"/>
        <v>0</v>
      </c>
    </row>
    <row r="7804" spans="6:9">
      <c r="F7804" t="str">
        <f t="shared" si="521"/>
        <v/>
      </c>
      <c r="G7804">
        <f t="shared" si="522"/>
        <v>0</v>
      </c>
      <c r="H7804" s="11" t="str">
        <f t="shared" si="520"/>
        <v/>
      </c>
      <c r="I7804" s="11">
        <f t="shared" si="523"/>
        <v>0</v>
      </c>
    </row>
    <row r="7805" spans="6:9">
      <c r="F7805" t="str">
        <f t="shared" si="521"/>
        <v/>
      </c>
      <c r="G7805">
        <f t="shared" si="522"/>
        <v>0</v>
      </c>
      <c r="H7805" s="11" t="str">
        <f t="shared" si="520"/>
        <v/>
      </c>
      <c r="I7805" s="11">
        <f t="shared" si="523"/>
        <v>0</v>
      </c>
    </row>
    <row r="7806" spans="6:9">
      <c r="F7806" t="str">
        <f t="shared" si="521"/>
        <v/>
      </c>
      <c r="G7806">
        <f t="shared" si="522"/>
        <v>0</v>
      </c>
      <c r="H7806" s="11" t="str">
        <f t="shared" si="520"/>
        <v/>
      </c>
      <c r="I7806" s="11">
        <f t="shared" si="523"/>
        <v>0</v>
      </c>
    </row>
    <row r="7807" spans="6:9">
      <c r="F7807" t="str">
        <f t="shared" si="521"/>
        <v/>
      </c>
      <c r="G7807">
        <f t="shared" si="522"/>
        <v>0</v>
      </c>
      <c r="H7807" s="11" t="str">
        <f t="shared" si="520"/>
        <v/>
      </c>
      <c r="I7807" s="11">
        <f t="shared" si="523"/>
        <v>0</v>
      </c>
    </row>
    <row r="7808" spans="6:9">
      <c r="F7808" t="str">
        <f t="shared" si="521"/>
        <v/>
      </c>
      <c r="G7808">
        <f t="shared" si="522"/>
        <v>0</v>
      </c>
      <c r="H7808" s="11" t="str">
        <f t="shared" si="520"/>
        <v/>
      </c>
      <c r="I7808" s="11">
        <f t="shared" si="523"/>
        <v>0</v>
      </c>
    </row>
    <row r="7809" spans="6:9">
      <c r="F7809" t="str">
        <f t="shared" si="521"/>
        <v/>
      </c>
      <c r="G7809">
        <f t="shared" si="522"/>
        <v>0</v>
      </c>
      <c r="H7809" s="11" t="str">
        <f t="shared" si="520"/>
        <v/>
      </c>
      <c r="I7809" s="11">
        <f t="shared" si="523"/>
        <v>0</v>
      </c>
    </row>
    <row r="7810" spans="6:9">
      <c r="F7810" t="str">
        <f t="shared" si="521"/>
        <v/>
      </c>
      <c r="G7810">
        <f t="shared" si="522"/>
        <v>0</v>
      </c>
      <c r="H7810" s="11" t="str">
        <f t="shared" ref="H7810:H7873" si="524">IFERROR(HLOOKUP($A7810,$N$85:$S$86,2,0),"")</f>
        <v/>
      </c>
      <c r="I7810" s="11">
        <f t="shared" si="523"/>
        <v>0</v>
      </c>
    </row>
    <row r="7811" spans="6:9">
      <c r="F7811" t="str">
        <f t="shared" ref="F7811:F7874" si="525">IFERROR(HLOOKUP($A7811,$N$40:$S$41,2,0),"")</f>
        <v/>
      </c>
      <c r="G7811">
        <f t="shared" ref="G7811:G7874" si="526">IFERROR(IF(D7811&gt;F7811,(D7811-F7811)^2,0),0)</f>
        <v>0</v>
      </c>
      <c r="H7811" s="11" t="str">
        <f t="shared" si="524"/>
        <v/>
      </c>
      <c r="I7811" s="11">
        <f t="shared" ref="I7811:I7874" si="527">IFERROR(IF(D7811&gt;H7811,(D7811-H7811)^2,0),0)</f>
        <v>0</v>
      </c>
    </row>
    <row r="7812" spans="6:9">
      <c r="F7812" t="str">
        <f t="shared" si="525"/>
        <v/>
      </c>
      <c r="G7812">
        <f t="shared" si="526"/>
        <v>0</v>
      </c>
      <c r="H7812" s="11" t="str">
        <f t="shared" si="524"/>
        <v/>
      </c>
      <c r="I7812" s="11">
        <f t="shared" si="527"/>
        <v>0</v>
      </c>
    </row>
    <row r="7813" spans="6:9">
      <c r="F7813" t="str">
        <f t="shared" si="525"/>
        <v/>
      </c>
      <c r="G7813">
        <f t="shared" si="526"/>
        <v>0</v>
      </c>
      <c r="H7813" s="11" t="str">
        <f t="shared" si="524"/>
        <v/>
      </c>
      <c r="I7813" s="11">
        <f t="shared" si="527"/>
        <v>0</v>
      </c>
    </row>
    <row r="7814" spans="6:9">
      <c r="F7814" t="str">
        <f t="shared" si="525"/>
        <v/>
      </c>
      <c r="G7814">
        <f t="shared" si="526"/>
        <v>0</v>
      </c>
      <c r="H7814" s="11" t="str">
        <f t="shared" si="524"/>
        <v/>
      </c>
      <c r="I7814" s="11">
        <f t="shared" si="527"/>
        <v>0</v>
      </c>
    </row>
    <row r="7815" spans="6:9">
      <c r="F7815" t="str">
        <f t="shared" si="525"/>
        <v/>
      </c>
      <c r="G7815">
        <f t="shared" si="526"/>
        <v>0</v>
      </c>
      <c r="H7815" s="11" t="str">
        <f t="shared" si="524"/>
        <v/>
      </c>
      <c r="I7815" s="11">
        <f t="shared" si="527"/>
        <v>0</v>
      </c>
    </row>
    <row r="7816" spans="6:9">
      <c r="F7816" t="str">
        <f t="shared" si="525"/>
        <v/>
      </c>
      <c r="G7816">
        <f t="shared" si="526"/>
        <v>0</v>
      </c>
      <c r="H7816" s="11" t="str">
        <f t="shared" si="524"/>
        <v/>
      </c>
      <c r="I7816" s="11">
        <f t="shared" si="527"/>
        <v>0</v>
      </c>
    </row>
    <row r="7817" spans="6:9">
      <c r="F7817" t="str">
        <f t="shared" si="525"/>
        <v/>
      </c>
      <c r="G7817">
        <f t="shared" si="526"/>
        <v>0</v>
      </c>
      <c r="H7817" s="11" t="str">
        <f t="shared" si="524"/>
        <v/>
      </c>
      <c r="I7817" s="11">
        <f t="shared" si="527"/>
        <v>0</v>
      </c>
    </row>
    <row r="7818" spans="6:9">
      <c r="F7818" t="str">
        <f t="shared" si="525"/>
        <v/>
      </c>
      <c r="G7818">
        <f t="shared" si="526"/>
        <v>0</v>
      </c>
      <c r="H7818" s="11" t="str">
        <f t="shared" si="524"/>
        <v/>
      </c>
      <c r="I7818" s="11">
        <f t="shared" si="527"/>
        <v>0</v>
      </c>
    </row>
    <row r="7819" spans="6:9">
      <c r="F7819" t="str">
        <f t="shared" si="525"/>
        <v/>
      </c>
      <c r="G7819">
        <f t="shared" si="526"/>
        <v>0</v>
      </c>
      <c r="H7819" s="11" t="str">
        <f t="shared" si="524"/>
        <v/>
      </c>
      <c r="I7819" s="11">
        <f t="shared" si="527"/>
        <v>0</v>
      </c>
    </row>
    <row r="7820" spans="6:9">
      <c r="F7820" t="str">
        <f t="shared" si="525"/>
        <v/>
      </c>
      <c r="G7820">
        <f t="shared" si="526"/>
        <v>0</v>
      </c>
      <c r="H7820" s="11" t="str">
        <f t="shared" si="524"/>
        <v/>
      </c>
      <c r="I7820" s="11">
        <f t="shared" si="527"/>
        <v>0</v>
      </c>
    </row>
    <row r="7821" spans="6:9">
      <c r="F7821" t="str">
        <f t="shared" si="525"/>
        <v/>
      </c>
      <c r="G7821">
        <f t="shared" si="526"/>
        <v>0</v>
      </c>
      <c r="H7821" s="11" t="str">
        <f t="shared" si="524"/>
        <v/>
      </c>
      <c r="I7821" s="11">
        <f t="shared" si="527"/>
        <v>0</v>
      </c>
    </row>
    <row r="7822" spans="6:9">
      <c r="F7822" t="str">
        <f t="shared" si="525"/>
        <v/>
      </c>
      <c r="G7822">
        <f t="shared" si="526"/>
        <v>0</v>
      </c>
      <c r="H7822" s="11" t="str">
        <f t="shared" si="524"/>
        <v/>
      </c>
      <c r="I7822" s="11">
        <f t="shared" si="527"/>
        <v>0</v>
      </c>
    </row>
    <row r="7823" spans="6:9">
      <c r="F7823" t="str">
        <f t="shared" si="525"/>
        <v/>
      </c>
      <c r="G7823">
        <f t="shared" si="526"/>
        <v>0</v>
      </c>
      <c r="H7823" s="11" t="str">
        <f t="shared" si="524"/>
        <v/>
      </c>
      <c r="I7823" s="11">
        <f t="shared" si="527"/>
        <v>0</v>
      </c>
    </row>
    <row r="7824" spans="6:9">
      <c r="F7824" t="str">
        <f t="shared" si="525"/>
        <v/>
      </c>
      <c r="G7824">
        <f t="shared" si="526"/>
        <v>0</v>
      </c>
      <c r="H7824" s="11" t="str">
        <f t="shared" si="524"/>
        <v/>
      </c>
      <c r="I7824" s="11">
        <f t="shared" si="527"/>
        <v>0</v>
      </c>
    </row>
    <row r="7825" spans="6:9">
      <c r="F7825" t="str">
        <f t="shared" si="525"/>
        <v/>
      </c>
      <c r="G7825">
        <f t="shared" si="526"/>
        <v>0</v>
      </c>
      <c r="H7825" s="11" t="str">
        <f t="shared" si="524"/>
        <v/>
      </c>
      <c r="I7825" s="11">
        <f t="shared" si="527"/>
        <v>0</v>
      </c>
    </row>
    <row r="7826" spans="6:9">
      <c r="F7826" t="str">
        <f t="shared" si="525"/>
        <v/>
      </c>
      <c r="G7826">
        <f t="shared" si="526"/>
        <v>0</v>
      </c>
      <c r="H7826" s="11" t="str">
        <f t="shared" si="524"/>
        <v/>
      </c>
      <c r="I7826" s="11">
        <f t="shared" si="527"/>
        <v>0</v>
      </c>
    </row>
    <row r="7827" spans="6:9">
      <c r="F7827" t="str">
        <f t="shared" si="525"/>
        <v/>
      </c>
      <c r="G7827">
        <f t="shared" si="526"/>
        <v>0</v>
      </c>
      <c r="H7827" s="11" t="str">
        <f t="shared" si="524"/>
        <v/>
      </c>
      <c r="I7827" s="11">
        <f t="shared" si="527"/>
        <v>0</v>
      </c>
    </row>
    <row r="7828" spans="6:9">
      <c r="F7828" t="str">
        <f t="shared" si="525"/>
        <v/>
      </c>
      <c r="G7828">
        <f t="shared" si="526"/>
        <v>0</v>
      </c>
      <c r="H7828" s="11" t="str">
        <f t="shared" si="524"/>
        <v/>
      </c>
      <c r="I7828" s="11">
        <f t="shared" si="527"/>
        <v>0</v>
      </c>
    </row>
    <row r="7829" spans="6:9">
      <c r="F7829" t="str">
        <f t="shared" si="525"/>
        <v/>
      </c>
      <c r="G7829">
        <f t="shared" si="526"/>
        <v>0</v>
      </c>
      <c r="H7829" s="11" t="str">
        <f t="shared" si="524"/>
        <v/>
      </c>
      <c r="I7829" s="11">
        <f t="shared" si="527"/>
        <v>0</v>
      </c>
    </row>
    <row r="7830" spans="6:9">
      <c r="F7830" t="str">
        <f t="shared" si="525"/>
        <v/>
      </c>
      <c r="G7830">
        <f t="shared" si="526"/>
        <v>0</v>
      </c>
      <c r="H7830" s="11" t="str">
        <f t="shared" si="524"/>
        <v/>
      </c>
      <c r="I7830" s="11">
        <f t="shared" si="527"/>
        <v>0</v>
      </c>
    </row>
    <row r="7831" spans="6:9">
      <c r="F7831" t="str">
        <f t="shared" si="525"/>
        <v/>
      </c>
      <c r="G7831">
        <f t="shared" si="526"/>
        <v>0</v>
      </c>
      <c r="H7831" s="11" t="str">
        <f t="shared" si="524"/>
        <v/>
      </c>
      <c r="I7831" s="11">
        <f t="shared" si="527"/>
        <v>0</v>
      </c>
    </row>
    <row r="7832" spans="6:9">
      <c r="F7832" t="str">
        <f t="shared" si="525"/>
        <v/>
      </c>
      <c r="G7832">
        <f t="shared" si="526"/>
        <v>0</v>
      </c>
      <c r="H7832" s="11" t="str">
        <f t="shared" si="524"/>
        <v/>
      </c>
      <c r="I7832" s="11">
        <f t="shared" si="527"/>
        <v>0</v>
      </c>
    </row>
    <row r="7833" spans="6:9">
      <c r="F7833" t="str">
        <f t="shared" si="525"/>
        <v/>
      </c>
      <c r="G7833">
        <f t="shared" si="526"/>
        <v>0</v>
      </c>
      <c r="H7833" s="11" t="str">
        <f t="shared" si="524"/>
        <v/>
      </c>
      <c r="I7833" s="11">
        <f t="shared" si="527"/>
        <v>0</v>
      </c>
    </row>
    <row r="7834" spans="6:9">
      <c r="F7834" t="str">
        <f t="shared" si="525"/>
        <v/>
      </c>
      <c r="G7834">
        <f t="shared" si="526"/>
        <v>0</v>
      </c>
      <c r="H7834" s="11" t="str">
        <f t="shared" si="524"/>
        <v/>
      </c>
      <c r="I7834" s="11">
        <f t="shared" si="527"/>
        <v>0</v>
      </c>
    </row>
    <row r="7835" spans="6:9">
      <c r="F7835" t="str">
        <f t="shared" si="525"/>
        <v/>
      </c>
      <c r="G7835">
        <f t="shared" si="526"/>
        <v>0</v>
      </c>
      <c r="H7835" s="11" t="str">
        <f t="shared" si="524"/>
        <v/>
      </c>
      <c r="I7835" s="11">
        <f t="shared" si="527"/>
        <v>0</v>
      </c>
    </row>
    <row r="7836" spans="6:9">
      <c r="F7836" t="str">
        <f t="shared" si="525"/>
        <v/>
      </c>
      <c r="G7836">
        <f t="shared" si="526"/>
        <v>0</v>
      </c>
      <c r="H7836" s="11" t="str">
        <f t="shared" si="524"/>
        <v/>
      </c>
      <c r="I7836" s="11">
        <f t="shared" si="527"/>
        <v>0</v>
      </c>
    </row>
    <row r="7837" spans="6:9">
      <c r="F7837" t="str">
        <f t="shared" si="525"/>
        <v/>
      </c>
      <c r="G7837">
        <f t="shared" si="526"/>
        <v>0</v>
      </c>
      <c r="H7837" s="11" t="str">
        <f t="shared" si="524"/>
        <v/>
      </c>
      <c r="I7837" s="11">
        <f t="shared" si="527"/>
        <v>0</v>
      </c>
    </row>
    <row r="7838" spans="6:9">
      <c r="F7838" t="str">
        <f t="shared" si="525"/>
        <v/>
      </c>
      <c r="G7838">
        <f t="shared" si="526"/>
        <v>0</v>
      </c>
      <c r="H7838" s="11" t="str">
        <f t="shared" si="524"/>
        <v/>
      </c>
      <c r="I7838" s="11">
        <f t="shared" si="527"/>
        <v>0</v>
      </c>
    </row>
    <row r="7839" spans="6:9">
      <c r="F7839" t="str">
        <f t="shared" si="525"/>
        <v/>
      </c>
      <c r="G7839">
        <f t="shared" si="526"/>
        <v>0</v>
      </c>
      <c r="H7839" s="11" t="str">
        <f t="shared" si="524"/>
        <v/>
      </c>
      <c r="I7839" s="11">
        <f t="shared" si="527"/>
        <v>0</v>
      </c>
    </row>
    <row r="7840" spans="6:9">
      <c r="F7840" t="str">
        <f t="shared" si="525"/>
        <v/>
      </c>
      <c r="G7840">
        <f t="shared" si="526"/>
        <v>0</v>
      </c>
      <c r="H7840" s="11" t="str">
        <f t="shared" si="524"/>
        <v/>
      </c>
      <c r="I7840" s="11">
        <f t="shared" si="527"/>
        <v>0</v>
      </c>
    </row>
    <row r="7841" spans="6:9">
      <c r="F7841" t="str">
        <f t="shared" si="525"/>
        <v/>
      </c>
      <c r="G7841">
        <f t="shared" si="526"/>
        <v>0</v>
      </c>
      <c r="H7841" s="11" t="str">
        <f t="shared" si="524"/>
        <v/>
      </c>
      <c r="I7841" s="11">
        <f t="shared" si="527"/>
        <v>0</v>
      </c>
    </row>
    <row r="7842" spans="6:9">
      <c r="F7842" t="str">
        <f t="shared" si="525"/>
        <v/>
      </c>
      <c r="G7842">
        <f t="shared" si="526"/>
        <v>0</v>
      </c>
      <c r="H7842" s="11" t="str">
        <f t="shared" si="524"/>
        <v/>
      </c>
      <c r="I7842" s="11">
        <f t="shared" si="527"/>
        <v>0</v>
      </c>
    </row>
    <row r="7843" spans="6:9">
      <c r="F7843" t="str">
        <f t="shared" si="525"/>
        <v/>
      </c>
      <c r="G7843">
        <f t="shared" si="526"/>
        <v>0</v>
      </c>
      <c r="H7843" s="11" t="str">
        <f t="shared" si="524"/>
        <v/>
      </c>
      <c r="I7843" s="11">
        <f t="shared" si="527"/>
        <v>0</v>
      </c>
    </row>
    <row r="7844" spans="6:9">
      <c r="F7844" t="str">
        <f t="shared" si="525"/>
        <v/>
      </c>
      <c r="G7844">
        <f t="shared" si="526"/>
        <v>0</v>
      </c>
      <c r="H7844" s="11" t="str">
        <f t="shared" si="524"/>
        <v/>
      </c>
      <c r="I7844" s="11">
        <f t="shared" si="527"/>
        <v>0</v>
      </c>
    </row>
    <row r="7845" spans="6:9">
      <c r="F7845" t="str">
        <f t="shared" si="525"/>
        <v/>
      </c>
      <c r="G7845">
        <f t="shared" si="526"/>
        <v>0</v>
      </c>
      <c r="H7845" s="11" t="str">
        <f t="shared" si="524"/>
        <v/>
      </c>
      <c r="I7845" s="11">
        <f t="shared" si="527"/>
        <v>0</v>
      </c>
    </row>
    <row r="7846" spans="6:9">
      <c r="F7846" t="str">
        <f t="shared" si="525"/>
        <v/>
      </c>
      <c r="G7846">
        <f t="shared" si="526"/>
        <v>0</v>
      </c>
      <c r="H7846" s="11" t="str">
        <f t="shared" si="524"/>
        <v/>
      </c>
      <c r="I7846" s="11">
        <f t="shared" si="527"/>
        <v>0</v>
      </c>
    </row>
    <row r="7847" spans="6:9">
      <c r="F7847" t="str">
        <f t="shared" si="525"/>
        <v/>
      </c>
      <c r="G7847">
        <f t="shared" si="526"/>
        <v>0</v>
      </c>
      <c r="H7847" s="11" t="str">
        <f t="shared" si="524"/>
        <v/>
      </c>
      <c r="I7847" s="11">
        <f t="shared" si="527"/>
        <v>0</v>
      </c>
    </row>
    <row r="7848" spans="6:9">
      <c r="F7848" t="str">
        <f t="shared" si="525"/>
        <v/>
      </c>
      <c r="G7848">
        <f t="shared" si="526"/>
        <v>0</v>
      </c>
      <c r="H7848" s="11" t="str">
        <f t="shared" si="524"/>
        <v/>
      </c>
      <c r="I7848" s="11">
        <f t="shared" si="527"/>
        <v>0</v>
      </c>
    </row>
    <row r="7849" spans="6:9">
      <c r="F7849" t="str">
        <f t="shared" si="525"/>
        <v/>
      </c>
      <c r="G7849">
        <f t="shared" si="526"/>
        <v>0</v>
      </c>
      <c r="H7849" s="11" t="str">
        <f t="shared" si="524"/>
        <v/>
      </c>
      <c r="I7849" s="11">
        <f t="shared" si="527"/>
        <v>0</v>
      </c>
    </row>
    <row r="7850" spans="6:9">
      <c r="F7850" t="str">
        <f t="shared" si="525"/>
        <v/>
      </c>
      <c r="G7850">
        <f t="shared" si="526"/>
        <v>0</v>
      </c>
      <c r="H7850" s="11" t="str">
        <f t="shared" si="524"/>
        <v/>
      </c>
      <c r="I7850" s="11">
        <f t="shared" si="527"/>
        <v>0</v>
      </c>
    </row>
    <row r="7851" spans="6:9">
      <c r="F7851" t="str">
        <f t="shared" si="525"/>
        <v/>
      </c>
      <c r="G7851">
        <f t="shared" si="526"/>
        <v>0</v>
      </c>
      <c r="H7851" s="11" t="str">
        <f t="shared" si="524"/>
        <v/>
      </c>
      <c r="I7851" s="11">
        <f t="shared" si="527"/>
        <v>0</v>
      </c>
    </row>
    <row r="7852" spans="6:9">
      <c r="F7852" t="str">
        <f t="shared" si="525"/>
        <v/>
      </c>
      <c r="G7852">
        <f t="shared" si="526"/>
        <v>0</v>
      </c>
      <c r="H7852" s="11" t="str">
        <f t="shared" si="524"/>
        <v/>
      </c>
      <c r="I7852" s="11">
        <f t="shared" si="527"/>
        <v>0</v>
      </c>
    </row>
    <row r="7853" spans="6:9">
      <c r="F7853" t="str">
        <f t="shared" si="525"/>
        <v/>
      </c>
      <c r="G7853">
        <f t="shared" si="526"/>
        <v>0</v>
      </c>
      <c r="H7853" s="11" t="str">
        <f t="shared" si="524"/>
        <v/>
      </c>
      <c r="I7853" s="11">
        <f t="shared" si="527"/>
        <v>0</v>
      </c>
    </row>
    <row r="7854" spans="6:9">
      <c r="F7854" t="str">
        <f t="shared" si="525"/>
        <v/>
      </c>
      <c r="G7854">
        <f t="shared" si="526"/>
        <v>0</v>
      </c>
      <c r="H7854" s="11" t="str">
        <f t="shared" si="524"/>
        <v/>
      </c>
      <c r="I7854" s="11">
        <f t="shared" si="527"/>
        <v>0</v>
      </c>
    </row>
    <row r="7855" spans="6:9">
      <c r="F7855" t="str">
        <f t="shared" si="525"/>
        <v/>
      </c>
      <c r="G7855">
        <f t="shared" si="526"/>
        <v>0</v>
      </c>
      <c r="H7855" s="11" t="str">
        <f t="shared" si="524"/>
        <v/>
      </c>
      <c r="I7855" s="11">
        <f t="shared" si="527"/>
        <v>0</v>
      </c>
    </row>
    <row r="7856" spans="6:9">
      <c r="F7856" t="str">
        <f t="shared" si="525"/>
        <v/>
      </c>
      <c r="G7856">
        <f t="shared" si="526"/>
        <v>0</v>
      </c>
      <c r="H7856" s="11" t="str">
        <f t="shared" si="524"/>
        <v/>
      </c>
      <c r="I7856" s="11">
        <f t="shared" si="527"/>
        <v>0</v>
      </c>
    </row>
    <row r="7857" spans="6:9">
      <c r="F7857" t="str">
        <f t="shared" si="525"/>
        <v/>
      </c>
      <c r="G7857">
        <f t="shared" si="526"/>
        <v>0</v>
      </c>
      <c r="H7857" s="11" t="str">
        <f t="shared" si="524"/>
        <v/>
      </c>
      <c r="I7857" s="11">
        <f t="shared" si="527"/>
        <v>0</v>
      </c>
    </row>
    <row r="7858" spans="6:9">
      <c r="F7858" t="str">
        <f t="shared" si="525"/>
        <v/>
      </c>
      <c r="G7858">
        <f t="shared" si="526"/>
        <v>0</v>
      </c>
      <c r="H7858" s="11" t="str">
        <f t="shared" si="524"/>
        <v/>
      </c>
      <c r="I7858" s="11">
        <f t="shared" si="527"/>
        <v>0</v>
      </c>
    </row>
    <row r="7859" spans="6:9">
      <c r="F7859" t="str">
        <f t="shared" si="525"/>
        <v/>
      </c>
      <c r="G7859">
        <f t="shared" si="526"/>
        <v>0</v>
      </c>
      <c r="H7859" s="11" t="str">
        <f t="shared" si="524"/>
        <v/>
      </c>
      <c r="I7859" s="11">
        <f t="shared" si="527"/>
        <v>0</v>
      </c>
    </row>
    <row r="7860" spans="6:9">
      <c r="F7860" t="str">
        <f t="shared" si="525"/>
        <v/>
      </c>
      <c r="G7860">
        <f t="shared" si="526"/>
        <v>0</v>
      </c>
      <c r="H7860" s="11" t="str">
        <f t="shared" si="524"/>
        <v/>
      </c>
      <c r="I7860" s="11">
        <f t="shared" si="527"/>
        <v>0</v>
      </c>
    </row>
    <row r="7861" spans="6:9">
      <c r="F7861" t="str">
        <f t="shared" si="525"/>
        <v/>
      </c>
      <c r="G7861">
        <f t="shared" si="526"/>
        <v>0</v>
      </c>
      <c r="H7861" s="11" t="str">
        <f t="shared" si="524"/>
        <v/>
      </c>
      <c r="I7861" s="11">
        <f t="shared" si="527"/>
        <v>0</v>
      </c>
    </row>
    <row r="7862" spans="6:9">
      <c r="F7862" t="str">
        <f t="shared" si="525"/>
        <v/>
      </c>
      <c r="G7862">
        <f t="shared" si="526"/>
        <v>0</v>
      </c>
      <c r="H7862" s="11" t="str">
        <f t="shared" si="524"/>
        <v/>
      </c>
      <c r="I7862" s="11">
        <f t="shared" si="527"/>
        <v>0</v>
      </c>
    </row>
    <row r="7863" spans="6:9">
      <c r="F7863" t="str">
        <f t="shared" si="525"/>
        <v/>
      </c>
      <c r="G7863">
        <f t="shared" si="526"/>
        <v>0</v>
      </c>
      <c r="H7863" s="11" t="str">
        <f t="shared" si="524"/>
        <v/>
      </c>
      <c r="I7863" s="11">
        <f t="shared" si="527"/>
        <v>0</v>
      </c>
    </row>
    <row r="7864" spans="6:9">
      <c r="F7864" t="str">
        <f t="shared" si="525"/>
        <v/>
      </c>
      <c r="G7864">
        <f t="shared" si="526"/>
        <v>0</v>
      </c>
      <c r="H7864" s="11" t="str">
        <f t="shared" si="524"/>
        <v/>
      </c>
      <c r="I7864" s="11">
        <f t="shared" si="527"/>
        <v>0</v>
      </c>
    </row>
    <row r="7865" spans="6:9">
      <c r="F7865" t="str">
        <f t="shared" si="525"/>
        <v/>
      </c>
      <c r="G7865">
        <f t="shared" si="526"/>
        <v>0</v>
      </c>
      <c r="H7865" s="11" t="str">
        <f t="shared" si="524"/>
        <v/>
      </c>
      <c r="I7865" s="11">
        <f t="shared" si="527"/>
        <v>0</v>
      </c>
    </row>
    <row r="7866" spans="6:9">
      <c r="F7866" t="str">
        <f t="shared" si="525"/>
        <v/>
      </c>
      <c r="G7866">
        <f t="shared" si="526"/>
        <v>0</v>
      </c>
      <c r="H7866" s="11" t="str">
        <f t="shared" si="524"/>
        <v/>
      </c>
      <c r="I7866" s="11">
        <f t="shared" si="527"/>
        <v>0</v>
      </c>
    </row>
    <row r="7867" spans="6:9">
      <c r="F7867" t="str">
        <f t="shared" si="525"/>
        <v/>
      </c>
      <c r="G7867">
        <f t="shared" si="526"/>
        <v>0</v>
      </c>
      <c r="H7867" s="11" t="str">
        <f t="shared" si="524"/>
        <v/>
      </c>
      <c r="I7867" s="11">
        <f t="shared" si="527"/>
        <v>0</v>
      </c>
    </row>
    <row r="7868" spans="6:9">
      <c r="F7868" t="str">
        <f t="shared" si="525"/>
        <v/>
      </c>
      <c r="G7868">
        <f t="shared" si="526"/>
        <v>0</v>
      </c>
      <c r="H7868" s="11" t="str">
        <f t="shared" si="524"/>
        <v/>
      </c>
      <c r="I7868" s="11">
        <f t="shared" si="527"/>
        <v>0</v>
      </c>
    </row>
    <row r="7869" spans="6:9">
      <c r="F7869" t="str">
        <f t="shared" si="525"/>
        <v/>
      </c>
      <c r="G7869">
        <f t="shared" si="526"/>
        <v>0</v>
      </c>
      <c r="H7869" s="11" t="str">
        <f t="shared" si="524"/>
        <v/>
      </c>
      <c r="I7869" s="11">
        <f t="shared" si="527"/>
        <v>0</v>
      </c>
    </row>
    <row r="7870" spans="6:9">
      <c r="F7870" t="str">
        <f t="shared" si="525"/>
        <v/>
      </c>
      <c r="G7870">
        <f t="shared" si="526"/>
        <v>0</v>
      </c>
      <c r="H7870" s="11" t="str">
        <f t="shared" si="524"/>
        <v/>
      </c>
      <c r="I7870" s="11">
        <f t="shared" si="527"/>
        <v>0</v>
      </c>
    </row>
    <row r="7871" spans="6:9">
      <c r="F7871" t="str">
        <f t="shared" si="525"/>
        <v/>
      </c>
      <c r="G7871">
        <f t="shared" si="526"/>
        <v>0</v>
      </c>
      <c r="H7871" s="11" t="str">
        <f t="shared" si="524"/>
        <v/>
      </c>
      <c r="I7871" s="11">
        <f t="shared" si="527"/>
        <v>0</v>
      </c>
    </row>
    <row r="7872" spans="6:9">
      <c r="F7872" t="str">
        <f t="shared" si="525"/>
        <v/>
      </c>
      <c r="G7872">
        <f t="shared" si="526"/>
        <v>0</v>
      </c>
      <c r="H7872" s="11" t="str">
        <f t="shared" si="524"/>
        <v/>
      </c>
      <c r="I7872" s="11">
        <f t="shared" si="527"/>
        <v>0</v>
      </c>
    </row>
    <row r="7873" spans="6:9">
      <c r="F7873" t="str">
        <f t="shared" si="525"/>
        <v/>
      </c>
      <c r="G7873">
        <f t="shared" si="526"/>
        <v>0</v>
      </c>
      <c r="H7873" s="11" t="str">
        <f t="shared" si="524"/>
        <v/>
      </c>
      <c r="I7873" s="11">
        <f t="shared" si="527"/>
        <v>0</v>
      </c>
    </row>
    <row r="7874" spans="6:9">
      <c r="F7874" t="str">
        <f t="shared" si="525"/>
        <v/>
      </c>
      <c r="G7874">
        <f t="shared" si="526"/>
        <v>0</v>
      </c>
      <c r="H7874" s="11" t="str">
        <f t="shared" ref="H7874:H7937" si="528">IFERROR(HLOOKUP($A7874,$N$85:$S$86,2,0),"")</f>
        <v/>
      </c>
      <c r="I7874" s="11">
        <f t="shared" si="527"/>
        <v>0</v>
      </c>
    </row>
    <row r="7875" spans="6:9">
      <c r="F7875" t="str">
        <f t="shared" ref="F7875:F7938" si="529">IFERROR(HLOOKUP($A7875,$N$40:$S$41,2,0),"")</f>
        <v/>
      </c>
      <c r="G7875">
        <f t="shared" ref="G7875:G7938" si="530">IFERROR(IF(D7875&gt;F7875,(D7875-F7875)^2,0),0)</f>
        <v>0</v>
      </c>
      <c r="H7875" s="11" t="str">
        <f t="shared" si="528"/>
        <v/>
      </c>
      <c r="I7875" s="11">
        <f t="shared" ref="I7875:I7938" si="531">IFERROR(IF(D7875&gt;H7875,(D7875-H7875)^2,0),0)</f>
        <v>0</v>
      </c>
    </row>
    <row r="7876" spans="6:9">
      <c r="F7876" t="str">
        <f t="shared" si="529"/>
        <v/>
      </c>
      <c r="G7876">
        <f t="shared" si="530"/>
        <v>0</v>
      </c>
      <c r="H7876" s="11" t="str">
        <f t="shared" si="528"/>
        <v/>
      </c>
      <c r="I7876" s="11">
        <f t="shared" si="531"/>
        <v>0</v>
      </c>
    </row>
    <row r="7877" spans="6:9">
      <c r="F7877" t="str">
        <f t="shared" si="529"/>
        <v/>
      </c>
      <c r="G7877">
        <f t="shared" si="530"/>
        <v>0</v>
      </c>
      <c r="H7877" s="11" t="str">
        <f t="shared" si="528"/>
        <v/>
      </c>
      <c r="I7877" s="11">
        <f t="shared" si="531"/>
        <v>0</v>
      </c>
    </row>
    <row r="7878" spans="6:9">
      <c r="F7878" t="str">
        <f t="shared" si="529"/>
        <v/>
      </c>
      <c r="G7878">
        <f t="shared" si="530"/>
        <v>0</v>
      </c>
      <c r="H7878" s="11" t="str">
        <f t="shared" si="528"/>
        <v/>
      </c>
      <c r="I7878" s="11">
        <f t="shared" si="531"/>
        <v>0</v>
      </c>
    </row>
    <row r="7879" spans="6:9">
      <c r="F7879" t="str">
        <f t="shared" si="529"/>
        <v/>
      </c>
      <c r="G7879">
        <f t="shared" si="530"/>
        <v>0</v>
      </c>
      <c r="H7879" s="11" t="str">
        <f t="shared" si="528"/>
        <v/>
      </c>
      <c r="I7879" s="11">
        <f t="shared" si="531"/>
        <v>0</v>
      </c>
    </row>
    <row r="7880" spans="6:9">
      <c r="F7880" t="str">
        <f t="shared" si="529"/>
        <v/>
      </c>
      <c r="G7880">
        <f t="shared" si="530"/>
        <v>0</v>
      </c>
      <c r="H7880" s="11" t="str">
        <f t="shared" si="528"/>
        <v/>
      </c>
      <c r="I7880" s="11">
        <f t="shared" si="531"/>
        <v>0</v>
      </c>
    </row>
    <row r="7881" spans="6:9">
      <c r="F7881" t="str">
        <f t="shared" si="529"/>
        <v/>
      </c>
      <c r="G7881">
        <f t="shared" si="530"/>
        <v>0</v>
      </c>
      <c r="H7881" s="11" t="str">
        <f t="shared" si="528"/>
        <v/>
      </c>
      <c r="I7881" s="11">
        <f t="shared" si="531"/>
        <v>0</v>
      </c>
    </row>
    <row r="7882" spans="6:9">
      <c r="F7882" t="str">
        <f t="shared" si="529"/>
        <v/>
      </c>
      <c r="G7882">
        <f t="shared" si="530"/>
        <v>0</v>
      </c>
      <c r="H7882" s="11" t="str">
        <f t="shared" si="528"/>
        <v/>
      </c>
      <c r="I7882" s="11">
        <f t="shared" si="531"/>
        <v>0</v>
      </c>
    </row>
    <row r="7883" spans="6:9">
      <c r="F7883" t="str">
        <f t="shared" si="529"/>
        <v/>
      </c>
      <c r="G7883">
        <f t="shared" si="530"/>
        <v>0</v>
      </c>
      <c r="H7883" s="11" t="str">
        <f t="shared" si="528"/>
        <v/>
      </c>
      <c r="I7883" s="11">
        <f t="shared" si="531"/>
        <v>0</v>
      </c>
    </row>
    <row r="7884" spans="6:9">
      <c r="F7884" t="str">
        <f t="shared" si="529"/>
        <v/>
      </c>
      <c r="G7884">
        <f t="shared" si="530"/>
        <v>0</v>
      </c>
      <c r="H7884" s="11" t="str">
        <f t="shared" si="528"/>
        <v/>
      </c>
      <c r="I7884" s="11">
        <f t="shared" si="531"/>
        <v>0</v>
      </c>
    </row>
    <row r="7885" spans="6:9">
      <c r="F7885" t="str">
        <f t="shared" si="529"/>
        <v/>
      </c>
      <c r="G7885">
        <f t="shared" si="530"/>
        <v>0</v>
      </c>
      <c r="H7885" s="11" t="str">
        <f t="shared" si="528"/>
        <v/>
      </c>
      <c r="I7885" s="11">
        <f t="shared" si="531"/>
        <v>0</v>
      </c>
    </row>
    <row r="7886" spans="6:9">
      <c r="F7886" t="str">
        <f t="shared" si="529"/>
        <v/>
      </c>
      <c r="G7886">
        <f t="shared" si="530"/>
        <v>0</v>
      </c>
      <c r="H7886" s="11" t="str">
        <f t="shared" si="528"/>
        <v/>
      </c>
      <c r="I7886" s="11">
        <f t="shared" si="531"/>
        <v>0</v>
      </c>
    </row>
    <row r="7887" spans="6:9">
      <c r="F7887" t="str">
        <f t="shared" si="529"/>
        <v/>
      </c>
      <c r="G7887">
        <f t="shared" si="530"/>
        <v>0</v>
      </c>
      <c r="H7887" s="11" t="str">
        <f t="shared" si="528"/>
        <v/>
      </c>
      <c r="I7887" s="11">
        <f t="shared" si="531"/>
        <v>0</v>
      </c>
    </row>
    <row r="7888" spans="6:9">
      <c r="F7888" t="str">
        <f t="shared" si="529"/>
        <v/>
      </c>
      <c r="G7888">
        <f t="shared" si="530"/>
        <v>0</v>
      </c>
      <c r="H7888" s="11" t="str">
        <f t="shared" si="528"/>
        <v/>
      </c>
      <c r="I7888" s="11">
        <f t="shared" si="531"/>
        <v>0</v>
      </c>
    </row>
    <row r="7889" spans="6:9">
      <c r="F7889" t="str">
        <f t="shared" si="529"/>
        <v/>
      </c>
      <c r="G7889">
        <f t="shared" si="530"/>
        <v>0</v>
      </c>
      <c r="H7889" s="11" t="str">
        <f t="shared" si="528"/>
        <v/>
      </c>
      <c r="I7889" s="11">
        <f t="shared" si="531"/>
        <v>0</v>
      </c>
    </row>
    <row r="7890" spans="6:9">
      <c r="F7890" t="str">
        <f t="shared" si="529"/>
        <v/>
      </c>
      <c r="G7890">
        <f t="shared" si="530"/>
        <v>0</v>
      </c>
      <c r="H7890" s="11" t="str">
        <f t="shared" si="528"/>
        <v/>
      </c>
      <c r="I7890" s="11">
        <f t="shared" si="531"/>
        <v>0</v>
      </c>
    </row>
    <row r="7891" spans="6:9">
      <c r="F7891" t="str">
        <f t="shared" si="529"/>
        <v/>
      </c>
      <c r="G7891">
        <f t="shared" si="530"/>
        <v>0</v>
      </c>
      <c r="H7891" s="11" t="str">
        <f t="shared" si="528"/>
        <v/>
      </c>
      <c r="I7891" s="11">
        <f t="shared" si="531"/>
        <v>0</v>
      </c>
    </row>
    <row r="7892" spans="6:9">
      <c r="F7892" t="str">
        <f t="shared" si="529"/>
        <v/>
      </c>
      <c r="G7892">
        <f t="shared" si="530"/>
        <v>0</v>
      </c>
      <c r="H7892" s="11" t="str">
        <f t="shared" si="528"/>
        <v/>
      </c>
      <c r="I7892" s="11">
        <f t="shared" si="531"/>
        <v>0</v>
      </c>
    </row>
    <row r="7893" spans="6:9">
      <c r="F7893" t="str">
        <f t="shared" si="529"/>
        <v/>
      </c>
      <c r="G7893">
        <f t="shared" si="530"/>
        <v>0</v>
      </c>
      <c r="H7893" s="11" t="str">
        <f t="shared" si="528"/>
        <v/>
      </c>
      <c r="I7893" s="11">
        <f t="shared" si="531"/>
        <v>0</v>
      </c>
    </row>
    <row r="7894" spans="6:9">
      <c r="F7894" t="str">
        <f t="shared" si="529"/>
        <v/>
      </c>
      <c r="G7894">
        <f t="shared" si="530"/>
        <v>0</v>
      </c>
      <c r="H7894" s="11" t="str">
        <f t="shared" si="528"/>
        <v/>
      </c>
      <c r="I7894" s="11">
        <f t="shared" si="531"/>
        <v>0</v>
      </c>
    </row>
    <row r="7895" spans="6:9">
      <c r="F7895" t="str">
        <f t="shared" si="529"/>
        <v/>
      </c>
      <c r="G7895">
        <f t="shared" si="530"/>
        <v>0</v>
      </c>
      <c r="H7895" s="11" t="str">
        <f t="shared" si="528"/>
        <v/>
      </c>
      <c r="I7895" s="11">
        <f t="shared" si="531"/>
        <v>0</v>
      </c>
    </row>
    <row r="7896" spans="6:9">
      <c r="F7896" t="str">
        <f t="shared" si="529"/>
        <v/>
      </c>
      <c r="G7896">
        <f t="shared" si="530"/>
        <v>0</v>
      </c>
      <c r="H7896" s="11" t="str">
        <f t="shared" si="528"/>
        <v/>
      </c>
      <c r="I7896" s="11">
        <f t="shared" si="531"/>
        <v>0</v>
      </c>
    </row>
    <row r="7897" spans="6:9">
      <c r="F7897" t="str">
        <f t="shared" si="529"/>
        <v/>
      </c>
      <c r="G7897">
        <f t="shared" si="530"/>
        <v>0</v>
      </c>
      <c r="H7897" s="11" t="str">
        <f t="shared" si="528"/>
        <v/>
      </c>
      <c r="I7897" s="11">
        <f t="shared" si="531"/>
        <v>0</v>
      </c>
    </row>
    <row r="7898" spans="6:9">
      <c r="F7898" t="str">
        <f t="shared" si="529"/>
        <v/>
      </c>
      <c r="G7898">
        <f t="shared" si="530"/>
        <v>0</v>
      </c>
      <c r="H7898" s="11" t="str">
        <f t="shared" si="528"/>
        <v/>
      </c>
      <c r="I7898" s="11">
        <f t="shared" si="531"/>
        <v>0</v>
      </c>
    </row>
    <row r="7899" spans="6:9">
      <c r="F7899" t="str">
        <f t="shared" si="529"/>
        <v/>
      </c>
      <c r="G7899">
        <f t="shared" si="530"/>
        <v>0</v>
      </c>
      <c r="H7899" s="11" t="str">
        <f t="shared" si="528"/>
        <v/>
      </c>
      <c r="I7899" s="11">
        <f t="shared" si="531"/>
        <v>0</v>
      </c>
    </row>
    <row r="7900" spans="6:9">
      <c r="F7900" t="str">
        <f t="shared" si="529"/>
        <v/>
      </c>
      <c r="G7900">
        <f t="shared" si="530"/>
        <v>0</v>
      </c>
      <c r="H7900" s="11" t="str">
        <f t="shared" si="528"/>
        <v/>
      </c>
      <c r="I7900" s="11">
        <f t="shared" si="531"/>
        <v>0</v>
      </c>
    </row>
    <row r="7901" spans="6:9">
      <c r="F7901" t="str">
        <f t="shared" si="529"/>
        <v/>
      </c>
      <c r="G7901">
        <f t="shared" si="530"/>
        <v>0</v>
      </c>
      <c r="H7901" s="11" t="str">
        <f t="shared" si="528"/>
        <v/>
      </c>
      <c r="I7901" s="11">
        <f t="shared" si="531"/>
        <v>0</v>
      </c>
    </row>
    <row r="7902" spans="6:9">
      <c r="F7902" t="str">
        <f t="shared" si="529"/>
        <v/>
      </c>
      <c r="G7902">
        <f t="shared" si="530"/>
        <v>0</v>
      </c>
      <c r="H7902" s="11" t="str">
        <f t="shared" si="528"/>
        <v/>
      </c>
      <c r="I7902" s="11">
        <f t="shared" si="531"/>
        <v>0</v>
      </c>
    </row>
    <row r="7903" spans="6:9">
      <c r="F7903" t="str">
        <f t="shared" si="529"/>
        <v/>
      </c>
      <c r="G7903">
        <f t="shared" si="530"/>
        <v>0</v>
      </c>
      <c r="H7903" s="11" t="str">
        <f t="shared" si="528"/>
        <v/>
      </c>
      <c r="I7903" s="11">
        <f t="shared" si="531"/>
        <v>0</v>
      </c>
    </row>
    <row r="7904" spans="6:9">
      <c r="F7904" t="str">
        <f t="shared" si="529"/>
        <v/>
      </c>
      <c r="G7904">
        <f t="shared" si="530"/>
        <v>0</v>
      </c>
      <c r="H7904" s="11" t="str">
        <f t="shared" si="528"/>
        <v/>
      </c>
      <c r="I7904" s="11">
        <f t="shared" si="531"/>
        <v>0</v>
      </c>
    </row>
    <row r="7905" spans="6:9">
      <c r="F7905" t="str">
        <f t="shared" si="529"/>
        <v/>
      </c>
      <c r="G7905">
        <f t="shared" si="530"/>
        <v>0</v>
      </c>
      <c r="H7905" s="11" t="str">
        <f t="shared" si="528"/>
        <v/>
      </c>
      <c r="I7905" s="11">
        <f t="shared" si="531"/>
        <v>0</v>
      </c>
    </row>
    <row r="7906" spans="6:9">
      <c r="F7906" t="str">
        <f t="shared" si="529"/>
        <v/>
      </c>
      <c r="G7906">
        <f t="shared" si="530"/>
        <v>0</v>
      </c>
      <c r="H7906" s="11" t="str">
        <f t="shared" si="528"/>
        <v/>
      </c>
      <c r="I7906" s="11">
        <f t="shared" si="531"/>
        <v>0</v>
      </c>
    </row>
    <row r="7907" spans="6:9">
      <c r="F7907" t="str">
        <f t="shared" si="529"/>
        <v/>
      </c>
      <c r="G7907">
        <f t="shared" si="530"/>
        <v>0</v>
      </c>
      <c r="H7907" s="11" t="str">
        <f t="shared" si="528"/>
        <v/>
      </c>
      <c r="I7907" s="11">
        <f t="shared" si="531"/>
        <v>0</v>
      </c>
    </row>
    <row r="7908" spans="6:9">
      <c r="F7908" t="str">
        <f t="shared" si="529"/>
        <v/>
      </c>
      <c r="G7908">
        <f t="shared" si="530"/>
        <v>0</v>
      </c>
      <c r="H7908" s="11" t="str">
        <f t="shared" si="528"/>
        <v/>
      </c>
      <c r="I7908" s="11">
        <f t="shared" si="531"/>
        <v>0</v>
      </c>
    </row>
    <row r="7909" spans="6:9">
      <c r="F7909" t="str">
        <f t="shared" si="529"/>
        <v/>
      </c>
      <c r="G7909">
        <f t="shared" si="530"/>
        <v>0</v>
      </c>
      <c r="H7909" s="11" t="str">
        <f t="shared" si="528"/>
        <v/>
      </c>
      <c r="I7909" s="11">
        <f t="shared" si="531"/>
        <v>0</v>
      </c>
    </row>
    <row r="7910" spans="6:9">
      <c r="F7910" t="str">
        <f t="shared" si="529"/>
        <v/>
      </c>
      <c r="G7910">
        <f t="shared" si="530"/>
        <v>0</v>
      </c>
      <c r="H7910" s="11" t="str">
        <f t="shared" si="528"/>
        <v/>
      </c>
      <c r="I7910" s="11">
        <f t="shared" si="531"/>
        <v>0</v>
      </c>
    </row>
    <row r="7911" spans="6:9">
      <c r="F7911" t="str">
        <f t="shared" si="529"/>
        <v/>
      </c>
      <c r="G7911">
        <f t="shared" si="530"/>
        <v>0</v>
      </c>
      <c r="H7911" s="11" t="str">
        <f t="shared" si="528"/>
        <v/>
      </c>
      <c r="I7911" s="11">
        <f t="shared" si="531"/>
        <v>0</v>
      </c>
    </row>
    <row r="7912" spans="6:9">
      <c r="F7912" t="str">
        <f t="shared" si="529"/>
        <v/>
      </c>
      <c r="G7912">
        <f t="shared" si="530"/>
        <v>0</v>
      </c>
      <c r="H7912" s="11" t="str">
        <f t="shared" si="528"/>
        <v/>
      </c>
      <c r="I7912" s="11">
        <f t="shared" si="531"/>
        <v>0</v>
      </c>
    </row>
    <row r="7913" spans="6:9">
      <c r="F7913" t="str">
        <f t="shared" si="529"/>
        <v/>
      </c>
      <c r="G7913">
        <f t="shared" si="530"/>
        <v>0</v>
      </c>
      <c r="H7913" s="11" t="str">
        <f t="shared" si="528"/>
        <v/>
      </c>
      <c r="I7913" s="11">
        <f t="shared" si="531"/>
        <v>0</v>
      </c>
    </row>
    <row r="7914" spans="6:9">
      <c r="F7914" t="str">
        <f t="shared" si="529"/>
        <v/>
      </c>
      <c r="G7914">
        <f t="shared" si="530"/>
        <v>0</v>
      </c>
      <c r="H7914" s="11" t="str">
        <f t="shared" si="528"/>
        <v/>
      </c>
      <c r="I7914" s="11">
        <f t="shared" si="531"/>
        <v>0</v>
      </c>
    </row>
    <row r="7915" spans="6:9">
      <c r="F7915" t="str">
        <f t="shared" si="529"/>
        <v/>
      </c>
      <c r="G7915">
        <f t="shared" si="530"/>
        <v>0</v>
      </c>
      <c r="H7915" s="11" t="str">
        <f t="shared" si="528"/>
        <v/>
      </c>
      <c r="I7915" s="11">
        <f t="shared" si="531"/>
        <v>0</v>
      </c>
    </row>
    <row r="7916" spans="6:9">
      <c r="F7916" t="str">
        <f t="shared" si="529"/>
        <v/>
      </c>
      <c r="G7916">
        <f t="shared" si="530"/>
        <v>0</v>
      </c>
      <c r="H7916" s="11" t="str">
        <f t="shared" si="528"/>
        <v/>
      </c>
      <c r="I7916" s="11">
        <f t="shared" si="531"/>
        <v>0</v>
      </c>
    </row>
    <row r="7917" spans="6:9">
      <c r="F7917" t="str">
        <f t="shared" si="529"/>
        <v/>
      </c>
      <c r="G7917">
        <f t="shared" si="530"/>
        <v>0</v>
      </c>
      <c r="H7917" s="11" t="str">
        <f t="shared" si="528"/>
        <v/>
      </c>
      <c r="I7917" s="11">
        <f t="shared" si="531"/>
        <v>0</v>
      </c>
    </row>
    <row r="7918" spans="6:9">
      <c r="F7918" t="str">
        <f t="shared" si="529"/>
        <v/>
      </c>
      <c r="G7918">
        <f t="shared" si="530"/>
        <v>0</v>
      </c>
      <c r="H7918" s="11" t="str">
        <f t="shared" si="528"/>
        <v/>
      </c>
      <c r="I7918" s="11">
        <f t="shared" si="531"/>
        <v>0</v>
      </c>
    </row>
    <row r="7919" spans="6:9">
      <c r="F7919" t="str">
        <f t="shared" si="529"/>
        <v/>
      </c>
      <c r="G7919">
        <f t="shared" si="530"/>
        <v>0</v>
      </c>
      <c r="H7919" s="11" t="str">
        <f t="shared" si="528"/>
        <v/>
      </c>
      <c r="I7919" s="11">
        <f t="shared" si="531"/>
        <v>0</v>
      </c>
    </row>
    <row r="7920" spans="6:9">
      <c r="F7920" t="str">
        <f t="shared" si="529"/>
        <v/>
      </c>
      <c r="G7920">
        <f t="shared" si="530"/>
        <v>0</v>
      </c>
      <c r="H7920" s="11" t="str">
        <f t="shared" si="528"/>
        <v/>
      </c>
      <c r="I7920" s="11">
        <f t="shared" si="531"/>
        <v>0</v>
      </c>
    </row>
    <row r="7921" spans="6:9">
      <c r="F7921" t="str">
        <f t="shared" si="529"/>
        <v/>
      </c>
      <c r="G7921">
        <f t="shared" si="530"/>
        <v>0</v>
      </c>
      <c r="H7921" s="11" t="str">
        <f t="shared" si="528"/>
        <v/>
      </c>
      <c r="I7921" s="11">
        <f t="shared" si="531"/>
        <v>0</v>
      </c>
    </row>
    <row r="7922" spans="6:9">
      <c r="F7922" t="str">
        <f t="shared" si="529"/>
        <v/>
      </c>
      <c r="G7922">
        <f t="shared" si="530"/>
        <v>0</v>
      </c>
      <c r="H7922" s="11" t="str">
        <f t="shared" si="528"/>
        <v/>
      </c>
      <c r="I7922" s="11">
        <f t="shared" si="531"/>
        <v>0</v>
      </c>
    </row>
    <row r="7923" spans="6:9">
      <c r="F7923" t="str">
        <f t="shared" si="529"/>
        <v/>
      </c>
      <c r="G7923">
        <f t="shared" si="530"/>
        <v>0</v>
      </c>
      <c r="H7923" s="11" t="str">
        <f t="shared" si="528"/>
        <v/>
      </c>
      <c r="I7923" s="11">
        <f t="shared" si="531"/>
        <v>0</v>
      </c>
    </row>
    <row r="7924" spans="6:9">
      <c r="F7924" t="str">
        <f t="shared" si="529"/>
        <v/>
      </c>
      <c r="G7924">
        <f t="shared" si="530"/>
        <v>0</v>
      </c>
      <c r="H7924" s="11" t="str">
        <f t="shared" si="528"/>
        <v/>
      </c>
      <c r="I7924" s="11">
        <f t="shared" si="531"/>
        <v>0</v>
      </c>
    </row>
    <row r="7925" spans="6:9">
      <c r="F7925" t="str">
        <f t="shared" si="529"/>
        <v/>
      </c>
      <c r="G7925">
        <f t="shared" si="530"/>
        <v>0</v>
      </c>
      <c r="H7925" s="11" t="str">
        <f t="shared" si="528"/>
        <v/>
      </c>
      <c r="I7925" s="11">
        <f t="shared" si="531"/>
        <v>0</v>
      </c>
    </row>
    <row r="7926" spans="6:9">
      <c r="F7926" t="str">
        <f t="shared" si="529"/>
        <v/>
      </c>
      <c r="G7926">
        <f t="shared" si="530"/>
        <v>0</v>
      </c>
      <c r="H7926" s="11" t="str">
        <f t="shared" si="528"/>
        <v/>
      </c>
      <c r="I7926" s="11">
        <f t="shared" si="531"/>
        <v>0</v>
      </c>
    </row>
    <row r="7927" spans="6:9">
      <c r="F7927" t="str">
        <f t="shared" si="529"/>
        <v/>
      </c>
      <c r="G7927">
        <f t="shared" si="530"/>
        <v>0</v>
      </c>
      <c r="H7927" s="11" t="str">
        <f t="shared" si="528"/>
        <v/>
      </c>
      <c r="I7927" s="11">
        <f t="shared" si="531"/>
        <v>0</v>
      </c>
    </row>
    <row r="7928" spans="6:9">
      <c r="F7928" t="str">
        <f t="shared" si="529"/>
        <v/>
      </c>
      <c r="G7928">
        <f t="shared" si="530"/>
        <v>0</v>
      </c>
      <c r="H7928" s="11" t="str">
        <f t="shared" si="528"/>
        <v/>
      </c>
      <c r="I7928" s="11">
        <f t="shared" si="531"/>
        <v>0</v>
      </c>
    </row>
    <row r="7929" spans="6:9">
      <c r="F7929" t="str">
        <f t="shared" si="529"/>
        <v/>
      </c>
      <c r="G7929">
        <f t="shared" si="530"/>
        <v>0</v>
      </c>
      <c r="H7929" s="11" t="str">
        <f t="shared" si="528"/>
        <v/>
      </c>
      <c r="I7929" s="11">
        <f t="shared" si="531"/>
        <v>0</v>
      </c>
    </row>
    <row r="7930" spans="6:9">
      <c r="F7930" t="str">
        <f t="shared" si="529"/>
        <v/>
      </c>
      <c r="G7930">
        <f t="shared" si="530"/>
        <v>0</v>
      </c>
      <c r="H7930" s="11" t="str">
        <f t="shared" si="528"/>
        <v/>
      </c>
      <c r="I7930" s="11">
        <f t="shared" si="531"/>
        <v>0</v>
      </c>
    </row>
    <row r="7931" spans="6:9">
      <c r="F7931" t="str">
        <f t="shared" si="529"/>
        <v/>
      </c>
      <c r="G7931">
        <f t="shared" si="530"/>
        <v>0</v>
      </c>
      <c r="H7931" s="11" t="str">
        <f t="shared" si="528"/>
        <v/>
      </c>
      <c r="I7931" s="11">
        <f t="shared" si="531"/>
        <v>0</v>
      </c>
    </row>
    <row r="7932" spans="6:9">
      <c r="F7932" t="str">
        <f t="shared" si="529"/>
        <v/>
      </c>
      <c r="G7932">
        <f t="shared" si="530"/>
        <v>0</v>
      </c>
      <c r="H7932" s="11" t="str">
        <f t="shared" si="528"/>
        <v/>
      </c>
      <c r="I7932" s="11">
        <f t="shared" si="531"/>
        <v>0</v>
      </c>
    </row>
    <row r="7933" spans="6:9">
      <c r="F7933" t="str">
        <f t="shared" si="529"/>
        <v/>
      </c>
      <c r="G7933">
        <f t="shared" si="530"/>
        <v>0</v>
      </c>
      <c r="H7933" s="11" t="str">
        <f t="shared" si="528"/>
        <v/>
      </c>
      <c r="I7933" s="11">
        <f t="shared" si="531"/>
        <v>0</v>
      </c>
    </row>
    <row r="7934" spans="6:9">
      <c r="F7934" t="str">
        <f t="shared" si="529"/>
        <v/>
      </c>
      <c r="G7934">
        <f t="shared" si="530"/>
        <v>0</v>
      </c>
      <c r="H7934" s="11" t="str">
        <f t="shared" si="528"/>
        <v/>
      </c>
      <c r="I7934" s="11">
        <f t="shared" si="531"/>
        <v>0</v>
      </c>
    </row>
    <row r="7935" spans="6:9">
      <c r="F7935" t="str">
        <f t="shared" si="529"/>
        <v/>
      </c>
      <c r="G7935">
        <f t="shared" si="530"/>
        <v>0</v>
      </c>
      <c r="H7935" s="11" t="str">
        <f t="shared" si="528"/>
        <v/>
      </c>
      <c r="I7935" s="11">
        <f t="shared" si="531"/>
        <v>0</v>
      </c>
    </row>
    <row r="7936" spans="6:9">
      <c r="F7936" t="str">
        <f t="shared" si="529"/>
        <v/>
      </c>
      <c r="G7936">
        <f t="shared" si="530"/>
        <v>0</v>
      </c>
      <c r="H7936" s="11" t="str">
        <f t="shared" si="528"/>
        <v/>
      </c>
      <c r="I7936" s="11">
        <f t="shared" si="531"/>
        <v>0</v>
      </c>
    </row>
    <row r="7937" spans="6:9">
      <c r="F7937" t="str">
        <f t="shared" si="529"/>
        <v/>
      </c>
      <c r="G7937">
        <f t="shared" si="530"/>
        <v>0</v>
      </c>
      <c r="H7937" s="11" t="str">
        <f t="shared" si="528"/>
        <v/>
      </c>
      <c r="I7937" s="11">
        <f t="shared" si="531"/>
        <v>0</v>
      </c>
    </row>
    <row r="7938" spans="6:9">
      <c r="F7938" t="str">
        <f t="shared" si="529"/>
        <v/>
      </c>
      <c r="G7938">
        <f t="shared" si="530"/>
        <v>0</v>
      </c>
      <c r="H7938" s="11" t="str">
        <f t="shared" ref="H7938:H8001" si="532">IFERROR(HLOOKUP($A7938,$N$85:$S$86,2,0),"")</f>
        <v/>
      </c>
      <c r="I7938" s="11">
        <f t="shared" si="531"/>
        <v>0</v>
      </c>
    </row>
    <row r="7939" spans="6:9">
      <c r="F7939" t="str">
        <f t="shared" ref="F7939:F8002" si="533">IFERROR(HLOOKUP($A7939,$N$40:$S$41,2,0),"")</f>
        <v/>
      </c>
      <c r="G7939">
        <f t="shared" ref="G7939:G8002" si="534">IFERROR(IF(D7939&gt;F7939,(D7939-F7939)^2,0),0)</f>
        <v>0</v>
      </c>
      <c r="H7939" s="11" t="str">
        <f t="shared" si="532"/>
        <v/>
      </c>
      <c r="I7939" s="11">
        <f t="shared" ref="I7939:I8002" si="535">IFERROR(IF(D7939&gt;H7939,(D7939-H7939)^2,0),0)</f>
        <v>0</v>
      </c>
    </row>
    <row r="7940" spans="6:9">
      <c r="F7940" t="str">
        <f t="shared" si="533"/>
        <v/>
      </c>
      <c r="G7940">
        <f t="shared" si="534"/>
        <v>0</v>
      </c>
      <c r="H7940" s="11" t="str">
        <f t="shared" si="532"/>
        <v/>
      </c>
      <c r="I7940" s="11">
        <f t="shared" si="535"/>
        <v>0</v>
      </c>
    </row>
    <row r="7941" spans="6:9">
      <c r="F7941" t="str">
        <f t="shared" si="533"/>
        <v/>
      </c>
      <c r="G7941">
        <f t="shared" si="534"/>
        <v>0</v>
      </c>
      <c r="H7941" s="11" t="str">
        <f t="shared" si="532"/>
        <v/>
      </c>
      <c r="I7941" s="11">
        <f t="shared" si="535"/>
        <v>0</v>
      </c>
    </row>
    <row r="7942" spans="6:9">
      <c r="F7942" t="str">
        <f t="shared" si="533"/>
        <v/>
      </c>
      <c r="G7942">
        <f t="shared" si="534"/>
        <v>0</v>
      </c>
      <c r="H7942" s="11" t="str">
        <f t="shared" si="532"/>
        <v/>
      </c>
      <c r="I7942" s="11">
        <f t="shared" si="535"/>
        <v>0</v>
      </c>
    </row>
    <row r="7943" spans="6:9">
      <c r="F7943" t="str">
        <f t="shared" si="533"/>
        <v/>
      </c>
      <c r="G7943">
        <f t="shared" si="534"/>
        <v>0</v>
      </c>
      <c r="H7943" s="11" t="str">
        <f t="shared" si="532"/>
        <v/>
      </c>
      <c r="I7943" s="11">
        <f t="shared" si="535"/>
        <v>0</v>
      </c>
    </row>
    <row r="7944" spans="6:9">
      <c r="F7944" t="str">
        <f t="shared" si="533"/>
        <v/>
      </c>
      <c r="G7944">
        <f t="shared" si="534"/>
        <v>0</v>
      </c>
      <c r="H7944" s="11" t="str">
        <f t="shared" si="532"/>
        <v/>
      </c>
      <c r="I7944" s="11">
        <f t="shared" si="535"/>
        <v>0</v>
      </c>
    </row>
    <row r="7945" spans="6:9">
      <c r="F7945" t="str">
        <f t="shared" si="533"/>
        <v/>
      </c>
      <c r="G7945">
        <f t="shared" si="534"/>
        <v>0</v>
      </c>
      <c r="H7945" s="11" t="str">
        <f t="shared" si="532"/>
        <v/>
      </c>
      <c r="I7945" s="11">
        <f t="shared" si="535"/>
        <v>0</v>
      </c>
    </row>
    <row r="7946" spans="6:9">
      <c r="F7946" t="str">
        <f t="shared" si="533"/>
        <v/>
      </c>
      <c r="G7946">
        <f t="shared" si="534"/>
        <v>0</v>
      </c>
      <c r="H7946" s="11" t="str">
        <f t="shared" si="532"/>
        <v/>
      </c>
      <c r="I7946" s="11">
        <f t="shared" si="535"/>
        <v>0</v>
      </c>
    </row>
    <row r="7947" spans="6:9">
      <c r="F7947" t="str">
        <f t="shared" si="533"/>
        <v/>
      </c>
      <c r="G7947">
        <f t="shared" si="534"/>
        <v>0</v>
      </c>
      <c r="H7947" s="11" t="str">
        <f t="shared" si="532"/>
        <v/>
      </c>
      <c r="I7947" s="11">
        <f t="shared" si="535"/>
        <v>0</v>
      </c>
    </row>
    <row r="7948" spans="6:9">
      <c r="F7948" t="str">
        <f t="shared" si="533"/>
        <v/>
      </c>
      <c r="G7948">
        <f t="shared" si="534"/>
        <v>0</v>
      </c>
      <c r="H7948" s="11" t="str">
        <f t="shared" si="532"/>
        <v/>
      </c>
      <c r="I7948" s="11">
        <f t="shared" si="535"/>
        <v>0</v>
      </c>
    </row>
    <row r="7949" spans="6:9">
      <c r="F7949" t="str">
        <f t="shared" si="533"/>
        <v/>
      </c>
      <c r="G7949">
        <f t="shared" si="534"/>
        <v>0</v>
      </c>
      <c r="H7949" s="11" t="str">
        <f t="shared" si="532"/>
        <v/>
      </c>
      <c r="I7949" s="11">
        <f t="shared" si="535"/>
        <v>0</v>
      </c>
    </row>
    <row r="7950" spans="6:9">
      <c r="F7950" t="str">
        <f t="shared" si="533"/>
        <v/>
      </c>
      <c r="G7950">
        <f t="shared" si="534"/>
        <v>0</v>
      </c>
      <c r="H7950" s="11" t="str">
        <f t="shared" si="532"/>
        <v/>
      </c>
      <c r="I7950" s="11">
        <f t="shared" si="535"/>
        <v>0</v>
      </c>
    </row>
    <row r="7951" spans="6:9">
      <c r="F7951" t="str">
        <f t="shared" si="533"/>
        <v/>
      </c>
      <c r="G7951">
        <f t="shared" si="534"/>
        <v>0</v>
      </c>
      <c r="H7951" s="11" t="str">
        <f t="shared" si="532"/>
        <v/>
      </c>
      <c r="I7951" s="11">
        <f t="shared" si="535"/>
        <v>0</v>
      </c>
    </row>
    <row r="7952" spans="6:9">
      <c r="F7952" t="str">
        <f t="shared" si="533"/>
        <v/>
      </c>
      <c r="G7952">
        <f t="shared" si="534"/>
        <v>0</v>
      </c>
      <c r="H7952" s="11" t="str">
        <f t="shared" si="532"/>
        <v/>
      </c>
      <c r="I7952" s="11">
        <f t="shared" si="535"/>
        <v>0</v>
      </c>
    </row>
    <row r="7953" spans="6:9">
      <c r="F7953" t="str">
        <f t="shared" si="533"/>
        <v/>
      </c>
      <c r="G7953">
        <f t="shared" si="534"/>
        <v>0</v>
      </c>
      <c r="H7953" s="11" t="str">
        <f t="shared" si="532"/>
        <v/>
      </c>
      <c r="I7953" s="11">
        <f t="shared" si="535"/>
        <v>0</v>
      </c>
    </row>
    <row r="7954" spans="6:9">
      <c r="F7954" t="str">
        <f t="shared" si="533"/>
        <v/>
      </c>
      <c r="G7954">
        <f t="shared" si="534"/>
        <v>0</v>
      </c>
      <c r="H7954" s="11" t="str">
        <f t="shared" si="532"/>
        <v/>
      </c>
      <c r="I7954" s="11">
        <f t="shared" si="535"/>
        <v>0</v>
      </c>
    </row>
    <row r="7955" spans="6:9">
      <c r="F7955" t="str">
        <f t="shared" si="533"/>
        <v/>
      </c>
      <c r="G7955">
        <f t="shared" si="534"/>
        <v>0</v>
      </c>
      <c r="H7955" s="11" t="str">
        <f t="shared" si="532"/>
        <v/>
      </c>
      <c r="I7955" s="11">
        <f t="shared" si="535"/>
        <v>0</v>
      </c>
    </row>
    <row r="7956" spans="6:9">
      <c r="F7956" t="str">
        <f t="shared" si="533"/>
        <v/>
      </c>
      <c r="G7956">
        <f t="shared" si="534"/>
        <v>0</v>
      </c>
      <c r="H7956" s="11" t="str">
        <f t="shared" si="532"/>
        <v/>
      </c>
      <c r="I7956" s="11">
        <f t="shared" si="535"/>
        <v>0</v>
      </c>
    </row>
    <row r="7957" spans="6:9">
      <c r="F7957" t="str">
        <f t="shared" si="533"/>
        <v/>
      </c>
      <c r="G7957">
        <f t="shared" si="534"/>
        <v>0</v>
      </c>
      <c r="H7957" s="11" t="str">
        <f t="shared" si="532"/>
        <v/>
      </c>
      <c r="I7957" s="11">
        <f t="shared" si="535"/>
        <v>0</v>
      </c>
    </row>
    <row r="7958" spans="6:9">
      <c r="F7958" t="str">
        <f t="shared" si="533"/>
        <v/>
      </c>
      <c r="G7958">
        <f t="shared" si="534"/>
        <v>0</v>
      </c>
      <c r="H7958" s="11" t="str">
        <f t="shared" si="532"/>
        <v/>
      </c>
      <c r="I7958" s="11">
        <f t="shared" si="535"/>
        <v>0</v>
      </c>
    </row>
    <row r="7959" spans="6:9">
      <c r="F7959" t="str">
        <f t="shared" si="533"/>
        <v/>
      </c>
      <c r="G7959">
        <f t="shared" si="534"/>
        <v>0</v>
      </c>
      <c r="H7959" s="11" t="str">
        <f t="shared" si="532"/>
        <v/>
      </c>
      <c r="I7959" s="11">
        <f t="shared" si="535"/>
        <v>0</v>
      </c>
    </row>
    <row r="7960" spans="6:9">
      <c r="F7960" t="str">
        <f t="shared" si="533"/>
        <v/>
      </c>
      <c r="G7960">
        <f t="shared" si="534"/>
        <v>0</v>
      </c>
      <c r="H7960" s="11" t="str">
        <f t="shared" si="532"/>
        <v/>
      </c>
      <c r="I7960" s="11">
        <f t="shared" si="535"/>
        <v>0</v>
      </c>
    </row>
    <row r="7961" spans="6:9">
      <c r="F7961" t="str">
        <f t="shared" si="533"/>
        <v/>
      </c>
      <c r="G7961">
        <f t="shared" si="534"/>
        <v>0</v>
      </c>
      <c r="H7961" s="11" t="str">
        <f t="shared" si="532"/>
        <v/>
      </c>
      <c r="I7961" s="11">
        <f t="shared" si="535"/>
        <v>0</v>
      </c>
    </row>
    <row r="7962" spans="6:9">
      <c r="F7962" t="str">
        <f t="shared" si="533"/>
        <v/>
      </c>
      <c r="G7962">
        <f t="shared" si="534"/>
        <v>0</v>
      </c>
      <c r="H7962" s="11" t="str">
        <f t="shared" si="532"/>
        <v/>
      </c>
      <c r="I7962" s="11">
        <f t="shared" si="535"/>
        <v>0</v>
      </c>
    </row>
    <row r="7963" spans="6:9">
      <c r="F7963" t="str">
        <f t="shared" si="533"/>
        <v/>
      </c>
      <c r="G7963">
        <f t="shared" si="534"/>
        <v>0</v>
      </c>
      <c r="H7963" s="11" t="str">
        <f t="shared" si="532"/>
        <v/>
      </c>
      <c r="I7963" s="11">
        <f t="shared" si="535"/>
        <v>0</v>
      </c>
    </row>
    <row r="7964" spans="6:9">
      <c r="F7964" t="str">
        <f t="shared" si="533"/>
        <v/>
      </c>
      <c r="G7964">
        <f t="shared" si="534"/>
        <v>0</v>
      </c>
      <c r="H7964" s="11" t="str">
        <f t="shared" si="532"/>
        <v/>
      </c>
      <c r="I7964" s="11">
        <f t="shared" si="535"/>
        <v>0</v>
      </c>
    </row>
    <row r="7965" spans="6:9">
      <c r="F7965" t="str">
        <f t="shared" si="533"/>
        <v/>
      </c>
      <c r="G7965">
        <f t="shared" si="534"/>
        <v>0</v>
      </c>
      <c r="H7965" s="11" t="str">
        <f t="shared" si="532"/>
        <v/>
      </c>
      <c r="I7965" s="11">
        <f t="shared" si="535"/>
        <v>0</v>
      </c>
    </row>
    <row r="7966" spans="6:9">
      <c r="F7966" t="str">
        <f t="shared" si="533"/>
        <v/>
      </c>
      <c r="G7966">
        <f t="shared" si="534"/>
        <v>0</v>
      </c>
      <c r="H7966" s="11" t="str">
        <f t="shared" si="532"/>
        <v/>
      </c>
      <c r="I7966" s="11">
        <f t="shared" si="535"/>
        <v>0</v>
      </c>
    </row>
    <row r="7967" spans="6:9">
      <c r="F7967" t="str">
        <f t="shared" si="533"/>
        <v/>
      </c>
      <c r="G7967">
        <f t="shared" si="534"/>
        <v>0</v>
      </c>
      <c r="H7967" s="11" t="str">
        <f t="shared" si="532"/>
        <v/>
      </c>
      <c r="I7967" s="11">
        <f t="shared" si="535"/>
        <v>0</v>
      </c>
    </row>
    <row r="7968" spans="6:9">
      <c r="F7968" t="str">
        <f t="shared" si="533"/>
        <v/>
      </c>
      <c r="G7968">
        <f t="shared" si="534"/>
        <v>0</v>
      </c>
      <c r="H7968" s="11" t="str">
        <f t="shared" si="532"/>
        <v/>
      </c>
      <c r="I7968" s="11">
        <f t="shared" si="535"/>
        <v>0</v>
      </c>
    </row>
    <row r="7969" spans="6:9">
      <c r="F7969" t="str">
        <f t="shared" si="533"/>
        <v/>
      </c>
      <c r="G7969">
        <f t="shared" si="534"/>
        <v>0</v>
      </c>
      <c r="H7969" s="11" t="str">
        <f t="shared" si="532"/>
        <v/>
      </c>
      <c r="I7969" s="11">
        <f t="shared" si="535"/>
        <v>0</v>
      </c>
    </row>
    <row r="7970" spans="6:9">
      <c r="F7970" t="str">
        <f t="shared" si="533"/>
        <v/>
      </c>
      <c r="G7970">
        <f t="shared" si="534"/>
        <v>0</v>
      </c>
      <c r="H7970" s="11" t="str">
        <f t="shared" si="532"/>
        <v/>
      </c>
      <c r="I7970" s="11">
        <f t="shared" si="535"/>
        <v>0</v>
      </c>
    </row>
    <row r="7971" spans="6:9">
      <c r="F7971" t="str">
        <f t="shared" si="533"/>
        <v/>
      </c>
      <c r="G7971">
        <f t="shared" si="534"/>
        <v>0</v>
      </c>
      <c r="H7971" s="11" t="str">
        <f t="shared" si="532"/>
        <v/>
      </c>
      <c r="I7971" s="11">
        <f t="shared" si="535"/>
        <v>0</v>
      </c>
    </row>
    <row r="7972" spans="6:9">
      <c r="F7972" t="str">
        <f t="shared" si="533"/>
        <v/>
      </c>
      <c r="G7972">
        <f t="shared" si="534"/>
        <v>0</v>
      </c>
      <c r="H7972" s="11" t="str">
        <f t="shared" si="532"/>
        <v/>
      </c>
      <c r="I7972" s="11">
        <f t="shared" si="535"/>
        <v>0</v>
      </c>
    </row>
    <row r="7973" spans="6:9">
      <c r="F7973" t="str">
        <f t="shared" si="533"/>
        <v/>
      </c>
      <c r="G7973">
        <f t="shared" si="534"/>
        <v>0</v>
      </c>
      <c r="H7973" s="11" t="str">
        <f t="shared" si="532"/>
        <v/>
      </c>
      <c r="I7973" s="11">
        <f t="shared" si="535"/>
        <v>0</v>
      </c>
    </row>
    <row r="7974" spans="6:9">
      <c r="F7974" t="str">
        <f t="shared" si="533"/>
        <v/>
      </c>
      <c r="G7974">
        <f t="shared" si="534"/>
        <v>0</v>
      </c>
      <c r="H7974" s="11" t="str">
        <f t="shared" si="532"/>
        <v/>
      </c>
      <c r="I7974" s="11">
        <f t="shared" si="535"/>
        <v>0</v>
      </c>
    </row>
    <row r="7975" spans="6:9">
      <c r="F7975" t="str">
        <f t="shared" si="533"/>
        <v/>
      </c>
      <c r="G7975">
        <f t="shared" si="534"/>
        <v>0</v>
      </c>
      <c r="H7975" s="11" t="str">
        <f t="shared" si="532"/>
        <v/>
      </c>
      <c r="I7975" s="11">
        <f t="shared" si="535"/>
        <v>0</v>
      </c>
    </row>
    <row r="7976" spans="6:9">
      <c r="F7976" t="str">
        <f t="shared" si="533"/>
        <v/>
      </c>
      <c r="G7976">
        <f t="shared" si="534"/>
        <v>0</v>
      </c>
      <c r="H7976" s="11" t="str">
        <f t="shared" si="532"/>
        <v/>
      </c>
      <c r="I7976" s="11">
        <f t="shared" si="535"/>
        <v>0</v>
      </c>
    </row>
    <row r="7977" spans="6:9">
      <c r="F7977" t="str">
        <f t="shared" si="533"/>
        <v/>
      </c>
      <c r="G7977">
        <f t="shared" si="534"/>
        <v>0</v>
      </c>
      <c r="H7977" s="11" t="str">
        <f t="shared" si="532"/>
        <v/>
      </c>
      <c r="I7977" s="11">
        <f t="shared" si="535"/>
        <v>0</v>
      </c>
    </row>
    <row r="7978" spans="6:9">
      <c r="F7978" t="str">
        <f t="shared" si="533"/>
        <v/>
      </c>
      <c r="G7978">
        <f t="shared" si="534"/>
        <v>0</v>
      </c>
      <c r="H7978" s="11" t="str">
        <f t="shared" si="532"/>
        <v/>
      </c>
      <c r="I7978" s="11">
        <f t="shared" si="535"/>
        <v>0</v>
      </c>
    </row>
    <row r="7979" spans="6:9">
      <c r="F7979" t="str">
        <f t="shared" si="533"/>
        <v/>
      </c>
      <c r="G7979">
        <f t="shared" si="534"/>
        <v>0</v>
      </c>
      <c r="H7979" s="11" t="str">
        <f t="shared" si="532"/>
        <v/>
      </c>
      <c r="I7979" s="11">
        <f t="shared" si="535"/>
        <v>0</v>
      </c>
    </row>
    <row r="7980" spans="6:9">
      <c r="F7980" t="str">
        <f t="shared" si="533"/>
        <v/>
      </c>
      <c r="G7980">
        <f t="shared" si="534"/>
        <v>0</v>
      </c>
      <c r="H7980" s="11" t="str">
        <f t="shared" si="532"/>
        <v/>
      </c>
      <c r="I7980" s="11">
        <f t="shared" si="535"/>
        <v>0</v>
      </c>
    </row>
    <row r="7981" spans="6:9">
      <c r="F7981" t="str">
        <f t="shared" si="533"/>
        <v/>
      </c>
      <c r="G7981">
        <f t="shared" si="534"/>
        <v>0</v>
      </c>
      <c r="H7981" s="11" t="str">
        <f t="shared" si="532"/>
        <v/>
      </c>
      <c r="I7981" s="11">
        <f t="shared" si="535"/>
        <v>0</v>
      </c>
    </row>
    <row r="7982" spans="6:9">
      <c r="F7982" t="str">
        <f t="shared" si="533"/>
        <v/>
      </c>
      <c r="G7982">
        <f t="shared" si="534"/>
        <v>0</v>
      </c>
      <c r="H7982" s="11" t="str">
        <f t="shared" si="532"/>
        <v/>
      </c>
      <c r="I7982" s="11">
        <f t="shared" si="535"/>
        <v>0</v>
      </c>
    </row>
    <row r="7983" spans="6:9">
      <c r="F7983" t="str">
        <f t="shared" si="533"/>
        <v/>
      </c>
      <c r="G7983">
        <f t="shared" si="534"/>
        <v>0</v>
      </c>
      <c r="H7983" s="11" t="str">
        <f t="shared" si="532"/>
        <v/>
      </c>
      <c r="I7983" s="11">
        <f t="shared" si="535"/>
        <v>0</v>
      </c>
    </row>
    <row r="7984" spans="6:9">
      <c r="F7984" t="str">
        <f t="shared" si="533"/>
        <v/>
      </c>
      <c r="G7984">
        <f t="shared" si="534"/>
        <v>0</v>
      </c>
      <c r="H7984" s="11" t="str">
        <f t="shared" si="532"/>
        <v/>
      </c>
      <c r="I7984" s="11">
        <f t="shared" si="535"/>
        <v>0</v>
      </c>
    </row>
    <row r="7985" spans="6:9">
      <c r="F7985" t="str">
        <f t="shared" si="533"/>
        <v/>
      </c>
      <c r="G7985">
        <f t="shared" si="534"/>
        <v>0</v>
      </c>
      <c r="H7985" s="11" t="str">
        <f t="shared" si="532"/>
        <v/>
      </c>
      <c r="I7985" s="11">
        <f t="shared" si="535"/>
        <v>0</v>
      </c>
    </row>
    <row r="7986" spans="6:9">
      <c r="F7986" t="str">
        <f t="shared" si="533"/>
        <v/>
      </c>
      <c r="G7986">
        <f t="shared" si="534"/>
        <v>0</v>
      </c>
      <c r="H7986" s="11" t="str">
        <f t="shared" si="532"/>
        <v/>
      </c>
      <c r="I7986" s="11">
        <f t="shared" si="535"/>
        <v>0</v>
      </c>
    </row>
    <row r="7987" spans="6:9">
      <c r="F7987" t="str">
        <f t="shared" si="533"/>
        <v/>
      </c>
      <c r="G7987">
        <f t="shared" si="534"/>
        <v>0</v>
      </c>
      <c r="H7987" s="11" t="str">
        <f t="shared" si="532"/>
        <v/>
      </c>
      <c r="I7987" s="11">
        <f t="shared" si="535"/>
        <v>0</v>
      </c>
    </row>
    <row r="7988" spans="6:9">
      <c r="F7988" t="str">
        <f t="shared" si="533"/>
        <v/>
      </c>
      <c r="G7988">
        <f t="shared" si="534"/>
        <v>0</v>
      </c>
      <c r="H7988" s="11" t="str">
        <f t="shared" si="532"/>
        <v/>
      </c>
      <c r="I7988" s="11">
        <f t="shared" si="535"/>
        <v>0</v>
      </c>
    </row>
    <row r="7989" spans="6:9">
      <c r="F7989" t="str">
        <f t="shared" si="533"/>
        <v/>
      </c>
      <c r="G7989">
        <f t="shared" si="534"/>
        <v>0</v>
      </c>
      <c r="H7989" s="11" t="str">
        <f t="shared" si="532"/>
        <v/>
      </c>
      <c r="I7989" s="11">
        <f t="shared" si="535"/>
        <v>0</v>
      </c>
    </row>
    <row r="7990" spans="6:9">
      <c r="F7990" t="str">
        <f t="shared" si="533"/>
        <v/>
      </c>
      <c r="G7990">
        <f t="shared" si="534"/>
        <v>0</v>
      </c>
      <c r="H7990" s="11" t="str">
        <f t="shared" si="532"/>
        <v/>
      </c>
      <c r="I7990" s="11">
        <f t="shared" si="535"/>
        <v>0</v>
      </c>
    </row>
    <row r="7991" spans="6:9">
      <c r="F7991" t="str">
        <f t="shared" si="533"/>
        <v/>
      </c>
      <c r="G7991">
        <f t="shared" si="534"/>
        <v>0</v>
      </c>
      <c r="H7991" s="11" t="str">
        <f t="shared" si="532"/>
        <v/>
      </c>
      <c r="I7991" s="11">
        <f t="shared" si="535"/>
        <v>0</v>
      </c>
    </row>
    <row r="7992" spans="6:9">
      <c r="F7992" t="str">
        <f t="shared" si="533"/>
        <v/>
      </c>
      <c r="G7992">
        <f t="shared" si="534"/>
        <v>0</v>
      </c>
      <c r="H7992" s="11" t="str">
        <f t="shared" si="532"/>
        <v/>
      </c>
      <c r="I7992" s="11">
        <f t="shared" si="535"/>
        <v>0</v>
      </c>
    </row>
    <row r="7993" spans="6:9">
      <c r="F7993" t="str">
        <f t="shared" si="533"/>
        <v/>
      </c>
      <c r="G7993">
        <f t="shared" si="534"/>
        <v>0</v>
      </c>
      <c r="H7993" s="11" t="str">
        <f t="shared" si="532"/>
        <v/>
      </c>
      <c r="I7993" s="11">
        <f t="shared" si="535"/>
        <v>0</v>
      </c>
    </row>
    <row r="7994" spans="6:9">
      <c r="F7994" t="str">
        <f t="shared" si="533"/>
        <v/>
      </c>
      <c r="G7994">
        <f t="shared" si="534"/>
        <v>0</v>
      </c>
      <c r="H7994" s="11" t="str">
        <f t="shared" si="532"/>
        <v/>
      </c>
      <c r="I7994" s="11">
        <f t="shared" si="535"/>
        <v>0</v>
      </c>
    </row>
    <row r="7995" spans="6:9">
      <c r="F7995" t="str">
        <f t="shared" si="533"/>
        <v/>
      </c>
      <c r="G7995">
        <f t="shared" si="534"/>
        <v>0</v>
      </c>
      <c r="H7995" s="11" t="str">
        <f t="shared" si="532"/>
        <v/>
      </c>
      <c r="I7995" s="11">
        <f t="shared" si="535"/>
        <v>0</v>
      </c>
    </row>
    <row r="7996" spans="6:9">
      <c r="F7996" t="str">
        <f t="shared" si="533"/>
        <v/>
      </c>
      <c r="G7996">
        <f t="shared" si="534"/>
        <v>0</v>
      </c>
      <c r="H7996" s="11" t="str">
        <f t="shared" si="532"/>
        <v/>
      </c>
      <c r="I7996" s="11">
        <f t="shared" si="535"/>
        <v>0</v>
      </c>
    </row>
    <row r="7997" spans="6:9">
      <c r="F7997" t="str">
        <f t="shared" si="533"/>
        <v/>
      </c>
      <c r="G7997">
        <f t="shared" si="534"/>
        <v>0</v>
      </c>
      <c r="H7997" s="11" t="str">
        <f t="shared" si="532"/>
        <v/>
      </c>
      <c r="I7997" s="11">
        <f t="shared" si="535"/>
        <v>0</v>
      </c>
    </row>
    <row r="7998" spans="6:9">
      <c r="F7998" t="str">
        <f t="shared" si="533"/>
        <v/>
      </c>
      <c r="G7998">
        <f t="shared" si="534"/>
        <v>0</v>
      </c>
      <c r="H7998" s="11" t="str">
        <f t="shared" si="532"/>
        <v/>
      </c>
      <c r="I7998" s="11">
        <f t="shared" si="535"/>
        <v>0</v>
      </c>
    </row>
    <row r="7999" spans="6:9">
      <c r="F7999" t="str">
        <f t="shared" si="533"/>
        <v/>
      </c>
      <c r="G7999">
        <f t="shared" si="534"/>
        <v>0</v>
      </c>
      <c r="H7999" s="11" t="str">
        <f t="shared" si="532"/>
        <v/>
      </c>
      <c r="I7999" s="11">
        <f t="shared" si="535"/>
        <v>0</v>
      </c>
    </row>
    <row r="8000" spans="6:9">
      <c r="F8000" t="str">
        <f t="shared" si="533"/>
        <v/>
      </c>
      <c r="G8000">
        <f t="shared" si="534"/>
        <v>0</v>
      </c>
      <c r="H8000" s="11" t="str">
        <f t="shared" si="532"/>
        <v/>
      </c>
      <c r="I8000" s="11">
        <f t="shared" si="535"/>
        <v>0</v>
      </c>
    </row>
    <row r="8001" spans="6:9">
      <c r="F8001" t="str">
        <f t="shared" si="533"/>
        <v/>
      </c>
      <c r="G8001">
        <f t="shared" si="534"/>
        <v>0</v>
      </c>
      <c r="H8001" s="11" t="str">
        <f t="shared" si="532"/>
        <v/>
      </c>
      <c r="I8001" s="11">
        <f t="shared" si="535"/>
        <v>0</v>
      </c>
    </row>
    <row r="8002" spans="6:9">
      <c r="F8002" t="str">
        <f t="shared" si="533"/>
        <v/>
      </c>
      <c r="G8002">
        <f t="shared" si="534"/>
        <v>0</v>
      </c>
      <c r="H8002" s="11" t="str">
        <f t="shared" ref="H8002:H8065" si="536">IFERROR(HLOOKUP($A8002,$N$85:$S$86,2,0),"")</f>
        <v/>
      </c>
      <c r="I8002" s="11">
        <f t="shared" si="535"/>
        <v>0</v>
      </c>
    </row>
    <row r="8003" spans="6:9">
      <c r="F8003" t="str">
        <f t="shared" ref="F8003:F8066" si="537">IFERROR(HLOOKUP($A8003,$N$40:$S$41,2,0),"")</f>
        <v/>
      </c>
      <c r="G8003">
        <f t="shared" ref="G8003:G8066" si="538">IFERROR(IF(D8003&gt;F8003,(D8003-F8003)^2,0),0)</f>
        <v>0</v>
      </c>
      <c r="H8003" s="11" t="str">
        <f t="shared" si="536"/>
        <v/>
      </c>
      <c r="I8003" s="11">
        <f t="shared" ref="I8003:I8066" si="539">IFERROR(IF(D8003&gt;H8003,(D8003-H8003)^2,0),0)</f>
        <v>0</v>
      </c>
    </row>
    <row r="8004" spans="6:9">
      <c r="F8004" t="str">
        <f t="shared" si="537"/>
        <v/>
      </c>
      <c r="G8004">
        <f t="shared" si="538"/>
        <v>0</v>
      </c>
      <c r="H8004" s="11" t="str">
        <f t="shared" si="536"/>
        <v/>
      </c>
      <c r="I8004" s="11">
        <f t="shared" si="539"/>
        <v>0</v>
      </c>
    </row>
    <row r="8005" spans="6:9">
      <c r="F8005" t="str">
        <f t="shared" si="537"/>
        <v/>
      </c>
      <c r="G8005">
        <f t="shared" si="538"/>
        <v>0</v>
      </c>
      <c r="H8005" s="11" t="str">
        <f t="shared" si="536"/>
        <v/>
      </c>
      <c r="I8005" s="11">
        <f t="shared" si="539"/>
        <v>0</v>
      </c>
    </row>
    <row r="8006" spans="6:9">
      <c r="F8006" t="str">
        <f t="shared" si="537"/>
        <v/>
      </c>
      <c r="G8006">
        <f t="shared" si="538"/>
        <v>0</v>
      </c>
      <c r="H8006" s="11" t="str">
        <f t="shared" si="536"/>
        <v/>
      </c>
      <c r="I8006" s="11">
        <f t="shared" si="539"/>
        <v>0</v>
      </c>
    </row>
    <row r="8007" spans="6:9">
      <c r="F8007" t="str">
        <f t="shared" si="537"/>
        <v/>
      </c>
      <c r="G8007">
        <f t="shared" si="538"/>
        <v>0</v>
      </c>
      <c r="H8007" s="11" t="str">
        <f t="shared" si="536"/>
        <v/>
      </c>
      <c r="I8007" s="11">
        <f t="shared" si="539"/>
        <v>0</v>
      </c>
    </row>
    <row r="8008" spans="6:9">
      <c r="F8008" t="str">
        <f t="shared" si="537"/>
        <v/>
      </c>
      <c r="G8008">
        <f t="shared" si="538"/>
        <v>0</v>
      </c>
      <c r="H8008" s="11" t="str">
        <f t="shared" si="536"/>
        <v/>
      </c>
      <c r="I8008" s="11">
        <f t="shared" si="539"/>
        <v>0</v>
      </c>
    </row>
    <row r="8009" spans="6:9">
      <c r="F8009" t="str">
        <f t="shared" si="537"/>
        <v/>
      </c>
      <c r="G8009">
        <f t="shared" si="538"/>
        <v>0</v>
      </c>
      <c r="H8009" s="11" t="str">
        <f t="shared" si="536"/>
        <v/>
      </c>
      <c r="I8009" s="11">
        <f t="shared" si="539"/>
        <v>0</v>
      </c>
    </row>
    <row r="8010" spans="6:9">
      <c r="F8010" t="str">
        <f t="shared" si="537"/>
        <v/>
      </c>
      <c r="G8010">
        <f t="shared" si="538"/>
        <v>0</v>
      </c>
      <c r="H8010" s="11" t="str">
        <f t="shared" si="536"/>
        <v/>
      </c>
      <c r="I8010" s="11">
        <f t="shared" si="539"/>
        <v>0</v>
      </c>
    </row>
    <row r="8011" spans="6:9">
      <c r="F8011" t="str">
        <f t="shared" si="537"/>
        <v/>
      </c>
      <c r="G8011">
        <f t="shared" si="538"/>
        <v>0</v>
      </c>
      <c r="H8011" s="11" t="str">
        <f t="shared" si="536"/>
        <v/>
      </c>
      <c r="I8011" s="11">
        <f t="shared" si="539"/>
        <v>0</v>
      </c>
    </row>
    <row r="8012" spans="6:9">
      <c r="F8012" t="str">
        <f t="shared" si="537"/>
        <v/>
      </c>
      <c r="G8012">
        <f t="shared" si="538"/>
        <v>0</v>
      </c>
      <c r="H8012" s="11" t="str">
        <f t="shared" si="536"/>
        <v/>
      </c>
      <c r="I8012" s="11">
        <f t="shared" si="539"/>
        <v>0</v>
      </c>
    </row>
    <row r="8013" spans="6:9">
      <c r="F8013" t="str">
        <f t="shared" si="537"/>
        <v/>
      </c>
      <c r="G8013">
        <f t="shared" si="538"/>
        <v>0</v>
      </c>
      <c r="H8013" s="11" t="str">
        <f t="shared" si="536"/>
        <v/>
      </c>
      <c r="I8013" s="11">
        <f t="shared" si="539"/>
        <v>0</v>
      </c>
    </row>
    <row r="8014" spans="6:9">
      <c r="F8014" t="str">
        <f t="shared" si="537"/>
        <v/>
      </c>
      <c r="G8014">
        <f t="shared" si="538"/>
        <v>0</v>
      </c>
      <c r="H8014" s="11" t="str">
        <f t="shared" si="536"/>
        <v/>
      </c>
      <c r="I8014" s="11">
        <f t="shared" si="539"/>
        <v>0</v>
      </c>
    </row>
    <row r="8015" spans="6:9">
      <c r="F8015" t="str">
        <f t="shared" si="537"/>
        <v/>
      </c>
      <c r="G8015">
        <f t="shared" si="538"/>
        <v>0</v>
      </c>
      <c r="H8015" s="11" t="str">
        <f t="shared" si="536"/>
        <v/>
      </c>
      <c r="I8015" s="11">
        <f t="shared" si="539"/>
        <v>0</v>
      </c>
    </row>
    <row r="8016" spans="6:9">
      <c r="F8016" t="str">
        <f t="shared" si="537"/>
        <v/>
      </c>
      <c r="G8016">
        <f t="shared" si="538"/>
        <v>0</v>
      </c>
      <c r="H8016" s="11" t="str">
        <f t="shared" si="536"/>
        <v/>
      </c>
      <c r="I8016" s="11">
        <f t="shared" si="539"/>
        <v>0</v>
      </c>
    </row>
    <row r="8017" spans="6:9">
      <c r="F8017" t="str">
        <f t="shared" si="537"/>
        <v/>
      </c>
      <c r="G8017">
        <f t="shared" si="538"/>
        <v>0</v>
      </c>
      <c r="H8017" s="11" t="str">
        <f t="shared" si="536"/>
        <v/>
      </c>
      <c r="I8017" s="11">
        <f t="shared" si="539"/>
        <v>0</v>
      </c>
    </row>
    <row r="8018" spans="6:9">
      <c r="F8018" t="str">
        <f t="shared" si="537"/>
        <v/>
      </c>
      <c r="G8018">
        <f t="shared" si="538"/>
        <v>0</v>
      </c>
      <c r="H8018" s="11" t="str">
        <f t="shared" si="536"/>
        <v/>
      </c>
      <c r="I8018" s="11">
        <f t="shared" si="539"/>
        <v>0</v>
      </c>
    </row>
    <row r="8019" spans="6:9">
      <c r="F8019" t="str">
        <f t="shared" si="537"/>
        <v/>
      </c>
      <c r="G8019">
        <f t="shared" si="538"/>
        <v>0</v>
      </c>
      <c r="H8019" s="11" t="str">
        <f t="shared" si="536"/>
        <v/>
      </c>
      <c r="I8019" s="11">
        <f t="shared" si="539"/>
        <v>0</v>
      </c>
    </row>
    <row r="8020" spans="6:9">
      <c r="F8020" t="str">
        <f t="shared" si="537"/>
        <v/>
      </c>
      <c r="G8020">
        <f t="shared" si="538"/>
        <v>0</v>
      </c>
      <c r="H8020" s="11" t="str">
        <f t="shared" si="536"/>
        <v/>
      </c>
      <c r="I8020" s="11">
        <f t="shared" si="539"/>
        <v>0</v>
      </c>
    </row>
    <row r="8021" spans="6:9">
      <c r="F8021" t="str">
        <f t="shared" si="537"/>
        <v/>
      </c>
      <c r="G8021">
        <f t="shared" si="538"/>
        <v>0</v>
      </c>
      <c r="H8021" s="11" t="str">
        <f t="shared" si="536"/>
        <v/>
      </c>
      <c r="I8021" s="11">
        <f t="shared" si="539"/>
        <v>0</v>
      </c>
    </row>
    <row r="8022" spans="6:9">
      <c r="F8022" t="str">
        <f t="shared" si="537"/>
        <v/>
      </c>
      <c r="G8022">
        <f t="shared" si="538"/>
        <v>0</v>
      </c>
      <c r="H8022" s="11" t="str">
        <f t="shared" si="536"/>
        <v/>
      </c>
      <c r="I8022" s="11">
        <f t="shared" si="539"/>
        <v>0</v>
      </c>
    </row>
    <row r="8023" spans="6:9">
      <c r="F8023" t="str">
        <f t="shared" si="537"/>
        <v/>
      </c>
      <c r="G8023">
        <f t="shared" si="538"/>
        <v>0</v>
      </c>
      <c r="H8023" s="11" t="str">
        <f t="shared" si="536"/>
        <v/>
      </c>
      <c r="I8023" s="11">
        <f t="shared" si="539"/>
        <v>0</v>
      </c>
    </row>
    <row r="8024" spans="6:9">
      <c r="F8024" t="str">
        <f t="shared" si="537"/>
        <v/>
      </c>
      <c r="G8024">
        <f t="shared" si="538"/>
        <v>0</v>
      </c>
      <c r="H8024" s="11" t="str">
        <f t="shared" si="536"/>
        <v/>
      </c>
      <c r="I8024" s="11">
        <f t="shared" si="539"/>
        <v>0</v>
      </c>
    </row>
    <row r="8025" spans="6:9">
      <c r="F8025" t="str">
        <f t="shared" si="537"/>
        <v/>
      </c>
      <c r="G8025">
        <f t="shared" si="538"/>
        <v>0</v>
      </c>
      <c r="H8025" s="11" t="str">
        <f t="shared" si="536"/>
        <v/>
      </c>
      <c r="I8025" s="11">
        <f t="shared" si="539"/>
        <v>0</v>
      </c>
    </row>
    <row r="8026" spans="6:9">
      <c r="F8026" t="str">
        <f t="shared" si="537"/>
        <v/>
      </c>
      <c r="G8026">
        <f t="shared" si="538"/>
        <v>0</v>
      </c>
      <c r="H8026" s="11" t="str">
        <f t="shared" si="536"/>
        <v/>
      </c>
      <c r="I8026" s="11">
        <f t="shared" si="539"/>
        <v>0</v>
      </c>
    </row>
    <row r="8027" spans="6:9">
      <c r="F8027" t="str">
        <f t="shared" si="537"/>
        <v/>
      </c>
      <c r="G8027">
        <f t="shared" si="538"/>
        <v>0</v>
      </c>
      <c r="H8027" s="11" t="str">
        <f t="shared" si="536"/>
        <v/>
      </c>
      <c r="I8027" s="11">
        <f t="shared" si="539"/>
        <v>0</v>
      </c>
    </row>
    <row r="8028" spans="6:9">
      <c r="F8028" t="str">
        <f t="shared" si="537"/>
        <v/>
      </c>
      <c r="G8028">
        <f t="shared" si="538"/>
        <v>0</v>
      </c>
      <c r="H8028" s="11" t="str">
        <f t="shared" si="536"/>
        <v/>
      </c>
      <c r="I8028" s="11">
        <f t="shared" si="539"/>
        <v>0</v>
      </c>
    </row>
    <row r="8029" spans="6:9">
      <c r="F8029" t="str">
        <f t="shared" si="537"/>
        <v/>
      </c>
      <c r="G8029">
        <f t="shared" si="538"/>
        <v>0</v>
      </c>
      <c r="H8029" s="11" t="str">
        <f t="shared" si="536"/>
        <v/>
      </c>
      <c r="I8029" s="11">
        <f t="shared" si="539"/>
        <v>0</v>
      </c>
    </row>
    <row r="8030" spans="6:9">
      <c r="F8030" t="str">
        <f t="shared" si="537"/>
        <v/>
      </c>
      <c r="G8030">
        <f t="shared" si="538"/>
        <v>0</v>
      </c>
      <c r="H8030" s="11" t="str">
        <f t="shared" si="536"/>
        <v/>
      </c>
      <c r="I8030" s="11">
        <f t="shared" si="539"/>
        <v>0</v>
      </c>
    </row>
    <row r="8031" spans="6:9">
      <c r="F8031" t="str">
        <f t="shared" si="537"/>
        <v/>
      </c>
      <c r="G8031">
        <f t="shared" si="538"/>
        <v>0</v>
      </c>
      <c r="H8031" s="11" t="str">
        <f t="shared" si="536"/>
        <v/>
      </c>
      <c r="I8031" s="11">
        <f t="shared" si="539"/>
        <v>0</v>
      </c>
    </row>
    <row r="8032" spans="6:9">
      <c r="F8032" t="str">
        <f t="shared" si="537"/>
        <v/>
      </c>
      <c r="G8032">
        <f t="shared" si="538"/>
        <v>0</v>
      </c>
      <c r="H8032" s="11" t="str">
        <f t="shared" si="536"/>
        <v/>
      </c>
      <c r="I8032" s="11">
        <f t="shared" si="539"/>
        <v>0</v>
      </c>
    </row>
    <row r="8033" spans="6:9">
      <c r="F8033" t="str">
        <f t="shared" si="537"/>
        <v/>
      </c>
      <c r="G8033">
        <f t="shared" si="538"/>
        <v>0</v>
      </c>
      <c r="H8033" s="11" t="str">
        <f t="shared" si="536"/>
        <v/>
      </c>
      <c r="I8033" s="11">
        <f t="shared" si="539"/>
        <v>0</v>
      </c>
    </row>
    <row r="8034" spans="6:9">
      <c r="F8034" t="str">
        <f t="shared" si="537"/>
        <v/>
      </c>
      <c r="G8034">
        <f t="shared" si="538"/>
        <v>0</v>
      </c>
      <c r="H8034" s="11" t="str">
        <f t="shared" si="536"/>
        <v/>
      </c>
      <c r="I8034" s="11">
        <f t="shared" si="539"/>
        <v>0</v>
      </c>
    </row>
    <row r="8035" spans="6:9">
      <c r="F8035" t="str">
        <f t="shared" si="537"/>
        <v/>
      </c>
      <c r="G8035">
        <f t="shared" si="538"/>
        <v>0</v>
      </c>
      <c r="H8035" s="11" t="str">
        <f t="shared" si="536"/>
        <v/>
      </c>
      <c r="I8035" s="11">
        <f t="shared" si="539"/>
        <v>0</v>
      </c>
    </row>
    <row r="8036" spans="6:9">
      <c r="F8036" t="str">
        <f t="shared" si="537"/>
        <v/>
      </c>
      <c r="G8036">
        <f t="shared" si="538"/>
        <v>0</v>
      </c>
      <c r="H8036" s="11" t="str">
        <f t="shared" si="536"/>
        <v/>
      </c>
      <c r="I8036" s="11">
        <f t="shared" si="539"/>
        <v>0</v>
      </c>
    </row>
    <row r="8037" spans="6:9">
      <c r="F8037" t="str">
        <f t="shared" si="537"/>
        <v/>
      </c>
      <c r="G8037">
        <f t="shared" si="538"/>
        <v>0</v>
      </c>
      <c r="H8037" s="11" t="str">
        <f t="shared" si="536"/>
        <v/>
      </c>
      <c r="I8037" s="11">
        <f t="shared" si="539"/>
        <v>0</v>
      </c>
    </row>
    <row r="8038" spans="6:9">
      <c r="F8038" t="str">
        <f t="shared" si="537"/>
        <v/>
      </c>
      <c r="G8038">
        <f t="shared" si="538"/>
        <v>0</v>
      </c>
      <c r="H8038" s="11" t="str">
        <f t="shared" si="536"/>
        <v/>
      </c>
      <c r="I8038" s="11">
        <f t="shared" si="539"/>
        <v>0</v>
      </c>
    </row>
    <row r="8039" spans="6:9">
      <c r="F8039" t="str">
        <f t="shared" si="537"/>
        <v/>
      </c>
      <c r="G8039">
        <f t="shared" si="538"/>
        <v>0</v>
      </c>
      <c r="H8039" s="11" t="str">
        <f t="shared" si="536"/>
        <v/>
      </c>
      <c r="I8039" s="11">
        <f t="shared" si="539"/>
        <v>0</v>
      </c>
    </row>
    <row r="8040" spans="6:9">
      <c r="F8040" t="str">
        <f t="shared" si="537"/>
        <v/>
      </c>
      <c r="G8040">
        <f t="shared" si="538"/>
        <v>0</v>
      </c>
      <c r="H8040" s="11" t="str">
        <f t="shared" si="536"/>
        <v/>
      </c>
      <c r="I8040" s="11">
        <f t="shared" si="539"/>
        <v>0</v>
      </c>
    </row>
    <row r="8041" spans="6:9">
      <c r="F8041" t="str">
        <f t="shared" si="537"/>
        <v/>
      </c>
      <c r="G8041">
        <f t="shared" si="538"/>
        <v>0</v>
      </c>
      <c r="H8041" s="11" t="str">
        <f t="shared" si="536"/>
        <v/>
      </c>
      <c r="I8041" s="11">
        <f t="shared" si="539"/>
        <v>0</v>
      </c>
    </row>
    <row r="8042" spans="6:9">
      <c r="F8042" t="str">
        <f t="shared" si="537"/>
        <v/>
      </c>
      <c r="G8042">
        <f t="shared" si="538"/>
        <v>0</v>
      </c>
      <c r="H8042" s="11" t="str">
        <f t="shared" si="536"/>
        <v/>
      </c>
      <c r="I8042" s="11">
        <f t="shared" si="539"/>
        <v>0</v>
      </c>
    </row>
    <row r="8043" spans="6:9">
      <c r="F8043" t="str">
        <f t="shared" si="537"/>
        <v/>
      </c>
      <c r="G8043">
        <f t="shared" si="538"/>
        <v>0</v>
      </c>
      <c r="H8043" s="11" t="str">
        <f t="shared" si="536"/>
        <v/>
      </c>
      <c r="I8043" s="11">
        <f t="shared" si="539"/>
        <v>0</v>
      </c>
    </row>
    <row r="8044" spans="6:9">
      <c r="F8044" t="str">
        <f t="shared" si="537"/>
        <v/>
      </c>
      <c r="G8044">
        <f t="shared" si="538"/>
        <v>0</v>
      </c>
      <c r="H8044" s="11" t="str">
        <f t="shared" si="536"/>
        <v/>
      </c>
      <c r="I8044" s="11">
        <f t="shared" si="539"/>
        <v>0</v>
      </c>
    </row>
    <row r="8045" spans="6:9">
      <c r="F8045" t="str">
        <f t="shared" si="537"/>
        <v/>
      </c>
      <c r="G8045">
        <f t="shared" si="538"/>
        <v>0</v>
      </c>
      <c r="H8045" s="11" t="str">
        <f t="shared" si="536"/>
        <v/>
      </c>
      <c r="I8045" s="11">
        <f t="shared" si="539"/>
        <v>0</v>
      </c>
    </row>
    <row r="8046" spans="6:9">
      <c r="F8046" t="str">
        <f t="shared" si="537"/>
        <v/>
      </c>
      <c r="G8046">
        <f t="shared" si="538"/>
        <v>0</v>
      </c>
      <c r="H8046" s="11" t="str">
        <f t="shared" si="536"/>
        <v/>
      </c>
      <c r="I8046" s="11">
        <f t="shared" si="539"/>
        <v>0</v>
      </c>
    </row>
    <row r="8047" spans="6:9">
      <c r="F8047" t="str">
        <f t="shared" si="537"/>
        <v/>
      </c>
      <c r="G8047">
        <f t="shared" si="538"/>
        <v>0</v>
      </c>
      <c r="H8047" s="11" t="str">
        <f t="shared" si="536"/>
        <v/>
      </c>
      <c r="I8047" s="11">
        <f t="shared" si="539"/>
        <v>0</v>
      </c>
    </row>
    <row r="8048" spans="6:9">
      <c r="F8048" t="str">
        <f t="shared" si="537"/>
        <v/>
      </c>
      <c r="G8048">
        <f t="shared" si="538"/>
        <v>0</v>
      </c>
      <c r="H8048" s="11" t="str">
        <f t="shared" si="536"/>
        <v/>
      </c>
      <c r="I8048" s="11">
        <f t="shared" si="539"/>
        <v>0</v>
      </c>
    </row>
    <row r="8049" spans="6:9">
      <c r="F8049" t="str">
        <f t="shared" si="537"/>
        <v/>
      </c>
      <c r="G8049">
        <f t="shared" si="538"/>
        <v>0</v>
      </c>
      <c r="H8049" s="11" t="str">
        <f t="shared" si="536"/>
        <v/>
      </c>
      <c r="I8049" s="11">
        <f t="shared" si="539"/>
        <v>0</v>
      </c>
    </row>
    <row r="8050" spans="6:9">
      <c r="F8050" t="str">
        <f t="shared" si="537"/>
        <v/>
      </c>
      <c r="G8050">
        <f t="shared" si="538"/>
        <v>0</v>
      </c>
      <c r="H8050" s="11" t="str">
        <f t="shared" si="536"/>
        <v/>
      </c>
      <c r="I8050" s="11">
        <f t="shared" si="539"/>
        <v>0</v>
      </c>
    </row>
    <row r="8051" spans="6:9">
      <c r="F8051" t="str">
        <f t="shared" si="537"/>
        <v/>
      </c>
      <c r="G8051">
        <f t="shared" si="538"/>
        <v>0</v>
      </c>
      <c r="H8051" s="11" t="str">
        <f t="shared" si="536"/>
        <v/>
      </c>
      <c r="I8051" s="11">
        <f t="shared" si="539"/>
        <v>0</v>
      </c>
    </row>
    <row r="8052" spans="6:9">
      <c r="F8052" t="str">
        <f t="shared" si="537"/>
        <v/>
      </c>
      <c r="G8052">
        <f t="shared" si="538"/>
        <v>0</v>
      </c>
      <c r="H8052" s="11" t="str">
        <f t="shared" si="536"/>
        <v/>
      </c>
      <c r="I8052" s="11">
        <f t="shared" si="539"/>
        <v>0</v>
      </c>
    </row>
    <row r="8053" spans="6:9">
      <c r="F8053" t="str">
        <f t="shared" si="537"/>
        <v/>
      </c>
      <c r="G8053">
        <f t="shared" si="538"/>
        <v>0</v>
      </c>
      <c r="H8053" s="11" t="str">
        <f t="shared" si="536"/>
        <v/>
      </c>
      <c r="I8053" s="11">
        <f t="shared" si="539"/>
        <v>0</v>
      </c>
    </row>
    <row r="8054" spans="6:9">
      <c r="F8054" t="str">
        <f t="shared" si="537"/>
        <v/>
      </c>
      <c r="G8054">
        <f t="shared" si="538"/>
        <v>0</v>
      </c>
      <c r="H8054" s="11" t="str">
        <f t="shared" si="536"/>
        <v/>
      </c>
      <c r="I8054" s="11">
        <f t="shared" si="539"/>
        <v>0</v>
      </c>
    </row>
    <row r="8055" spans="6:9">
      <c r="F8055" t="str">
        <f t="shared" si="537"/>
        <v/>
      </c>
      <c r="G8055">
        <f t="shared" si="538"/>
        <v>0</v>
      </c>
      <c r="H8055" s="11" t="str">
        <f t="shared" si="536"/>
        <v/>
      </c>
      <c r="I8055" s="11">
        <f t="shared" si="539"/>
        <v>0</v>
      </c>
    </row>
    <row r="8056" spans="6:9">
      <c r="F8056" t="str">
        <f t="shared" si="537"/>
        <v/>
      </c>
      <c r="G8056">
        <f t="shared" si="538"/>
        <v>0</v>
      </c>
      <c r="H8056" s="11" t="str">
        <f t="shared" si="536"/>
        <v/>
      </c>
      <c r="I8056" s="11">
        <f t="shared" si="539"/>
        <v>0</v>
      </c>
    </row>
    <row r="8057" spans="6:9">
      <c r="F8057" t="str">
        <f t="shared" si="537"/>
        <v/>
      </c>
      <c r="G8057">
        <f t="shared" si="538"/>
        <v>0</v>
      </c>
      <c r="H8057" s="11" t="str">
        <f t="shared" si="536"/>
        <v/>
      </c>
      <c r="I8057" s="11">
        <f t="shared" si="539"/>
        <v>0</v>
      </c>
    </row>
    <row r="8058" spans="6:9">
      <c r="F8058" t="str">
        <f t="shared" si="537"/>
        <v/>
      </c>
      <c r="G8058">
        <f t="shared" si="538"/>
        <v>0</v>
      </c>
      <c r="H8058" s="11" t="str">
        <f t="shared" si="536"/>
        <v/>
      </c>
      <c r="I8058" s="11">
        <f t="shared" si="539"/>
        <v>0</v>
      </c>
    </row>
    <row r="8059" spans="6:9">
      <c r="F8059" t="str">
        <f t="shared" si="537"/>
        <v/>
      </c>
      <c r="G8059">
        <f t="shared" si="538"/>
        <v>0</v>
      </c>
      <c r="H8059" s="11" t="str">
        <f t="shared" si="536"/>
        <v/>
      </c>
      <c r="I8059" s="11">
        <f t="shared" si="539"/>
        <v>0</v>
      </c>
    </row>
    <row r="8060" spans="6:9">
      <c r="F8060" t="str">
        <f t="shared" si="537"/>
        <v/>
      </c>
      <c r="G8060">
        <f t="shared" si="538"/>
        <v>0</v>
      </c>
      <c r="H8060" s="11" t="str">
        <f t="shared" si="536"/>
        <v/>
      </c>
      <c r="I8060" s="11">
        <f t="shared" si="539"/>
        <v>0</v>
      </c>
    </row>
    <row r="8061" spans="6:9">
      <c r="F8061" t="str">
        <f t="shared" si="537"/>
        <v/>
      </c>
      <c r="G8061">
        <f t="shared" si="538"/>
        <v>0</v>
      </c>
      <c r="H8061" s="11" t="str">
        <f t="shared" si="536"/>
        <v/>
      </c>
      <c r="I8061" s="11">
        <f t="shared" si="539"/>
        <v>0</v>
      </c>
    </row>
    <row r="8062" spans="6:9">
      <c r="F8062" t="str">
        <f t="shared" si="537"/>
        <v/>
      </c>
      <c r="G8062">
        <f t="shared" si="538"/>
        <v>0</v>
      </c>
      <c r="H8062" s="11" t="str">
        <f t="shared" si="536"/>
        <v/>
      </c>
      <c r="I8062" s="11">
        <f t="shared" si="539"/>
        <v>0</v>
      </c>
    </row>
    <row r="8063" spans="6:9">
      <c r="F8063" t="str">
        <f t="shared" si="537"/>
        <v/>
      </c>
      <c r="G8063">
        <f t="shared" si="538"/>
        <v>0</v>
      </c>
      <c r="H8063" s="11" t="str">
        <f t="shared" si="536"/>
        <v/>
      </c>
      <c r="I8063" s="11">
        <f t="shared" si="539"/>
        <v>0</v>
      </c>
    </row>
    <row r="8064" spans="6:9">
      <c r="F8064" t="str">
        <f t="shared" si="537"/>
        <v/>
      </c>
      <c r="G8064">
        <f t="shared" si="538"/>
        <v>0</v>
      </c>
      <c r="H8064" s="11" t="str">
        <f t="shared" si="536"/>
        <v/>
      </c>
      <c r="I8064" s="11">
        <f t="shared" si="539"/>
        <v>0</v>
      </c>
    </row>
    <row r="8065" spans="6:9">
      <c r="F8065" t="str">
        <f t="shared" si="537"/>
        <v/>
      </c>
      <c r="G8065">
        <f t="shared" si="538"/>
        <v>0</v>
      </c>
      <c r="H8065" s="11" t="str">
        <f t="shared" si="536"/>
        <v/>
      </c>
      <c r="I8065" s="11">
        <f t="shared" si="539"/>
        <v>0</v>
      </c>
    </row>
    <row r="8066" spans="6:9">
      <c r="F8066" t="str">
        <f t="shared" si="537"/>
        <v/>
      </c>
      <c r="G8066">
        <f t="shared" si="538"/>
        <v>0</v>
      </c>
      <c r="H8066" s="11" t="str">
        <f t="shared" ref="H8066:H8129" si="540">IFERROR(HLOOKUP($A8066,$N$85:$S$86,2,0),"")</f>
        <v/>
      </c>
      <c r="I8066" s="11">
        <f t="shared" si="539"/>
        <v>0</v>
      </c>
    </row>
    <row r="8067" spans="6:9">
      <c r="F8067" t="str">
        <f t="shared" ref="F8067:F8130" si="541">IFERROR(HLOOKUP($A8067,$N$40:$S$41,2,0),"")</f>
        <v/>
      </c>
      <c r="G8067">
        <f t="shared" ref="G8067:G8130" si="542">IFERROR(IF(D8067&gt;F8067,(D8067-F8067)^2,0),0)</f>
        <v>0</v>
      </c>
      <c r="H8067" s="11" t="str">
        <f t="shared" si="540"/>
        <v/>
      </c>
      <c r="I8067" s="11">
        <f t="shared" ref="I8067:I8130" si="543">IFERROR(IF(D8067&gt;H8067,(D8067-H8067)^2,0),0)</f>
        <v>0</v>
      </c>
    </row>
    <row r="8068" spans="6:9">
      <c r="F8068" t="str">
        <f t="shared" si="541"/>
        <v/>
      </c>
      <c r="G8068">
        <f t="shared" si="542"/>
        <v>0</v>
      </c>
      <c r="H8068" s="11" t="str">
        <f t="shared" si="540"/>
        <v/>
      </c>
      <c r="I8068" s="11">
        <f t="shared" si="543"/>
        <v>0</v>
      </c>
    </row>
    <row r="8069" spans="6:9">
      <c r="F8069" t="str">
        <f t="shared" si="541"/>
        <v/>
      </c>
      <c r="G8069">
        <f t="shared" si="542"/>
        <v>0</v>
      </c>
      <c r="H8069" s="11" t="str">
        <f t="shared" si="540"/>
        <v/>
      </c>
      <c r="I8069" s="11">
        <f t="shared" si="543"/>
        <v>0</v>
      </c>
    </row>
    <row r="8070" spans="6:9">
      <c r="F8070" t="str">
        <f t="shared" si="541"/>
        <v/>
      </c>
      <c r="G8070">
        <f t="shared" si="542"/>
        <v>0</v>
      </c>
      <c r="H8070" s="11" t="str">
        <f t="shared" si="540"/>
        <v/>
      </c>
      <c r="I8070" s="11">
        <f t="shared" si="543"/>
        <v>0</v>
      </c>
    </row>
    <row r="8071" spans="6:9">
      <c r="F8071" t="str">
        <f t="shared" si="541"/>
        <v/>
      </c>
      <c r="G8071">
        <f t="shared" si="542"/>
        <v>0</v>
      </c>
      <c r="H8071" s="11" t="str">
        <f t="shared" si="540"/>
        <v/>
      </c>
      <c r="I8071" s="11">
        <f t="shared" si="543"/>
        <v>0</v>
      </c>
    </row>
    <row r="8072" spans="6:9">
      <c r="F8072" t="str">
        <f t="shared" si="541"/>
        <v/>
      </c>
      <c r="G8072">
        <f t="shared" si="542"/>
        <v>0</v>
      </c>
      <c r="H8072" s="11" t="str">
        <f t="shared" si="540"/>
        <v/>
      </c>
      <c r="I8072" s="11">
        <f t="shared" si="543"/>
        <v>0</v>
      </c>
    </row>
    <row r="8073" spans="6:9">
      <c r="F8073" t="str">
        <f t="shared" si="541"/>
        <v/>
      </c>
      <c r="G8073">
        <f t="shared" si="542"/>
        <v>0</v>
      </c>
      <c r="H8073" s="11" t="str">
        <f t="shared" si="540"/>
        <v/>
      </c>
      <c r="I8073" s="11">
        <f t="shared" si="543"/>
        <v>0</v>
      </c>
    </row>
    <row r="8074" spans="6:9">
      <c r="F8074" t="str">
        <f t="shared" si="541"/>
        <v/>
      </c>
      <c r="G8074">
        <f t="shared" si="542"/>
        <v>0</v>
      </c>
      <c r="H8074" s="11" t="str">
        <f t="shared" si="540"/>
        <v/>
      </c>
      <c r="I8074" s="11">
        <f t="shared" si="543"/>
        <v>0</v>
      </c>
    </row>
    <row r="8075" spans="6:9">
      <c r="F8075" t="str">
        <f t="shared" si="541"/>
        <v/>
      </c>
      <c r="G8075">
        <f t="shared" si="542"/>
        <v>0</v>
      </c>
      <c r="H8075" s="11" t="str">
        <f t="shared" si="540"/>
        <v/>
      </c>
      <c r="I8075" s="11">
        <f t="shared" si="543"/>
        <v>0</v>
      </c>
    </row>
    <row r="8076" spans="6:9">
      <c r="F8076" t="str">
        <f t="shared" si="541"/>
        <v/>
      </c>
      <c r="G8076">
        <f t="shared" si="542"/>
        <v>0</v>
      </c>
      <c r="H8076" s="11" t="str">
        <f t="shared" si="540"/>
        <v/>
      </c>
      <c r="I8076" s="11">
        <f t="shared" si="543"/>
        <v>0</v>
      </c>
    </row>
    <row r="8077" spans="6:9">
      <c r="F8077" t="str">
        <f t="shared" si="541"/>
        <v/>
      </c>
      <c r="G8077">
        <f t="shared" si="542"/>
        <v>0</v>
      </c>
      <c r="H8077" s="11" t="str">
        <f t="shared" si="540"/>
        <v/>
      </c>
      <c r="I8077" s="11">
        <f t="shared" si="543"/>
        <v>0</v>
      </c>
    </row>
    <row r="8078" spans="6:9">
      <c r="F8078" t="str">
        <f t="shared" si="541"/>
        <v/>
      </c>
      <c r="G8078">
        <f t="shared" si="542"/>
        <v>0</v>
      </c>
      <c r="H8078" s="11" t="str">
        <f t="shared" si="540"/>
        <v/>
      </c>
      <c r="I8078" s="11">
        <f t="shared" si="543"/>
        <v>0</v>
      </c>
    </row>
    <row r="8079" spans="6:9">
      <c r="F8079" t="str">
        <f t="shared" si="541"/>
        <v/>
      </c>
      <c r="G8079">
        <f t="shared" si="542"/>
        <v>0</v>
      </c>
      <c r="H8079" s="11" t="str">
        <f t="shared" si="540"/>
        <v/>
      </c>
      <c r="I8079" s="11">
        <f t="shared" si="543"/>
        <v>0</v>
      </c>
    </row>
    <row r="8080" spans="6:9">
      <c r="F8080" t="str">
        <f t="shared" si="541"/>
        <v/>
      </c>
      <c r="G8080">
        <f t="shared" si="542"/>
        <v>0</v>
      </c>
      <c r="H8080" s="11" t="str">
        <f t="shared" si="540"/>
        <v/>
      </c>
      <c r="I8080" s="11">
        <f t="shared" si="543"/>
        <v>0</v>
      </c>
    </row>
    <row r="8081" spans="6:9">
      <c r="F8081" t="str">
        <f t="shared" si="541"/>
        <v/>
      </c>
      <c r="G8081">
        <f t="shared" si="542"/>
        <v>0</v>
      </c>
      <c r="H8081" s="11" t="str">
        <f t="shared" si="540"/>
        <v/>
      </c>
      <c r="I8081" s="11">
        <f t="shared" si="543"/>
        <v>0</v>
      </c>
    </row>
    <row r="8082" spans="6:9">
      <c r="F8082" t="str">
        <f t="shared" si="541"/>
        <v/>
      </c>
      <c r="G8082">
        <f t="shared" si="542"/>
        <v>0</v>
      </c>
      <c r="H8082" s="11" t="str">
        <f t="shared" si="540"/>
        <v/>
      </c>
      <c r="I8082" s="11">
        <f t="shared" si="543"/>
        <v>0</v>
      </c>
    </row>
    <row r="8083" spans="6:9">
      <c r="F8083" t="str">
        <f t="shared" si="541"/>
        <v/>
      </c>
      <c r="G8083">
        <f t="shared" si="542"/>
        <v>0</v>
      </c>
      <c r="H8083" s="11" t="str">
        <f t="shared" si="540"/>
        <v/>
      </c>
      <c r="I8083" s="11">
        <f t="shared" si="543"/>
        <v>0</v>
      </c>
    </row>
    <row r="8084" spans="6:9">
      <c r="F8084" t="str">
        <f t="shared" si="541"/>
        <v/>
      </c>
      <c r="G8084">
        <f t="shared" si="542"/>
        <v>0</v>
      </c>
      <c r="H8084" s="11" t="str">
        <f t="shared" si="540"/>
        <v/>
      </c>
      <c r="I8084" s="11">
        <f t="shared" si="543"/>
        <v>0</v>
      </c>
    </row>
    <row r="8085" spans="6:9">
      <c r="F8085" t="str">
        <f t="shared" si="541"/>
        <v/>
      </c>
      <c r="G8085">
        <f t="shared" si="542"/>
        <v>0</v>
      </c>
      <c r="H8085" s="11" t="str">
        <f t="shared" si="540"/>
        <v/>
      </c>
      <c r="I8085" s="11">
        <f t="shared" si="543"/>
        <v>0</v>
      </c>
    </row>
    <row r="8086" spans="6:9">
      <c r="F8086" t="str">
        <f t="shared" si="541"/>
        <v/>
      </c>
      <c r="G8086">
        <f t="shared" si="542"/>
        <v>0</v>
      </c>
      <c r="H8086" s="11" t="str">
        <f t="shared" si="540"/>
        <v/>
      </c>
      <c r="I8086" s="11">
        <f t="shared" si="543"/>
        <v>0</v>
      </c>
    </row>
    <row r="8087" spans="6:9">
      <c r="F8087" t="str">
        <f t="shared" si="541"/>
        <v/>
      </c>
      <c r="G8087">
        <f t="shared" si="542"/>
        <v>0</v>
      </c>
      <c r="H8087" s="11" t="str">
        <f t="shared" si="540"/>
        <v/>
      </c>
      <c r="I8087" s="11">
        <f t="shared" si="543"/>
        <v>0</v>
      </c>
    </row>
    <row r="8088" spans="6:9">
      <c r="F8088" t="str">
        <f t="shared" si="541"/>
        <v/>
      </c>
      <c r="G8088">
        <f t="shared" si="542"/>
        <v>0</v>
      </c>
      <c r="H8088" s="11" t="str">
        <f t="shared" si="540"/>
        <v/>
      </c>
      <c r="I8088" s="11">
        <f t="shared" si="543"/>
        <v>0</v>
      </c>
    </row>
    <row r="8089" spans="6:9">
      <c r="F8089" t="str">
        <f t="shared" si="541"/>
        <v/>
      </c>
      <c r="G8089">
        <f t="shared" si="542"/>
        <v>0</v>
      </c>
      <c r="H8089" s="11" t="str">
        <f t="shared" si="540"/>
        <v/>
      </c>
      <c r="I8089" s="11">
        <f t="shared" si="543"/>
        <v>0</v>
      </c>
    </row>
    <row r="8090" spans="6:9">
      <c r="F8090" t="str">
        <f t="shared" si="541"/>
        <v/>
      </c>
      <c r="G8090">
        <f t="shared" si="542"/>
        <v>0</v>
      </c>
      <c r="H8090" s="11" t="str">
        <f t="shared" si="540"/>
        <v/>
      </c>
      <c r="I8090" s="11">
        <f t="shared" si="543"/>
        <v>0</v>
      </c>
    </row>
    <row r="8091" spans="6:9">
      <c r="F8091" t="str">
        <f t="shared" si="541"/>
        <v/>
      </c>
      <c r="G8091">
        <f t="shared" si="542"/>
        <v>0</v>
      </c>
      <c r="H8091" s="11" t="str">
        <f t="shared" si="540"/>
        <v/>
      </c>
      <c r="I8091" s="11">
        <f t="shared" si="543"/>
        <v>0</v>
      </c>
    </row>
    <row r="8092" spans="6:9">
      <c r="F8092" t="str">
        <f t="shared" si="541"/>
        <v/>
      </c>
      <c r="G8092">
        <f t="shared" si="542"/>
        <v>0</v>
      </c>
      <c r="H8092" s="11" t="str">
        <f t="shared" si="540"/>
        <v/>
      </c>
      <c r="I8092" s="11">
        <f t="shared" si="543"/>
        <v>0</v>
      </c>
    </row>
    <row r="8093" spans="6:9">
      <c r="F8093" t="str">
        <f t="shared" si="541"/>
        <v/>
      </c>
      <c r="G8093">
        <f t="shared" si="542"/>
        <v>0</v>
      </c>
      <c r="H8093" s="11" t="str">
        <f t="shared" si="540"/>
        <v/>
      </c>
      <c r="I8093" s="11">
        <f t="shared" si="543"/>
        <v>0</v>
      </c>
    </row>
    <row r="8094" spans="6:9">
      <c r="F8094" t="str">
        <f t="shared" si="541"/>
        <v/>
      </c>
      <c r="G8094">
        <f t="shared" si="542"/>
        <v>0</v>
      </c>
      <c r="H8094" s="11" t="str">
        <f t="shared" si="540"/>
        <v/>
      </c>
      <c r="I8094" s="11">
        <f t="shared" si="543"/>
        <v>0</v>
      </c>
    </row>
    <row r="8095" spans="6:9">
      <c r="F8095" t="str">
        <f t="shared" si="541"/>
        <v/>
      </c>
      <c r="G8095">
        <f t="shared" si="542"/>
        <v>0</v>
      </c>
      <c r="H8095" s="11" t="str">
        <f t="shared" si="540"/>
        <v/>
      </c>
      <c r="I8095" s="11">
        <f t="shared" si="543"/>
        <v>0</v>
      </c>
    </row>
    <row r="8096" spans="6:9">
      <c r="F8096" t="str">
        <f t="shared" si="541"/>
        <v/>
      </c>
      <c r="G8096">
        <f t="shared" si="542"/>
        <v>0</v>
      </c>
      <c r="H8096" s="11" t="str">
        <f t="shared" si="540"/>
        <v/>
      </c>
      <c r="I8096" s="11">
        <f t="shared" si="543"/>
        <v>0</v>
      </c>
    </row>
    <row r="8097" spans="6:9">
      <c r="F8097" t="str">
        <f t="shared" si="541"/>
        <v/>
      </c>
      <c r="G8097">
        <f t="shared" si="542"/>
        <v>0</v>
      </c>
      <c r="H8097" s="11" t="str">
        <f t="shared" si="540"/>
        <v/>
      </c>
      <c r="I8097" s="11">
        <f t="shared" si="543"/>
        <v>0</v>
      </c>
    </row>
    <row r="8098" spans="6:9">
      <c r="F8098" t="str">
        <f t="shared" si="541"/>
        <v/>
      </c>
      <c r="G8098">
        <f t="shared" si="542"/>
        <v>0</v>
      </c>
      <c r="H8098" s="11" t="str">
        <f t="shared" si="540"/>
        <v/>
      </c>
      <c r="I8098" s="11">
        <f t="shared" si="543"/>
        <v>0</v>
      </c>
    </row>
    <row r="8099" spans="6:9">
      <c r="F8099" t="str">
        <f t="shared" si="541"/>
        <v/>
      </c>
      <c r="G8099">
        <f t="shared" si="542"/>
        <v>0</v>
      </c>
      <c r="H8099" s="11" t="str">
        <f t="shared" si="540"/>
        <v/>
      </c>
      <c r="I8099" s="11">
        <f t="shared" si="543"/>
        <v>0</v>
      </c>
    </row>
    <row r="8100" spans="6:9">
      <c r="F8100" t="str">
        <f t="shared" si="541"/>
        <v/>
      </c>
      <c r="G8100">
        <f t="shared" si="542"/>
        <v>0</v>
      </c>
      <c r="H8100" s="11" t="str">
        <f t="shared" si="540"/>
        <v/>
      </c>
      <c r="I8100" s="11">
        <f t="shared" si="543"/>
        <v>0</v>
      </c>
    </row>
    <row r="8101" spans="6:9">
      <c r="F8101" t="str">
        <f t="shared" si="541"/>
        <v/>
      </c>
      <c r="G8101">
        <f t="shared" si="542"/>
        <v>0</v>
      </c>
      <c r="H8101" s="11" t="str">
        <f t="shared" si="540"/>
        <v/>
      </c>
      <c r="I8101" s="11">
        <f t="shared" si="543"/>
        <v>0</v>
      </c>
    </row>
    <row r="8102" spans="6:9">
      <c r="F8102" t="str">
        <f t="shared" si="541"/>
        <v/>
      </c>
      <c r="G8102">
        <f t="shared" si="542"/>
        <v>0</v>
      </c>
      <c r="H8102" s="11" t="str">
        <f t="shared" si="540"/>
        <v/>
      </c>
      <c r="I8102" s="11">
        <f t="shared" si="543"/>
        <v>0</v>
      </c>
    </row>
    <row r="8103" spans="6:9">
      <c r="F8103" t="str">
        <f t="shared" si="541"/>
        <v/>
      </c>
      <c r="G8103">
        <f t="shared" si="542"/>
        <v>0</v>
      </c>
      <c r="H8103" s="11" t="str">
        <f t="shared" si="540"/>
        <v/>
      </c>
      <c r="I8103" s="11">
        <f t="shared" si="543"/>
        <v>0</v>
      </c>
    </row>
    <row r="8104" spans="6:9">
      <c r="F8104" t="str">
        <f t="shared" si="541"/>
        <v/>
      </c>
      <c r="G8104">
        <f t="shared" si="542"/>
        <v>0</v>
      </c>
      <c r="H8104" s="11" t="str">
        <f t="shared" si="540"/>
        <v/>
      </c>
      <c r="I8104" s="11">
        <f t="shared" si="543"/>
        <v>0</v>
      </c>
    </row>
    <row r="8105" spans="6:9">
      <c r="F8105" t="str">
        <f t="shared" si="541"/>
        <v/>
      </c>
      <c r="G8105">
        <f t="shared" si="542"/>
        <v>0</v>
      </c>
      <c r="H8105" s="11" t="str">
        <f t="shared" si="540"/>
        <v/>
      </c>
      <c r="I8105" s="11">
        <f t="shared" si="543"/>
        <v>0</v>
      </c>
    </row>
    <row r="8106" spans="6:9">
      <c r="F8106" t="str">
        <f t="shared" si="541"/>
        <v/>
      </c>
      <c r="G8106">
        <f t="shared" si="542"/>
        <v>0</v>
      </c>
      <c r="H8106" s="11" t="str">
        <f t="shared" si="540"/>
        <v/>
      </c>
      <c r="I8106" s="11">
        <f t="shared" si="543"/>
        <v>0</v>
      </c>
    </row>
    <row r="8107" spans="6:9">
      <c r="F8107" t="str">
        <f t="shared" si="541"/>
        <v/>
      </c>
      <c r="G8107">
        <f t="shared" si="542"/>
        <v>0</v>
      </c>
      <c r="H8107" s="11" t="str">
        <f t="shared" si="540"/>
        <v/>
      </c>
      <c r="I8107" s="11">
        <f t="shared" si="543"/>
        <v>0</v>
      </c>
    </row>
    <row r="8108" spans="6:9">
      <c r="F8108" t="str">
        <f t="shared" si="541"/>
        <v/>
      </c>
      <c r="G8108">
        <f t="shared" si="542"/>
        <v>0</v>
      </c>
      <c r="H8108" s="11" t="str">
        <f t="shared" si="540"/>
        <v/>
      </c>
      <c r="I8108" s="11">
        <f t="shared" si="543"/>
        <v>0</v>
      </c>
    </row>
    <row r="8109" spans="6:9">
      <c r="F8109" t="str">
        <f t="shared" si="541"/>
        <v/>
      </c>
      <c r="G8109">
        <f t="shared" si="542"/>
        <v>0</v>
      </c>
      <c r="H8109" s="11" t="str">
        <f t="shared" si="540"/>
        <v/>
      </c>
      <c r="I8109" s="11">
        <f t="shared" si="543"/>
        <v>0</v>
      </c>
    </row>
    <row r="8110" spans="6:9">
      <c r="F8110" t="str">
        <f t="shared" si="541"/>
        <v/>
      </c>
      <c r="G8110">
        <f t="shared" si="542"/>
        <v>0</v>
      </c>
      <c r="H8110" s="11" t="str">
        <f t="shared" si="540"/>
        <v/>
      </c>
      <c r="I8110" s="11">
        <f t="shared" si="543"/>
        <v>0</v>
      </c>
    </row>
    <row r="8111" spans="6:9">
      <c r="F8111" t="str">
        <f t="shared" si="541"/>
        <v/>
      </c>
      <c r="G8111">
        <f t="shared" si="542"/>
        <v>0</v>
      </c>
      <c r="H8111" s="11" t="str">
        <f t="shared" si="540"/>
        <v/>
      </c>
      <c r="I8111" s="11">
        <f t="shared" si="543"/>
        <v>0</v>
      </c>
    </row>
    <row r="8112" spans="6:9">
      <c r="F8112" t="str">
        <f t="shared" si="541"/>
        <v/>
      </c>
      <c r="G8112">
        <f t="shared" si="542"/>
        <v>0</v>
      </c>
      <c r="H8112" s="11" t="str">
        <f t="shared" si="540"/>
        <v/>
      </c>
      <c r="I8112" s="11">
        <f t="shared" si="543"/>
        <v>0</v>
      </c>
    </row>
    <row r="8113" spans="6:9">
      <c r="F8113" t="str">
        <f t="shared" si="541"/>
        <v/>
      </c>
      <c r="G8113">
        <f t="shared" si="542"/>
        <v>0</v>
      </c>
      <c r="H8113" s="11" t="str">
        <f t="shared" si="540"/>
        <v/>
      </c>
      <c r="I8113" s="11">
        <f t="shared" si="543"/>
        <v>0</v>
      </c>
    </row>
    <row r="8114" spans="6:9">
      <c r="F8114" t="str">
        <f t="shared" si="541"/>
        <v/>
      </c>
      <c r="G8114">
        <f t="shared" si="542"/>
        <v>0</v>
      </c>
      <c r="H8114" s="11" t="str">
        <f t="shared" si="540"/>
        <v/>
      </c>
      <c r="I8114" s="11">
        <f t="shared" si="543"/>
        <v>0</v>
      </c>
    </row>
    <row r="8115" spans="6:9">
      <c r="F8115" t="str">
        <f t="shared" si="541"/>
        <v/>
      </c>
      <c r="G8115">
        <f t="shared" si="542"/>
        <v>0</v>
      </c>
      <c r="H8115" s="11" t="str">
        <f t="shared" si="540"/>
        <v/>
      </c>
      <c r="I8115" s="11">
        <f t="shared" si="543"/>
        <v>0</v>
      </c>
    </row>
    <row r="8116" spans="6:9">
      <c r="F8116" t="str">
        <f t="shared" si="541"/>
        <v/>
      </c>
      <c r="G8116">
        <f t="shared" si="542"/>
        <v>0</v>
      </c>
      <c r="H8116" s="11" t="str">
        <f t="shared" si="540"/>
        <v/>
      </c>
      <c r="I8116" s="11">
        <f t="shared" si="543"/>
        <v>0</v>
      </c>
    </row>
    <row r="8117" spans="6:9">
      <c r="F8117" t="str">
        <f t="shared" si="541"/>
        <v/>
      </c>
      <c r="G8117">
        <f t="shared" si="542"/>
        <v>0</v>
      </c>
      <c r="H8117" s="11" t="str">
        <f t="shared" si="540"/>
        <v/>
      </c>
      <c r="I8117" s="11">
        <f t="shared" si="543"/>
        <v>0</v>
      </c>
    </row>
    <row r="8118" spans="6:9">
      <c r="F8118" t="str">
        <f t="shared" si="541"/>
        <v/>
      </c>
      <c r="G8118">
        <f t="shared" si="542"/>
        <v>0</v>
      </c>
      <c r="H8118" s="11" t="str">
        <f t="shared" si="540"/>
        <v/>
      </c>
      <c r="I8118" s="11">
        <f t="shared" si="543"/>
        <v>0</v>
      </c>
    </row>
    <row r="8119" spans="6:9">
      <c r="F8119" t="str">
        <f t="shared" si="541"/>
        <v/>
      </c>
      <c r="G8119">
        <f t="shared" si="542"/>
        <v>0</v>
      </c>
      <c r="H8119" s="11" t="str">
        <f t="shared" si="540"/>
        <v/>
      </c>
      <c r="I8119" s="11">
        <f t="shared" si="543"/>
        <v>0</v>
      </c>
    </row>
    <row r="8120" spans="6:9">
      <c r="F8120" t="str">
        <f t="shared" si="541"/>
        <v/>
      </c>
      <c r="G8120">
        <f t="shared" si="542"/>
        <v>0</v>
      </c>
      <c r="H8120" s="11" t="str">
        <f t="shared" si="540"/>
        <v/>
      </c>
      <c r="I8120" s="11">
        <f t="shared" si="543"/>
        <v>0</v>
      </c>
    </row>
    <row r="8121" spans="6:9">
      <c r="F8121" t="str">
        <f t="shared" si="541"/>
        <v/>
      </c>
      <c r="G8121">
        <f t="shared" si="542"/>
        <v>0</v>
      </c>
      <c r="H8121" s="11" t="str">
        <f t="shared" si="540"/>
        <v/>
      </c>
      <c r="I8121" s="11">
        <f t="shared" si="543"/>
        <v>0</v>
      </c>
    </row>
    <row r="8122" spans="6:9">
      <c r="F8122" t="str">
        <f t="shared" si="541"/>
        <v/>
      </c>
      <c r="G8122">
        <f t="shared" si="542"/>
        <v>0</v>
      </c>
      <c r="H8122" s="11" t="str">
        <f t="shared" si="540"/>
        <v/>
      </c>
      <c r="I8122" s="11">
        <f t="shared" si="543"/>
        <v>0</v>
      </c>
    </row>
    <row r="8123" spans="6:9">
      <c r="F8123" t="str">
        <f t="shared" si="541"/>
        <v/>
      </c>
      <c r="G8123">
        <f t="shared" si="542"/>
        <v>0</v>
      </c>
      <c r="H8123" s="11" t="str">
        <f t="shared" si="540"/>
        <v/>
      </c>
      <c r="I8123" s="11">
        <f t="shared" si="543"/>
        <v>0</v>
      </c>
    </row>
    <row r="8124" spans="6:9">
      <c r="F8124" t="str">
        <f t="shared" si="541"/>
        <v/>
      </c>
      <c r="G8124">
        <f t="shared" si="542"/>
        <v>0</v>
      </c>
      <c r="H8124" s="11" t="str">
        <f t="shared" si="540"/>
        <v/>
      </c>
      <c r="I8124" s="11">
        <f t="shared" si="543"/>
        <v>0</v>
      </c>
    </row>
    <row r="8125" spans="6:9">
      <c r="F8125" t="str">
        <f t="shared" si="541"/>
        <v/>
      </c>
      <c r="G8125">
        <f t="shared" si="542"/>
        <v>0</v>
      </c>
      <c r="H8125" s="11" t="str">
        <f t="shared" si="540"/>
        <v/>
      </c>
      <c r="I8125" s="11">
        <f t="shared" si="543"/>
        <v>0</v>
      </c>
    </row>
    <row r="8126" spans="6:9">
      <c r="F8126" t="str">
        <f t="shared" si="541"/>
        <v/>
      </c>
      <c r="G8126">
        <f t="shared" si="542"/>
        <v>0</v>
      </c>
      <c r="H8126" s="11" t="str">
        <f t="shared" si="540"/>
        <v/>
      </c>
      <c r="I8126" s="11">
        <f t="shared" si="543"/>
        <v>0</v>
      </c>
    </row>
    <row r="8127" spans="6:9">
      <c r="F8127" t="str">
        <f t="shared" si="541"/>
        <v/>
      </c>
      <c r="G8127">
        <f t="shared" si="542"/>
        <v>0</v>
      </c>
      <c r="H8127" s="11" t="str">
        <f t="shared" si="540"/>
        <v/>
      </c>
      <c r="I8127" s="11">
        <f t="shared" si="543"/>
        <v>0</v>
      </c>
    </row>
    <row r="8128" spans="6:9">
      <c r="F8128" t="str">
        <f t="shared" si="541"/>
        <v/>
      </c>
      <c r="G8128">
        <f t="shared" si="542"/>
        <v>0</v>
      </c>
      <c r="H8128" s="11" t="str">
        <f t="shared" si="540"/>
        <v/>
      </c>
      <c r="I8128" s="11">
        <f t="shared" si="543"/>
        <v>0</v>
      </c>
    </row>
    <row r="8129" spans="6:9">
      <c r="F8129" t="str">
        <f t="shared" si="541"/>
        <v/>
      </c>
      <c r="G8129">
        <f t="shared" si="542"/>
        <v>0</v>
      </c>
      <c r="H8129" s="11" t="str">
        <f t="shared" si="540"/>
        <v/>
      </c>
      <c r="I8129" s="11">
        <f t="shared" si="543"/>
        <v>0</v>
      </c>
    </row>
    <row r="8130" spans="6:9">
      <c r="F8130" t="str">
        <f t="shared" si="541"/>
        <v/>
      </c>
      <c r="G8130">
        <f t="shared" si="542"/>
        <v>0</v>
      </c>
      <c r="H8130" s="11" t="str">
        <f t="shared" ref="H8130:H8193" si="544">IFERROR(HLOOKUP($A8130,$N$85:$S$86,2,0),"")</f>
        <v/>
      </c>
      <c r="I8130" s="11">
        <f t="shared" si="543"/>
        <v>0</v>
      </c>
    </row>
    <row r="8131" spans="6:9">
      <c r="F8131" t="str">
        <f t="shared" ref="F8131:F8194" si="545">IFERROR(HLOOKUP($A8131,$N$40:$S$41,2,0),"")</f>
        <v/>
      </c>
      <c r="G8131">
        <f t="shared" ref="G8131:G8194" si="546">IFERROR(IF(D8131&gt;F8131,(D8131-F8131)^2,0),0)</f>
        <v>0</v>
      </c>
      <c r="H8131" s="11" t="str">
        <f t="shared" si="544"/>
        <v/>
      </c>
      <c r="I8131" s="11">
        <f t="shared" ref="I8131:I8194" si="547">IFERROR(IF(D8131&gt;H8131,(D8131-H8131)^2,0),0)</f>
        <v>0</v>
      </c>
    </row>
    <row r="8132" spans="6:9">
      <c r="F8132" t="str">
        <f t="shared" si="545"/>
        <v/>
      </c>
      <c r="G8132">
        <f t="shared" si="546"/>
        <v>0</v>
      </c>
      <c r="H8132" s="11" t="str">
        <f t="shared" si="544"/>
        <v/>
      </c>
      <c r="I8132" s="11">
        <f t="shared" si="547"/>
        <v>0</v>
      </c>
    </row>
    <row r="8133" spans="6:9">
      <c r="F8133" t="str">
        <f t="shared" si="545"/>
        <v/>
      </c>
      <c r="G8133">
        <f t="shared" si="546"/>
        <v>0</v>
      </c>
      <c r="H8133" s="11" t="str">
        <f t="shared" si="544"/>
        <v/>
      </c>
      <c r="I8133" s="11">
        <f t="shared" si="547"/>
        <v>0</v>
      </c>
    </row>
    <row r="8134" spans="6:9">
      <c r="F8134" t="str">
        <f t="shared" si="545"/>
        <v/>
      </c>
      <c r="G8134">
        <f t="shared" si="546"/>
        <v>0</v>
      </c>
      <c r="H8134" s="11" t="str">
        <f t="shared" si="544"/>
        <v/>
      </c>
      <c r="I8134" s="11">
        <f t="shared" si="547"/>
        <v>0</v>
      </c>
    </row>
    <row r="8135" spans="6:9">
      <c r="F8135" t="str">
        <f t="shared" si="545"/>
        <v/>
      </c>
      <c r="G8135">
        <f t="shared" si="546"/>
        <v>0</v>
      </c>
      <c r="H8135" s="11" t="str">
        <f t="shared" si="544"/>
        <v/>
      </c>
      <c r="I8135" s="11">
        <f t="shared" si="547"/>
        <v>0</v>
      </c>
    </row>
    <row r="8136" spans="6:9">
      <c r="F8136" t="str">
        <f t="shared" si="545"/>
        <v/>
      </c>
      <c r="G8136">
        <f t="shared" si="546"/>
        <v>0</v>
      </c>
      <c r="H8136" s="11" t="str">
        <f t="shared" si="544"/>
        <v/>
      </c>
      <c r="I8136" s="11">
        <f t="shared" si="547"/>
        <v>0</v>
      </c>
    </row>
    <row r="8137" spans="6:9">
      <c r="F8137" t="str">
        <f t="shared" si="545"/>
        <v/>
      </c>
      <c r="G8137">
        <f t="shared" si="546"/>
        <v>0</v>
      </c>
      <c r="H8137" s="11" t="str">
        <f t="shared" si="544"/>
        <v/>
      </c>
      <c r="I8137" s="11">
        <f t="shared" si="547"/>
        <v>0</v>
      </c>
    </row>
    <row r="8138" spans="6:9">
      <c r="F8138" t="str">
        <f t="shared" si="545"/>
        <v/>
      </c>
      <c r="G8138">
        <f t="shared" si="546"/>
        <v>0</v>
      </c>
      <c r="H8138" s="11" t="str">
        <f t="shared" si="544"/>
        <v/>
      </c>
      <c r="I8138" s="11">
        <f t="shared" si="547"/>
        <v>0</v>
      </c>
    </row>
    <row r="8139" spans="6:9">
      <c r="F8139" t="str">
        <f t="shared" si="545"/>
        <v/>
      </c>
      <c r="G8139">
        <f t="shared" si="546"/>
        <v>0</v>
      </c>
      <c r="H8139" s="11" t="str">
        <f t="shared" si="544"/>
        <v/>
      </c>
      <c r="I8139" s="11">
        <f t="shared" si="547"/>
        <v>0</v>
      </c>
    </row>
    <row r="8140" spans="6:9">
      <c r="F8140" t="str">
        <f t="shared" si="545"/>
        <v/>
      </c>
      <c r="G8140">
        <f t="shared" si="546"/>
        <v>0</v>
      </c>
      <c r="H8140" s="11" t="str">
        <f t="shared" si="544"/>
        <v/>
      </c>
      <c r="I8140" s="11">
        <f t="shared" si="547"/>
        <v>0</v>
      </c>
    </row>
    <row r="8141" spans="6:9">
      <c r="F8141" t="str">
        <f t="shared" si="545"/>
        <v/>
      </c>
      <c r="G8141">
        <f t="shared" si="546"/>
        <v>0</v>
      </c>
      <c r="H8141" s="11" t="str">
        <f t="shared" si="544"/>
        <v/>
      </c>
      <c r="I8141" s="11">
        <f t="shared" si="547"/>
        <v>0</v>
      </c>
    </row>
    <row r="8142" spans="6:9">
      <c r="F8142" t="str">
        <f t="shared" si="545"/>
        <v/>
      </c>
      <c r="G8142">
        <f t="shared" si="546"/>
        <v>0</v>
      </c>
      <c r="H8142" s="11" t="str">
        <f t="shared" si="544"/>
        <v/>
      </c>
      <c r="I8142" s="11">
        <f t="shared" si="547"/>
        <v>0</v>
      </c>
    </row>
    <row r="8143" spans="6:9">
      <c r="F8143" t="str">
        <f t="shared" si="545"/>
        <v/>
      </c>
      <c r="G8143">
        <f t="shared" si="546"/>
        <v>0</v>
      </c>
      <c r="H8143" s="11" t="str">
        <f t="shared" si="544"/>
        <v/>
      </c>
      <c r="I8143" s="11">
        <f t="shared" si="547"/>
        <v>0</v>
      </c>
    </row>
    <row r="8144" spans="6:9">
      <c r="F8144" t="str">
        <f t="shared" si="545"/>
        <v/>
      </c>
      <c r="G8144">
        <f t="shared" si="546"/>
        <v>0</v>
      </c>
      <c r="H8144" s="11" t="str">
        <f t="shared" si="544"/>
        <v/>
      </c>
      <c r="I8144" s="11">
        <f t="shared" si="547"/>
        <v>0</v>
      </c>
    </row>
    <row r="8145" spans="6:9">
      <c r="F8145" t="str">
        <f t="shared" si="545"/>
        <v/>
      </c>
      <c r="G8145">
        <f t="shared" si="546"/>
        <v>0</v>
      </c>
      <c r="H8145" s="11" t="str">
        <f t="shared" si="544"/>
        <v/>
      </c>
      <c r="I8145" s="11">
        <f t="shared" si="547"/>
        <v>0</v>
      </c>
    </row>
    <row r="8146" spans="6:9">
      <c r="F8146" t="str">
        <f t="shared" si="545"/>
        <v/>
      </c>
      <c r="G8146">
        <f t="shared" si="546"/>
        <v>0</v>
      </c>
      <c r="H8146" s="11" t="str">
        <f t="shared" si="544"/>
        <v/>
      </c>
      <c r="I8146" s="11">
        <f t="shared" si="547"/>
        <v>0</v>
      </c>
    </row>
    <row r="8147" spans="6:9">
      <c r="F8147" t="str">
        <f t="shared" si="545"/>
        <v/>
      </c>
      <c r="G8147">
        <f t="shared" si="546"/>
        <v>0</v>
      </c>
      <c r="H8147" s="11" t="str">
        <f t="shared" si="544"/>
        <v/>
      </c>
      <c r="I8147" s="11">
        <f t="shared" si="547"/>
        <v>0</v>
      </c>
    </row>
    <row r="8148" spans="6:9">
      <c r="F8148" t="str">
        <f t="shared" si="545"/>
        <v/>
      </c>
      <c r="G8148">
        <f t="shared" si="546"/>
        <v>0</v>
      </c>
      <c r="H8148" s="11" t="str">
        <f t="shared" si="544"/>
        <v/>
      </c>
      <c r="I8148" s="11">
        <f t="shared" si="547"/>
        <v>0</v>
      </c>
    </row>
    <row r="8149" spans="6:9">
      <c r="F8149" t="str">
        <f t="shared" si="545"/>
        <v/>
      </c>
      <c r="G8149">
        <f t="shared" si="546"/>
        <v>0</v>
      </c>
      <c r="H8149" s="11" t="str">
        <f t="shared" si="544"/>
        <v/>
      </c>
      <c r="I8149" s="11">
        <f t="shared" si="547"/>
        <v>0</v>
      </c>
    </row>
    <row r="8150" spans="6:9">
      <c r="F8150" t="str">
        <f t="shared" si="545"/>
        <v/>
      </c>
      <c r="G8150">
        <f t="shared" si="546"/>
        <v>0</v>
      </c>
      <c r="H8150" s="11" t="str">
        <f t="shared" si="544"/>
        <v/>
      </c>
      <c r="I8150" s="11">
        <f t="shared" si="547"/>
        <v>0</v>
      </c>
    </row>
    <row r="8151" spans="6:9">
      <c r="F8151" t="str">
        <f t="shared" si="545"/>
        <v/>
      </c>
      <c r="G8151">
        <f t="shared" si="546"/>
        <v>0</v>
      </c>
      <c r="H8151" s="11" t="str">
        <f t="shared" si="544"/>
        <v/>
      </c>
      <c r="I8151" s="11">
        <f t="shared" si="547"/>
        <v>0</v>
      </c>
    </row>
    <row r="8152" spans="6:9">
      <c r="F8152" t="str">
        <f t="shared" si="545"/>
        <v/>
      </c>
      <c r="G8152">
        <f t="shared" si="546"/>
        <v>0</v>
      </c>
      <c r="H8152" s="11" t="str">
        <f t="shared" si="544"/>
        <v/>
      </c>
      <c r="I8152" s="11">
        <f t="shared" si="547"/>
        <v>0</v>
      </c>
    </row>
    <row r="8153" spans="6:9">
      <c r="F8153" t="str">
        <f t="shared" si="545"/>
        <v/>
      </c>
      <c r="G8153">
        <f t="shared" si="546"/>
        <v>0</v>
      </c>
      <c r="H8153" s="11" t="str">
        <f t="shared" si="544"/>
        <v/>
      </c>
      <c r="I8153" s="11">
        <f t="shared" si="547"/>
        <v>0</v>
      </c>
    </row>
    <row r="8154" spans="6:9">
      <c r="F8154" t="str">
        <f t="shared" si="545"/>
        <v/>
      </c>
      <c r="G8154">
        <f t="shared" si="546"/>
        <v>0</v>
      </c>
      <c r="H8154" s="11" t="str">
        <f t="shared" si="544"/>
        <v/>
      </c>
      <c r="I8154" s="11">
        <f t="shared" si="547"/>
        <v>0</v>
      </c>
    </row>
    <row r="8155" spans="6:9">
      <c r="F8155" t="str">
        <f t="shared" si="545"/>
        <v/>
      </c>
      <c r="G8155">
        <f t="shared" si="546"/>
        <v>0</v>
      </c>
      <c r="H8155" s="11" t="str">
        <f t="shared" si="544"/>
        <v/>
      </c>
      <c r="I8155" s="11">
        <f t="shared" si="547"/>
        <v>0</v>
      </c>
    </row>
    <row r="8156" spans="6:9">
      <c r="F8156" t="str">
        <f t="shared" si="545"/>
        <v/>
      </c>
      <c r="G8156">
        <f t="shared" si="546"/>
        <v>0</v>
      </c>
      <c r="H8156" s="11" t="str">
        <f t="shared" si="544"/>
        <v/>
      </c>
      <c r="I8156" s="11">
        <f t="shared" si="547"/>
        <v>0</v>
      </c>
    </row>
    <row r="8157" spans="6:9">
      <c r="F8157" t="str">
        <f t="shared" si="545"/>
        <v/>
      </c>
      <c r="G8157">
        <f t="shared" si="546"/>
        <v>0</v>
      </c>
      <c r="H8157" s="11" t="str">
        <f t="shared" si="544"/>
        <v/>
      </c>
      <c r="I8157" s="11">
        <f t="shared" si="547"/>
        <v>0</v>
      </c>
    </row>
    <row r="8158" spans="6:9">
      <c r="F8158" t="str">
        <f t="shared" si="545"/>
        <v/>
      </c>
      <c r="G8158">
        <f t="shared" si="546"/>
        <v>0</v>
      </c>
      <c r="H8158" s="11" t="str">
        <f t="shared" si="544"/>
        <v/>
      </c>
      <c r="I8158" s="11">
        <f t="shared" si="547"/>
        <v>0</v>
      </c>
    </row>
    <row r="8159" spans="6:9">
      <c r="F8159" t="str">
        <f t="shared" si="545"/>
        <v/>
      </c>
      <c r="G8159">
        <f t="shared" si="546"/>
        <v>0</v>
      </c>
      <c r="H8159" s="11" t="str">
        <f t="shared" si="544"/>
        <v/>
      </c>
      <c r="I8159" s="11">
        <f t="shared" si="547"/>
        <v>0</v>
      </c>
    </row>
    <row r="8160" spans="6:9">
      <c r="F8160" t="str">
        <f t="shared" si="545"/>
        <v/>
      </c>
      <c r="G8160">
        <f t="shared" si="546"/>
        <v>0</v>
      </c>
      <c r="H8160" s="11" t="str">
        <f t="shared" si="544"/>
        <v/>
      </c>
      <c r="I8160" s="11">
        <f t="shared" si="547"/>
        <v>0</v>
      </c>
    </row>
    <row r="8161" spans="6:9">
      <c r="F8161" t="str">
        <f t="shared" si="545"/>
        <v/>
      </c>
      <c r="G8161">
        <f t="shared" si="546"/>
        <v>0</v>
      </c>
      <c r="H8161" s="11" t="str">
        <f t="shared" si="544"/>
        <v/>
      </c>
      <c r="I8161" s="11">
        <f t="shared" si="547"/>
        <v>0</v>
      </c>
    </row>
    <row r="8162" spans="6:9">
      <c r="F8162" t="str">
        <f t="shared" si="545"/>
        <v/>
      </c>
      <c r="G8162">
        <f t="shared" si="546"/>
        <v>0</v>
      </c>
      <c r="H8162" s="11" t="str">
        <f t="shared" si="544"/>
        <v/>
      </c>
      <c r="I8162" s="11">
        <f t="shared" si="547"/>
        <v>0</v>
      </c>
    </row>
    <row r="8163" spans="6:9">
      <c r="F8163" t="str">
        <f t="shared" si="545"/>
        <v/>
      </c>
      <c r="G8163">
        <f t="shared" si="546"/>
        <v>0</v>
      </c>
      <c r="H8163" s="11" t="str">
        <f t="shared" si="544"/>
        <v/>
      </c>
      <c r="I8163" s="11">
        <f t="shared" si="547"/>
        <v>0</v>
      </c>
    </row>
    <row r="8164" spans="6:9">
      <c r="F8164" t="str">
        <f t="shared" si="545"/>
        <v/>
      </c>
      <c r="G8164">
        <f t="shared" si="546"/>
        <v>0</v>
      </c>
      <c r="H8164" s="11" t="str">
        <f t="shared" si="544"/>
        <v/>
      </c>
      <c r="I8164" s="11">
        <f t="shared" si="547"/>
        <v>0</v>
      </c>
    </row>
    <row r="8165" spans="6:9">
      <c r="F8165" t="str">
        <f t="shared" si="545"/>
        <v/>
      </c>
      <c r="G8165">
        <f t="shared" si="546"/>
        <v>0</v>
      </c>
      <c r="H8165" s="11" t="str">
        <f t="shared" si="544"/>
        <v/>
      </c>
      <c r="I8165" s="11">
        <f t="shared" si="547"/>
        <v>0</v>
      </c>
    </row>
    <row r="8166" spans="6:9">
      <c r="F8166" t="str">
        <f t="shared" si="545"/>
        <v/>
      </c>
      <c r="G8166">
        <f t="shared" si="546"/>
        <v>0</v>
      </c>
      <c r="H8166" s="11" t="str">
        <f t="shared" si="544"/>
        <v/>
      </c>
      <c r="I8166" s="11">
        <f t="shared" si="547"/>
        <v>0</v>
      </c>
    </row>
    <row r="8167" spans="6:9">
      <c r="F8167" t="str">
        <f t="shared" si="545"/>
        <v/>
      </c>
      <c r="G8167">
        <f t="shared" si="546"/>
        <v>0</v>
      </c>
      <c r="H8167" s="11" t="str">
        <f t="shared" si="544"/>
        <v/>
      </c>
      <c r="I8167" s="11">
        <f t="shared" si="547"/>
        <v>0</v>
      </c>
    </row>
    <row r="8168" spans="6:9">
      <c r="F8168" t="str">
        <f t="shared" si="545"/>
        <v/>
      </c>
      <c r="G8168">
        <f t="shared" si="546"/>
        <v>0</v>
      </c>
      <c r="H8168" s="11" t="str">
        <f t="shared" si="544"/>
        <v/>
      </c>
      <c r="I8168" s="11">
        <f t="shared" si="547"/>
        <v>0</v>
      </c>
    </row>
    <row r="8169" spans="6:9">
      <c r="F8169" t="str">
        <f t="shared" si="545"/>
        <v/>
      </c>
      <c r="G8169">
        <f t="shared" si="546"/>
        <v>0</v>
      </c>
      <c r="H8169" s="11" t="str">
        <f t="shared" si="544"/>
        <v/>
      </c>
      <c r="I8169" s="11">
        <f t="shared" si="547"/>
        <v>0</v>
      </c>
    </row>
    <row r="8170" spans="6:9">
      <c r="F8170" t="str">
        <f t="shared" si="545"/>
        <v/>
      </c>
      <c r="G8170">
        <f t="shared" si="546"/>
        <v>0</v>
      </c>
      <c r="H8170" s="11" t="str">
        <f t="shared" si="544"/>
        <v/>
      </c>
      <c r="I8170" s="11">
        <f t="shared" si="547"/>
        <v>0</v>
      </c>
    </row>
    <row r="8171" spans="6:9">
      <c r="F8171" t="str">
        <f t="shared" si="545"/>
        <v/>
      </c>
      <c r="G8171">
        <f t="shared" si="546"/>
        <v>0</v>
      </c>
      <c r="H8171" s="11" t="str">
        <f t="shared" si="544"/>
        <v/>
      </c>
      <c r="I8171" s="11">
        <f t="shared" si="547"/>
        <v>0</v>
      </c>
    </row>
    <row r="8172" spans="6:9">
      <c r="F8172" t="str">
        <f t="shared" si="545"/>
        <v/>
      </c>
      <c r="G8172">
        <f t="shared" si="546"/>
        <v>0</v>
      </c>
      <c r="H8172" s="11" t="str">
        <f t="shared" si="544"/>
        <v/>
      </c>
      <c r="I8172" s="11">
        <f t="shared" si="547"/>
        <v>0</v>
      </c>
    </row>
    <row r="8173" spans="6:9">
      <c r="F8173" t="str">
        <f t="shared" si="545"/>
        <v/>
      </c>
      <c r="G8173">
        <f t="shared" si="546"/>
        <v>0</v>
      </c>
      <c r="H8173" s="11" t="str">
        <f t="shared" si="544"/>
        <v/>
      </c>
      <c r="I8173" s="11">
        <f t="shared" si="547"/>
        <v>0</v>
      </c>
    </row>
    <row r="8174" spans="6:9">
      <c r="F8174" t="str">
        <f t="shared" si="545"/>
        <v/>
      </c>
      <c r="G8174">
        <f t="shared" si="546"/>
        <v>0</v>
      </c>
      <c r="H8174" s="11" t="str">
        <f t="shared" si="544"/>
        <v/>
      </c>
      <c r="I8174" s="11">
        <f t="shared" si="547"/>
        <v>0</v>
      </c>
    </row>
    <row r="8175" spans="6:9">
      <c r="F8175" t="str">
        <f t="shared" si="545"/>
        <v/>
      </c>
      <c r="G8175">
        <f t="shared" si="546"/>
        <v>0</v>
      </c>
      <c r="H8175" s="11" t="str">
        <f t="shared" si="544"/>
        <v/>
      </c>
      <c r="I8175" s="11">
        <f t="shared" si="547"/>
        <v>0</v>
      </c>
    </row>
    <row r="8176" spans="6:9">
      <c r="F8176" t="str">
        <f t="shared" si="545"/>
        <v/>
      </c>
      <c r="G8176">
        <f t="shared" si="546"/>
        <v>0</v>
      </c>
      <c r="H8176" s="11" t="str">
        <f t="shared" si="544"/>
        <v/>
      </c>
      <c r="I8176" s="11">
        <f t="shared" si="547"/>
        <v>0</v>
      </c>
    </row>
    <row r="8177" spans="6:9">
      <c r="F8177" t="str">
        <f t="shared" si="545"/>
        <v/>
      </c>
      <c r="G8177">
        <f t="shared" si="546"/>
        <v>0</v>
      </c>
      <c r="H8177" s="11" t="str">
        <f t="shared" si="544"/>
        <v/>
      </c>
      <c r="I8177" s="11">
        <f t="shared" si="547"/>
        <v>0</v>
      </c>
    </row>
    <row r="8178" spans="6:9">
      <c r="F8178" t="str">
        <f t="shared" si="545"/>
        <v/>
      </c>
      <c r="G8178">
        <f t="shared" si="546"/>
        <v>0</v>
      </c>
      <c r="H8178" s="11" t="str">
        <f t="shared" si="544"/>
        <v/>
      </c>
      <c r="I8178" s="11">
        <f t="shared" si="547"/>
        <v>0</v>
      </c>
    </row>
    <row r="8179" spans="6:9">
      <c r="F8179" t="str">
        <f t="shared" si="545"/>
        <v/>
      </c>
      <c r="G8179">
        <f t="shared" si="546"/>
        <v>0</v>
      </c>
      <c r="H8179" s="11" t="str">
        <f t="shared" si="544"/>
        <v/>
      </c>
      <c r="I8179" s="11">
        <f t="shared" si="547"/>
        <v>0</v>
      </c>
    </row>
    <row r="8180" spans="6:9">
      <c r="F8180" t="str">
        <f t="shared" si="545"/>
        <v/>
      </c>
      <c r="G8180">
        <f t="shared" si="546"/>
        <v>0</v>
      </c>
      <c r="H8180" s="11" t="str">
        <f t="shared" si="544"/>
        <v/>
      </c>
      <c r="I8180" s="11">
        <f t="shared" si="547"/>
        <v>0</v>
      </c>
    </row>
    <row r="8181" spans="6:9">
      <c r="F8181" t="str">
        <f t="shared" si="545"/>
        <v/>
      </c>
      <c r="G8181">
        <f t="shared" si="546"/>
        <v>0</v>
      </c>
      <c r="H8181" s="11" t="str">
        <f t="shared" si="544"/>
        <v/>
      </c>
      <c r="I8181" s="11">
        <f t="shared" si="547"/>
        <v>0</v>
      </c>
    </row>
    <row r="8182" spans="6:9">
      <c r="F8182" t="str">
        <f t="shared" si="545"/>
        <v/>
      </c>
      <c r="G8182">
        <f t="shared" si="546"/>
        <v>0</v>
      </c>
      <c r="H8182" s="11" t="str">
        <f t="shared" si="544"/>
        <v/>
      </c>
      <c r="I8182" s="11">
        <f t="shared" si="547"/>
        <v>0</v>
      </c>
    </row>
    <row r="8183" spans="6:9">
      <c r="F8183" t="str">
        <f t="shared" si="545"/>
        <v/>
      </c>
      <c r="G8183">
        <f t="shared" si="546"/>
        <v>0</v>
      </c>
      <c r="H8183" s="11" t="str">
        <f t="shared" si="544"/>
        <v/>
      </c>
      <c r="I8183" s="11">
        <f t="shared" si="547"/>
        <v>0</v>
      </c>
    </row>
    <row r="8184" spans="6:9">
      <c r="F8184" t="str">
        <f t="shared" si="545"/>
        <v/>
      </c>
      <c r="G8184">
        <f t="shared" si="546"/>
        <v>0</v>
      </c>
      <c r="H8184" s="11" t="str">
        <f t="shared" si="544"/>
        <v/>
      </c>
      <c r="I8184" s="11">
        <f t="shared" si="547"/>
        <v>0</v>
      </c>
    </row>
    <row r="8185" spans="6:9">
      <c r="F8185" t="str">
        <f t="shared" si="545"/>
        <v/>
      </c>
      <c r="G8185">
        <f t="shared" si="546"/>
        <v>0</v>
      </c>
      <c r="H8185" s="11" t="str">
        <f t="shared" si="544"/>
        <v/>
      </c>
      <c r="I8185" s="11">
        <f t="shared" si="547"/>
        <v>0</v>
      </c>
    </row>
    <row r="8186" spans="6:9">
      <c r="F8186" t="str">
        <f t="shared" si="545"/>
        <v/>
      </c>
      <c r="G8186">
        <f t="shared" si="546"/>
        <v>0</v>
      </c>
      <c r="H8186" s="11" t="str">
        <f t="shared" si="544"/>
        <v/>
      </c>
      <c r="I8186" s="11">
        <f t="shared" si="547"/>
        <v>0</v>
      </c>
    </row>
    <row r="8187" spans="6:9">
      <c r="F8187" t="str">
        <f t="shared" si="545"/>
        <v/>
      </c>
      <c r="G8187">
        <f t="shared" si="546"/>
        <v>0</v>
      </c>
      <c r="H8187" s="11" t="str">
        <f t="shared" si="544"/>
        <v/>
      </c>
      <c r="I8187" s="11">
        <f t="shared" si="547"/>
        <v>0</v>
      </c>
    </row>
    <row r="8188" spans="6:9">
      <c r="F8188" t="str">
        <f t="shared" si="545"/>
        <v/>
      </c>
      <c r="G8188">
        <f t="shared" si="546"/>
        <v>0</v>
      </c>
      <c r="H8188" s="11" t="str">
        <f t="shared" si="544"/>
        <v/>
      </c>
      <c r="I8188" s="11">
        <f t="shared" si="547"/>
        <v>0</v>
      </c>
    </row>
    <row r="8189" spans="6:9">
      <c r="F8189" t="str">
        <f t="shared" si="545"/>
        <v/>
      </c>
      <c r="G8189">
        <f t="shared" si="546"/>
        <v>0</v>
      </c>
      <c r="H8189" s="11" t="str">
        <f t="shared" si="544"/>
        <v/>
      </c>
      <c r="I8189" s="11">
        <f t="shared" si="547"/>
        <v>0</v>
      </c>
    </row>
    <row r="8190" spans="6:9">
      <c r="F8190" t="str">
        <f t="shared" si="545"/>
        <v/>
      </c>
      <c r="G8190">
        <f t="shared" si="546"/>
        <v>0</v>
      </c>
      <c r="H8190" s="11" t="str">
        <f t="shared" si="544"/>
        <v/>
      </c>
      <c r="I8190" s="11">
        <f t="shared" si="547"/>
        <v>0</v>
      </c>
    </row>
    <row r="8191" spans="6:9">
      <c r="F8191" t="str">
        <f t="shared" si="545"/>
        <v/>
      </c>
      <c r="G8191">
        <f t="shared" si="546"/>
        <v>0</v>
      </c>
      <c r="H8191" s="11" t="str">
        <f t="shared" si="544"/>
        <v/>
      </c>
      <c r="I8191" s="11">
        <f t="shared" si="547"/>
        <v>0</v>
      </c>
    </row>
    <row r="8192" spans="6:9">
      <c r="F8192" t="str">
        <f t="shared" si="545"/>
        <v/>
      </c>
      <c r="G8192">
        <f t="shared" si="546"/>
        <v>0</v>
      </c>
      <c r="H8192" s="11" t="str">
        <f t="shared" si="544"/>
        <v/>
      </c>
      <c r="I8192" s="11">
        <f t="shared" si="547"/>
        <v>0</v>
      </c>
    </row>
    <row r="8193" spans="6:9">
      <c r="F8193" t="str">
        <f t="shared" si="545"/>
        <v/>
      </c>
      <c r="G8193">
        <f t="shared" si="546"/>
        <v>0</v>
      </c>
      <c r="H8193" s="11" t="str">
        <f t="shared" si="544"/>
        <v/>
      </c>
      <c r="I8193" s="11">
        <f t="shared" si="547"/>
        <v>0</v>
      </c>
    </row>
    <row r="8194" spans="6:9">
      <c r="F8194" t="str">
        <f t="shared" si="545"/>
        <v/>
      </c>
      <c r="G8194">
        <f t="shared" si="546"/>
        <v>0</v>
      </c>
      <c r="H8194" s="11" t="str">
        <f t="shared" ref="H8194:H8257" si="548">IFERROR(HLOOKUP($A8194,$N$85:$S$86,2,0),"")</f>
        <v/>
      </c>
      <c r="I8194" s="11">
        <f t="shared" si="547"/>
        <v>0</v>
      </c>
    </row>
    <row r="8195" spans="6:9">
      <c r="F8195" t="str">
        <f t="shared" ref="F8195:F8258" si="549">IFERROR(HLOOKUP($A8195,$N$40:$S$41,2,0),"")</f>
        <v/>
      </c>
      <c r="G8195">
        <f t="shared" ref="G8195:G8258" si="550">IFERROR(IF(D8195&gt;F8195,(D8195-F8195)^2,0),0)</f>
        <v>0</v>
      </c>
      <c r="H8195" s="11" t="str">
        <f t="shared" si="548"/>
        <v/>
      </c>
      <c r="I8195" s="11">
        <f t="shared" ref="I8195:I8258" si="551">IFERROR(IF(D8195&gt;H8195,(D8195-H8195)^2,0),0)</f>
        <v>0</v>
      </c>
    </row>
    <row r="8196" spans="6:9">
      <c r="F8196" t="str">
        <f t="shared" si="549"/>
        <v/>
      </c>
      <c r="G8196">
        <f t="shared" si="550"/>
        <v>0</v>
      </c>
      <c r="H8196" s="11" t="str">
        <f t="shared" si="548"/>
        <v/>
      </c>
      <c r="I8196" s="11">
        <f t="shared" si="551"/>
        <v>0</v>
      </c>
    </row>
    <row r="8197" spans="6:9">
      <c r="F8197" t="str">
        <f t="shared" si="549"/>
        <v/>
      </c>
      <c r="G8197">
        <f t="shared" si="550"/>
        <v>0</v>
      </c>
      <c r="H8197" s="11" t="str">
        <f t="shared" si="548"/>
        <v/>
      </c>
      <c r="I8197" s="11">
        <f t="shared" si="551"/>
        <v>0</v>
      </c>
    </row>
    <row r="8198" spans="6:9">
      <c r="F8198" t="str">
        <f t="shared" si="549"/>
        <v/>
      </c>
      <c r="G8198">
        <f t="shared" si="550"/>
        <v>0</v>
      </c>
      <c r="H8198" s="11" t="str">
        <f t="shared" si="548"/>
        <v/>
      </c>
      <c r="I8198" s="11">
        <f t="shared" si="551"/>
        <v>0</v>
      </c>
    </row>
    <row r="8199" spans="6:9">
      <c r="F8199" t="str">
        <f t="shared" si="549"/>
        <v/>
      </c>
      <c r="G8199">
        <f t="shared" si="550"/>
        <v>0</v>
      </c>
      <c r="H8199" s="11" t="str">
        <f t="shared" si="548"/>
        <v/>
      </c>
      <c r="I8199" s="11">
        <f t="shared" si="551"/>
        <v>0</v>
      </c>
    </row>
    <row r="8200" spans="6:9">
      <c r="F8200" t="str">
        <f t="shared" si="549"/>
        <v/>
      </c>
      <c r="G8200">
        <f t="shared" si="550"/>
        <v>0</v>
      </c>
      <c r="H8200" s="11" t="str">
        <f t="shared" si="548"/>
        <v/>
      </c>
      <c r="I8200" s="11">
        <f t="shared" si="551"/>
        <v>0</v>
      </c>
    </row>
    <row r="8201" spans="6:9">
      <c r="F8201" t="str">
        <f t="shared" si="549"/>
        <v/>
      </c>
      <c r="G8201">
        <f t="shared" si="550"/>
        <v>0</v>
      </c>
      <c r="H8201" s="11" t="str">
        <f t="shared" si="548"/>
        <v/>
      </c>
      <c r="I8201" s="11">
        <f t="shared" si="551"/>
        <v>0</v>
      </c>
    </row>
    <row r="8202" spans="6:9">
      <c r="F8202" t="str">
        <f t="shared" si="549"/>
        <v/>
      </c>
      <c r="G8202">
        <f t="shared" si="550"/>
        <v>0</v>
      </c>
      <c r="H8202" s="11" t="str">
        <f t="shared" si="548"/>
        <v/>
      </c>
      <c r="I8202" s="11">
        <f t="shared" si="551"/>
        <v>0</v>
      </c>
    </row>
    <row r="8203" spans="6:9">
      <c r="F8203" t="str">
        <f t="shared" si="549"/>
        <v/>
      </c>
      <c r="G8203">
        <f t="shared" si="550"/>
        <v>0</v>
      </c>
      <c r="H8203" s="11" t="str">
        <f t="shared" si="548"/>
        <v/>
      </c>
      <c r="I8203" s="11">
        <f t="shared" si="551"/>
        <v>0</v>
      </c>
    </row>
    <row r="8204" spans="6:9">
      <c r="F8204" t="str">
        <f t="shared" si="549"/>
        <v/>
      </c>
      <c r="G8204">
        <f t="shared" si="550"/>
        <v>0</v>
      </c>
      <c r="H8204" s="11" t="str">
        <f t="shared" si="548"/>
        <v/>
      </c>
      <c r="I8204" s="11">
        <f t="shared" si="551"/>
        <v>0</v>
      </c>
    </row>
    <row r="8205" spans="6:9">
      <c r="F8205" t="str">
        <f t="shared" si="549"/>
        <v/>
      </c>
      <c r="G8205">
        <f t="shared" si="550"/>
        <v>0</v>
      </c>
      <c r="H8205" s="11" t="str">
        <f t="shared" si="548"/>
        <v/>
      </c>
      <c r="I8205" s="11">
        <f t="shared" si="551"/>
        <v>0</v>
      </c>
    </row>
    <row r="8206" spans="6:9">
      <c r="F8206" t="str">
        <f t="shared" si="549"/>
        <v/>
      </c>
      <c r="G8206">
        <f t="shared" si="550"/>
        <v>0</v>
      </c>
      <c r="H8206" s="11" t="str">
        <f t="shared" si="548"/>
        <v/>
      </c>
      <c r="I8206" s="11">
        <f t="shared" si="551"/>
        <v>0</v>
      </c>
    </row>
    <row r="8207" spans="6:9">
      <c r="F8207" t="str">
        <f t="shared" si="549"/>
        <v/>
      </c>
      <c r="G8207">
        <f t="shared" si="550"/>
        <v>0</v>
      </c>
      <c r="H8207" s="11" t="str">
        <f t="shared" si="548"/>
        <v/>
      </c>
      <c r="I8207" s="11">
        <f t="shared" si="551"/>
        <v>0</v>
      </c>
    </row>
    <row r="8208" spans="6:9">
      <c r="F8208" t="str">
        <f t="shared" si="549"/>
        <v/>
      </c>
      <c r="G8208">
        <f t="shared" si="550"/>
        <v>0</v>
      </c>
      <c r="H8208" s="11" t="str">
        <f t="shared" si="548"/>
        <v/>
      </c>
      <c r="I8208" s="11">
        <f t="shared" si="551"/>
        <v>0</v>
      </c>
    </row>
    <row r="8209" spans="6:9">
      <c r="F8209" t="str">
        <f t="shared" si="549"/>
        <v/>
      </c>
      <c r="G8209">
        <f t="shared" si="550"/>
        <v>0</v>
      </c>
      <c r="H8209" s="11" t="str">
        <f t="shared" si="548"/>
        <v/>
      </c>
      <c r="I8209" s="11">
        <f t="shared" si="551"/>
        <v>0</v>
      </c>
    </row>
    <row r="8210" spans="6:9">
      <c r="F8210" t="str">
        <f t="shared" si="549"/>
        <v/>
      </c>
      <c r="G8210">
        <f t="shared" si="550"/>
        <v>0</v>
      </c>
      <c r="H8210" s="11" t="str">
        <f t="shared" si="548"/>
        <v/>
      </c>
      <c r="I8210" s="11">
        <f t="shared" si="551"/>
        <v>0</v>
      </c>
    </row>
    <row r="8211" spans="6:9">
      <c r="F8211" t="str">
        <f t="shared" si="549"/>
        <v/>
      </c>
      <c r="G8211">
        <f t="shared" si="550"/>
        <v>0</v>
      </c>
      <c r="H8211" s="11" t="str">
        <f t="shared" si="548"/>
        <v/>
      </c>
      <c r="I8211" s="11">
        <f t="shared" si="551"/>
        <v>0</v>
      </c>
    </row>
    <row r="8212" spans="6:9">
      <c r="F8212" t="str">
        <f t="shared" si="549"/>
        <v/>
      </c>
      <c r="G8212">
        <f t="shared" si="550"/>
        <v>0</v>
      </c>
      <c r="H8212" s="11" t="str">
        <f t="shared" si="548"/>
        <v/>
      </c>
      <c r="I8212" s="11">
        <f t="shared" si="551"/>
        <v>0</v>
      </c>
    </row>
    <row r="8213" spans="6:9">
      <c r="F8213" t="str">
        <f t="shared" si="549"/>
        <v/>
      </c>
      <c r="G8213">
        <f t="shared" si="550"/>
        <v>0</v>
      </c>
      <c r="H8213" s="11" t="str">
        <f t="shared" si="548"/>
        <v/>
      </c>
      <c r="I8213" s="11">
        <f t="shared" si="551"/>
        <v>0</v>
      </c>
    </row>
    <row r="8214" spans="6:9">
      <c r="F8214" t="str">
        <f t="shared" si="549"/>
        <v/>
      </c>
      <c r="G8214">
        <f t="shared" si="550"/>
        <v>0</v>
      </c>
      <c r="H8214" s="11" t="str">
        <f t="shared" si="548"/>
        <v/>
      </c>
      <c r="I8214" s="11">
        <f t="shared" si="551"/>
        <v>0</v>
      </c>
    </row>
    <row r="8215" spans="6:9">
      <c r="F8215" t="str">
        <f t="shared" si="549"/>
        <v/>
      </c>
      <c r="G8215">
        <f t="shared" si="550"/>
        <v>0</v>
      </c>
      <c r="H8215" s="11" t="str">
        <f t="shared" si="548"/>
        <v/>
      </c>
      <c r="I8215" s="11">
        <f t="shared" si="551"/>
        <v>0</v>
      </c>
    </row>
    <row r="8216" spans="6:9">
      <c r="F8216" t="str">
        <f t="shared" si="549"/>
        <v/>
      </c>
      <c r="G8216">
        <f t="shared" si="550"/>
        <v>0</v>
      </c>
      <c r="H8216" s="11" t="str">
        <f t="shared" si="548"/>
        <v/>
      </c>
      <c r="I8216" s="11">
        <f t="shared" si="551"/>
        <v>0</v>
      </c>
    </row>
    <row r="8217" spans="6:9">
      <c r="F8217" t="str">
        <f t="shared" si="549"/>
        <v/>
      </c>
      <c r="G8217">
        <f t="shared" si="550"/>
        <v>0</v>
      </c>
      <c r="H8217" s="11" t="str">
        <f t="shared" si="548"/>
        <v/>
      </c>
      <c r="I8217" s="11">
        <f t="shared" si="551"/>
        <v>0</v>
      </c>
    </row>
    <row r="8218" spans="6:9">
      <c r="F8218" t="str">
        <f t="shared" si="549"/>
        <v/>
      </c>
      <c r="G8218">
        <f t="shared" si="550"/>
        <v>0</v>
      </c>
      <c r="H8218" s="11" t="str">
        <f t="shared" si="548"/>
        <v/>
      </c>
      <c r="I8218" s="11">
        <f t="shared" si="551"/>
        <v>0</v>
      </c>
    </row>
    <row r="8219" spans="6:9">
      <c r="F8219" t="str">
        <f t="shared" si="549"/>
        <v/>
      </c>
      <c r="G8219">
        <f t="shared" si="550"/>
        <v>0</v>
      </c>
      <c r="H8219" s="11" t="str">
        <f t="shared" si="548"/>
        <v/>
      </c>
      <c r="I8219" s="11">
        <f t="shared" si="551"/>
        <v>0</v>
      </c>
    </row>
    <row r="8220" spans="6:9">
      <c r="F8220" t="str">
        <f t="shared" si="549"/>
        <v/>
      </c>
      <c r="G8220">
        <f t="shared" si="550"/>
        <v>0</v>
      </c>
      <c r="H8220" s="11" t="str">
        <f t="shared" si="548"/>
        <v/>
      </c>
      <c r="I8220" s="11">
        <f t="shared" si="551"/>
        <v>0</v>
      </c>
    </row>
    <row r="8221" spans="6:9">
      <c r="F8221" t="str">
        <f t="shared" si="549"/>
        <v/>
      </c>
      <c r="G8221">
        <f t="shared" si="550"/>
        <v>0</v>
      </c>
      <c r="H8221" s="11" t="str">
        <f t="shared" si="548"/>
        <v/>
      </c>
      <c r="I8221" s="11">
        <f t="shared" si="551"/>
        <v>0</v>
      </c>
    </row>
    <row r="8222" spans="6:9">
      <c r="F8222" t="str">
        <f t="shared" si="549"/>
        <v/>
      </c>
      <c r="G8222">
        <f t="shared" si="550"/>
        <v>0</v>
      </c>
      <c r="H8222" s="11" t="str">
        <f t="shared" si="548"/>
        <v/>
      </c>
      <c r="I8222" s="11">
        <f t="shared" si="551"/>
        <v>0</v>
      </c>
    </row>
    <row r="8223" spans="6:9">
      <c r="F8223" t="str">
        <f t="shared" si="549"/>
        <v/>
      </c>
      <c r="G8223">
        <f t="shared" si="550"/>
        <v>0</v>
      </c>
      <c r="H8223" s="11" t="str">
        <f t="shared" si="548"/>
        <v/>
      </c>
      <c r="I8223" s="11">
        <f t="shared" si="551"/>
        <v>0</v>
      </c>
    </row>
    <row r="8224" spans="6:9">
      <c r="F8224" t="str">
        <f t="shared" si="549"/>
        <v/>
      </c>
      <c r="G8224">
        <f t="shared" si="550"/>
        <v>0</v>
      </c>
      <c r="H8224" s="11" t="str">
        <f t="shared" si="548"/>
        <v/>
      </c>
      <c r="I8224" s="11">
        <f t="shared" si="551"/>
        <v>0</v>
      </c>
    </row>
    <row r="8225" spans="6:9">
      <c r="F8225" t="str">
        <f t="shared" si="549"/>
        <v/>
      </c>
      <c r="G8225">
        <f t="shared" si="550"/>
        <v>0</v>
      </c>
      <c r="H8225" s="11" t="str">
        <f t="shared" si="548"/>
        <v/>
      </c>
      <c r="I8225" s="11">
        <f t="shared" si="551"/>
        <v>0</v>
      </c>
    </row>
    <row r="8226" spans="6:9">
      <c r="F8226" t="str">
        <f t="shared" si="549"/>
        <v/>
      </c>
      <c r="G8226">
        <f t="shared" si="550"/>
        <v>0</v>
      </c>
      <c r="H8226" s="11" t="str">
        <f t="shared" si="548"/>
        <v/>
      </c>
      <c r="I8226" s="11">
        <f t="shared" si="551"/>
        <v>0</v>
      </c>
    </row>
    <row r="8227" spans="6:9">
      <c r="F8227" t="str">
        <f t="shared" si="549"/>
        <v/>
      </c>
      <c r="G8227">
        <f t="shared" si="550"/>
        <v>0</v>
      </c>
      <c r="H8227" s="11" t="str">
        <f t="shared" si="548"/>
        <v/>
      </c>
      <c r="I8227" s="11">
        <f t="shared" si="551"/>
        <v>0</v>
      </c>
    </row>
    <row r="8228" spans="6:9">
      <c r="F8228" t="str">
        <f t="shared" si="549"/>
        <v/>
      </c>
      <c r="G8228">
        <f t="shared" si="550"/>
        <v>0</v>
      </c>
      <c r="H8228" s="11" t="str">
        <f t="shared" si="548"/>
        <v/>
      </c>
      <c r="I8228" s="11">
        <f t="shared" si="551"/>
        <v>0</v>
      </c>
    </row>
    <row r="8229" spans="6:9">
      <c r="F8229" t="str">
        <f t="shared" si="549"/>
        <v/>
      </c>
      <c r="G8229">
        <f t="shared" si="550"/>
        <v>0</v>
      </c>
      <c r="H8229" s="11" t="str">
        <f t="shared" si="548"/>
        <v/>
      </c>
      <c r="I8229" s="11">
        <f t="shared" si="551"/>
        <v>0</v>
      </c>
    </row>
    <row r="8230" spans="6:9">
      <c r="F8230" t="str">
        <f t="shared" si="549"/>
        <v/>
      </c>
      <c r="G8230">
        <f t="shared" si="550"/>
        <v>0</v>
      </c>
      <c r="H8230" s="11" t="str">
        <f t="shared" si="548"/>
        <v/>
      </c>
      <c r="I8230" s="11">
        <f t="shared" si="551"/>
        <v>0</v>
      </c>
    </row>
    <row r="8231" spans="6:9">
      <c r="F8231" t="str">
        <f t="shared" si="549"/>
        <v/>
      </c>
      <c r="G8231">
        <f t="shared" si="550"/>
        <v>0</v>
      </c>
      <c r="H8231" s="11" t="str">
        <f t="shared" si="548"/>
        <v/>
      </c>
      <c r="I8231" s="11">
        <f t="shared" si="551"/>
        <v>0</v>
      </c>
    </row>
    <row r="8232" spans="6:9">
      <c r="F8232" t="str">
        <f t="shared" si="549"/>
        <v/>
      </c>
      <c r="G8232">
        <f t="shared" si="550"/>
        <v>0</v>
      </c>
      <c r="H8232" s="11" t="str">
        <f t="shared" si="548"/>
        <v/>
      </c>
      <c r="I8232" s="11">
        <f t="shared" si="551"/>
        <v>0</v>
      </c>
    </row>
    <row r="8233" spans="6:9">
      <c r="F8233" t="str">
        <f t="shared" si="549"/>
        <v/>
      </c>
      <c r="G8233">
        <f t="shared" si="550"/>
        <v>0</v>
      </c>
      <c r="H8233" s="11" t="str">
        <f t="shared" si="548"/>
        <v/>
      </c>
      <c r="I8233" s="11">
        <f t="shared" si="551"/>
        <v>0</v>
      </c>
    </row>
    <row r="8234" spans="6:9">
      <c r="F8234" t="str">
        <f t="shared" si="549"/>
        <v/>
      </c>
      <c r="G8234">
        <f t="shared" si="550"/>
        <v>0</v>
      </c>
      <c r="H8234" s="11" t="str">
        <f t="shared" si="548"/>
        <v/>
      </c>
      <c r="I8234" s="11">
        <f t="shared" si="551"/>
        <v>0</v>
      </c>
    </row>
    <row r="8235" spans="6:9">
      <c r="F8235" t="str">
        <f t="shared" si="549"/>
        <v/>
      </c>
      <c r="G8235">
        <f t="shared" si="550"/>
        <v>0</v>
      </c>
      <c r="H8235" s="11" t="str">
        <f t="shared" si="548"/>
        <v/>
      </c>
      <c r="I8235" s="11">
        <f t="shared" si="551"/>
        <v>0</v>
      </c>
    </row>
    <row r="8236" spans="6:9">
      <c r="F8236" t="str">
        <f t="shared" si="549"/>
        <v/>
      </c>
      <c r="G8236">
        <f t="shared" si="550"/>
        <v>0</v>
      </c>
      <c r="H8236" s="11" t="str">
        <f t="shared" si="548"/>
        <v/>
      </c>
      <c r="I8236" s="11">
        <f t="shared" si="551"/>
        <v>0</v>
      </c>
    </row>
    <row r="8237" spans="6:9">
      <c r="F8237" t="str">
        <f t="shared" si="549"/>
        <v/>
      </c>
      <c r="G8237">
        <f t="shared" si="550"/>
        <v>0</v>
      </c>
      <c r="H8237" s="11" t="str">
        <f t="shared" si="548"/>
        <v/>
      </c>
      <c r="I8237" s="11">
        <f t="shared" si="551"/>
        <v>0</v>
      </c>
    </row>
    <row r="8238" spans="6:9">
      <c r="F8238" t="str">
        <f t="shared" si="549"/>
        <v/>
      </c>
      <c r="G8238">
        <f t="shared" si="550"/>
        <v>0</v>
      </c>
      <c r="H8238" s="11" t="str">
        <f t="shared" si="548"/>
        <v/>
      </c>
      <c r="I8238" s="11">
        <f t="shared" si="551"/>
        <v>0</v>
      </c>
    </row>
    <row r="8239" spans="6:9">
      <c r="F8239" t="str">
        <f t="shared" si="549"/>
        <v/>
      </c>
      <c r="G8239">
        <f t="shared" si="550"/>
        <v>0</v>
      </c>
      <c r="H8239" s="11" t="str">
        <f t="shared" si="548"/>
        <v/>
      </c>
      <c r="I8239" s="11">
        <f t="shared" si="551"/>
        <v>0</v>
      </c>
    </row>
    <row r="8240" spans="6:9">
      <c r="F8240" t="str">
        <f t="shared" si="549"/>
        <v/>
      </c>
      <c r="G8240">
        <f t="shared" si="550"/>
        <v>0</v>
      </c>
      <c r="H8240" s="11" t="str">
        <f t="shared" si="548"/>
        <v/>
      </c>
      <c r="I8240" s="11">
        <f t="shared" si="551"/>
        <v>0</v>
      </c>
    </row>
    <row r="8241" spans="6:9">
      <c r="F8241" t="str">
        <f t="shared" si="549"/>
        <v/>
      </c>
      <c r="G8241">
        <f t="shared" si="550"/>
        <v>0</v>
      </c>
      <c r="H8241" s="11" t="str">
        <f t="shared" si="548"/>
        <v/>
      </c>
      <c r="I8241" s="11">
        <f t="shared" si="551"/>
        <v>0</v>
      </c>
    </row>
    <row r="8242" spans="6:9">
      <c r="F8242" t="str">
        <f t="shared" si="549"/>
        <v/>
      </c>
      <c r="G8242">
        <f t="shared" si="550"/>
        <v>0</v>
      </c>
      <c r="H8242" s="11" t="str">
        <f t="shared" si="548"/>
        <v/>
      </c>
      <c r="I8242" s="11">
        <f t="shared" si="551"/>
        <v>0</v>
      </c>
    </row>
    <row r="8243" spans="6:9">
      <c r="F8243" t="str">
        <f t="shared" si="549"/>
        <v/>
      </c>
      <c r="G8243">
        <f t="shared" si="550"/>
        <v>0</v>
      </c>
      <c r="H8243" s="11" t="str">
        <f t="shared" si="548"/>
        <v/>
      </c>
      <c r="I8243" s="11">
        <f t="shared" si="551"/>
        <v>0</v>
      </c>
    </row>
    <row r="8244" spans="6:9">
      <c r="F8244" t="str">
        <f t="shared" si="549"/>
        <v/>
      </c>
      <c r="G8244">
        <f t="shared" si="550"/>
        <v>0</v>
      </c>
      <c r="H8244" s="11" t="str">
        <f t="shared" si="548"/>
        <v/>
      </c>
      <c r="I8244" s="11">
        <f t="shared" si="551"/>
        <v>0</v>
      </c>
    </row>
    <row r="8245" spans="6:9">
      <c r="F8245" t="str">
        <f t="shared" si="549"/>
        <v/>
      </c>
      <c r="G8245">
        <f t="shared" si="550"/>
        <v>0</v>
      </c>
      <c r="H8245" s="11" t="str">
        <f t="shared" si="548"/>
        <v/>
      </c>
      <c r="I8245" s="11">
        <f t="shared" si="551"/>
        <v>0</v>
      </c>
    </row>
    <row r="8246" spans="6:9">
      <c r="F8246" t="str">
        <f t="shared" si="549"/>
        <v/>
      </c>
      <c r="G8246">
        <f t="shared" si="550"/>
        <v>0</v>
      </c>
      <c r="H8246" s="11" t="str">
        <f t="shared" si="548"/>
        <v/>
      </c>
      <c r="I8246" s="11">
        <f t="shared" si="551"/>
        <v>0</v>
      </c>
    </row>
    <row r="8247" spans="6:9">
      <c r="F8247" t="str">
        <f t="shared" si="549"/>
        <v/>
      </c>
      <c r="G8247">
        <f t="shared" si="550"/>
        <v>0</v>
      </c>
      <c r="H8247" s="11" t="str">
        <f t="shared" si="548"/>
        <v/>
      </c>
      <c r="I8247" s="11">
        <f t="shared" si="551"/>
        <v>0</v>
      </c>
    </row>
    <row r="8248" spans="6:9">
      <c r="F8248" t="str">
        <f t="shared" si="549"/>
        <v/>
      </c>
      <c r="G8248">
        <f t="shared" si="550"/>
        <v>0</v>
      </c>
      <c r="H8248" s="11" t="str">
        <f t="shared" si="548"/>
        <v/>
      </c>
      <c r="I8248" s="11">
        <f t="shared" si="551"/>
        <v>0</v>
      </c>
    </row>
    <row r="8249" spans="6:9">
      <c r="F8249" t="str">
        <f t="shared" si="549"/>
        <v/>
      </c>
      <c r="G8249">
        <f t="shared" si="550"/>
        <v>0</v>
      </c>
      <c r="H8249" s="11" t="str">
        <f t="shared" si="548"/>
        <v/>
      </c>
      <c r="I8249" s="11">
        <f t="shared" si="551"/>
        <v>0</v>
      </c>
    </row>
    <row r="8250" spans="6:9">
      <c r="F8250" t="str">
        <f t="shared" si="549"/>
        <v/>
      </c>
      <c r="G8250">
        <f t="shared" si="550"/>
        <v>0</v>
      </c>
      <c r="H8250" s="11" t="str">
        <f t="shared" si="548"/>
        <v/>
      </c>
      <c r="I8250" s="11">
        <f t="shared" si="551"/>
        <v>0</v>
      </c>
    </row>
    <row r="8251" spans="6:9">
      <c r="F8251" t="str">
        <f t="shared" si="549"/>
        <v/>
      </c>
      <c r="G8251">
        <f t="shared" si="550"/>
        <v>0</v>
      </c>
      <c r="H8251" s="11" t="str">
        <f t="shared" si="548"/>
        <v/>
      </c>
      <c r="I8251" s="11">
        <f t="shared" si="551"/>
        <v>0</v>
      </c>
    </row>
    <row r="8252" spans="6:9">
      <c r="F8252" t="str">
        <f t="shared" si="549"/>
        <v/>
      </c>
      <c r="G8252">
        <f t="shared" si="550"/>
        <v>0</v>
      </c>
      <c r="H8252" s="11" t="str">
        <f t="shared" si="548"/>
        <v/>
      </c>
      <c r="I8252" s="11">
        <f t="shared" si="551"/>
        <v>0</v>
      </c>
    </row>
    <row r="8253" spans="6:9">
      <c r="F8253" t="str">
        <f t="shared" si="549"/>
        <v/>
      </c>
      <c r="G8253">
        <f t="shared" si="550"/>
        <v>0</v>
      </c>
      <c r="H8253" s="11" t="str">
        <f t="shared" si="548"/>
        <v/>
      </c>
      <c r="I8253" s="11">
        <f t="shared" si="551"/>
        <v>0</v>
      </c>
    </row>
    <row r="8254" spans="6:9">
      <c r="F8254" t="str">
        <f t="shared" si="549"/>
        <v/>
      </c>
      <c r="G8254">
        <f t="shared" si="550"/>
        <v>0</v>
      </c>
      <c r="H8254" s="11" t="str">
        <f t="shared" si="548"/>
        <v/>
      </c>
      <c r="I8254" s="11">
        <f t="shared" si="551"/>
        <v>0</v>
      </c>
    </row>
    <row r="8255" spans="6:9">
      <c r="F8255" t="str">
        <f t="shared" si="549"/>
        <v/>
      </c>
      <c r="G8255">
        <f t="shared" si="550"/>
        <v>0</v>
      </c>
      <c r="H8255" s="11" t="str">
        <f t="shared" si="548"/>
        <v/>
      </c>
      <c r="I8255" s="11">
        <f t="shared" si="551"/>
        <v>0</v>
      </c>
    </row>
    <row r="8256" spans="6:9">
      <c r="F8256" t="str">
        <f t="shared" si="549"/>
        <v/>
      </c>
      <c r="G8256">
        <f t="shared" si="550"/>
        <v>0</v>
      </c>
      <c r="H8256" s="11" t="str">
        <f t="shared" si="548"/>
        <v/>
      </c>
      <c r="I8256" s="11">
        <f t="shared" si="551"/>
        <v>0</v>
      </c>
    </row>
    <row r="8257" spans="6:9">
      <c r="F8257" t="str">
        <f t="shared" si="549"/>
        <v/>
      </c>
      <c r="G8257">
        <f t="shared" si="550"/>
        <v>0</v>
      </c>
      <c r="H8257" s="11" t="str">
        <f t="shared" si="548"/>
        <v/>
      </c>
      <c r="I8257" s="11">
        <f t="shared" si="551"/>
        <v>0</v>
      </c>
    </row>
    <row r="8258" spans="6:9">
      <c r="F8258" t="str">
        <f t="shared" si="549"/>
        <v/>
      </c>
      <c r="G8258">
        <f t="shared" si="550"/>
        <v>0</v>
      </c>
      <c r="H8258" s="11" t="str">
        <f t="shared" ref="H8258:H8321" si="552">IFERROR(HLOOKUP($A8258,$N$85:$S$86,2,0),"")</f>
        <v/>
      </c>
      <c r="I8258" s="11">
        <f t="shared" si="551"/>
        <v>0</v>
      </c>
    </row>
    <row r="8259" spans="6:9">
      <c r="F8259" t="str">
        <f t="shared" ref="F8259:F8322" si="553">IFERROR(HLOOKUP($A8259,$N$40:$S$41,2,0),"")</f>
        <v/>
      </c>
      <c r="G8259">
        <f t="shared" ref="G8259:G8322" si="554">IFERROR(IF(D8259&gt;F8259,(D8259-F8259)^2,0),0)</f>
        <v>0</v>
      </c>
      <c r="H8259" s="11" t="str">
        <f t="shared" si="552"/>
        <v/>
      </c>
      <c r="I8259" s="11">
        <f t="shared" ref="I8259:I8322" si="555">IFERROR(IF(D8259&gt;H8259,(D8259-H8259)^2,0),0)</f>
        <v>0</v>
      </c>
    </row>
    <row r="8260" spans="6:9">
      <c r="F8260" t="str">
        <f t="shared" si="553"/>
        <v/>
      </c>
      <c r="G8260">
        <f t="shared" si="554"/>
        <v>0</v>
      </c>
      <c r="H8260" s="11" t="str">
        <f t="shared" si="552"/>
        <v/>
      </c>
      <c r="I8260" s="11">
        <f t="shared" si="555"/>
        <v>0</v>
      </c>
    </row>
    <row r="8261" spans="6:9">
      <c r="F8261" t="str">
        <f t="shared" si="553"/>
        <v/>
      </c>
      <c r="G8261">
        <f t="shared" si="554"/>
        <v>0</v>
      </c>
      <c r="H8261" s="11" t="str">
        <f t="shared" si="552"/>
        <v/>
      </c>
      <c r="I8261" s="11">
        <f t="shared" si="555"/>
        <v>0</v>
      </c>
    </row>
    <row r="8262" spans="6:9">
      <c r="F8262" t="str">
        <f t="shared" si="553"/>
        <v/>
      </c>
      <c r="G8262">
        <f t="shared" si="554"/>
        <v>0</v>
      </c>
      <c r="H8262" s="11" t="str">
        <f t="shared" si="552"/>
        <v/>
      </c>
      <c r="I8262" s="11">
        <f t="shared" si="555"/>
        <v>0</v>
      </c>
    </row>
    <row r="8263" spans="6:9">
      <c r="F8263" t="str">
        <f t="shared" si="553"/>
        <v/>
      </c>
      <c r="G8263">
        <f t="shared" si="554"/>
        <v>0</v>
      </c>
      <c r="H8263" s="11" t="str">
        <f t="shared" si="552"/>
        <v/>
      </c>
      <c r="I8263" s="11">
        <f t="shared" si="555"/>
        <v>0</v>
      </c>
    </row>
    <row r="8264" spans="6:9">
      <c r="F8264" t="str">
        <f t="shared" si="553"/>
        <v/>
      </c>
      <c r="G8264">
        <f t="shared" si="554"/>
        <v>0</v>
      </c>
      <c r="H8264" s="11" t="str">
        <f t="shared" si="552"/>
        <v/>
      </c>
      <c r="I8264" s="11">
        <f t="shared" si="555"/>
        <v>0</v>
      </c>
    </row>
    <row r="8265" spans="6:9">
      <c r="F8265" t="str">
        <f t="shared" si="553"/>
        <v/>
      </c>
      <c r="G8265">
        <f t="shared" si="554"/>
        <v>0</v>
      </c>
      <c r="H8265" s="11" t="str">
        <f t="shared" si="552"/>
        <v/>
      </c>
      <c r="I8265" s="11">
        <f t="shared" si="555"/>
        <v>0</v>
      </c>
    </row>
    <row r="8266" spans="6:9">
      <c r="F8266" t="str">
        <f t="shared" si="553"/>
        <v/>
      </c>
      <c r="G8266">
        <f t="shared" si="554"/>
        <v>0</v>
      </c>
      <c r="H8266" s="11" t="str">
        <f t="shared" si="552"/>
        <v/>
      </c>
      <c r="I8266" s="11">
        <f t="shared" si="555"/>
        <v>0</v>
      </c>
    </row>
    <row r="8267" spans="6:9">
      <c r="F8267" t="str">
        <f t="shared" si="553"/>
        <v/>
      </c>
      <c r="G8267">
        <f t="shared" si="554"/>
        <v>0</v>
      </c>
      <c r="H8267" s="11" t="str">
        <f t="shared" si="552"/>
        <v/>
      </c>
      <c r="I8267" s="11">
        <f t="shared" si="555"/>
        <v>0</v>
      </c>
    </row>
    <row r="8268" spans="6:9">
      <c r="F8268" t="str">
        <f t="shared" si="553"/>
        <v/>
      </c>
      <c r="G8268">
        <f t="shared" si="554"/>
        <v>0</v>
      </c>
      <c r="H8268" s="11" t="str">
        <f t="shared" si="552"/>
        <v/>
      </c>
      <c r="I8268" s="11">
        <f t="shared" si="555"/>
        <v>0</v>
      </c>
    </row>
    <row r="8269" spans="6:9">
      <c r="F8269" t="str">
        <f t="shared" si="553"/>
        <v/>
      </c>
      <c r="G8269">
        <f t="shared" si="554"/>
        <v>0</v>
      </c>
      <c r="H8269" s="11" t="str">
        <f t="shared" si="552"/>
        <v/>
      </c>
      <c r="I8269" s="11">
        <f t="shared" si="555"/>
        <v>0</v>
      </c>
    </row>
    <row r="8270" spans="6:9">
      <c r="F8270" t="str">
        <f t="shared" si="553"/>
        <v/>
      </c>
      <c r="G8270">
        <f t="shared" si="554"/>
        <v>0</v>
      </c>
      <c r="H8270" s="11" t="str">
        <f t="shared" si="552"/>
        <v/>
      </c>
      <c r="I8270" s="11">
        <f t="shared" si="555"/>
        <v>0</v>
      </c>
    </row>
    <row r="8271" spans="6:9">
      <c r="F8271" t="str">
        <f t="shared" si="553"/>
        <v/>
      </c>
      <c r="G8271">
        <f t="shared" si="554"/>
        <v>0</v>
      </c>
      <c r="H8271" s="11" t="str">
        <f t="shared" si="552"/>
        <v/>
      </c>
      <c r="I8271" s="11">
        <f t="shared" si="555"/>
        <v>0</v>
      </c>
    </row>
    <row r="8272" spans="6:9">
      <c r="F8272" t="str">
        <f t="shared" si="553"/>
        <v/>
      </c>
      <c r="G8272">
        <f t="shared" si="554"/>
        <v>0</v>
      </c>
      <c r="H8272" s="11" t="str">
        <f t="shared" si="552"/>
        <v/>
      </c>
      <c r="I8272" s="11">
        <f t="shared" si="555"/>
        <v>0</v>
      </c>
    </row>
    <row r="8273" spans="6:9">
      <c r="F8273" t="str">
        <f t="shared" si="553"/>
        <v/>
      </c>
      <c r="G8273">
        <f t="shared" si="554"/>
        <v>0</v>
      </c>
      <c r="H8273" s="11" t="str">
        <f t="shared" si="552"/>
        <v/>
      </c>
      <c r="I8273" s="11">
        <f t="shared" si="555"/>
        <v>0</v>
      </c>
    </row>
    <row r="8274" spans="6:9">
      <c r="F8274" t="str">
        <f t="shared" si="553"/>
        <v/>
      </c>
      <c r="G8274">
        <f t="shared" si="554"/>
        <v>0</v>
      </c>
      <c r="H8274" s="11" t="str">
        <f t="shared" si="552"/>
        <v/>
      </c>
      <c r="I8274" s="11">
        <f t="shared" si="555"/>
        <v>0</v>
      </c>
    </row>
    <row r="8275" spans="6:9">
      <c r="F8275" t="str">
        <f t="shared" si="553"/>
        <v/>
      </c>
      <c r="G8275">
        <f t="shared" si="554"/>
        <v>0</v>
      </c>
      <c r="H8275" s="11" t="str">
        <f t="shared" si="552"/>
        <v/>
      </c>
      <c r="I8275" s="11">
        <f t="shared" si="555"/>
        <v>0</v>
      </c>
    </row>
    <row r="8276" spans="6:9">
      <c r="F8276" t="str">
        <f t="shared" si="553"/>
        <v/>
      </c>
      <c r="G8276">
        <f t="shared" si="554"/>
        <v>0</v>
      </c>
      <c r="H8276" s="11" t="str">
        <f t="shared" si="552"/>
        <v/>
      </c>
      <c r="I8276" s="11">
        <f t="shared" si="555"/>
        <v>0</v>
      </c>
    </row>
    <row r="8277" spans="6:9">
      <c r="F8277" t="str">
        <f t="shared" si="553"/>
        <v/>
      </c>
      <c r="G8277">
        <f t="shared" si="554"/>
        <v>0</v>
      </c>
      <c r="H8277" s="11" t="str">
        <f t="shared" si="552"/>
        <v/>
      </c>
      <c r="I8277" s="11">
        <f t="shared" si="555"/>
        <v>0</v>
      </c>
    </row>
    <row r="8278" spans="6:9">
      <c r="F8278" t="str">
        <f t="shared" si="553"/>
        <v/>
      </c>
      <c r="G8278">
        <f t="shared" si="554"/>
        <v>0</v>
      </c>
      <c r="H8278" s="11" t="str">
        <f t="shared" si="552"/>
        <v/>
      </c>
      <c r="I8278" s="11">
        <f t="shared" si="555"/>
        <v>0</v>
      </c>
    </row>
    <row r="8279" spans="6:9">
      <c r="F8279" t="str">
        <f t="shared" si="553"/>
        <v/>
      </c>
      <c r="G8279">
        <f t="shared" si="554"/>
        <v>0</v>
      </c>
      <c r="H8279" s="11" t="str">
        <f t="shared" si="552"/>
        <v/>
      </c>
      <c r="I8279" s="11">
        <f t="shared" si="555"/>
        <v>0</v>
      </c>
    </row>
    <row r="8280" spans="6:9">
      <c r="F8280" t="str">
        <f t="shared" si="553"/>
        <v/>
      </c>
      <c r="G8280">
        <f t="shared" si="554"/>
        <v>0</v>
      </c>
      <c r="H8280" s="11" t="str">
        <f t="shared" si="552"/>
        <v/>
      </c>
      <c r="I8280" s="11">
        <f t="shared" si="555"/>
        <v>0</v>
      </c>
    </row>
    <row r="8281" spans="6:9">
      <c r="F8281" t="str">
        <f t="shared" si="553"/>
        <v/>
      </c>
      <c r="G8281">
        <f t="shared" si="554"/>
        <v>0</v>
      </c>
      <c r="H8281" s="11" t="str">
        <f t="shared" si="552"/>
        <v/>
      </c>
      <c r="I8281" s="11">
        <f t="shared" si="555"/>
        <v>0</v>
      </c>
    </row>
    <row r="8282" spans="6:9">
      <c r="F8282" t="str">
        <f t="shared" si="553"/>
        <v/>
      </c>
      <c r="G8282">
        <f t="shared" si="554"/>
        <v>0</v>
      </c>
      <c r="H8282" s="11" t="str">
        <f t="shared" si="552"/>
        <v/>
      </c>
      <c r="I8282" s="11">
        <f t="shared" si="555"/>
        <v>0</v>
      </c>
    </row>
    <row r="8283" spans="6:9">
      <c r="F8283" t="str">
        <f t="shared" si="553"/>
        <v/>
      </c>
      <c r="G8283">
        <f t="shared" si="554"/>
        <v>0</v>
      </c>
      <c r="H8283" s="11" t="str">
        <f t="shared" si="552"/>
        <v/>
      </c>
      <c r="I8283" s="11">
        <f t="shared" si="555"/>
        <v>0</v>
      </c>
    </row>
    <row r="8284" spans="6:9">
      <c r="F8284" t="str">
        <f t="shared" si="553"/>
        <v/>
      </c>
      <c r="G8284">
        <f t="shared" si="554"/>
        <v>0</v>
      </c>
      <c r="H8284" s="11" t="str">
        <f t="shared" si="552"/>
        <v/>
      </c>
      <c r="I8284" s="11">
        <f t="shared" si="555"/>
        <v>0</v>
      </c>
    </row>
    <row r="8285" spans="6:9">
      <c r="F8285" t="str">
        <f t="shared" si="553"/>
        <v/>
      </c>
      <c r="G8285">
        <f t="shared" si="554"/>
        <v>0</v>
      </c>
      <c r="H8285" s="11" t="str">
        <f t="shared" si="552"/>
        <v/>
      </c>
      <c r="I8285" s="11">
        <f t="shared" si="555"/>
        <v>0</v>
      </c>
    </row>
    <row r="8286" spans="6:9">
      <c r="F8286" t="str">
        <f t="shared" si="553"/>
        <v/>
      </c>
      <c r="G8286">
        <f t="shared" si="554"/>
        <v>0</v>
      </c>
      <c r="H8286" s="11" t="str">
        <f t="shared" si="552"/>
        <v/>
      </c>
      <c r="I8286" s="11">
        <f t="shared" si="555"/>
        <v>0</v>
      </c>
    </row>
    <row r="8287" spans="6:9">
      <c r="F8287" t="str">
        <f t="shared" si="553"/>
        <v/>
      </c>
      <c r="G8287">
        <f t="shared" si="554"/>
        <v>0</v>
      </c>
      <c r="H8287" s="11" t="str">
        <f t="shared" si="552"/>
        <v/>
      </c>
      <c r="I8287" s="11">
        <f t="shared" si="555"/>
        <v>0</v>
      </c>
    </row>
    <row r="8288" spans="6:9">
      <c r="F8288" t="str">
        <f t="shared" si="553"/>
        <v/>
      </c>
      <c r="G8288">
        <f t="shared" si="554"/>
        <v>0</v>
      </c>
      <c r="H8288" s="11" t="str">
        <f t="shared" si="552"/>
        <v/>
      </c>
      <c r="I8288" s="11">
        <f t="shared" si="555"/>
        <v>0</v>
      </c>
    </row>
    <row r="8289" spans="6:9">
      <c r="F8289" t="str">
        <f t="shared" si="553"/>
        <v/>
      </c>
      <c r="G8289">
        <f t="shared" si="554"/>
        <v>0</v>
      </c>
      <c r="H8289" s="11" t="str">
        <f t="shared" si="552"/>
        <v/>
      </c>
      <c r="I8289" s="11">
        <f t="shared" si="555"/>
        <v>0</v>
      </c>
    </row>
    <row r="8290" spans="6:9">
      <c r="F8290" t="str">
        <f t="shared" si="553"/>
        <v/>
      </c>
      <c r="G8290">
        <f t="shared" si="554"/>
        <v>0</v>
      </c>
      <c r="H8290" s="11" t="str">
        <f t="shared" si="552"/>
        <v/>
      </c>
      <c r="I8290" s="11">
        <f t="shared" si="555"/>
        <v>0</v>
      </c>
    </row>
    <row r="8291" spans="6:9">
      <c r="F8291" t="str">
        <f t="shared" si="553"/>
        <v/>
      </c>
      <c r="G8291">
        <f t="shared" si="554"/>
        <v>0</v>
      </c>
      <c r="H8291" s="11" t="str">
        <f t="shared" si="552"/>
        <v/>
      </c>
      <c r="I8291" s="11">
        <f t="shared" si="555"/>
        <v>0</v>
      </c>
    </row>
    <row r="8292" spans="6:9">
      <c r="F8292" t="str">
        <f t="shared" si="553"/>
        <v/>
      </c>
      <c r="G8292">
        <f t="shared" si="554"/>
        <v>0</v>
      </c>
      <c r="H8292" s="11" t="str">
        <f t="shared" si="552"/>
        <v/>
      </c>
      <c r="I8292" s="11">
        <f t="shared" si="555"/>
        <v>0</v>
      </c>
    </row>
    <row r="8293" spans="6:9">
      <c r="F8293" t="str">
        <f t="shared" si="553"/>
        <v/>
      </c>
      <c r="G8293">
        <f t="shared" si="554"/>
        <v>0</v>
      </c>
      <c r="H8293" s="11" t="str">
        <f t="shared" si="552"/>
        <v/>
      </c>
      <c r="I8293" s="11">
        <f t="shared" si="555"/>
        <v>0</v>
      </c>
    </row>
    <row r="8294" spans="6:9">
      <c r="F8294" t="str">
        <f t="shared" si="553"/>
        <v/>
      </c>
      <c r="G8294">
        <f t="shared" si="554"/>
        <v>0</v>
      </c>
      <c r="H8294" s="11" t="str">
        <f t="shared" si="552"/>
        <v/>
      </c>
      <c r="I8294" s="11">
        <f t="shared" si="555"/>
        <v>0</v>
      </c>
    </row>
    <row r="8295" spans="6:9">
      <c r="F8295" t="str">
        <f t="shared" si="553"/>
        <v/>
      </c>
      <c r="G8295">
        <f t="shared" si="554"/>
        <v>0</v>
      </c>
      <c r="H8295" s="11" t="str">
        <f t="shared" si="552"/>
        <v/>
      </c>
      <c r="I8295" s="11">
        <f t="shared" si="555"/>
        <v>0</v>
      </c>
    </row>
    <row r="8296" spans="6:9">
      <c r="F8296" t="str">
        <f t="shared" si="553"/>
        <v/>
      </c>
      <c r="G8296">
        <f t="shared" si="554"/>
        <v>0</v>
      </c>
      <c r="H8296" s="11" t="str">
        <f t="shared" si="552"/>
        <v/>
      </c>
      <c r="I8296" s="11">
        <f t="shared" si="555"/>
        <v>0</v>
      </c>
    </row>
    <row r="8297" spans="6:9">
      <c r="F8297" t="str">
        <f t="shared" si="553"/>
        <v/>
      </c>
      <c r="G8297">
        <f t="shared" si="554"/>
        <v>0</v>
      </c>
      <c r="H8297" s="11" t="str">
        <f t="shared" si="552"/>
        <v/>
      </c>
      <c r="I8297" s="11">
        <f t="shared" si="555"/>
        <v>0</v>
      </c>
    </row>
    <row r="8298" spans="6:9">
      <c r="F8298" t="str">
        <f t="shared" si="553"/>
        <v/>
      </c>
      <c r="G8298">
        <f t="shared" si="554"/>
        <v>0</v>
      </c>
      <c r="H8298" s="11" t="str">
        <f t="shared" si="552"/>
        <v/>
      </c>
      <c r="I8298" s="11">
        <f t="shared" si="555"/>
        <v>0</v>
      </c>
    </row>
    <row r="8299" spans="6:9">
      <c r="F8299" t="str">
        <f t="shared" si="553"/>
        <v/>
      </c>
      <c r="G8299">
        <f t="shared" si="554"/>
        <v>0</v>
      </c>
      <c r="H8299" s="11" t="str">
        <f t="shared" si="552"/>
        <v/>
      </c>
      <c r="I8299" s="11">
        <f t="shared" si="555"/>
        <v>0</v>
      </c>
    </row>
    <row r="8300" spans="6:9">
      <c r="F8300" t="str">
        <f t="shared" si="553"/>
        <v/>
      </c>
      <c r="G8300">
        <f t="shared" si="554"/>
        <v>0</v>
      </c>
      <c r="H8300" s="11" t="str">
        <f t="shared" si="552"/>
        <v/>
      </c>
      <c r="I8300" s="11">
        <f t="shared" si="555"/>
        <v>0</v>
      </c>
    </row>
    <row r="8301" spans="6:9">
      <c r="F8301" t="str">
        <f t="shared" si="553"/>
        <v/>
      </c>
      <c r="G8301">
        <f t="shared" si="554"/>
        <v>0</v>
      </c>
      <c r="H8301" s="11" t="str">
        <f t="shared" si="552"/>
        <v/>
      </c>
      <c r="I8301" s="11">
        <f t="shared" si="555"/>
        <v>0</v>
      </c>
    </row>
    <row r="8302" spans="6:9">
      <c r="F8302" t="str">
        <f t="shared" si="553"/>
        <v/>
      </c>
      <c r="G8302">
        <f t="shared" si="554"/>
        <v>0</v>
      </c>
      <c r="H8302" s="11" t="str">
        <f t="shared" si="552"/>
        <v/>
      </c>
      <c r="I8302" s="11">
        <f t="shared" si="555"/>
        <v>0</v>
      </c>
    </row>
    <row r="8303" spans="6:9">
      <c r="F8303" t="str">
        <f t="shared" si="553"/>
        <v/>
      </c>
      <c r="G8303">
        <f t="shared" si="554"/>
        <v>0</v>
      </c>
      <c r="H8303" s="11" t="str">
        <f t="shared" si="552"/>
        <v/>
      </c>
      <c r="I8303" s="11">
        <f t="shared" si="555"/>
        <v>0</v>
      </c>
    </row>
    <row r="8304" spans="6:9">
      <c r="F8304" t="str">
        <f t="shared" si="553"/>
        <v/>
      </c>
      <c r="G8304">
        <f t="shared" si="554"/>
        <v>0</v>
      </c>
      <c r="H8304" s="11" t="str">
        <f t="shared" si="552"/>
        <v/>
      </c>
      <c r="I8304" s="11">
        <f t="shared" si="555"/>
        <v>0</v>
      </c>
    </row>
    <row r="8305" spans="6:9">
      <c r="F8305" t="str">
        <f t="shared" si="553"/>
        <v/>
      </c>
      <c r="G8305">
        <f t="shared" si="554"/>
        <v>0</v>
      </c>
      <c r="H8305" s="11" t="str">
        <f t="shared" si="552"/>
        <v/>
      </c>
      <c r="I8305" s="11">
        <f t="shared" si="555"/>
        <v>0</v>
      </c>
    </row>
    <row r="8306" spans="6:9">
      <c r="F8306" t="str">
        <f t="shared" si="553"/>
        <v/>
      </c>
      <c r="G8306">
        <f t="shared" si="554"/>
        <v>0</v>
      </c>
      <c r="H8306" s="11" t="str">
        <f t="shared" si="552"/>
        <v/>
      </c>
      <c r="I8306" s="11">
        <f t="shared" si="555"/>
        <v>0</v>
      </c>
    </row>
    <row r="8307" spans="6:9">
      <c r="F8307" t="str">
        <f t="shared" si="553"/>
        <v/>
      </c>
      <c r="G8307">
        <f t="shared" si="554"/>
        <v>0</v>
      </c>
      <c r="H8307" s="11" t="str">
        <f t="shared" si="552"/>
        <v/>
      </c>
      <c r="I8307" s="11">
        <f t="shared" si="555"/>
        <v>0</v>
      </c>
    </row>
    <row r="8308" spans="6:9">
      <c r="F8308" t="str">
        <f t="shared" si="553"/>
        <v/>
      </c>
      <c r="G8308">
        <f t="shared" si="554"/>
        <v>0</v>
      </c>
      <c r="H8308" s="11" t="str">
        <f t="shared" si="552"/>
        <v/>
      </c>
      <c r="I8308" s="11">
        <f t="shared" si="555"/>
        <v>0</v>
      </c>
    </row>
    <row r="8309" spans="6:9">
      <c r="F8309" t="str">
        <f t="shared" si="553"/>
        <v/>
      </c>
      <c r="G8309">
        <f t="shared" si="554"/>
        <v>0</v>
      </c>
      <c r="H8309" s="11" t="str">
        <f t="shared" si="552"/>
        <v/>
      </c>
      <c r="I8309" s="11">
        <f t="shared" si="555"/>
        <v>0</v>
      </c>
    </row>
    <row r="8310" spans="6:9">
      <c r="F8310" t="str">
        <f t="shared" si="553"/>
        <v/>
      </c>
      <c r="G8310">
        <f t="shared" si="554"/>
        <v>0</v>
      </c>
      <c r="H8310" s="11" t="str">
        <f t="shared" si="552"/>
        <v/>
      </c>
      <c r="I8310" s="11">
        <f t="shared" si="555"/>
        <v>0</v>
      </c>
    </row>
    <row r="8311" spans="6:9">
      <c r="F8311" t="str">
        <f t="shared" si="553"/>
        <v/>
      </c>
      <c r="G8311">
        <f t="shared" si="554"/>
        <v>0</v>
      </c>
      <c r="H8311" s="11" t="str">
        <f t="shared" si="552"/>
        <v/>
      </c>
      <c r="I8311" s="11">
        <f t="shared" si="555"/>
        <v>0</v>
      </c>
    </row>
    <row r="8312" spans="6:9">
      <c r="F8312" t="str">
        <f t="shared" si="553"/>
        <v/>
      </c>
      <c r="G8312">
        <f t="shared" si="554"/>
        <v>0</v>
      </c>
      <c r="H8312" s="11" t="str">
        <f t="shared" si="552"/>
        <v/>
      </c>
      <c r="I8312" s="11">
        <f t="shared" si="555"/>
        <v>0</v>
      </c>
    </row>
    <row r="8313" spans="6:9">
      <c r="F8313" t="str">
        <f t="shared" si="553"/>
        <v/>
      </c>
      <c r="G8313">
        <f t="shared" si="554"/>
        <v>0</v>
      </c>
      <c r="H8313" s="11" t="str">
        <f t="shared" si="552"/>
        <v/>
      </c>
      <c r="I8313" s="11">
        <f t="shared" si="555"/>
        <v>0</v>
      </c>
    </row>
    <row r="8314" spans="6:9">
      <c r="F8314" t="str">
        <f t="shared" si="553"/>
        <v/>
      </c>
      <c r="G8314">
        <f t="shared" si="554"/>
        <v>0</v>
      </c>
      <c r="H8314" s="11" t="str">
        <f t="shared" si="552"/>
        <v/>
      </c>
      <c r="I8314" s="11">
        <f t="shared" si="555"/>
        <v>0</v>
      </c>
    </row>
    <row r="8315" spans="6:9">
      <c r="F8315" t="str">
        <f t="shared" si="553"/>
        <v/>
      </c>
      <c r="G8315">
        <f t="shared" si="554"/>
        <v>0</v>
      </c>
      <c r="H8315" s="11" t="str">
        <f t="shared" si="552"/>
        <v/>
      </c>
      <c r="I8315" s="11">
        <f t="shared" si="555"/>
        <v>0</v>
      </c>
    </row>
    <row r="8316" spans="6:9">
      <c r="F8316" t="str">
        <f t="shared" si="553"/>
        <v/>
      </c>
      <c r="G8316">
        <f t="shared" si="554"/>
        <v>0</v>
      </c>
      <c r="H8316" s="11" t="str">
        <f t="shared" si="552"/>
        <v/>
      </c>
      <c r="I8316" s="11">
        <f t="shared" si="555"/>
        <v>0</v>
      </c>
    </row>
    <row r="8317" spans="6:9">
      <c r="F8317" t="str">
        <f t="shared" si="553"/>
        <v/>
      </c>
      <c r="G8317">
        <f t="shared" si="554"/>
        <v>0</v>
      </c>
      <c r="H8317" s="11" t="str">
        <f t="shared" si="552"/>
        <v/>
      </c>
      <c r="I8317" s="11">
        <f t="shared" si="555"/>
        <v>0</v>
      </c>
    </row>
    <row r="8318" spans="6:9">
      <c r="F8318" t="str">
        <f t="shared" si="553"/>
        <v/>
      </c>
      <c r="G8318">
        <f t="shared" si="554"/>
        <v>0</v>
      </c>
      <c r="H8318" s="11" t="str">
        <f t="shared" si="552"/>
        <v/>
      </c>
      <c r="I8318" s="11">
        <f t="shared" si="555"/>
        <v>0</v>
      </c>
    </row>
    <row r="8319" spans="6:9">
      <c r="F8319" t="str">
        <f t="shared" si="553"/>
        <v/>
      </c>
      <c r="G8319">
        <f t="shared" si="554"/>
        <v>0</v>
      </c>
      <c r="H8319" s="11" t="str">
        <f t="shared" si="552"/>
        <v/>
      </c>
      <c r="I8319" s="11">
        <f t="shared" si="555"/>
        <v>0</v>
      </c>
    </row>
    <row r="8320" spans="6:9">
      <c r="F8320" t="str">
        <f t="shared" si="553"/>
        <v/>
      </c>
      <c r="G8320">
        <f t="shared" si="554"/>
        <v>0</v>
      </c>
      <c r="H8320" s="11" t="str">
        <f t="shared" si="552"/>
        <v/>
      </c>
      <c r="I8320" s="11">
        <f t="shared" si="555"/>
        <v>0</v>
      </c>
    </row>
    <row r="8321" spans="6:9">
      <c r="F8321" t="str">
        <f t="shared" si="553"/>
        <v/>
      </c>
      <c r="G8321">
        <f t="shared" si="554"/>
        <v>0</v>
      </c>
      <c r="H8321" s="11" t="str">
        <f t="shared" si="552"/>
        <v/>
      </c>
      <c r="I8321" s="11">
        <f t="shared" si="555"/>
        <v>0</v>
      </c>
    </row>
    <row r="8322" spans="6:9">
      <c r="F8322" t="str">
        <f t="shared" si="553"/>
        <v/>
      </c>
      <c r="G8322">
        <f t="shared" si="554"/>
        <v>0</v>
      </c>
      <c r="H8322" s="11" t="str">
        <f t="shared" ref="H8322:H8385" si="556">IFERROR(HLOOKUP($A8322,$N$85:$S$86,2,0),"")</f>
        <v/>
      </c>
      <c r="I8322" s="11">
        <f t="shared" si="555"/>
        <v>0</v>
      </c>
    </row>
    <row r="8323" spans="6:9">
      <c r="F8323" t="str">
        <f t="shared" ref="F8323:F8386" si="557">IFERROR(HLOOKUP($A8323,$N$40:$S$41,2,0),"")</f>
        <v/>
      </c>
      <c r="G8323">
        <f t="shared" ref="G8323:G8386" si="558">IFERROR(IF(D8323&gt;F8323,(D8323-F8323)^2,0),0)</f>
        <v>0</v>
      </c>
      <c r="H8323" s="11" t="str">
        <f t="shared" si="556"/>
        <v/>
      </c>
      <c r="I8323" s="11">
        <f t="shared" ref="I8323:I8386" si="559">IFERROR(IF(D8323&gt;H8323,(D8323-H8323)^2,0),0)</f>
        <v>0</v>
      </c>
    </row>
    <row r="8324" spans="6:9">
      <c r="F8324" t="str">
        <f t="shared" si="557"/>
        <v/>
      </c>
      <c r="G8324">
        <f t="shared" si="558"/>
        <v>0</v>
      </c>
      <c r="H8324" s="11" t="str">
        <f t="shared" si="556"/>
        <v/>
      </c>
      <c r="I8324" s="11">
        <f t="shared" si="559"/>
        <v>0</v>
      </c>
    </row>
    <row r="8325" spans="6:9">
      <c r="F8325" t="str">
        <f t="shared" si="557"/>
        <v/>
      </c>
      <c r="G8325">
        <f t="shared" si="558"/>
        <v>0</v>
      </c>
      <c r="H8325" s="11" t="str">
        <f t="shared" si="556"/>
        <v/>
      </c>
      <c r="I8325" s="11">
        <f t="shared" si="559"/>
        <v>0</v>
      </c>
    </row>
    <row r="8326" spans="6:9">
      <c r="F8326" t="str">
        <f t="shared" si="557"/>
        <v/>
      </c>
      <c r="G8326">
        <f t="shared" si="558"/>
        <v>0</v>
      </c>
      <c r="H8326" s="11" t="str">
        <f t="shared" si="556"/>
        <v/>
      </c>
      <c r="I8326" s="11">
        <f t="shared" si="559"/>
        <v>0</v>
      </c>
    </row>
    <row r="8327" spans="6:9">
      <c r="F8327" t="str">
        <f t="shared" si="557"/>
        <v/>
      </c>
      <c r="G8327">
        <f t="shared" si="558"/>
        <v>0</v>
      </c>
      <c r="H8327" s="11" t="str">
        <f t="shared" si="556"/>
        <v/>
      </c>
      <c r="I8327" s="11">
        <f t="shared" si="559"/>
        <v>0</v>
      </c>
    </row>
    <row r="8328" spans="6:9">
      <c r="F8328" t="str">
        <f t="shared" si="557"/>
        <v/>
      </c>
      <c r="G8328">
        <f t="shared" si="558"/>
        <v>0</v>
      </c>
      <c r="H8328" s="11" t="str">
        <f t="shared" si="556"/>
        <v/>
      </c>
      <c r="I8328" s="11">
        <f t="shared" si="559"/>
        <v>0</v>
      </c>
    </row>
    <row r="8329" spans="6:9">
      <c r="F8329" t="str">
        <f t="shared" si="557"/>
        <v/>
      </c>
      <c r="G8329">
        <f t="shared" si="558"/>
        <v>0</v>
      </c>
      <c r="H8329" s="11" t="str">
        <f t="shared" si="556"/>
        <v/>
      </c>
      <c r="I8329" s="11">
        <f t="shared" si="559"/>
        <v>0</v>
      </c>
    </row>
    <row r="8330" spans="6:9">
      <c r="F8330" t="str">
        <f t="shared" si="557"/>
        <v/>
      </c>
      <c r="G8330">
        <f t="shared" si="558"/>
        <v>0</v>
      </c>
      <c r="H8330" s="11" t="str">
        <f t="shared" si="556"/>
        <v/>
      </c>
      <c r="I8330" s="11">
        <f t="shared" si="559"/>
        <v>0</v>
      </c>
    </row>
    <row r="8331" spans="6:9">
      <c r="F8331" t="str">
        <f t="shared" si="557"/>
        <v/>
      </c>
      <c r="G8331">
        <f t="shared" si="558"/>
        <v>0</v>
      </c>
      <c r="H8331" s="11" t="str">
        <f t="shared" si="556"/>
        <v/>
      </c>
      <c r="I8331" s="11">
        <f t="shared" si="559"/>
        <v>0</v>
      </c>
    </row>
    <row r="8332" spans="6:9">
      <c r="F8332" t="str">
        <f t="shared" si="557"/>
        <v/>
      </c>
      <c r="G8332">
        <f t="shared" si="558"/>
        <v>0</v>
      </c>
      <c r="H8332" s="11" t="str">
        <f t="shared" si="556"/>
        <v/>
      </c>
      <c r="I8332" s="11">
        <f t="shared" si="559"/>
        <v>0</v>
      </c>
    </row>
    <row r="8333" spans="6:9">
      <c r="F8333" t="str">
        <f t="shared" si="557"/>
        <v/>
      </c>
      <c r="G8333">
        <f t="shared" si="558"/>
        <v>0</v>
      </c>
      <c r="H8333" s="11" t="str">
        <f t="shared" si="556"/>
        <v/>
      </c>
      <c r="I8333" s="11">
        <f t="shared" si="559"/>
        <v>0</v>
      </c>
    </row>
    <row r="8334" spans="6:9">
      <c r="F8334" t="str">
        <f t="shared" si="557"/>
        <v/>
      </c>
      <c r="G8334">
        <f t="shared" si="558"/>
        <v>0</v>
      </c>
      <c r="H8334" s="11" t="str">
        <f t="shared" si="556"/>
        <v/>
      </c>
      <c r="I8334" s="11">
        <f t="shared" si="559"/>
        <v>0</v>
      </c>
    </row>
    <row r="8335" spans="6:9">
      <c r="F8335" t="str">
        <f t="shared" si="557"/>
        <v/>
      </c>
      <c r="G8335">
        <f t="shared" si="558"/>
        <v>0</v>
      </c>
      <c r="H8335" s="11" t="str">
        <f t="shared" si="556"/>
        <v/>
      </c>
      <c r="I8335" s="11">
        <f t="shared" si="559"/>
        <v>0</v>
      </c>
    </row>
    <row r="8336" spans="6:9">
      <c r="F8336" t="str">
        <f t="shared" si="557"/>
        <v/>
      </c>
      <c r="G8336">
        <f t="shared" si="558"/>
        <v>0</v>
      </c>
      <c r="H8336" s="11" t="str">
        <f t="shared" si="556"/>
        <v/>
      </c>
      <c r="I8336" s="11">
        <f t="shared" si="559"/>
        <v>0</v>
      </c>
    </row>
    <row r="8337" spans="6:9">
      <c r="F8337" t="str">
        <f t="shared" si="557"/>
        <v/>
      </c>
      <c r="G8337">
        <f t="shared" si="558"/>
        <v>0</v>
      </c>
      <c r="H8337" s="11" t="str">
        <f t="shared" si="556"/>
        <v/>
      </c>
      <c r="I8337" s="11">
        <f t="shared" si="559"/>
        <v>0</v>
      </c>
    </row>
    <row r="8338" spans="6:9">
      <c r="F8338" t="str">
        <f t="shared" si="557"/>
        <v/>
      </c>
      <c r="G8338">
        <f t="shared" si="558"/>
        <v>0</v>
      </c>
      <c r="H8338" s="11" t="str">
        <f t="shared" si="556"/>
        <v/>
      </c>
      <c r="I8338" s="11">
        <f t="shared" si="559"/>
        <v>0</v>
      </c>
    </row>
    <row r="8339" spans="6:9">
      <c r="F8339" t="str">
        <f t="shared" si="557"/>
        <v/>
      </c>
      <c r="G8339">
        <f t="shared" si="558"/>
        <v>0</v>
      </c>
      <c r="H8339" s="11" t="str">
        <f t="shared" si="556"/>
        <v/>
      </c>
      <c r="I8339" s="11">
        <f t="shared" si="559"/>
        <v>0</v>
      </c>
    </row>
    <row r="8340" spans="6:9">
      <c r="F8340" t="str">
        <f t="shared" si="557"/>
        <v/>
      </c>
      <c r="G8340">
        <f t="shared" si="558"/>
        <v>0</v>
      </c>
      <c r="H8340" s="11" t="str">
        <f t="shared" si="556"/>
        <v/>
      </c>
      <c r="I8340" s="11">
        <f t="shared" si="559"/>
        <v>0</v>
      </c>
    </row>
    <row r="8341" spans="6:9">
      <c r="F8341" t="str">
        <f t="shared" si="557"/>
        <v/>
      </c>
      <c r="G8341">
        <f t="shared" si="558"/>
        <v>0</v>
      </c>
      <c r="H8341" s="11" t="str">
        <f t="shared" si="556"/>
        <v/>
      </c>
      <c r="I8341" s="11">
        <f t="shared" si="559"/>
        <v>0</v>
      </c>
    </row>
    <row r="8342" spans="6:9">
      <c r="F8342" t="str">
        <f t="shared" si="557"/>
        <v/>
      </c>
      <c r="G8342">
        <f t="shared" si="558"/>
        <v>0</v>
      </c>
      <c r="H8342" s="11" t="str">
        <f t="shared" si="556"/>
        <v/>
      </c>
      <c r="I8342" s="11">
        <f t="shared" si="559"/>
        <v>0</v>
      </c>
    </row>
    <row r="8343" spans="6:9">
      <c r="F8343" t="str">
        <f t="shared" si="557"/>
        <v/>
      </c>
      <c r="G8343">
        <f t="shared" si="558"/>
        <v>0</v>
      </c>
      <c r="H8343" s="11" t="str">
        <f t="shared" si="556"/>
        <v/>
      </c>
      <c r="I8343" s="11">
        <f t="shared" si="559"/>
        <v>0</v>
      </c>
    </row>
    <row r="8344" spans="6:9">
      <c r="F8344" t="str">
        <f t="shared" si="557"/>
        <v/>
      </c>
      <c r="G8344">
        <f t="shared" si="558"/>
        <v>0</v>
      </c>
      <c r="H8344" s="11" t="str">
        <f t="shared" si="556"/>
        <v/>
      </c>
      <c r="I8344" s="11">
        <f t="shared" si="559"/>
        <v>0</v>
      </c>
    </row>
    <row r="8345" spans="6:9">
      <c r="F8345" t="str">
        <f t="shared" si="557"/>
        <v/>
      </c>
      <c r="G8345">
        <f t="shared" si="558"/>
        <v>0</v>
      </c>
      <c r="H8345" s="11" t="str">
        <f t="shared" si="556"/>
        <v/>
      </c>
      <c r="I8345" s="11">
        <f t="shared" si="559"/>
        <v>0</v>
      </c>
    </row>
    <row r="8346" spans="6:9">
      <c r="F8346" t="str">
        <f t="shared" si="557"/>
        <v/>
      </c>
      <c r="G8346">
        <f t="shared" si="558"/>
        <v>0</v>
      </c>
      <c r="H8346" s="11" t="str">
        <f t="shared" si="556"/>
        <v/>
      </c>
      <c r="I8346" s="11">
        <f t="shared" si="559"/>
        <v>0</v>
      </c>
    </row>
    <row r="8347" spans="6:9">
      <c r="F8347" t="str">
        <f t="shared" si="557"/>
        <v/>
      </c>
      <c r="G8347">
        <f t="shared" si="558"/>
        <v>0</v>
      </c>
      <c r="H8347" s="11" t="str">
        <f t="shared" si="556"/>
        <v/>
      </c>
      <c r="I8347" s="11">
        <f t="shared" si="559"/>
        <v>0</v>
      </c>
    </row>
    <row r="8348" spans="6:9">
      <c r="F8348" t="str">
        <f t="shared" si="557"/>
        <v/>
      </c>
      <c r="G8348">
        <f t="shared" si="558"/>
        <v>0</v>
      </c>
      <c r="H8348" s="11" t="str">
        <f t="shared" si="556"/>
        <v/>
      </c>
      <c r="I8348" s="11">
        <f t="shared" si="559"/>
        <v>0</v>
      </c>
    </row>
    <row r="8349" spans="6:9">
      <c r="F8349" t="str">
        <f t="shared" si="557"/>
        <v/>
      </c>
      <c r="G8349">
        <f t="shared" si="558"/>
        <v>0</v>
      </c>
      <c r="H8349" s="11" t="str">
        <f t="shared" si="556"/>
        <v/>
      </c>
      <c r="I8349" s="11">
        <f t="shared" si="559"/>
        <v>0</v>
      </c>
    </row>
    <row r="8350" spans="6:9">
      <c r="F8350" t="str">
        <f t="shared" si="557"/>
        <v/>
      </c>
      <c r="G8350">
        <f t="shared" si="558"/>
        <v>0</v>
      </c>
      <c r="H8350" s="11" t="str">
        <f t="shared" si="556"/>
        <v/>
      </c>
      <c r="I8350" s="11">
        <f t="shared" si="559"/>
        <v>0</v>
      </c>
    </row>
    <row r="8351" spans="6:9">
      <c r="F8351" t="str">
        <f t="shared" si="557"/>
        <v/>
      </c>
      <c r="G8351">
        <f t="shared" si="558"/>
        <v>0</v>
      </c>
      <c r="H8351" s="11" t="str">
        <f t="shared" si="556"/>
        <v/>
      </c>
      <c r="I8351" s="11">
        <f t="shared" si="559"/>
        <v>0</v>
      </c>
    </row>
    <row r="8352" spans="6:9">
      <c r="F8352" t="str">
        <f t="shared" si="557"/>
        <v/>
      </c>
      <c r="G8352">
        <f t="shared" si="558"/>
        <v>0</v>
      </c>
      <c r="H8352" s="11" t="str">
        <f t="shared" si="556"/>
        <v/>
      </c>
      <c r="I8352" s="11">
        <f t="shared" si="559"/>
        <v>0</v>
      </c>
    </row>
    <row r="8353" spans="6:9">
      <c r="F8353" t="str">
        <f t="shared" si="557"/>
        <v/>
      </c>
      <c r="G8353">
        <f t="shared" si="558"/>
        <v>0</v>
      </c>
      <c r="H8353" s="11" t="str">
        <f t="shared" si="556"/>
        <v/>
      </c>
      <c r="I8353" s="11">
        <f t="shared" si="559"/>
        <v>0</v>
      </c>
    </row>
    <row r="8354" spans="6:9">
      <c r="F8354" t="str">
        <f t="shared" si="557"/>
        <v/>
      </c>
      <c r="G8354">
        <f t="shared" si="558"/>
        <v>0</v>
      </c>
      <c r="H8354" s="11" t="str">
        <f t="shared" si="556"/>
        <v/>
      </c>
      <c r="I8354" s="11">
        <f t="shared" si="559"/>
        <v>0</v>
      </c>
    </row>
    <row r="8355" spans="6:9">
      <c r="F8355" t="str">
        <f t="shared" si="557"/>
        <v/>
      </c>
      <c r="G8355">
        <f t="shared" si="558"/>
        <v>0</v>
      </c>
      <c r="H8355" s="11" t="str">
        <f t="shared" si="556"/>
        <v/>
      </c>
      <c r="I8355" s="11">
        <f t="shared" si="559"/>
        <v>0</v>
      </c>
    </row>
    <row r="8356" spans="6:9">
      <c r="F8356" t="str">
        <f t="shared" si="557"/>
        <v/>
      </c>
      <c r="G8356">
        <f t="shared" si="558"/>
        <v>0</v>
      </c>
      <c r="H8356" s="11" t="str">
        <f t="shared" si="556"/>
        <v/>
      </c>
      <c r="I8356" s="11">
        <f t="shared" si="559"/>
        <v>0</v>
      </c>
    </row>
    <row r="8357" spans="6:9">
      <c r="F8357" t="str">
        <f t="shared" si="557"/>
        <v/>
      </c>
      <c r="G8357">
        <f t="shared" si="558"/>
        <v>0</v>
      </c>
      <c r="H8357" s="11" t="str">
        <f t="shared" si="556"/>
        <v/>
      </c>
      <c r="I8357" s="11">
        <f t="shared" si="559"/>
        <v>0</v>
      </c>
    </row>
    <row r="8358" spans="6:9">
      <c r="F8358" t="str">
        <f t="shared" si="557"/>
        <v/>
      </c>
      <c r="G8358">
        <f t="shared" si="558"/>
        <v>0</v>
      </c>
      <c r="H8358" s="11" t="str">
        <f t="shared" si="556"/>
        <v/>
      </c>
      <c r="I8358" s="11">
        <f t="shared" si="559"/>
        <v>0</v>
      </c>
    </row>
    <row r="8359" spans="6:9">
      <c r="F8359" t="str">
        <f t="shared" si="557"/>
        <v/>
      </c>
      <c r="G8359">
        <f t="shared" si="558"/>
        <v>0</v>
      </c>
      <c r="H8359" s="11" t="str">
        <f t="shared" si="556"/>
        <v/>
      </c>
      <c r="I8359" s="11">
        <f t="shared" si="559"/>
        <v>0</v>
      </c>
    </row>
    <row r="8360" spans="6:9">
      <c r="F8360" t="str">
        <f t="shared" si="557"/>
        <v/>
      </c>
      <c r="G8360">
        <f t="shared" si="558"/>
        <v>0</v>
      </c>
      <c r="H8360" s="11" t="str">
        <f t="shared" si="556"/>
        <v/>
      </c>
      <c r="I8360" s="11">
        <f t="shared" si="559"/>
        <v>0</v>
      </c>
    </row>
    <row r="8361" spans="6:9">
      <c r="F8361" t="str">
        <f t="shared" si="557"/>
        <v/>
      </c>
      <c r="G8361">
        <f t="shared" si="558"/>
        <v>0</v>
      </c>
      <c r="H8361" s="11" t="str">
        <f t="shared" si="556"/>
        <v/>
      </c>
      <c r="I8361" s="11">
        <f t="shared" si="559"/>
        <v>0</v>
      </c>
    </row>
    <row r="8362" spans="6:9">
      <c r="F8362" t="str">
        <f t="shared" si="557"/>
        <v/>
      </c>
      <c r="G8362">
        <f t="shared" si="558"/>
        <v>0</v>
      </c>
      <c r="H8362" s="11" t="str">
        <f t="shared" si="556"/>
        <v/>
      </c>
      <c r="I8362" s="11">
        <f t="shared" si="559"/>
        <v>0</v>
      </c>
    </row>
    <row r="8363" spans="6:9">
      <c r="F8363" t="str">
        <f t="shared" si="557"/>
        <v/>
      </c>
      <c r="G8363">
        <f t="shared" si="558"/>
        <v>0</v>
      </c>
      <c r="H8363" s="11" t="str">
        <f t="shared" si="556"/>
        <v/>
      </c>
      <c r="I8363" s="11">
        <f t="shared" si="559"/>
        <v>0</v>
      </c>
    </row>
    <row r="8364" spans="6:9">
      <c r="F8364" t="str">
        <f t="shared" si="557"/>
        <v/>
      </c>
      <c r="G8364">
        <f t="shared" si="558"/>
        <v>0</v>
      </c>
      <c r="H8364" s="11" t="str">
        <f t="shared" si="556"/>
        <v/>
      </c>
      <c r="I8364" s="11">
        <f t="shared" si="559"/>
        <v>0</v>
      </c>
    </row>
    <row r="8365" spans="6:9">
      <c r="F8365" t="str">
        <f t="shared" si="557"/>
        <v/>
      </c>
      <c r="G8365">
        <f t="shared" si="558"/>
        <v>0</v>
      </c>
      <c r="H8365" s="11" t="str">
        <f t="shared" si="556"/>
        <v/>
      </c>
      <c r="I8365" s="11">
        <f t="shared" si="559"/>
        <v>0</v>
      </c>
    </row>
    <row r="8366" spans="6:9">
      <c r="F8366" t="str">
        <f t="shared" si="557"/>
        <v/>
      </c>
      <c r="G8366">
        <f t="shared" si="558"/>
        <v>0</v>
      </c>
      <c r="H8366" s="11" t="str">
        <f t="shared" si="556"/>
        <v/>
      </c>
      <c r="I8366" s="11">
        <f t="shared" si="559"/>
        <v>0</v>
      </c>
    </row>
    <row r="8367" spans="6:9">
      <c r="F8367" t="str">
        <f t="shared" si="557"/>
        <v/>
      </c>
      <c r="G8367">
        <f t="shared" si="558"/>
        <v>0</v>
      </c>
      <c r="H8367" s="11" t="str">
        <f t="shared" si="556"/>
        <v/>
      </c>
      <c r="I8367" s="11">
        <f t="shared" si="559"/>
        <v>0</v>
      </c>
    </row>
    <row r="8368" spans="6:9">
      <c r="F8368" t="str">
        <f t="shared" si="557"/>
        <v/>
      </c>
      <c r="G8368">
        <f t="shared" si="558"/>
        <v>0</v>
      </c>
      <c r="H8368" s="11" t="str">
        <f t="shared" si="556"/>
        <v/>
      </c>
      <c r="I8368" s="11">
        <f t="shared" si="559"/>
        <v>0</v>
      </c>
    </row>
    <row r="8369" spans="6:9">
      <c r="F8369" t="str">
        <f t="shared" si="557"/>
        <v/>
      </c>
      <c r="G8369">
        <f t="shared" si="558"/>
        <v>0</v>
      </c>
      <c r="H8369" s="11" t="str">
        <f t="shared" si="556"/>
        <v/>
      </c>
      <c r="I8369" s="11">
        <f t="shared" si="559"/>
        <v>0</v>
      </c>
    </row>
    <row r="8370" spans="6:9">
      <c r="F8370" t="str">
        <f t="shared" si="557"/>
        <v/>
      </c>
      <c r="G8370">
        <f t="shared" si="558"/>
        <v>0</v>
      </c>
      <c r="H8370" s="11" t="str">
        <f t="shared" si="556"/>
        <v/>
      </c>
      <c r="I8370" s="11">
        <f t="shared" si="559"/>
        <v>0</v>
      </c>
    </row>
    <row r="8371" spans="6:9">
      <c r="F8371" t="str">
        <f t="shared" si="557"/>
        <v/>
      </c>
      <c r="G8371">
        <f t="shared" si="558"/>
        <v>0</v>
      </c>
      <c r="H8371" s="11" t="str">
        <f t="shared" si="556"/>
        <v/>
      </c>
      <c r="I8371" s="11">
        <f t="shared" si="559"/>
        <v>0</v>
      </c>
    </row>
    <row r="8372" spans="6:9">
      <c r="F8372" t="str">
        <f t="shared" si="557"/>
        <v/>
      </c>
      <c r="G8372">
        <f t="shared" si="558"/>
        <v>0</v>
      </c>
      <c r="H8372" s="11" t="str">
        <f t="shared" si="556"/>
        <v/>
      </c>
      <c r="I8372" s="11">
        <f t="shared" si="559"/>
        <v>0</v>
      </c>
    </row>
    <row r="8373" spans="6:9">
      <c r="F8373" t="str">
        <f t="shared" si="557"/>
        <v/>
      </c>
      <c r="G8373">
        <f t="shared" si="558"/>
        <v>0</v>
      </c>
      <c r="H8373" s="11" t="str">
        <f t="shared" si="556"/>
        <v/>
      </c>
      <c r="I8373" s="11">
        <f t="shared" si="559"/>
        <v>0</v>
      </c>
    </row>
    <row r="8374" spans="6:9">
      <c r="F8374" t="str">
        <f t="shared" si="557"/>
        <v/>
      </c>
      <c r="G8374">
        <f t="shared" si="558"/>
        <v>0</v>
      </c>
      <c r="H8374" s="11" t="str">
        <f t="shared" si="556"/>
        <v/>
      </c>
      <c r="I8374" s="11">
        <f t="shared" si="559"/>
        <v>0</v>
      </c>
    </row>
    <row r="8375" spans="6:9">
      <c r="F8375" t="str">
        <f t="shared" si="557"/>
        <v/>
      </c>
      <c r="G8375">
        <f t="shared" si="558"/>
        <v>0</v>
      </c>
      <c r="H8375" s="11" t="str">
        <f t="shared" si="556"/>
        <v/>
      </c>
      <c r="I8375" s="11">
        <f t="shared" si="559"/>
        <v>0</v>
      </c>
    </row>
    <row r="8376" spans="6:9">
      <c r="F8376" t="str">
        <f t="shared" si="557"/>
        <v/>
      </c>
      <c r="G8376">
        <f t="shared" si="558"/>
        <v>0</v>
      </c>
      <c r="H8376" s="11" t="str">
        <f t="shared" si="556"/>
        <v/>
      </c>
      <c r="I8376" s="11">
        <f t="shared" si="559"/>
        <v>0</v>
      </c>
    </row>
    <row r="8377" spans="6:9">
      <c r="F8377" t="str">
        <f t="shared" si="557"/>
        <v/>
      </c>
      <c r="G8377">
        <f t="shared" si="558"/>
        <v>0</v>
      </c>
      <c r="H8377" s="11" t="str">
        <f t="shared" si="556"/>
        <v/>
      </c>
      <c r="I8377" s="11">
        <f t="shared" si="559"/>
        <v>0</v>
      </c>
    </row>
    <row r="8378" spans="6:9">
      <c r="F8378" t="str">
        <f t="shared" si="557"/>
        <v/>
      </c>
      <c r="G8378">
        <f t="shared" si="558"/>
        <v>0</v>
      </c>
      <c r="H8378" s="11" t="str">
        <f t="shared" si="556"/>
        <v/>
      </c>
      <c r="I8378" s="11">
        <f t="shared" si="559"/>
        <v>0</v>
      </c>
    </row>
    <row r="8379" spans="6:9">
      <c r="F8379" t="str">
        <f t="shared" si="557"/>
        <v/>
      </c>
      <c r="G8379">
        <f t="shared" si="558"/>
        <v>0</v>
      </c>
      <c r="H8379" s="11" t="str">
        <f t="shared" si="556"/>
        <v/>
      </c>
      <c r="I8379" s="11">
        <f t="shared" si="559"/>
        <v>0</v>
      </c>
    </row>
    <row r="8380" spans="6:9">
      <c r="F8380" t="str">
        <f t="shared" si="557"/>
        <v/>
      </c>
      <c r="G8380">
        <f t="shared" si="558"/>
        <v>0</v>
      </c>
      <c r="H8380" s="11" t="str">
        <f t="shared" si="556"/>
        <v/>
      </c>
      <c r="I8380" s="11">
        <f t="shared" si="559"/>
        <v>0</v>
      </c>
    </row>
    <row r="8381" spans="6:9">
      <c r="F8381" t="str">
        <f t="shared" si="557"/>
        <v/>
      </c>
      <c r="G8381">
        <f t="shared" si="558"/>
        <v>0</v>
      </c>
      <c r="H8381" s="11" t="str">
        <f t="shared" si="556"/>
        <v/>
      </c>
      <c r="I8381" s="11">
        <f t="shared" si="559"/>
        <v>0</v>
      </c>
    </row>
    <row r="8382" spans="6:9">
      <c r="F8382" t="str">
        <f t="shared" si="557"/>
        <v/>
      </c>
      <c r="G8382">
        <f t="shared" si="558"/>
        <v>0</v>
      </c>
      <c r="H8382" s="11" t="str">
        <f t="shared" si="556"/>
        <v/>
      </c>
      <c r="I8382" s="11">
        <f t="shared" si="559"/>
        <v>0</v>
      </c>
    </row>
    <row r="8383" spans="6:9">
      <c r="F8383" t="str">
        <f t="shared" si="557"/>
        <v/>
      </c>
      <c r="G8383">
        <f t="shared" si="558"/>
        <v>0</v>
      </c>
      <c r="H8383" s="11" t="str">
        <f t="shared" si="556"/>
        <v/>
      </c>
      <c r="I8383" s="11">
        <f t="shared" si="559"/>
        <v>0</v>
      </c>
    </row>
    <row r="8384" spans="6:9">
      <c r="F8384" t="str">
        <f t="shared" si="557"/>
        <v/>
      </c>
      <c r="G8384">
        <f t="shared" si="558"/>
        <v>0</v>
      </c>
      <c r="H8384" s="11" t="str">
        <f t="shared" si="556"/>
        <v/>
      </c>
      <c r="I8384" s="11">
        <f t="shared" si="559"/>
        <v>0</v>
      </c>
    </row>
    <row r="8385" spans="6:9">
      <c r="F8385" t="str">
        <f t="shared" si="557"/>
        <v/>
      </c>
      <c r="G8385">
        <f t="shared" si="558"/>
        <v>0</v>
      </c>
      <c r="H8385" s="11" t="str">
        <f t="shared" si="556"/>
        <v/>
      </c>
      <c r="I8385" s="11">
        <f t="shared" si="559"/>
        <v>0</v>
      </c>
    </row>
    <row r="8386" spans="6:9">
      <c r="F8386" t="str">
        <f t="shared" si="557"/>
        <v/>
      </c>
      <c r="G8386">
        <f t="shared" si="558"/>
        <v>0</v>
      </c>
      <c r="H8386" s="11" t="str">
        <f t="shared" ref="H8386:H8449" si="560">IFERROR(HLOOKUP($A8386,$N$85:$S$86,2,0),"")</f>
        <v/>
      </c>
      <c r="I8386" s="11">
        <f t="shared" si="559"/>
        <v>0</v>
      </c>
    </row>
    <row r="8387" spans="6:9">
      <c r="F8387" t="str">
        <f t="shared" ref="F8387:F8450" si="561">IFERROR(HLOOKUP($A8387,$N$40:$S$41,2,0),"")</f>
        <v/>
      </c>
      <c r="G8387">
        <f t="shared" ref="G8387:G8450" si="562">IFERROR(IF(D8387&gt;F8387,(D8387-F8387)^2,0),0)</f>
        <v>0</v>
      </c>
      <c r="H8387" s="11" t="str">
        <f t="shared" si="560"/>
        <v/>
      </c>
      <c r="I8387" s="11">
        <f t="shared" ref="I8387:I8450" si="563">IFERROR(IF(D8387&gt;H8387,(D8387-H8387)^2,0),0)</f>
        <v>0</v>
      </c>
    </row>
    <row r="8388" spans="6:9">
      <c r="F8388" t="str">
        <f t="shared" si="561"/>
        <v/>
      </c>
      <c r="G8388">
        <f t="shared" si="562"/>
        <v>0</v>
      </c>
      <c r="H8388" s="11" t="str">
        <f t="shared" si="560"/>
        <v/>
      </c>
      <c r="I8388" s="11">
        <f t="shared" si="563"/>
        <v>0</v>
      </c>
    </row>
    <row r="8389" spans="6:9">
      <c r="F8389" t="str">
        <f t="shared" si="561"/>
        <v/>
      </c>
      <c r="G8389">
        <f t="shared" si="562"/>
        <v>0</v>
      </c>
      <c r="H8389" s="11" t="str">
        <f t="shared" si="560"/>
        <v/>
      </c>
      <c r="I8389" s="11">
        <f t="shared" si="563"/>
        <v>0</v>
      </c>
    </row>
    <row r="8390" spans="6:9">
      <c r="F8390" t="str">
        <f t="shared" si="561"/>
        <v/>
      </c>
      <c r="G8390">
        <f t="shared" si="562"/>
        <v>0</v>
      </c>
      <c r="H8390" s="11" t="str">
        <f t="shared" si="560"/>
        <v/>
      </c>
      <c r="I8390" s="11">
        <f t="shared" si="563"/>
        <v>0</v>
      </c>
    </row>
    <row r="8391" spans="6:9">
      <c r="F8391" t="str">
        <f t="shared" si="561"/>
        <v/>
      </c>
      <c r="G8391">
        <f t="shared" si="562"/>
        <v>0</v>
      </c>
      <c r="H8391" s="11" t="str">
        <f t="shared" si="560"/>
        <v/>
      </c>
      <c r="I8391" s="11">
        <f t="shared" si="563"/>
        <v>0</v>
      </c>
    </row>
    <row r="8392" spans="6:9">
      <c r="F8392" t="str">
        <f t="shared" si="561"/>
        <v/>
      </c>
      <c r="G8392">
        <f t="shared" si="562"/>
        <v>0</v>
      </c>
      <c r="H8392" s="11" t="str">
        <f t="shared" si="560"/>
        <v/>
      </c>
      <c r="I8392" s="11">
        <f t="shared" si="563"/>
        <v>0</v>
      </c>
    </row>
    <row r="8393" spans="6:9">
      <c r="F8393" t="str">
        <f t="shared" si="561"/>
        <v/>
      </c>
      <c r="G8393">
        <f t="shared" si="562"/>
        <v>0</v>
      </c>
      <c r="H8393" s="11" t="str">
        <f t="shared" si="560"/>
        <v/>
      </c>
      <c r="I8393" s="11">
        <f t="shared" si="563"/>
        <v>0</v>
      </c>
    </row>
    <row r="8394" spans="6:9">
      <c r="F8394" t="str">
        <f t="shared" si="561"/>
        <v/>
      </c>
      <c r="G8394">
        <f t="shared" si="562"/>
        <v>0</v>
      </c>
      <c r="H8394" s="11" t="str">
        <f t="shared" si="560"/>
        <v/>
      </c>
      <c r="I8394" s="11">
        <f t="shared" si="563"/>
        <v>0</v>
      </c>
    </row>
    <row r="8395" spans="6:9">
      <c r="F8395" t="str">
        <f t="shared" si="561"/>
        <v/>
      </c>
      <c r="G8395">
        <f t="shared" si="562"/>
        <v>0</v>
      </c>
      <c r="H8395" s="11" t="str">
        <f t="shared" si="560"/>
        <v/>
      </c>
      <c r="I8395" s="11">
        <f t="shared" si="563"/>
        <v>0</v>
      </c>
    </row>
    <row r="8396" spans="6:9">
      <c r="F8396" t="str">
        <f t="shared" si="561"/>
        <v/>
      </c>
      <c r="G8396">
        <f t="shared" si="562"/>
        <v>0</v>
      </c>
      <c r="H8396" s="11" t="str">
        <f t="shared" si="560"/>
        <v/>
      </c>
      <c r="I8396" s="11">
        <f t="shared" si="563"/>
        <v>0</v>
      </c>
    </row>
    <row r="8397" spans="6:9">
      <c r="F8397" t="str">
        <f t="shared" si="561"/>
        <v/>
      </c>
      <c r="G8397">
        <f t="shared" si="562"/>
        <v>0</v>
      </c>
      <c r="H8397" s="11" t="str">
        <f t="shared" si="560"/>
        <v/>
      </c>
      <c r="I8397" s="11">
        <f t="shared" si="563"/>
        <v>0</v>
      </c>
    </row>
    <row r="8398" spans="6:9">
      <c r="F8398" t="str">
        <f t="shared" si="561"/>
        <v/>
      </c>
      <c r="G8398">
        <f t="shared" si="562"/>
        <v>0</v>
      </c>
      <c r="H8398" s="11" t="str">
        <f t="shared" si="560"/>
        <v/>
      </c>
      <c r="I8398" s="11">
        <f t="shared" si="563"/>
        <v>0</v>
      </c>
    </row>
    <row r="8399" spans="6:9">
      <c r="F8399" t="str">
        <f t="shared" si="561"/>
        <v/>
      </c>
      <c r="G8399">
        <f t="shared" si="562"/>
        <v>0</v>
      </c>
      <c r="H8399" s="11" t="str">
        <f t="shared" si="560"/>
        <v/>
      </c>
      <c r="I8399" s="11">
        <f t="shared" si="563"/>
        <v>0</v>
      </c>
    </row>
    <row r="8400" spans="6:9">
      <c r="F8400" t="str">
        <f t="shared" si="561"/>
        <v/>
      </c>
      <c r="G8400">
        <f t="shared" si="562"/>
        <v>0</v>
      </c>
      <c r="H8400" s="11" t="str">
        <f t="shared" si="560"/>
        <v/>
      </c>
      <c r="I8400" s="11">
        <f t="shared" si="563"/>
        <v>0</v>
      </c>
    </row>
    <row r="8401" spans="6:9">
      <c r="F8401" t="str">
        <f t="shared" si="561"/>
        <v/>
      </c>
      <c r="G8401">
        <f t="shared" si="562"/>
        <v>0</v>
      </c>
      <c r="H8401" s="11" t="str">
        <f t="shared" si="560"/>
        <v/>
      </c>
      <c r="I8401" s="11">
        <f t="shared" si="563"/>
        <v>0</v>
      </c>
    </row>
    <row r="8402" spans="6:9">
      <c r="F8402" t="str">
        <f t="shared" si="561"/>
        <v/>
      </c>
      <c r="G8402">
        <f t="shared" si="562"/>
        <v>0</v>
      </c>
      <c r="H8402" s="11" t="str">
        <f t="shared" si="560"/>
        <v/>
      </c>
      <c r="I8402" s="11">
        <f t="shared" si="563"/>
        <v>0</v>
      </c>
    </row>
    <row r="8403" spans="6:9">
      <c r="F8403" t="str">
        <f t="shared" si="561"/>
        <v/>
      </c>
      <c r="G8403">
        <f t="shared" si="562"/>
        <v>0</v>
      </c>
      <c r="H8403" s="11" t="str">
        <f t="shared" si="560"/>
        <v/>
      </c>
      <c r="I8403" s="11">
        <f t="shared" si="563"/>
        <v>0</v>
      </c>
    </row>
    <row r="8404" spans="6:9">
      <c r="F8404" t="str">
        <f t="shared" si="561"/>
        <v/>
      </c>
      <c r="G8404">
        <f t="shared" si="562"/>
        <v>0</v>
      </c>
      <c r="H8404" s="11" t="str">
        <f t="shared" si="560"/>
        <v/>
      </c>
      <c r="I8404" s="11">
        <f t="shared" si="563"/>
        <v>0</v>
      </c>
    </row>
    <row r="8405" spans="6:9">
      <c r="F8405" t="str">
        <f t="shared" si="561"/>
        <v/>
      </c>
      <c r="G8405">
        <f t="shared" si="562"/>
        <v>0</v>
      </c>
      <c r="H8405" s="11" t="str">
        <f t="shared" si="560"/>
        <v/>
      </c>
      <c r="I8405" s="11">
        <f t="shared" si="563"/>
        <v>0</v>
      </c>
    </row>
    <row r="8406" spans="6:9">
      <c r="F8406" t="str">
        <f t="shared" si="561"/>
        <v/>
      </c>
      <c r="G8406">
        <f t="shared" si="562"/>
        <v>0</v>
      </c>
      <c r="H8406" s="11" t="str">
        <f t="shared" si="560"/>
        <v/>
      </c>
      <c r="I8406" s="11">
        <f t="shared" si="563"/>
        <v>0</v>
      </c>
    </row>
    <row r="8407" spans="6:9">
      <c r="F8407" t="str">
        <f t="shared" si="561"/>
        <v/>
      </c>
      <c r="G8407">
        <f t="shared" si="562"/>
        <v>0</v>
      </c>
      <c r="H8407" s="11" t="str">
        <f t="shared" si="560"/>
        <v/>
      </c>
      <c r="I8407" s="11">
        <f t="shared" si="563"/>
        <v>0</v>
      </c>
    </row>
    <row r="8408" spans="6:9">
      <c r="F8408" t="str">
        <f t="shared" si="561"/>
        <v/>
      </c>
      <c r="G8408">
        <f t="shared" si="562"/>
        <v>0</v>
      </c>
      <c r="H8408" s="11" t="str">
        <f t="shared" si="560"/>
        <v/>
      </c>
      <c r="I8408" s="11">
        <f t="shared" si="563"/>
        <v>0</v>
      </c>
    </row>
    <row r="8409" spans="6:9">
      <c r="F8409" t="str">
        <f t="shared" si="561"/>
        <v/>
      </c>
      <c r="G8409">
        <f t="shared" si="562"/>
        <v>0</v>
      </c>
      <c r="H8409" s="11" t="str">
        <f t="shared" si="560"/>
        <v/>
      </c>
      <c r="I8409" s="11">
        <f t="shared" si="563"/>
        <v>0</v>
      </c>
    </row>
    <row r="8410" spans="6:9">
      <c r="F8410" t="str">
        <f t="shared" si="561"/>
        <v/>
      </c>
      <c r="G8410">
        <f t="shared" si="562"/>
        <v>0</v>
      </c>
      <c r="H8410" s="11" t="str">
        <f t="shared" si="560"/>
        <v/>
      </c>
      <c r="I8410" s="11">
        <f t="shared" si="563"/>
        <v>0</v>
      </c>
    </row>
    <row r="8411" spans="6:9">
      <c r="F8411" t="str">
        <f t="shared" si="561"/>
        <v/>
      </c>
      <c r="G8411">
        <f t="shared" si="562"/>
        <v>0</v>
      </c>
      <c r="H8411" s="11" t="str">
        <f t="shared" si="560"/>
        <v/>
      </c>
      <c r="I8411" s="11">
        <f t="shared" si="563"/>
        <v>0</v>
      </c>
    </row>
    <row r="8412" spans="6:9">
      <c r="F8412" t="str">
        <f t="shared" si="561"/>
        <v/>
      </c>
      <c r="G8412">
        <f t="shared" si="562"/>
        <v>0</v>
      </c>
      <c r="H8412" s="11" t="str">
        <f t="shared" si="560"/>
        <v/>
      </c>
      <c r="I8412" s="11">
        <f t="shared" si="563"/>
        <v>0</v>
      </c>
    </row>
    <row r="8413" spans="6:9">
      <c r="F8413" t="str">
        <f t="shared" si="561"/>
        <v/>
      </c>
      <c r="G8413">
        <f t="shared" si="562"/>
        <v>0</v>
      </c>
      <c r="H8413" s="11" t="str">
        <f t="shared" si="560"/>
        <v/>
      </c>
      <c r="I8413" s="11">
        <f t="shared" si="563"/>
        <v>0</v>
      </c>
    </row>
    <row r="8414" spans="6:9">
      <c r="F8414" t="str">
        <f t="shared" si="561"/>
        <v/>
      </c>
      <c r="G8414">
        <f t="shared" si="562"/>
        <v>0</v>
      </c>
      <c r="H8414" s="11" t="str">
        <f t="shared" si="560"/>
        <v/>
      </c>
      <c r="I8414" s="11">
        <f t="shared" si="563"/>
        <v>0</v>
      </c>
    </row>
    <row r="8415" spans="6:9">
      <c r="F8415" t="str">
        <f t="shared" si="561"/>
        <v/>
      </c>
      <c r="G8415">
        <f t="shared" si="562"/>
        <v>0</v>
      </c>
      <c r="H8415" s="11" t="str">
        <f t="shared" si="560"/>
        <v/>
      </c>
      <c r="I8415" s="11">
        <f t="shared" si="563"/>
        <v>0</v>
      </c>
    </row>
    <row r="8416" spans="6:9">
      <c r="F8416" t="str">
        <f t="shared" si="561"/>
        <v/>
      </c>
      <c r="G8416">
        <f t="shared" si="562"/>
        <v>0</v>
      </c>
      <c r="H8416" s="11" t="str">
        <f t="shared" si="560"/>
        <v/>
      </c>
      <c r="I8416" s="11">
        <f t="shared" si="563"/>
        <v>0</v>
      </c>
    </row>
    <row r="8417" spans="6:9">
      <c r="F8417" t="str">
        <f t="shared" si="561"/>
        <v/>
      </c>
      <c r="G8417">
        <f t="shared" si="562"/>
        <v>0</v>
      </c>
      <c r="H8417" s="11" t="str">
        <f t="shared" si="560"/>
        <v/>
      </c>
      <c r="I8417" s="11">
        <f t="shared" si="563"/>
        <v>0</v>
      </c>
    </row>
    <row r="8418" spans="6:9">
      <c r="F8418" t="str">
        <f t="shared" si="561"/>
        <v/>
      </c>
      <c r="G8418">
        <f t="shared" si="562"/>
        <v>0</v>
      </c>
      <c r="H8418" s="11" t="str">
        <f t="shared" si="560"/>
        <v/>
      </c>
      <c r="I8418" s="11">
        <f t="shared" si="563"/>
        <v>0</v>
      </c>
    </row>
    <row r="8419" spans="6:9">
      <c r="F8419" t="str">
        <f t="shared" si="561"/>
        <v/>
      </c>
      <c r="G8419">
        <f t="shared" si="562"/>
        <v>0</v>
      </c>
      <c r="H8419" s="11" t="str">
        <f t="shared" si="560"/>
        <v/>
      </c>
      <c r="I8419" s="11">
        <f t="shared" si="563"/>
        <v>0</v>
      </c>
    </row>
    <row r="8420" spans="6:9">
      <c r="F8420" t="str">
        <f t="shared" si="561"/>
        <v/>
      </c>
      <c r="G8420">
        <f t="shared" si="562"/>
        <v>0</v>
      </c>
      <c r="H8420" s="11" t="str">
        <f t="shared" si="560"/>
        <v/>
      </c>
      <c r="I8420" s="11">
        <f t="shared" si="563"/>
        <v>0</v>
      </c>
    </row>
    <row r="8421" spans="6:9">
      <c r="F8421" t="str">
        <f t="shared" si="561"/>
        <v/>
      </c>
      <c r="G8421">
        <f t="shared" si="562"/>
        <v>0</v>
      </c>
      <c r="H8421" s="11" t="str">
        <f t="shared" si="560"/>
        <v/>
      </c>
      <c r="I8421" s="11">
        <f t="shared" si="563"/>
        <v>0</v>
      </c>
    </row>
    <row r="8422" spans="6:9">
      <c r="F8422" t="str">
        <f t="shared" si="561"/>
        <v/>
      </c>
      <c r="G8422">
        <f t="shared" si="562"/>
        <v>0</v>
      </c>
      <c r="H8422" s="11" t="str">
        <f t="shared" si="560"/>
        <v/>
      </c>
      <c r="I8422" s="11">
        <f t="shared" si="563"/>
        <v>0</v>
      </c>
    </row>
    <row r="8423" spans="6:9">
      <c r="F8423" t="str">
        <f t="shared" si="561"/>
        <v/>
      </c>
      <c r="G8423">
        <f t="shared" si="562"/>
        <v>0</v>
      </c>
      <c r="H8423" s="11" t="str">
        <f t="shared" si="560"/>
        <v/>
      </c>
      <c r="I8423" s="11">
        <f t="shared" si="563"/>
        <v>0</v>
      </c>
    </row>
    <row r="8424" spans="6:9">
      <c r="F8424" t="str">
        <f t="shared" si="561"/>
        <v/>
      </c>
      <c r="G8424">
        <f t="shared" si="562"/>
        <v>0</v>
      </c>
      <c r="H8424" s="11" t="str">
        <f t="shared" si="560"/>
        <v/>
      </c>
      <c r="I8424" s="11">
        <f t="shared" si="563"/>
        <v>0</v>
      </c>
    </row>
    <row r="8425" spans="6:9">
      <c r="F8425" t="str">
        <f t="shared" si="561"/>
        <v/>
      </c>
      <c r="G8425">
        <f t="shared" si="562"/>
        <v>0</v>
      </c>
      <c r="H8425" s="11" t="str">
        <f t="shared" si="560"/>
        <v/>
      </c>
      <c r="I8425" s="11">
        <f t="shared" si="563"/>
        <v>0</v>
      </c>
    </row>
    <row r="8426" spans="6:9">
      <c r="F8426" t="str">
        <f t="shared" si="561"/>
        <v/>
      </c>
      <c r="G8426">
        <f t="shared" si="562"/>
        <v>0</v>
      </c>
      <c r="H8426" s="11" t="str">
        <f t="shared" si="560"/>
        <v/>
      </c>
      <c r="I8426" s="11">
        <f t="shared" si="563"/>
        <v>0</v>
      </c>
    </row>
    <row r="8427" spans="6:9">
      <c r="F8427" t="str">
        <f t="shared" si="561"/>
        <v/>
      </c>
      <c r="G8427">
        <f t="shared" si="562"/>
        <v>0</v>
      </c>
      <c r="H8427" s="11" t="str">
        <f t="shared" si="560"/>
        <v/>
      </c>
      <c r="I8427" s="11">
        <f t="shared" si="563"/>
        <v>0</v>
      </c>
    </row>
    <row r="8428" spans="6:9">
      <c r="F8428" t="str">
        <f t="shared" si="561"/>
        <v/>
      </c>
      <c r="G8428">
        <f t="shared" si="562"/>
        <v>0</v>
      </c>
      <c r="H8428" s="11" t="str">
        <f t="shared" si="560"/>
        <v/>
      </c>
      <c r="I8428" s="11">
        <f t="shared" si="563"/>
        <v>0</v>
      </c>
    </row>
    <row r="8429" spans="6:9">
      <c r="F8429" t="str">
        <f t="shared" si="561"/>
        <v/>
      </c>
      <c r="G8429">
        <f t="shared" si="562"/>
        <v>0</v>
      </c>
      <c r="H8429" s="11" t="str">
        <f t="shared" si="560"/>
        <v/>
      </c>
      <c r="I8429" s="11">
        <f t="shared" si="563"/>
        <v>0</v>
      </c>
    </row>
    <row r="8430" spans="6:9">
      <c r="F8430" t="str">
        <f t="shared" si="561"/>
        <v/>
      </c>
      <c r="G8430">
        <f t="shared" si="562"/>
        <v>0</v>
      </c>
      <c r="H8430" s="11" t="str">
        <f t="shared" si="560"/>
        <v/>
      </c>
      <c r="I8430" s="11">
        <f t="shared" si="563"/>
        <v>0</v>
      </c>
    </row>
    <row r="8431" spans="6:9">
      <c r="F8431" t="str">
        <f t="shared" si="561"/>
        <v/>
      </c>
      <c r="G8431">
        <f t="shared" si="562"/>
        <v>0</v>
      </c>
      <c r="H8431" s="11" t="str">
        <f t="shared" si="560"/>
        <v/>
      </c>
      <c r="I8431" s="11">
        <f t="shared" si="563"/>
        <v>0</v>
      </c>
    </row>
    <row r="8432" spans="6:9">
      <c r="F8432" t="str">
        <f t="shared" si="561"/>
        <v/>
      </c>
      <c r="G8432">
        <f t="shared" si="562"/>
        <v>0</v>
      </c>
      <c r="H8432" s="11" t="str">
        <f t="shared" si="560"/>
        <v/>
      </c>
      <c r="I8432" s="11">
        <f t="shared" si="563"/>
        <v>0</v>
      </c>
    </row>
    <row r="8433" spans="6:9">
      <c r="F8433" t="str">
        <f t="shared" si="561"/>
        <v/>
      </c>
      <c r="G8433">
        <f t="shared" si="562"/>
        <v>0</v>
      </c>
      <c r="H8433" s="11" t="str">
        <f t="shared" si="560"/>
        <v/>
      </c>
      <c r="I8433" s="11">
        <f t="shared" si="563"/>
        <v>0</v>
      </c>
    </row>
    <row r="8434" spans="6:9">
      <c r="F8434" t="str">
        <f t="shared" si="561"/>
        <v/>
      </c>
      <c r="G8434">
        <f t="shared" si="562"/>
        <v>0</v>
      </c>
      <c r="H8434" s="11" t="str">
        <f t="shared" si="560"/>
        <v/>
      </c>
      <c r="I8434" s="11">
        <f t="shared" si="563"/>
        <v>0</v>
      </c>
    </row>
    <row r="8435" spans="6:9">
      <c r="F8435" t="str">
        <f t="shared" si="561"/>
        <v/>
      </c>
      <c r="G8435">
        <f t="shared" si="562"/>
        <v>0</v>
      </c>
      <c r="H8435" s="11" t="str">
        <f t="shared" si="560"/>
        <v/>
      </c>
      <c r="I8435" s="11">
        <f t="shared" si="563"/>
        <v>0</v>
      </c>
    </row>
    <row r="8436" spans="6:9">
      <c r="F8436" t="str">
        <f t="shared" si="561"/>
        <v/>
      </c>
      <c r="G8436">
        <f t="shared" si="562"/>
        <v>0</v>
      </c>
      <c r="H8436" s="11" t="str">
        <f t="shared" si="560"/>
        <v/>
      </c>
      <c r="I8436" s="11">
        <f t="shared" si="563"/>
        <v>0</v>
      </c>
    </row>
    <row r="8437" spans="6:9">
      <c r="F8437" t="str">
        <f t="shared" si="561"/>
        <v/>
      </c>
      <c r="G8437">
        <f t="shared" si="562"/>
        <v>0</v>
      </c>
      <c r="H8437" s="11" t="str">
        <f t="shared" si="560"/>
        <v/>
      </c>
      <c r="I8437" s="11">
        <f t="shared" si="563"/>
        <v>0</v>
      </c>
    </row>
    <row r="8438" spans="6:9">
      <c r="F8438" t="str">
        <f t="shared" si="561"/>
        <v/>
      </c>
      <c r="G8438">
        <f t="shared" si="562"/>
        <v>0</v>
      </c>
      <c r="H8438" s="11" t="str">
        <f t="shared" si="560"/>
        <v/>
      </c>
      <c r="I8438" s="11">
        <f t="shared" si="563"/>
        <v>0</v>
      </c>
    </row>
    <row r="8439" spans="6:9">
      <c r="F8439" t="str">
        <f t="shared" si="561"/>
        <v/>
      </c>
      <c r="G8439">
        <f t="shared" si="562"/>
        <v>0</v>
      </c>
      <c r="H8439" s="11" t="str">
        <f t="shared" si="560"/>
        <v/>
      </c>
      <c r="I8439" s="11">
        <f t="shared" si="563"/>
        <v>0</v>
      </c>
    </row>
    <row r="8440" spans="6:9">
      <c r="F8440" t="str">
        <f t="shared" si="561"/>
        <v/>
      </c>
      <c r="G8440">
        <f t="shared" si="562"/>
        <v>0</v>
      </c>
      <c r="H8440" s="11" t="str">
        <f t="shared" si="560"/>
        <v/>
      </c>
      <c r="I8440" s="11">
        <f t="shared" si="563"/>
        <v>0</v>
      </c>
    </row>
    <row r="8441" spans="6:9">
      <c r="F8441" t="str">
        <f t="shared" si="561"/>
        <v/>
      </c>
      <c r="G8441">
        <f t="shared" si="562"/>
        <v>0</v>
      </c>
      <c r="H8441" s="11" t="str">
        <f t="shared" si="560"/>
        <v/>
      </c>
      <c r="I8441" s="11">
        <f t="shared" si="563"/>
        <v>0</v>
      </c>
    </row>
    <row r="8442" spans="6:9">
      <c r="F8442" t="str">
        <f t="shared" si="561"/>
        <v/>
      </c>
      <c r="G8442">
        <f t="shared" si="562"/>
        <v>0</v>
      </c>
      <c r="H8442" s="11" t="str">
        <f t="shared" si="560"/>
        <v/>
      </c>
      <c r="I8442" s="11">
        <f t="shared" si="563"/>
        <v>0</v>
      </c>
    </row>
    <row r="8443" spans="6:9">
      <c r="F8443" t="str">
        <f t="shared" si="561"/>
        <v/>
      </c>
      <c r="G8443">
        <f t="shared" si="562"/>
        <v>0</v>
      </c>
      <c r="H8443" s="11" t="str">
        <f t="shared" si="560"/>
        <v/>
      </c>
      <c r="I8443" s="11">
        <f t="shared" si="563"/>
        <v>0</v>
      </c>
    </row>
    <row r="8444" spans="6:9">
      <c r="F8444" t="str">
        <f t="shared" si="561"/>
        <v/>
      </c>
      <c r="G8444">
        <f t="shared" si="562"/>
        <v>0</v>
      </c>
      <c r="H8444" s="11" t="str">
        <f t="shared" si="560"/>
        <v/>
      </c>
      <c r="I8444" s="11">
        <f t="shared" si="563"/>
        <v>0</v>
      </c>
    </row>
    <row r="8445" spans="6:9">
      <c r="F8445" t="str">
        <f t="shared" si="561"/>
        <v/>
      </c>
      <c r="G8445">
        <f t="shared" si="562"/>
        <v>0</v>
      </c>
      <c r="H8445" s="11" t="str">
        <f t="shared" si="560"/>
        <v/>
      </c>
      <c r="I8445" s="11">
        <f t="shared" si="563"/>
        <v>0</v>
      </c>
    </row>
    <row r="8446" spans="6:9">
      <c r="F8446" t="str">
        <f t="shared" si="561"/>
        <v/>
      </c>
      <c r="G8446">
        <f t="shared" si="562"/>
        <v>0</v>
      </c>
      <c r="H8446" s="11" t="str">
        <f t="shared" si="560"/>
        <v/>
      </c>
      <c r="I8446" s="11">
        <f t="shared" si="563"/>
        <v>0</v>
      </c>
    </row>
    <row r="8447" spans="6:9">
      <c r="F8447" t="str">
        <f t="shared" si="561"/>
        <v/>
      </c>
      <c r="G8447">
        <f t="shared" si="562"/>
        <v>0</v>
      </c>
      <c r="H8447" s="11" t="str">
        <f t="shared" si="560"/>
        <v/>
      </c>
      <c r="I8447" s="11">
        <f t="shared" si="563"/>
        <v>0</v>
      </c>
    </row>
    <row r="8448" spans="6:9">
      <c r="F8448" t="str">
        <f t="shared" si="561"/>
        <v/>
      </c>
      <c r="G8448">
        <f t="shared" si="562"/>
        <v>0</v>
      </c>
      <c r="H8448" s="11" t="str">
        <f t="shared" si="560"/>
        <v/>
      </c>
      <c r="I8448" s="11">
        <f t="shared" si="563"/>
        <v>0</v>
      </c>
    </row>
    <row r="8449" spans="6:9">
      <c r="F8449" t="str">
        <f t="shared" si="561"/>
        <v/>
      </c>
      <c r="G8449">
        <f t="shared" si="562"/>
        <v>0</v>
      </c>
      <c r="H8449" s="11" t="str">
        <f t="shared" si="560"/>
        <v/>
      </c>
      <c r="I8449" s="11">
        <f t="shared" si="563"/>
        <v>0</v>
      </c>
    </row>
    <row r="8450" spans="6:9">
      <c r="F8450" t="str">
        <f t="shared" si="561"/>
        <v/>
      </c>
      <c r="G8450">
        <f t="shared" si="562"/>
        <v>0</v>
      </c>
      <c r="H8450" s="11" t="str">
        <f t="shared" ref="H8450:H8513" si="564">IFERROR(HLOOKUP($A8450,$N$85:$S$86,2,0),"")</f>
        <v/>
      </c>
      <c r="I8450" s="11">
        <f t="shared" si="563"/>
        <v>0</v>
      </c>
    </row>
    <row r="8451" spans="6:9">
      <c r="F8451" t="str">
        <f t="shared" ref="F8451:F8514" si="565">IFERROR(HLOOKUP($A8451,$N$40:$S$41,2,0),"")</f>
        <v/>
      </c>
      <c r="G8451">
        <f t="shared" ref="G8451:G8514" si="566">IFERROR(IF(D8451&gt;F8451,(D8451-F8451)^2,0),0)</f>
        <v>0</v>
      </c>
      <c r="H8451" s="11" t="str">
        <f t="shared" si="564"/>
        <v/>
      </c>
      <c r="I8451" s="11">
        <f t="shared" ref="I8451:I8514" si="567">IFERROR(IF(D8451&gt;H8451,(D8451-H8451)^2,0),0)</f>
        <v>0</v>
      </c>
    </row>
    <row r="8452" spans="6:9">
      <c r="F8452" t="str">
        <f t="shared" si="565"/>
        <v/>
      </c>
      <c r="G8452">
        <f t="shared" si="566"/>
        <v>0</v>
      </c>
      <c r="H8452" s="11" t="str">
        <f t="shared" si="564"/>
        <v/>
      </c>
      <c r="I8452" s="11">
        <f t="shared" si="567"/>
        <v>0</v>
      </c>
    </row>
    <row r="8453" spans="6:9">
      <c r="F8453" t="str">
        <f t="shared" si="565"/>
        <v/>
      </c>
      <c r="G8453">
        <f t="shared" si="566"/>
        <v>0</v>
      </c>
      <c r="H8453" s="11" t="str">
        <f t="shared" si="564"/>
        <v/>
      </c>
      <c r="I8453" s="11">
        <f t="shared" si="567"/>
        <v>0</v>
      </c>
    </row>
    <row r="8454" spans="6:9">
      <c r="F8454" t="str">
        <f t="shared" si="565"/>
        <v/>
      </c>
      <c r="G8454">
        <f t="shared" si="566"/>
        <v>0</v>
      </c>
      <c r="H8454" s="11" t="str">
        <f t="shared" si="564"/>
        <v/>
      </c>
      <c r="I8454" s="11">
        <f t="shared" si="567"/>
        <v>0</v>
      </c>
    </row>
    <row r="8455" spans="6:9">
      <c r="F8455" t="str">
        <f t="shared" si="565"/>
        <v/>
      </c>
      <c r="G8455">
        <f t="shared" si="566"/>
        <v>0</v>
      </c>
      <c r="H8455" s="11" t="str">
        <f t="shared" si="564"/>
        <v/>
      </c>
      <c r="I8455" s="11">
        <f t="shared" si="567"/>
        <v>0</v>
      </c>
    </row>
    <row r="8456" spans="6:9">
      <c r="F8456" t="str">
        <f t="shared" si="565"/>
        <v/>
      </c>
      <c r="G8456">
        <f t="shared" si="566"/>
        <v>0</v>
      </c>
      <c r="H8456" s="11" t="str">
        <f t="shared" si="564"/>
        <v/>
      </c>
      <c r="I8456" s="11">
        <f t="shared" si="567"/>
        <v>0</v>
      </c>
    </row>
    <row r="8457" spans="6:9">
      <c r="F8457" t="str">
        <f t="shared" si="565"/>
        <v/>
      </c>
      <c r="G8457">
        <f t="shared" si="566"/>
        <v>0</v>
      </c>
      <c r="H8457" s="11" t="str">
        <f t="shared" si="564"/>
        <v/>
      </c>
      <c r="I8457" s="11">
        <f t="shared" si="567"/>
        <v>0</v>
      </c>
    </row>
    <row r="8458" spans="6:9">
      <c r="F8458" t="str">
        <f t="shared" si="565"/>
        <v/>
      </c>
      <c r="G8458">
        <f t="shared" si="566"/>
        <v>0</v>
      </c>
      <c r="H8458" s="11" t="str">
        <f t="shared" si="564"/>
        <v/>
      </c>
      <c r="I8458" s="11">
        <f t="shared" si="567"/>
        <v>0</v>
      </c>
    </row>
    <row r="8459" spans="6:9">
      <c r="F8459" t="str">
        <f t="shared" si="565"/>
        <v/>
      </c>
      <c r="G8459">
        <f t="shared" si="566"/>
        <v>0</v>
      </c>
      <c r="H8459" s="11" t="str">
        <f t="shared" si="564"/>
        <v/>
      </c>
      <c r="I8459" s="11">
        <f t="shared" si="567"/>
        <v>0</v>
      </c>
    </row>
    <row r="8460" spans="6:9">
      <c r="F8460" t="str">
        <f t="shared" si="565"/>
        <v/>
      </c>
      <c r="G8460">
        <f t="shared" si="566"/>
        <v>0</v>
      </c>
      <c r="H8460" s="11" t="str">
        <f t="shared" si="564"/>
        <v/>
      </c>
      <c r="I8460" s="11">
        <f t="shared" si="567"/>
        <v>0</v>
      </c>
    </row>
    <row r="8461" spans="6:9">
      <c r="F8461" t="str">
        <f t="shared" si="565"/>
        <v/>
      </c>
      <c r="G8461">
        <f t="shared" si="566"/>
        <v>0</v>
      </c>
      <c r="H8461" s="11" t="str">
        <f t="shared" si="564"/>
        <v/>
      </c>
      <c r="I8461" s="11">
        <f t="shared" si="567"/>
        <v>0</v>
      </c>
    </row>
    <row r="8462" spans="6:9">
      <c r="F8462" t="str">
        <f t="shared" si="565"/>
        <v/>
      </c>
      <c r="G8462">
        <f t="shared" si="566"/>
        <v>0</v>
      </c>
      <c r="H8462" s="11" t="str">
        <f t="shared" si="564"/>
        <v/>
      </c>
      <c r="I8462" s="11">
        <f t="shared" si="567"/>
        <v>0</v>
      </c>
    </row>
    <row r="8463" spans="6:9">
      <c r="F8463" t="str">
        <f t="shared" si="565"/>
        <v/>
      </c>
      <c r="G8463">
        <f t="shared" si="566"/>
        <v>0</v>
      </c>
      <c r="H8463" s="11" t="str">
        <f t="shared" si="564"/>
        <v/>
      </c>
      <c r="I8463" s="11">
        <f t="shared" si="567"/>
        <v>0</v>
      </c>
    </row>
    <row r="8464" spans="6:9">
      <c r="F8464" t="str">
        <f t="shared" si="565"/>
        <v/>
      </c>
      <c r="G8464">
        <f t="shared" si="566"/>
        <v>0</v>
      </c>
      <c r="H8464" s="11" t="str">
        <f t="shared" si="564"/>
        <v/>
      </c>
      <c r="I8464" s="11">
        <f t="shared" si="567"/>
        <v>0</v>
      </c>
    </row>
    <row r="8465" spans="6:9">
      <c r="F8465" t="str">
        <f t="shared" si="565"/>
        <v/>
      </c>
      <c r="G8465">
        <f t="shared" si="566"/>
        <v>0</v>
      </c>
      <c r="H8465" s="11" t="str">
        <f t="shared" si="564"/>
        <v/>
      </c>
      <c r="I8465" s="11">
        <f t="shared" si="567"/>
        <v>0</v>
      </c>
    </row>
    <row r="8466" spans="6:9">
      <c r="F8466" t="str">
        <f t="shared" si="565"/>
        <v/>
      </c>
      <c r="G8466">
        <f t="shared" si="566"/>
        <v>0</v>
      </c>
      <c r="H8466" s="11" t="str">
        <f t="shared" si="564"/>
        <v/>
      </c>
      <c r="I8466" s="11">
        <f t="shared" si="567"/>
        <v>0</v>
      </c>
    </row>
    <row r="8467" spans="6:9">
      <c r="F8467" t="str">
        <f t="shared" si="565"/>
        <v/>
      </c>
      <c r="G8467">
        <f t="shared" si="566"/>
        <v>0</v>
      </c>
      <c r="H8467" s="11" t="str">
        <f t="shared" si="564"/>
        <v/>
      </c>
      <c r="I8467" s="11">
        <f t="shared" si="567"/>
        <v>0</v>
      </c>
    </row>
    <row r="8468" spans="6:9">
      <c r="F8468" t="str">
        <f t="shared" si="565"/>
        <v/>
      </c>
      <c r="G8468">
        <f t="shared" si="566"/>
        <v>0</v>
      </c>
      <c r="H8468" s="11" t="str">
        <f t="shared" si="564"/>
        <v/>
      </c>
      <c r="I8468" s="11">
        <f t="shared" si="567"/>
        <v>0</v>
      </c>
    </row>
    <row r="8469" spans="6:9">
      <c r="F8469" t="str">
        <f t="shared" si="565"/>
        <v/>
      </c>
      <c r="G8469">
        <f t="shared" si="566"/>
        <v>0</v>
      </c>
      <c r="H8469" s="11" t="str">
        <f t="shared" si="564"/>
        <v/>
      </c>
      <c r="I8469" s="11">
        <f t="shared" si="567"/>
        <v>0</v>
      </c>
    </row>
    <row r="8470" spans="6:9">
      <c r="F8470" t="str">
        <f t="shared" si="565"/>
        <v/>
      </c>
      <c r="G8470">
        <f t="shared" si="566"/>
        <v>0</v>
      </c>
      <c r="H8470" s="11" t="str">
        <f t="shared" si="564"/>
        <v/>
      </c>
      <c r="I8470" s="11">
        <f t="shared" si="567"/>
        <v>0</v>
      </c>
    </row>
    <row r="8471" spans="6:9">
      <c r="F8471" t="str">
        <f t="shared" si="565"/>
        <v/>
      </c>
      <c r="G8471">
        <f t="shared" si="566"/>
        <v>0</v>
      </c>
      <c r="H8471" s="11" t="str">
        <f t="shared" si="564"/>
        <v/>
      </c>
      <c r="I8471" s="11">
        <f t="shared" si="567"/>
        <v>0</v>
      </c>
    </row>
    <row r="8472" spans="6:9">
      <c r="F8472" t="str">
        <f t="shared" si="565"/>
        <v/>
      </c>
      <c r="G8472">
        <f t="shared" si="566"/>
        <v>0</v>
      </c>
      <c r="H8472" s="11" t="str">
        <f t="shared" si="564"/>
        <v/>
      </c>
      <c r="I8472" s="11">
        <f t="shared" si="567"/>
        <v>0</v>
      </c>
    </row>
    <row r="8473" spans="6:9">
      <c r="F8473" t="str">
        <f t="shared" si="565"/>
        <v/>
      </c>
      <c r="G8473">
        <f t="shared" si="566"/>
        <v>0</v>
      </c>
      <c r="H8473" s="11" t="str">
        <f t="shared" si="564"/>
        <v/>
      </c>
      <c r="I8473" s="11">
        <f t="shared" si="567"/>
        <v>0</v>
      </c>
    </row>
    <row r="8474" spans="6:9">
      <c r="F8474" t="str">
        <f t="shared" si="565"/>
        <v/>
      </c>
      <c r="G8474">
        <f t="shared" si="566"/>
        <v>0</v>
      </c>
      <c r="H8474" s="11" t="str">
        <f t="shared" si="564"/>
        <v/>
      </c>
      <c r="I8474" s="11">
        <f t="shared" si="567"/>
        <v>0</v>
      </c>
    </row>
    <row r="8475" spans="6:9">
      <c r="F8475" t="str">
        <f t="shared" si="565"/>
        <v/>
      </c>
      <c r="G8475">
        <f t="shared" si="566"/>
        <v>0</v>
      </c>
      <c r="H8475" s="11" t="str">
        <f t="shared" si="564"/>
        <v/>
      </c>
      <c r="I8475" s="11">
        <f t="shared" si="567"/>
        <v>0</v>
      </c>
    </row>
    <row r="8476" spans="6:9">
      <c r="F8476" t="str">
        <f t="shared" si="565"/>
        <v/>
      </c>
      <c r="G8476">
        <f t="shared" si="566"/>
        <v>0</v>
      </c>
      <c r="H8476" s="11" t="str">
        <f t="shared" si="564"/>
        <v/>
      </c>
      <c r="I8476" s="11">
        <f t="shared" si="567"/>
        <v>0</v>
      </c>
    </row>
    <row r="8477" spans="6:9">
      <c r="F8477" t="str">
        <f t="shared" si="565"/>
        <v/>
      </c>
      <c r="G8477">
        <f t="shared" si="566"/>
        <v>0</v>
      </c>
      <c r="H8477" s="11" t="str">
        <f t="shared" si="564"/>
        <v/>
      </c>
      <c r="I8477" s="11">
        <f t="shared" si="567"/>
        <v>0</v>
      </c>
    </row>
    <row r="8478" spans="6:9">
      <c r="F8478" t="str">
        <f t="shared" si="565"/>
        <v/>
      </c>
      <c r="G8478">
        <f t="shared" si="566"/>
        <v>0</v>
      </c>
      <c r="H8478" s="11" t="str">
        <f t="shared" si="564"/>
        <v/>
      </c>
      <c r="I8478" s="11">
        <f t="shared" si="567"/>
        <v>0</v>
      </c>
    </row>
    <row r="8479" spans="6:9">
      <c r="F8479" t="str">
        <f t="shared" si="565"/>
        <v/>
      </c>
      <c r="G8479">
        <f t="shared" si="566"/>
        <v>0</v>
      </c>
      <c r="H8479" s="11" t="str">
        <f t="shared" si="564"/>
        <v/>
      </c>
      <c r="I8479" s="11">
        <f t="shared" si="567"/>
        <v>0</v>
      </c>
    </row>
    <row r="8480" spans="6:9">
      <c r="F8480" t="str">
        <f t="shared" si="565"/>
        <v/>
      </c>
      <c r="G8480">
        <f t="shared" si="566"/>
        <v>0</v>
      </c>
      <c r="H8480" s="11" t="str">
        <f t="shared" si="564"/>
        <v/>
      </c>
      <c r="I8480" s="11">
        <f t="shared" si="567"/>
        <v>0</v>
      </c>
    </row>
    <row r="8481" spans="6:9">
      <c r="F8481" t="str">
        <f t="shared" si="565"/>
        <v/>
      </c>
      <c r="G8481">
        <f t="shared" si="566"/>
        <v>0</v>
      </c>
      <c r="H8481" s="11" t="str">
        <f t="shared" si="564"/>
        <v/>
      </c>
      <c r="I8481" s="11">
        <f t="shared" si="567"/>
        <v>0</v>
      </c>
    </row>
    <row r="8482" spans="6:9">
      <c r="F8482" t="str">
        <f t="shared" si="565"/>
        <v/>
      </c>
      <c r="G8482">
        <f t="shared" si="566"/>
        <v>0</v>
      </c>
      <c r="H8482" s="11" t="str">
        <f t="shared" si="564"/>
        <v/>
      </c>
      <c r="I8482" s="11">
        <f t="shared" si="567"/>
        <v>0</v>
      </c>
    </row>
    <row r="8483" spans="6:9">
      <c r="F8483" t="str">
        <f t="shared" si="565"/>
        <v/>
      </c>
      <c r="G8483">
        <f t="shared" si="566"/>
        <v>0</v>
      </c>
      <c r="H8483" s="11" t="str">
        <f t="shared" si="564"/>
        <v/>
      </c>
      <c r="I8483" s="11">
        <f t="shared" si="567"/>
        <v>0</v>
      </c>
    </row>
    <row r="8484" spans="6:9">
      <c r="F8484" t="str">
        <f t="shared" si="565"/>
        <v/>
      </c>
      <c r="G8484">
        <f t="shared" si="566"/>
        <v>0</v>
      </c>
      <c r="H8484" s="11" t="str">
        <f t="shared" si="564"/>
        <v/>
      </c>
      <c r="I8484" s="11">
        <f t="shared" si="567"/>
        <v>0</v>
      </c>
    </row>
    <row r="8485" spans="6:9">
      <c r="F8485" t="str">
        <f t="shared" si="565"/>
        <v/>
      </c>
      <c r="G8485">
        <f t="shared" si="566"/>
        <v>0</v>
      </c>
      <c r="H8485" s="11" t="str">
        <f t="shared" si="564"/>
        <v/>
      </c>
      <c r="I8485" s="11">
        <f t="shared" si="567"/>
        <v>0</v>
      </c>
    </row>
    <row r="8486" spans="6:9">
      <c r="F8486" t="str">
        <f t="shared" si="565"/>
        <v/>
      </c>
      <c r="G8486">
        <f t="shared" si="566"/>
        <v>0</v>
      </c>
      <c r="H8486" s="11" t="str">
        <f t="shared" si="564"/>
        <v/>
      </c>
      <c r="I8486" s="11">
        <f t="shared" si="567"/>
        <v>0</v>
      </c>
    </row>
    <row r="8487" spans="6:9">
      <c r="F8487" t="str">
        <f t="shared" si="565"/>
        <v/>
      </c>
      <c r="G8487">
        <f t="shared" si="566"/>
        <v>0</v>
      </c>
      <c r="H8487" s="11" t="str">
        <f t="shared" si="564"/>
        <v/>
      </c>
      <c r="I8487" s="11">
        <f t="shared" si="567"/>
        <v>0</v>
      </c>
    </row>
    <row r="8488" spans="6:9">
      <c r="F8488" t="str">
        <f t="shared" si="565"/>
        <v/>
      </c>
      <c r="G8488">
        <f t="shared" si="566"/>
        <v>0</v>
      </c>
      <c r="H8488" s="11" t="str">
        <f t="shared" si="564"/>
        <v/>
      </c>
      <c r="I8488" s="11">
        <f t="shared" si="567"/>
        <v>0</v>
      </c>
    </row>
    <row r="8489" spans="6:9">
      <c r="F8489" t="str">
        <f t="shared" si="565"/>
        <v/>
      </c>
      <c r="G8489">
        <f t="shared" si="566"/>
        <v>0</v>
      </c>
      <c r="H8489" s="11" t="str">
        <f t="shared" si="564"/>
        <v/>
      </c>
      <c r="I8489" s="11">
        <f t="shared" si="567"/>
        <v>0</v>
      </c>
    </row>
    <row r="8490" spans="6:9">
      <c r="F8490" t="str">
        <f t="shared" si="565"/>
        <v/>
      </c>
      <c r="G8490">
        <f t="shared" si="566"/>
        <v>0</v>
      </c>
      <c r="H8490" s="11" t="str">
        <f t="shared" si="564"/>
        <v/>
      </c>
      <c r="I8490" s="11">
        <f t="shared" si="567"/>
        <v>0</v>
      </c>
    </row>
    <row r="8491" spans="6:9">
      <c r="F8491" t="str">
        <f t="shared" si="565"/>
        <v/>
      </c>
      <c r="G8491">
        <f t="shared" si="566"/>
        <v>0</v>
      </c>
      <c r="H8491" s="11" t="str">
        <f t="shared" si="564"/>
        <v/>
      </c>
      <c r="I8491" s="11">
        <f t="shared" si="567"/>
        <v>0</v>
      </c>
    </row>
    <row r="8492" spans="6:9">
      <c r="F8492" t="str">
        <f t="shared" si="565"/>
        <v/>
      </c>
      <c r="G8492">
        <f t="shared" si="566"/>
        <v>0</v>
      </c>
      <c r="H8492" s="11" t="str">
        <f t="shared" si="564"/>
        <v/>
      </c>
      <c r="I8492" s="11">
        <f t="shared" si="567"/>
        <v>0</v>
      </c>
    </row>
    <row r="8493" spans="6:9">
      <c r="F8493" t="str">
        <f t="shared" si="565"/>
        <v/>
      </c>
      <c r="G8493">
        <f t="shared" si="566"/>
        <v>0</v>
      </c>
      <c r="H8493" s="11" t="str">
        <f t="shared" si="564"/>
        <v/>
      </c>
      <c r="I8493" s="11">
        <f t="shared" si="567"/>
        <v>0</v>
      </c>
    </row>
    <row r="8494" spans="6:9">
      <c r="F8494" t="str">
        <f t="shared" si="565"/>
        <v/>
      </c>
      <c r="G8494">
        <f t="shared" si="566"/>
        <v>0</v>
      </c>
      <c r="H8494" s="11" t="str">
        <f t="shared" si="564"/>
        <v/>
      </c>
      <c r="I8494" s="11">
        <f t="shared" si="567"/>
        <v>0</v>
      </c>
    </row>
    <row r="8495" spans="6:9">
      <c r="F8495" t="str">
        <f t="shared" si="565"/>
        <v/>
      </c>
      <c r="G8495">
        <f t="shared" si="566"/>
        <v>0</v>
      </c>
      <c r="H8495" s="11" t="str">
        <f t="shared" si="564"/>
        <v/>
      </c>
      <c r="I8495" s="11">
        <f t="shared" si="567"/>
        <v>0</v>
      </c>
    </row>
    <row r="8496" spans="6:9">
      <c r="F8496" t="str">
        <f t="shared" si="565"/>
        <v/>
      </c>
      <c r="G8496">
        <f t="shared" si="566"/>
        <v>0</v>
      </c>
      <c r="H8496" s="11" t="str">
        <f t="shared" si="564"/>
        <v/>
      </c>
      <c r="I8496" s="11">
        <f t="shared" si="567"/>
        <v>0</v>
      </c>
    </row>
    <row r="8497" spans="6:9">
      <c r="F8497" t="str">
        <f t="shared" si="565"/>
        <v/>
      </c>
      <c r="G8497">
        <f t="shared" si="566"/>
        <v>0</v>
      </c>
      <c r="H8497" s="11" t="str">
        <f t="shared" si="564"/>
        <v/>
      </c>
      <c r="I8497" s="11">
        <f t="shared" si="567"/>
        <v>0</v>
      </c>
    </row>
    <row r="8498" spans="6:9">
      <c r="F8498" t="str">
        <f t="shared" si="565"/>
        <v/>
      </c>
      <c r="G8498">
        <f t="shared" si="566"/>
        <v>0</v>
      </c>
      <c r="H8498" s="11" t="str">
        <f t="shared" si="564"/>
        <v/>
      </c>
      <c r="I8498" s="11">
        <f t="shared" si="567"/>
        <v>0</v>
      </c>
    </row>
    <row r="8499" spans="6:9">
      <c r="F8499" t="str">
        <f t="shared" si="565"/>
        <v/>
      </c>
      <c r="G8499">
        <f t="shared" si="566"/>
        <v>0</v>
      </c>
      <c r="H8499" s="11" t="str">
        <f t="shared" si="564"/>
        <v/>
      </c>
      <c r="I8499" s="11">
        <f t="shared" si="567"/>
        <v>0</v>
      </c>
    </row>
    <row r="8500" spans="6:9">
      <c r="F8500" t="str">
        <f t="shared" si="565"/>
        <v/>
      </c>
      <c r="G8500">
        <f t="shared" si="566"/>
        <v>0</v>
      </c>
      <c r="H8500" s="11" t="str">
        <f t="shared" si="564"/>
        <v/>
      </c>
      <c r="I8500" s="11">
        <f t="shared" si="567"/>
        <v>0</v>
      </c>
    </row>
    <row r="8501" spans="6:9">
      <c r="F8501" t="str">
        <f t="shared" si="565"/>
        <v/>
      </c>
      <c r="G8501">
        <f t="shared" si="566"/>
        <v>0</v>
      </c>
      <c r="H8501" s="11" t="str">
        <f t="shared" si="564"/>
        <v/>
      </c>
      <c r="I8501" s="11">
        <f t="shared" si="567"/>
        <v>0</v>
      </c>
    </row>
    <row r="8502" spans="6:9">
      <c r="F8502" t="str">
        <f t="shared" si="565"/>
        <v/>
      </c>
      <c r="G8502">
        <f t="shared" si="566"/>
        <v>0</v>
      </c>
      <c r="H8502" s="11" t="str">
        <f t="shared" si="564"/>
        <v/>
      </c>
      <c r="I8502" s="11">
        <f t="shared" si="567"/>
        <v>0</v>
      </c>
    </row>
    <row r="8503" spans="6:9">
      <c r="F8503" t="str">
        <f t="shared" si="565"/>
        <v/>
      </c>
      <c r="G8503">
        <f t="shared" si="566"/>
        <v>0</v>
      </c>
      <c r="H8503" s="11" t="str">
        <f t="shared" si="564"/>
        <v/>
      </c>
      <c r="I8503" s="11">
        <f t="shared" si="567"/>
        <v>0</v>
      </c>
    </row>
    <row r="8504" spans="6:9">
      <c r="F8504" t="str">
        <f t="shared" si="565"/>
        <v/>
      </c>
      <c r="G8504">
        <f t="shared" si="566"/>
        <v>0</v>
      </c>
      <c r="H8504" s="11" t="str">
        <f t="shared" si="564"/>
        <v/>
      </c>
      <c r="I8504" s="11">
        <f t="shared" si="567"/>
        <v>0</v>
      </c>
    </row>
    <row r="8505" spans="6:9">
      <c r="F8505" t="str">
        <f t="shared" si="565"/>
        <v/>
      </c>
      <c r="G8505">
        <f t="shared" si="566"/>
        <v>0</v>
      </c>
      <c r="H8505" s="11" t="str">
        <f t="shared" si="564"/>
        <v/>
      </c>
      <c r="I8505" s="11">
        <f t="shared" si="567"/>
        <v>0</v>
      </c>
    </row>
    <row r="8506" spans="6:9">
      <c r="F8506" t="str">
        <f t="shared" si="565"/>
        <v/>
      </c>
      <c r="G8506">
        <f t="shared" si="566"/>
        <v>0</v>
      </c>
      <c r="H8506" s="11" t="str">
        <f t="shared" si="564"/>
        <v/>
      </c>
      <c r="I8506" s="11">
        <f t="shared" si="567"/>
        <v>0</v>
      </c>
    </row>
    <row r="8507" spans="6:9">
      <c r="F8507" t="str">
        <f t="shared" si="565"/>
        <v/>
      </c>
      <c r="G8507">
        <f t="shared" si="566"/>
        <v>0</v>
      </c>
      <c r="H8507" s="11" t="str">
        <f t="shared" si="564"/>
        <v/>
      </c>
      <c r="I8507" s="11">
        <f t="shared" si="567"/>
        <v>0</v>
      </c>
    </row>
    <row r="8508" spans="6:9">
      <c r="F8508" t="str">
        <f t="shared" si="565"/>
        <v/>
      </c>
      <c r="G8508">
        <f t="shared" si="566"/>
        <v>0</v>
      </c>
      <c r="H8508" s="11" t="str">
        <f t="shared" si="564"/>
        <v/>
      </c>
      <c r="I8508" s="11">
        <f t="shared" si="567"/>
        <v>0</v>
      </c>
    </row>
    <row r="8509" spans="6:9">
      <c r="F8509" t="str">
        <f t="shared" si="565"/>
        <v/>
      </c>
      <c r="G8509">
        <f t="shared" si="566"/>
        <v>0</v>
      </c>
      <c r="H8509" s="11" t="str">
        <f t="shared" si="564"/>
        <v/>
      </c>
      <c r="I8509" s="11">
        <f t="shared" si="567"/>
        <v>0</v>
      </c>
    </row>
    <row r="8510" spans="6:9">
      <c r="F8510" t="str">
        <f t="shared" si="565"/>
        <v/>
      </c>
      <c r="G8510">
        <f t="shared" si="566"/>
        <v>0</v>
      </c>
      <c r="H8510" s="11" t="str">
        <f t="shared" si="564"/>
        <v/>
      </c>
      <c r="I8510" s="11">
        <f t="shared" si="567"/>
        <v>0</v>
      </c>
    </row>
    <row r="8511" spans="6:9">
      <c r="F8511" t="str">
        <f t="shared" si="565"/>
        <v/>
      </c>
      <c r="G8511">
        <f t="shared" si="566"/>
        <v>0</v>
      </c>
      <c r="H8511" s="11" t="str">
        <f t="shared" si="564"/>
        <v/>
      </c>
      <c r="I8511" s="11">
        <f t="shared" si="567"/>
        <v>0</v>
      </c>
    </row>
    <row r="8512" spans="6:9">
      <c r="F8512" t="str">
        <f t="shared" si="565"/>
        <v/>
      </c>
      <c r="G8512">
        <f t="shared" si="566"/>
        <v>0</v>
      </c>
      <c r="H8512" s="11" t="str">
        <f t="shared" si="564"/>
        <v/>
      </c>
      <c r="I8512" s="11">
        <f t="shared" si="567"/>
        <v>0</v>
      </c>
    </row>
    <row r="8513" spans="6:9">
      <c r="F8513" t="str">
        <f t="shared" si="565"/>
        <v/>
      </c>
      <c r="G8513">
        <f t="shared" si="566"/>
        <v>0</v>
      </c>
      <c r="H8513" s="11" t="str">
        <f t="shared" si="564"/>
        <v/>
      </c>
      <c r="I8513" s="11">
        <f t="shared" si="567"/>
        <v>0</v>
      </c>
    </row>
    <row r="8514" spans="6:9">
      <c r="F8514" t="str">
        <f t="shared" si="565"/>
        <v/>
      </c>
      <c r="G8514">
        <f t="shared" si="566"/>
        <v>0</v>
      </c>
      <c r="H8514" s="11" t="str">
        <f t="shared" ref="H8514:H8577" si="568">IFERROR(HLOOKUP($A8514,$N$85:$S$86,2,0),"")</f>
        <v/>
      </c>
      <c r="I8514" s="11">
        <f t="shared" si="567"/>
        <v>0</v>
      </c>
    </row>
    <row r="8515" spans="6:9">
      <c r="F8515" t="str">
        <f t="shared" ref="F8515:F8578" si="569">IFERROR(HLOOKUP($A8515,$N$40:$S$41,2,0),"")</f>
        <v/>
      </c>
      <c r="G8515">
        <f t="shared" ref="G8515:G8578" si="570">IFERROR(IF(D8515&gt;F8515,(D8515-F8515)^2,0),0)</f>
        <v>0</v>
      </c>
      <c r="H8515" s="11" t="str">
        <f t="shared" si="568"/>
        <v/>
      </c>
      <c r="I8515" s="11">
        <f t="shared" ref="I8515:I8578" si="571">IFERROR(IF(D8515&gt;H8515,(D8515-H8515)^2,0),0)</f>
        <v>0</v>
      </c>
    </row>
    <row r="8516" spans="6:9">
      <c r="F8516" t="str">
        <f t="shared" si="569"/>
        <v/>
      </c>
      <c r="G8516">
        <f t="shared" si="570"/>
        <v>0</v>
      </c>
      <c r="H8516" s="11" t="str">
        <f t="shared" si="568"/>
        <v/>
      </c>
      <c r="I8516" s="11">
        <f t="shared" si="571"/>
        <v>0</v>
      </c>
    </row>
    <row r="8517" spans="6:9">
      <c r="F8517" t="str">
        <f t="shared" si="569"/>
        <v/>
      </c>
      <c r="G8517">
        <f t="shared" si="570"/>
        <v>0</v>
      </c>
      <c r="H8517" s="11" t="str">
        <f t="shared" si="568"/>
        <v/>
      </c>
      <c r="I8517" s="11">
        <f t="shared" si="571"/>
        <v>0</v>
      </c>
    </row>
    <row r="8518" spans="6:9">
      <c r="F8518" t="str">
        <f t="shared" si="569"/>
        <v/>
      </c>
      <c r="G8518">
        <f t="shared" si="570"/>
        <v>0</v>
      </c>
      <c r="H8518" s="11" t="str">
        <f t="shared" si="568"/>
        <v/>
      </c>
      <c r="I8518" s="11">
        <f t="shared" si="571"/>
        <v>0</v>
      </c>
    </row>
    <row r="8519" spans="6:9">
      <c r="F8519" t="str">
        <f t="shared" si="569"/>
        <v/>
      </c>
      <c r="G8519">
        <f t="shared" si="570"/>
        <v>0</v>
      </c>
      <c r="H8519" s="11" t="str">
        <f t="shared" si="568"/>
        <v/>
      </c>
      <c r="I8519" s="11">
        <f t="shared" si="571"/>
        <v>0</v>
      </c>
    </row>
    <row r="8520" spans="6:9">
      <c r="F8520" t="str">
        <f t="shared" si="569"/>
        <v/>
      </c>
      <c r="G8520">
        <f t="shared" si="570"/>
        <v>0</v>
      </c>
      <c r="H8520" s="11" t="str">
        <f t="shared" si="568"/>
        <v/>
      </c>
      <c r="I8520" s="11">
        <f t="shared" si="571"/>
        <v>0</v>
      </c>
    </row>
    <row r="8521" spans="6:9">
      <c r="F8521" t="str">
        <f t="shared" si="569"/>
        <v/>
      </c>
      <c r="G8521">
        <f t="shared" si="570"/>
        <v>0</v>
      </c>
      <c r="H8521" s="11" t="str">
        <f t="shared" si="568"/>
        <v/>
      </c>
      <c r="I8521" s="11">
        <f t="shared" si="571"/>
        <v>0</v>
      </c>
    </row>
    <row r="8522" spans="6:9">
      <c r="F8522" t="str">
        <f t="shared" si="569"/>
        <v/>
      </c>
      <c r="G8522">
        <f t="shared" si="570"/>
        <v>0</v>
      </c>
      <c r="H8522" s="11" t="str">
        <f t="shared" si="568"/>
        <v/>
      </c>
      <c r="I8522" s="11">
        <f t="shared" si="571"/>
        <v>0</v>
      </c>
    </row>
    <row r="8523" spans="6:9">
      <c r="F8523" t="str">
        <f t="shared" si="569"/>
        <v/>
      </c>
      <c r="G8523">
        <f t="shared" si="570"/>
        <v>0</v>
      </c>
      <c r="H8523" s="11" t="str">
        <f t="shared" si="568"/>
        <v/>
      </c>
      <c r="I8523" s="11">
        <f t="shared" si="571"/>
        <v>0</v>
      </c>
    </row>
    <row r="8524" spans="6:9">
      <c r="F8524" t="str">
        <f t="shared" si="569"/>
        <v/>
      </c>
      <c r="G8524">
        <f t="shared" si="570"/>
        <v>0</v>
      </c>
      <c r="H8524" s="11" t="str">
        <f t="shared" si="568"/>
        <v/>
      </c>
      <c r="I8524" s="11">
        <f t="shared" si="571"/>
        <v>0</v>
      </c>
    </row>
    <row r="8525" spans="6:9">
      <c r="F8525" t="str">
        <f t="shared" si="569"/>
        <v/>
      </c>
      <c r="G8525">
        <f t="shared" si="570"/>
        <v>0</v>
      </c>
      <c r="H8525" s="11" t="str">
        <f t="shared" si="568"/>
        <v/>
      </c>
      <c r="I8525" s="11">
        <f t="shared" si="571"/>
        <v>0</v>
      </c>
    </row>
    <row r="8526" spans="6:9">
      <c r="F8526" t="str">
        <f t="shared" si="569"/>
        <v/>
      </c>
      <c r="G8526">
        <f t="shared" si="570"/>
        <v>0</v>
      </c>
      <c r="H8526" s="11" t="str">
        <f t="shared" si="568"/>
        <v/>
      </c>
      <c r="I8526" s="11">
        <f t="shared" si="571"/>
        <v>0</v>
      </c>
    </row>
    <row r="8527" spans="6:9">
      <c r="F8527" t="str">
        <f t="shared" si="569"/>
        <v/>
      </c>
      <c r="G8527">
        <f t="shared" si="570"/>
        <v>0</v>
      </c>
      <c r="H8527" s="11" t="str">
        <f t="shared" si="568"/>
        <v/>
      </c>
      <c r="I8527" s="11">
        <f t="shared" si="571"/>
        <v>0</v>
      </c>
    </row>
    <row r="8528" spans="6:9">
      <c r="F8528" t="str">
        <f t="shared" si="569"/>
        <v/>
      </c>
      <c r="G8528">
        <f t="shared" si="570"/>
        <v>0</v>
      </c>
      <c r="H8528" s="11" t="str">
        <f t="shared" si="568"/>
        <v/>
      </c>
      <c r="I8528" s="11">
        <f t="shared" si="571"/>
        <v>0</v>
      </c>
    </row>
    <row r="8529" spans="6:9">
      <c r="F8529" t="str">
        <f t="shared" si="569"/>
        <v/>
      </c>
      <c r="G8529">
        <f t="shared" si="570"/>
        <v>0</v>
      </c>
      <c r="H8529" s="11" t="str">
        <f t="shared" si="568"/>
        <v/>
      </c>
      <c r="I8529" s="11">
        <f t="shared" si="571"/>
        <v>0</v>
      </c>
    </row>
    <row r="8530" spans="6:9">
      <c r="F8530" t="str">
        <f t="shared" si="569"/>
        <v/>
      </c>
      <c r="G8530">
        <f t="shared" si="570"/>
        <v>0</v>
      </c>
      <c r="H8530" s="11" t="str">
        <f t="shared" si="568"/>
        <v/>
      </c>
      <c r="I8530" s="11">
        <f t="shared" si="571"/>
        <v>0</v>
      </c>
    </row>
    <row r="8531" spans="6:9">
      <c r="F8531" t="str">
        <f t="shared" si="569"/>
        <v/>
      </c>
      <c r="G8531">
        <f t="shared" si="570"/>
        <v>0</v>
      </c>
      <c r="H8531" s="11" t="str">
        <f t="shared" si="568"/>
        <v/>
      </c>
      <c r="I8531" s="11">
        <f t="shared" si="571"/>
        <v>0</v>
      </c>
    </row>
    <row r="8532" spans="6:9">
      <c r="F8532" t="str">
        <f t="shared" si="569"/>
        <v/>
      </c>
      <c r="G8532">
        <f t="shared" si="570"/>
        <v>0</v>
      </c>
      <c r="H8532" s="11" t="str">
        <f t="shared" si="568"/>
        <v/>
      </c>
      <c r="I8532" s="11">
        <f t="shared" si="571"/>
        <v>0</v>
      </c>
    </row>
    <row r="8533" spans="6:9">
      <c r="F8533" t="str">
        <f t="shared" si="569"/>
        <v/>
      </c>
      <c r="G8533">
        <f t="shared" si="570"/>
        <v>0</v>
      </c>
      <c r="H8533" s="11" t="str">
        <f t="shared" si="568"/>
        <v/>
      </c>
      <c r="I8533" s="11">
        <f t="shared" si="571"/>
        <v>0</v>
      </c>
    </row>
    <row r="8534" spans="6:9">
      <c r="F8534" t="str">
        <f t="shared" si="569"/>
        <v/>
      </c>
      <c r="G8534">
        <f t="shared" si="570"/>
        <v>0</v>
      </c>
      <c r="H8534" s="11" t="str">
        <f t="shared" si="568"/>
        <v/>
      </c>
      <c r="I8534" s="11">
        <f t="shared" si="571"/>
        <v>0</v>
      </c>
    </row>
    <row r="8535" spans="6:9">
      <c r="F8535" t="str">
        <f t="shared" si="569"/>
        <v/>
      </c>
      <c r="G8535">
        <f t="shared" si="570"/>
        <v>0</v>
      </c>
      <c r="H8535" s="11" t="str">
        <f t="shared" si="568"/>
        <v/>
      </c>
      <c r="I8535" s="11">
        <f t="shared" si="571"/>
        <v>0</v>
      </c>
    </row>
    <row r="8536" spans="6:9">
      <c r="F8536" t="str">
        <f t="shared" si="569"/>
        <v/>
      </c>
      <c r="G8536">
        <f t="shared" si="570"/>
        <v>0</v>
      </c>
      <c r="H8536" s="11" t="str">
        <f t="shared" si="568"/>
        <v/>
      </c>
      <c r="I8536" s="11">
        <f t="shared" si="571"/>
        <v>0</v>
      </c>
    </row>
    <row r="8537" spans="6:9">
      <c r="F8537" t="str">
        <f t="shared" si="569"/>
        <v/>
      </c>
      <c r="G8537">
        <f t="shared" si="570"/>
        <v>0</v>
      </c>
      <c r="H8537" s="11" t="str">
        <f t="shared" si="568"/>
        <v/>
      </c>
      <c r="I8537" s="11">
        <f t="shared" si="571"/>
        <v>0</v>
      </c>
    </row>
    <row r="8538" spans="6:9">
      <c r="F8538" t="str">
        <f t="shared" si="569"/>
        <v/>
      </c>
      <c r="G8538">
        <f t="shared" si="570"/>
        <v>0</v>
      </c>
      <c r="H8538" s="11" t="str">
        <f t="shared" si="568"/>
        <v/>
      </c>
      <c r="I8538" s="11">
        <f t="shared" si="571"/>
        <v>0</v>
      </c>
    </row>
    <row r="8539" spans="6:9">
      <c r="F8539" t="str">
        <f t="shared" si="569"/>
        <v/>
      </c>
      <c r="G8539">
        <f t="shared" si="570"/>
        <v>0</v>
      </c>
      <c r="H8539" s="11" t="str">
        <f t="shared" si="568"/>
        <v/>
      </c>
      <c r="I8539" s="11">
        <f t="shared" si="571"/>
        <v>0</v>
      </c>
    </row>
    <row r="8540" spans="6:9">
      <c r="F8540" t="str">
        <f t="shared" si="569"/>
        <v/>
      </c>
      <c r="G8540">
        <f t="shared" si="570"/>
        <v>0</v>
      </c>
      <c r="H8540" s="11" t="str">
        <f t="shared" si="568"/>
        <v/>
      </c>
      <c r="I8540" s="11">
        <f t="shared" si="571"/>
        <v>0</v>
      </c>
    </row>
    <row r="8541" spans="6:9">
      <c r="F8541" t="str">
        <f t="shared" si="569"/>
        <v/>
      </c>
      <c r="G8541">
        <f t="shared" si="570"/>
        <v>0</v>
      </c>
      <c r="H8541" s="11" t="str">
        <f t="shared" si="568"/>
        <v/>
      </c>
      <c r="I8541" s="11">
        <f t="shared" si="571"/>
        <v>0</v>
      </c>
    </row>
    <row r="8542" spans="6:9">
      <c r="F8542" t="str">
        <f t="shared" si="569"/>
        <v/>
      </c>
      <c r="G8542">
        <f t="shared" si="570"/>
        <v>0</v>
      </c>
      <c r="H8542" s="11" t="str">
        <f t="shared" si="568"/>
        <v/>
      </c>
      <c r="I8542" s="11">
        <f t="shared" si="571"/>
        <v>0</v>
      </c>
    </row>
    <row r="8543" spans="6:9">
      <c r="F8543" t="str">
        <f t="shared" si="569"/>
        <v/>
      </c>
      <c r="G8543">
        <f t="shared" si="570"/>
        <v>0</v>
      </c>
      <c r="H8543" s="11" t="str">
        <f t="shared" si="568"/>
        <v/>
      </c>
      <c r="I8543" s="11">
        <f t="shared" si="571"/>
        <v>0</v>
      </c>
    </row>
    <row r="8544" spans="6:9">
      <c r="F8544" t="str">
        <f t="shared" si="569"/>
        <v/>
      </c>
      <c r="G8544">
        <f t="shared" si="570"/>
        <v>0</v>
      </c>
      <c r="H8544" s="11" t="str">
        <f t="shared" si="568"/>
        <v/>
      </c>
      <c r="I8544" s="11">
        <f t="shared" si="571"/>
        <v>0</v>
      </c>
    </row>
    <row r="8545" spans="6:9">
      <c r="F8545" t="str">
        <f t="shared" si="569"/>
        <v/>
      </c>
      <c r="G8545">
        <f t="shared" si="570"/>
        <v>0</v>
      </c>
      <c r="H8545" s="11" t="str">
        <f t="shared" si="568"/>
        <v/>
      </c>
      <c r="I8545" s="11">
        <f t="shared" si="571"/>
        <v>0</v>
      </c>
    </row>
    <row r="8546" spans="6:9">
      <c r="F8546" t="str">
        <f t="shared" si="569"/>
        <v/>
      </c>
      <c r="G8546">
        <f t="shared" si="570"/>
        <v>0</v>
      </c>
      <c r="H8546" s="11" t="str">
        <f t="shared" si="568"/>
        <v/>
      </c>
      <c r="I8546" s="11">
        <f t="shared" si="571"/>
        <v>0</v>
      </c>
    </row>
    <row r="8547" spans="6:9">
      <c r="F8547" t="str">
        <f t="shared" si="569"/>
        <v/>
      </c>
      <c r="G8547">
        <f t="shared" si="570"/>
        <v>0</v>
      </c>
      <c r="H8547" s="11" t="str">
        <f t="shared" si="568"/>
        <v/>
      </c>
      <c r="I8547" s="11">
        <f t="shared" si="571"/>
        <v>0</v>
      </c>
    </row>
    <row r="8548" spans="6:9">
      <c r="F8548" t="str">
        <f t="shared" si="569"/>
        <v/>
      </c>
      <c r="G8548">
        <f t="shared" si="570"/>
        <v>0</v>
      </c>
      <c r="H8548" s="11" t="str">
        <f t="shared" si="568"/>
        <v/>
      </c>
      <c r="I8548" s="11">
        <f t="shared" si="571"/>
        <v>0</v>
      </c>
    </row>
    <row r="8549" spans="6:9">
      <c r="F8549" t="str">
        <f t="shared" si="569"/>
        <v/>
      </c>
      <c r="G8549">
        <f t="shared" si="570"/>
        <v>0</v>
      </c>
      <c r="H8549" s="11" t="str">
        <f t="shared" si="568"/>
        <v/>
      </c>
      <c r="I8549" s="11">
        <f t="shared" si="571"/>
        <v>0</v>
      </c>
    </row>
    <row r="8550" spans="6:9">
      <c r="F8550" t="str">
        <f t="shared" si="569"/>
        <v/>
      </c>
      <c r="G8550">
        <f t="shared" si="570"/>
        <v>0</v>
      </c>
      <c r="H8550" s="11" t="str">
        <f t="shared" si="568"/>
        <v/>
      </c>
      <c r="I8550" s="11">
        <f t="shared" si="571"/>
        <v>0</v>
      </c>
    </row>
    <row r="8551" spans="6:9">
      <c r="F8551" t="str">
        <f t="shared" si="569"/>
        <v/>
      </c>
      <c r="G8551">
        <f t="shared" si="570"/>
        <v>0</v>
      </c>
      <c r="H8551" s="11" t="str">
        <f t="shared" si="568"/>
        <v/>
      </c>
      <c r="I8551" s="11">
        <f t="shared" si="571"/>
        <v>0</v>
      </c>
    </row>
    <row r="8552" spans="6:9">
      <c r="F8552" t="str">
        <f t="shared" si="569"/>
        <v/>
      </c>
      <c r="G8552">
        <f t="shared" si="570"/>
        <v>0</v>
      </c>
      <c r="H8552" s="11" t="str">
        <f t="shared" si="568"/>
        <v/>
      </c>
      <c r="I8552" s="11">
        <f t="shared" si="571"/>
        <v>0</v>
      </c>
    </row>
    <row r="8553" spans="6:9">
      <c r="F8553" t="str">
        <f t="shared" si="569"/>
        <v/>
      </c>
      <c r="G8553">
        <f t="shared" si="570"/>
        <v>0</v>
      </c>
      <c r="H8553" s="11" t="str">
        <f t="shared" si="568"/>
        <v/>
      </c>
      <c r="I8553" s="11">
        <f t="shared" si="571"/>
        <v>0</v>
      </c>
    </row>
    <row r="8554" spans="6:9">
      <c r="F8554" t="str">
        <f t="shared" si="569"/>
        <v/>
      </c>
      <c r="G8554">
        <f t="shared" si="570"/>
        <v>0</v>
      </c>
      <c r="H8554" s="11" t="str">
        <f t="shared" si="568"/>
        <v/>
      </c>
      <c r="I8554" s="11">
        <f t="shared" si="571"/>
        <v>0</v>
      </c>
    </row>
    <row r="8555" spans="6:9">
      <c r="F8555" t="str">
        <f t="shared" si="569"/>
        <v/>
      </c>
      <c r="G8555">
        <f t="shared" si="570"/>
        <v>0</v>
      </c>
      <c r="H8555" s="11" t="str">
        <f t="shared" si="568"/>
        <v/>
      </c>
      <c r="I8555" s="11">
        <f t="shared" si="571"/>
        <v>0</v>
      </c>
    </row>
    <row r="8556" spans="6:9">
      <c r="F8556" t="str">
        <f t="shared" si="569"/>
        <v/>
      </c>
      <c r="G8556">
        <f t="shared" si="570"/>
        <v>0</v>
      </c>
      <c r="H8556" s="11" t="str">
        <f t="shared" si="568"/>
        <v/>
      </c>
      <c r="I8556" s="11">
        <f t="shared" si="571"/>
        <v>0</v>
      </c>
    </row>
    <row r="8557" spans="6:9">
      <c r="F8557" t="str">
        <f t="shared" si="569"/>
        <v/>
      </c>
      <c r="G8557">
        <f t="shared" si="570"/>
        <v>0</v>
      </c>
      <c r="H8557" s="11" t="str">
        <f t="shared" si="568"/>
        <v/>
      </c>
      <c r="I8557" s="11">
        <f t="shared" si="571"/>
        <v>0</v>
      </c>
    </row>
    <row r="8558" spans="6:9">
      <c r="F8558" t="str">
        <f t="shared" si="569"/>
        <v/>
      </c>
      <c r="G8558">
        <f t="shared" si="570"/>
        <v>0</v>
      </c>
      <c r="H8558" s="11" t="str">
        <f t="shared" si="568"/>
        <v/>
      </c>
      <c r="I8558" s="11">
        <f t="shared" si="571"/>
        <v>0</v>
      </c>
    </row>
    <row r="8559" spans="6:9">
      <c r="F8559" t="str">
        <f t="shared" si="569"/>
        <v/>
      </c>
      <c r="G8559">
        <f t="shared" si="570"/>
        <v>0</v>
      </c>
      <c r="H8559" s="11" t="str">
        <f t="shared" si="568"/>
        <v/>
      </c>
      <c r="I8559" s="11">
        <f t="shared" si="571"/>
        <v>0</v>
      </c>
    </row>
    <row r="8560" spans="6:9">
      <c r="F8560" t="str">
        <f t="shared" si="569"/>
        <v/>
      </c>
      <c r="G8560">
        <f t="shared" si="570"/>
        <v>0</v>
      </c>
      <c r="H8560" s="11" t="str">
        <f t="shared" si="568"/>
        <v/>
      </c>
      <c r="I8560" s="11">
        <f t="shared" si="571"/>
        <v>0</v>
      </c>
    </row>
    <row r="8561" spans="6:9">
      <c r="F8561" t="str">
        <f t="shared" si="569"/>
        <v/>
      </c>
      <c r="G8561">
        <f t="shared" si="570"/>
        <v>0</v>
      </c>
      <c r="H8561" s="11" t="str">
        <f t="shared" si="568"/>
        <v/>
      </c>
      <c r="I8561" s="11">
        <f t="shared" si="571"/>
        <v>0</v>
      </c>
    </row>
    <row r="8562" spans="6:9">
      <c r="F8562" t="str">
        <f t="shared" si="569"/>
        <v/>
      </c>
      <c r="G8562">
        <f t="shared" si="570"/>
        <v>0</v>
      </c>
      <c r="H8562" s="11" t="str">
        <f t="shared" si="568"/>
        <v/>
      </c>
      <c r="I8562" s="11">
        <f t="shared" si="571"/>
        <v>0</v>
      </c>
    </row>
    <row r="8563" spans="6:9">
      <c r="F8563" t="str">
        <f t="shared" si="569"/>
        <v/>
      </c>
      <c r="G8563">
        <f t="shared" si="570"/>
        <v>0</v>
      </c>
      <c r="H8563" s="11" t="str">
        <f t="shared" si="568"/>
        <v/>
      </c>
      <c r="I8563" s="11">
        <f t="shared" si="571"/>
        <v>0</v>
      </c>
    </row>
    <row r="8564" spans="6:9">
      <c r="F8564" t="str">
        <f t="shared" si="569"/>
        <v/>
      </c>
      <c r="G8564">
        <f t="shared" si="570"/>
        <v>0</v>
      </c>
      <c r="H8564" s="11" t="str">
        <f t="shared" si="568"/>
        <v/>
      </c>
      <c r="I8564" s="11">
        <f t="shared" si="571"/>
        <v>0</v>
      </c>
    </row>
    <row r="8565" spans="6:9">
      <c r="F8565" t="str">
        <f t="shared" si="569"/>
        <v/>
      </c>
      <c r="G8565">
        <f t="shared" si="570"/>
        <v>0</v>
      </c>
      <c r="H8565" s="11" t="str">
        <f t="shared" si="568"/>
        <v/>
      </c>
      <c r="I8565" s="11">
        <f t="shared" si="571"/>
        <v>0</v>
      </c>
    </row>
    <row r="8566" spans="6:9">
      <c r="F8566" t="str">
        <f t="shared" si="569"/>
        <v/>
      </c>
      <c r="G8566">
        <f t="shared" si="570"/>
        <v>0</v>
      </c>
      <c r="H8566" s="11" t="str">
        <f t="shared" si="568"/>
        <v/>
      </c>
      <c r="I8566" s="11">
        <f t="shared" si="571"/>
        <v>0</v>
      </c>
    </row>
    <row r="8567" spans="6:9">
      <c r="F8567" t="str">
        <f t="shared" si="569"/>
        <v/>
      </c>
      <c r="G8567">
        <f t="shared" si="570"/>
        <v>0</v>
      </c>
      <c r="H8567" s="11" t="str">
        <f t="shared" si="568"/>
        <v/>
      </c>
      <c r="I8567" s="11">
        <f t="shared" si="571"/>
        <v>0</v>
      </c>
    </row>
    <row r="8568" spans="6:9">
      <c r="F8568" t="str">
        <f t="shared" si="569"/>
        <v/>
      </c>
      <c r="G8568">
        <f t="shared" si="570"/>
        <v>0</v>
      </c>
      <c r="H8568" s="11" t="str">
        <f t="shared" si="568"/>
        <v/>
      </c>
      <c r="I8568" s="11">
        <f t="shared" si="571"/>
        <v>0</v>
      </c>
    </row>
    <row r="8569" spans="6:9">
      <c r="F8569" t="str">
        <f t="shared" si="569"/>
        <v/>
      </c>
      <c r="G8569">
        <f t="shared" si="570"/>
        <v>0</v>
      </c>
      <c r="H8569" s="11" t="str">
        <f t="shared" si="568"/>
        <v/>
      </c>
      <c r="I8569" s="11">
        <f t="shared" si="571"/>
        <v>0</v>
      </c>
    </row>
    <row r="8570" spans="6:9">
      <c r="F8570" t="str">
        <f t="shared" si="569"/>
        <v/>
      </c>
      <c r="G8570">
        <f t="shared" si="570"/>
        <v>0</v>
      </c>
      <c r="H8570" s="11" t="str">
        <f t="shared" si="568"/>
        <v/>
      </c>
      <c r="I8570" s="11">
        <f t="shared" si="571"/>
        <v>0</v>
      </c>
    </row>
    <row r="8571" spans="6:9">
      <c r="F8571" t="str">
        <f t="shared" si="569"/>
        <v/>
      </c>
      <c r="G8571">
        <f t="shared" si="570"/>
        <v>0</v>
      </c>
      <c r="H8571" s="11" t="str">
        <f t="shared" si="568"/>
        <v/>
      </c>
      <c r="I8571" s="11">
        <f t="shared" si="571"/>
        <v>0</v>
      </c>
    </row>
    <row r="8572" spans="6:9">
      <c r="F8572" t="str">
        <f t="shared" si="569"/>
        <v/>
      </c>
      <c r="G8572">
        <f t="shared" si="570"/>
        <v>0</v>
      </c>
      <c r="H8572" s="11" t="str">
        <f t="shared" si="568"/>
        <v/>
      </c>
      <c r="I8572" s="11">
        <f t="shared" si="571"/>
        <v>0</v>
      </c>
    </row>
    <row r="8573" spans="6:9">
      <c r="F8573" t="str">
        <f t="shared" si="569"/>
        <v/>
      </c>
      <c r="G8573">
        <f t="shared" si="570"/>
        <v>0</v>
      </c>
      <c r="H8573" s="11" t="str">
        <f t="shared" si="568"/>
        <v/>
      </c>
      <c r="I8573" s="11">
        <f t="shared" si="571"/>
        <v>0</v>
      </c>
    </row>
    <row r="8574" spans="6:9">
      <c r="F8574" t="str">
        <f t="shared" si="569"/>
        <v/>
      </c>
      <c r="G8574">
        <f t="shared" si="570"/>
        <v>0</v>
      </c>
      <c r="H8574" s="11" t="str">
        <f t="shared" si="568"/>
        <v/>
      </c>
      <c r="I8574" s="11">
        <f t="shared" si="571"/>
        <v>0</v>
      </c>
    </row>
    <row r="8575" spans="6:9">
      <c r="F8575" t="str">
        <f t="shared" si="569"/>
        <v/>
      </c>
      <c r="G8575">
        <f t="shared" si="570"/>
        <v>0</v>
      </c>
      <c r="H8575" s="11" t="str">
        <f t="shared" si="568"/>
        <v/>
      </c>
      <c r="I8575" s="11">
        <f t="shared" si="571"/>
        <v>0</v>
      </c>
    </row>
    <row r="8576" spans="6:9">
      <c r="F8576" t="str">
        <f t="shared" si="569"/>
        <v/>
      </c>
      <c r="G8576">
        <f t="shared" si="570"/>
        <v>0</v>
      </c>
      <c r="H8576" s="11" t="str">
        <f t="shared" si="568"/>
        <v/>
      </c>
      <c r="I8576" s="11">
        <f t="shared" si="571"/>
        <v>0</v>
      </c>
    </row>
    <row r="8577" spans="6:9">
      <c r="F8577" t="str">
        <f t="shared" si="569"/>
        <v/>
      </c>
      <c r="G8577">
        <f t="shared" si="570"/>
        <v>0</v>
      </c>
      <c r="H8577" s="11" t="str">
        <f t="shared" si="568"/>
        <v/>
      </c>
      <c r="I8577" s="11">
        <f t="shared" si="571"/>
        <v>0</v>
      </c>
    </row>
    <row r="8578" spans="6:9">
      <c r="F8578" t="str">
        <f t="shared" si="569"/>
        <v/>
      </c>
      <c r="G8578">
        <f t="shared" si="570"/>
        <v>0</v>
      </c>
      <c r="H8578" s="11" t="str">
        <f t="shared" ref="H8578:H8641" si="572">IFERROR(HLOOKUP($A8578,$N$85:$S$86,2,0),"")</f>
        <v/>
      </c>
      <c r="I8578" s="11">
        <f t="shared" si="571"/>
        <v>0</v>
      </c>
    </row>
    <row r="8579" spans="6:9">
      <c r="F8579" t="str">
        <f t="shared" ref="F8579:F8642" si="573">IFERROR(HLOOKUP($A8579,$N$40:$S$41,2,0),"")</f>
        <v/>
      </c>
      <c r="G8579">
        <f t="shared" ref="G8579:G8642" si="574">IFERROR(IF(D8579&gt;F8579,(D8579-F8579)^2,0),0)</f>
        <v>0</v>
      </c>
      <c r="H8579" s="11" t="str">
        <f t="shared" si="572"/>
        <v/>
      </c>
      <c r="I8579" s="11">
        <f t="shared" ref="I8579:I8642" si="575">IFERROR(IF(D8579&gt;H8579,(D8579-H8579)^2,0),0)</f>
        <v>0</v>
      </c>
    </row>
    <row r="8580" spans="6:9">
      <c r="F8580" t="str">
        <f t="shared" si="573"/>
        <v/>
      </c>
      <c r="G8580">
        <f t="shared" si="574"/>
        <v>0</v>
      </c>
      <c r="H8580" s="11" t="str">
        <f t="shared" si="572"/>
        <v/>
      </c>
      <c r="I8580" s="11">
        <f t="shared" si="575"/>
        <v>0</v>
      </c>
    </row>
    <row r="8581" spans="6:9">
      <c r="F8581" t="str">
        <f t="shared" si="573"/>
        <v/>
      </c>
      <c r="G8581">
        <f t="shared" si="574"/>
        <v>0</v>
      </c>
      <c r="H8581" s="11" t="str">
        <f t="shared" si="572"/>
        <v/>
      </c>
      <c r="I8581" s="11">
        <f t="shared" si="575"/>
        <v>0</v>
      </c>
    </row>
    <row r="8582" spans="6:9">
      <c r="F8582" t="str">
        <f t="shared" si="573"/>
        <v/>
      </c>
      <c r="G8582">
        <f t="shared" si="574"/>
        <v>0</v>
      </c>
      <c r="H8582" s="11" t="str">
        <f t="shared" si="572"/>
        <v/>
      </c>
      <c r="I8582" s="11">
        <f t="shared" si="575"/>
        <v>0</v>
      </c>
    </row>
    <row r="8583" spans="6:9">
      <c r="F8583" t="str">
        <f t="shared" si="573"/>
        <v/>
      </c>
      <c r="G8583">
        <f t="shared" si="574"/>
        <v>0</v>
      </c>
      <c r="H8583" s="11" t="str">
        <f t="shared" si="572"/>
        <v/>
      </c>
      <c r="I8583" s="11">
        <f t="shared" si="575"/>
        <v>0</v>
      </c>
    </row>
    <row r="8584" spans="6:9">
      <c r="F8584" t="str">
        <f t="shared" si="573"/>
        <v/>
      </c>
      <c r="G8584">
        <f t="shared" si="574"/>
        <v>0</v>
      </c>
      <c r="H8584" s="11" t="str">
        <f t="shared" si="572"/>
        <v/>
      </c>
      <c r="I8584" s="11">
        <f t="shared" si="575"/>
        <v>0</v>
      </c>
    </row>
    <row r="8585" spans="6:9">
      <c r="F8585" t="str">
        <f t="shared" si="573"/>
        <v/>
      </c>
      <c r="G8585">
        <f t="shared" si="574"/>
        <v>0</v>
      </c>
      <c r="H8585" s="11" t="str">
        <f t="shared" si="572"/>
        <v/>
      </c>
      <c r="I8585" s="11">
        <f t="shared" si="575"/>
        <v>0</v>
      </c>
    </row>
    <row r="8586" spans="6:9">
      <c r="F8586" t="str">
        <f t="shared" si="573"/>
        <v/>
      </c>
      <c r="G8586">
        <f t="shared" si="574"/>
        <v>0</v>
      </c>
      <c r="H8586" s="11" t="str">
        <f t="shared" si="572"/>
        <v/>
      </c>
      <c r="I8586" s="11">
        <f t="shared" si="575"/>
        <v>0</v>
      </c>
    </row>
    <row r="8587" spans="6:9">
      <c r="F8587" t="str">
        <f t="shared" si="573"/>
        <v/>
      </c>
      <c r="G8587">
        <f t="shared" si="574"/>
        <v>0</v>
      </c>
      <c r="H8587" s="11" t="str">
        <f t="shared" si="572"/>
        <v/>
      </c>
      <c r="I8587" s="11">
        <f t="shared" si="575"/>
        <v>0</v>
      </c>
    </row>
    <row r="8588" spans="6:9">
      <c r="F8588" t="str">
        <f t="shared" si="573"/>
        <v/>
      </c>
      <c r="G8588">
        <f t="shared" si="574"/>
        <v>0</v>
      </c>
      <c r="H8588" s="11" t="str">
        <f t="shared" si="572"/>
        <v/>
      </c>
      <c r="I8588" s="11">
        <f t="shared" si="575"/>
        <v>0</v>
      </c>
    </row>
    <row r="8589" spans="6:9">
      <c r="F8589" t="str">
        <f t="shared" si="573"/>
        <v/>
      </c>
      <c r="G8589">
        <f t="shared" si="574"/>
        <v>0</v>
      </c>
      <c r="H8589" s="11" t="str">
        <f t="shared" si="572"/>
        <v/>
      </c>
      <c r="I8589" s="11">
        <f t="shared" si="575"/>
        <v>0</v>
      </c>
    </row>
    <row r="8590" spans="6:9">
      <c r="F8590" t="str">
        <f t="shared" si="573"/>
        <v/>
      </c>
      <c r="G8590">
        <f t="shared" si="574"/>
        <v>0</v>
      </c>
      <c r="H8590" s="11" t="str">
        <f t="shared" si="572"/>
        <v/>
      </c>
      <c r="I8590" s="11">
        <f t="shared" si="575"/>
        <v>0</v>
      </c>
    </row>
    <row r="8591" spans="6:9">
      <c r="F8591" t="str">
        <f t="shared" si="573"/>
        <v/>
      </c>
      <c r="G8591">
        <f t="shared" si="574"/>
        <v>0</v>
      </c>
      <c r="H8591" s="11" t="str">
        <f t="shared" si="572"/>
        <v/>
      </c>
      <c r="I8591" s="11">
        <f t="shared" si="575"/>
        <v>0</v>
      </c>
    </row>
    <row r="8592" spans="6:9">
      <c r="F8592" t="str">
        <f t="shared" si="573"/>
        <v/>
      </c>
      <c r="G8592">
        <f t="shared" si="574"/>
        <v>0</v>
      </c>
      <c r="H8592" s="11" t="str">
        <f t="shared" si="572"/>
        <v/>
      </c>
      <c r="I8592" s="11">
        <f t="shared" si="575"/>
        <v>0</v>
      </c>
    </row>
    <row r="8593" spans="6:9">
      <c r="F8593" t="str">
        <f t="shared" si="573"/>
        <v/>
      </c>
      <c r="G8593">
        <f t="shared" si="574"/>
        <v>0</v>
      </c>
      <c r="H8593" s="11" t="str">
        <f t="shared" si="572"/>
        <v/>
      </c>
      <c r="I8593" s="11">
        <f t="shared" si="575"/>
        <v>0</v>
      </c>
    </row>
    <row r="8594" spans="6:9">
      <c r="F8594" t="str">
        <f t="shared" si="573"/>
        <v/>
      </c>
      <c r="G8594">
        <f t="shared" si="574"/>
        <v>0</v>
      </c>
      <c r="H8594" s="11" t="str">
        <f t="shared" si="572"/>
        <v/>
      </c>
      <c r="I8594" s="11">
        <f t="shared" si="575"/>
        <v>0</v>
      </c>
    </row>
    <row r="8595" spans="6:9">
      <c r="F8595" t="str">
        <f t="shared" si="573"/>
        <v/>
      </c>
      <c r="G8595">
        <f t="shared" si="574"/>
        <v>0</v>
      </c>
      <c r="H8595" s="11" t="str">
        <f t="shared" si="572"/>
        <v/>
      </c>
      <c r="I8595" s="11">
        <f t="shared" si="575"/>
        <v>0</v>
      </c>
    </row>
    <row r="8596" spans="6:9">
      <c r="F8596" t="str">
        <f t="shared" si="573"/>
        <v/>
      </c>
      <c r="G8596">
        <f t="shared" si="574"/>
        <v>0</v>
      </c>
      <c r="H8596" s="11" t="str">
        <f t="shared" si="572"/>
        <v/>
      </c>
      <c r="I8596" s="11">
        <f t="shared" si="575"/>
        <v>0</v>
      </c>
    </row>
    <row r="8597" spans="6:9">
      <c r="F8597" t="str">
        <f t="shared" si="573"/>
        <v/>
      </c>
      <c r="G8597">
        <f t="shared" si="574"/>
        <v>0</v>
      </c>
      <c r="H8597" s="11" t="str">
        <f t="shared" si="572"/>
        <v/>
      </c>
      <c r="I8597" s="11">
        <f t="shared" si="575"/>
        <v>0</v>
      </c>
    </row>
    <row r="8598" spans="6:9">
      <c r="F8598" t="str">
        <f t="shared" si="573"/>
        <v/>
      </c>
      <c r="G8598">
        <f t="shared" si="574"/>
        <v>0</v>
      </c>
      <c r="H8598" s="11" t="str">
        <f t="shared" si="572"/>
        <v/>
      </c>
      <c r="I8598" s="11">
        <f t="shared" si="575"/>
        <v>0</v>
      </c>
    </row>
    <row r="8599" spans="6:9">
      <c r="F8599" t="str">
        <f t="shared" si="573"/>
        <v/>
      </c>
      <c r="G8599">
        <f t="shared" si="574"/>
        <v>0</v>
      </c>
      <c r="H8599" s="11" t="str">
        <f t="shared" si="572"/>
        <v/>
      </c>
      <c r="I8599" s="11">
        <f t="shared" si="575"/>
        <v>0</v>
      </c>
    </row>
    <row r="8600" spans="6:9">
      <c r="F8600" t="str">
        <f t="shared" si="573"/>
        <v/>
      </c>
      <c r="G8600">
        <f t="shared" si="574"/>
        <v>0</v>
      </c>
      <c r="H8600" s="11" t="str">
        <f t="shared" si="572"/>
        <v/>
      </c>
      <c r="I8600" s="11">
        <f t="shared" si="575"/>
        <v>0</v>
      </c>
    </row>
    <row r="8601" spans="6:9">
      <c r="F8601" t="str">
        <f t="shared" si="573"/>
        <v/>
      </c>
      <c r="G8601">
        <f t="shared" si="574"/>
        <v>0</v>
      </c>
      <c r="H8601" s="11" t="str">
        <f t="shared" si="572"/>
        <v/>
      </c>
      <c r="I8601" s="11">
        <f t="shared" si="575"/>
        <v>0</v>
      </c>
    </row>
    <row r="8602" spans="6:9">
      <c r="F8602" t="str">
        <f t="shared" si="573"/>
        <v/>
      </c>
      <c r="G8602">
        <f t="shared" si="574"/>
        <v>0</v>
      </c>
      <c r="H8602" s="11" t="str">
        <f t="shared" si="572"/>
        <v/>
      </c>
      <c r="I8602" s="11">
        <f t="shared" si="575"/>
        <v>0</v>
      </c>
    </row>
    <row r="8603" spans="6:9">
      <c r="F8603" t="str">
        <f t="shared" si="573"/>
        <v/>
      </c>
      <c r="G8603">
        <f t="shared" si="574"/>
        <v>0</v>
      </c>
      <c r="H8603" s="11" t="str">
        <f t="shared" si="572"/>
        <v/>
      </c>
      <c r="I8603" s="11">
        <f t="shared" si="575"/>
        <v>0</v>
      </c>
    </row>
    <row r="8604" spans="6:9">
      <c r="F8604" t="str">
        <f t="shared" si="573"/>
        <v/>
      </c>
      <c r="G8604">
        <f t="shared" si="574"/>
        <v>0</v>
      </c>
      <c r="H8604" s="11" t="str">
        <f t="shared" si="572"/>
        <v/>
      </c>
      <c r="I8604" s="11">
        <f t="shared" si="575"/>
        <v>0</v>
      </c>
    </row>
    <row r="8605" spans="6:9">
      <c r="F8605" t="str">
        <f t="shared" si="573"/>
        <v/>
      </c>
      <c r="G8605">
        <f t="shared" si="574"/>
        <v>0</v>
      </c>
      <c r="H8605" s="11" t="str">
        <f t="shared" si="572"/>
        <v/>
      </c>
      <c r="I8605" s="11">
        <f t="shared" si="575"/>
        <v>0</v>
      </c>
    </row>
    <row r="8606" spans="6:9">
      <c r="F8606" t="str">
        <f t="shared" si="573"/>
        <v/>
      </c>
      <c r="G8606">
        <f t="shared" si="574"/>
        <v>0</v>
      </c>
      <c r="H8606" s="11" t="str">
        <f t="shared" si="572"/>
        <v/>
      </c>
      <c r="I8606" s="11">
        <f t="shared" si="575"/>
        <v>0</v>
      </c>
    </row>
    <row r="8607" spans="6:9">
      <c r="F8607" t="str">
        <f t="shared" si="573"/>
        <v/>
      </c>
      <c r="G8607">
        <f t="shared" si="574"/>
        <v>0</v>
      </c>
      <c r="H8607" s="11" t="str">
        <f t="shared" si="572"/>
        <v/>
      </c>
      <c r="I8607" s="11">
        <f t="shared" si="575"/>
        <v>0</v>
      </c>
    </row>
    <row r="8608" spans="6:9">
      <c r="F8608" t="str">
        <f t="shared" si="573"/>
        <v/>
      </c>
      <c r="G8608">
        <f t="shared" si="574"/>
        <v>0</v>
      </c>
      <c r="H8608" s="11" t="str">
        <f t="shared" si="572"/>
        <v/>
      </c>
      <c r="I8608" s="11">
        <f t="shared" si="575"/>
        <v>0</v>
      </c>
    </row>
    <row r="8609" spans="6:9">
      <c r="F8609" t="str">
        <f t="shared" si="573"/>
        <v/>
      </c>
      <c r="G8609">
        <f t="shared" si="574"/>
        <v>0</v>
      </c>
      <c r="H8609" s="11" t="str">
        <f t="shared" si="572"/>
        <v/>
      </c>
      <c r="I8609" s="11">
        <f t="shared" si="575"/>
        <v>0</v>
      </c>
    </row>
    <row r="8610" spans="6:9">
      <c r="F8610" t="str">
        <f t="shared" si="573"/>
        <v/>
      </c>
      <c r="G8610">
        <f t="shared" si="574"/>
        <v>0</v>
      </c>
      <c r="H8610" s="11" t="str">
        <f t="shared" si="572"/>
        <v/>
      </c>
      <c r="I8610" s="11">
        <f t="shared" si="575"/>
        <v>0</v>
      </c>
    </row>
    <row r="8611" spans="6:9">
      <c r="F8611" t="str">
        <f t="shared" si="573"/>
        <v/>
      </c>
      <c r="G8611">
        <f t="shared" si="574"/>
        <v>0</v>
      </c>
      <c r="H8611" s="11" t="str">
        <f t="shared" si="572"/>
        <v/>
      </c>
      <c r="I8611" s="11">
        <f t="shared" si="575"/>
        <v>0</v>
      </c>
    </row>
    <row r="8612" spans="6:9">
      <c r="F8612" t="str">
        <f t="shared" si="573"/>
        <v/>
      </c>
      <c r="G8612">
        <f t="shared" si="574"/>
        <v>0</v>
      </c>
      <c r="H8612" s="11" t="str">
        <f t="shared" si="572"/>
        <v/>
      </c>
      <c r="I8612" s="11">
        <f t="shared" si="575"/>
        <v>0</v>
      </c>
    </row>
    <row r="8613" spans="6:9">
      <c r="F8613" t="str">
        <f t="shared" si="573"/>
        <v/>
      </c>
      <c r="G8613">
        <f t="shared" si="574"/>
        <v>0</v>
      </c>
      <c r="H8613" s="11" t="str">
        <f t="shared" si="572"/>
        <v/>
      </c>
      <c r="I8613" s="11">
        <f t="shared" si="575"/>
        <v>0</v>
      </c>
    </row>
    <row r="8614" spans="6:9">
      <c r="F8614" t="str">
        <f t="shared" si="573"/>
        <v/>
      </c>
      <c r="G8614">
        <f t="shared" si="574"/>
        <v>0</v>
      </c>
      <c r="H8614" s="11" t="str">
        <f t="shared" si="572"/>
        <v/>
      </c>
      <c r="I8614" s="11">
        <f t="shared" si="575"/>
        <v>0</v>
      </c>
    </row>
    <row r="8615" spans="6:9">
      <c r="F8615" t="str">
        <f t="shared" si="573"/>
        <v/>
      </c>
      <c r="G8615">
        <f t="shared" si="574"/>
        <v>0</v>
      </c>
      <c r="H8615" s="11" t="str">
        <f t="shared" si="572"/>
        <v/>
      </c>
      <c r="I8615" s="11">
        <f t="shared" si="575"/>
        <v>0</v>
      </c>
    </row>
    <row r="8616" spans="6:9">
      <c r="F8616" t="str">
        <f t="shared" si="573"/>
        <v/>
      </c>
      <c r="G8616">
        <f t="shared" si="574"/>
        <v>0</v>
      </c>
      <c r="H8616" s="11" t="str">
        <f t="shared" si="572"/>
        <v/>
      </c>
      <c r="I8616" s="11">
        <f t="shared" si="575"/>
        <v>0</v>
      </c>
    </row>
    <row r="8617" spans="6:9">
      <c r="F8617" t="str">
        <f t="shared" si="573"/>
        <v/>
      </c>
      <c r="G8617">
        <f t="shared" si="574"/>
        <v>0</v>
      </c>
      <c r="H8617" s="11" t="str">
        <f t="shared" si="572"/>
        <v/>
      </c>
      <c r="I8617" s="11">
        <f t="shared" si="575"/>
        <v>0</v>
      </c>
    </row>
    <row r="8618" spans="6:9">
      <c r="F8618" t="str">
        <f t="shared" si="573"/>
        <v/>
      </c>
      <c r="G8618">
        <f t="shared" si="574"/>
        <v>0</v>
      </c>
      <c r="H8618" s="11" t="str">
        <f t="shared" si="572"/>
        <v/>
      </c>
      <c r="I8618" s="11">
        <f t="shared" si="575"/>
        <v>0</v>
      </c>
    </row>
    <row r="8619" spans="6:9">
      <c r="F8619" t="str">
        <f t="shared" si="573"/>
        <v/>
      </c>
      <c r="G8619">
        <f t="shared" si="574"/>
        <v>0</v>
      </c>
      <c r="H8619" s="11" t="str">
        <f t="shared" si="572"/>
        <v/>
      </c>
      <c r="I8619" s="11">
        <f t="shared" si="575"/>
        <v>0</v>
      </c>
    </row>
    <row r="8620" spans="6:9">
      <c r="F8620" t="str">
        <f t="shared" si="573"/>
        <v/>
      </c>
      <c r="G8620">
        <f t="shared" si="574"/>
        <v>0</v>
      </c>
      <c r="H8620" s="11" t="str">
        <f t="shared" si="572"/>
        <v/>
      </c>
      <c r="I8620" s="11">
        <f t="shared" si="575"/>
        <v>0</v>
      </c>
    </row>
    <row r="8621" spans="6:9">
      <c r="F8621" t="str">
        <f t="shared" si="573"/>
        <v/>
      </c>
      <c r="G8621">
        <f t="shared" si="574"/>
        <v>0</v>
      </c>
      <c r="H8621" s="11" t="str">
        <f t="shared" si="572"/>
        <v/>
      </c>
      <c r="I8621" s="11">
        <f t="shared" si="575"/>
        <v>0</v>
      </c>
    </row>
    <row r="8622" spans="6:9">
      <c r="F8622" t="str">
        <f t="shared" si="573"/>
        <v/>
      </c>
      <c r="G8622">
        <f t="shared" si="574"/>
        <v>0</v>
      </c>
      <c r="H8622" s="11" t="str">
        <f t="shared" si="572"/>
        <v/>
      </c>
      <c r="I8622" s="11">
        <f t="shared" si="575"/>
        <v>0</v>
      </c>
    </row>
    <row r="8623" spans="6:9">
      <c r="F8623" t="str">
        <f t="shared" si="573"/>
        <v/>
      </c>
      <c r="G8623">
        <f t="shared" si="574"/>
        <v>0</v>
      </c>
      <c r="H8623" s="11" t="str">
        <f t="shared" si="572"/>
        <v/>
      </c>
      <c r="I8623" s="11">
        <f t="shared" si="575"/>
        <v>0</v>
      </c>
    </row>
    <row r="8624" spans="6:9">
      <c r="F8624" t="str">
        <f t="shared" si="573"/>
        <v/>
      </c>
      <c r="G8624">
        <f t="shared" si="574"/>
        <v>0</v>
      </c>
      <c r="H8624" s="11" t="str">
        <f t="shared" si="572"/>
        <v/>
      </c>
      <c r="I8624" s="11">
        <f t="shared" si="575"/>
        <v>0</v>
      </c>
    </row>
    <row r="8625" spans="6:9">
      <c r="F8625" t="str">
        <f t="shared" si="573"/>
        <v/>
      </c>
      <c r="G8625">
        <f t="shared" si="574"/>
        <v>0</v>
      </c>
      <c r="H8625" s="11" t="str">
        <f t="shared" si="572"/>
        <v/>
      </c>
      <c r="I8625" s="11">
        <f t="shared" si="575"/>
        <v>0</v>
      </c>
    </row>
    <row r="8626" spans="6:9">
      <c r="F8626" t="str">
        <f t="shared" si="573"/>
        <v/>
      </c>
      <c r="G8626">
        <f t="shared" si="574"/>
        <v>0</v>
      </c>
      <c r="H8626" s="11" t="str">
        <f t="shared" si="572"/>
        <v/>
      </c>
      <c r="I8626" s="11">
        <f t="shared" si="575"/>
        <v>0</v>
      </c>
    </row>
    <row r="8627" spans="6:9">
      <c r="F8627" t="str">
        <f t="shared" si="573"/>
        <v/>
      </c>
      <c r="G8627">
        <f t="shared" si="574"/>
        <v>0</v>
      </c>
      <c r="H8627" s="11" t="str">
        <f t="shared" si="572"/>
        <v/>
      </c>
      <c r="I8627" s="11">
        <f t="shared" si="575"/>
        <v>0</v>
      </c>
    </row>
    <row r="8628" spans="6:9">
      <c r="F8628" t="str">
        <f t="shared" si="573"/>
        <v/>
      </c>
      <c r="G8628">
        <f t="shared" si="574"/>
        <v>0</v>
      </c>
      <c r="H8628" s="11" t="str">
        <f t="shared" si="572"/>
        <v/>
      </c>
      <c r="I8628" s="11">
        <f t="shared" si="575"/>
        <v>0</v>
      </c>
    </row>
    <row r="8629" spans="6:9">
      <c r="F8629" t="str">
        <f t="shared" si="573"/>
        <v/>
      </c>
      <c r="G8629">
        <f t="shared" si="574"/>
        <v>0</v>
      </c>
      <c r="H8629" s="11" t="str">
        <f t="shared" si="572"/>
        <v/>
      </c>
      <c r="I8629" s="11">
        <f t="shared" si="575"/>
        <v>0</v>
      </c>
    </row>
    <row r="8630" spans="6:9">
      <c r="F8630" t="str">
        <f t="shared" si="573"/>
        <v/>
      </c>
      <c r="G8630">
        <f t="shared" si="574"/>
        <v>0</v>
      </c>
      <c r="H8630" s="11" t="str">
        <f t="shared" si="572"/>
        <v/>
      </c>
      <c r="I8630" s="11">
        <f t="shared" si="575"/>
        <v>0</v>
      </c>
    </row>
    <row r="8631" spans="6:9">
      <c r="F8631" t="str">
        <f t="shared" si="573"/>
        <v/>
      </c>
      <c r="G8631">
        <f t="shared" si="574"/>
        <v>0</v>
      </c>
      <c r="H8631" s="11" t="str">
        <f t="shared" si="572"/>
        <v/>
      </c>
      <c r="I8631" s="11">
        <f t="shared" si="575"/>
        <v>0</v>
      </c>
    </row>
    <row r="8632" spans="6:9">
      <c r="F8632" t="str">
        <f t="shared" si="573"/>
        <v/>
      </c>
      <c r="G8632">
        <f t="shared" si="574"/>
        <v>0</v>
      </c>
      <c r="H8632" s="11" t="str">
        <f t="shared" si="572"/>
        <v/>
      </c>
      <c r="I8632" s="11">
        <f t="shared" si="575"/>
        <v>0</v>
      </c>
    </row>
    <row r="8633" spans="6:9">
      <c r="F8633" t="str">
        <f t="shared" si="573"/>
        <v/>
      </c>
      <c r="G8633">
        <f t="shared" si="574"/>
        <v>0</v>
      </c>
      <c r="H8633" s="11" t="str">
        <f t="shared" si="572"/>
        <v/>
      </c>
      <c r="I8633" s="11">
        <f t="shared" si="575"/>
        <v>0</v>
      </c>
    </row>
    <row r="8634" spans="6:9">
      <c r="F8634" t="str">
        <f t="shared" si="573"/>
        <v/>
      </c>
      <c r="G8634">
        <f t="shared" si="574"/>
        <v>0</v>
      </c>
      <c r="H8634" s="11" t="str">
        <f t="shared" si="572"/>
        <v/>
      </c>
      <c r="I8634" s="11">
        <f t="shared" si="575"/>
        <v>0</v>
      </c>
    </row>
    <row r="8635" spans="6:9">
      <c r="F8635" t="str">
        <f t="shared" si="573"/>
        <v/>
      </c>
      <c r="G8635">
        <f t="shared" si="574"/>
        <v>0</v>
      </c>
      <c r="H8635" s="11" t="str">
        <f t="shared" si="572"/>
        <v/>
      </c>
      <c r="I8635" s="11">
        <f t="shared" si="575"/>
        <v>0</v>
      </c>
    </row>
    <row r="8636" spans="6:9">
      <c r="F8636" t="str">
        <f t="shared" si="573"/>
        <v/>
      </c>
      <c r="G8636">
        <f t="shared" si="574"/>
        <v>0</v>
      </c>
      <c r="H8636" s="11" t="str">
        <f t="shared" si="572"/>
        <v/>
      </c>
      <c r="I8636" s="11">
        <f t="shared" si="575"/>
        <v>0</v>
      </c>
    </row>
    <row r="8637" spans="6:9">
      <c r="F8637" t="str">
        <f t="shared" si="573"/>
        <v/>
      </c>
      <c r="G8637">
        <f t="shared" si="574"/>
        <v>0</v>
      </c>
      <c r="H8637" s="11" t="str">
        <f t="shared" si="572"/>
        <v/>
      </c>
      <c r="I8637" s="11">
        <f t="shared" si="575"/>
        <v>0</v>
      </c>
    </row>
    <row r="8638" spans="6:9">
      <c r="F8638" t="str">
        <f t="shared" si="573"/>
        <v/>
      </c>
      <c r="G8638">
        <f t="shared" si="574"/>
        <v>0</v>
      </c>
      <c r="H8638" s="11" t="str">
        <f t="shared" si="572"/>
        <v/>
      </c>
      <c r="I8638" s="11">
        <f t="shared" si="575"/>
        <v>0</v>
      </c>
    </row>
    <row r="8639" spans="6:9">
      <c r="F8639" t="str">
        <f t="shared" si="573"/>
        <v/>
      </c>
      <c r="G8639">
        <f t="shared" si="574"/>
        <v>0</v>
      </c>
      <c r="H8639" s="11" t="str">
        <f t="shared" si="572"/>
        <v/>
      </c>
      <c r="I8639" s="11">
        <f t="shared" si="575"/>
        <v>0</v>
      </c>
    </row>
    <row r="8640" spans="6:9">
      <c r="F8640" t="str">
        <f t="shared" si="573"/>
        <v/>
      </c>
      <c r="G8640">
        <f t="shared" si="574"/>
        <v>0</v>
      </c>
      <c r="H8640" s="11" t="str">
        <f t="shared" si="572"/>
        <v/>
      </c>
      <c r="I8640" s="11">
        <f t="shared" si="575"/>
        <v>0</v>
      </c>
    </row>
    <row r="8641" spans="6:9">
      <c r="F8641" t="str">
        <f t="shared" si="573"/>
        <v/>
      </c>
      <c r="G8641">
        <f t="shared" si="574"/>
        <v>0</v>
      </c>
      <c r="H8641" s="11" t="str">
        <f t="shared" si="572"/>
        <v/>
      </c>
      <c r="I8641" s="11">
        <f t="shared" si="575"/>
        <v>0</v>
      </c>
    </row>
    <row r="8642" spans="6:9">
      <c r="F8642" t="str">
        <f t="shared" si="573"/>
        <v/>
      </c>
      <c r="G8642">
        <f t="shared" si="574"/>
        <v>0</v>
      </c>
      <c r="H8642" s="11" t="str">
        <f t="shared" ref="H8642:H8705" si="576">IFERROR(HLOOKUP($A8642,$N$85:$S$86,2,0),"")</f>
        <v/>
      </c>
      <c r="I8642" s="11">
        <f t="shared" si="575"/>
        <v>0</v>
      </c>
    </row>
    <row r="8643" spans="6:9">
      <c r="F8643" t="str">
        <f t="shared" ref="F8643:F8706" si="577">IFERROR(HLOOKUP($A8643,$N$40:$S$41,2,0),"")</f>
        <v/>
      </c>
      <c r="G8643">
        <f t="shared" ref="G8643:G8706" si="578">IFERROR(IF(D8643&gt;F8643,(D8643-F8643)^2,0),0)</f>
        <v>0</v>
      </c>
      <c r="H8643" s="11" t="str">
        <f t="shared" si="576"/>
        <v/>
      </c>
      <c r="I8643" s="11">
        <f t="shared" ref="I8643:I8706" si="579">IFERROR(IF(D8643&gt;H8643,(D8643-H8643)^2,0),0)</f>
        <v>0</v>
      </c>
    </row>
    <row r="8644" spans="6:9">
      <c r="F8644" t="str">
        <f t="shared" si="577"/>
        <v/>
      </c>
      <c r="G8644">
        <f t="shared" si="578"/>
        <v>0</v>
      </c>
      <c r="H8644" s="11" t="str">
        <f t="shared" si="576"/>
        <v/>
      </c>
      <c r="I8644" s="11">
        <f t="shared" si="579"/>
        <v>0</v>
      </c>
    </row>
    <row r="8645" spans="6:9">
      <c r="F8645" t="str">
        <f t="shared" si="577"/>
        <v/>
      </c>
      <c r="G8645">
        <f t="shared" si="578"/>
        <v>0</v>
      </c>
      <c r="H8645" s="11" t="str">
        <f t="shared" si="576"/>
        <v/>
      </c>
      <c r="I8645" s="11">
        <f t="shared" si="579"/>
        <v>0</v>
      </c>
    </row>
    <row r="8646" spans="6:9">
      <c r="F8646" t="str">
        <f t="shared" si="577"/>
        <v/>
      </c>
      <c r="G8646">
        <f t="shared" si="578"/>
        <v>0</v>
      </c>
      <c r="H8646" s="11" t="str">
        <f t="shared" si="576"/>
        <v/>
      </c>
      <c r="I8646" s="11">
        <f t="shared" si="579"/>
        <v>0</v>
      </c>
    </row>
    <row r="8647" spans="6:9">
      <c r="F8647" t="str">
        <f t="shared" si="577"/>
        <v/>
      </c>
      <c r="G8647">
        <f t="shared" si="578"/>
        <v>0</v>
      </c>
      <c r="H8647" s="11" t="str">
        <f t="shared" si="576"/>
        <v/>
      </c>
      <c r="I8647" s="11">
        <f t="shared" si="579"/>
        <v>0</v>
      </c>
    </row>
    <row r="8648" spans="6:9">
      <c r="F8648" t="str">
        <f t="shared" si="577"/>
        <v/>
      </c>
      <c r="G8648">
        <f t="shared" si="578"/>
        <v>0</v>
      </c>
      <c r="H8648" s="11" t="str">
        <f t="shared" si="576"/>
        <v/>
      </c>
      <c r="I8648" s="11">
        <f t="shared" si="579"/>
        <v>0</v>
      </c>
    </row>
    <row r="8649" spans="6:9">
      <c r="F8649" t="str">
        <f t="shared" si="577"/>
        <v/>
      </c>
      <c r="G8649">
        <f t="shared" si="578"/>
        <v>0</v>
      </c>
      <c r="H8649" s="11" t="str">
        <f t="shared" si="576"/>
        <v/>
      </c>
      <c r="I8649" s="11">
        <f t="shared" si="579"/>
        <v>0</v>
      </c>
    </row>
    <row r="8650" spans="6:9">
      <c r="F8650" t="str">
        <f t="shared" si="577"/>
        <v/>
      </c>
      <c r="G8650">
        <f t="shared" si="578"/>
        <v>0</v>
      </c>
      <c r="H8650" s="11" t="str">
        <f t="shared" si="576"/>
        <v/>
      </c>
      <c r="I8650" s="11">
        <f t="shared" si="579"/>
        <v>0</v>
      </c>
    </row>
    <row r="8651" spans="6:9">
      <c r="F8651" t="str">
        <f t="shared" si="577"/>
        <v/>
      </c>
      <c r="G8651">
        <f t="shared" si="578"/>
        <v>0</v>
      </c>
      <c r="H8651" s="11" t="str">
        <f t="shared" si="576"/>
        <v/>
      </c>
      <c r="I8651" s="11">
        <f t="shared" si="579"/>
        <v>0</v>
      </c>
    </row>
    <row r="8652" spans="6:9">
      <c r="F8652" t="str">
        <f t="shared" si="577"/>
        <v/>
      </c>
      <c r="G8652">
        <f t="shared" si="578"/>
        <v>0</v>
      </c>
      <c r="H8652" s="11" t="str">
        <f t="shared" si="576"/>
        <v/>
      </c>
      <c r="I8652" s="11">
        <f t="shared" si="579"/>
        <v>0</v>
      </c>
    </row>
    <row r="8653" spans="6:9">
      <c r="F8653" t="str">
        <f t="shared" si="577"/>
        <v/>
      </c>
      <c r="G8653">
        <f t="shared" si="578"/>
        <v>0</v>
      </c>
      <c r="H8653" s="11" t="str">
        <f t="shared" si="576"/>
        <v/>
      </c>
      <c r="I8653" s="11">
        <f t="shared" si="579"/>
        <v>0</v>
      </c>
    </row>
    <row r="8654" spans="6:9">
      <c r="F8654" t="str">
        <f t="shared" si="577"/>
        <v/>
      </c>
      <c r="G8654">
        <f t="shared" si="578"/>
        <v>0</v>
      </c>
      <c r="H8654" s="11" t="str">
        <f t="shared" si="576"/>
        <v/>
      </c>
      <c r="I8654" s="11">
        <f t="shared" si="579"/>
        <v>0</v>
      </c>
    </row>
    <row r="8655" spans="6:9">
      <c r="F8655" t="str">
        <f t="shared" si="577"/>
        <v/>
      </c>
      <c r="G8655">
        <f t="shared" si="578"/>
        <v>0</v>
      </c>
      <c r="H8655" s="11" t="str">
        <f t="shared" si="576"/>
        <v/>
      </c>
      <c r="I8655" s="11">
        <f t="shared" si="579"/>
        <v>0</v>
      </c>
    </row>
    <row r="8656" spans="6:9">
      <c r="F8656" t="str">
        <f t="shared" si="577"/>
        <v/>
      </c>
      <c r="G8656">
        <f t="shared" si="578"/>
        <v>0</v>
      </c>
      <c r="H8656" s="11" t="str">
        <f t="shared" si="576"/>
        <v/>
      </c>
      <c r="I8656" s="11">
        <f t="shared" si="579"/>
        <v>0</v>
      </c>
    </row>
    <row r="8657" spans="6:9">
      <c r="F8657" t="str">
        <f t="shared" si="577"/>
        <v/>
      </c>
      <c r="G8657">
        <f t="shared" si="578"/>
        <v>0</v>
      </c>
      <c r="H8657" s="11" t="str">
        <f t="shared" si="576"/>
        <v/>
      </c>
      <c r="I8657" s="11">
        <f t="shared" si="579"/>
        <v>0</v>
      </c>
    </row>
    <row r="8658" spans="6:9">
      <c r="F8658" t="str">
        <f t="shared" si="577"/>
        <v/>
      </c>
      <c r="G8658">
        <f t="shared" si="578"/>
        <v>0</v>
      </c>
      <c r="H8658" s="11" t="str">
        <f t="shared" si="576"/>
        <v/>
      </c>
      <c r="I8658" s="11">
        <f t="shared" si="579"/>
        <v>0</v>
      </c>
    </row>
    <row r="8659" spans="6:9">
      <c r="F8659" t="str">
        <f t="shared" si="577"/>
        <v/>
      </c>
      <c r="G8659">
        <f t="shared" si="578"/>
        <v>0</v>
      </c>
      <c r="H8659" s="11" t="str">
        <f t="shared" si="576"/>
        <v/>
      </c>
      <c r="I8659" s="11">
        <f t="shared" si="579"/>
        <v>0</v>
      </c>
    </row>
    <row r="8660" spans="6:9">
      <c r="F8660" t="str">
        <f t="shared" si="577"/>
        <v/>
      </c>
      <c r="G8660">
        <f t="shared" si="578"/>
        <v>0</v>
      </c>
      <c r="H8660" s="11" t="str">
        <f t="shared" si="576"/>
        <v/>
      </c>
      <c r="I8660" s="11">
        <f t="shared" si="579"/>
        <v>0</v>
      </c>
    </row>
    <row r="8661" spans="6:9">
      <c r="F8661" t="str">
        <f t="shared" si="577"/>
        <v/>
      </c>
      <c r="G8661">
        <f t="shared" si="578"/>
        <v>0</v>
      </c>
      <c r="H8661" s="11" t="str">
        <f t="shared" si="576"/>
        <v/>
      </c>
      <c r="I8661" s="11">
        <f t="shared" si="579"/>
        <v>0</v>
      </c>
    </row>
    <row r="8662" spans="6:9">
      <c r="F8662" t="str">
        <f t="shared" si="577"/>
        <v/>
      </c>
      <c r="G8662">
        <f t="shared" si="578"/>
        <v>0</v>
      </c>
      <c r="H8662" s="11" t="str">
        <f t="shared" si="576"/>
        <v/>
      </c>
      <c r="I8662" s="11">
        <f t="shared" si="579"/>
        <v>0</v>
      </c>
    </row>
    <row r="8663" spans="6:9">
      <c r="F8663" t="str">
        <f t="shared" si="577"/>
        <v/>
      </c>
      <c r="G8663">
        <f t="shared" si="578"/>
        <v>0</v>
      </c>
      <c r="H8663" s="11" t="str">
        <f t="shared" si="576"/>
        <v/>
      </c>
      <c r="I8663" s="11">
        <f t="shared" si="579"/>
        <v>0</v>
      </c>
    </row>
    <row r="8664" spans="6:9">
      <c r="F8664" t="str">
        <f t="shared" si="577"/>
        <v/>
      </c>
      <c r="G8664">
        <f t="shared" si="578"/>
        <v>0</v>
      </c>
      <c r="H8664" s="11" t="str">
        <f t="shared" si="576"/>
        <v/>
      </c>
      <c r="I8664" s="11">
        <f t="shared" si="579"/>
        <v>0</v>
      </c>
    </row>
    <row r="8665" spans="6:9">
      <c r="F8665" t="str">
        <f t="shared" si="577"/>
        <v/>
      </c>
      <c r="G8665">
        <f t="shared" si="578"/>
        <v>0</v>
      </c>
      <c r="H8665" s="11" t="str">
        <f t="shared" si="576"/>
        <v/>
      </c>
      <c r="I8665" s="11">
        <f t="shared" si="579"/>
        <v>0</v>
      </c>
    </row>
    <row r="8666" spans="6:9">
      <c r="F8666" t="str">
        <f t="shared" si="577"/>
        <v/>
      </c>
      <c r="G8666">
        <f t="shared" si="578"/>
        <v>0</v>
      </c>
      <c r="H8666" s="11" t="str">
        <f t="shared" si="576"/>
        <v/>
      </c>
      <c r="I8666" s="11">
        <f t="shared" si="579"/>
        <v>0</v>
      </c>
    </row>
    <row r="8667" spans="6:9">
      <c r="F8667" t="str">
        <f t="shared" si="577"/>
        <v/>
      </c>
      <c r="G8667">
        <f t="shared" si="578"/>
        <v>0</v>
      </c>
      <c r="H8667" s="11" t="str">
        <f t="shared" si="576"/>
        <v/>
      </c>
      <c r="I8667" s="11">
        <f t="shared" si="579"/>
        <v>0</v>
      </c>
    </row>
    <row r="8668" spans="6:9">
      <c r="F8668" t="str">
        <f t="shared" si="577"/>
        <v/>
      </c>
      <c r="G8668">
        <f t="shared" si="578"/>
        <v>0</v>
      </c>
      <c r="H8668" s="11" t="str">
        <f t="shared" si="576"/>
        <v/>
      </c>
      <c r="I8668" s="11">
        <f t="shared" si="579"/>
        <v>0</v>
      </c>
    </row>
    <row r="8669" spans="6:9">
      <c r="F8669" t="str">
        <f t="shared" si="577"/>
        <v/>
      </c>
      <c r="G8669">
        <f t="shared" si="578"/>
        <v>0</v>
      </c>
      <c r="H8669" s="11" t="str">
        <f t="shared" si="576"/>
        <v/>
      </c>
      <c r="I8669" s="11">
        <f t="shared" si="579"/>
        <v>0</v>
      </c>
    </row>
    <row r="8670" spans="6:9">
      <c r="F8670" t="str">
        <f t="shared" si="577"/>
        <v/>
      </c>
      <c r="G8670">
        <f t="shared" si="578"/>
        <v>0</v>
      </c>
      <c r="H8670" s="11" t="str">
        <f t="shared" si="576"/>
        <v/>
      </c>
      <c r="I8670" s="11">
        <f t="shared" si="579"/>
        <v>0</v>
      </c>
    </row>
    <row r="8671" spans="6:9">
      <c r="F8671" t="str">
        <f t="shared" si="577"/>
        <v/>
      </c>
      <c r="G8671">
        <f t="shared" si="578"/>
        <v>0</v>
      </c>
      <c r="H8671" s="11" t="str">
        <f t="shared" si="576"/>
        <v/>
      </c>
      <c r="I8671" s="11">
        <f t="shared" si="579"/>
        <v>0</v>
      </c>
    </row>
    <row r="8672" spans="6:9">
      <c r="F8672" t="str">
        <f t="shared" si="577"/>
        <v/>
      </c>
      <c r="G8672">
        <f t="shared" si="578"/>
        <v>0</v>
      </c>
      <c r="H8672" s="11" t="str">
        <f t="shared" si="576"/>
        <v/>
      </c>
      <c r="I8672" s="11">
        <f t="shared" si="579"/>
        <v>0</v>
      </c>
    </row>
    <row r="8673" spans="6:9">
      <c r="F8673" t="str">
        <f t="shared" si="577"/>
        <v/>
      </c>
      <c r="G8673">
        <f t="shared" si="578"/>
        <v>0</v>
      </c>
      <c r="H8673" s="11" t="str">
        <f t="shared" si="576"/>
        <v/>
      </c>
      <c r="I8673" s="11">
        <f t="shared" si="579"/>
        <v>0</v>
      </c>
    </row>
    <row r="8674" spans="6:9">
      <c r="F8674" t="str">
        <f t="shared" si="577"/>
        <v/>
      </c>
      <c r="G8674">
        <f t="shared" si="578"/>
        <v>0</v>
      </c>
      <c r="H8674" s="11" t="str">
        <f t="shared" si="576"/>
        <v/>
      </c>
      <c r="I8674" s="11">
        <f t="shared" si="579"/>
        <v>0</v>
      </c>
    </row>
    <row r="8675" spans="6:9">
      <c r="F8675" t="str">
        <f t="shared" si="577"/>
        <v/>
      </c>
      <c r="G8675">
        <f t="shared" si="578"/>
        <v>0</v>
      </c>
      <c r="H8675" s="11" t="str">
        <f t="shared" si="576"/>
        <v/>
      </c>
      <c r="I8675" s="11">
        <f t="shared" si="579"/>
        <v>0</v>
      </c>
    </row>
    <row r="8676" spans="6:9">
      <c r="F8676" t="str">
        <f t="shared" si="577"/>
        <v/>
      </c>
      <c r="G8676">
        <f t="shared" si="578"/>
        <v>0</v>
      </c>
      <c r="H8676" s="11" t="str">
        <f t="shared" si="576"/>
        <v/>
      </c>
      <c r="I8676" s="11">
        <f t="shared" si="579"/>
        <v>0</v>
      </c>
    </row>
    <row r="8677" spans="6:9">
      <c r="F8677" t="str">
        <f t="shared" si="577"/>
        <v/>
      </c>
      <c r="G8677">
        <f t="shared" si="578"/>
        <v>0</v>
      </c>
      <c r="H8677" s="11" t="str">
        <f t="shared" si="576"/>
        <v/>
      </c>
      <c r="I8677" s="11">
        <f t="shared" si="579"/>
        <v>0</v>
      </c>
    </row>
    <row r="8678" spans="6:9">
      <c r="F8678" t="str">
        <f t="shared" si="577"/>
        <v/>
      </c>
      <c r="G8678">
        <f t="shared" si="578"/>
        <v>0</v>
      </c>
      <c r="H8678" s="11" t="str">
        <f t="shared" si="576"/>
        <v/>
      </c>
      <c r="I8678" s="11">
        <f t="shared" si="579"/>
        <v>0</v>
      </c>
    </row>
    <row r="8679" spans="6:9">
      <c r="F8679" t="str">
        <f t="shared" si="577"/>
        <v/>
      </c>
      <c r="G8679">
        <f t="shared" si="578"/>
        <v>0</v>
      </c>
      <c r="H8679" s="11" t="str">
        <f t="shared" si="576"/>
        <v/>
      </c>
      <c r="I8679" s="11">
        <f t="shared" si="579"/>
        <v>0</v>
      </c>
    </row>
    <row r="8680" spans="6:9">
      <c r="F8680" t="str">
        <f t="shared" si="577"/>
        <v/>
      </c>
      <c r="G8680">
        <f t="shared" si="578"/>
        <v>0</v>
      </c>
      <c r="H8680" s="11" t="str">
        <f t="shared" si="576"/>
        <v/>
      </c>
      <c r="I8680" s="11">
        <f t="shared" si="579"/>
        <v>0</v>
      </c>
    </row>
    <row r="8681" spans="6:9">
      <c r="F8681" t="str">
        <f t="shared" si="577"/>
        <v/>
      </c>
      <c r="G8681">
        <f t="shared" si="578"/>
        <v>0</v>
      </c>
      <c r="H8681" s="11" t="str">
        <f t="shared" si="576"/>
        <v/>
      </c>
      <c r="I8681" s="11">
        <f t="shared" si="579"/>
        <v>0</v>
      </c>
    </row>
    <row r="8682" spans="6:9">
      <c r="F8682" t="str">
        <f t="shared" si="577"/>
        <v/>
      </c>
      <c r="G8682">
        <f t="shared" si="578"/>
        <v>0</v>
      </c>
      <c r="H8682" s="11" t="str">
        <f t="shared" si="576"/>
        <v/>
      </c>
      <c r="I8682" s="11">
        <f t="shared" si="579"/>
        <v>0</v>
      </c>
    </row>
    <row r="8683" spans="6:9">
      <c r="F8683" t="str">
        <f t="shared" si="577"/>
        <v/>
      </c>
      <c r="G8683">
        <f t="shared" si="578"/>
        <v>0</v>
      </c>
      <c r="H8683" s="11" t="str">
        <f t="shared" si="576"/>
        <v/>
      </c>
      <c r="I8683" s="11">
        <f t="shared" si="579"/>
        <v>0</v>
      </c>
    </row>
    <row r="8684" spans="6:9">
      <c r="F8684" t="str">
        <f t="shared" si="577"/>
        <v/>
      </c>
      <c r="G8684">
        <f t="shared" si="578"/>
        <v>0</v>
      </c>
      <c r="H8684" s="11" t="str">
        <f t="shared" si="576"/>
        <v/>
      </c>
      <c r="I8684" s="11">
        <f t="shared" si="579"/>
        <v>0</v>
      </c>
    </row>
    <row r="8685" spans="6:9">
      <c r="F8685" t="str">
        <f t="shared" si="577"/>
        <v/>
      </c>
      <c r="G8685">
        <f t="shared" si="578"/>
        <v>0</v>
      </c>
      <c r="H8685" s="11" t="str">
        <f t="shared" si="576"/>
        <v/>
      </c>
      <c r="I8685" s="11">
        <f t="shared" si="579"/>
        <v>0</v>
      </c>
    </row>
    <row r="8686" spans="6:9">
      <c r="F8686" t="str">
        <f t="shared" si="577"/>
        <v/>
      </c>
      <c r="G8686">
        <f t="shared" si="578"/>
        <v>0</v>
      </c>
      <c r="H8686" s="11" t="str">
        <f t="shared" si="576"/>
        <v/>
      </c>
      <c r="I8686" s="11">
        <f t="shared" si="579"/>
        <v>0</v>
      </c>
    </row>
    <row r="8687" spans="6:9">
      <c r="F8687" t="str">
        <f t="shared" si="577"/>
        <v/>
      </c>
      <c r="G8687">
        <f t="shared" si="578"/>
        <v>0</v>
      </c>
      <c r="H8687" s="11" t="str">
        <f t="shared" si="576"/>
        <v/>
      </c>
      <c r="I8687" s="11">
        <f t="shared" si="579"/>
        <v>0</v>
      </c>
    </row>
    <row r="8688" spans="6:9">
      <c r="F8688" t="str">
        <f t="shared" si="577"/>
        <v/>
      </c>
      <c r="G8688">
        <f t="shared" si="578"/>
        <v>0</v>
      </c>
      <c r="H8688" s="11" t="str">
        <f t="shared" si="576"/>
        <v/>
      </c>
      <c r="I8688" s="11">
        <f t="shared" si="579"/>
        <v>0</v>
      </c>
    </row>
    <row r="8689" spans="6:9">
      <c r="F8689" t="str">
        <f t="shared" si="577"/>
        <v/>
      </c>
      <c r="G8689">
        <f t="shared" si="578"/>
        <v>0</v>
      </c>
      <c r="H8689" s="11" t="str">
        <f t="shared" si="576"/>
        <v/>
      </c>
      <c r="I8689" s="11">
        <f t="shared" si="579"/>
        <v>0</v>
      </c>
    </row>
    <row r="8690" spans="6:9">
      <c r="F8690" t="str">
        <f t="shared" si="577"/>
        <v/>
      </c>
      <c r="G8690">
        <f t="shared" si="578"/>
        <v>0</v>
      </c>
      <c r="H8690" s="11" t="str">
        <f t="shared" si="576"/>
        <v/>
      </c>
      <c r="I8690" s="11">
        <f t="shared" si="579"/>
        <v>0</v>
      </c>
    </row>
    <row r="8691" spans="6:9">
      <c r="F8691" t="str">
        <f t="shared" si="577"/>
        <v/>
      </c>
      <c r="G8691">
        <f t="shared" si="578"/>
        <v>0</v>
      </c>
      <c r="H8691" s="11" t="str">
        <f t="shared" si="576"/>
        <v/>
      </c>
      <c r="I8691" s="11">
        <f t="shared" si="579"/>
        <v>0</v>
      </c>
    </row>
    <row r="8692" spans="6:9">
      <c r="F8692" t="str">
        <f t="shared" si="577"/>
        <v/>
      </c>
      <c r="G8692">
        <f t="shared" si="578"/>
        <v>0</v>
      </c>
      <c r="H8692" s="11" t="str">
        <f t="shared" si="576"/>
        <v/>
      </c>
      <c r="I8692" s="11">
        <f t="shared" si="579"/>
        <v>0</v>
      </c>
    </row>
    <row r="8693" spans="6:9">
      <c r="F8693" t="str">
        <f t="shared" si="577"/>
        <v/>
      </c>
      <c r="G8693">
        <f t="shared" si="578"/>
        <v>0</v>
      </c>
      <c r="H8693" s="11" t="str">
        <f t="shared" si="576"/>
        <v/>
      </c>
      <c r="I8693" s="11">
        <f t="shared" si="579"/>
        <v>0</v>
      </c>
    </row>
    <row r="8694" spans="6:9">
      <c r="F8694" t="str">
        <f t="shared" si="577"/>
        <v/>
      </c>
      <c r="G8694">
        <f t="shared" si="578"/>
        <v>0</v>
      </c>
      <c r="H8694" s="11" t="str">
        <f t="shared" si="576"/>
        <v/>
      </c>
      <c r="I8694" s="11">
        <f t="shared" si="579"/>
        <v>0</v>
      </c>
    </row>
    <row r="8695" spans="6:9">
      <c r="F8695" t="str">
        <f t="shared" si="577"/>
        <v/>
      </c>
      <c r="G8695">
        <f t="shared" si="578"/>
        <v>0</v>
      </c>
      <c r="H8695" s="11" t="str">
        <f t="shared" si="576"/>
        <v/>
      </c>
      <c r="I8695" s="11">
        <f t="shared" si="579"/>
        <v>0</v>
      </c>
    </row>
    <row r="8696" spans="6:9">
      <c r="F8696" t="str">
        <f t="shared" si="577"/>
        <v/>
      </c>
      <c r="G8696">
        <f t="shared" si="578"/>
        <v>0</v>
      </c>
      <c r="H8696" s="11" t="str">
        <f t="shared" si="576"/>
        <v/>
      </c>
      <c r="I8696" s="11">
        <f t="shared" si="579"/>
        <v>0</v>
      </c>
    </row>
    <row r="8697" spans="6:9">
      <c r="F8697" t="str">
        <f t="shared" si="577"/>
        <v/>
      </c>
      <c r="G8697">
        <f t="shared" si="578"/>
        <v>0</v>
      </c>
      <c r="H8697" s="11" t="str">
        <f t="shared" si="576"/>
        <v/>
      </c>
      <c r="I8697" s="11">
        <f t="shared" si="579"/>
        <v>0</v>
      </c>
    </row>
    <row r="8698" spans="6:9">
      <c r="F8698" t="str">
        <f t="shared" si="577"/>
        <v/>
      </c>
      <c r="G8698">
        <f t="shared" si="578"/>
        <v>0</v>
      </c>
      <c r="H8698" s="11" t="str">
        <f t="shared" si="576"/>
        <v/>
      </c>
      <c r="I8698" s="11">
        <f t="shared" si="579"/>
        <v>0</v>
      </c>
    </row>
    <row r="8699" spans="6:9">
      <c r="F8699" t="str">
        <f t="shared" si="577"/>
        <v/>
      </c>
      <c r="G8699">
        <f t="shared" si="578"/>
        <v>0</v>
      </c>
      <c r="H8699" s="11" t="str">
        <f t="shared" si="576"/>
        <v/>
      </c>
      <c r="I8699" s="11">
        <f t="shared" si="579"/>
        <v>0</v>
      </c>
    </row>
    <row r="8700" spans="6:9">
      <c r="F8700" t="str">
        <f t="shared" si="577"/>
        <v/>
      </c>
      <c r="G8700">
        <f t="shared" si="578"/>
        <v>0</v>
      </c>
      <c r="H8700" s="11" t="str">
        <f t="shared" si="576"/>
        <v/>
      </c>
      <c r="I8700" s="11">
        <f t="shared" si="579"/>
        <v>0</v>
      </c>
    </row>
    <row r="8701" spans="6:9">
      <c r="F8701" t="str">
        <f t="shared" si="577"/>
        <v/>
      </c>
      <c r="G8701">
        <f t="shared" si="578"/>
        <v>0</v>
      </c>
      <c r="H8701" s="11" t="str">
        <f t="shared" si="576"/>
        <v/>
      </c>
      <c r="I8701" s="11">
        <f t="shared" si="579"/>
        <v>0</v>
      </c>
    </row>
    <row r="8702" spans="6:9">
      <c r="F8702" t="str">
        <f t="shared" si="577"/>
        <v/>
      </c>
      <c r="G8702">
        <f t="shared" si="578"/>
        <v>0</v>
      </c>
      <c r="H8702" s="11" t="str">
        <f t="shared" si="576"/>
        <v/>
      </c>
      <c r="I8702" s="11">
        <f t="shared" si="579"/>
        <v>0</v>
      </c>
    </row>
    <row r="8703" spans="6:9">
      <c r="F8703" t="str">
        <f t="shared" si="577"/>
        <v/>
      </c>
      <c r="G8703">
        <f t="shared" si="578"/>
        <v>0</v>
      </c>
      <c r="H8703" s="11" t="str">
        <f t="shared" si="576"/>
        <v/>
      </c>
      <c r="I8703" s="11">
        <f t="shared" si="579"/>
        <v>0</v>
      </c>
    </row>
    <row r="8704" spans="6:9">
      <c r="F8704" t="str">
        <f t="shared" si="577"/>
        <v/>
      </c>
      <c r="G8704">
        <f t="shared" si="578"/>
        <v>0</v>
      </c>
      <c r="H8704" s="11" t="str">
        <f t="shared" si="576"/>
        <v/>
      </c>
      <c r="I8704" s="11">
        <f t="shared" si="579"/>
        <v>0</v>
      </c>
    </row>
    <row r="8705" spans="6:9">
      <c r="F8705" t="str">
        <f t="shared" si="577"/>
        <v/>
      </c>
      <c r="G8705">
        <f t="shared" si="578"/>
        <v>0</v>
      </c>
      <c r="H8705" s="11" t="str">
        <f t="shared" si="576"/>
        <v/>
      </c>
      <c r="I8705" s="11">
        <f t="shared" si="579"/>
        <v>0</v>
      </c>
    </row>
    <row r="8706" spans="6:9">
      <c r="F8706" t="str">
        <f t="shared" si="577"/>
        <v/>
      </c>
      <c r="G8706">
        <f t="shared" si="578"/>
        <v>0</v>
      </c>
      <c r="H8706" s="11" t="str">
        <f t="shared" ref="H8706:H8769" si="580">IFERROR(HLOOKUP($A8706,$N$85:$S$86,2,0),"")</f>
        <v/>
      </c>
      <c r="I8706" s="11">
        <f t="shared" si="579"/>
        <v>0</v>
      </c>
    </row>
    <row r="8707" spans="6:9">
      <c r="F8707" t="str">
        <f t="shared" ref="F8707:F8770" si="581">IFERROR(HLOOKUP($A8707,$N$40:$S$41,2,0),"")</f>
        <v/>
      </c>
      <c r="G8707">
        <f t="shared" ref="G8707:G8770" si="582">IFERROR(IF(D8707&gt;F8707,(D8707-F8707)^2,0),0)</f>
        <v>0</v>
      </c>
      <c r="H8707" s="11" t="str">
        <f t="shared" si="580"/>
        <v/>
      </c>
      <c r="I8707" s="11">
        <f t="shared" ref="I8707:I8770" si="583">IFERROR(IF(D8707&gt;H8707,(D8707-H8707)^2,0),0)</f>
        <v>0</v>
      </c>
    </row>
    <row r="8708" spans="6:9">
      <c r="F8708" t="str">
        <f t="shared" si="581"/>
        <v/>
      </c>
      <c r="G8708">
        <f t="shared" si="582"/>
        <v>0</v>
      </c>
      <c r="H8708" s="11" t="str">
        <f t="shared" si="580"/>
        <v/>
      </c>
      <c r="I8708" s="11">
        <f t="shared" si="583"/>
        <v>0</v>
      </c>
    </row>
    <row r="8709" spans="6:9">
      <c r="F8709" t="str">
        <f t="shared" si="581"/>
        <v/>
      </c>
      <c r="G8709">
        <f t="shared" si="582"/>
        <v>0</v>
      </c>
      <c r="H8709" s="11" t="str">
        <f t="shared" si="580"/>
        <v/>
      </c>
      <c r="I8709" s="11">
        <f t="shared" si="583"/>
        <v>0</v>
      </c>
    </row>
    <row r="8710" spans="6:9">
      <c r="F8710" t="str">
        <f t="shared" si="581"/>
        <v/>
      </c>
      <c r="G8710">
        <f t="shared" si="582"/>
        <v>0</v>
      </c>
      <c r="H8710" s="11" t="str">
        <f t="shared" si="580"/>
        <v/>
      </c>
      <c r="I8710" s="11">
        <f t="shared" si="583"/>
        <v>0</v>
      </c>
    </row>
    <row r="8711" spans="6:9">
      <c r="F8711" t="str">
        <f t="shared" si="581"/>
        <v/>
      </c>
      <c r="G8711">
        <f t="shared" si="582"/>
        <v>0</v>
      </c>
      <c r="H8711" s="11" t="str">
        <f t="shared" si="580"/>
        <v/>
      </c>
      <c r="I8711" s="11">
        <f t="shared" si="583"/>
        <v>0</v>
      </c>
    </row>
    <row r="8712" spans="6:9">
      <c r="F8712" t="str">
        <f t="shared" si="581"/>
        <v/>
      </c>
      <c r="G8712">
        <f t="shared" si="582"/>
        <v>0</v>
      </c>
      <c r="H8712" s="11" t="str">
        <f t="shared" si="580"/>
        <v/>
      </c>
      <c r="I8712" s="11">
        <f t="shared" si="583"/>
        <v>0</v>
      </c>
    </row>
    <row r="8713" spans="6:9">
      <c r="F8713" t="str">
        <f t="shared" si="581"/>
        <v/>
      </c>
      <c r="G8713">
        <f t="shared" si="582"/>
        <v>0</v>
      </c>
      <c r="H8713" s="11" t="str">
        <f t="shared" si="580"/>
        <v/>
      </c>
      <c r="I8713" s="11">
        <f t="shared" si="583"/>
        <v>0</v>
      </c>
    </row>
    <row r="8714" spans="6:9">
      <c r="F8714" t="str">
        <f t="shared" si="581"/>
        <v/>
      </c>
      <c r="G8714">
        <f t="shared" si="582"/>
        <v>0</v>
      </c>
      <c r="H8714" s="11" t="str">
        <f t="shared" si="580"/>
        <v/>
      </c>
      <c r="I8714" s="11">
        <f t="shared" si="583"/>
        <v>0</v>
      </c>
    </row>
    <row r="8715" spans="6:9">
      <c r="F8715" t="str">
        <f t="shared" si="581"/>
        <v/>
      </c>
      <c r="G8715">
        <f t="shared" si="582"/>
        <v>0</v>
      </c>
      <c r="H8715" s="11" t="str">
        <f t="shared" si="580"/>
        <v/>
      </c>
      <c r="I8715" s="11">
        <f t="shared" si="583"/>
        <v>0</v>
      </c>
    </row>
    <row r="8716" spans="6:9">
      <c r="F8716" t="str">
        <f t="shared" si="581"/>
        <v/>
      </c>
      <c r="G8716">
        <f t="shared" si="582"/>
        <v>0</v>
      </c>
      <c r="H8716" s="11" t="str">
        <f t="shared" si="580"/>
        <v/>
      </c>
      <c r="I8716" s="11">
        <f t="shared" si="583"/>
        <v>0</v>
      </c>
    </row>
    <row r="8717" spans="6:9">
      <c r="F8717" t="str">
        <f t="shared" si="581"/>
        <v/>
      </c>
      <c r="G8717">
        <f t="shared" si="582"/>
        <v>0</v>
      </c>
      <c r="H8717" s="11" t="str">
        <f t="shared" si="580"/>
        <v/>
      </c>
      <c r="I8717" s="11">
        <f t="shared" si="583"/>
        <v>0</v>
      </c>
    </row>
    <row r="8718" spans="6:9">
      <c r="F8718" t="str">
        <f t="shared" si="581"/>
        <v/>
      </c>
      <c r="G8718">
        <f t="shared" si="582"/>
        <v>0</v>
      </c>
      <c r="H8718" s="11" t="str">
        <f t="shared" si="580"/>
        <v/>
      </c>
      <c r="I8718" s="11">
        <f t="shared" si="583"/>
        <v>0</v>
      </c>
    </row>
    <row r="8719" spans="6:9">
      <c r="F8719" t="str">
        <f t="shared" si="581"/>
        <v/>
      </c>
      <c r="G8719">
        <f t="shared" si="582"/>
        <v>0</v>
      </c>
      <c r="H8719" s="11" t="str">
        <f t="shared" si="580"/>
        <v/>
      </c>
      <c r="I8719" s="11">
        <f t="shared" si="583"/>
        <v>0</v>
      </c>
    </row>
    <row r="8720" spans="6:9">
      <c r="F8720" t="str">
        <f t="shared" si="581"/>
        <v/>
      </c>
      <c r="G8720">
        <f t="shared" si="582"/>
        <v>0</v>
      </c>
      <c r="H8720" s="11" t="str">
        <f t="shared" si="580"/>
        <v/>
      </c>
      <c r="I8720" s="11">
        <f t="shared" si="583"/>
        <v>0</v>
      </c>
    </row>
    <row r="8721" spans="6:9">
      <c r="F8721" t="str">
        <f t="shared" si="581"/>
        <v/>
      </c>
      <c r="G8721">
        <f t="shared" si="582"/>
        <v>0</v>
      </c>
      <c r="H8721" s="11" t="str">
        <f t="shared" si="580"/>
        <v/>
      </c>
      <c r="I8721" s="11">
        <f t="shared" si="583"/>
        <v>0</v>
      </c>
    </row>
    <row r="8722" spans="6:9">
      <c r="F8722" t="str">
        <f t="shared" si="581"/>
        <v/>
      </c>
      <c r="G8722">
        <f t="shared" si="582"/>
        <v>0</v>
      </c>
      <c r="H8722" s="11" t="str">
        <f t="shared" si="580"/>
        <v/>
      </c>
      <c r="I8722" s="11">
        <f t="shared" si="583"/>
        <v>0</v>
      </c>
    </row>
    <row r="8723" spans="6:9">
      <c r="F8723" t="str">
        <f t="shared" si="581"/>
        <v/>
      </c>
      <c r="G8723">
        <f t="shared" si="582"/>
        <v>0</v>
      </c>
      <c r="H8723" s="11" t="str">
        <f t="shared" si="580"/>
        <v/>
      </c>
      <c r="I8723" s="11">
        <f t="shared" si="583"/>
        <v>0</v>
      </c>
    </row>
    <row r="8724" spans="6:9">
      <c r="F8724" t="str">
        <f t="shared" si="581"/>
        <v/>
      </c>
      <c r="G8724">
        <f t="shared" si="582"/>
        <v>0</v>
      </c>
      <c r="H8724" s="11" t="str">
        <f t="shared" si="580"/>
        <v/>
      </c>
      <c r="I8724" s="11">
        <f t="shared" si="583"/>
        <v>0</v>
      </c>
    </row>
    <row r="8725" spans="6:9">
      <c r="F8725" t="str">
        <f t="shared" si="581"/>
        <v/>
      </c>
      <c r="G8725">
        <f t="shared" si="582"/>
        <v>0</v>
      </c>
      <c r="H8725" s="11" t="str">
        <f t="shared" si="580"/>
        <v/>
      </c>
      <c r="I8725" s="11">
        <f t="shared" si="583"/>
        <v>0</v>
      </c>
    </row>
    <row r="8726" spans="6:9">
      <c r="F8726" t="str">
        <f t="shared" si="581"/>
        <v/>
      </c>
      <c r="G8726">
        <f t="shared" si="582"/>
        <v>0</v>
      </c>
      <c r="H8726" s="11" t="str">
        <f t="shared" si="580"/>
        <v/>
      </c>
      <c r="I8726" s="11">
        <f t="shared" si="583"/>
        <v>0</v>
      </c>
    </row>
    <row r="8727" spans="6:9">
      <c r="F8727" t="str">
        <f t="shared" si="581"/>
        <v/>
      </c>
      <c r="G8727">
        <f t="shared" si="582"/>
        <v>0</v>
      </c>
      <c r="H8727" s="11" t="str">
        <f t="shared" si="580"/>
        <v/>
      </c>
      <c r="I8727" s="11">
        <f t="shared" si="583"/>
        <v>0</v>
      </c>
    </row>
    <row r="8728" spans="6:9">
      <c r="F8728" t="str">
        <f t="shared" si="581"/>
        <v/>
      </c>
      <c r="G8728">
        <f t="shared" si="582"/>
        <v>0</v>
      </c>
      <c r="H8728" s="11" t="str">
        <f t="shared" si="580"/>
        <v/>
      </c>
      <c r="I8728" s="11">
        <f t="shared" si="583"/>
        <v>0</v>
      </c>
    </row>
    <row r="8729" spans="6:9">
      <c r="F8729" t="str">
        <f t="shared" si="581"/>
        <v/>
      </c>
      <c r="G8729">
        <f t="shared" si="582"/>
        <v>0</v>
      </c>
      <c r="H8729" s="11" t="str">
        <f t="shared" si="580"/>
        <v/>
      </c>
      <c r="I8729" s="11">
        <f t="shared" si="583"/>
        <v>0</v>
      </c>
    </row>
    <row r="8730" spans="6:9">
      <c r="F8730" t="str">
        <f t="shared" si="581"/>
        <v/>
      </c>
      <c r="G8730">
        <f t="shared" si="582"/>
        <v>0</v>
      </c>
      <c r="H8730" s="11" t="str">
        <f t="shared" si="580"/>
        <v/>
      </c>
      <c r="I8730" s="11">
        <f t="shared" si="583"/>
        <v>0</v>
      </c>
    </row>
    <row r="8731" spans="6:9">
      <c r="F8731" t="str">
        <f t="shared" si="581"/>
        <v/>
      </c>
      <c r="G8731">
        <f t="shared" si="582"/>
        <v>0</v>
      </c>
      <c r="H8731" s="11" t="str">
        <f t="shared" si="580"/>
        <v/>
      </c>
      <c r="I8731" s="11">
        <f t="shared" si="583"/>
        <v>0</v>
      </c>
    </row>
    <row r="8732" spans="6:9">
      <c r="F8732" t="str">
        <f t="shared" si="581"/>
        <v/>
      </c>
      <c r="G8732">
        <f t="shared" si="582"/>
        <v>0</v>
      </c>
      <c r="H8732" s="11" t="str">
        <f t="shared" si="580"/>
        <v/>
      </c>
      <c r="I8732" s="11">
        <f t="shared" si="583"/>
        <v>0</v>
      </c>
    </row>
    <row r="8733" spans="6:9">
      <c r="F8733" t="str">
        <f t="shared" si="581"/>
        <v/>
      </c>
      <c r="G8733">
        <f t="shared" si="582"/>
        <v>0</v>
      </c>
      <c r="H8733" s="11" t="str">
        <f t="shared" si="580"/>
        <v/>
      </c>
      <c r="I8733" s="11">
        <f t="shared" si="583"/>
        <v>0</v>
      </c>
    </row>
    <row r="8734" spans="6:9">
      <c r="F8734" t="str">
        <f t="shared" si="581"/>
        <v/>
      </c>
      <c r="G8734">
        <f t="shared" si="582"/>
        <v>0</v>
      </c>
      <c r="H8734" s="11" t="str">
        <f t="shared" si="580"/>
        <v/>
      </c>
      <c r="I8734" s="11">
        <f t="shared" si="583"/>
        <v>0</v>
      </c>
    </row>
    <row r="8735" spans="6:9">
      <c r="F8735" t="str">
        <f t="shared" si="581"/>
        <v/>
      </c>
      <c r="G8735">
        <f t="shared" si="582"/>
        <v>0</v>
      </c>
      <c r="H8735" s="11" t="str">
        <f t="shared" si="580"/>
        <v/>
      </c>
      <c r="I8735" s="11">
        <f t="shared" si="583"/>
        <v>0</v>
      </c>
    </row>
    <row r="8736" spans="6:9">
      <c r="F8736" t="str">
        <f t="shared" si="581"/>
        <v/>
      </c>
      <c r="G8736">
        <f t="shared" si="582"/>
        <v>0</v>
      </c>
      <c r="H8736" s="11" t="str">
        <f t="shared" si="580"/>
        <v/>
      </c>
      <c r="I8736" s="11">
        <f t="shared" si="583"/>
        <v>0</v>
      </c>
    </row>
    <row r="8737" spans="6:9">
      <c r="F8737" t="str">
        <f t="shared" si="581"/>
        <v/>
      </c>
      <c r="G8737">
        <f t="shared" si="582"/>
        <v>0</v>
      </c>
      <c r="H8737" s="11" t="str">
        <f t="shared" si="580"/>
        <v/>
      </c>
      <c r="I8737" s="11">
        <f t="shared" si="583"/>
        <v>0</v>
      </c>
    </row>
    <row r="8738" spans="6:9">
      <c r="F8738" t="str">
        <f t="shared" si="581"/>
        <v/>
      </c>
      <c r="G8738">
        <f t="shared" si="582"/>
        <v>0</v>
      </c>
      <c r="H8738" s="11" t="str">
        <f t="shared" si="580"/>
        <v/>
      </c>
      <c r="I8738" s="11">
        <f t="shared" si="583"/>
        <v>0</v>
      </c>
    </row>
    <row r="8739" spans="6:9">
      <c r="F8739" t="str">
        <f t="shared" si="581"/>
        <v/>
      </c>
      <c r="G8739">
        <f t="shared" si="582"/>
        <v>0</v>
      </c>
      <c r="H8739" s="11" t="str">
        <f t="shared" si="580"/>
        <v/>
      </c>
      <c r="I8739" s="11">
        <f t="shared" si="583"/>
        <v>0</v>
      </c>
    </row>
    <row r="8740" spans="6:9">
      <c r="F8740" t="str">
        <f t="shared" si="581"/>
        <v/>
      </c>
      <c r="G8740">
        <f t="shared" si="582"/>
        <v>0</v>
      </c>
      <c r="H8740" s="11" t="str">
        <f t="shared" si="580"/>
        <v/>
      </c>
      <c r="I8740" s="11">
        <f t="shared" si="583"/>
        <v>0</v>
      </c>
    </row>
    <row r="8741" spans="6:9">
      <c r="F8741" t="str">
        <f t="shared" si="581"/>
        <v/>
      </c>
      <c r="G8741">
        <f t="shared" si="582"/>
        <v>0</v>
      </c>
      <c r="H8741" s="11" t="str">
        <f t="shared" si="580"/>
        <v/>
      </c>
      <c r="I8741" s="11">
        <f t="shared" si="583"/>
        <v>0</v>
      </c>
    </row>
    <row r="8742" spans="6:9">
      <c r="F8742" t="str">
        <f t="shared" si="581"/>
        <v/>
      </c>
      <c r="G8742">
        <f t="shared" si="582"/>
        <v>0</v>
      </c>
      <c r="H8742" s="11" t="str">
        <f t="shared" si="580"/>
        <v/>
      </c>
      <c r="I8742" s="11">
        <f t="shared" si="583"/>
        <v>0</v>
      </c>
    </row>
    <row r="8743" spans="6:9">
      <c r="F8743" t="str">
        <f t="shared" si="581"/>
        <v/>
      </c>
      <c r="G8743">
        <f t="shared" si="582"/>
        <v>0</v>
      </c>
      <c r="H8743" s="11" t="str">
        <f t="shared" si="580"/>
        <v/>
      </c>
      <c r="I8743" s="11">
        <f t="shared" si="583"/>
        <v>0</v>
      </c>
    </row>
    <row r="8744" spans="6:9">
      <c r="F8744" t="str">
        <f t="shared" si="581"/>
        <v/>
      </c>
      <c r="G8744">
        <f t="shared" si="582"/>
        <v>0</v>
      </c>
      <c r="H8744" s="11" t="str">
        <f t="shared" si="580"/>
        <v/>
      </c>
      <c r="I8744" s="11">
        <f t="shared" si="583"/>
        <v>0</v>
      </c>
    </row>
    <row r="8745" spans="6:9">
      <c r="F8745" t="str">
        <f t="shared" si="581"/>
        <v/>
      </c>
      <c r="G8745">
        <f t="shared" si="582"/>
        <v>0</v>
      </c>
      <c r="H8745" s="11" t="str">
        <f t="shared" si="580"/>
        <v/>
      </c>
      <c r="I8745" s="11">
        <f t="shared" si="583"/>
        <v>0</v>
      </c>
    </row>
    <row r="8746" spans="6:9">
      <c r="F8746" t="str">
        <f t="shared" si="581"/>
        <v/>
      </c>
      <c r="G8746">
        <f t="shared" si="582"/>
        <v>0</v>
      </c>
      <c r="H8746" s="11" t="str">
        <f t="shared" si="580"/>
        <v/>
      </c>
      <c r="I8746" s="11">
        <f t="shared" si="583"/>
        <v>0</v>
      </c>
    </row>
    <row r="8747" spans="6:9">
      <c r="F8747" t="str">
        <f t="shared" si="581"/>
        <v/>
      </c>
      <c r="G8747">
        <f t="shared" si="582"/>
        <v>0</v>
      </c>
      <c r="H8747" s="11" t="str">
        <f t="shared" si="580"/>
        <v/>
      </c>
      <c r="I8747" s="11">
        <f t="shared" si="583"/>
        <v>0</v>
      </c>
    </row>
    <row r="8748" spans="6:9">
      <c r="F8748" t="str">
        <f t="shared" si="581"/>
        <v/>
      </c>
      <c r="G8748">
        <f t="shared" si="582"/>
        <v>0</v>
      </c>
      <c r="H8748" s="11" t="str">
        <f t="shared" si="580"/>
        <v/>
      </c>
      <c r="I8748" s="11">
        <f t="shared" si="583"/>
        <v>0</v>
      </c>
    </row>
    <row r="8749" spans="6:9">
      <c r="F8749" t="str">
        <f t="shared" si="581"/>
        <v/>
      </c>
      <c r="G8749">
        <f t="shared" si="582"/>
        <v>0</v>
      </c>
      <c r="H8749" s="11" t="str">
        <f t="shared" si="580"/>
        <v/>
      </c>
      <c r="I8749" s="11">
        <f t="shared" si="583"/>
        <v>0</v>
      </c>
    </row>
    <row r="8750" spans="6:9">
      <c r="F8750" t="str">
        <f t="shared" si="581"/>
        <v/>
      </c>
      <c r="G8750">
        <f t="shared" si="582"/>
        <v>0</v>
      </c>
      <c r="H8750" s="11" t="str">
        <f t="shared" si="580"/>
        <v/>
      </c>
      <c r="I8750" s="11">
        <f t="shared" si="583"/>
        <v>0</v>
      </c>
    </row>
    <row r="8751" spans="6:9">
      <c r="F8751" t="str">
        <f t="shared" si="581"/>
        <v/>
      </c>
      <c r="G8751">
        <f t="shared" si="582"/>
        <v>0</v>
      </c>
      <c r="H8751" s="11" t="str">
        <f t="shared" si="580"/>
        <v/>
      </c>
      <c r="I8751" s="11">
        <f t="shared" si="583"/>
        <v>0</v>
      </c>
    </row>
    <row r="8752" spans="6:9">
      <c r="F8752" t="str">
        <f t="shared" si="581"/>
        <v/>
      </c>
      <c r="G8752">
        <f t="shared" si="582"/>
        <v>0</v>
      </c>
      <c r="H8752" s="11" t="str">
        <f t="shared" si="580"/>
        <v/>
      </c>
      <c r="I8752" s="11">
        <f t="shared" si="583"/>
        <v>0</v>
      </c>
    </row>
    <row r="8753" spans="6:9">
      <c r="F8753" t="str">
        <f t="shared" si="581"/>
        <v/>
      </c>
      <c r="G8753">
        <f t="shared" si="582"/>
        <v>0</v>
      </c>
      <c r="H8753" s="11" t="str">
        <f t="shared" si="580"/>
        <v/>
      </c>
      <c r="I8753" s="11">
        <f t="shared" si="583"/>
        <v>0</v>
      </c>
    </row>
    <row r="8754" spans="6:9">
      <c r="F8754" t="str">
        <f t="shared" si="581"/>
        <v/>
      </c>
      <c r="G8754">
        <f t="shared" si="582"/>
        <v>0</v>
      </c>
      <c r="H8754" s="11" t="str">
        <f t="shared" si="580"/>
        <v/>
      </c>
      <c r="I8754" s="11">
        <f t="shared" si="583"/>
        <v>0</v>
      </c>
    </row>
    <row r="8755" spans="6:9">
      <c r="F8755" t="str">
        <f t="shared" si="581"/>
        <v/>
      </c>
      <c r="G8755">
        <f t="shared" si="582"/>
        <v>0</v>
      </c>
      <c r="H8755" s="11" t="str">
        <f t="shared" si="580"/>
        <v/>
      </c>
      <c r="I8755" s="11">
        <f t="shared" si="583"/>
        <v>0</v>
      </c>
    </row>
    <row r="8756" spans="6:9">
      <c r="F8756" t="str">
        <f t="shared" si="581"/>
        <v/>
      </c>
      <c r="G8756">
        <f t="shared" si="582"/>
        <v>0</v>
      </c>
      <c r="H8756" s="11" t="str">
        <f t="shared" si="580"/>
        <v/>
      </c>
      <c r="I8756" s="11">
        <f t="shared" si="583"/>
        <v>0</v>
      </c>
    </row>
    <row r="8757" spans="6:9">
      <c r="F8757" t="str">
        <f t="shared" si="581"/>
        <v/>
      </c>
      <c r="G8757">
        <f t="shared" si="582"/>
        <v>0</v>
      </c>
      <c r="H8757" s="11" t="str">
        <f t="shared" si="580"/>
        <v/>
      </c>
      <c r="I8757" s="11">
        <f t="shared" si="583"/>
        <v>0</v>
      </c>
    </row>
    <row r="8758" spans="6:9">
      <c r="F8758" t="str">
        <f t="shared" si="581"/>
        <v/>
      </c>
      <c r="G8758">
        <f t="shared" si="582"/>
        <v>0</v>
      </c>
      <c r="H8758" s="11" t="str">
        <f t="shared" si="580"/>
        <v/>
      </c>
      <c r="I8758" s="11">
        <f t="shared" si="583"/>
        <v>0</v>
      </c>
    </row>
    <row r="8759" spans="6:9">
      <c r="F8759" t="str">
        <f t="shared" si="581"/>
        <v/>
      </c>
      <c r="G8759">
        <f t="shared" si="582"/>
        <v>0</v>
      </c>
      <c r="H8759" s="11" t="str">
        <f t="shared" si="580"/>
        <v/>
      </c>
      <c r="I8759" s="11">
        <f t="shared" si="583"/>
        <v>0</v>
      </c>
    </row>
    <row r="8760" spans="6:9">
      <c r="F8760" t="str">
        <f t="shared" si="581"/>
        <v/>
      </c>
      <c r="G8760">
        <f t="shared" si="582"/>
        <v>0</v>
      </c>
      <c r="H8760" s="11" t="str">
        <f t="shared" si="580"/>
        <v/>
      </c>
      <c r="I8760" s="11">
        <f t="shared" si="583"/>
        <v>0</v>
      </c>
    </row>
    <row r="8761" spans="6:9">
      <c r="F8761" t="str">
        <f t="shared" si="581"/>
        <v/>
      </c>
      <c r="G8761">
        <f t="shared" si="582"/>
        <v>0</v>
      </c>
      <c r="H8761" s="11" t="str">
        <f t="shared" si="580"/>
        <v/>
      </c>
      <c r="I8761" s="11">
        <f t="shared" si="583"/>
        <v>0</v>
      </c>
    </row>
    <row r="8762" spans="6:9">
      <c r="F8762" t="str">
        <f t="shared" si="581"/>
        <v/>
      </c>
      <c r="G8762">
        <f t="shared" si="582"/>
        <v>0</v>
      </c>
      <c r="H8762" s="11" t="str">
        <f t="shared" si="580"/>
        <v/>
      </c>
      <c r="I8762" s="11">
        <f t="shared" si="583"/>
        <v>0</v>
      </c>
    </row>
    <row r="8763" spans="6:9">
      <c r="F8763" t="str">
        <f t="shared" si="581"/>
        <v/>
      </c>
      <c r="G8763">
        <f t="shared" si="582"/>
        <v>0</v>
      </c>
      <c r="H8763" s="11" t="str">
        <f t="shared" si="580"/>
        <v/>
      </c>
      <c r="I8763" s="11">
        <f t="shared" si="583"/>
        <v>0</v>
      </c>
    </row>
    <row r="8764" spans="6:9">
      <c r="F8764" t="str">
        <f t="shared" si="581"/>
        <v/>
      </c>
      <c r="G8764">
        <f t="shared" si="582"/>
        <v>0</v>
      </c>
      <c r="H8764" s="11" t="str">
        <f t="shared" si="580"/>
        <v/>
      </c>
      <c r="I8764" s="11">
        <f t="shared" si="583"/>
        <v>0</v>
      </c>
    </row>
    <row r="8765" spans="6:9">
      <c r="F8765" t="str">
        <f t="shared" si="581"/>
        <v/>
      </c>
      <c r="G8765">
        <f t="shared" si="582"/>
        <v>0</v>
      </c>
      <c r="H8765" s="11" t="str">
        <f t="shared" si="580"/>
        <v/>
      </c>
      <c r="I8765" s="11">
        <f t="shared" si="583"/>
        <v>0</v>
      </c>
    </row>
    <row r="8766" spans="6:9">
      <c r="F8766" t="str">
        <f t="shared" si="581"/>
        <v/>
      </c>
      <c r="G8766">
        <f t="shared" si="582"/>
        <v>0</v>
      </c>
      <c r="H8766" s="11" t="str">
        <f t="shared" si="580"/>
        <v/>
      </c>
      <c r="I8766" s="11">
        <f t="shared" si="583"/>
        <v>0</v>
      </c>
    </row>
    <row r="8767" spans="6:9">
      <c r="F8767" t="str">
        <f t="shared" si="581"/>
        <v/>
      </c>
      <c r="G8767">
        <f t="shared" si="582"/>
        <v>0</v>
      </c>
      <c r="H8767" s="11" t="str">
        <f t="shared" si="580"/>
        <v/>
      </c>
      <c r="I8767" s="11">
        <f t="shared" si="583"/>
        <v>0</v>
      </c>
    </row>
    <row r="8768" spans="6:9">
      <c r="F8768" t="str">
        <f t="shared" si="581"/>
        <v/>
      </c>
      <c r="G8768">
        <f t="shared" si="582"/>
        <v>0</v>
      </c>
      <c r="H8768" s="11" t="str">
        <f t="shared" si="580"/>
        <v/>
      </c>
      <c r="I8768" s="11">
        <f t="shared" si="583"/>
        <v>0</v>
      </c>
    </row>
    <row r="8769" spans="6:9">
      <c r="F8769" t="str">
        <f t="shared" si="581"/>
        <v/>
      </c>
      <c r="G8769">
        <f t="shared" si="582"/>
        <v>0</v>
      </c>
      <c r="H8769" s="11" t="str">
        <f t="shared" si="580"/>
        <v/>
      </c>
      <c r="I8769" s="11">
        <f t="shared" si="583"/>
        <v>0</v>
      </c>
    </row>
    <row r="8770" spans="6:9">
      <c r="F8770" t="str">
        <f t="shared" si="581"/>
        <v/>
      </c>
      <c r="G8770">
        <f t="shared" si="582"/>
        <v>0</v>
      </c>
      <c r="H8770" s="11" t="str">
        <f t="shared" ref="H8770:H8833" si="584">IFERROR(HLOOKUP($A8770,$N$85:$S$86,2,0),"")</f>
        <v/>
      </c>
      <c r="I8770" s="11">
        <f t="shared" si="583"/>
        <v>0</v>
      </c>
    </row>
    <row r="8771" spans="6:9">
      <c r="F8771" t="str">
        <f t="shared" ref="F8771:F8834" si="585">IFERROR(HLOOKUP($A8771,$N$40:$S$41,2,0),"")</f>
        <v/>
      </c>
      <c r="G8771">
        <f t="shared" ref="G8771:G8834" si="586">IFERROR(IF(D8771&gt;F8771,(D8771-F8771)^2,0),0)</f>
        <v>0</v>
      </c>
      <c r="H8771" s="11" t="str">
        <f t="shared" si="584"/>
        <v/>
      </c>
      <c r="I8771" s="11">
        <f t="shared" ref="I8771:I8834" si="587">IFERROR(IF(D8771&gt;H8771,(D8771-H8771)^2,0),0)</f>
        <v>0</v>
      </c>
    </row>
    <row r="8772" spans="6:9">
      <c r="F8772" t="str">
        <f t="shared" si="585"/>
        <v/>
      </c>
      <c r="G8772">
        <f t="shared" si="586"/>
        <v>0</v>
      </c>
      <c r="H8772" s="11" t="str">
        <f t="shared" si="584"/>
        <v/>
      </c>
      <c r="I8772" s="11">
        <f t="shared" si="587"/>
        <v>0</v>
      </c>
    </row>
    <row r="8773" spans="6:9">
      <c r="F8773" t="str">
        <f t="shared" si="585"/>
        <v/>
      </c>
      <c r="G8773">
        <f t="shared" si="586"/>
        <v>0</v>
      </c>
      <c r="H8773" s="11" t="str">
        <f t="shared" si="584"/>
        <v/>
      </c>
      <c r="I8773" s="11">
        <f t="shared" si="587"/>
        <v>0</v>
      </c>
    </row>
    <row r="8774" spans="6:9">
      <c r="F8774" t="str">
        <f t="shared" si="585"/>
        <v/>
      </c>
      <c r="G8774">
        <f t="shared" si="586"/>
        <v>0</v>
      </c>
      <c r="H8774" s="11" t="str">
        <f t="shared" si="584"/>
        <v/>
      </c>
      <c r="I8774" s="11">
        <f t="shared" si="587"/>
        <v>0</v>
      </c>
    </row>
    <row r="8775" spans="6:9">
      <c r="F8775" t="str">
        <f t="shared" si="585"/>
        <v/>
      </c>
      <c r="G8775">
        <f t="shared" si="586"/>
        <v>0</v>
      </c>
      <c r="H8775" s="11" t="str">
        <f t="shared" si="584"/>
        <v/>
      </c>
      <c r="I8775" s="11">
        <f t="shared" si="587"/>
        <v>0</v>
      </c>
    </row>
    <row r="8776" spans="6:9">
      <c r="F8776" t="str">
        <f t="shared" si="585"/>
        <v/>
      </c>
      <c r="G8776">
        <f t="shared" si="586"/>
        <v>0</v>
      </c>
      <c r="H8776" s="11" t="str">
        <f t="shared" si="584"/>
        <v/>
      </c>
      <c r="I8776" s="11">
        <f t="shared" si="587"/>
        <v>0</v>
      </c>
    </row>
    <row r="8777" spans="6:9">
      <c r="F8777" t="str">
        <f t="shared" si="585"/>
        <v/>
      </c>
      <c r="G8777">
        <f t="shared" si="586"/>
        <v>0</v>
      </c>
      <c r="H8777" s="11" t="str">
        <f t="shared" si="584"/>
        <v/>
      </c>
      <c r="I8777" s="11">
        <f t="shared" si="587"/>
        <v>0</v>
      </c>
    </row>
    <row r="8778" spans="6:9">
      <c r="F8778" t="str">
        <f t="shared" si="585"/>
        <v/>
      </c>
      <c r="G8778">
        <f t="shared" si="586"/>
        <v>0</v>
      </c>
      <c r="H8778" s="11" t="str">
        <f t="shared" si="584"/>
        <v/>
      </c>
      <c r="I8778" s="11">
        <f t="shared" si="587"/>
        <v>0</v>
      </c>
    </row>
    <row r="8779" spans="6:9">
      <c r="F8779" t="str">
        <f t="shared" si="585"/>
        <v/>
      </c>
      <c r="G8779">
        <f t="shared" si="586"/>
        <v>0</v>
      </c>
      <c r="H8779" s="11" t="str">
        <f t="shared" si="584"/>
        <v/>
      </c>
      <c r="I8779" s="11">
        <f t="shared" si="587"/>
        <v>0</v>
      </c>
    </row>
    <row r="8780" spans="6:9">
      <c r="F8780" t="str">
        <f t="shared" si="585"/>
        <v/>
      </c>
      <c r="G8780">
        <f t="shared" si="586"/>
        <v>0</v>
      </c>
      <c r="H8780" s="11" t="str">
        <f t="shared" si="584"/>
        <v/>
      </c>
      <c r="I8780" s="11">
        <f t="shared" si="587"/>
        <v>0</v>
      </c>
    </row>
    <row r="8781" spans="6:9">
      <c r="F8781" t="str">
        <f t="shared" si="585"/>
        <v/>
      </c>
      <c r="G8781">
        <f t="shared" si="586"/>
        <v>0</v>
      </c>
      <c r="H8781" s="11" t="str">
        <f t="shared" si="584"/>
        <v/>
      </c>
      <c r="I8781" s="11">
        <f t="shared" si="587"/>
        <v>0</v>
      </c>
    </row>
    <row r="8782" spans="6:9">
      <c r="F8782" t="str">
        <f t="shared" si="585"/>
        <v/>
      </c>
      <c r="G8782">
        <f t="shared" si="586"/>
        <v>0</v>
      </c>
      <c r="H8782" s="11" t="str">
        <f t="shared" si="584"/>
        <v/>
      </c>
      <c r="I8782" s="11">
        <f t="shared" si="587"/>
        <v>0</v>
      </c>
    </row>
    <row r="8783" spans="6:9">
      <c r="F8783" t="str">
        <f t="shared" si="585"/>
        <v/>
      </c>
      <c r="G8783">
        <f t="shared" si="586"/>
        <v>0</v>
      </c>
      <c r="H8783" s="11" t="str">
        <f t="shared" si="584"/>
        <v/>
      </c>
      <c r="I8783" s="11">
        <f t="shared" si="587"/>
        <v>0</v>
      </c>
    </row>
    <row r="8784" spans="6:9">
      <c r="F8784" t="str">
        <f t="shared" si="585"/>
        <v/>
      </c>
      <c r="G8784">
        <f t="shared" si="586"/>
        <v>0</v>
      </c>
      <c r="H8784" s="11" t="str">
        <f t="shared" si="584"/>
        <v/>
      </c>
      <c r="I8784" s="11">
        <f t="shared" si="587"/>
        <v>0</v>
      </c>
    </row>
    <row r="8785" spans="6:9">
      <c r="F8785" t="str">
        <f t="shared" si="585"/>
        <v/>
      </c>
      <c r="G8785">
        <f t="shared" si="586"/>
        <v>0</v>
      </c>
      <c r="H8785" s="11" t="str">
        <f t="shared" si="584"/>
        <v/>
      </c>
      <c r="I8785" s="11">
        <f t="shared" si="587"/>
        <v>0</v>
      </c>
    </row>
    <row r="8786" spans="6:9">
      <c r="F8786" t="str">
        <f t="shared" si="585"/>
        <v/>
      </c>
      <c r="G8786">
        <f t="shared" si="586"/>
        <v>0</v>
      </c>
      <c r="H8786" s="11" t="str">
        <f t="shared" si="584"/>
        <v/>
      </c>
      <c r="I8786" s="11">
        <f t="shared" si="587"/>
        <v>0</v>
      </c>
    </row>
    <row r="8787" spans="6:9">
      <c r="F8787" t="str">
        <f t="shared" si="585"/>
        <v/>
      </c>
      <c r="G8787">
        <f t="shared" si="586"/>
        <v>0</v>
      </c>
      <c r="H8787" s="11" t="str">
        <f t="shared" si="584"/>
        <v/>
      </c>
      <c r="I8787" s="11">
        <f t="shared" si="587"/>
        <v>0</v>
      </c>
    </row>
    <row r="8788" spans="6:9">
      <c r="F8788" t="str">
        <f t="shared" si="585"/>
        <v/>
      </c>
      <c r="G8788">
        <f t="shared" si="586"/>
        <v>0</v>
      </c>
      <c r="H8788" s="11" t="str">
        <f t="shared" si="584"/>
        <v/>
      </c>
      <c r="I8788" s="11">
        <f t="shared" si="587"/>
        <v>0</v>
      </c>
    </row>
    <row r="8789" spans="6:9">
      <c r="F8789" t="str">
        <f t="shared" si="585"/>
        <v/>
      </c>
      <c r="G8789">
        <f t="shared" si="586"/>
        <v>0</v>
      </c>
      <c r="H8789" s="11" t="str">
        <f t="shared" si="584"/>
        <v/>
      </c>
      <c r="I8789" s="11">
        <f t="shared" si="587"/>
        <v>0</v>
      </c>
    </row>
    <row r="8790" spans="6:9">
      <c r="F8790" t="str">
        <f t="shared" si="585"/>
        <v/>
      </c>
      <c r="G8790">
        <f t="shared" si="586"/>
        <v>0</v>
      </c>
      <c r="H8790" s="11" t="str">
        <f t="shared" si="584"/>
        <v/>
      </c>
      <c r="I8790" s="11">
        <f t="shared" si="587"/>
        <v>0</v>
      </c>
    </row>
    <row r="8791" spans="6:9">
      <c r="F8791" t="str">
        <f t="shared" si="585"/>
        <v/>
      </c>
      <c r="G8791">
        <f t="shared" si="586"/>
        <v>0</v>
      </c>
      <c r="H8791" s="11" t="str">
        <f t="shared" si="584"/>
        <v/>
      </c>
      <c r="I8791" s="11">
        <f t="shared" si="587"/>
        <v>0</v>
      </c>
    </row>
    <row r="8792" spans="6:9">
      <c r="F8792" t="str">
        <f t="shared" si="585"/>
        <v/>
      </c>
      <c r="G8792">
        <f t="shared" si="586"/>
        <v>0</v>
      </c>
      <c r="H8792" s="11" t="str">
        <f t="shared" si="584"/>
        <v/>
      </c>
      <c r="I8792" s="11">
        <f t="shared" si="587"/>
        <v>0</v>
      </c>
    </row>
    <row r="8793" spans="6:9">
      <c r="F8793" t="str">
        <f t="shared" si="585"/>
        <v/>
      </c>
      <c r="G8793">
        <f t="shared" si="586"/>
        <v>0</v>
      </c>
      <c r="H8793" s="11" t="str">
        <f t="shared" si="584"/>
        <v/>
      </c>
      <c r="I8793" s="11">
        <f t="shared" si="587"/>
        <v>0</v>
      </c>
    </row>
    <row r="8794" spans="6:9">
      <c r="F8794" t="str">
        <f t="shared" si="585"/>
        <v/>
      </c>
      <c r="G8794">
        <f t="shared" si="586"/>
        <v>0</v>
      </c>
      <c r="H8794" s="11" t="str">
        <f t="shared" si="584"/>
        <v/>
      </c>
      <c r="I8794" s="11">
        <f t="shared" si="587"/>
        <v>0</v>
      </c>
    </row>
    <row r="8795" spans="6:9">
      <c r="F8795" t="str">
        <f t="shared" si="585"/>
        <v/>
      </c>
      <c r="G8795">
        <f t="shared" si="586"/>
        <v>0</v>
      </c>
      <c r="H8795" s="11" t="str">
        <f t="shared" si="584"/>
        <v/>
      </c>
      <c r="I8795" s="11">
        <f t="shared" si="587"/>
        <v>0</v>
      </c>
    </row>
    <row r="8796" spans="6:9">
      <c r="F8796" t="str">
        <f t="shared" si="585"/>
        <v/>
      </c>
      <c r="G8796">
        <f t="shared" si="586"/>
        <v>0</v>
      </c>
      <c r="H8796" s="11" t="str">
        <f t="shared" si="584"/>
        <v/>
      </c>
      <c r="I8796" s="11">
        <f t="shared" si="587"/>
        <v>0</v>
      </c>
    </row>
    <row r="8797" spans="6:9">
      <c r="F8797" t="str">
        <f t="shared" si="585"/>
        <v/>
      </c>
      <c r="G8797">
        <f t="shared" si="586"/>
        <v>0</v>
      </c>
      <c r="H8797" s="11" t="str">
        <f t="shared" si="584"/>
        <v/>
      </c>
      <c r="I8797" s="11">
        <f t="shared" si="587"/>
        <v>0</v>
      </c>
    </row>
    <row r="8798" spans="6:9">
      <c r="F8798" t="str">
        <f t="shared" si="585"/>
        <v/>
      </c>
      <c r="G8798">
        <f t="shared" si="586"/>
        <v>0</v>
      </c>
      <c r="H8798" s="11" t="str">
        <f t="shared" si="584"/>
        <v/>
      </c>
      <c r="I8798" s="11">
        <f t="shared" si="587"/>
        <v>0</v>
      </c>
    </row>
    <row r="8799" spans="6:9">
      <c r="F8799" t="str">
        <f t="shared" si="585"/>
        <v/>
      </c>
      <c r="G8799">
        <f t="shared" si="586"/>
        <v>0</v>
      </c>
      <c r="H8799" s="11" t="str">
        <f t="shared" si="584"/>
        <v/>
      </c>
      <c r="I8799" s="11">
        <f t="shared" si="587"/>
        <v>0</v>
      </c>
    </row>
    <row r="8800" spans="6:9">
      <c r="F8800" t="str">
        <f t="shared" si="585"/>
        <v/>
      </c>
      <c r="G8800">
        <f t="shared" si="586"/>
        <v>0</v>
      </c>
      <c r="H8800" s="11" t="str">
        <f t="shared" si="584"/>
        <v/>
      </c>
      <c r="I8800" s="11">
        <f t="shared" si="587"/>
        <v>0</v>
      </c>
    </row>
    <row r="8801" spans="6:9">
      <c r="F8801" t="str">
        <f t="shared" si="585"/>
        <v/>
      </c>
      <c r="G8801">
        <f t="shared" si="586"/>
        <v>0</v>
      </c>
      <c r="H8801" s="11" t="str">
        <f t="shared" si="584"/>
        <v/>
      </c>
      <c r="I8801" s="11">
        <f t="shared" si="587"/>
        <v>0</v>
      </c>
    </row>
    <row r="8802" spans="6:9">
      <c r="F8802" t="str">
        <f t="shared" si="585"/>
        <v/>
      </c>
      <c r="G8802">
        <f t="shared" si="586"/>
        <v>0</v>
      </c>
      <c r="H8802" s="11" t="str">
        <f t="shared" si="584"/>
        <v/>
      </c>
      <c r="I8802" s="11">
        <f t="shared" si="587"/>
        <v>0</v>
      </c>
    </row>
    <row r="8803" spans="6:9">
      <c r="F8803" t="str">
        <f t="shared" si="585"/>
        <v/>
      </c>
      <c r="G8803">
        <f t="shared" si="586"/>
        <v>0</v>
      </c>
      <c r="H8803" s="11" t="str">
        <f t="shared" si="584"/>
        <v/>
      </c>
      <c r="I8803" s="11">
        <f t="shared" si="587"/>
        <v>0</v>
      </c>
    </row>
    <row r="8804" spans="6:9">
      <c r="F8804" t="str">
        <f t="shared" si="585"/>
        <v/>
      </c>
      <c r="G8804">
        <f t="shared" si="586"/>
        <v>0</v>
      </c>
      <c r="H8804" s="11" t="str">
        <f t="shared" si="584"/>
        <v/>
      </c>
      <c r="I8804" s="11">
        <f t="shared" si="587"/>
        <v>0</v>
      </c>
    </row>
    <row r="8805" spans="6:9">
      <c r="F8805" t="str">
        <f t="shared" si="585"/>
        <v/>
      </c>
      <c r="G8805">
        <f t="shared" si="586"/>
        <v>0</v>
      </c>
      <c r="H8805" s="11" t="str">
        <f t="shared" si="584"/>
        <v/>
      </c>
      <c r="I8805" s="11">
        <f t="shared" si="587"/>
        <v>0</v>
      </c>
    </row>
    <row r="8806" spans="6:9">
      <c r="F8806" t="str">
        <f t="shared" si="585"/>
        <v/>
      </c>
      <c r="G8806">
        <f t="shared" si="586"/>
        <v>0</v>
      </c>
      <c r="H8806" s="11" t="str">
        <f t="shared" si="584"/>
        <v/>
      </c>
      <c r="I8806" s="11">
        <f t="shared" si="587"/>
        <v>0</v>
      </c>
    </row>
    <row r="8807" spans="6:9">
      <c r="F8807" t="str">
        <f t="shared" si="585"/>
        <v/>
      </c>
      <c r="G8807">
        <f t="shared" si="586"/>
        <v>0</v>
      </c>
      <c r="H8807" s="11" t="str">
        <f t="shared" si="584"/>
        <v/>
      </c>
      <c r="I8807" s="11">
        <f t="shared" si="587"/>
        <v>0</v>
      </c>
    </row>
    <row r="8808" spans="6:9">
      <c r="F8808" t="str">
        <f t="shared" si="585"/>
        <v/>
      </c>
      <c r="G8808">
        <f t="shared" si="586"/>
        <v>0</v>
      </c>
      <c r="H8808" s="11" t="str">
        <f t="shared" si="584"/>
        <v/>
      </c>
      <c r="I8808" s="11">
        <f t="shared" si="587"/>
        <v>0</v>
      </c>
    </row>
    <row r="8809" spans="6:9">
      <c r="F8809" t="str">
        <f t="shared" si="585"/>
        <v/>
      </c>
      <c r="G8809">
        <f t="shared" si="586"/>
        <v>0</v>
      </c>
      <c r="H8809" s="11" t="str">
        <f t="shared" si="584"/>
        <v/>
      </c>
      <c r="I8809" s="11">
        <f t="shared" si="587"/>
        <v>0</v>
      </c>
    </row>
    <row r="8810" spans="6:9">
      <c r="F8810" t="str">
        <f t="shared" si="585"/>
        <v/>
      </c>
      <c r="G8810">
        <f t="shared" si="586"/>
        <v>0</v>
      </c>
      <c r="H8810" s="11" t="str">
        <f t="shared" si="584"/>
        <v/>
      </c>
      <c r="I8810" s="11">
        <f t="shared" si="587"/>
        <v>0</v>
      </c>
    </row>
    <row r="8811" spans="6:9">
      <c r="F8811" t="str">
        <f t="shared" si="585"/>
        <v/>
      </c>
      <c r="G8811">
        <f t="shared" si="586"/>
        <v>0</v>
      </c>
      <c r="H8811" s="11" t="str">
        <f t="shared" si="584"/>
        <v/>
      </c>
      <c r="I8811" s="11">
        <f t="shared" si="587"/>
        <v>0</v>
      </c>
    </row>
    <row r="8812" spans="6:9">
      <c r="F8812" t="str">
        <f t="shared" si="585"/>
        <v/>
      </c>
      <c r="G8812">
        <f t="shared" si="586"/>
        <v>0</v>
      </c>
      <c r="H8812" s="11" t="str">
        <f t="shared" si="584"/>
        <v/>
      </c>
      <c r="I8812" s="11">
        <f t="shared" si="587"/>
        <v>0</v>
      </c>
    </row>
    <row r="8813" spans="6:9">
      <c r="F8813" t="str">
        <f t="shared" si="585"/>
        <v/>
      </c>
      <c r="G8813">
        <f t="shared" si="586"/>
        <v>0</v>
      </c>
      <c r="H8813" s="11" t="str">
        <f t="shared" si="584"/>
        <v/>
      </c>
      <c r="I8813" s="11">
        <f t="shared" si="587"/>
        <v>0</v>
      </c>
    </row>
    <row r="8814" spans="6:9">
      <c r="F8814" t="str">
        <f t="shared" si="585"/>
        <v/>
      </c>
      <c r="G8814">
        <f t="shared" si="586"/>
        <v>0</v>
      </c>
      <c r="H8814" s="11" t="str">
        <f t="shared" si="584"/>
        <v/>
      </c>
      <c r="I8814" s="11">
        <f t="shared" si="587"/>
        <v>0</v>
      </c>
    </row>
    <row r="8815" spans="6:9">
      <c r="F8815" t="str">
        <f t="shared" si="585"/>
        <v/>
      </c>
      <c r="G8815">
        <f t="shared" si="586"/>
        <v>0</v>
      </c>
      <c r="H8815" s="11" t="str">
        <f t="shared" si="584"/>
        <v/>
      </c>
      <c r="I8815" s="11">
        <f t="shared" si="587"/>
        <v>0</v>
      </c>
    </row>
    <row r="8816" spans="6:9">
      <c r="F8816" t="str">
        <f t="shared" si="585"/>
        <v/>
      </c>
      <c r="G8816">
        <f t="shared" si="586"/>
        <v>0</v>
      </c>
      <c r="H8816" s="11" t="str">
        <f t="shared" si="584"/>
        <v/>
      </c>
      <c r="I8816" s="11">
        <f t="shared" si="587"/>
        <v>0</v>
      </c>
    </row>
    <row r="8817" spans="6:9">
      <c r="F8817" t="str">
        <f t="shared" si="585"/>
        <v/>
      </c>
      <c r="G8817">
        <f t="shared" si="586"/>
        <v>0</v>
      </c>
      <c r="H8817" s="11" t="str">
        <f t="shared" si="584"/>
        <v/>
      </c>
      <c r="I8817" s="11">
        <f t="shared" si="587"/>
        <v>0</v>
      </c>
    </row>
    <row r="8818" spans="6:9">
      <c r="F8818" t="str">
        <f t="shared" si="585"/>
        <v/>
      </c>
      <c r="G8818">
        <f t="shared" si="586"/>
        <v>0</v>
      </c>
      <c r="H8818" s="11" t="str">
        <f t="shared" si="584"/>
        <v/>
      </c>
      <c r="I8818" s="11">
        <f t="shared" si="587"/>
        <v>0</v>
      </c>
    </row>
    <row r="8819" spans="6:9">
      <c r="F8819" t="str">
        <f t="shared" si="585"/>
        <v/>
      </c>
      <c r="G8819">
        <f t="shared" si="586"/>
        <v>0</v>
      </c>
      <c r="H8819" s="11" t="str">
        <f t="shared" si="584"/>
        <v/>
      </c>
      <c r="I8819" s="11">
        <f t="shared" si="587"/>
        <v>0</v>
      </c>
    </row>
    <row r="8820" spans="6:9">
      <c r="F8820" t="str">
        <f t="shared" si="585"/>
        <v/>
      </c>
      <c r="G8820">
        <f t="shared" si="586"/>
        <v>0</v>
      </c>
      <c r="H8820" s="11" t="str">
        <f t="shared" si="584"/>
        <v/>
      </c>
      <c r="I8820" s="11">
        <f t="shared" si="587"/>
        <v>0</v>
      </c>
    </row>
    <row r="8821" spans="6:9">
      <c r="F8821" t="str">
        <f t="shared" si="585"/>
        <v/>
      </c>
      <c r="G8821">
        <f t="shared" si="586"/>
        <v>0</v>
      </c>
      <c r="H8821" s="11" t="str">
        <f t="shared" si="584"/>
        <v/>
      </c>
      <c r="I8821" s="11">
        <f t="shared" si="587"/>
        <v>0</v>
      </c>
    </row>
    <row r="8822" spans="6:9">
      <c r="F8822" t="str">
        <f t="shared" si="585"/>
        <v/>
      </c>
      <c r="G8822">
        <f t="shared" si="586"/>
        <v>0</v>
      </c>
      <c r="H8822" s="11" t="str">
        <f t="shared" si="584"/>
        <v/>
      </c>
      <c r="I8822" s="11">
        <f t="shared" si="587"/>
        <v>0</v>
      </c>
    </row>
    <row r="8823" spans="6:9">
      <c r="F8823" t="str">
        <f t="shared" si="585"/>
        <v/>
      </c>
      <c r="G8823">
        <f t="shared" si="586"/>
        <v>0</v>
      </c>
      <c r="H8823" s="11" t="str">
        <f t="shared" si="584"/>
        <v/>
      </c>
      <c r="I8823" s="11">
        <f t="shared" si="587"/>
        <v>0</v>
      </c>
    </row>
    <row r="8824" spans="6:9">
      <c r="F8824" t="str">
        <f t="shared" si="585"/>
        <v/>
      </c>
      <c r="G8824">
        <f t="shared" si="586"/>
        <v>0</v>
      </c>
      <c r="H8824" s="11" t="str">
        <f t="shared" si="584"/>
        <v/>
      </c>
      <c r="I8824" s="11">
        <f t="shared" si="587"/>
        <v>0</v>
      </c>
    </row>
    <row r="8825" spans="6:9">
      <c r="F8825" t="str">
        <f t="shared" si="585"/>
        <v/>
      </c>
      <c r="G8825">
        <f t="shared" si="586"/>
        <v>0</v>
      </c>
      <c r="H8825" s="11" t="str">
        <f t="shared" si="584"/>
        <v/>
      </c>
      <c r="I8825" s="11">
        <f t="shared" si="587"/>
        <v>0</v>
      </c>
    </row>
    <row r="8826" spans="6:9">
      <c r="F8826" t="str">
        <f t="shared" si="585"/>
        <v/>
      </c>
      <c r="G8826">
        <f t="shared" si="586"/>
        <v>0</v>
      </c>
      <c r="H8826" s="11" t="str">
        <f t="shared" si="584"/>
        <v/>
      </c>
      <c r="I8826" s="11">
        <f t="shared" si="587"/>
        <v>0</v>
      </c>
    </row>
    <row r="8827" spans="6:9">
      <c r="F8827" t="str">
        <f t="shared" si="585"/>
        <v/>
      </c>
      <c r="G8827">
        <f t="shared" si="586"/>
        <v>0</v>
      </c>
      <c r="H8827" s="11" t="str">
        <f t="shared" si="584"/>
        <v/>
      </c>
      <c r="I8827" s="11">
        <f t="shared" si="587"/>
        <v>0</v>
      </c>
    </row>
    <row r="8828" spans="6:9">
      <c r="F8828" t="str">
        <f t="shared" si="585"/>
        <v/>
      </c>
      <c r="G8828">
        <f t="shared" si="586"/>
        <v>0</v>
      </c>
      <c r="H8828" s="11" t="str">
        <f t="shared" si="584"/>
        <v/>
      </c>
      <c r="I8828" s="11">
        <f t="shared" si="587"/>
        <v>0</v>
      </c>
    </row>
    <row r="8829" spans="6:9">
      <c r="F8829" t="str">
        <f t="shared" si="585"/>
        <v/>
      </c>
      <c r="G8829">
        <f t="shared" si="586"/>
        <v>0</v>
      </c>
      <c r="H8829" s="11" t="str">
        <f t="shared" si="584"/>
        <v/>
      </c>
      <c r="I8829" s="11">
        <f t="shared" si="587"/>
        <v>0</v>
      </c>
    </row>
    <row r="8830" spans="6:9">
      <c r="F8830" t="str">
        <f t="shared" si="585"/>
        <v/>
      </c>
      <c r="G8830">
        <f t="shared" si="586"/>
        <v>0</v>
      </c>
      <c r="H8830" s="11" t="str">
        <f t="shared" si="584"/>
        <v/>
      </c>
      <c r="I8830" s="11">
        <f t="shared" si="587"/>
        <v>0</v>
      </c>
    </row>
    <row r="8831" spans="6:9">
      <c r="F8831" t="str">
        <f t="shared" si="585"/>
        <v/>
      </c>
      <c r="G8831">
        <f t="shared" si="586"/>
        <v>0</v>
      </c>
      <c r="H8831" s="11" t="str">
        <f t="shared" si="584"/>
        <v/>
      </c>
      <c r="I8831" s="11">
        <f t="shared" si="587"/>
        <v>0</v>
      </c>
    </row>
    <row r="8832" spans="6:9">
      <c r="F8832" t="str">
        <f t="shared" si="585"/>
        <v/>
      </c>
      <c r="G8832">
        <f t="shared" si="586"/>
        <v>0</v>
      </c>
      <c r="H8832" s="11" t="str">
        <f t="shared" si="584"/>
        <v/>
      </c>
      <c r="I8832" s="11">
        <f t="shared" si="587"/>
        <v>0</v>
      </c>
    </row>
    <row r="8833" spans="6:9">
      <c r="F8833" t="str">
        <f t="shared" si="585"/>
        <v/>
      </c>
      <c r="G8833">
        <f t="shared" si="586"/>
        <v>0</v>
      </c>
      <c r="H8833" s="11" t="str">
        <f t="shared" si="584"/>
        <v/>
      </c>
      <c r="I8833" s="11">
        <f t="shared" si="587"/>
        <v>0</v>
      </c>
    </row>
    <row r="8834" spans="6:9">
      <c r="F8834" t="str">
        <f t="shared" si="585"/>
        <v/>
      </c>
      <c r="G8834">
        <f t="shared" si="586"/>
        <v>0</v>
      </c>
      <c r="H8834" s="11" t="str">
        <f t="shared" ref="H8834:H8897" si="588">IFERROR(HLOOKUP($A8834,$N$85:$S$86,2,0),"")</f>
        <v/>
      </c>
      <c r="I8834" s="11">
        <f t="shared" si="587"/>
        <v>0</v>
      </c>
    </row>
    <row r="8835" spans="6:9">
      <c r="F8835" t="str">
        <f t="shared" ref="F8835:F8898" si="589">IFERROR(HLOOKUP($A8835,$N$40:$S$41,2,0),"")</f>
        <v/>
      </c>
      <c r="G8835">
        <f t="shared" ref="G8835:G8898" si="590">IFERROR(IF(D8835&gt;F8835,(D8835-F8835)^2,0),0)</f>
        <v>0</v>
      </c>
      <c r="H8835" s="11" t="str">
        <f t="shared" si="588"/>
        <v/>
      </c>
      <c r="I8835" s="11">
        <f t="shared" ref="I8835:I8898" si="591">IFERROR(IF(D8835&gt;H8835,(D8835-H8835)^2,0),0)</f>
        <v>0</v>
      </c>
    </row>
    <row r="8836" spans="6:9">
      <c r="F8836" t="str">
        <f t="shared" si="589"/>
        <v/>
      </c>
      <c r="G8836">
        <f t="shared" si="590"/>
        <v>0</v>
      </c>
      <c r="H8836" s="11" t="str">
        <f t="shared" si="588"/>
        <v/>
      </c>
      <c r="I8836" s="11">
        <f t="shared" si="591"/>
        <v>0</v>
      </c>
    </row>
    <row r="8837" spans="6:9">
      <c r="F8837" t="str">
        <f t="shared" si="589"/>
        <v/>
      </c>
      <c r="G8837">
        <f t="shared" si="590"/>
        <v>0</v>
      </c>
      <c r="H8837" s="11" t="str">
        <f t="shared" si="588"/>
        <v/>
      </c>
      <c r="I8837" s="11">
        <f t="shared" si="591"/>
        <v>0</v>
      </c>
    </row>
    <row r="8838" spans="6:9">
      <c r="F8838" t="str">
        <f t="shared" si="589"/>
        <v/>
      </c>
      <c r="G8838">
        <f t="shared" si="590"/>
        <v>0</v>
      </c>
      <c r="H8838" s="11" t="str">
        <f t="shared" si="588"/>
        <v/>
      </c>
      <c r="I8838" s="11">
        <f t="shared" si="591"/>
        <v>0</v>
      </c>
    </row>
    <row r="8839" spans="6:9">
      <c r="F8839" t="str">
        <f t="shared" si="589"/>
        <v/>
      </c>
      <c r="G8839">
        <f t="shared" si="590"/>
        <v>0</v>
      </c>
      <c r="H8839" s="11" t="str">
        <f t="shared" si="588"/>
        <v/>
      </c>
      <c r="I8839" s="11">
        <f t="shared" si="591"/>
        <v>0</v>
      </c>
    </row>
    <row r="8840" spans="6:9">
      <c r="F8840" t="str">
        <f t="shared" si="589"/>
        <v/>
      </c>
      <c r="G8840">
        <f t="shared" si="590"/>
        <v>0</v>
      </c>
      <c r="H8840" s="11" t="str">
        <f t="shared" si="588"/>
        <v/>
      </c>
      <c r="I8840" s="11">
        <f t="shared" si="591"/>
        <v>0</v>
      </c>
    </row>
    <row r="8841" spans="6:9">
      <c r="F8841" t="str">
        <f t="shared" si="589"/>
        <v/>
      </c>
      <c r="G8841">
        <f t="shared" si="590"/>
        <v>0</v>
      </c>
      <c r="H8841" s="11" t="str">
        <f t="shared" si="588"/>
        <v/>
      </c>
      <c r="I8841" s="11">
        <f t="shared" si="591"/>
        <v>0</v>
      </c>
    </row>
    <row r="8842" spans="6:9">
      <c r="F8842" t="str">
        <f t="shared" si="589"/>
        <v/>
      </c>
      <c r="G8842">
        <f t="shared" si="590"/>
        <v>0</v>
      </c>
      <c r="H8842" s="11" t="str">
        <f t="shared" si="588"/>
        <v/>
      </c>
      <c r="I8842" s="11">
        <f t="shared" si="591"/>
        <v>0</v>
      </c>
    </row>
    <row r="8843" spans="6:9">
      <c r="F8843" t="str">
        <f t="shared" si="589"/>
        <v/>
      </c>
      <c r="G8843">
        <f t="shared" si="590"/>
        <v>0</v>
      </c>
      <c r="H8843" s="11" t="str">
        <f t="shared" si="588"/>
        <v/>
      </c>
      <c r="I8843" s="11">
        <f t="shared" si="591"/>
        <v>0</v>
      </c>
    </row>
    <row r="8844" spans="6:9">
      <c r="F8844" t="str">
        <f t="shared" si="589"/>
        <v/>
      </c>
      <c r="G8844">
        <f t="shared" si="590"/>
        <v>0</v>
      </c>
      <c r="H8844" s="11" t="str">
        <f t="shared" si="588"/>
        <v/>
      </c>
      <c r="I8844" s="11">
        <f t="shared" si="591"/>
        <v>0</v>
      </c>
    </row>
    <row r="8845" spans="6:9">
      <c r="F8845" t="str">
        <f t="shared" si="589"/>
        <v/>
      </c>
      <c r="G8845">
        <f t="shared" si="590"/>
        <v>0</v>
      </c>
      <c r="H8845" s="11" t="str">
        <f t="shared" si="588"/>
        <v/>
      </c>
      <c r="I8845" s="11">
        <f t="shared" si="591"/>
        <v>0</v>
      </c>
    </row>
    <row r="8846" spans="6:9">
      <c r="F8846" t="str">
        <f t="shared" si="589"/>
        <v/>
      </c>
      <c r="G8846">
        <f t="shared" si="590"/>
        <v>0</v>
      </c>
      <c r="H8846" s="11" t="str">
        <f t="shared" si="588"/>
        <v/>
      </c>
      <c r="I8846" s="11">
        <f t="shared" si="591"/>
        <v>0</v>
      </c>
    </row>
    <row r="8847" spans="6:9">
      <c r="F8847" t="str">
        <f t="shared" si="589"/>
        <v/>
      </c>
      <c r="G8847">
        <f t="shared" si="590"/>
        <v>0</v>
      </c>
      <c r="H8847" s="11" t="str">
        <f t="shared" si="588"/>
        <v/>
      </c>
      <c r="I8847" s="11">
        <f t="shared" si="591"/>
        <v>0</v>
      </c>
    </row>
    <row r="8848" spans="6:9">
      <c r="F8848" t="str">
        <f t="shared" si="589"/>
        <v/>
      </c>
      <c r="G8848">
        <f t="shared" si="590"/>
        <v>0</v>
      </c>
      <c r="H8848" s="11" t="str">
        <f t="shared" si="588"/>
        <v/>
      </c>
      <c r="I8848" s="11">
        <f t="shared" si="591"/>
        <v>0</v>
      </c>
    </row>
    <row r="8849" spans="6:9">
      <c r="F8849" t="str">
        <f t="shared" si="589"/>
        <v/>
      </c>
      <c r="G8849">
        <f t="shared" si="590"/>
        <v>0</v>
      </c>
      <c r="H8849" s="11" t="str">
        <f t="shared" si="588"/>
        <v/>
      </c>
      <c r="I8849" s="11">
        <f t="shared" si="591"/>
        <v>0</v>
      </c>
    </row>
    <row r="8850" spans="6:9">
      <c r="F8850" t="str">
        <f t="shared" si="589"/>
        <v/>
      </c>
      <c r="G8850">
        <f t="shared" si="590"/>
        <v>0</v>
      </c>
      <c r="H8850" s="11" t="str">
        <f t="shared" si="588"/>
        <v/>
      </c>
      <c r="I8850" s="11">
        <f t="shared" si="591"/>
        <v>0</v>
      </c>
    </row>
    <row r="8851" spans="6:9">
      <c r="F8851" t="str">
        <f t="shared" si="589"/>
        <v/>
      </c>
      <c r="G8851">
        <f t="shared" si="590"/>
        <v>0</v>
      </c>
      <c r="H8851" s="11" t="str">
        <f t="shared" si="588"/>
        <v/>
      </c>
      <c r="I8851" s="11">
        <f t="shared" si="591"/>
        <v>0</v>
      </c>
    </row>
    <row r="8852" spans="6:9">
      <c r="F8852" t="str">
        <f t="shared" si="589"/>
        <v/>
      </c>
      <c r="G8852">
        <f t="shared" si="590"/>
        <v>0</v>
      </c>
      <c r="H8852" s="11" t="str">
        <f t="shared" si="588"/>
        <v/>
      </c>
      <c r="I8852" s="11">
        <f t="shared" si="591"/>
        <v>0</v>
      </c>
    </row>
    <row r="8853" spans="6:9">
      <c r="F8853" t="str">
        <f t="shared" si="589"/>
        <v/>
      </c>
      <c r="G8853">
        <f t="shared" si="590"/>
        <v>0</v>
      </c>
      <c r="H8853" s="11" t="str">
        <f t="shared" si="588"/>
        <v/>
      </c>
      <c r="I8853" s="11">
        <f t="shared" si="591"/>
        <v>0</v>
      </c>
    </row>
    <row r="8854" spans="6:9">
      <c r="F8854" t="str">
        <f t="shared" si="589"/>
        <v/>
      </c>
      <c r="G8854">
        <f t="shared" si="590"/>
        <v>0</v>
      </c>
      <c r="H8854" s="11" t="str">
        <f t="shared" si="588"/>
        <v/>
      </c>
      <c r="I8854" s="11">
        <f t="shared" si="591"/>
        <v>0</v>
      </c>
    </row>
    <row r="8855" spans="6:9">
      <c r="F8855" t="str">
        <f t="shared" si="589"/>
        <v/>
      </c>
      <c r="G8855">
        <f t="shared" si="590"/>
        <v>0</v>
      </c>
      <c r="H8855" s="11" t="str">
        <f t="shared" si="588"/>
        <v/>
      </c>
      <c r="I8855" s="11">
        <f t="shared" si="591"/>
        <v>0</v>
      </c>
    </row>
    <row r="8856" spans="6:9">
      <c r="F8856" t="str">
        <f t="shared" si="589"/>
        <v/>
      </c>
      <c r="G8856">
        <f t="shared" si="590"/>
        <v>0</v>
      </c>
      <c r="H8856" s="11" t="str">
        <f t="shared" si="588"/>
        <v/>
      </c>
      <c r="I8856" s="11">
        <f t="shared" si="591"/>
        <v>0</v>
      </c>
    </row>
    <row r="8857" spans="6:9">
      <c r="F8857" t="str">
        <f t="shared" si="589"/>
        <v/>
      </c>
      <c r="G8857">
        <f t="shared" si="590"/>
        <v>0</v>
      </c>
      <c r="H8857" s="11" t="str">
        <f t="shared" si="588"/>
        <v/>
      </c>
      <c r="I8857" s="11">
        <f t="shared" si="591"/>
        <v>0</v>
      </c>
    </row>
    <row r="8858" spans="6:9">
      <c r="F8858" t="str">
        <f t="shared" si="589"/>
        <v/>
      </c>
      <c r="G8858">
        <f t="shared" si="590"/>
        <v>0</v>
      </c>
      <c r="H8858" s="11" t="str">
        <f t="shared" si="588"/>
        <v/>
      </c>
      <c r="I8858" s="11">
        <f t="shared" si="591"/>
        <v>0</v>
      </c>
    </row>
    <row r="8859" spans="6:9">
      <c r="F8859" t="str">
        <f t="shared" si="589"/>
        <v/>
      </c>
      <c r="G8859">
        <f t="shared" si="590"/>
        <v>0</v>
      </c>
      <c r="H8859" s="11" t="str">
        <f t="shared" si="588"/>
        <v/>
      </c>
      <c r="I8859" s="11">
        <f t="shared" si="591"/>
        <v>0</v>
      </c>
    </row>
    <row r="8860" spans="6:9">
      <c r="F8860" t="str">
        <f t="shared" si="589"/>
        <v/>
      </c>
      <c r="G8860">
        <f t="shared" si="590"/>
        <v>0</v>
      </c>
      <c r="H8860" s="11" t="str">
        <f t="shared" si="588"/>
        <v/>
      </c>
      <c r="I8860" s="11">
        <f t="shared" si="591"/>
        <v>0</v>
      </c>
    </row>
    <row r="8861" spans="6:9">
      <c r="F8861" t="str">
        <f t="shared" si="589"/>
        <v/>
      </c>
      <c r="G8861">
        <f t="shared" si="590"/>
        <v>0</v>
      </c>
      <c r="H8861" s="11" t="str">
        <f t="shared" si="588"/>
        <v/>
      </c>
      <c r="I8861" s="11">
        <f t="shared" si="591"/>
        <v>0</v>
      </c>
    </row>
    <row r="8862" spans="6:9">
      <c r="F8862" t="str">
        <f t="shared" si="589"/>
        <v/>
      </c>
      <c r="G8862">
        <f t="shared" si="590"/>
        <v>0</v>
      </c>
      <c r="H8862" s="11" t="str">
        <f t="shared" si="588"/>
        <v/>
      </c>
      <c r="I8862" s="11">
        <f t="shared" si="591"/>
        <v>0</v>
      </c>
    </row>
    <row r="8863" spans="6:9">
      <c r="F8863" t="str">
        <f t="shared" si="589"/>
        <v/>
      </c>
      <c r="G8863">
        <f t="shared" si="590"/>
        <v>0</v>
      </c>
      <c r="H8863" s="11" t="str">
        <f t="shared" si="588"/>
        <v/>
      </c>
      <c r="I8863" s="11">
        <f t="shared" si="591"/>
        <v>0</v>
      </c>
    </row>
    <row r="8864" spans="6:9">
      <c r="F8864" t="str">
        <f t="shared" si="589"/>
        <v/>
      </c>
      <c r="G8864">
        <f t="shared" si="590"/>
        <v>0</v>
      </c>
      <c r="H8864" s="11" t="str">
        <f t="shared" si="588"/>
        <v/>
      </c>
      <c r="I8864" s="11">
        <f t="shared" si="591"/>
        <v>0</v>
      </c>
    </row>
    <row r="8865" spans="6:9">
      <c r="F8865" t="str">
        <f t="shared" si="589"/>
        <v/>
      </c>
      <c r="G8865">
        <f t="shared" si="590"/>
        <v>0</v>
      </c>
      <c r="H8865" s="11" t="str">
        <f t="shared" si="588"/>
        <v/>
      </c>
      <c r="I8865" s="11">
        <f t="shared" si="591"/>
        <v>0</v>
      </c>
    </row>
    <row r="8866" spans="6:9">
      <c r="F8866" t="str">
        <f t="shared" si="589"/>
        <v/>
      </c>
      <c r="G8866">
        <f t="shared" si="590"/>
        <v>0</v>
      </c>
      <c r="H8866" s="11" t="str">
        <f t="shared" si="588"/>
        <v/>
      </c>
      <c r="I8866" s="11">
        <f t="shared" si="591"/>
        <v>0</v>
      </c>
    </row>
    <row r="8867" spans="6:9">
      <c r="F8867" t="str">
        <f t="shared" si="589"/>
        <v/>
      </c>
      <c r="G8867">
        <f t="shared" si="590"/>
        <v>0</v>
      </c>
      <c r="H8867" s="11" t="str">
        <f t="shared" si="588"/>
        <v/>
      </c>
      <c r="I8867" s="11">
        <f t="shared" si="591"/>
        <v>0</v>
      </c>
    </row>
    <row r="8868" spans="6:9">
      <c r="F8868" t="str">
        <f t="shared" si="589"/>
        <v/>
      </c>
      <c r="G8868">
        <f t="shared" si="590"/>
        <v>0</v>
      </c>
      <c r="H8868" s="11" t="str">
        <f t="shared" si="588"/>
        <v/>
      </c>
      <c r="I8868" s="11">
        <f t="shared" si="591"/>
        <v>0</v>
      </c>
    </row>
    <row r="8869" spans="6:9">
      <c r="F8869" t="str">
        <f t="shared" si="589"/>
        <v/>
      </c>
      <c r="G8869">
        <f t="shared" si="590"/>
        <v>0</v>
      </c>
      <c r="H8869" s="11" t="str">
        <f t="shared" si="588"/>
        <v/>
      </c>
      <c r="I8869" s="11">
        <f t="shared" si="591"/>
        <v>0</v>
      </c>
    </row>
    <row r="8870" spans="6:9">
      <c r="F8870" t="str">
        <f t="shared" si="589"/>
        <v/>
      </c>
      <c r="G8870">
        <f t="shared" si="590"/>
        <v>0</v>
      </c>
      <c r="H8870" s="11" t="str">
        <f t="shared" si="588"/>
        <v/>
      </c>
      <c r="I8870" s="11">
        <f t="shared" si="591"/>
        <v>0</v>
      </c>
    </row>
    <row r="8871" spans="6:9">
      <c r="F8871" t="str">
        <f t="shared" si="589"/>
        <v/>
      </c>
      <c r="G8871">
        <f t="shared" si="590"/>
        <v>0</v>
      </c>
      <c r="H8871" s="11" t="str">
        <f t="shared" si="588"/>
        <v/>
      </c>
      <c r="I8871" s="11">
        <f t="shared" si="591"/>
        <v>0</v>
      </c>
    </row>
    <row r="8872" spans="6:9">
      <c r="F8872" t="str">
        <f t="shared" si="589"/>
        <v/>
      </c>
      <c r="G8872">
        <f t="shared" si="590"/>
        <v>0</v>
      </c>
      <c r="H8872" s="11" t="str">
        <f t="shared" si="588"/>
        <v/>
      </c>
      <c r="I8872" s="11">
        <f t="shared" si="591"/>
        <v>0</v>
      </c>
    </row>
    <row r="8873" spans="6:9">
      <c r="F8873" t="str">
        <f t="shared" si="589"/>
        <v/>
      </c>
      <c r="G8873">
        <f t="shared" si="590"/>
        <v>0</v>
      </c>
      <c r="H8873" s="11" t="str">
        <f t="shared" si="588"/>
        <v/>
      </c>
      <c r="I8873" s="11">
        <f t="shared" si="591"/>
        <v>0</v>
      </c>
    </row>
    <row r="8874" spans="6:9">
      <c r="F8874" t="str">
        <f t="shared" si="589"/>
        <v/>
      </c>
      <c r="G8874">
        <f t="shared" si="590"/>
        <v>0</v>
      </c>
      <c r="H8874" s="11" t="str">
        <f t="shared" si="588"/>
        <v/>
      </c>
      <c r="I8874" s="11">
        <f t="shared" si="591"/>
        <v>0</v>
      </c>
    </row>
    <row r="8875" spans="6:9">
      <c r="F8875" t="str">
        <f t="shared" si="589"/>
        <v/>
      </c>
      <c r="G8875">
        <f t="shared" si="590"/>
        <v>0</v>
      </c>
      <c r="H8875" s="11" t="str">
        <f t="shared" si="588"/>
        <v/>
      </c>
      <c r="I8875" s="11">
        <f t="shared" si="591"/>
        <v>0</v>
      </c>
    </row>
    <row r="8876" spans="6:9">
      <c r="F8876" t="str">
        <f t="shared" si="589"/>
        <v/>
      </c>
      <c r="G8876">
        <f t="shared" si="590"/>
        <v>0</v>
      </c>
      <c r="H8876" s="11" t="str">
        <f t="shared" si="588"/>
        <v/>
      </c>
      <c r="I8876" s="11">
        <f t="shared" si="591"/>
        <v>0</v>
      </c>
    </row>
    <row r="8877" spans="6:9">
      <c r="F8877" t="str">
        <f t="shared" si="589"/>
        <v/>
      </c>
      <c r="G8877">
        <f t="shared" si="590"/>
        <v>0</v>
      </c>
      <c r="H8877" s="11" t="str">
        <f t="shared" si="588"/>
        <v/>
      </c>
      <c r="I8877" s="11">
        <f t="shared" si="591"/>
        <v>0</v>
      </c>
    </row>
    <row r="8878" spans="6:9">
      <c r="F8878" t="str">
        <f t="shared" si="589"/>
        <v/>
      </c>
      <c r="G8878">
        <f t="shared" si="590"/>
        <v>0</v>
      </c>
      <c r="H8878" s="11" t="str">
        <f t="shared" si="588"/>
        <v/>
      </c>
      <c r="I8878" s="11">
        <f t="shared" si="591"/>
        <v>0</v>
      </c>
    </row>
    <row r="8879" spans="6:9">
      <c r="F8879" t="str">
        <f t="shared" si="589"/>
        <v/>
      </c>
      <c r="G8879">
        <f t="shared" si="590"/>
        <v>0</v>
      </c>
      <c r="H8879" s="11" t="str">
        <f t="shared" si="588"/>
        <v/>
      </c>
      <c r="I8879" s="11">
        <f t="shared" si="591"/>
        <v>0</v>
      </c>
    </row>
    <row r="8880" spans="6:9">
      <c r="F8880" t="str">
        <f t="shared" si="589"/>
        <v/>
      </c>
      <c r="G8880">
        <f t="shared" si="590"/>
        <v>0</v>
      </c>
      <c r="H8880" s="11" t="str">
        <f t="shared" si="588"/>
        <v/>
      </c>
      <c r="I8880" s="11">
        <f t="shared" si="591"/>
        <v>0</v>
      </c>
    </row>
    <row r="8881" spans="6:9">
      <c r="F8881" t="str">
        <f t="shared" si="589"/>
        <v/>
      </c>
      <c r="G8881">
        <f t="shared" si="590"/>
        <v>0</v>
      </c>
      <c r="H8881" s="11" t="str">
        <f t="shared" si="588"/>
        <v/>
      </c>
      <c r="I8881" s="11">
        <f t="shared" si="591"/>
        <v>0</v>
      </c>
    </row>
    <row r="8882" spans="6:9">
      <c r="F8882" t="str">
        <f t="shared" si="589"/>
        <v/>
      </c>
      <c r="G8882">
        <f t="shared" si="590"/>
        <v>0</v>
      </c>
      <c r="H8882" s="11" t="str">
        <f t="shared" si="588"/>
        <v/>
      </c>
      <c r="I8882" s="11">
        <f t="shared" si="591"/>
        <v>0</v>
      </c>
    </row>
    <row r="8883" spans="6:9">
      <c r="F8883" t="str">
        <f t="shared" si="589"/>
        <v/>
      </c>
      <c r="G8883">
        <f t="shared" si="590"/>
        <v>0</v>
      </c>
      <c r="H8883" s="11" t="str">
        <f t="shared" si="588"/>
        <v/>
      </c>
      <c r="I8883" s="11">
        <f t="shared" si="591"/>
        <v>0</v>
      </c>
    </row>
    <row r="8884" spans="6:9">
      <c r="F8884" t="str">
        <f t="shared" si="589"/>
        <v/>
      </c>
      <c r="G8884">
        <f t="shared" si="590"/>
        <v>0</v>
      </c>
      <c r="H8884" s="11" t="str">
        <f t="shared" si="588"/>
        <v/>
      </c>
      <c r="I8884" s="11">
        <f t="shared" si="591"/>
        <v>0</v>
      </c>
    </row>
    <row r="8885" spans="6:9">
      <c r="F8885" t="str">
        <f t="shared" si="589"/>
        <v/>
      </c>
      <c r="G8885">
        <f t="shared" si="590"/>
        <v>0</v>
      </c>
      <c r="H8885" s="11" t="str">
        <f t="shared" si="588"/>
        <v/>
      </c>
      <c r="I8885" s="11">
        <f t="shared" si="591"/>
        <v>0</v>
      </c>
    </row>
    <row r="8886" spans="6:9">
      <c r="F8886" t="str">
        <f t="shared" si="589"/>
        <v/>
      </c>
      <c r="G8886">
        <f t="shared" si="590"/>
        <v>0</v>
      </c>
      <c r="H8886" s="11" t="str">
        <f t="shared" si="588"/>
        <v/>
      </c>
      <c r="I8886" s="11">
        <f t="shared" si="591"/>
        <v>0</v>
      </c>
    </row>
    <row r="8887" spans="6:9">
      <c r="F8887" t="str">
        <f t="shared" si="589"/>
        <v/>
      </c>
      <c r="G8887">
        <f t="shared" si="590"/>
        <v>0</v>
      </c>
      <c r="H8887" s="11" t="str">
        <f t="shared" si="588"/>
        <v/>
      </c>
      <c r="I8887" s="11">
        <f t="shared" si="591"/>
        <v>0</v>
      </c>
    </row>
    <row r="8888" spans="6:9">
      <c r="F8888" t="str">
        <f t="shared" si="589"/>
        <v/>
      </c>
      <c r="G8888">
        <f t="shared" si="590"/>
        <v>0</v>
      </c>
      <c r="H8888" s="11" t="str">
        <f t="shared" si="588"/>
        <v/>
      </c>
      <c r="I8888" s="11">
        <f t="shared" si="591"/>
        <v>0</v>
      </c>
    </row>
    <row r="8889" spans="6:9">
      <c r="F8889" t="str">
        <f t="shared" si="589"/>
        <v/>
      </c>
      <c r="G8889">
        <f t="shared" si="590"/>
        <v>0</v>
      </c>
      <c r="H8889" s="11" t="str">
        <f t="shared" si="588"/>
        <v/>
      </c>
      <c r="I8889" s="11">
        <f t="shared" si="591"/>
        <v>0</v>
      </c>
    </row>
    <row r="8890" spans="6:9">
      <c r="F8890" t="str">
        <f t="shared" si="589"/>
        <v/>
      </c>
      <c r="G8890">
        <f t="shared" si="590"/>
        <v>0</v>
      </c>
      <c r="H8890" s="11" t="str">
        <f t="shared" si="588"/>
        <v/>
      </c>
      <c r="I8890" s="11">
        <f t="shared" si="591"/>
        <v>0</v>
      </c>
    </row>
    <row r="8891" spans="6:9">
      <c r="F8891" t="str">
        <f t="shared" si="589"/>
        <v/>
      </c>
      <c r="G8891">
        <f t="shared" si="590"/>
        <v>0</v>
      </c>
      <c r="H8891" s="11" t="str">
        <f t="shared" si="588"/>
        <v/>
      </c>
      <c r="I8891" s="11">
        <f t="shared" si="591"/>
        <v>0</v>
      </c>
    </row>
    <row r="8892" spans="6:9">
      <c r="F8892" t="str">
        <f t="shared" si="589"/>
        <v/>
      </c>
      <c r="G8892">
        <f t="shared" si="590"/>
        <v>0</v>
      </c>
      <c r="H8892" s="11" t="str">
        <f t="shared" si="588"/>
        <v/>
      </c>
      <c r="I8892" s="11">
        <f t="shared" si="591"/>
        <v>0</v>
      </c>
    </row>
    <row r="8893" spans="6:9">
      <c r="F8893" t="str">
        <f t="shared" si="589"/>
        <v/>
      </c>
      <c r="G8893">
        <f t="shared" si="590"/>
        <v>0</v>
      </c>
      <c r="H8893" s="11" t="str">
        <f t="shared" si="588"/>
        <v/>
      </c>
      <c r="I8893" s="11">
        <f t="shared" si="591"/>
        <v>0</v>
      </c>
    </row>
    <row r="8894" spans="6:9">
      <c r="F8894" t="str">
        <f t="shared" si="589"/>
        <v/>
      </c>
      <c r="G8894">
        <f t="shared" si="590"/>
        <v>0</v>
      </c>
      <c r="H8894" s="11" t="str">
        <f t="shared" si="588"/>
        <v/>
      </c>
      <c r="I8894" s="11">
        <f t="shared" si="591"/>
        <v>0</v>
      </c>
    </row>
    <row r="8895" spans="6:9">
      <c r="F8895" t="str">
        <f t="shared" si="589"/>
        <v/>
      </c>
      <c r="G8895">
        <f t="shared" si="590"/>
        <v>0</v>
      </c>
      <c r="H8895" s="11" t="str">
        <f t="shared" si="588"/>
        <v/>
      </c>
      <c r="I8895" s="11">
        <f t="shared" si="591"/>
        <v>0</v>
      </c>
    </row>
    <row r="8896" spans="6:9">
      <c r="F8896" t="str">
        <f t="shared" si="589"/>
        <v/>
      </c>
      <c r="G8896">
        <f t="shared" si="590"/>
        <v>0</v>
      </c>
      <c r="H8896" s="11" t="str">
        <f t="shared" si="588"/>
        <v/>
      </c>
      <c r="I8896" s="11">
        <f t="shared" si="591"/>
        <v>0</v>
      </c>
    </row>
    <row r="8897" spans="6:9">
      <c r="F8897" t="str">
        <f t="shared" si="589"/>
        <v/>
      </c>
      <c r="G8897">
        <f t="shared" si="590"/>
        <v>0</v>
      </c>
      <c r="H8897" s="11" t="str">
        <f t="shared" si="588"/>
        <v/>
      </c>
      <c r="I8897" s="11">
        <f t="shared" si="591"/>
        <v>0</v>
      </c>
    </row>
    <row r="8898" spans="6:9">
      <c r="F8898" t="str">
        <f t="shared" si="589"/>
        <v/>
      </c>
      <c r="G8898">
        <f t="shared" si="590"/>
        <v>0</v>
      </c>
      <c r="H8898" s="11" t="str">
        <f t="shared" ref="H8898:H8961" si="592">IFERROR(HLOOKUP($A8898,$N$85:$S$86,2,0),"")</f>
        <v/>
      </c>
      <c r="I8898" s="11">
        <f t="shared" si="591"/>
        <v>0</v>
      </c>
    </row>
    <row r="8899" spans="6:9">
      <c r="F8899" t="str">
        <f t="shared" ref="F8899:F8962" si="593">IFERROR(HLOOKUP($A8899,$N$40:$S$41,2,0),"")</f>
        <v/>
      </c>
      <c r="G8899">
        <f t="shared" ref="G8899:G8962" si="594">IFERROR(IF(D8899&gt;F8899,(D8899-F8899)^2,0),0)</f>
        <v>0</v>
      </c>
      <c r="H8899" s="11" t="str">
        <f t="shared" si="592"/>
        <v/>
      </c>
      <c r="I8899" s="11">
        <f t="shared" ref="I8899:I8962" si="595">IFERROR(IF(D8899&gt;H8899,(D8899-H8899)^2,0),0)</f>
        <v>0</v>
      </c>
    </row>
    <row r="8900" spans="6:9">
      <c r="F8900" t="str">
        <f t="shared" si="593"/>
        <v/>
      </c>
      <c r="G8900">
        <f t="shared" si="594"/>
        <v>0</v>
      </c>
      <c r="H8900" s="11" t="str">
        <f t="shared" si="592"/>
        <v/>
      </c>
      <c r="I8900" s="11">
        <f t="shared" si="595"/>
        <v>0</v>
      </c>
    </row>
    <row r="8901" spans="6:9">
      <c r="F8901" t="str">
        <f t="shared" si="593"/>
        <v/>
      </c>
      <c r="G8901">
        <f t="shared" si="594"/>
        <v>0</v>
      </c>
      <c r="H8901" s="11" t="str">
        <f t="shared" si="592"/>
        <v/>
      </c>
      <c r="I8901" s="11">
        <f t="shared" si="595"/>
        <v>0</v>
      </c>
    </row>
    <row r="8902" spans="6:9">
      <c r="F8902" t="str">
        <f t="shared" si="593"/>
        <v/>
      </c>
      <c r="G8902">
        <f t="shared" si="594"/>
        <v>0</v>
      </c>
      <c r="H8902" s="11" t="str">
        <f t="shared" si="592"/>
        <v/>
      </c>
      <c r="I8902" s="11">
        <f t="shared" si="595"/>
        <v>0</v>
      </c>
    </row>
    <row r="8903" spans="6:9">
      <c r="F8903" t="str">
        <f t="shared" si="593"/>
        <v/>
      </c>
      <c r="G8903">
        <f t="shared" si="594"/>
        <v>0</v>
      </c>
      <c r="H8903" s="11" t="str">
        <f t="shared" si="592"/>
        <v/>
      </c>
      <c r="I8903" s="11">
        <f t="shared" si="595"/>
        <v>0</v>
      </c>
    </row>
    <row r="8904" spans="6:9">
      <c r="F8904" t="str">
        <f t="shared" si="593"/>
        <v/>
      </c>
      <c r="G8904">
        <f t="shared" si="594"/>
        <v>0</v>
      </c>
      <c r="H8904" s="11" t="str">
        <f t="shared" si="592"/>
        <v/>
      </c>
      <c r="I8904" s="11">
        <f t="shared" si="595"/>
        <v>0</v>
      </c>
    </row>
    <row r="8905" spans="6:9">
      <c r="F8905" t="str">
        <f t="shared" si="593"/>
        <v/>
      </c>
      <c r="G8905">
        <f t="shared" si="594"/>
        <v>0</v>
      </c>
      <c r="H8905" s="11" t="str">
        <f t="shared" si="592"/>
        <v/>
      </c>
      <c r="I8905" s="11">
        <f t="shared" si="595"/>
        <v>0</v>
      </c>
    </row>
    <row r="8906" spans="6:9">
      <c r="F8906" t="str">
        <f t="shared" si="593"/>
        <v/>
      </c>
      <c r="G8906">
        <f t="shared" si="594"/>
        <v>0</v>
      </c>
      <c r="H8906" s="11" t="str">
        <f t="shared" si="592"/>
        <v/>
      </c>
      <c r="I8906" s="11">
        <f t="shared" si="595"/>
        <v>0</v>
      </c>
    </row>
    <row r="8907" spans="6:9">
      <c r="F8907" t="str">
        <f t="shared" si="593"/>
        <v/>
      </c>
      <c r="G8907">
        <f t="shared" si="594"/>
        <v>0</v>
      </c>
      <c r="H8907" s="11" t="str">
        <f t="shared" si="592"/>
        <v/>
      </c>
      <c r="I8907" s="11">
        <f t="shared" si="595"/>
        <v>0</v>
      </c>
    </row>
    <row r="8908" spans="6:9">
      <c r="F8908" t="str">
        <f t="shared" si="593"/>
        <v/>
      </c>
      <c r="G8908">
        <f t="shared" si="594"/>
        <v>0</v>
      </c>
      <c r="H8908" s="11" t="str">
        <f t="shared" si="592"/>
        <v/>
      </c>
      <c r="I8908" s="11">
        <f t="shared" si="595"/>
        <v>0</v>
      </c>
    </row>
    <row r="8909" spans="6:9">
      <c r="F8909" t="str">
        <f t="shared" si="593"/>
        <v/>
      </c>
      <c r="G8909">
        <f t="shared" si="594"/>
        <v>0</v>
      </c>
      <c r="H8909" s="11" t="str">
        <f t="shared" si="592"/>
        <v/>
      </c>
      <c r="I8909" s="11">
        <f t="shared" si="595"/>
        <v>0</v>
      </c>
    </row>
    <row r="8910" spans="6:9">
      <c r="F8910" t="str">
        <f t="shared" si="593"/>
        <v/>
      </c>
      <c r="G8910">
        <f t="shared" si="594"/>
        <v>0</v>
      </c>
      <c r="H8910" s="11" t="str">
        <f t="shared" si="592"/>
        <v/>
      </c>
      <c r="I8910" s="11">
        <f t="shared" si="595"/>
        <v>0</v>
      </c>
    </row>
    <row r="8911" spans="6:9">
      <c r="F8911" t="str">
        <f t="shared" si="593"/>
        <v/>
      </c>
      <c r="G8911">
        <f t="shared" si="594"/>
        <v>0</v>
      </c>
      <c r="H8911" s="11" t="str">
        <f t="shared" si="592"/>
        <v/>
      </c>
      <c r="I8911" s="11">
        <f t="shared" si="595"/>
        <v>0</v>
      </c>
    </row>
    <row r="8912" spans="6:9">
      <c r="F8912" t="str">
        <f t="shared" si="593"/>
        <v/>
      </c>
      <c r="G8912">
        <f t="shared" si="594"/>
        <v>0</v>
      </c>
      <c r="H8912" s="11" t="str">
        <f t="shared" si="592"/>
        <v/>
      </c>
      <c r="I8912" s="11">
        <f t="shared" si="595"/>
        <v>0</v>
      </c>
    </row>
    <row r="8913" spans="6:9">
      <c r="F8913" t="str">
        <f t="shared" si="593"/>
        <v/>
      </c>
      <c r="G8913">
        <f t="shared" si="594"/>
        <v>0</v>
      </c>
      <c r="H8913" s="11" t="str">
        <f t="shared" si="592"/>
        <v/>
      </c>
      <c r="I8913" s="11">
        <f t="shared" si="595"/>
        <v>0</v>
      </c>
    </row>
    <row r="8914" spans="6:9">
      <c r="F8914" t="str">
        <f t="shared" si="593"/>
        <v/>
      </c>
      <c r="G8914">
        <f t="shared" si="594"/>
        <v>0</v>
      </c>
      <c r="H8914" s="11" t="str">
        <f t="shared" si="592"/>
        <v/>
      </c>
      <c r="I8914" s="11">
        <f t="shared" si="595"/>
        <v>0</v>
      </c>
    </row>
    <row r="8915" spans="6:9">
      <c r="F8915" t="str">
        <f t="shared" si="593"/>
        <v/>
      </c>
      <c r="G8915">
        <f t="shared" si="594"/>
        <v>0</v>
      </c>
      <c r="H8915" s="11" t="str">
        <f t="shared" si="592"/>
        <v/>
      </c>
      <c r="I8915" s="11">
        <f t="shared" si="595"/>
        <v>0</v>
      </c>
    </row>
    <row r="8916" spans="6:9">
      <c r="F8916" t="str">
        <f t="shared" si="593"/>
        <v/>
      </c>
      <c r="G8916">
        <f t="shared" si="594"/>
        <v>0</v>
      </c>
      <c r="H8916" s="11" t="str">
        <f t="shared" si="592"/>
        <v/>
      </c>
      <c r="I8916" s="11">
        <f t="shared" si="595"/>
        <v>0</v>
      </c>
    </row>
    <row r="8917" spans="6:9">
      <c r="F8917" t="str">
        <f t="shared" si="593"/>
        <v/>
      </c>
      <c r="G8917">
        <f t="shared" si="594"/>
        <v>0</v>
      </c>
      <c r="H8917" s="11" t="str">
        <f t="shared" si="592"/>
        <v/>
      </c>
      <c r="I8917" s="11">
        <f t="shared" si="595"/>
        <v>0</v>
      </c>
    </row>
    <row r="8918" spans="6:9">
      <c r="F8918" t="str">
        <f t="shared" si="593"/>
        <v/>
      </c>
      <c r="G8918">
        <f t="shared" si="594"/>
        <v>0</v>
      </c>
      <c r="H8918" s="11" t="str">
        <f t="shared" si="592"/>
        <v/>
      </c>
      <c r="I8918" s="11">
        <f t="shared" si="595"/>
        <v>0</v>
      </c>
    </row>
    <row r="8919" spans="6:9">
      <c r="F8919" t="str">
        <f t="shared" si="593"/>
        <v/>
      </c>
      <c r="G8919">
        <f t="shared" si="594"/>
        <v>0</v>
      </c>
      <c r="H8919" s="11" t="str">
        <f t="shared" si="592"/>
        <v/>
      </c>
      <c r="I8919" s="11">
        <f t="shared" si="595"/>
        <v>0</v>
      </c>
    </row>
    <row r="8920" spans="6:9">
      <c r="F8920" t="str">
        <f t="shared" si="593"/>
        <v/>
      </c>
      <c r="G8920">
        <f t="shared" si="594"/>
        <v>0</v>
      </c>
      <c r="H8920" s="11" t="str">
        <f t="shared" si="592"/>
        <v/>
      </c>
      <c r="I8920" s="11">
        <f t="shared" si="595"/>
        <v>0</v>
      </c>
    </row>
    <row r="8921" spans="6:9">
      <c r="F8921" t="str">
        <f t="shared" si="593"/>
        <v/>
      </c>
      <c r="G8921">
        <f t="shared" si="594"/>
        <v>0</v>
      </c>
      <c r="H8921" s="11" t="str">
        <f t="shared" si="592"/>
        <v/>
      </c>
      <c r="I8921" s="11">
        <f t="shared" si="595"/>
        <v>0</v>
      </c>
    </row>
    <row r="8922" spans="6:9">
      <c r="F8922" t="str">
        <f t="shared" si="593"/>
        <v/>
      </c>
      <c r="G8922">
        <f t="shared" si="594"/>
        <v>0</v>
      </c>
      <c r="H8922" s="11" t="str">
        <f t="shared" si="592"/>
        <v/>
      </c>
      <c r="I8922" s="11">
        <f t="shared" si="595"/>
        <v>0</v>
      </c>
    </row>
    <row r="8923" spans="6:9">
      <c r="F8923" t="str">
        <f t="shared" si="593"/>
        <v/>
      </c>
      <c r="G8923">
        <f t="shared" si="594"/>
        <v>0</v>
      </c>
      <c r="H8923" s="11" t="str">
        <f t="shared" si="592"/>
        <v/>
      </c>
      <c r="I8923" s="11">
        <f t="shared" si="595"/>
        <v>0</v>
      </c>
    </row>
    <row r="8924" spans="6:9">
      <c r="F8924" t="str">
        <f t="shared" si="593"/>
        <v/>
      </c>
      <c r="G8924">
        <f t="shared" si="594"/>
        <v>0</v>
      </c>
      <c r="H8924" s="11" t="str">
        <f t="shared" si="592"/>
        <v/>
      </c>
      <c r="I8924" s="11">
        <f t="shared" si="595"/>
        <v>0</v>
      </c>
    </row>
    <row r="8925" spans="6:9">
      <c r="F8925" t="str">
        <f t="shared" si="593"/>
        <v/>
      </c>
      <c r="G8925">
        <f t="shared" si="594"/>
        <v>0</v>
      </c>
      <c r="H8925" s="11" t="str">
        <f t="shared" si="592"/>
        <v/>
      </c>
      <c r="I8925" s="11">
        <f t="shared" si="595"/>
        <v>0</v>
      </c>
    </row>
    <row r="8926" spans="6:9">
      <c r="F8926" t="str">
        <f t="shared" si="593"/>
        <v/>
      </c>
      <c r="G8926">
        <f t="shared" si="594"/>
        <v>0</v>
      </c>
      <c r="H8926" s="11" t="str">
        <f t="shared" si="592"/>
        <v/>
      </c>
      <c r="I8926" s="11">
        <f t="shared" si="595"/>
        <v>0</v>
      </c>
    </row>
    <row r="8927" spans="6:9">
      <c r="F8927" t="str">
        <f t="shared" si="593"/>
        <v/>
      </c>
      <c r="G8927">
        <f t="shared" si="594"/>
        <v>0</v>
      </c>
      <c r="H8927" s="11" t="str">
        <f t="shared" si="592"/>
        <v/>
      </c>
      <c r="I8927" s="11">
        <f t="shared" si="595"/>
        <v>0</v>
      </c>
    </row>
    <row r="8928" spans="6:9">
      <c r="F8928" t="str">
        <f t="shared" si="593"/>
        <v/>
      </c>
      <c r="G8928">
        <f t="shared" si="594"/>
        <v>0</v>
      </c>
      <c r="H8928" s="11" t="str">
        <f t="shared" si="592"/>
        <v/>
      </c>
      <c r="I8928" s="11">
        <f t="shared" si="595"/>
        <v>0</v>
      </c>
    </row>
    <row r="8929" spans="6:9">
      <c r="F8929" t="str">
        <f t="shared" si="593"/>
        <v/>
      </c>
      <c r="G8929">
        <f t="shared" si="594"/>
        <v>0</v>
      </c>
      <c r="H8929" s="11" t="str">
        <f t="shared" si="592"/>
        <v/>
      </c>
      <c r="I8929" s="11">
        <f t="shared" si="595"/>
        <v>0</v>
      </c>
    </row>
    <row r="8930" spans="6:9">
      <c r="F8930" t="str">
        <f t="shared" si="593"/>
        <v/>
      </c>
      <c r="G8930">
        <f t="shared" si="594"/>
        <v>0</v>
      </c>
      <c r="H8930" s="11" t="str">
        <f t="shared" si="592"/>
        <v/>
      </c>
      <c r="I8930" s="11">
        <f t="shared" si="595"/>
        <v>0</v>
      </c>
    </row>
    <row r="8931" spans="6:9">
      <c r="F8931" t="str">
        <f t="shared" si="593"/>
        <v/>
      </c>
      <c r="G8931">
        <f t="shared" si="594"/>
        <v>0</v>
      </c>
      <c r="H8931" s="11" t="str">
        <f t="shared" si="592"/>
        <v/>
      </c>
      <c r="I8931" s="11">
        <f t="shared" si="595"/>
        <v>0</v>
      </c>
    </row>
    <row r="8932" spans="6:9">
      <c r="F8932" t="str">
        <f t="shared" si="593"/>
        <v/>
      </c>
      <c r="G8932">
        <f t="shared" si="594"/>
        <v>0</v>
      </c>
      <c r="H8932" s="11" t="str">
        <f t="shared" si="592"/>
        <v/>
      </c>
      <c r="I8932" s="11">
        <f t="shared" si="595"/>
        <v>0</v>
      </c>
    </row>
    <row r="8933" spans="6:9">
      <c r="F8933" t="str">
        <f t="shared" si="593"/>
        <v/>
      </c>
      <c r="G8933">
        <f t="shared" si="594"/>
        <v>0</v>
      </c>
      <c r="H8933" s="11" t="str">
        <f t="shared" si="592"/>
        <v/>
      </c>
      <c r="I8933" s="11">
        <f t="shared" si="595"/>
        <v>0</v>
      </c>
    </row>
    <row r="8934" spans="6:9">
      <c r="F8934" t="str">
        <f t="shared" si="593"/>
        <v/>
      </c>
      <c r="G8934">
        <f t="shared" si="594"/>
        <v>0</v>
      </c>
      <c r="H8934" s="11" t="str">
        <f t="shared" si="592"/>
        <v/>
      </c>
      <c r="I8934" s="11">
        <f t="shared" si="595"/>
        <v>0</v>
      </c>
    </row>
    <row r="8935" spans="6:9">
      <c r="F8935" t="str">
        <f t="shared" si="593"/>
        <v/>
      </c>
      <c r="G8935">
        <f t="shared" si="594"/>
        <v>0</v>
      </c>
      <c r="H8935" s="11" t="str">
        <f t="shared" si="592"/>
        <v/>
      </c>
      <c r="I8935" s="11">
        <f t="shared" si="595"/>
        <v>0</v>
      </c>
    </row>
    <row r="8936" spans="6:9">
      <c r="F8936" t="str">
        <f t="shared" si="593"/>
        <v/>
      </c>
      <c r="G8936">
        <f t="shared" si="594"/>
        <v>0</v>
      </c>
      <c r="H8936" s="11" t="str">
        <f t="shared" si="592"/>
        <v/>
      </c>
      <c r="I8936" s="11">
        <f t="shared" si="595"/>
        <v>0</v>
      </c>
    </row>
    <row r="8937" spans="6:9">
      <c r="F8937" t="str">
        <f t="shared" si="593"/>
        <v/>
      </c>
      <c r="G8937">
        <f t="shared" si="594"/>
        <v>0</v>
      </c>
      <c r="H8937" s="11" t="str">
        <f t="shared" si="592"/>
        <v/>
      </c>
      <c r="I8937" s="11">
        <f t="shared" si="595"/>
        <v>0</v>
      </c>
    </row>
    <row r="8938" spans="6:9">
      <c r="F8938" t="str">
        <f t="shared" si="593"/>
        <v/>
      </c>
      <c r="G8938">
        <f t="shared" si="594"/>
        <v>0</v>
      </c>
      <c r="H8938" s="11" t="str">
        <f t="shared" si="592"/>
        <v/>
      </c>
      <c r="I8938" s="11">
        <f t="shared" si="595"/>
        <v>0</v>
      </c>
    </row>
    <row r="8939" spans="6:9">
      <c r="F8939" t="str">
        <f t="shared" si="593"/>
        <v/>
      </c>
      <c r="G8939">
        <f t="shared" si="594"/>
        <v>0</v>
      </c>
      <c r="H8939" s="11" t="str">
        <f t="shared" si="592"/>
        <v/>
      </c>
      <c r="I8939" s="11">
        <f t="shared" si="595"/>
        <v>0</v>
      </c>
    </row>
    <row r="8940" spans="6:9">
      <c r="F8940" t="str">
        <f t="shared" si="593"/>
        <v/>
      </c>
      <c r="G8940">
        <f t="shared" si="594"/>
        <v>0</v>
      </c>
      <c r="H8940" s="11" t="str">
        <f t="shared" si="592"/>
        <v/>
      </c>
      <c r="I8940" s="11">
        <f t="shared" si="595"/>
        <v>0</v>
      </c>
    </row>
    <row r="8941" spans="6:9">
      <c r="F8941" t="str">
        <f t="shared" si="593"/>
        <v/>
      </c>
      <c r="G8941">
        <f t="shared" si="594"/>
        <v>0</v>
      </c>
      <c r="H8941" s="11" t="str">
        <f t="shared" si="592"/>
        <v/>
      </c>
      <c r="I8941" s="11">
        <f t="shared" si="595"/>
        <v>0</v>
      </c>
    </row>
    <row r="8942" spans="6:9">
      <c r="F8942" t="str">
        <f t="shared" si="593"/>
        <v/>
      </c>
      <c r="G8942">
        <f t="shared" si="594"/>
        <v>0</v>
      </c>
      <c r="H8942" s="11" t="str">
        <f t="shared" si="592"/>
        <v/>
      </c>
      <c r="I8942" s="11">
        <f t="shared" si="595"/>
        <v>0</v>
      </c>
    </row>
    <row r="8943" spans="6:9">
      <c r="F8943" t="str">
        <f t="shared" si="593"/>
        <v/>
      </c>
      <c r="G8943">
        <f t="shared" si="594"/>
        <v>0</v>
      </c>
      <c r="H8943" s="11" t="str">
        <f t="shared" si="592"/>
        <v/>
      </c>
      <c r="I8943" s="11">
        <f t="shared" si="595"/>
        <v>0</v>
      </c>
    </row>
    <row r="8944" spans="6:9">
      <c r="F8944" t="str">
        <f t="shared" si="593"/>
        <v/>
      </c>
      <c r="G8944">
        <f t="shared" si="594"/>
        <v>0</v>
      </c>
      <c r="H8944" s="11" t="str">
        <f t="shared" si="592"/>
        <v/>
      </c>
      <c r="I8944" s="11">
        <f t="shared" si="595"/>
        <v>0</v>
      </c>
    </row>
    <row r="8945" spans="6:9">
      <c r="F8945" t="str">
        <f t="shared" si="593"/>
        <v/>
      </c>
      <c r="G8945">
        <f t="shared" si="594"/>
        <v>0</v>
      </c>
      <c r="H8945" s="11" t="str">
        <f t="shared" si="592"/>
        <v/>
      </c>
      <c r="I8945" s="11">
        <f t="shared" si="595"/>
        <v>0</v>
      </c>
    </row>
    <row r="8946" spans="6:9">
      <c r="F8946" t="str">
        <f t="shared" si="593"/>
        <v/>
      </c>
      <c r="G8946">
        <f t="shared" si="594"/>
        <v>0</v>
      </c>
      <c r="H8946" s="11" t="str">
        <f t="shared" si="592"/>
        <v/>
      </c>
      <c r="I8946" s="11">
        <f t="shared" si="595"/>
        <v>0</v>
      </c>
    </row>
    <row r="8947" spans="6:9">
      <c r="F8947" t="str">
        <f t="shared" si="593"/>
        <v/>
      </c>
      <c r="G8947">
        <f t="shared" si="594"/>
        <v>0</v>
      </c>
      <c r="H8947" s="11" t="str">
        <f t="shared" si="592"/>
        <v/>
      </c>
      <c r="I8947" s="11">
        <f t="shared" si="595"/>
        <v>0</v>
      </c>
    </row>
    <row r="8948" spans="6:9">
      <c r="F8948" t="str">
        <f t="shared" si="593"/>
        <v/>
      </c>
      <c r="G8948">
        <f t="shared" si="594"/>
        <v>0</v>
      </c>
      <c r="H8948" s="11" t="str">
        <f t="shared" si="592"/>
        <v/>
      </c>
      <c r="I8948" s="11">
        <f t="shared" si="595"/>
        <v>0</v>
      </c>
    </row>
    <row r="8949" spans="6:9">
      <c r="F8949" t="str">
        <f t="shared" si="593"/>
        <v/>
      </c>
      <c r="G8949">
        <f t="shared" si="594"/>
        <v>0</v>
      </c>
      <c r="H8949" s="11" t="str">
        <f t="shared" si="592"/>
        <v/>
      </c>
      <c r="I8949" s="11">
        <f t="shared" si="595"/>
        <v>0</v>
      </c>
    </row>
    <row r="8950" spans="6:9">
      <c r="F8950" t="str">
        <f t="shared" si="593"/>
        <v/>
      </c>
      <c r="G8950">
        <f t="shared" si="594"/>
        <v>0</v>
      </c>
      <c r="H8950" s="11" t="str">
        <f t="shared" si="592"/>
        <v/>
      </c>
      <c r="I8950" s="11">
        <f t="shared" si="595"/>
        <v>0</v>
      </c>
    </row>
    <row r="8951" spans="6:9">
      <c r="F8951" t="str">
        <f t="shared" si="593"/>
        <v/>
      </c>
      <c r="G8951">
        <f t="shared" si="594"/>
        <v>0</v>
      </c>
      <c r="H8951" s="11" t="str">
        <f t="shared" si="592"/>
        <v/>
      </c>
      <c r="I8951" s="11">
        <f t="shared" si="595"/>
        <v>0</v>
      </c>
    </row>
    <row r="8952" spans="6:9">
      <c r="F8952" t="str">
        <f t="shared" si="593"/>
        <v/>
      </c>
      <c r="G8952">
        <f t="shared" si="594"/>
        <v>0</v>
      </c>
      <c r="H8952" s="11" t="str">
        <f t="shared" si="592"/>
        <v/>
      </c>
      <c r="I8952" s="11">
        <f t="shared" si="595"/>
        <v>0</v>
      </c>
    </row>
    <row r="8953" spans="6:9">
      <c r="F8953" t="str">
        <f t="shared" si="593"/>
        <v/>
      </c>
      <c r="G8953">
        <f t="shared" si="594"/>
        <v>0</v>
      </c>
      <c r="H8953" s="11" t="str">
        <f t="shared" si="592"/>
        <v/>
      </c>
      <c r="I8953" s="11">
        <f t="shared" si="595"/>
        <v>0</v>
      </c>
    </row>
    <row r="8954" spans="6:9">
      <c r="F8954" t="str">
        <f t="shared" si="593"/>
        <v/>
      </c>
      <c r="G8954">
        <f t="shared" si="594"/>
        <v>0</v>
      </c>
      <c r="H8954" s="11" t="str">
        <f t="shared" si="592"/>
        <v/>
      </c>
      <c r="I8954" s="11">
        <f t="shared" si="595"/>
        <v>0</v>
      </c>
    </row>
    <row r="8955" spans="6:9">
      <c r="F8955" t="str">
        <f t="shared" si="593"/>
        <v/>
      </c>
      <c r="G8955">
        <f t="shared" si="594"/>
        <v>0</v>
      </c>
      <c r="H8955" s="11" t="str">
        <f t="shared" si="592"/>
        <v/>
      </c>
      <c r="I8955" s="11">
        <f t="shared" si="595"/>
        <v>0</v>
      </c>
    </row>
    <row r="8956" spans="6:9">
      <c r="F8956" t="str">
        <f t="shared" si="593"/>
        <v/>
      </c>
      <c r="G8956">
        <f t="shared" si="594"/>
        <v>0</v>
      </c>
      <c r="H8956" s="11" t="str">
        <f t="shared" si="592"/>
        <v/>
      </c>
      <c r="I8956" s="11">
        <f t="shared" si="595"/>
        <v>0</v>
      </c>
    </row>
    <row r="8957" spans="6:9">
      <c r="F8957" t="str">
        <f t="shared" si="593"/>
        <v/>
      </c>
      <c r="G8957">
        <f t="shared" si="594"/>
        <v>0</v>
      </c>
      <c r="H8957" s="11" t="str">
        <f t="shared" si="592"/>
        <v/>
      </c>
      <c r="I8957" s="11">
        <f t="shared" si="595"/>
        <v>0</v>
      </c>
    </row>
    <row r="8958" spans="6:9">
      <c r="F8958" t="str">
        <f t="shared" si="593"/>
        <v/>
      </c>
      <c r="G8958">
        <f t="shared" si="594"/>
        <v>0</v>
      </c>
      <c r="H8958" s="11" t="str">
        <f t="shared" si="592"/>
        <v/>
      </c>
      <c r="I8958" s="11">
        <f t="shared" si="595"/>
        <v>0</v>
      </c>
    </row>
    <row r="8959" spans="6:9">
      <c r="F8959" t="str">
        <f t="shared" si="593"/>
        <v/>
      </c>
      <c r="G8959">
        <f t="shared" si="594"/>
        <v>0</v>
      </c>
      <c r="H8959" s="11" t="str">
        <f t="shared" si="592"/>
        <v/>
      </c>
      <c r="I8959" s="11">
        <f t="shared" si="595"/>
        <v>0</v>
      </c>
    </row>
    <row r="8960" spans="6:9">
      <c r="F8960" t="str">
        <f t="shared" si="593"/>
        <v/>
      </c>
      <c r="G8960">
        <f t="shared" si="594"/>
        <v>0</v>
      </c>
      <c r="H8960" s="11" t="str">
        <f t="shared" si="592"/>
        <v/>
      </c>
      <c r="I8960" s="11">
        <f t="shared" si="595"/>
        <v>0</v>
      </c>
    </row>
    <row r="8961" spans="6:9">
      <c r="F8961" t="str">
        <f t="shared" si="593"/>
        <v/>
      </c>
      <c r="G8961">
        <f t="shared" si="594"/>
        <v>0</v>
      </c>
      <c r="H8961" s="11" t="str">
        <f t="shared" si="592"/>
        <v/>
      </c>
      <c r="I8961" s="11">
        <f t="shared" si="595"/>
        <v>0</v>
      </c>
    </row>
    <row r="8962" spans="6:9">
      <c r="F8962" t="str">
        <f t="shared" si="593"/>
        <v/>
      </c>
      <c r="G8962">
        <f t="shared" si="594"/>
        <v>0</v>
      </c>
      <c r="H8962" s="11" t="str">
        <f t="shared" ref="H8962:H9025" si="596">IFERROR(HLOOKUP($A8962,$N$85:$S$86,2,0),"")</f>
        <v/>
      </c>
      <c r="I8962" s="11">
        <f t="shared" si="595"/>
        <v>0</v>
      </c>
    </row>
    <row r="8963" spans="6:9">
      <c r="F8963" t="str">
        <f t="shared" ref="F8963:F9026" si="597">IFERROR(HLOOKUP($A8963,$N$40:$S$41,2,0),"")</f>
        <v/>
      </c>
      <c r="G8963">
        <f t="shared" ref="G8963:G9026" si="598">IFERROR(IF(D8963&gt;F8963,(D8963-F8963)^2,0),0)</f>
        <v>0</v>
      </c>
      <c r="H8963" s="11" t="str">
        <f t="shared" si="596"/>
        <v/>
      </c>
      <c r="I8963" s="11">
        <f t="shared" ref="I8963:I9026" si="599">IFERROR(IF(D8963&gt;H8963,(D8963-H8963)^2,0),0)</f>
        <v>0</v>
      </c>
    </row>
    <row r="8964" spans="6:9">
      <c r="F8964" t="str">
        <f t="shared" si="597"/>
        <v/>
      </c>
      <c r="G8964">
        <f t="shared" si="598"/>
        <v>0</v>
      </c>
      <c r="H8964" s="11" t="str">
        <f t="shared" si="596"/>
        <v/>
      </c>
      <c r="I8964" s="11">
        <f t="shared" si="599"/>
        <v>0</v>
      </c>
    </row>
    <row r="8965" spans="6:9">
      <c r="F8965" t="str">
        <f t="shared" si="597"/>
        <v/>
      </c>
      <c r="G8965">
        <f t="shared" si="598"/>
        <v>0</v>
      </c>
      <c r="H8965" s="11" t="str">
        <f t="shared" si="596"/>
        <v/>
      </c>
      <c r="I8965" s="11">
        <f t="shared" si="599"/>
        <v>0</v>
      </c>
    </row>
    <row r="8966" spans="6:9">
      <c r="F8966" t="str">
        <f t="shared" si="597"/>
        <v/>
      </c>
      <c r="G8966">
        <f t="shared" si="598"/>
        <v>0</v>
      </c>
      <c r="H8966" s="11" t="str">
        <f t="shared" si="596"/>
        <v/>
      </c>
      <c r="I8966" s="11">
        <f t="shared" si="599"/>
        <v>0</v>
      </c>
    </row>
    <row r="8967" spans="6:9">
      <c r="F8967" t="str">
        <f t="shared" si="597"/>
        <v/>
      </c>
      <c r="G8967">
        <f t="shared" si="598"/>
        <v>0</v>
      </c>
      <c r="H8967" s="11" t="str">
        <f t="shared" si="596"/>
        <v/>
      </c>
      <c r="I8967" s="11">
        <f t="shared" si="599"/>
        <v>0</v>
      </c>
    </row>
    <row r="8968" spans="6:9">
      <c r="F8968" t="str">
        <f t="shared" si="597"/>
        <v/>
      </c>
      <c r="G8968">
        <f t="shared" si="598"/>
        <v>0</v>
      </c>
      <c r="H8968" s="11" t="str">
        <f t="shared" si="596"/>
        <v/>
      </c>
      <c r="I8968" s="11">
        <f t="shared" si="599"/>
        <v>0</v>
      </c>
    </row>
    <row r="8969" spans="6:9">
      <c r="F8969" t="str">
        <f t="shared" si="597"/>
        <v/>
      </c>
      <c r="G8969">
        <f t="shared" si="598"/>
        <v>0</v>
      </c>
      <c r="H8969" s="11" t="str">
        <f t="shared" si="596"/>
        <v/>
      </c>
      <c r="I8969" s="11">
        <f t="shared" si="599"/>
        <v>0</v>
      </c>
    </row>
    <row r="8970" spans="6:9">
      <c r="F8970" t="str">
        <f t="shared" si="597"/>
        <v/>
      </c>
      <c r="G8970">
        <f t="shared" si="598"/>
        <v>0</v>
      </c>
      <c r="H8970" s="11" t="str">
        <f t="shared" si="596"/>
        <v/>
      </c>
      <c r="I8970" s="11">
        <f t="shared" si="599"/>
        <v>0</v>
      </c>
    </row>
    <row r="8971" spans="6:9">
      <c r="F8971" t="str">
        <f t="shared" si="597"/>
        <v/>
      </c>
      <c r="G8971">
        <f t="shared" si="598"/>
        <v>0</v>
      </c>
      <c r="H8971" s="11" t="str">
        <f t="shared" si="596"/>
        <v/>
      </c>
      <c r="I8971" s="11">
        <f t="shared" si="599"/>
        <v>0</v>
      </c>
    </row>
    <row r="8972" spans="6:9">
      <c r="F8972" t="str">
        <f t="shared" si="597"/>
        <v/>
      </c>
      <c r="G8972">
        <f t="shared" si="598"/>
        <v>0</v>
      </c>
      <c r="H8972" s="11" t="str">
        <f t="shared" si="596"/>
        <v/>
      </c>
      <c r="I8972" s="11">
        <f t="shared" si="599"/>
        <v>0</v>
      </c>
    </row>
    <row r="8973" spans="6:9">
      <c r="F8973" t="str">
        <f t="shared" si="597"/>
        <v/>
      </c>
      <c r="G8973">
        <f t="shared" si="598"/>
        <v>0</v>
      </c>
      <c r="H8973" s="11" t="str">
        <f t="shared" si="596"/>
        <v/>
      </c>
      <c r="I8973" s="11">
        <f t="shared" si="599"/>
        <v>0</v>
      </c>
    </row>
    <row r="8974" spans="6:9">
      <c r="F8974" t="str">
        <f t="shared" si="597"/>
        <v/>
      </c>
      <c r="G8974">
        <f t="shared" si="598"/>
        <v>0</v>
      </c>
      <c r="H8974" s="11" t="str">
        <f t="shared" si="596"/>
        <v/>
      </c>
      <c r="I8974" s="11">
        <f t="shared" si="599"/>
        <v>0</v>
      </c>
    </row>
    <row r="8975" spans="6:9">
      <c r="F8975" t="str">
        <f t="shared" si="597"/>
        <v/>
      </c>
      <c r="G8975">
        <f t="shared" si="598"/>
        <v>0</v>
      </c>
      <c r="H8975" s="11" t="str">
        <f t="shared" si="596"/>
        <v/>
      </c>
      <c r="I8975" s="11">
        <f t="shared" si="599"/>
        <v>0</v>
      </c>
    </row>
    <row r="8976" spans="6:9">
      <c r="F8976" t="str">
        <f t="shared" si="597"/>
        <v/>
      </c>
      <c r="G8976">
        <f t="shared" si="598"/>
        <v>0</v>
      </c>
      <c r="H8976" s="11" t="str">
        <f t="shared" si="596"/>
        <v/>
      </c>
      <c r="I8976" s="11">
        <f t="shared" si="599"/>
        <v>0</v>
      </c>
    </row>
    <row r="8977" spans="6:9">
      <c r="F8977" t="str">
        <f t="shared" si="597"/>
        <v/>
      </c>
      <c r="G8977">
        <f t="shared" si="598"/>
        <v>0</v>
      </c>
      <c r="H8977" s="11" t="str">
        <f t="shared" si="596"/>
        <v/>
      </c>
      <c r="I8977" s="11">
        <f t="shared" si="599"/>
        <v>0</v>
      </c>
    </row>
    <row r="8978" spans="6:9">
      <c r="F8978" t="str">
        <f t="shared" si="597"/>
        <v/>
      </c>
      <c r="G8978">
        <f t="shared" si="598"/>
        <v>0</v>
      </c>
      <c r="H8978" s="11" t="str">
        <f t="shared" si="596"/>
        <v/>
      </c>
      <c r="I8978" s="11">
        <f t="shared" si="599"/>
        <v>0</v>
      </c>
    </row>
    <row r="8979" spans="6:9">
      <c r="F8979" t="str">
        <f t="shared" si="597"/>
        <v/>
      </c>
      <c r="G8979">
        <f t="shared" si="598"/>
        <v>0</v>
      </c>
      <c r="H8979" s="11" t="str">
        <f t="shared" si="596"/>
        <v/>
      </c>
      <c r="I8979" s="11">
        <f t="shared" si="599"/>
        <v>0</v>
      </c>
    </row>
    <row r="8980" spans="6:9">
      <c r="F8980" t="str">
        <f t="shared" si="597"/>
        <v/>
      </c>
      <c r="G8980">
        <f t="shared" si="598"/>
        <v>0</v>
      </c>
      <c r="H8980" s="11" t="str">
        <f t="shared" si="596"/>
        <v/>
      </c>
      <c r="I8980" s="11">
        <f t="shared" si="599"/>
        <v>0</v>
      </c>
    </row>
    <row r="8981" spans="6:9">
      <c r="F8981" t="str">
        <f t="shared" si="597"/>
        <v/>
      </c>
      <c r="G8981">
        <f t="shared" si="598"/>
        <v>0</v>
      </c>
      <c r="H8981" s="11" t="str">
        <f t="shared" si="596"/>
        <v/>
      </c>
      <c r="I8981" s="11">
        <f t="shared" si="599"/>
        <v>0</v>
      </c>
    </row>
    <row r="8982" spans="6:9">
      <c r="F8982" t="str">
        <f t="shared" si="597"/>
        <v/>
      </c>
      <c r="G8982">
        <f t="shared" si="598"/>
        <v>0</v>
      </c>
      <c r="H8982" s="11" t="str">
        <f t="shared" si="596"/>
        <v/>
      </c>
      <c r="I8982" s="11">
        <f t="shared" si="599"/>
        <v>0</v>
      </c>
    </row>
    <row r="8983" spans="6:9">
      <c r="F8983" t="str">
        <f t="shared" si="597"/>
        <v/>
      </c>
      <c r="G8983">
        <f t="shared" si="598"/>
        <v>0</v>
      </c>
      <c r="H8983" s="11" t="str">
        <f t="shared" si="596"/>
        <v/>
      </c>
      <c r="I8983" s="11">
        <f t="shared" si="599"/>
        <v>0</v>
      </c>
    </row>
    <row r="8984" spans="6:9">
      <c r="F8984" t="str">
        <f t="shared" si="597"/>
        <v/>
      </c>
      <c r="G8984">
        <f t="shared" si="598"/>
        <v>0</v>
      </c>
      <c r="H8984" s="11" t="str">
        <f t="shared" si="596"/>
        <v/>
      </c>
      <c r="I8984" s="11">
        <f t="shared" si="599"/>
        <v>0</v>
      </c>
    </row>
    <row r="8985" spans="6:9">
      <c r="F8985" t="str">
        <f t="shared" si="597"/>
        <v/>
      </c>
      <c r="G8985">
        <f t="shared" si="598"/>
        <v>0</v>
      </c>
      <c r="H8985" s="11" t="str">
        <f t="shared" si="596"/>
        <v/>
      </c>
      <c r="I8985" s="11">
        <f t="shared" si="599"/>
        <v>0</v>
      </c>
    </row>
    <row r="8986" spans="6:9">
      <c r="F8986" t="str">
        <f t="shared" si="597"/>
        <v/>
      </c>
      <c r="G8986">
        <f t="shared" si="598"/>
        <v>0</v>
      </c>
      <c r="H8986" s="11" t="str">
        <f t="shared" si="596"/>
        <v/>
      </c>
      <c r="I8986" s="11">
        <f t="shared" si="599"/>
        <v>0</v>
      </c>
    </row>
    <row r="8987" spans="6:9">
      <c r="F8987" t="str">
        <f t="shared" si="597"/>
        <v/>
      </c>
      <c r="G8987">
        <f t="shared" si="598"/>
        <v>0</v>
      </c>
      <c r="H8987" s="11" t="str">
        <f t="shared" si="596"/>
        <v/>
      </c>
      <c r="I8987" s="11">
        <f t="shared" si="599"/>
        <v>0</v>
      </c>
    </row>
    <row r="8988" spans="6:9">
      <c r="F8988" t="str">
        <f t="shared" si="597"/>
        <v/>
      </c>
      <c r="G8988">
        <f t="shared" si="598"/>
        <v>0</v>
      </c>
      <c r="H8988" s="11" t="str">
        <f t="shared" si="596"/>
        <v/>
      </c>
      <c r="I8988" s="11">
        <f t="shared" si="599"/>
        <v>0</v>
      </c>
    </row>
    <row r="8989" spans="6:9">
      <c r="F8989" t="str">
        <f t="shared" si="597"/>
        <v/>
      </c>
      <c r="G8989">
        <f t="shared" si="598"/>
        <v>0</v>
      </c>
      <c r="H8989" s="11" t="str">
        <f t="shared" si="596"/>
        <v/>
      </c>
      <c r="I8989" s="11">
        <f t="shared" si="599"/>
        <v>0</v>
      </c>
    </row>
    <row r="8990" spans="6:9">
      <c r="F8990" t="str">
        <f t="shared" si="597"/>
        <v/>
      </c>
      <c r="G8990">
        <f t="shared" si="598"/>
        <v>0</v>
      </c>
      <c r="H8990" s="11" t="str">
        <f t="shared" si="596"/>
        <v/>
      </c>
      <c r="I8990" s="11">
        <f t="shared" si="599"/>
        <v>0</v>
      </c>
    </row>
    <row r="8991" spans="6:9">
      <c r="F8991" t="str">
        <f t="shared" si="597"/>
        <v/>
      </c>
      <c r="G8991">
        <f t="shared" si="598"/>
        <v>0</v>
      </c>
      <c r="H8991" s="11" t="str">
        <f t="shared" si="596"/>
        <v/>
      </c>
      <c r="I8991" s="11">
        <f t="shared" si="599"/>
        <v>0</v>
      </c>
    </row>
    <row r="8992" spans="6:9">
      <c r="F8992" t="str">
        <f t="shared" si="597"/>
        <v/>
      </c>
      <c r="G8992">
        <f t="shared" si="598"/>
        <v>0</v>
      </c>
      <c r="H8992" s="11" t="str">
        <f t="shared" si="596"/>
        <v/>
      </c>
      <c r="I8992" s="11">
        <f t="shared" si="599"/>
        <v>0</v>
      </c>
    </row>
    <row r="8993" spans="6:9">
      <c r="F8993" t="str">
        <f t="shared" si="597"/>
        <v/>
      </c>
      <c r="G8993">
        <f t="shared" si="598"/>
        <v>0</v>
      </c>
      <c r="H8993" s="11" t="str">
        <f t="shared" si="596"/>
        <v/>
      </c>
      <c r="I8993" s="11">
        <f t="shared" si="599"/>
        <v>0</v>
      </c>
    </row>
    <row r="8994" spans="6:9">
      <c r="F8994" t="str">
        <f t="shared" si="597"/>
        <v/>
      </c>
      <c r="G8994">
        <f t="shared" si="598"/>
        <v>0</v>
      </c>
      <c r="H8994" s="11" t="str">
        <f t="shared" si="596"/>
        <v/>
      </c>
      <c r="I8994" s="11">
        <f t="shared" si="599"/>
        <v>0</v>
      </c>
    </row>
    <row r="8995" spans="6:9">
      <c r="F8995" t="str">
        <f t="shared" si="597"/>
        <v/>
      </c>
      <c r="G8995">
        <f t="shared" si="598"/>
        <v>0</v>
      </c>
      <c r="H8995" s="11" t="str">
        <f t="shared" si="596"/>
        <v/>
      </c>
      <c r="I8995" s="11">
        <f t="shared" si="599"/>
        <v>0</v>
      </c>
    </row>
    <row r="8996" spans="6:9">
      <c r="F8996" t="str">
        <f t="shared" si="597"/>
        <v/>
      </c>
      <c r="G8996">
        <f t="shared" si="598"/>
        <v>0</v>
      </c>
      <c r="H8996" s="11" t="str">
        <f t="shared" si="596"/>
        <v/>
      </c>
      <c r="I8996" s="11">
        <f t="shared" si="599"/>
        <v>0</v>
      </c>
    </row>
    <row r="8997" spans="6:9">
      <c r="F8997" t="str">
        <f t="shared" si="597"/>
        <v/>
      </c>
      <c r="G8997">
        <f t="shared" si="598"/>
        <v>0</v>
      </c>
      <c r="H8997" s="11" t="str">
        <f t="shared" si="596"/>
        <v/>
      </c>
      <c r="I8997" s="11">
        <f t="shared" si="599"/>
        <v>0</v>
      </c>
    </row>
    <row r="8998" spans="6:9">
      <c r="F8998" t="str">
        <f t="shared" si="597"/>
        <v/>
      </c>
      <c r="G8998">
        <f t="shared" si="598"/>
        <v>0</v>
      </c>
      <c r="H8998" s="11" t="str">
        <f t="shared" si="596"/>
        <v/>
      </c>
      <c r="I8998" s="11">
        <f t="shared" si="599"/>
        <v>0</v>
      </c>
    </row>
    <row r="8999" spans="6:9">
      <c r="F8999" t="str">
        <f t="shared" si="597"/>
        <v/>
      </c>
      <c r="G8999">
        <f t="shared" si="598"/>
        <v>0</v>
      </c>
      <c r="H8999" s="11" t="str">
        <f t="shared" si="596"/>
        <v/>
      </c>
      <c r="I8999" s="11">
        <f t="shared" si="599"/>
        <v>0</v>
      </c>
    </row>
    <row r="9000" spans="6:9">
      <c r="F9000" t="str">
        <f t="shared" si="597"/>
        <v/>
      </c>
      <c r="G9000">
        <f t="shared" si="598"/>
        <v>0</v>
      </c>
      <c r="H9000" s="11" t="str">
        <f t="shared" si="596"/>
        <v/>
      </c>
      <c r="I9000" s="11">
        <f t="shared" si="599"/>
        <v>0</v>
      </c>
    </row>
    <row r="9001" spans="6:9">
      <c r="F9001" t="str">
        <f t="shared" si="597"/>
        <v/>
      </c>
      <c r="G9001">
        <f t="shared" si="598"/>
        <v>0</v>
      </c>
      <c r="H9001" s="11" t="str">
        <f t="shared" si="596"/>
        <v/>
      </c>
      <c r="I9001" s="11">
        <f t="shared" si="599"/>
        <v>0</v>
      </c>
    </row>
    <row r="9002" spans="6:9">
      <c r="F9002" t="str">
        <f t="shared" si="597"/>
        <v/>
      </c>
      <c r="G9002">
        <f t="shared" si="598"/>
        <v>0</v>
      </c>
      <c r="H9002" s="11" t="str">
        <f t="shared" si="596"/>
        <v/>
      </c>
      <c r="I9002" s="11">
        <f t="shared" si="599"/>
        <v>0</v>
      </c>
    </row>
    <row r="9003" spans="6:9">
      <c r="F9003" t="str">
        <f t="shared" si="597"/>
        <v/>
      </c>
      <c r="G9003">
        <f t="shared" si="598"/>
        <v>0</v>
      </c>
      <c r="H9003" s="11" t="str">
        <f t="shared" si="596"/>
        <v/>
      </c>
      <c r="I9003" s="11">
        <f t="shared" si="599"/>
        <v>0</v>
      </c>
    </row>
    <row r="9004" spans="6:9">
      <c r="F9004" t="str">
        <f t="shared" si="597"/>
        <v/>
      </c>
      <c r="G9004">
        <f t="shared" si="598"/>
        <v>0</v>
      </c>
      <c r="H9004" s="11" t="str">
        <f t="shared" si="596"/>
        <v/>
      </c>
      <c r="I9004" s="11">
        <f t="shared" si="599"/>
        <v>0</v>
      </c>
    </row>
    <row r="9005" spans="6:9">
      <c r="F9005" t="str">
        <f t="shared" si="597"/>
        <v/>
      </c>
      <c r="G9005">
        <f t="shared" si="598"/>
        <v>0</v>
      </c>
      <c r="H9005" s="11" t="str">
        <f t="shared" si="596"/>
        <v/>
      </c>
      <c r="I9005" s="11">
        <f t="shared" si="599"/>
        <v>0</v>
      </c>
    </row>
    <row r="9006" spans="6:9">
      <c r="F9006" t="str">
        <f t="shared" si="597"/>
        <v/>
      </c>
      <c r="G9006">
        <f t="shared" si="598"/>
        <v>0</v>
      </c>
      <c r="H9006" s="11" t="str">
        <f t="shared" si="596"/>
        <v/>
      </c>
      <c r="I9006" s="11">
        <f t="shared" si="599"/>
        <v>0</v>
      </c>
    </row>
    <row r="9007" spans="6:9">
      <c r="F9007" t="str">
        <f t="shared" si="597"/>
        <v/>
      </c>
      <c r="G9007">
        <f t="shared" si="598"/>
        <v>0</v>
      </c>
      <c r="H9007" s="11" t="str">
        <f t="shared" si="596"/>
        <v/>
      </c>
      <c r="I9007" s="11">
        <f t="shared" si="599"/>
        <v>0</v>
      </c>
    </row>
    <row r="9008" spans="6:9">
      <c r="F9008" t="str">
        <f t="shared" si="597"/>
        <v/>
      </c>
      <c r="G9008">
        <f t="shared" si="598"/>
        <v>0</v>
      </c>
      <c r="H9008" s="11" t="str">
        <f t="shared" si="596"/>
        <v/>
      </c>
      <c r="I9008" s="11">
        <f t="shared" si="599"/>
        <v>0</v>
      </c>
    </row>
    <row r="9009" spans="6:9">
      <c r="F9009" t="str">
        <f t="shared" si="597"/>
        <v/>
      </c>
      <c r="G9009">
        <f t="shared" si="598"/>
        <v>0</v>
      </c>
      <c r="H9009" s="11" t="str">
        <f t="shared" si="596"/>
        <v/>
      </c>
      <c r="I9009" s="11">
        <f t="shared" si="599"/>
        <v>0</v>
      </c>
    </row>
    <row r="9010" spans="6:9">
      <c r="F9010" t="str">
        <f t="shared" si="597"/>
        <v/>
      </c>
      <c r="G9010">
        <f t="shared" si="598"/>
        <v>0</v>
      </c>
      <c r="H9010" s="11" t="str">
        <f t="shared" si="596"/>
        <v/>
      </c>
      <c r="I9010" s="11">
        <f t="shared" si="599"/>
        <v>0</v>
      </c>
    </row>
    <row r="9011" spans="6:9">
      <c r="F9011" t="str">
        <f t="shared" si="597"/>
        <v/>
      </c>
      <c r="G9011">
        <f t="shared" si="598"/>
        <v>0</v>
      </c>
      <c r="H9011" s="11" t="str">
        <f t="shared" si="596"/>
        <v/>
      </c>
      <c r="I9011" s="11">
        <f t="shared" si="599"/>
        <v>0</v>
      </c>
    </row>
    <row r="9012" spans="6:9">
      <c r="F9012" t="str">
        <f t="shared" si="597"/>
        <v/>
      </c>
      <c r="G9012">
        <f t="shared" si="598"/>
        <v>0</v>
      </c>
      <c r="H9012" s="11" t="str">
        <f t="shared" si="596"/>
        <v/>
      </c>
      <c r="I9012" s="11">
        <f t="shared" si="599"/>
        <v>0</v>
      </c>
    </row>
    <row r="9013" spans="6:9">
      <c r="F9013" t="str">
        <f t="shared" si="597"/>
        <v/>
      </c>
      <c r="G9013">
        <f t="shared" si="598"/>
        <v>0</v>
      </c>
      <c r="H9013" s="11" t="str">
        <f t="shared" si="596"/>
        <v/>
      </c>
      <c r="I9013" s="11">
        <f t="shared" si="599"/>
        <v>0</v>
      </c>
    </row>
    <row r="9014" spans="6:9">
      <c r="F9014" t="str">
        <f t="shared" si="597"/>
        <v/>
      </c>
      <c r="G9014">
        <f t="shared" si="598"/>
        <v>0</v>
      </c>
      <c r="H9014" s="11" t="str">
        <f t="shared" si="596"/>
        <v/>
      </c>
      <c r="I9014" s="11">
        <f t="shared" si="599"/>
        <v>0</v>
      </c>
    </row>
    <row r="9015" spans="6:9">
      <c r="F9015" t="str">
        <f t="shared" si="597"/>
        <v/>
      </c>
      <c r="G9015">
        <f t="shared" si="598"/>
        <v>0</v>
      </c>
      <c r="H9015" s="11" t="str">
        <f t="shared" si="596"/>
        <v/>
      </c>
      <c r="I9015" s="11">
        <f t="shared" si="599"/>
        <v>0</v>
      </c>
    </row>
    <row r="9016" spans="6:9">
      <c r="F9016" t="str">
        <f t="shared" si="597"/>
        <v/>
      </c>
      <c r="G9016">
        <f t="shared" si="598"/>
        <v>0</v>
      </c>
      <c r="H9016" s="11" t="str">
        <f t="shared" si="596"/>
        <v/>
      </c>
      <c r="I9016" s="11">
        <f t="shared" si="599"/>
        <v>0</v>
      </c>
    </row>
    <row r="9017" spans="6:9">
      <c r="F9017" t="str">
        <f t="shared" si="597"/>
        <v/>
      </c>
      <c r="G9017">
        <f t="shared" si="598"/>
        <v>0</v>
      </c>
      <c r="H9017" s="11" t="str">
        <f t="shared" si="596"/>
        <v/>
      </c>
      <c r="I9017" s="11">
        <f t="shared" si="599"/>
        <v>0</v>
      </c>
    </row>
    <row r="9018" spans="6:9">
      <c r="F9018" t="str">
        <f t="shared" si="597"/>
        <v/>
      </c>
      <c r="G9018">
        <f t="shared" si="598"/>
        <v>0</v>
      </c>
      <c r="H9018" s="11" t="str">
        <f t="shared" si="596"/>
        <v/>
      </c>
      <c r="I9018" s="11">
        <f t="shared" si="599"/>
        <v>0</v>
      </c>
    </row>
    <row r="9019" spans="6:9">
      <c r="F9019" t="str">
        <f t="shared" si="597"/>
        <v/>
      </c>
      <c r="G9019">
        <f t="shared" si="598"/>
        <v>0</v>
      </c>
      <c r="H9019" s="11" t="str">
        <f t="shared" si="596"/>
        <v/>
      </c>
      <c r="I9019" s="11">
        <f t="shared" si="599"/>
        <v>0</v>
      </c>
    </row>
    <row r="9020" spans="6:9">
      <c r="F9020" t="str">
        <f t="shared" si="597"/>
        <v/>
      </c>
      <c r="G9020">
        <f t="shared" si="598"/>
        <v>0</v>
      </c>
      <c r="H9020" s="11" t="str">
        <f t="shared" si="596"/>
        <v/>
      </c>
      <c r="I9020" s="11">
        <f t="shared" si="599"/>
        <v>0</v>
      </c>
    </row>
    <row r="9021" spans="6:9">
      <c r="F9021" t="str">
        <f t="shared" si="597"/>
        <v/>
      </c>
      <c r="G9021">
        <f t="shared" si="598"/>
        <v>0</v>
      </c>
      <c r="H9021" s="11" t="str">
        <f t="shared" si="596"/>
        <v/>
      </c>
      <c r="I9021" s="11">
        <f t="shared" si="599"/>
        <v>0</v>
      </c>
    </row>
    <row r="9022" spans="6:9">
      <c r="F9022" t="str">
        <f t="shared" si="597"/>
        <v/>
      </c>
      <c r="G9022">
        <f t="shared" si="598"/>
        <v>0</v>
      </c>
      <c r="H9022" s="11" t="str">
        <f t="shared" si="596"/>
        <v/>
      </c>
      <c r="I9022" s="11">
        <f t="shared" si="599"/>
        <v>0</v>
      </c>
    </row>
    <row r="9023" spans="6:9">
      <c r="F9023" t="str">
        <f t="shared" si="597"/>
        <v/>
      </c>
      <c r="G9023">
        <f t="shared" si="598"/>
        <v>0</v>
      </c>
      <c r="H9023" s="11" t="str">
        <f t="shared" si="596"/>
        <v/>
      </c>
      <c r="I9023" s="11">
        <f t="shared" si="599"/>
        <v>0</v>
      </c>
    </row>
    <row r="9024" spans="6:9">
      <c r="F9024" t="str">
        <f t="shared" si="597"/>
        <v/>
      </c>
      <c r="G9024">
        <f t="shared" si="598"/>
        <v>0</v>
      </c>
      <c r="H9024" s="11" t="str">
        <f t="shared" si="596"/>
        <v/>
      </c>
      <c r="I9024" s="11">
        <f t="shared" si="599"/>
        <v>0</v>
      </c>
    </row>
    <row r="9025" spans="6:9">
      <c r="F9025" t="str">
        <f t="shared" si="597"/>
        <v/>
      </c>
      <c r="G9025">
        <f t="shared" si="598"/>
        <v>0</v>
      </c>
      <c r="H9025" s="11" t="str">
        <f t="shared" si="596"/>
        <v/>
      </c>
      <c r="I9025" s="11">
        <f t="shared" si="599"/>
        <v>0</v>
      </c>
    </row>
    <row r="9026" spans="6:9">
      <c r="F9026" t="str">
        <f t="shared" si="597"/>
        <v/>
      </c>
      <c r="G9026">
        <f t="shared" si="598"/>
        <v>0</v>
      </c>
      <c r="H9026" s="11" t="str">
        <f t="shared" ref="H9026:H9089" si="600">IFERROR(HLOOKUP($A9026,$N$85:$S$86,2,0),"")</f>
        <v/>
      </c>
      <c r="I9026" s="11">
        <f t="shared" si="599"/>
        <v>0</v>
      </c>
    </row>
    <row r="9027" spans="6:9">
      <c r="F9027" t="str">
        <f t="shared" ref="F9027:F9090" si="601">IFERROR(HLOOKUP($A9027,$N$40:$S$41,2,0),"")</f>
        <v/>
      </c>
      <c r="G9027">
        <f t="shared" ref="G9027:G9090" si="602">IFERROR(IF(D9027&gt;F9027,(D9027-F9027)^2,0),0)</f>
        <v>0</v>
      </c>
      <c r="H9027" s="11" t="str">
        <f t="shared" si="600"/>
        <v/>
      </c>
      <c r="I9027" s="11">
        <f t="shared" ref="I9027:I9090" si="603">IFERROR(IF(D9027&gt;H9027,(D9027-H9027)^2,0),0)</f>
        <v>0</v>
      </c>
    </row>
    <row r="9028" spans="6:9">
      <c r="F9028" t="str">
        <f t="shared" si="601"/>
        <v/>
      </c>
      <c r="G9028">
        <f t="shared" si="602"/>
        <v>0</v>
      </c>
      <c r="H9028" s="11" t="str">
        <f t="shared" si="600"/>
        <v/>
      </c>
      <c r="I9028" s="11">
        <f t="shared" si="603"/>
        <v>0</v>
      </c>
    </row>
    <row r="9029" spans="6:9">
      <c r="F9029" t="str">
        <f t="shared" si="601"/>
        <v/>
      </c>
      <c r="G9029">
        <f t="shared" si="602"/>
        <v>0</v>
      </c>
      <c r="H9029" s="11" t="str">
        <f t="shared" si="600"/>
        <v/>
      </c>
      <c r="I9029" s="11">
        <f t="shared" si="603"/>
        <v>0</v>
      </c>
    </row>
    <row r="9030" spans="6:9">
      <c r="F9030" t="str">
        <f t="shared" si="601"/>
        <v/>
      </c>
      <c r="G9030">
        <f t="shared" si="602"/>
        <v>0</v>
      </c>
      <c r="H9030" s="11" t="str">
        <f t="shared" si="600"/>
        <v/>
      </c>
      <c r="I9030" s="11">
        <f t="shared" si="603"/>
        <v>0</v>
      </c>
    </row>
    <row r="9031" spans="6:9">
      <c r="F9031" t="str">
        <f t="shared" si="601"/>
        <v/>
      </c>
      <c r="G9031">
        <f t="shared" si="602"/>
        <v>0</v>
      </c>
      <c r="H9031" s="11" t="str">
        <f t="shared" si="600"/>
        <v/>
      </c>
      <c r="I9031" s="11">
        <f t="shared" si="603"/>
        <v>0</v>
      </c>
    </row>
    <row r="9032" spans="6:9">
      <c r="F9032" t="str">
        <f t="shared" si="601"/>
        <v/>
      </c>
      <c r="G9032">
        <f t="shared" si="602"/>
        <v>0</v>
      </c>
      <c r="H9032" s="11" t="str">
        <f t="shared" si="600"/>
        <v/>
      </c>
      <c r="I9032" s="11">
        <f t="shared" si="603"/>
        <v>0</v>
      </c>
    </row>
    <row r="9033" spans="6:9">
      <c r="F9033" t="str">
        <f t="shared" si="601"/>
        <v/>
      </c>
      <c r="G9033">
        <f t="shared" si="602"/>
        <v>0</v>
      </c>
      <c r="H9033" s="11" t="str">
        <f t="shared" si="600"/>
        <v/>
      </c>
      <c r="I9033" s="11">
        <f t="shared" si="603"/>
        <v>0</v>
      </c>
    </row>
    <row r="9034" spans="6:9">
      <c r="F9034" t="str">
        <f t="shared" si="601"/>
        <v/>
      </c>
      <c r="G9034">
        <f t="shared" si="602"/>
        <v>0</v>
      </c>
      <c r="H9034" s="11" t="str">
        <f t="shared" si="600"/>
        <v/>
      </c>
      <c r="I9034" s="11">
        <f t="shared" si="603"/>
        <v>0</v>
      </c>
    </row>
    <row r="9035" spans="6:9">
      <c r="F9035" t="str">
        <f t="shared" si="601"/>
        <v/>
      </c>
      <c r="G9035">
        <f t="shared" si="602"/>
        <v>0</v>
      </c>
      <c r="H9035" s="11" t="str">
        <f t="shared" si="600"/>
        <v/>
      </c>
      <c r="I9035" s="11">
        <f t="shared" si="603"/>
        <v>0</v>
      </c>
    </row>
    <row r="9036" spans="6:9">
      <c r="F9036" t="str">
        <f t="shared" si="601"/>
        <v/>
      </c>
      <c r="G9036">
        <f t="shared" si="602"/>
        <v>0</v>
      </c>
      <c r="H9036" s="11" t="str">
        <f t="shared" si="600"/>
        <v/>
      </c>
      <c r="I9036" s="11">
        <f t="shared" si="603"/>
        <v>0</v>
      </c>
    </row>
    <row r="9037" spans="6:9">
      <c r="F9037" t="str">
        <f t="shared" si="601"/>
        <v/>
      </c>
      <c r="G9037">
        <f t="shared" si="602"/>
        <v>0</v>
      </c>
      <c r="H9037" s="11" t="str">
        <f t="shared" si="600"/>
        <v/>
      </c>
      <c r="I9037" s="11">
        <f t="shared" si="603"/>
        <v>0</v>
      </c>
    </row>
    <row r="9038" spans="6:9">
      <c r="F9038" t="str">
        <f t="shared" si="601"/>
        <v/>
      </c>
      <c r="G9038">
        <f t="shared" si="602"/>
        <v>0</v>
      </c>
      <c r="H9038" s="11" t="str">
        <f t="shared" si="600"/>
        <v/>
      </c>
      <c r="I9038" s="11">
        <f t="shared" si="603"/>
        <v>0</v>
      </c>
    </row>
    <row r="9039" spans="6:9">
      <c r="F9039" t="str">
        <f t="shared" si="601"/>
        <v/>
      </c>
      <c r="G9039">
        <f t="shared" si="602"/>
        <v>0</v>
      </c>
      <c r="H9039" s="11" t="str">
        <f t="shared" si="600"/>
        <v/>
      </c>
      <c r="I9039" s="11">
        <f t="shared" si="603"/>
        <v>0</v>
      </c>
    </row>
    <row r="9040" spans="6:9">
      <c r="F9040" t="str">
        <f t="shared" si="601"/>
        <v/>
      </c>
      <c r="G9040">
        <f t="shared" si="602"/>
        <v>0</v>
      </c>
      <c r="H9040" s="11" t="str">
        <f t="shared" si="600"/>
        <v/>
      </c>
      <c r="I9040" s="11">
        <f t="shared" si="603"/>
        <v>0</v>
      </c>
    </row>
    <row r="9041" spans="6:9">
      <c r="F9041" t="str">
        <f t="shared" si="601"/>
        <v/>
      </c>
      <c r="G9041">
        <f t="shared" si="602"/>
        <v>0</v>
      </c>
      <c r="H9041" s="11" t="str">
        <f t="shared" si="600"/>
        <v/>
      </c>
      <c r="I9041" s="11">
        <f t="shared" si="603"/>
        <v>0</v>
      </c>
    </row>
    <row r="9042" spans="6:9">
      <c r="F9042" t="str">
        <f t="shared" si="601"/>
        <v/>
      </c>
      <c r="G9042">
        <f t="shared" si="602"/>
        <v>0</v>
      </c>
      <c r="H9042" s="11" t="str">
        <f t="shared" si="600"/>
        <v/>
      </c>
      <c r="I9042" s="11">
        <f t="shared" si="603"/>
        <v>0</v>
      </c>
    </row>
    <row r="9043" spans="6:9">
      <c r="F9043" t="str">
        <f t="shared" si="601"/>
        <v/>
      </c>
      <c r="G9043">
        <f t="shared" si="602"/>
        <v>0</v>
      </c>
      <c r="H9043" s="11" t="str">
        <f t="shared" si="600"/>
        <v/>
      </c>
      <c r="I9043" s="11">
        <f t="shared" si="603"/>
        <v>0</v>
      </c>
    </row>
    <row r="9044" spans="6:9">
      <c r="F9044" t="str">
        <f t="shared" si="601"/>
        <v/>
      </c>
      <c r="G9044">
        <f t="shared" si="602"/>
        <v>0</v>
      </c>
      <c r="H9044" s="11" t="str">
        <f t="shared" si="600"/>
        <v/>
      </c>
      <c r="I9044" s="11">
        <f t="shared" si="603"/>
        <v>0</v>
      </c>
    </row>
    <row r="9045" spans="6:9">
      <c r="F9045" t="str">
        <f t="shared" si="601"/>
        <v/>
      </c>
      <c r="G9045">
        <f t="shared" si="602"/>
        <v>0</v>
      </c>
      <c r="H9045" s="11" t="str">
        <f t="shared" si="600"/>
        <v/>
      </c>
      <c r="I9045" s="11">
        <f t="shared" si="603"/>
        <v>0</v>
      </c>
    </row>
    <row r="9046" spans="6:9">
      <c r="F9046" t="str">
        <f t="shared" si="601"/>
        <v/>
      </c>
      <c r="G9046">
        <f t="shared" si="602"/>
        <v>0</v>
      </c>
      <c r="H9046" s="11" t="str">
        <f t="shared" si="600"/>
        <v/>
      </c>
      <c r="I9046" s="11">
        <f t="shared" si="603"/>
        <v>0</v>
      </c>
    </row>
    <row r="9047" spans="6:9">
      <c r="F9047" t="str">
        <f t="shared" si="601"/>
        <v/>
      </c>
      <c r="G9047">
        <f t="shared" si="602"/>
        <v>0</v>
      </c>
      <c r="H9047" s="11" t="str">
        <f t="shared" si="600"/>
        <v/>
      </c>
      <c r="I9047" s="11">
        <f t="shared" si="603"/>
        <v>0</v>
      </c>
    </row>
    <row r="9048" spans="6:9">
      <c r="F9048" t="str">
        <f t="shared" si="601"/>
        <v/>
      </c>
      <c r="G9048">
        <f t="shared" si="602"/>
        <v>0</v>
      </c>
      <c r="H9048" s="11" t="str">
        <f t="shared" si="600"/>
        <v/>
      </c>
      <c r="I9048" s="11">
        <f t="shared" si="603"/>
        <v>0</v>
      </c>
    </row>
    <row r="9049" spans="6:9">
      <c r="F9049" t="str">
        <f t="shared" si="601"/>
        <v/>
      </c>
      <c r="G9049">
        <f t="shared" si="602"/>
        <v>0</v>
      </c>
      <c r="H9049" s="11" t="str">
        <f t="shared" si="600"/>
        <v/>
      </c>
      <c r="I9049" s="11">
        <f t="shared" si="603"/>
        <v>0</v>
      </c>
    </row>
    <row r="9050" spans="6:9">
      <c r="F9050" t="str">
        <f t="shared" si="601"/>
        <v/>
      </c>
      <c r="G9050">
        <f t="shared" si="602"/>
        <v>0</v>
      </c>
      <c r="H9050" s="11" t="str">
        <f t="shared" si="600"/>
        <v/>
      </c>
      <c r="I9050" s="11">
        <f t="shared" si="603"/>
        <v>0</v>
      </c>
    </row>
    <row r="9051" spans="6:9">
      <c r="F9051" t="str">
        <f t="shared" si="601"/>
        <v/>
      </c>
      <c r="G9051">
        <f t="shared" si="602"/>
        <v>0</v>
      </c>
      <c r="H9051" s="11" t="str">
        <f t="shared" si="600"/>
        <v/>
      </c>
      <c r="I9051" s="11">
        <f t="shared" si="603"/>
        <v>0</v>
      </c>
    </row>
    <row r="9052" spans="6:9">
      <c r="F9052" t="str">
        <f t="shared" si="601"/>
        <v/>
      </c>
      <c r="G9052">
        <f t="shared" si="602"/>
        <v>0</v>
      </c>
      <c r="H9052" s="11" t="str">
        <f t="shared" si="600"/>
        <v/>
      </c>
      <c r="I9052" s="11">
        <f t="shared" si="603"/>
        <v>0</v>
      </c>
    </row>
    <row r="9053" spans="6:9">
      <c r="F9053" t="str">
        <f t="shared" si="601"/>
        <v/>
      </c>
      <c r="G9053">
        <f t="shared" si="602"/>
        <v>0</v>
      </c>
      <c r="H9053" s="11" t="str">
        <f t="shared" si="600"/>
        <v/>
      </c>
      <c r="I9053" s="11">
        <f t="shared" si="603"/>
        <v>0</v>
      </c>
    </row>
    <row r="9054" spans="6:9">
      <c r="F9054" t="str">
        <f t="shared" si="601"/>
        <v/>
      </c>
      <c r="G9054">
        <f t="shared" si="602"/>
        <v>0</v>
      </c>
      <c r="H9054" s="11" t="str">
        <f t="shared" si="600"/>
        <v/>
      </c>
      <c r="I9054" s="11">
        <f t="shared" si="603"/>
        <v>0</v>
      </c>
    </row>
    <row r="9055" spans="6:9">
      <c r="F9055" t="str">
        <f t="shared" si="601"/>
        <v/>
      </c>
      <c r="G9055">
        <f t="shared" si="602"/>
        <v>0</v>
      </c>
      <c r="H9055" s="11" t="str">
        <f t="shared" si="600"/>
        <v/>
      </c>
      <c r="I9055" s="11">
        <f t="shared" si="603"/>
        <v>0</v>
      </c>
    </row>
    <row r="9056" spans="6:9">
      <c r="F9056" t="str">
        <f t="shared" si="601"/>
        <v/>
      </c>
      <c r="G9056">
        <f t="shared" si="602"/>
        <v>0</v>
      </c>
      <c r="H9056" s="11" t="str">
        <f t="shared" si="600"/>
        <v/>
      </c>
      <c r="I9056" s="11">
        <f t="shared" si="603"/>
        <v>0</v>
      </c>
    </row>
    <row r="9057" spans="6:9">
      <c r="F9057" t="str">
        <f t="shared" si="601"/>
        <v/>
      </c>
      <c r="G9057">
        <f t="shared" si="602"/>
        <v>0</v>
      </c>
      <c r="H9057" s="11" t="str">
        <f t="shared" si="600"/>
        <v/>
      </c>
      <c r="I9057" s="11">
        <f t="shared" si="603"/>
        <v>0</v>
      </c>
    </row>
    <row r="9058" spans="6:9">
      <c r="F9058" t="str">
        <f t="shared" si="601"/>
        <v/>
      </c>
      <c r="G9058">
        <f t="shared" si="602"/>
        <v>0</v>
      </c>
      <c r="H9058" s="11" t="str">
        <f t="shared" si="600"/>
        <v/>
      </c>
      <c r="I9058" s="11">
        <f t="shared" si="603"/>
        <v>0</v>
      </c>
    </row>
    <row r="9059" spans="6:9">
      <c r="F9059" t="str">
        <f t="shared" si="601"/>
        <v/>
      </c>
      <c r="G9059">
        <f t="shared" si="602"/>
        <v>0</v>
      </c>
      <c r="H9059" s="11" t="str">
        <f t="shared" si="600"/>
        <v/>
      </c>
      <c r="I9059" s="11">
        <f t="shared" si="603"/>
        <v>0</v>
      </c>
    </row>
    <row r="9060" spans="6:9">
      <c r="F9060" t="str">
        <f t="shared" si="601"/>
        <v/>
      </c>
      <c r="G9060">
        <f t="shared" si="602"/>
        <v>0</v>
      </c>
      <c r="H9060" s="11" t="str">
        <f t="shared" si="600"/>
        <v/>
      </c>
      <c r="I9060" s="11">
        <f t="shared" si="603"/>
        <v>0</v>
      </c>
    </row>
    <row r="9061" spans="6:9">
      <c r="F9061" t="str">
        <f t="shared" si="601"/>
        <v/>
      </c>
      <c r="G9061">
        <f t="shared" si="602"/>
        <v>0</v>
      </c>
      <c r="H9061" s="11" t="str">
        <f t="shared" si="600"/>
        <v/>
      </c>
      <c r="I9061" s="11">
        <f t="shared" si="603"/>
        <v>0</v>
      </c>
    </row>
    <row r="9062" spans="6:9">
      <c r="F9062" t="str">
        <f t="shared" si="601"/>
        <v/>
      </c>
      <c r="G9062">
        <f t="shared" si="602"/>
        <v>0</v>
      </c>
      <c r="H9062" s="11" t="str">
        <f t="shared" si="600"/>
        <v/>
      </c>
      <c r="I9062" s="11">
        <f t="shared" si="603"/>
        <v>0</v>
      </c>
    </row>
    <row r="9063" spans="6:9">
      <c r="F9063" t="str">
        <f t="shared" si="601"/>
        <v/>
      </c>
      <c r="G9063">
        <f t="shared" si="602"/>
        <v>0</v>
      </c>
      <c r="H9063" s="11" t="str">
        <f t="shared" si="600"/>
        <v/>
      </c>
      <c r="I9063" s="11">
        <f t="shared" si="603"/>
        <v>0</v>
      </c>
    </row>
    <row r="9064" spans="6:9">
      <c r="F9064" t="str">
        <f t="shared" si="601"/>
        <v/>
      </c>
      <c r="G9064">
        <f t="shared" si="602"/>
        <v>0</v>
      </c>
      <c r="H9064" s="11" t="str">
        <f t="shared" si="600"/>
        <v/>
      </c>
      <c r="I9064" s="11">
        <f t="shared" si="603"/>
        <v>0</v>
      </c>
    </row>
    <row r="9065" spans="6:9">
      <c r="F9065" t="str">
        <f t="shared" si="601"/>
        <v/>
      </c>
      <c r="G9065">
        <f t="shared" si="602"/>
        <v>0</v>
      </c>
      <c r="H9065" s="11" t="str">
        <f t="shared" si="600"/>
        <v/>
      </c>
      <c r="I9065" s="11">
        <f t="shared" si="603"/>
        <v>0</v>
      </c>
    </row>
    <row r="9066" spans="6:9">
      <c r="F9066" t="str">
        <f t="shared" si="601"/>
        <v/>
      </c>
      <c r="G9066">
        <f t="shared" si="602"/>
        <v>0</v>
      </c>
      <c r="H9066" s="11" t="str">
        <f t="shared" si="600"/>
        <v/>
      </c>
      <c r="I9066" s="11">
        <f t="shared" si="603"/>
        <v>0</v>
      </c>
    </row>
    <row r="9067" spans="6:9">
      <c r="F9067" t="str">
        <f t="shared" si="601"/>
        <v/>
      </c>
      <c r="G9067">
        <f t="shared" si="602"/>
        <v>0</v>
      </c>
      <c r="H9067" s="11" t="str">
        <f t="shared" si="600"/>
        <v/>
      </c>
      <c r="I9067" s="11">
        <f t="shared" si="603"/>
        <v>0</v>
      </c>
    </row>
    <row r="9068" spans="6:9">
      <c r="F9068" t="str">
        <f t="shared" si="601"/>
        <v/>
      </c>
      <c r="G9068">
        <f t="shared" si="602"/>
        <v>0</v>
      </c>
      <c r="H9068" s="11" t="str">
        <f t="shared" si="600"/>
        <v/>
      </c>
      <c r="I9068" s="11">
        <f t="shared" si="603"/>
        <v>0</v>
      </c>
    </row>
    <row r="9069" spans="6:9">
      <c r="F9069" t="str">
        <f t="shared" si="601"/>
        <v/>
      </c>
      <c r="G9069">
        <f t="shared" si="602"/>
        <v>0</v>
      </c>
      <c r="H9069" s="11" t="str">
        <f t="shared" si="600"/>
        <v/>
      </c>
      <c r="I9069" s="11">
        <f t="shared" si="603"/>
        <v>0</v>
      </c>
    </row>
    <row r="9070" spans="6:9">
      <c r="F9070" t="str">
        <f t="shared" si="601"/>
        <v/>
      </c>
      <c r="G9070">
        <f t="shared" si="602"/>
        <v>0</v>
      </c>
      <c r="H9070" s="11" t="str">
        <f t="shared" si="600"/>
        <v/>
      </c>
      <c r="I9070" s="11">
        <f t="shared" si="603"/>
        <v>0</v>
      </c>
    </row>
    <row r="9071" spans="6:9">
      <c r="F9071" t="str">
        <f t="shared" si="601"/>
        <v/>
      </c>
      <c r="G9071">
        <f t="shared" si="602"/>
        <v>0</v>
      </c>
      <c r="H9071" s="11" t="str">
        <f t="shared" si="600"/>
        <v/>
      </c>
      <c r="I9071" s="11">
        <f t="shared" si="603"/>
        <v>0</v>
      </c>
    </row>
    <row r="9072" spans="6:9">
      <c r="F9072" t="str">
        <f t="shared" si="601"/>
        <v/>
      </c>
      <c r="G9072">
        <f t="shared" si="602"/>
        <v>0</v>
      </c>
      <c r="H9072" s="11" t="str">
        <f t="shared" si="600"/>
        <v/>
      </c>
      <c r="I9072" s="11">
        <f t="shared" si="603"/>
        <v>0</v>
      </c>
    </row>
    <row r="9073" spans="6:9">
      <c r="F9073" t="str">
        <f t="shared" si="601"/>
        <v/>
      </c>
      <c r="G9073">
        <f t="shared" si="602"/>
        <v>0</v>
      </c>
      <c r="H9073" s="11" t="str">
        <f t="shared" si="600"/>
        <v/>
      </c>
      <c r="I9073" s="11">
        <f t="shared" si="603"/>
        <v>0</v>
      </c>
    </row>
    <row r="9074" spans="6:9">
      <c r="F9074" t="str">
        <f t="shared" si="601"/>
        <v/>
      </c>
      <c r="G9074">
        <f t="shared" si="602"/>
        <v>0</v>
      </c>
      <c r="H9074" s="11" t="str">
        <f t="shared" si="600"/>
        <v/>
      </c>
      <c r="I9074" s="11">
        <f t="shared" si="603"/>
        <v>0</v>
      </c>
    </row>
    <row r="9075" spans="6:9">
      <c r="F9075" t="str">
        <f t="shared" si="601"/>
        <v/>
      </c>
      <c r="G9075">
        <f t="shared" si="602"/>
        <v>0</v>
      </c>
      <c r="H9075" s="11" t="str">
        <f t="shared" si="600"/>
        <v/>
      </c>
      <c r="I9075" s="11">
        <f t="shared" si="603"/>
        <v>0</v>
      </c>
    </row>
    <row r="9076" spans="6:9">
      <c r="F9076" t="str">
        <f t="shared" si="601"/>
        <v/>
      </c>
      <c r="G9076">
        <f t="shared" si="602"/>
        <v>0</v>
      </c>
      <c r="H9076" s="11" t="str">
        <f t="shared" si="600"/>
        <v/>
      </c>
      <c r="I9076" s="11">
        <f t="shared" si="603"/>
        <v>0</v>
      </c>
    </row>
    <row r="9077" spans="6:9">
      <c r="F9077" t="str">
        <f t="shared" si="601"/>
        <v/>
      </c>
      <c r="G9077">
        <f t="shared" si="602"/>
        <v>0</v>
      </c>
      <c r="H9077" s="11" t="str">
        <f t="shared" si="600"/>
        <v/>
      </c>
      <c r="I9077" s="11">
        <f t="shared" si="603"/>
        <v>0</v>
      </c>
    </row>
    <row r="9078" spans="6:9">
      <c r="F9078" t="str">
        <f t="shared" si="601"/>
        <v/>
      </c>
      <c r="G9078">
        <f t="shared" si="602"/>
        <v>0</v>
      </c>
      <c r="H9078" s="11" t="str">
        <f t="shared" si="600"/>
        <v/>
      </c>
      <c r="I9078" s="11">
        <f t="shared" si="603"/>
        <v>0</v>
      </c>
    </row>
    <row r="9079" spans="6:9">
      <c r="F9079" t="str">
        <f t="shared" si="601"/>
        <v/>
      </c>
      <c r="G9079">
        <f t="shared" si="602"/>
        <v>0</v>
      </c>
      <c r="H9079" s="11" t="str">
        <f t="shared" si="600"/>
        <v/>
      </c>
      <c r="I9079" s="11">
        <f t="shared" si="603"/>
        <v>0</v>
      </c>
    </row>
    <row r="9080" spans="6:9">
      <c r="F9080" t="str">
        <f t="shared" si="601"/>
        <v/>
      </c>
      <c r="G9080">
        <f t="shared" si="602"/>
        <v>0</v>
      </c>
      <c r="H9080" s="11" t="str">
        <f t="shared" si="600"/>
        <v/>
      </c>
      <c r="I9080" s="11">
        <f t="shared" si="603"/>
        <v>0</v>
      </c>
    </row>
    <row r="9081" spans="6:9">
      <c r="F9081" t="str">
        <f t="shared" si="601"/>
        <v/>
      </c>
      <c r="G9081">
        <f t="shared" si="602"/>
        <v>0</v>
      </c>
      <c r="H9081" s="11" t="str">
        <f t="shared" si="600"/>
        <v/>
      </c>
      <c r="I9081" s="11">
        <f t="shared" si="603"/>
        <v>0</v>
      </c>
    </row>
    <row r="9082" spans="6:9">
      <c r="F9082" t="str">
        <f t="shared" si="601"/>
        <v/>
      </c>
      <c r="G9082">
        <f t="shared" si="602"/>
        <v>0</v>
      </c>
      <c r="H9082" s="11" t="str">
        <f t="shared" si="600"/>
        <v/>
      </c>
      <c r="I9082" s="11">
        <f t="shared" si="603"/>
        <v>0</v>
      </c>
    </row>
    <row r="9083" spans="6:9">
      <c r="F9083" t="str">
        <f t="shared" si="601"/>
        <v/>
      </c>
      <c r="G9083">
        <f t="shared" si="602"/>
        <v>0</v>
      </c>
      <c r="H9083" s="11" t="str">
        <f t="shared" si="600"/>
        <v/>
      </c>
      <c r="I9083" s="11">
        <f t="shared" si="603"/>
        <v>0</v>
      </c>
    </row>
    <row r="9084" spans="6:9">
      <c r="F9084" t="str">
        <f t="shared" si="601"/>
        <v/>
      </c>
      <c r="G9084">
        <f t="shared" si="602"/>
        <v>0</v>
      </c>
      <c r="H9084" s="11" t="str">
        <f t="shared" si="600"/>
        <v/>
      </c>
      <c r="I9084" s="11">
        <f t="shared" si="603"/>
        <v>0</v>
      </c>
    </row>
    <row r="9085" spans="6:9">
      <c r="F9085" t="str">
        <f t="shared" si="601"/>
        <v/>
      </c>
      <c r="G9085">
        <f t="shared" si="602"/>
        <v>0</v>
      </c>
      <c r="H9085" s="11" t="str">
        <f t="shared" si="600"/>
        <v/>
      </c>
      <c r="I9085" s="11">
        <f t="shared" si="603"/>
        <v>0</v>
      </c>
    </row>
    <row r="9086" spans="6:9">
      <c r="F9086" t="str">
        <f t="shared" si="601"/>
        <v/>
      </c>
      <c r="G9086">
        <f t="shared" si="602"/>
        <v>0</v>
      </c>
      <c r="H9086" s="11" t="str">
        <f t="shared" si="600"/>
        <v/>
      </c>
      <c r="I9086" s="11">
        <f t="shared" si="603"/>
        <v>0</v>
      </c>
    </row>
    <row r="9087" spans="6:9">
      <c r="F9087" t="str">
        <f t="shared" si="601"/>
        <v/>
      </c>
      <c r="G9087">
        <f t="shared" si="602"/>
        <v>0</v>
      </c>
      <c r="H9087" s="11" t="str">
        <f t="shared" si="600"/>
        <v/>
      </c>
      <c r="I9087" s="11">
        <f t="shared" si="603"/>
        <v>0</v>
      </c>
    </row>
    <row r="9088" spans="6:9">
      <c r="F9088" t="str">
        <f t="shared" si="601"/>
        <v/>
      </c>
      <c r="G9088">
        <f t="shared" si="602"/>
        <v>0</v>
      </c>
      <c r="H9088" s="11" t="str">
        <f t="shared" si="600"/>
        <v/>
      </c>
      <c r="I9088" s="11">
        <f t="shared" si="603"/>
        <v>0</v>
      </c>
    </row>
    <row r="9089" spans="6:9">
      <c r="F9089" t="str">
        <f t="shared" si="601"/>
        <v/>
      </c>
      <c r="G9089">
        <f t="shared" si="602"/>
        <v>0</v>
      </c>
      <c r="H9089" s="11" t="str">
        <f t="shared" si="600"/>
        <v/>
      </c>
      <c r="I9089" s="11">
        <f t="shared" si="603"/>
        <v>0</v>
      </c>
    </row>
    <row r="9090" spans="6:9">
      <c r="F9090" t="str">
        <f t="shared" si="601"/>
        <v/>
      </c>
      <c r="G9090">
        <f t="shared" si="602"/>
        <v>0</v>
      </c>
      <c r="H9090" s="11" t="str">
        <f t="shared" ref="H9090:H9153" si="604">IFERROR(HLOOKUP($A9090,$N$85:$S$86,2,0),"")</f>
        <v/>
      </c>
      <c r="I9090" s="11">
        <f t="shared" si="603"/>
        <v>0</v>
      </c>
    </row>
    <row r="9091" spans="6:9">
      <c r="F9091" t="str">
        <f t="shared" ref="F9091:F9154" si="605">IFERROR(HLOOKUP($A9091,$N$40:$S$41,2,0),"")</f>
        <v/>
      </c>
      <c r="G9091">
        <f t="shared" ref="G9091:G9154" si="606">IFERROR(IF(D9091&gt;F9091,(D9091-F9091)^2,0),0)</f>
        <v>0</v>
      </c>
      <c r="H9091" s="11" t="str">
        <f t="shared" si="604"/>
        <v/>
      </c>
      <c r="I9091" s="11">
        <f t="shared" ref="I9091:I9154" si="607">IFERROR(IF(D9091&gt;H9091,(D9091-H9091)^2,0),0)</f>
        <v>0</v>
      </c>
    </row>
    <row r="9092" spans="6:9">
      <c r="F9092" t="str">
        <f t="shared" si="605"/>
        <v/>
      </c>
      <c r="G9092">
        <f t="shared" si="606"/>
        <v>0</v>
      </c>
      <c r="H9092" s="11" t="str">
        <f t="shared" si="604"/>
        <v/>
      </c>
      <c r="I9092" s="11">
        <f t="shared" si="607"/>
        <v>0</v>
      </c>
    </row>
    <row r="9093" spans="6:9">
      <c r="F9093" t="str">
        <f t="shared" si="605"/>
        <v/>
      </c>
      <c r="G9093">
        <f t="shared" si="606"/>
        <v>0</v>
      </c>
      <c r="H9093" s="11" t="str">
        <f t="shared" si="604"/>
        <v/>
      </c>
      <c r="I9093" s="11">
        <f t="shared" si="607"/>
        <v>0</v>
      </c>
    </row>
    <row r="9094" spans="6:9">
      <c r="F9094" t="str">
        <f t="shared" si="605"/>
        <v/>
      </c>
      <c r="G9094">
        <f t="shared" si="606"/>
        <v>0</v>
      </c>
      <c r="H9094" s="11" t="str">
        <f t="shared" si="604"/>
        <v/>
      </c>
      <c r="I9094" s="11">
        <f t="shared" si="607"/>
        <v>0</v>
      </c>
    </row>
    <row r="9095" spans="6:9">
      <c r="F9095" t="str">
        <f t="shared" si="605"/>
        <v/>
      </c>
      <c r="G9095">
        <f t="shared" si="606"/>
        <v>0</v>
      </c>
      <c r="H9095" s="11" t="str">
        <f t="shared" si="604"/>
        <v/>
      </c>
      <c r="I9095" s="11">
        <f t="shared" si="607"/>
        <v>0</v>
      </c>
    </row>
    <row r="9096" spans="6:9">
      <c r="F9096" t="str">
        <f t="shared" si="605"/>
        <v/>
      </c>
      <c r="G9096">
        <f t="shared" si="606"/>
        <v>0</v>
      </c>
      <c r="H9096" s="11" t="str">
        <f t="shared" si="604"/>
        <v/>
      </c>
      <c r="I9096" s="11">
        <f t="shared" si="607"/>
        <v>0</v>
      </c>
    </row>
    <row r="9097" spans="6:9">
      <c r="F9097" t="str">
        <f t="shared" si="605"/>
        <v/>
      </c>
      <c r="G9097">
        <f t="shared" si="606"/>
        <v>0</v>
      </c>
      <c r="H9097" s="11" t="str">
        <f t="shared" si="604"/>
        <v/>
      </c>
      <c r="I9097" s="11">
        <f t="shared" si="607"/>
        <v>0</v>
      </c>
    </row>
    <row r="9098" spans="6:9">
      <c r="F9098" t="str">
        <f t="shared" si="605"/>
        <v/>
      </c>
      <c r="G9098">
        <f t="shared" si="606"/>
        <v>0</v>
      </c>
      <c r="H9098" s="11" t="str">
        <f t="shared" si="604"/>
        <v/>
      </c>
      <c r="I9098" s="11">
        <f t="shared" si="607"/>
        <v>0</v>
      </c>
    </row>
    <row r="9099" spans="6:9">
      <c r="F9099" t="str">
        <f t="shared" si="605"/>
        <v/>
      </c>
      <c r="G9099">
        <f t="shared" si="606"/>
        <v>0</v>
      </c>
      <c r="H9099" s="11" t="str">
        <f t="shared" si="604"/>
        <v/>
      </c>
      <c r="I9099" s="11">
        <f t="shared" si="607"/>
        <v>0</v>
      </c>
    </row>
    <row r="9100" spans="6:9">
      <c r="F9100" t="str">
        <f t="shared" si="605"/>
        <v/>
      </c>
      <c r="G9100">
        <f t="shared" si="606"/>
        <v>0</v>
      </c>
      <c r="H9100" s="11" t="str">
        <f t="shared" si="604"/>
        <v/>
      </c>
      <c r="I9100" s="11">
        <f t="shared" si="607"/>
        <v>0</v>
      </c>
    </row>
    <row r="9101" spans="6:9">
      <c r="F9101" t="str">
        <f t="shared" si="605"/>
        <v/>
      </c>
      <c r="G9101">
        <f t="shared" si="606"/>
        <v>0</v>
      </c>
      <c r="H9101" s="11" t="str">
        <f t="shared" si="604"/>
        <v/>
      </c>
      <c r="I9101" s="11">
        <f t="shared" si="607"/>
        <v>0</v>
      </c>
    </row>
    <row r="9102" spans="6:9">
      <c r="F9102" t="str">
        <f t="shared" si="605"/>
        <v/>
      </c>
      <c r="G9102">
        <f t="shared" si="606"/>
        <v>0</v>
      </c>
      <c r="H9102" s="11" t="str">
        <f t="shared" si="604"/>
        <v/>
      </c>
      <c r="I9102" s="11">
        <f t="shared" si="607"/>
        <v>0</v>
      </c>
    </row>
    <row r="9103" spans="6:9">
      <c r="F9103" t="str">
        <f t="shared" si="605"/>
        <v/>
      </c>
      <c r="G9103">
        <f t="shared" si="606"/>
        <v>0</v>
      </c>
      <c r="H9103" s="11" t="str">
        <f t="shared" si="604"/>
        <v/>
      </c>
      <c r="I9103" s="11">
        <f t="shared" si="607"/>
        <v>0</v>
      </c>
    </row>
    <row r="9104" spans="6:9">
      <c r="F9104" t="str">
        <f t="shared" si="605"/>
        <v/>
      </c>
      <c r="G9104">
        <f t="shared" si="606"/>
        <v>0</v>
      </c>
      <c r="H9104" s="11" t="str">
        <f t="shared" si="604"/>
        <v/>
      </c>
      <c r="I9104" s="11">
        <f t="shared" si="607"/>
        <v>0</v>
      </c>
    </row>
    <row r="9105" spans="6:9">
      <c r="F9105" t="str">
        <f t="shared" si="605"/>
        <v/>
      </c>
      <c r="G9105">
        <f t="shared" si="606"/>
        <v>0</v>
      </c>
      <c r="H9105" s="11" t="str">
        <f t="shared" si="604"/>
        <v/>
      </c>
      <c r="I9105" s="11">
        <f t="shared" si="607"/>
        <v>0</v>
      </c>
    </row>
    <row r="9106" spans="6:9">
      <c r="F9106" t="str">
        <f t="shared" si="605"/>
        <v/>
      </c>
      <c r="G9106">
        <f t="shared" si="606"/>
        <v>0</v>
      </c>
      <c r="H9106" s="11" t="str">
        <f t="shared" si="604"/>
        <v/>
      </c>
      <c r="I9106" s="11">
        <f t="shared" si="607"/>
        <v>0</v>
      </c>
    </row>
    <row r="9107" spans="6:9">
      <c r="F9107" t="str">
        <f t="shared" si="605"/>
        <v/>
      </c>
      <c r="G9107">
        <f t="shared" si="606"/>
        <v>0</v>
      </c>
      <c r="H9107" s="11" t="str">
        <f t="shared" si="604"/>
        <v/>
      </c>
      <c r="I9107" s="11">
        <f t="shared" si="607"/>
        <v>0</v>
      </c>
    </row>
    <row r="9108" spans="6:9">
      <c r="F9108" t="str">
        <f t="shared" si="605"/>
        <v/>
      </c>
      <c r="G9108">
        <f t="shared" si="606"/>
        <v>0</v>
      </c>
      <c r="H9108" s="11" t="str">
        <f t="shared" si="604"/>
        <v/>
      </c>
      <c r="I9108" s="11">
        <f t="shared" si="607"/>
        <v>0</v>
      </c>
    </row>
    <row r="9109" spans="6:9">
      <c r="F9109" t="str">
        <f t="shared" si="605"/>
        <v/>
      </c>
      <c r="G9109">
        <f t="shared" si="606"/>
        <v>0</v>
      </c>
      <c r="H9109" s="11" t="str">
        <f t="shared" si="604"/>
        <v/>
      </c>
      <c r="I9109" s="11">
        <f t="shared" si="607"/>
        <v>0</v>
      </c>
    </row>
    <row r="9110" spans="6:9">
      <c r="F9110" t="str">
        <f t="shared" si="605"/>
        <v/>
      </c>
      <c r="G9110">
        <f t="shared" si="606"/>
        <v>0</v>
      </c>
      <c r="H9110" s="11" t="str">
        <f t="shared" si="604"/>
        <v/>
      </c>
      <c r="I9110" s="11">
        <f t="shared" si="607"/>
        <v>0</v>
      </c>
    </row>
    <row r="9111" spans="6:9">
      <c r="F9111" t="str">
        <f t="shared" si="605"/>
        <v/>
      </c>
      <c r="G9111">
        <f t="shared" si="606"/>
        <v>0</v>
      </c>
      <c r="H9111" s="11" t="str">
        <f t="shared" si="604"/>
        <v/>
      </c>
      <c r="I9111" s="11">
        <f t="shared" si="607"/>
        <v>0</v>
      </c>
    </row>
    <row r="9112" spans="6:9">
      <c r="F9112" t="str">
        <f t="shared" si="605"/>
        <v/>
      </c>
      <c r="G9112">
        <f t="shared" si="606"/>
        <v>0</v>
      </c>
      <c r="H9112" s="11" t="str">
        <f t="shared" si="604"/>
        <v/>
      </c>
      <c r="I9112" s="11">
        <f t="shared" si="607"/>
        <v>0</v>
      </c>
    </row>
    <row r="9113" spans="6:9">
      <c r="F9113" t="str">
        <f t="shared" si="605"/>
        <v/>
      </c>
      <c r="G9113">
        <f t="shared" si="606"/>
        <v>0</v>
      </c>
      <c r="H9113" s="11" t="str">
        <f t="shared" si="604"/>
        <v/>
      </c>
      <c r="I9113" s="11">
        <f t="shared" si="607"/>
        <v>0</v>
      </c>
    </row>
    <row r="9114" spans="6:9">
      <c r="F9114" t="str">
        <f t="shared" si="605"/>
        <v/>
      </c>
      <c r="G9114">
        <f t="shared" si="606"/>
        <v>0</v>
      </c>
      <c r="H9114" s="11" t="str">
        <f t="shared" si="604"/>
        <v/>
      </c>
      <c r="I9114" s="11">
        <f t="shared" si="607"/>
        <v>0</v>
      </c>
    </row>
    <row r="9115" spans="6:9">
      <c r="F9115" t="str">
        <f t="shared" si="605"/>
        <v/>
      </c>
      <c r="G9115">
        <f t="shared" si="606"/>
        <v>0</v>
      </c>
      <c r="H9115" s="11" t="str">
        <f t="shared" si="604"/>
        <v/>
      </c>
      <c r="I9115" s="11">
        <f t="shared" si="607"/>
        <v>0</v>
      </c>
    </row>
    <row r="9116" spans="6:9">
      <c r="F9116" t="str">
        <f t="shared" si="605"/>
        <v/>
      </c>
      <c r="G9116">
        <f t="shared" si="606"/>
        <v>0</v>
      </c>
      <c r="H9116" s="11" t="str">
        <f t="shared" si="604"/>
        <v/>
      </c>
      <c r="I9116" s="11">
        <f t="shared" si="607"/>
        <v>0</v>
      </c>
    </row>
    <row r="9117" spans="6:9">
      <c r="F9117" t="str">
        <f t="shared" si="605"/>
        <v/>
      </c>
      <c r="G9117">
        <f t="shared" si="606"/>
        <v>0</v>
      </c>
      <c r="H9117" s="11" t="str">
        <f t="shared" si="604"/>
        <v/>
      </c>
      <c r="I9117" s="11">
        <f t="shared" si="607"/>
        <v>0</v>
      </c>
    </row>
    <row r="9118" spans="6:9">
      <c r="F9118" t="str">
        <f t="shared" si="605"/>
        <v/>
      </c>
      <c r="G9118">
        <f t="shared" si="606"/>
        <v>0</v>
      </c>
      <c r="H9118" s="11" t="str">
        <f t="shared" si="604"/>
        <v/>
      </c>
      <c r="I9118" s="11">
        <f t="shared" si="607"/>
        <v>0</v>
      </c>
    </row>
    <row r="9119" spans="6:9">
      <c r="F9119" t="str">
        <f t="shared" si="605"/>
        <v/>
      </c>
      <c r="G9119">
        <f t="shared" si="606"/>
        <v>0</v>
      </c>
      <c r="H9119" s="11" t="str">
        <f t="shared" si="604"/>
        <v/>
      </c>
      <c r="I9119" s="11">
        <f t="shared" si="607"/>
        <v>0</v>
      </c>
    </row>
    <row r="9120" spans="6:9">
      <c r="F9120" t="str">
        <f t="shared" si="605"/>
        <v/>
      </c>
      <c r="G9120">
        <f t="shared" si="606"/>
        <v>0</v>
      </c>
      <c r="H9120" s="11" t="str">
        <f t="shared" si="604"/>
        <v/>
      </c>
      <c r="I9120" s="11">
        <f t="shared" si="607"/>
        <v>0</v>
      </c>
    </row>
    <row r="9121" spans="6:9">
      <c r="F9121" t="str">
        <f t="shared" si="605"/>
        <v/>
      </c>
      <c r="G9121">
        <f t="shared" si="606"/>
        <v>0</v>
      </c>
      <c r="H9121" s="11" t="str">
        <f t="shared" si="604"/>
        <v/>
      </c>
      <c r="I9121" s="11">
        <f t="shared" si="607"/>
        <v>0</v>
      </c>
    </row>
    <row r="9122" spans="6:9">
      <c r="F9122" t="str">
        <f t="shared" si="605"/>
        <v/>
      </c>
      <c r="G9122">
        <f t="shared" si="606"/>
        <v>0</v>
      </c>
      <c r="H9122" s="11" t="str">
        <f t="shared" si="604"/>
        <v/>
      </c>
      <c r="I9122" s="11">
        <f t="shared" si="607"/>
        <v>0</v>
      </c>
    </row>
    <row r="9123" spans="6:9">
      <c r="F9123" t="str">
        <f t="shared" si="605"/>
        <v/>
      </c>
      <c r="G9123">
        <f t="shared" si="606"/>
        <v>0</v>
      </c>
      <c r="H9123" s="11" t="str">
        <f t="shared" si="604"/>
        <v/>
      </c>
      <c r="I9123" s="11">
        <f t="shared" si="607"/>
        <v>0</v>
      </c>
    </row>
    <row r="9124" spans="6:9">
      <c r="F9124" t="str">
        <f t="shared" si="605"/>
        <v/>
      </c>
      <c r="G9124">
        <f t="shared" si="606"/>
        <v>0</v>
      </c>
      <c r="H9124" s="11" t="str">
        <f t="shared" si="604"/>
        <v/>
      </c>
      <c r="I9124" s="11">
        <f t="shared" si="607"/>
        <v>0</v>
      </c>
    </row>
    <row r="9125" spans="6:9">
      <c r="F9125" t="str">
        <f t="shared" si="605"/>
        <v/>
      </c>
      <c r="G9125">
        <f t="shared" si="606"/>
        <v>0</v>
      </c>
      <c r="H9125" s="11" t="str">
        <f t="shared" si="604"/>
        <v/>
      </c>
      <c r="I9125" s="11">
        <f t="shared" si="607"/>
        <v>0</v>
      </c>
    </row>
    <row r="9126" spans="6:9">
      <c r="F9126" t="str">
        <f t="shared" si="605"/>
        <v/>
      </c>
      <c r="G9126">
        <f t="shared" si="606"/>
        <v>0</v>
      </c>
      <c r="H9126" s="11" t="str">
        <f t="shared" si="604"/>
        <v/>
      </c>
      <c r="I9126" s="11">
        <f t="shared" si="607"/>
        <v>0</v>
      </c>
    </row>
    <row r="9127" spans="6:9">
      <c r="F9127" t="str">
        <f t="shared" si="605"/>
        <v/>
      </c>
      <c r="G9127">
        <f t="shared" si="606"/>
        <v>0</v>
      </c>
      <c r="H9127" s="11" t="str">
        <f t="shared" si="604"/>
        <v/>
      </c>
      <c r="I9127" s="11">
        <f t="shared" si="607"/>
        <v>0</v>
      </c>
    </row>
    <row r="9128" spans="6:9">
      <c r="F9128" t="str">
        <f t="shared" si="605"/>
        <v/>
      </c>
      <c r="G9128">
        <f t="shared" si="606"/>
        <v>0</v>
      </c>
      <c r="H9128" s="11" t="str">
        <f t="shared" si="604"/>
        <v/>
      </c>
      <c r="I9128" s="11">
        <f t="shared" si="607"/>
        <v>0</v>
      </c>
    </row>
    <row r="9129" spans="6:9">
      <c r="F9129" t="str">
        <f t="shared" si="605"/>
        <v/>
      </c>
      <c r="G9129">
        <f t="shared" si="606"/>
        <v>0</v>
      </c>
      <c r="H9129" s="11" t="str">
        <f t="shared" si="604"/>
        <v/>
      </c>
      <c r="I9129" s="11">
        <f t="shared" si="607"/>
        <v>0</v>
      </c>
    </row>
    <row r="9130" spans="6:9">
      <c r="F9130" t="str">
        <f t="shared" si="605"/>
        <v/>
      </c>
      <c r="G9130">
        <f t="shared" si="606"/>
        <v>0</v>
      </c>
      <c r="H9130" s="11" t="str">
        <f t="shared" si="604"/>
        <v/>
      </c>
      <c r="I9130" s="11">
        <f t="shared" si="607"/>
        <v>0</v>
      </c>
    </row>
    <row r="9131" spans="6:9">
      <c r="F9131" t="str">
        <f t="shared" si="605"/>
        <v/>
      </c>
      <c r="G9131">
        <f t="shared" si="606"/>
        <v>0</v>
      </c>
      <c r="H9131" s="11" t="str">
        <f t="shared" si="604"/>
        <v/>
      </c>
      <c r="I9131" s="11">
        <f t="shared" si="607"/>
        <v>0</v>
      </c>
    </row>
    <row r="9132" spans="6:9">
      <c r="F9132" t="str">
        <f t="shared" si="605"/>
        <v/>
      </c>
      <c r="G9132">
        <f t="shared" si="606"/>
        <v>0</v>
      </c>
      <c r="H9132" s="11" t="str">
        <f t="shared" si="604"/>
        <v/>
      </c>
      <c r="I9132" s="11">
        <f t="shared" si="607"/>
        <v>0</v>
      </c>
    </row>
    <row r="9133" spans="6:9">
      <c r="F9133" t="str">
        <f t="shared" si="605"/>
        <v/>
      </c>
      <c r="G9133">
        <f t="shared" si="606"/>
        <v>0</v>
      </c>
      <c r="H9133" s="11" t="str">
        <f t="shared" si="604"/>
        <v/>
      </c>
      <c r="I9133" s="11">
        <f t="shared" si="607"/>
        <v>0</v>
      </c>
    </row>
    <row r="9134" spans="6:9">
      <c r="F9134" t="str">
        <f t="shared" si="605"/>
        <v/>
      </c>
      <c r="G9134">
        <f t="shared" si="606"/>
        <v>0</v>
      </c>
      <c r="H9134" s="11" t="str">
        <f t="shared" si="604"/>
        <v/>
      </c>
      <c r="I9134" s="11">
        <f t="shared" si="607"/>
        <v>0</v>
      </c>
    </row>
    <row r="9135" spans="6:9">
      <c r="F9135" t="str">
        <f t="shared" si="605"/>
        <v/>
      </c>
      <c r="G9135">
        <f t="shared" si="606"/>
        <v>0</v>
      </c>
      <c r="H9135" s="11" t="str">
        <f t="shared" si="604"/>
        <v/>
      </c>
      <c r="I9135" s="11">
        <f t="shared" si="607"/>
        <v>0</v>
      </c>
    </row>
    <row r="9136" spans="6:9">
      <c r="F9136" t="str">
        <f t="shared" si="605"/>
        <v/>
      </c>
      <c r="G9136">
        <f t="shared" si="606"/>
        <v>0</v>
      </c>
      <c r="H9136" s="11" t="str">
        <f t="shared" si="604"/>
        <v/>
      </c>
      <c r="I9136" s="11">
        <f t="shared" si="607"/>
        <v>0</v>
      </c>
    </row>
    <row r="9137" spans="6:9">
      <c r="F9137" t="str">
        <f t="shared" si="605"/>
        <v/>
      </c>
      <c r="G9137">
        <f t="shared" si="606"/>
        <v>0</v>
      </c>
      <c r="H9137" s="11" t="str">
        <f t="shared" si="604"/>
        <v/>
      </c>
      <c r="I9137" s="11">
        <f t="shared" si="607"/>
        <v>0</v>
      </c>
    </row>
    <row r="9138" spans="6:9">
      <c r="F9138" t="str">
        <f t="shared" si="605"/>
        <v/>
      </c>
      <c r="G9138">
        <f t="shared" si="606"/>
        <v>0</v>
      </c>
      <c r="H9138" s="11" t="str">
        <f t="shared" si="604"/>
        <v/>
      </c>
      <c r="I9138" s="11">
        <f t="shared" si="607"/>
        <v>0</v>
      </c>
    </row>
    <row r="9139" spans="6:9">
      <c r="F9139" t="str">
        <f t="shared" si="605"/>
        <v/>
      </c>
      <c r="G9139">
        <f t="shared" si="606"/>
        <v>0</v>
      </c>
      <c r="H9139" s="11" t="str">
        <f t="shared" si="604"/>
        <v/>
      </c>
      <c r="I9139" s="11">
        <f t="shared" si="607"/>
        <v>0</v>
      </c>
    </row>
    <row r="9140" spans="6:9">
      <c r="F9140" t="str">
        <f t="shared" si="605"/>
        <v/>
      </c>
      <c r="G9140">
        <f t="shared" si="606"/>
        <v>0</v>
      </c>
      <c r="H9140" s="11" t="str">
        <f t="shared" si="604"/>
        <v/>
      </c>
      <c r="I9140" s="11">
        <f t="shared" si="607"/>
        <v>0</v>
      </c>
    </row>
    <row r="9141" spans="6:9">
      <c r="F9141" t="str">
        <f t="shared" si="605"/>
        <v/>
      </c>
      <c r="G9141">
        <f t="shared" si="606"/>
        <v>0</v>
      </c>
      <c r="H9141" s="11" t="str">
        <f t="shared" si="604"/>
        <v/>
      </c>
      <c r="I9141" s="11">
        <f t="shared" si="607"/>
        <v>0</v>
      </c>
    </row>
    <row r="9142" spans="6:9">
      <c r="F9142" t="str">
        <f t="shared" si="605"/>
        <v/>
      </c>
      <c r="G9142">
        <f t="shared" si="606"/>
        <v>0</v>
      </c>
      <c r="H9142" s="11" t="str">
        <f t="shared" si="604"/>
        <v/>
      </c>
      <c r="I9142" s="11">
        <f t="shared" si="607"/>
        <v>0</v>
      </c>
    </row>
    <row r="9143" spans="6:9">
      <c r="F9143" t="str">
        <f t="shared" si="605"/>
        <v/>
      </c>
      <c r="G9143">
        <f t="shared" si="606"/>
        <v>0</v>
      </c>
      <c r="H9143" s="11" t="str">
        <f t="shared" si="604"/>
        <v/>
      </c>
      <c r="I9143" s="11">
        <f t="shared" si="607"/>
        <v>0</v>
      </c>
    </row>
    <row r="9144" spans="6:9">
      <c r="F9144" t="str">
        <f t="shared" si="605"/>
        <v/>
      </c>
      <c r="G9144">
        <f t="shared" si="606"/>
        <v>0</v>
      </c>
      <c r="H9144" s="11" t="str">
        <f t="shared" si="604"/>
        <v/>
      </c>
      <c r="I9144" s="11">
        <f t="shared" si="607"/>
        <v>0</v>
      </c>
    </row>
    <row r="9145" spans="6:9">
      <c r="F9145" t="str">
        <f t="shared" si="605"/>
        <v/>
      </c>
      <c r="G9145">
        <f t="shared" si="606"/>
        <v>0</v>
      </c>
      <c r="H9145" s="11" t="str">
        <f t="shared" si="604"/>
        <v/>
      </c>
      <c r="I9145" s="11">
        <f t="shared" si="607"/>
        <v>0</v>
      </c>
    </row>
    <row r="9146" spans="6:9">
      <c r="F9146" t="str">
        <f t="shared" si="605"/>
        <v/>
      </c>
      <c r="G9146">
        <f t="shared" si="606"/>
        <v>0</v>
      </c>
      <c r="H9146" s="11" t="str">
        <f t="shared" si="604"/>
        <v/>
      </c>
      <c r="I9146" s="11">
        <f t="shared" si="607"/>
        <v>0</v>
      </c>
    </row>
    <row r="9147" spans="6:9">
      <c r="F9147" t="str">
        <f t="shared" si="605"/>
        <v/>
      </c>
      <c r="G9147">
        <f t="shared" si="606"/>
        <v>0</v>
      </c>
      <c r="H9147" s="11" t="str">
        <f t="shared" si="604"/>
        <v/>
      </c>
      <c r="I9147" s="11">
        <f t="shared" si="607"/>
        <v>0</v>
      </c>
    </row>
    <row r="9148" spans="6:9">
      <c r="F9148" t="str">
        <f t="shared" si="605"/>
        <v/>
      </c>
      <c r="G9148">
        <f t="shared" si="606"/>
        <v>0</v>
      </c>
      <c r="H9148" s="11" t="str">
        <f t="shared" si="604"/>
        <v/>
      </c>
      <c r="I9148" s="11">
        <f t="shared" si="607"/>
        <v>0</v>
      </c>
    </row>
    <row r="9149" spans="6:9">
      <c r="F9149" t="str">
        <f t="shared" si="605"/>
        <v/>
      </c>
      <c r="G9149">
        <f t="shared" si="606"/>
        <v>0</v>
      </c>
      <c r="H9149" s="11" t="str">
        <f t="shared" si="604"/>
        <v/>
      </c>
      <c r="I9149" s="11">
        <f t="shared" si="607"/>
        <v>0</v>
      </c>
    </row>
    <row r="9150" spans="6:9">
      <c r="F9150" t="str">
        <f t="shared" si="605"/>
        <v/>
      </c>
      <c r="G9150">
        <f t="shared" si="606"/>
        <v>0</v>
      </c>
      <c r="H9150" s="11" t="str">
        <f t="shared" si="604"/>
        <v/>
      </c>
      <c r="I9150" s="11">
        <f t="shared" si="607"/>
        <v>0</v>
      </c>
    </row>
    <row r="9151" spans="6:9">
      <c r="F9151" t="str">
        <f t="shared" si="605"/>
        <v/>
      </c>
      <c r="G9151">
        <f t="shared" si="606"/>
        <v>0</v>
      </c>
      <c r="H9151" s="11" t="str">
        <f t="shared" si="604"/>
        <v/>
      </c>
      <c r="I9151" s="11">
        <f t="shared" si="607"/>
        <v>0</v>
      </c>
    </row>
    <row r="9152" spans="6:9">
      <c r="F9152" t="str">
        <f t="shared" si="605"/>
        <v/>
      </c>
      <c r="G9152">
        <f t="shared" si="606"/>
        <v>0</v>
      </c>
      <c r="H9152" s="11" t="str">
        <f t="shared" si="604"/>
        <v/>
      </c>
      <c r="I9152" s="11">
        <f t="shared" si="607"/>
        <v>0</v>
      </c>
    </row>
    <row r="9153" spans="6:9">
      <c r="F9153" t="str">
        <f t="shared" si="605"/>
        <v/>
      </c>
      <c r="G9153">
        <f t="shared" si="606"/>
        <v>0</v>
      </c>
      <c r="H9153" s="11" t="str">
        <f t="shared" si="604"/>
        <v/>
      </c>
      <c r="I9153" s="11">
        <f t="shared" si="607"/>
        <v>0</v>
      </c>
    </row>
    <row r="9154" spans="6:9">
      <c r="F9154" t="str">
        <f t="shared" si="605"/>
        <v/>
      </c>
      <c r="G9154">
        <f t="shared" si="606"/>
        <v>0</v>
      </c>
      <c r="H9154" s="11" t="str">
        <f t="shared" ref="H9154:H9217" si="608">IFERROR(HLOOKUP($A9154,$N$85:$S$86,2,0),"")</f>
        <v/>
      </c>
      <c r="I9154" s="11">
        <f t="shared" si="607"/>
        <v>0</v>
      </c>
    </row>
    <row r="9155" spans="6:9">
      <c r="F9155" t="str">
        <f t="shared" ref="F9155:F9218" si="609">IFERROR(HLOOKUP($A9155,$N$40:$S$41,2,0),"")</f>
        <v/>
      </c>
      <c r="G9155">
        <f t="shared" ref="G9155:G9218" si="610">IFERROR(IF(D9155&gt;F9155,(D9155-F9155)^2,0),0)</f>
        <v>0</v>
      </c>
      <c r="H9155" s="11" t="str">
        <f t="shared" si="608"/>
        <v/>
      </c>
      <c r="I9155" s="11">
        <f t="shared" ref="I9155:I9218" si="611">IFERROR(IF(D9155&gt;H9155,(D9155-H9155)^2,0),0)</f>
        <v>0</v>
      </c>
    </row>
    <row r="9156" spans="6:9">
      <c r="F9156" t="str">
        <f t="shared" si="609"/>
        <v/>
      </c>
      <c r="G9156">
        <f t="shared" si="610"/>
        <v>0</v>
      </c>
      <c r="H9156" s="11" t="str">
        <f t="shared" si="608"/>
        <v/>
      </c>
      <c r="I9156" s="11">
        <f t="shared" si="611"/>
        <v>0</v>
      </c>
    </row>
    <row r="9157" spans="6:9">
      <c r="F9157" t="str">
        <f t="shared" si="609"/>
        <v/>
      </c>
      <c r="G9157">
        <f t="shared" si="610"/>
        <v>0</v>
      </c>
      <c r="H9157" s="11" t="str">
        <f t="shared" si="608"/>
        <v/>
      </c>
      <c r="I9157" s="11">
        <f t="shared" si="611"/>
        <v>0</v>
      </c>
    </row>
    <row r="9158" spans="6:9">
      <c r="F9158" t="str">
        <f t="shared" si="609"/>
        <v/>
      </c>
      <c r="G9158">
        <f t="shared" si="610"/>
        <v>0</v>
      </c>
      <c r="H9158" s="11" t="str">
        <f t="shared" si="608"/>
        <v/>
      </c>
      <c r="I9158" s="11">
        <f t="shared" si="611"/>
        <v>0</v>
      </c>
    </row>
    <row r="9159" spans="6:9">
      <c r="F9159" t="str">
        <f t="shared" si="609"/>
        <v/>
      </c>
      <c r="G9159">
        <f t="shared" si="610"/>
        <v>0</v>
      </c>
      <c r="H9159" s="11" t="str">
        <f t="shared" si="608"/>
        <v/>
      </c>
      <c r="I9159" s="11">
        <f t="shared" si="611"/>
        <v>0</v>
      </c>
    </row>
    <row r="9160" spans="6:9">
      <c r="F9160" t="str">
        <f t="shared" si="609"/>
        <v/>
      </c>
      <c r="G9160">
        <f t="shared" si="610"/>
        <v>0</v>
      </c>
      <c r="H9160" s="11" t="str">
        <f t="shared" si="608"/>
        <v/>
      </c>
      <c r="I9160" s="11">
        <f t="shared" si="611"/>
        <v>0</v>
      </c>
    </row>
    <row r="9161" spans="6:9">
      <c r="F9161" t="str">
        <f t="shared" si="609"/>
        <v/>
      </c>
      <c r="G9161">
        <f t="shared" si="610"/>
        <v>0</v>
      </c>
      <c r="H9161" s="11" t="str">
        <f t="shared" si="608"/>
        <v/>
      </c>
      <c r="I9161" s="11">
        <f t="shared" si="611"/>
        <v>0</v>
      </c>
    </row>
    <row r="9162" spans="6:9">
      <c r="F9162" t="str">
        <f t="shared" si="609"/>
        <v/>
      </c>
      <c r="G9162">
        <f t="shared" si="610"/>
        <v>0</v>
      </c>
      <c r="H9162" s="11" t="str">
        <f t="shared" si="608"/>
        <v/>
      </c>
      <c r="I9162" s="11">
        <f t="shared" si="611"/>
        <v>0</v>
      </c>
    </row>
    <row r="9163" spans="6:9">
      <c r="F9163" t="str">
        <f t="shared" si="609"/>
        <v/>
      </c>
      <c r="G9163">
        <f t="shared" si="610"/>
        <v>0</v>
      </c>
      <c r="H9163" s="11" t="str">
        <f t="shared" si="608"/>
        <v/>
      </c>
      <c r="I9163" s="11">
        <f t="shared" si="611"/>
        <v>0</v>
      </c>
    </row>
    <row r="9164" spans="6:9">
      <c r="F9164" t="str">
        <f t="shared" si="609"/>
        <v/>
      </c>
      <c r="G9164">
        <f t="shared" si="610"/>
        <v>0</v>
      </c>
      <c r="H9164" s="11" t="str">
        <f t="shared" si="608"/>
        <v/>
      </c>
      <c r="I9164" s="11">
        <f t="shared" si="611"/>
        <v>0</v>
      </c>
    </row>
    <row r="9165" spans="6:9">
      <c r="F9165" t="str">
        <f t="shared" si="609"/>
        <v/>
      </c>
      <c r="G9165">
        <f t="shared" si="610"/>
        <v>0</v>
      </c>
      <c r="H9165" s="11" t="str">
        <f t="shared" si="608"/>
        <v/>
      </c>
      <c r="I9165" s="11">
        <f t="shared" si="611"/>
        <v>0</v>
      </c>
    </row>
    <row r="9166" spans="6:9">
      <c r="F9166" t="str">
        <f t="shared" si="609"/>
        <v/>
      </c>
      <c r="G9166">
        <f t="shared" si="610"/>
        <v>0</v>
      </c>
      <c r="H9166" s="11" t="str">
        <f t="shared" si="608"/>
        <v/>
      </c>
      <c r="I9166" s="11">
        <f t="shared" si="611"/>
        <v>0</v>
      </c>
    </row>
    <row r="9167" spans="6:9">
      <c r="F9167" t="str">
        <f t="shared" si="609"/>
        <v/>
      </c>
      <c r="G9167">
        <f t="shared" si="610"/>
        <v>0</v>
      </c>
      <c r="H9167" s="11" t="str">
        <f t="shared" si="608"/>
        <v/>
      </c>
      <c r="I9167" s="11">
        <f t="shared" si="611"/>
        <v>0</v>
      </c>
    </row>
    <row r="9168" spans="6:9">
      <c r="F9168" t="str">
        <f t="shared" si="609"/>
        <v/>
      </c>
      <c r="G9168">
        <f t="shared" si="610"/>
        <v>0</v>
      </c>
      <c r="H9168" s="11" t="str">
        <f t="shared" si="608"/>
        <v/>
      </c>
      <c r="I9168" s="11">
        <f t="shared" si="611"/>
        <v>0</v>
      </c>
    </row>
    <row r="9169" spans="6:9">
      <c r="F9169" t="str">
        <f t="shared" si="609"/>
        <v/>
      </c>
      <c r="G9169">
        <f t="shared" si="610"/>
        <v>0</v>
      </c>
      <c r="H9169" s="11" t="str">
        <f t="shared" si="608"/>
        <v/>
      </c>
      <c r="I9169" s="11">
        <f t="shared" si="611"/>
        <v>0</v>
      </c>
    </row>
    <row r="9170" spans="6:9">
      <c r="F9170" t="str">
        <f t="shared" si="609"/>
        <v/>
      </c>
      <c r="G9170">
        <f t="shared" si="610"/>
        <v>0</v>
      </c>
      <c r="H9170" s="11" t="str">
        <f t="shared" si="608"/>
        <v/>
      </c>
      <c r="I9170" s="11">
        <f t="shared" si="611"/>
        <v>0</v>
      </c>
    </row>
    <row r="9171" spans="6:9">
      <c r="F9171" t="str">
        <f t="shared" si="609"/>
        <v/>
      </c>
      <c r="G9171">
        <f t="shared" si="610"/>
        <v>0</v>
      </c>
      <c r="H9171" s="11" t="str">
        <f t="shared" si="608"/>
        <v/>
      </c>
      <c r="I9171" s="11">
        <f t="shared" si="611"/>
        <v>0</v>
      </c>
    </row>
    <row r="9172" spans="6:9">
      <c r="F9172" t="str">
        <f t="shared" si="609"/>
        <v/>
      </c>
      <c r="G9172">
        <f t="shared" si="610"/>
        <v>0</v>
      </c>
      <c r="H9172" s="11" t="str">
        <f t="shared" si="608"/>
        <v/>
      </c>
      <c r="I9172" s="11">
        <f t="shared" si="611"/>
        <v>0</v>
      </c>
    </row>
    <row r="9173" spans="6:9">
      <c r="F9173" t="str">
        <f t="shared" si="609"/>
        <v/>
      </c>
      <c r="G9173">
        <f t="shared" si="610"/>
        <v>0</v>
      </c>
      <c r="H9173" s="11" t="str">
        <f t="shared" si="608"/>
        <v/>
      </c>
      <c r="I9173" s="11">
        <f t="shared" si="611"/>
        <v>0</v>
      </c>
    </row>
    <row r="9174" spans="6:9">
      <c r="F9174" t="str">
        <f t="shared" si="609"/>
        <v/>
      </c>
      <c r="G9174">
        <f t="shared" si="610"/>
        <v>0</v>
      </c>
      <c r="H9174" s="11" t="str">
        <f t="shared" si="608"/>
        <v/>
      </c>
      <c r="I9174" s="11">
        <f t="shared" si="611"/>
        <v>0</v>
      </c>
    </row>
    <row r="9175" spans="6:9">
      <c r="F9175" t="str">
        <f t="shared" si="609"/>
        <v/>
      </c>
      <c r="G9175">
        <f t="shared" si="610"/>
        <v>0</v>
      </c>
      <c r="H9175" s="11" t="str">
        <f t="shared" si="608"/>
        <v/>
      </c>
      <c r="I9175" s="11">
        <f t="shared" si="611"/>
        <v>0</v>
      </c>
    </row>
    <row r="9176" spans="6:9">
      <c r="F9176" t="str">
        <f t="shared" si="609"/>
        <v/>
      </c>
      <c r="G9176">
        <f t="shared" si="610"/>
        <v>0</v>
      </c>
      <c r="H9176" s="11" t="str">
        <f t="shared" si="608"/>
        <v/>
      </c>
      <c r="I9176" s="11">
        <f t="shared" si="611"/>
        <v>0</v>
      </c>
    </row>
    <row r="9177" spans="6:9">
      <c r="F9177" t="str">
        <f t="shared" si="609"/>
        <v/>
      </c>
      <c r="G9177">
        <f t="shared" si="610"/>
        <v>0</v>
      </c>
      <c r="H9177" s="11" t="str">
        <f t="shared" si="608"/>
        <v/>
      </c>
      <c r="I9177" s="11">
        <f t="shared" si="611"/>
        <v>0</v>
      </c>
    </row>
    <row r="9178" spans="6:9">
      <c r="F9178" t="str">
        <f t="shared" si="609"/>
        <v/>
      </c>
      <c r="G9178">
        <f t="shared" si="610"/>
        <v>0</v>
      </c>
      <c r="H9178" s="11" t="str">
        <f t="shared" si="608"/>
        <v/>
      </c>
      <c r="I9178" s="11">
        <f t="shared" si="611"/>
        <v>0</v>
      </c>
    </row>
    <row r="9179" spans="6:9">
      <c r="F9179" t="str">
        <f t="shared" si="609"/>
        <v/>
      </c>
      <c r="G9179">
        <f t="shared" si="610"/>
        <v>0</v>
      </c>
      <c r="H9179" s="11" t="str">
        <f t="shared" si="608"/>
        <v/>
      </c>
      <c r="I9179" s="11">
        <f t="shared" si="611"/>
        <v>0</v>
      </c>
    </row>
    <row r="9180" spans="6:9">
      <c r="F9180" t="str">
        <f t="shared" si="609"/>
        <v/>
      </c>
      <c r="G9180">
        <f t="shared" si="610"/>
        <v>0</v>
      </c>
      <c r="H9180" s="11" t="str">
        <f t="shared" si="608"/>
        <v/>
      </c>
      <c r="I9180" s="11">
        <f t="shared" si="611"/>
        <v>0</v>
      </c>
    </row>
    <row r="9181" spans="6:9">
      <c r="F9181" t="str">
        <f t="shared" si="609"/>
        <v/>
      </c>
      <c r="G9181">
        <f t="shared" si="610"/>
        <v>0</v>
      </c>
      <c r="H9181" s="11" t="str">
        <f t="shared" si="608"/>
        <v/>
      </c>
      <c r="I9181" s="11">
        <f t="shared" si="611"/>
        <v>0</v>
      </c>
    </row>
    <row r="9182" spans="6:9">
      <c r="F9182" t="str">
        <f t="shared" si="609"/>
        <v/>
      </c>
      <c r="G9182">
        <f t="shared" si="610"/>
        <v>0</v>
      </c>
      <c r="H9182" s="11" t="str">
        <f t="shared" si="608"/>
        <v/>
      </c>
      <c r="I9182" s="11">
        <f t="shared" si="611"/>
        <v>0</v>
      </c>
    </row>
    <row r="9183" spans="6:9">
      <c r="F9183" t="str">
        <f t="shared" si="609"/>
        <v/>
      </c>
      <c r="G9183">
        <f t="shared" si="610"/>
        <v>0</v>
      </c>
      <c r="H9183" s="11" t="str">
        <f t="shared" si="608"/>
        <v/>
      </c>
      <c r="I9183" s="11">
        <f t="shared" si="611"/>
        <v>0</v>
      </c>
    </row>
    <row r="9184" spans="6:9">
      <c r="F9184" t="str">
        <f t="shared" si="609"/>
        <v/>
      </c>
      <c r="G9184">
        <f t="shared" si="610"/>
        <v>0</v>
      </c>
      <c r="H9184" s="11" t="str">
        <f t="shared" si="608"/>
        <v/>
      </c>
      <c r="I9184" s="11">
        <f t="shared" si="611"/>
        <v>0</v>
      </c>
    </row>
    <row r="9185" spans="6:9">
      <c r="F9185" t="str">
        <f t="shared" si="609"/>
        <v/>
      </c>
      <c r="G9185">
        <f t="shared" si="610"/>
        <v>0</v>
      </c>
      <c r="H9185" s="11" t="str">
        <f t="shared" si="608"/>
        <v/>
      </c>
      <c r="I9185" s="11">
        <f t="shared" si="611"/>
        <v>0</v>
      </c>
    </row>
    <row r="9186" spans="6:9">
      <c r="F9186" t="str">
        <f t="shared" si="609"/>
        <v/>
      </c>
      <c r="G9186">
        <f t="shared" si="610"/>
        <v>0</v>
      </c>
      <c r="H9186" s="11" t="str">
        <f t="shared" si="608"/>
        <v/>
      </c>
      <c r="I9186" s="11">
        <f t="shared" si="611"/>
        <v>0</v>
      </c>
    </row>
    <row r="9187" spans="6:9">
      <c r="F9187" t="str">
        <f t="shared" si="609"/>
        <v/>
      </c>
      <c r="G9187">
        <f t="shared" si="610"/>
        <v>0</v>
      </c>
      <c r="H9187" s="11" t="str">
        <f t="shared" si="608"/>
        <v/>
      </c>
      <c r="I9187" s="11">
        <f t="shared" si="611"/>
        <v>0</v>
      </c>
    </row>
    <row r="9188" spans="6:9">
      <c r="F9188" t="str">
        <f t="shared" si="609"/>
        <v/>
      </c>
      <c r="G9188">
        <f t="shared" si="610"/>
        <v>0</v>
      </c>
      <c r="H9188" s="11" t="str">
        <f t="shared" si="608"/>
        <v/>
      </c>
      <c r="I9188" s="11">
        <f t="shared" si="611"/>
        <v>0</v>
      </c>
    </row>
    <row r="9189" spans="6:9">
      <c r="F9189" t="str">
        <f t="shared" si="609"/>
        <v/>
      </c>
      <c r="G9189">
        <f t="shared" si="610"/>
        <v>0</v>
      </c>
      <c r="H9189" s="11" t="str">
        <f t="shared" si="608"/>
        <v/>
      </c>
      <c r="I9189" s="11">
        <f t="shared" si="611"/>
        <v>0</v>
      </c>
    </row>
    <row r="9190" spans="6:9">
      <c r="F9190" t="str">
        <f t="shared" si="609"/>
        <v/>
      </c>
      <c r="G9190">
        <f t="shared" si="610"/>
        <v>0</v>
      </c>
      <c r="H9190" s="11" t="str">
        <f t="shared" si="608"/>
        <v/>
      </c>
      <c r="I9190" s="11">
        <f t="shared" si="611"/>
        <v>0</v>
      </c>
    </row>
    <row r="9191" spans="6:9">
      <c r="F9191" t="str">
        <f t="shared" si="609"/>
        <v/>
      </c>
      <c r="G9191">
        <f t="shared" si="610"/>
        <v>0</v>
      </c>
      <c r="H9191" s="11" t="str">
        <f t="shared" si="608"/>
        <v/>
      </c>
      <c r="I9191" s="11">
        <f t="shared" si="611"/>
        <v>0</v>
      </c>
    </row>
    <row r="9192" spans="6:9">
      <c r="F9192" t="str">
        <f t="shared" si="609"/>
        <v/>
      </c>
      <c r="G9192">
        <f t="shared" si="610"/>
        <v>0</v>
      </c>
      <c r="H9192" s="11" t="str">
        <f t="shared" si="608"/>
        <v/>
      </c>
      <c r="I9192" s="11">
        <f t="shared" si="611"/>
        <v>0</v>
      </c>
    </row>
    <row r="9193" spans="6:9">
      <c r="F9193" t="str">
        <f t="shared" si="609"/>
        <v/>
      </c>
      <c r="G9193">
        <f t="shared" si="610"/>
        <v>0</v>
      </c>
      <c r="H9193" s="11" t="str">
        <f t="shared" si="608"/>
        <v/>
      </c>
      <c r="I9193" s="11">
        <f t="shared" si="611"/>
        <v>0</v>
      </c>
    </row>
    <row r="9194" spans="6:9">
      <c r="F9194" t="str">
        <f t="shared" si="609"/>
        <v/>
      </c>
      <c r="G9194">
        <f t="shared" si="610"/>
        <v>0</v>
      </c>
      <c r="H9194" s="11" t="str">
        <f t="shared" si="608"/>
        <v/>
      </c>
      <c r="I9194" s="11">
        <f t="shared" si="611"/>
        <v>0</v>
      </c>
    </row>
    <row r="9195" spans="6:9">
      <c r="F9195" t="str">
        <f t="shared" si="609"/>
        <v/>
      </c>
      <c r="G9195">
        <f t="shared" si="610"/>
        <v>0</v>
      </c>
      <c r="H9195" s="11" t="str">
        <f t="shared" si="608"/>
        <v/>
      </c>
      <c r="I9195" s="11">
        <f t="shared" si="611"/>
        <v>0</v>
      </c>
    </row>
    <row r="9196" spans="6:9">
      <c r="F9196" t="str">
        <f t="shared" si="609"/>
        <v/>
      </c>
      <c r="G9196">
        <f t="shared" si="610"/>
        <v>0</v>
      </c>
      <c r="H9196" s="11" t="str">
        <f t="shared" si="608"/>
        <v/>
      </c>
      <c r="I9196" s="11">
        <f t="shared" si="611"/>
        <v>0</v>
      </c>
    </row>
    <row r="9197" spans="6:9">
      <c r="F9197" t="str">
        <f t="shared" si="609"/>
        <v/>
      </c>
      <c r="G9197">
        <f t="shared" si="610"/>
        <v>0</v>
      </c>
      <c r="H9197" s="11" t="str">
        <f t="shared" si="608"/>
        <v/>
      </c>
      <c r="I9197" s="11">
        <f t="shared" si="611"/>
        <v>0</v>
      </c>
    </row>
    <row r="9198" spans="6:9">
      <c r="F9198" t="str">
        <f t="shared" si="609"/>
        <v/>
      </c>
      <c r="G9198">
        <f t="shared" si="610"/>
        <v>0</v>
      </c>
      <c r="H9198" s="11" t="str">
        <f t="shared" si="608"/>
        <v/>
      </c>
      <c r="I9198" s="11">
        <f t="shared" si="611"/>
        <v>0</v>
      </c>
    </row>
    <row r="9199" spans="6:9">
      <c r="F9199" t="str">
        <f t="shared" si="609"/>
        <v/>
      </c>
      <c r="G9199">
        <f t="shared" si="610"/>
        <v>0</v>
      </c>
      <c r="H9199" s="11" t="str">
        <f t="shared" si="608"/>
        <v/>
      </c>
      <c r="I9199" s="11">
        <f t="shared" si="611"/>
        <v>0</v>
      </c>
    </row>
    <row r="9200" spans="6:9">
      <c r="F9200" t="str">
        <f t="shared" si="609"/>
        <v/>
      </c>
      <c r="G9200">
        <f t="shared" si="610"/>
        <v>0</v>
      </c>
      <c r="H9200" s="11" t="str">
        <f t="shared" si="608"/>
        <v/>
      </c>
      <c r="I9200" s="11">
        <f t="shared" si="611"/>
        <v>0</v>
      </c>
    </row>
    <row r="9201" spans="6:9">
      <c r="F9201" t="str">
        <f t="shared" si="609"/>
        <v/>
      </c>
      <c r="G9201">
        <f t="shared" si="610"/>
        <v>0</v>
      </c>
      <c r="H9201" s="11" t="str">
        <f t="shared" si="608"/>
        <v/>
      </c>
      <c r="I9201" s="11">
        <f t="shared" si="611"/>
        <v>0</v>
      </c>
    </row>
    <row r="9202" spans="6:9">
      <c r="F9202" t="str">
        <f t="shared" si="609"/>
        <v/>
      </c>
      <c r="G9202">
        <f t="shared" si="610"/>
        <v>0</v>
      </c>
      <c r="H9202" s="11" t="str">
        <f t="shared" si="608"/>
        <v/>
      </c>
      <c r="I9202" s="11">
        <f t="shared" si="611"/>
        <v>0</v>
      </c>
    </row>
    <row r="9203" spans="6:9">
      <c r="F9203" t="str">
        <f t="shared" si="609"/>
        <v/>
      </c>
      <c r="G9203">
        <f t="shared" si="610"/>
        <v>0</v>
      </c>
      <c r="H9203" s="11" t="str">
        <f t="shared" si="608"/>
        <v/>
      </c>
      <c r="I9203" s="11">
        <f t="shared" si="611"/>
        <v>0</v>
      </c>
    </row>
    <row r="9204" spans="6:9">
      <c r="F9204" t="str">
        <f t="shared" si="609"/>
        <v/>
      </c>
      <c r="G9204">
        <f t="shared" si="610"/>
        <v>0</v>
      </c>
      <c r="H9204" s="11" t="str">
        <f t="shared" si="608"/>
        <v/>
      </c>
      <c r="I9204" s="11">
        <f t="shared" si="611"/>
        <v>0</v>
      </c>
    </row>
    <row r="9205" spans="6:9">
      <c r="F9205" t="str">
        <f t="shared" si="609"/>
        <v/>
      </c>
      <c r="G9205">
        <f t="shared" si="610"/>
        <v>0</v>
      </c>
      <c r="H9205" s="11" t="str">
        <f t="shared" si="608"/>
        <v/>
      </c>
      <c r="I9205" s="11">
        <f t="shared" si="611"/>
        <v>0</v>
      </c>
    </row>
    <row r="9206" spans="6:9">
      <c r="F9206" t="str">
        <f t="shared" si="609"/>
        <v/>
      </c>
      <c r="G9206">
        <f t="shared" si="610"/>
        <v>0</v>
      </c>
      <c r="H9206" s="11" t="str">
        <f t="shared" si="608"/>
        <v/>
      </c>
      <c r="I9206" s="11">
        <f t="shared" si="611"/>
        <v>0</v>
      </c>
    </row>
    <row r="9207" spans="6:9">
      <c r="F9207" t="str">
        <f t="shared" si="609"/>
        <v/>
      </c>
      <c r="G9207">
        <f t="shared" si="610"/>
        <v>0</v>
      </c>
      <c r="H9207" s="11" t="str">
        <f t="shared" si="608"/>
        <v/>
      </c>
      <c r="I9207" s="11">
        <f t="shared" si="611"/>
        <v>0</v>
      </c>
    </row>
    <row r="9208" spans="6:9">
      <c r="F9208" t="str">
        <f t="shared" si="609"/>
        <v/>
      </c>
      <c r="G9208">
        <f t="shared" si="610"/>
        <v>0</v>
      </c>
      <c r="H9208" s="11" t="str">
        <f t="shared" si="608"/>
        <v/>
      </c>
      <c r="I9208" s="11">
        <f t="shared" si="611"/>
        <v>0</v>
      </c>
    </row>
    <row r="9209" spans="6:9">
      <c r="F9209" t="str">
        <f t="shared" si="609"/>
        <v/>
      </c>
      <c r="G9209">
        <f t="shared" si="610"/>
        <v>0</v>
      </c>
      <c r="H9209" s="11" t="str">
        <f t="shared" si="608"/>
        <v/>
      </c>
      <c r="I9209" s="11">
        <f t="shared" si="611"/>
        <v>0</v>
      </c>
    </row>
    <row r="9210" spans="6:9">
      <c r="F9210" t="str">
        <f t="shared" si="609"/>
        <v/>
      </c>
      <c r="G9210">
        <f t="shared" si="610"/>
        <v>0</v>
      </c>
      <c r="H9210" s="11" t="str">
        <f t="shared" si="608"/>
        <v/>
      </c>
      <c r="I9210" s="11">
        <f t="shared" si="611"/>
        <v>0</v>
      </c>
    </row>
    <row r="9211" spans="6:9">
      <c r="F9211" t="str">
        <f t="shared" si="609"/>
        <v/>
      </c>
      <c r="G9211">
        <f t="shared" si="610"/>
        <v>0</v>
      </c>
      <c r="H9211" s="11" t="str">
        <f t="shared" si="608"/>
        <v/>
      </c>
      <c r="I9211" s="11">
        <f t="shared" si="611"/>
        <v>0</v>
      </c>
    </row>
    <row r="9212" spans="6:9">
      <c r="F9212" t="str">
        <f t="shared" si="609"/>
        <v/>
      </c>
      <c r="G9212">
        <f t="shared" si="610"/>
        <v>0</v>
      </c>
      <c r="H9212" s="11" t="str">
        <f t="shared" si="608"/>
        <v/>
      </c>
      <c r="I9212" s="11">
        <f t="shared" si="611"/>
        <v>0</v>
      </c>
    </row>
    <row r="9213" spans="6:9">
      <c r="F9213" t="str">
        <f t="shared" si="609"/>
        <v/>
      </c>
      <c r="G9213">
        <f t="shared" si="610"/>
        <v>0</v>
      </c>
      <c r="H9213" s="11" t="str">
        <f t="shared" si="608"/>
        <v/>
      </c>
      <c r="I9213" s="11">
        <f t="shared" si="611"/>
        <v>0</v>
      </c>
    </row>
    <row r="9214" spans="6:9">
      <c r="F9214" t="str">
        <f t="shared" si="609"/>
        <v/>
      </c>
      <c r="G9214">
        <f t="shared" si="610"/>
        <v>0</v>
      </c>
      <c r="H9214" s="11" t="str">
        <f t="shared" si="608"/>
        <v/>
      </c>
      <c r="I9214" s="11">
        <f t="shared" si="611"/>
        <v>0</v>
      </c>
    </row>
    <row r="9215" spans="6:9">
      <c r="F9215" t="str">
        <f t="shared" si="609"/>
        <v/>
      </c>
      <c r="G9215">
        <f t="shared" si="610"/>
        <v>0</v>
      </c>
      <c r="H9215" s="11" t="str">
        <f t="shared" si="608"/>
        <v/>
      </c>
      <c r="I9215" s="11">
        <f t="shared" si="611"/>
        <v>0</v>
      </c>
    </row>
    <row r="9216" spans="6:9">
      <c r="F9216" t="str">
        <f t="shared" si="609"/>
        <v/>
      </c>
      <c r="G9216">
        <f t="shared" si="610"/>
        <v>0</v>
      </c>
      <c r="H9216" s="11" t="str">
        <f t="shared" si="608"/>
        <v/>
      </c>
      <c r="I9216" s="11">
        <f t="shared" si="611"/>
        <v>0</v>
      </c>
    </row>
    <row r="9217" spans="6:9">
      <c r="F9217" t="str">
        <f t="shared" si="609"/>
        <v/>
      </c>
      <c r="G9217">
        <f t="shared" si="610"/>
        <v>0</v>
      </c>
      <c r="H9217" s="11" t="str">
        <f t="shared" si="608"/>
        <v/>
      </c>
      <c r="I9217" s="11">
        <f t="shared" si="611"/>
        <v>0</v>
      </c>
    </row>
    <row r="9218" spans="6:9">
      <c r="F9218" t="str">
        <f t="shared" si="609"/>
        <v/>
      </c>
      <c r="G9218">
        <f t="shared" si="610"/>
        <v>0</v>
      </c>
      <c r="H9218" s="11" t="str">
        <f t="shared" ref="H9218:H9281" si="612">IFERROR(HLOOKUP($A9218,$N$85:$S$86,2,0),"")</f>
        <v/>
      </c>
      <c r="I9218" s="11">
        <f t="shared" si="611"/>
        <v>0</v>
      </c>
    </row>
    <row r="9219" spans="6:9">
      <c r="F9219" t="str">
        <f t="shared" ref="F9219:F9282" si="613">IFERROR(HLOOKUP($A9219,$N$40:$S$41,2,0),"")</f>
        <v/>
      </c>
      <c r="G9219">
        <f t="shared" ref="G9219:G9282" si="614">IFERROR(IF(D9219&gt;F9219,(D9219-F9219)^2,0),0)</f>
        <v>0</v>
      </c>
      <c r="H9219" s="11" t="str">
        <f t="shared" si="612"/>
        <v/>
      </c>
      <c r="I9219" s="11">
        <f t="shared" ref="I9219:I9282" si="615">IFERROR(IF(D9219&gt;H9219,(D9219-H9219)^2,0),0)</f>
        <v>0</v>
      </c>
    </row>
    <row r="9220" spans="6:9">
      <c r="F9220" t="str">
        <f t="shared" si="613"/>
        <v/>
      </c>
      <c r="G9220">
        <f t="shared" si="614"/>
        <v>0</v>
      </c>
      <c r="H9220" s="11" t="str">
        <f t="shared" si="612"/>
        <v/>
      </c>
      <c r="I9220" s="11">
        <f t="shared" si="615"/>
        <v>0</v>
      </c>
    </row>
    <row r="9221" spans="6:9">
      <c r="F9221" t="str">
        <f t="shared" si="613"/>
        <v/>
      </c>
      <c r="G9221">
        <f t="shared" si="614"/>
        <v>0</v>
      </c>
      <c r="H9221" s="11" t="str">
        <f t="shared" si="612"/>
        <v/>
      </c>
      <c r="I9221" s="11">
        <f t="shared" si="615"/>
        <v>0</v>
      </c>
    </row>
    <row r="9222" spans="6:9">
      <c r="F9222" t="str">
        <f t="shared" si="613"/>
        <v/>
      </c>
      <c r="G9222">
        <f t="shared" si="614"/>
        <v>0</v>
      </c>
      <c r="H9222" s="11" t="str">
        <f t="shared" si="612"/>
        <v/>
      </c>
      <c r="I9222" s="11">
        <f t="shared" si="615"/>
        <v>0</v>
      </c>
    </row>
    <row r="9223" spans="6:9">
      <c r="F9223" t="str">
        <f t="shared" si="613"/>
        <v/>
      </c>
      <c r="G9223">
        <f t="shared" si="614"/>
        <v>0</v>
      </c>
      <c r="H9223" s="11" t="str">
        <f t="shared" si="612"/>
        <v/>
      </c>
      <c r="I9223" s="11">
        <f t="shared" si="615"/>
        <v>0</v>
      </c>
    </row>
    <row r="9224" spans="6:9">
      <c r="F9224" t="str">
        <f t="shared" si="613"/>
        <v/>
      </c>
      <c r="G9224">
        <f t="shared" si="614"/>
        <v>0</v>
      </c>
      <c r="H9224" s="11" t="str">
        <f t="shared" si="612"/>
        <v/>
      </c>
      <c r="I9224" s="11">
        <f t="shared" si="615"/>
        <v>0</v>
      </c>
    </row>
    <row r="9225" spans="6:9">
      <c r="F9225" t="str">
        <f t="shared" si="613"/>
        <v/>
      </c>
      <c r="G9225">
        <f t="shared" si="614"/>
        <v>0</v>
      </c>
      <c r="H9225" s="11" t="str">
        <f t="shared" si="612"/>
        <v/>
      </c>
      <c r="I9225" s="11">
        <f t="shared" si="615"/>
        <v>0</v>
      </c>
    </row>
    <row r="9226" spans="6:9">
      <c r="F9226" t="str">
        <f t="shared" si="613"/>
        <v/>
      </c>
      <c r="G9226">
        <f t="shared" si="614"/>
        <v>0</v>
      </c>
      <c r="H9226" s="11" t="str">
        <f t="shared" si="612"/>
        <v/>
      </c>
      <c r="I9226" s="11">
        <f t="shared" si="615"/>
        <v>0</v>
      </c>
    </row>
    <row r="9227" spans="6:9">
      <c r="F9227" t="str">
        <f t="shared" si="613"/>
        <v/>
      </c>
      <c r="G9227">
        <f t="shared" si="614"/>
        <v>0</v>
      </c>
      <c r="H9227" s="11" t="str">
        <f t="shared" si="612"/>
        <v/>
      </c>
      <c r="I9227" s="11">
        <f t="shared" si="615"/>
        <v>0</v>
      </c>
    </row>
    <row r="9228" spans="6:9">
      <c r="F9228" t="str">
        <f t="shared" si="613"/>
        <v/>
      </c>
      <c r="G9228">
        <f t="shared" si="614"/>
        <v>0</v>
      </c>
      <c r="H9228" s="11" t="str">
        <f t="shared" si="612"/>
        <v/>
      </c>
      <c r="I9228" s="11">
        <f t="shared" si="615"/>
        <v>0</v>
      </c>
    </row>
    <row r="9229" spans="6:9">
      <c r="F9229" t="str">
        <f t="shared" si="613"/>
        <v/>
      </c>
      <c r="G9229">
        <f t="shared" si="614"/>
        <v>0</v>
      </c>
      <c r="H9229" s="11" t="str">
        <f t="shared" si="612"/>
        <v/>
      </c>
      <c r="I9229" s="11">
        <f t="shared" si="615"/>
        <v>0</v>
      </c>
    </row>
    <row r="9230" spans="6:9">
      <c r="F9230" t="str">
        <f t="shared" si="613"/>
        <v/>
      </c>
      <c r="G9230">
        <f t="shared" si="614"/>
        <v>0</v>
      </c>
      <c r="H9230" s="11" t="str">
        <f t="shared" si="612"/>
        <v/>
      </c>
      <c r="I9230" s="11">
        <f t="shared" si="615"/>
        <v>0</v>
      </c>
    </row>
    <row r="9231" spans="6:9">
      <c r="F9231" t="str">
        <f t="shared" si="613"/>
        <v/>
      </c>
      <c r="G9231">
        <f t="shared" si="614"/>
        <v>0</v>
      </c>
      <c r="H9231" s="11" t="str">
        <f t="shared" si="612"/>
        <v/>
      </c>
      <c r="I9231" s="11">
        <f t="shared" si="615"/>
        <v>0</v>
      </c>
    </row>
    <row r="9232" spans="6:9">
      <c r="F9232" t="str">
        <f t="shared" si="613"/>
        <v/>
      </c>
      <c r="G9232">
        <f t="shared" si="614"/>
        <v>0</v>
      </c>
      <c r="H9232" s="11" t="str">
        <f t="shared" si="612"/>
        <v/>
      </c>
      <c r="I9232" s="11">
        <f t="shared" si="615"/>
        <v>0</v>
      </c>
    </row>
    <row r="9233" spans="6:9">
      <c r="F9233" t="str">
        <f t="shared" si="613"/>
        <v/>
      </c>
      <c r="G9233">
        <f t="shared" si="614"/>
        <v>0</v>
      </c>
      <c r="H9233" s="11" t="str">
        <f t="shared" si="612"/>
        <v/>
      </c>
      <c r="I9233" s="11">
        <f t="shared" si="615"/>
        <v>0</v>
      </c>
    </row>
    <row r="9234" spans="6:9">
      <c r="F9234" t="str">
        <f t="shared" si="613"/>
        <v/>
      </c>
      <c r="G9234">
        <f t="shared" si="614"/>
        <v>0</v>
      </c>
      <c r="H9234" s="11" t="str">
        <f t="shared" si="612"/>
        <v/>
      </c>
      <c r="I9234" s="11">
        <f t="shared" si="615"/>
        <v>0</v>
      </c>
    </row>
    <row r="9235" spans="6:9">
      <c r="F9235" t="str">
        <f t="shared" si="613"/>
        <v/>
      </c>
      <c r="G9235">
        <f t="shared" si="614"/>
        <v>0</v>
      </c>
      <c r="H9235" s="11" t="str">
        <f t="shared" si="612"/>
        <v/>
      </c>
      <c r="I9235" s="11">
        <f t="shared" si="615"/>
        <v>0</v>
      </c>
    </row>
    <row r="9236" spans="6:9">
      <c r="F9236" t="str">
        <f t="shared" si="613"/>
        <v/>
      </c>
      <c r="G9236">
        <f t="shared" si="614"/>
        <v>0</v>
      </c>
      <c r="H9236" s="11" t="str">
        <f t="shared" si="612"/>
        <v/>
      </c>
      <c r="I9236" s="11">
        <f t="shared" si="615"/>
        <v>0</v>
      </c>
    </row>
    <row r="9237" spans="6:9">
      <c r="F9237" t="str">
        <f t="shared" si="613"/>
        <v/>
      </c>
      <c r="G9237">
        <f t="shared" si="614"/>
        <v>0</v>
      </c>
      <c r="H9237" s="11" t="str">
        <f t="shared" si="612"/>
        <v/>
      </c>
      <c r="I9237" s="11">
        <f t="shared" si="615"/>
        <v>0</v>
      </c>
    </row>
    <row r="9238" spans="6:9">
      <c r="F9238" t="str">
        <f t="shared" si="613"/>
        <v/>
      </c>
      <c r="G9238">
        <f t="shared" si="614"/>
        <v>0</v>
      </c>
      <c r="H9238" s="11" t="str">
        <f t="shared" si="612"/>
        <v/>
      </c>
      <c r="I9238" s="11">
        <f t="shared" si="615"/>
        <v>0</v>
      </c>
    </row>
    <row r="9239" spans="6:9">
      <c r="F9239" t="str">
        <f t="shared" si="613"/>
        <v/>
      </c>
      <c r="G9239">
        <f t="shared" si="614"/>
        <v>0</v>
      </c>
      <c r="H9239" s="11" t="str">
        <f t="shared" si="612"/>
        <v/>
      </c>
      <c r="I9239" s="11">
        <f t="shared" si="615"/>
        <v>0</v>
      </c>
    </row>
    <row r="9240" spans="6:9">
      <c r="F9240" t="str">
        <f t="shared" si="613"/>
        <v/>
      </c>
      <c r="G9240">
        <f t="shared" si="614"/>
        <v>0</v>
      </c>
      <c r="H9240" s="11" t="str">
        <f t="shared" si="612"/>
        <v/>
      </c>
      <c r="I9240" s="11">
        <f t="shared" si="615"/>
        <v>0</v>
      </c>
    </row>
    <row r="9241" spans="6:9">
      <c r="F9241" t="str">
        <f t="shared" si="613"/>
        <v/>
      </c>
      <c r="G9241">
        <f t="shared" si="614"/>
        <v>0</v>
      </c>
      <c r="H9241" s="11" t="str">
        <f t="shared" si="612"/>
        <v/>
      </c>
      <c r="I9241" s="11">
        <f t="shared" si="615"/>
        <v>0</v>
      </c>
    </row>
    <row r="9242" spans="6:9">
      <c r="F9242" t="str">
        <f t="shared" si="613"/>
        <v/>
      </c>
      <c r="G9242">
        <f t="shared" si="614"/>
        <v>0</v>
      </c>
      <c r="H9242" s="11" t="str">
        <f t="shared" si="612"/>
        <v/>
      </c>
      <c r="I9242" s="11">
        <f t="shared" si="615"/>
        <v>0</v>
      </c>
    </row>
    <row r="9243" spans="6:9">
      <c r="F9243" t="str">
        <f t="shared" si="613"/>
        <v/>
      </c>
      <c r="G9243">
        <f t="shared" si="614"/>
        <v>0</v>
      </c>
      <c r="H9243" s="11" t="str">
        <f t="shared" si="612"/>
        <v/>
      </c>
      <c r="I9243" s="11">
        <f t="shared" si="615"/>
        <v>0</v>
      </c>
    </row>
    <row r="9244" spans="6:9">
      <c r="F9244" t="str">
        <f t="shared" si="613"/>
        <v/>
      </c>
      <c r="G9244">
        <f t="shared" si="614"/>
        <v>0</v>
      </c>
      <c r="H9244" s="11" t="str">
        <f t="shared" si="612"/>
        <v/>
      </c>
      <c r="I9244" s="11">
        <f t="shared" si="615"/>
        <v>0</v>
      </c>
    </row>
    <row r="9245" spans="6:9">
      <c r="F9245" t="str">
        <f t="shared" si="613"/>
        <v/>
      </c>
      <c r="G9245">
        <f t="shared" si="614"/>
        <v>0</v>
      </c>
      <c r="H9245" s="11" t="str">
        <f t="shared" si="612"/>
        <v/>
      </c>
      <c r="I9245" s="11">
        <f t="shared" si="615"/>
        <v>0</v>
      </c>
    </row>
    <row r="9246" spans="6:9">
      <c r="F9246" t="str">
        <f t="shared" si="613"/>
        <v/>
      </c>
      <c r="G9246">
        <f t="shared" si="614"/>
        <v>0</v>
      </c>
      <c r="H9246" s="11" t="str">
        <f t="shared" si="612"/>
        <v/>
      </c>
      <c r="I9246" s="11">
        <f t="shared" si="615"/>
        <v>0</v>
      </c>
    </row>
    <row r="9247" spans="6:9">
      <c r="F9247" t="str">
        <f t="shared" si="613"/>
        <v/>
      </c>
      <c r="G9247">
        <f t="shared" si="614"/>
        <v>0</v>
      </c>
      <c r="H9247" s="11" t="str">
        <f t="shared" si="612"/>
        <v/>
      </c>
      <c r="I9247" s="11">
        <f t="shared" si="615"/>
        <v>0</v>
      </c>
    </row>
    <row r="9248" spans="6:9">
      <c r="F9248" t="str">
        <f t="shared" si="613"/>
        <v/>
      </c>
      <c r="G9248">
        <f t="shared" si="614"/>
        <v>0</v>
      </c>
      <c r="H9248" s="11" t="str">
        <f t="shared" si="612"/>
        <v/>
      </c>
      <c r="I9248" s="11">
        <f t="shared" si="615"/>
        <v>0</v>
      </c>
    </row>
    <row r="9249" spans="6:9">
      <c r="F9249" t="str">
        <f t="shared" si="613"/>
        <v/>
      </c>
      <c r="G9249">
        <f t="shared" si="614"/>
        <v>0</v>
      </c>
      <c r="H9249" s="11" t="str">
        <f t="shared" si="612"/>
        <v/>
      </c>
      <c r="I9249" s="11">
        <f t="shared" si="615"/>
        <v>0</v>
      </c>
    </row>
    <row r="9250" spans="6:9">
      <c r="F9250" t="str">
        <f t="shared" si="613"/>
        <v/>
      </c>
      <c r="G9250">
        <f t="shared" si="614"/>
        <v>0</v>
      </c>
      <c r="H9250" s="11" t="str">
        <f t="shared" si="612"/>
        <v/>
      </c>
      <c r="I9250" s="11">
        <f t="shared" si="615"/>
        <v>0</v>
      </c>
    </row>
    <row r="9251" spans="6:9">
      <c r="F9251" t="str">
        <f t="shared" si="613"/>
        <v/>
      </c>
      <c r="G9251">
        <f t="shared" si="614"/>
        <v>0</v>
      </c>
      <c r="H9251" s="11" t="str">
        <f t="shared" si="612"/>
        <v/>
      </c>
      <c r="I9251" s="11">
        <f t="shared" si="615"/>
        <v>0</v>
      </c>
    </row>
    <row r="9252" spans="6:9">
      <c r="F9252" t="str">
        <f t="shared" si="613"/>
        <v/>
      </c>
      <c r="G9252">
        <f t="shared" si="614"/>
        <v>0</v>
      </c>
      <c r="H9252" s="11" t="str">
        <f t="shared" si="612"/>
        <v/>
      </c>
      <c r="I9252" s="11">
        <f t="shared" si="615"/>
        <v>0</v>
      </c>
    </row>
    <row r="9253" spans="6:9">
      <c r="F9253" t="str">
        <f t="shared" si="613"/>
        <v/>
      </c>
      <c r="G9253">
        <f t="shared" si="614"/>
        <v>0</v>
      </c>
      <c r="H9253" s="11" t="str">
        <f t="shared" si="612"/>
        <v/>
      </c>
      <c r="I9253" s="11">
        <f t="shared" si="615"/>
        <v>0</v>
      </c>
    </row>
    <row r="9254" spans="6:9">
      <c r="F9254" t="str">
        <f t="shared" si="613"/>
        <v/>
      </c>
      <c r="G9254">
        <f t="shared" si="614"/>
        <v>0</v>
      </c>
      <c r="H9254" s="11" t="str">
        <f t="shared" si="612"/>
        <v/>
      </c>
      <c r="I9254" s="11">
        <f t="shared" si="615"/>
        <v>0</v>
      </c>
    </row>
    <row r="9255" spans="6:9">
      <c r="F9255" t="str">
        <f t="shared" si="613"/>
        <v/>
      </c>
      <c r="G9255">
        <f t="shared" si="614"/>
        <v>0</v>
      </c>
      <c r="H9255" s="11" t="str">
        <f t="shared" si="612"/>
        <v/>
      </c>
      <c r="I9255" s="11">
        <f t="shared" si="615"/>
        <v>0</v>
      </c>
    </row>
    <row r="9256" spans="6:9">
      <c r="F9256" t="str">
        <f t="shared" si="613"/>
        <v/>
      </c>
      <c r="G9256">
        <f t="shared" si="614"/>
        <v>0</v>
      </c>
      <c r="H9256" s="11" t="str">
        <f t="shared" si="612"/>
        <v/>
      </c>
      <c r="I9256" s="11">
        <f t="shared" si="615"/>
        <v>0</v>
      </c>
    </row>
    <row r="9257" spans="6:9">
      <c r="F9257" t="str">
        <f t="shared" si="613"/>
        <v/>
      </c>
      <c r="G9257">
        <f t="shared" si="614"/>
        <v>0</v>
      </c>
      <c r="H9257" s="11" t="str">
        <f t="shared" si="612"/>
        <v/>
      </c>
      <c r="I9257" s="11">
        <f t="shared" si="615"/>
        <v>0</v>
      </c>
    </row>
    <row r="9258" spans="6:9">
      <c r="F9258" t="str">
        <f t="shared" si="613"/>
        <v/>
      </c>
      <c r="G9258">
        <f t="shared" si="614"/>
        <v>0</v>
      </c>
      <c r="H9258" s="11" t="str">
        <f t="shared" si="612"/>
        <v/>
      </c>
      <c r="I9258" s="11">
        <f t="shared" si="615"/>
        <v>0</v>
      </c>
    </row>
    <row r="9259" spans="6:9">
      <c r="F9259" t="str">
        <f t="shared" si="613"/>
        <v/>
      </c>
      <c r="G9259">
        <f t="shared" si="614"/>
        <v>0</v>
      </c>
      <c r="H9259" s="11" t="str">
        <f t="shared" si="612"/>
        <v/>
      </c>
      <c r="I9259" s="11">
        <f t="shared" si="615"/>
        <v>0</v>
      </c>
    </row>
    <row r="9260" spans="6:9">
      <c r="F9260" t="str">
        <f t="shared" si="613"/>
        <v/>
      </c>
      <c r="G9260">
        <f t="shared" si="614"/>
        <v>0</v>
      </c>
      <c r="H9260" s="11" t="str">
        <f t="shared" si="612"/>
        <v/>
      </c>
      <c r="I9260" s="11">
        <f t="shared" si="615"/>
        <v>0</v>
      </c>
    </row>
    <row r="9261" spans="6:9">
      <c r="F9261" t="str">
        <f t="shared" si="613"/>
        <v/>
      </c>
      <c r="G9261">
        <f t="shared" si="614"/>
        <v>0</v>
      </c>
      <c r="H9261" s="11" t="str">
        <f t="shared" si="612"/>
        <v/>
      </c>
      <c r="I9261" s="11">
        <f t="shared" si="615"/>
        <v>0</v>
      </c>
    </row>
    <row r="9262" spans="6:9">
      <c r="F9262" t="str">
        <f t="shared" si="613"/>
        <v/>
      </c>
      <c r="G9262">
        <f t="shared" si="614"/>
        <v>0</v>
      </c>
      <c r="H9262" s="11" t="str">
        <f t="shared" si="612"/>
        <v/>
      </c>
      <c r="I9262" s="11">
        <f t="shared" si="615"/>
        <v>0</v>
      </c>
    </row>
    <row r="9263" spans="6:9">
      <c r="F9263" t="str">
        <f t="shared" si="613"/>
        <v/>
      </c>
      <c r="G9263">
        <f t="shared" si="614"/>
        <v>0</v>
      </c>
      <c r="H9263" s="11" t="str">
        <f t="shared" si="612"/>
        <v/>
      </c>
      <c r="I9263" s="11">
        <f t="shared" si="615"/>
        <v>0</v>
      </c>
    </row>
    <row r="9264" spans="6:9">
      <c r="F9264" t="str">
        <f t="shared" si="613"/>
        <v/>
      </c>
      <c r="G9264">
        <f t="shared" si="614"/>
        <v>0</v>
      </c>
      <c r="H9264" s="11" t="str">
        <f t="shared" si="612"/>
        <v/>
      </c>
      <c r="I9264" s="11">
        <f t="shared" si="615"/>
        <v>0</v>
      </c>
    </row>
    <row r="9265" spans="6:9">
      <c r="F9265" t="str">
        <f t="shared" si="613"/>
        <v/>
      </c>
      <c r="G9265">
        <f t="shared" si="614"/>
        <v>0</v>
      </c>
      <c r="H9265" s="11" t="str">
        <f t="shared" si="612"/>
        <v/>
      </c>
      <c r="I9265" s="11">
        <f t="shared" si="615"/>
        <v>0</v>
      </c>
    </row>
    <row r="9266" spans="6:9">
      <c r="F9266" t="str">
        <f t="shared" si="613"/>
        <v/>
      </c>
      <c r="G9266">
        <f t="shared" si="614"/>
        <v>0</v>
      </c>
      <c r="H9266" s="11" t="str">
        <f t="shared" si="612"/>
        <v/>
      </c>
      <c r="I9266" s="11">
        <f t="shared" si="615"/>
        <v>0</v>
      </c>
    </row>
    <row r="9267" spans="6:9">
      <c r="F9267" t="str">
        <f t="shared" si="613"/>
        <v/>
      </c>
      <c r="G9267">
        <f t="shared" si="614"/>
        <v>0</v>
      </c>
      <c r="H9267" s="11" t="str">
        <f t="shared" si="612"/>
        <v/>
      </c>
      <c r="I9267" s="11">
        <f t="shared" si="615"/>
        <v>0</v>
      </c>
    </row>
    <row r="9268" spans="6:9">
      <c r="F9268" t="str">
        <f t="shared" si="613"/>
        <v/>
      </c>
      <c r="G9268">
        <f t="shared" si="614"/>
        <v>0</v>
      </c>
      <c r="H9268" s="11" t="str">
        <f t="shared" si="612"/>
        <v/>
      </c>
      <c r="I9268" s="11">
        <f t="shared" si="615"/>
        <v>0</v>
      </c>
    </row>
    <row r="9269" spans="6:9">
      <c r="F9269" t="str">
        <f t="shared" si="613"/>
        <v/>
      </c>
      <c r="G9269">
        <f t="shared" si="614"/>
        <v>0</v>
      </c>
      <c r="H9269" s="11" t="str">
        <f t="shared" si="612"/>
        <v/>
      </c>
      <c r="I9269" s="11">
        <f t="shared" si="615"/>
        <v>0</v>
      </c>
    </row>
    <row r="9270" spans="6:9">
      <c r="F9270" t="str">
        <f t="shared" si="613"/>
        <v/>
      </c>
      <c r="G9270">
        <f t="shared" si="614"/>
        <v>0</v>
      </c>
      <c r="H9270" s="11" t="str">
        <f t="shared" si="612"/>
        <v/>
      </c>
      <c r="I9270" s="11">
        <f t="shared" si="615"/>
        <v>0</v>
      </c>
    </row>
    <row r="9271" spans="6:9">
      <c r="F9271" t="str">
        <f t="shared" si="613"/>
        <v/>
      </c>
      <c r="G9271">
        <f t="shared" si="614"/>
        <v>0</v>
      </c>
      <c r="H9271" s="11" t="str">
        <f t="shared" si="612"/>
        <v/>
      </c>
      <c r="I9271" s="11">
        <f t="shared" si="615"/>
        <v>0</v>
      </c>
    </row>
    <row r="9272" spans="6:9">
      <c r="F9272" t="str">
        <f t="shared" si="613"/>
        <v/>
      </c>
      <c r="G9272">
        <f t="shared" si="614"/>
        <v>0</v>
      </c>
      <c r="H9272" s="11" t="str">
        <f t="shared" si="612"/>
        <v/>
      </c>
      <c r="I9272" s="11">
        <f t="shared" si="615"/>
        <v>0</v>
      </c>
    </row>
    <row r="9273" spans="6:9">
      <c r="F9273" t="str">
        <f t="shared" si="613"/>
        <v/>
      </c>
      <c r="G9273">
        <f t="shared" si="614"/>
        <v>0</v>
      </c>
      <c r="H9273" s="11" t="str">
        <f t="shared" si="612"/>
        <v/>
      </c>
      <c r="I9273" s="11">
        <f t="shared" si="615"/>
        <v>0</v>
      </c>
    </row>
    <row r="9274" spans="6:9">
      <c r="F9274" t="str">
        <f t="shared" si="613"/>
        <v/>
      </c>
      <c r="G9274">
        <f t="shared" si="614"/>
        <v>0</v>
      </c>
      <c r="H9274" s="11" t="str">
        <f t="shared" si="612"/>
        <v/>
      </c>
      <c r="I9274" s="11">
        <f t="shared" si="615"/>
        <v>0</v>
      </c>
    </row>
    <row r="9275" spans="6:9">
      <c r="F9275" t="str">
        <f t="shared" si="613"/>
        <v/>
      </c>
      <c r="G9275">
        <f t="shared" si="614"/>
        <v>0</v>
      </c>
      <c r="H9275" s="11" t="str">
        <f t="shared" si="612"/>
        <v/>
      </c>
      <c r="I9275" s="11">
        <f t="shared" si="615"/>
        <v>0</v>
      </c>
    </row>
    <row r="9276" spans="6:9">
      <c r="F9276" t="str">
        <f t="shared" si="613"/>
        <v/>
      </c>
      <c r="G9276">
        <f t="shared" si="614"/>
        <v>0</v>
      </c>
      <c r="H9276" s="11" t="str">
        <f t="shared" si="612"/>
        <v/>
      </c>
      <c r="I9276" s="11">
        <f t="shared" si="615"/>
        <v>0</v>
      </c>
    </row>
    <row r="9277" spans="6:9">
      <c r="F9277" t="str">
        <f t="shared" si="613"/>
        <v/>
      </c>
      <c r="G9277">
        <f t="shared" si="614"/>
        <v>0</v>
      </c>
      <c r="H9277" s="11" t="str">
        <f t="shared" si="612"/>
        <v/>
      </c>
      <c r="I9277" s="11">
        <f t="shared" si="615"/>
        <v>0</v>
      </c>
    </row>
    <row r="9278" spans="6:9">
      <c r="F9278" t="str">
        <f t="shared" si="613"/>
        <v/>
      </c>
      <c r="G9278">
        <f t="shared" si="614"/>
        <v>0</v>
      </c>
      <c r="H9278" s="11" t="str">
        <f t="shared" si="612"/>
        <v/>
      </c>
      <c r="I9278" s="11">
        <f t="shared" si="615"/>
        <v>0</v>
      </c>
    </row>
    <row r="9279" spans="6:9">
      <c r="F9279" t="str">
        <f t="shared" si="613"/>
        <v/>
      </c>
      <c r="G9279">
        <f t="shared" si="614"/>
        <v>0</v>
      </c>
      <c r="H9279" s="11" t="str">
        <f t="shared" si="612"/>
        <v/>
      </c>
      <c r="I9279" s="11">
        <f t="shared" si="615"/>
        <v>0</v>
      </c>
    </row>
    <row r="9280" spans="6:9">
      <c r="F9280" t="str">
        <f t="shared" si="613"/>
        <v/>
      </c>
      <c r="G9280">
        <f t="shared" si="614"/>
        <v>0</v>
      </c>
      <c r="H9280" s="11" t="str">
        <f t="shared" si="612"/>
        <v/>
      </c>
      <c r="I9280" s="11">
        <f t="shared" si="615"/>
        <v>0</v>
      </c>
    </row>
    <row r="9281" spans="6:9">
      <c r="F9281" t="str">
        <f t="shared" si="613"/>
        <v/>
      </c>
      <c r="G9281">
        <f t="shared" si="614"/>
        <v>0</v>
      </c>
      <c r="H9281" s="11" t="str">
        <f t="shared" si="612"/>
        <v/>
      </c>
      <c r="I9281" s="11">
        <f t="shared" si="615"/>
        <v>0</v>
      </c>
    </row>
    <row r="9282" spans="6:9">
      <c r="F9282" t="str">
        <f t="shared" si="613"/>
        <v/>
      </c>
      <c r="G9282">
        <f t="shared" si="614"/>
        <v>0</v>
      </c>
      <c r="H9282" s="11" t="str">
        <f t="shared" ref="H9282:H9345" si="616">IFERROR(HLOOKUP($A9282,$N$85:$S$86,2,0),"")</f>
        <v/>
      </c>
      <c r="I9282" s="11">
        <f t="shared" si="615"/>
        <v>0</v>
      </c>
    </row>
    <row r="9283" spans="6:9">
      <c r="F9283" t="str">
        <f t="shared" ref="F9283:F9346" si="617">IFERROR(HLOOKUP($A9283,$N$40:$S$41,2,0),"")</f>
        <v/>
      </c>
      <c r="G9283">
        <f t="shared" ref="G9283:G9346" si="618">IFERROR(IF(D9283&gt;F9283,(D9283-F9283)^2,0),0)</f>
        <v>0</v>
      </c>
      <c r="H9283" s="11" t="str">
        <f t="shared" si="616"/>
        <v/>
      </c>
      <c r="I9283" s="11">
        <f t="shared" ref="I9283:I9346" si="619">IFERROR(IF(D9283&gt;H9283,(D9283-H9283)^2,0),0)</f>
        <v>0</v>
      </c>
    </row>
    <row r="9284" spans="6:9">
      <c r="F9284" t="str">
        <f t="shared" si="617"/>
        <v/>
      </c>
      <c r="G9284">
        <f t="shared" si="618"/>
        <v>0</v>
      </c>
      <c r="H9284" s="11" t="str">
        <f t="shared" si="616"/>
        <v/>
      </c>
      <c r="I9284" s="11">
        <f t="shared" si="619"/>
        <v>0</v>
      </c>
    </row>
    <row r="9285" spans="6:9">
      <c r="F9285" t="str">
        <f t="shared" si="617"/>
        <v/>
      </c>
      <c r="G9285">
        <f t="shared" si="618"/>
        <v>0</v>
      </c>
      <c r="H9285" s="11" t="str">
        <f t="shared" si="616"/>
        <v/>
      </c>
      <c r="I9285" s="11">
        <f t="shared" si="619"/>
        <v>0</v>
      </c>
    </row>
    <row r="9286" spans="6:9">
      <c r="F9286" t="str">
        <f t="shared" si="617"/>
        <v/>
      </c>
      <c r="G9286">
        <f t="shared" si="618"/>
        <v>0</v>
      </c>
      <c r="H9286" s="11" t="str">
        <f t="shared" si="616"/>
        <v/>
      </c>
      <c r="I9286" s="11">
        <f t="shared" si="619"/>
        <v>0</v>
      </c>
    </row>
    <row r="9287" spans="6:9">
      <c r="F9287" t="str">
        <f t="shared" si="617"/>
        <v/>
      </c>
      <c r="G9287">
        <f t="shared" si="618"/>
        <v>0</v>
      </c>
      <c r="H9287" s="11" t="str">
        <f t="shared" si="616"/>
        <v/>
      </c>
      <c r="I9287" s="11">
        <f t="shared" si="619"/>
        <v>0</v>
      </c>
    </row>
    <row r="9288" spans="6:9">
      <c r="F9288" t="str">
        <f t="shared" si="617"/>
        <v/>
      </c>
      <c r="G9288">
        <f t="shared" si="618"/>
        <v>0</v>
      </c>
      <c r="H9288" s="11" t="str">
        <f t="shared" si="616"/>
        <v/>
      </c>
      <c r="I9288" s="11">
        <f t="shared" si="619"/>
        <v>0</v>
      </c>
    </row>
    <row r="9289" spans="6:9">
      <c r="F9289" t="str">
        <f t="shared" si="617"/>
        <v/>
      </c>
      <c r="G9289">
        <f t="shared" si="618"/>
        <v>0</v>
      </c>
      <c r="H9289" s="11" t="str">
        <f t="shared" si="616"/>
        <v/>
      </c>
      <c r="I9289" s="11">
        <f t="shared" si="619"/>
        <v>0</v>
      </c>
    </row>
    <row r="9290" spans="6:9">
      <c r="F9290" t="str">
        <f t="shared" si="617"/>
        <v/>
      </c>
      <c r="G9290">
        <f t="shared" si="618"/>
        <v>0</v>
      </c>
      <c r="H9290" s="11" t="str">
        <f t="shared" si="616"/>
        <v/>
      </c>
      <c r="I9290" s="11">
        <f t="shared" si="619"/>
        <v>0</v>
      </c>
    </row>
    <row r="9291" spans="6:9">
      <c r="F9291" t="str">
        <f t="shared" si="617"/>
        <v/>
      </c>
      <c r="G9291">
        <f t="shared" si="618"/>
        <v>0</v>
      </c>
      <c r="H9291" s="11" t="str">
        <f t="shared" si="616"/>
        <v/>
      </c>
      <c r="I9291" s="11">
        <f t="shared" si="619"/>
        <v>0</v>
      </c>
    </row>
    <row r="9292" spans="6:9">
      <c r="F9292" t="str">
        <f t="shared" si="617"/>
        <v/>
      </c>
      <c r="G9292">
        <f t="shared" si="618"/>
        <v>0</v>
      </c>
      <c r="H9292" s="11" t="str">
        <f t="shared" si="616"/>
        <v/>
      </c>
      <c r="I9292" s="11">
        <f t="shared" si="619"/>
        <v>0</v>
      </c>
    </row>
    <row r="9293" spans="6:9">
      <c r="F9293" t="str">
        <f t="shared" si="617"/>
        <v/>
      </c>
      <c r="G9293">
        <f t="shared" si="618"/>
        <v>0</v>
      </c>
      <c r="H9293" s="11" t="str">
        <f t="shared" si="616"/>
        <v/>
      </c>
      <c r="I9293" s="11">
        <f t="shared" si="619"/>
        <v>0</v>
      </c>
    </row>
    <row r="9294" spans="6:9">
      <c r="F9294" t="str">
        <f t="shared" si="617"/>
        <v/>
      </c>
      <c r="G9294">
        <f t="shared" si="618"/>
        <v>0</v>
      </c>
      <c r="H9294" s="11" t="str">
        <f t="shared" si="616"/>
        <v/>
      </c>
      <c r="I9294" s="11">
        <f t="shared" si="619"/>
        <v>0</v>
      </c>
    </row>
    <row r="9295" spans="6:9">
      <c r="F9295" t="str">
        <f t="shared" si="617"/>
        <v/>
      </c>
      <c r="G9295">
        <f t="shared" si="618"/>
        <v>0</v>
      </c>
      <c r="H9295" s="11" t="str">
        <f t="shared" si="616"/>
        <v/>
      </c>
      <c r="I9295" s="11">
        <f t="shared" si="619"/>
        <v>0</v>
      </c>
    </row>
    <row r="9296" spans="6:9">
      <c r="F9296" t="str">
        <f t="shared" si="617"/>
        <v/>
      </c>
      <c r="G9296">
        <f t="shared" si="618"/>
        <v>0</v>
      </c>
      <c r="H9296" s="11" t="str">
        <f t="shared" si="616"/>
        <v/>
      </c>
      <c r="I9296" s="11">
        <f t="shared" si="619"/>
        <v>0</v>
      </c>
    </row>
    <row r="9297" spans="6:9">
      <c r="F9297" t="str">
        <f t="shared" si="617"/>
        <v/>
      </c>
      <c r="G9297">
        <f t="shared" si="618"/>
        <v>0</v>
      </c>
      <c r="H9297" s="11" t="str">
        <f t="shared" si="616"/>
        <v/>
      </c>
      <c r="I9297" s="11">
        <f t="shared" si="619"/>
        <v>0</v>
      </c>
    </row>
    <row r="9298" spans="6:9">
      <c r="F9298" t="str">
        <f t="shared" si="617"/>
        <v/>
      </c>
      <c r="G9298">
        <f t="shared" si="618"/>
        <v>0</v>
      </c>
      <c r="H9298" s="11" t="str">
        <f t="shared" si="616"/>
        <v/>
      </c>
      <c r="I9298" s="11">
        <f t="shared" si="619"/>
        <v>0</v>
      </c>
    </row>
    <row r="9299" spans="6:9">
      <c r="F9299" t="str">
        <f t="shared" si="617"/>
        <v/>
      </c>
      <c r="G9299">
        <f t="shared" si="618"/>
        <v>0</v>
      </c>
      <c r="H9299" s="11" t="str">
        <f t="shared" si="616"/>
        <v/>
      </c>
      <c r="I9299" s="11">
        <f t="shared" si="619"/>
        <v>0</v>
      </c>
    </row>
    <row r="9300" spans="6:9">
      <c r="F9300" t="str">
        <f t="shared" si="617"/>
        <v/>
      </c>
      <c r="G9300">
        <f t="shared" si="618"/>
        <v>0</v>
      </c>
      <c r="H9300" s="11" t="str">
        <f t="shared" si="616"/>
        <v/>
      </c>
      <c r="I9300" s="11">
        <f t="shared" si="619"/>
        <v>0</v>
      </c>
    </row>
    <row r="9301" spans="6:9">
      <c r="F9301" t="str">
        <f t="shared" si="617"/>
        <v/>
      </c>
      <c r="G9301">
        <f t="shared" si="618"/>
        <v>0</v>
      </c>
      <c r="H9301" s="11" t="str">
        <f t="shared" si="616"/>
        <v/>
      </c>
      <c r="I9301" s="11">
        <f t="shared" si="619"/>
        <v>0</v>
      </c>
    </row>
    <row r="9302" spans="6:9">
      <c r="F9302" t="str">
        <f t="shared" si="617"/>
        <v/>
      </c>
      <c r="G9302">
        <f t="shared" si="618"/>
        <v>0</v>
      </c>
      <c r="H9302" s="11" t="str">
        <f t="shared" si="616"/>
        <v/>
      </c>
      <c r="I9302" s="11">
        <f t="shared" si="619"/>
        <v>0</v>
      </c>
    </row>
    <row r="9303" spans="6:9">
      <c r="F9303" t="str">
        <f t="shared" si="617"/>
        <v/>
      </c>
      <c r="G9303">
        <f t="shared" si="618"/>
        <v>0</v>
      </c>
      <c r="H9303" s="11" t="str">
        <f t="shared" si="616"/>
        <v/>
      </c>
      <c r="I9303" s="11">
        <f t="shared" si="619"/>
        <v>0</v>
      </c>
    </row>
    <row r="9304" spans="6:9">
      <c r="F9304" t="str">
        <f t="shared" si="617"/>
        <v/>
      </c>
      <c r="G9304">
        <f t="shared" si="618"/>
        <v>0</v>
      </c>
      <c r="H9304" s="11" t="str">
        <f t="shared" si="616"/>
        <v/>
      </c>
      <c r="I9304" s="11">
        <f t="shared" si="619"/>
        <v>0</v>
      </c>
    </row>
    <row r="9305" spans="6:9">
      <c r="F9305" t="str">
        <f t="shared" si="617"/>
        <v/>
      </c>
      <c r="G9305">
        <f t="shared" si="618"/>
        <v>0</v>
      </c>
      <c r="H9305" s="11" t="str">
        <f t="shared" si="616"/>
        <v/>
      </c>
      <c r="I9305" s="11">
        <f t="shared" si="619"/>
        <v>0</v>
      </c>
    </row>
    <row r="9306" spans="6:9">
      <c r="F9306" t="str">
        <f t="shared" si="617"/>
        <v/>
      </c>
      <c r="G9306">
        <f t="shared" si="618"/>
        <v>0</v>
      </c>
      <c r="H9306" s="11" t="str">
        <f t="shared" si="616"/>
        <v/>
      </c>
      <c r="I9306" s="11">
        <f t="shared" si="619"/>
        <v>0</v>
      </c>
    </row>
    <row r="9307" spans="6:9">
      <c r="F9307" t="str">
        <f t="shared" si="617"/>
        <v/>
      </c>
      <c r="G9307">
        <f t="shared" si="618"/>
        <v>0</v>
      </c>
      <c r="H9307" s="11" t="str">
        <f t="shared" si="616"/>
        <v/>
      </c>
      <c r="I9307" s="11">
        <f t="shared" si="619"/>
        <v>0</v>
      </c>
    </row>
    <row r="9308" spans="6:9">
      <c r="F9308" t="str">
        <f t="shared" si="617"/>
        <v/>
      </c>
      <c r="G9308">
        <f t="shared" si="618"/>
        <v>0</v>
      </c>
      <c r="H9308" s="11" t="str">
        <f t="shared" si="616"/>
        <v/>
      </c>
      <c r="I9308" s="11">
        <f t="shared" si="619"/>
        <v>0</v>
      </c>
    </row>
    <row r="9309" spans="6:9">
      <c r="F9309" t="str">
        <f t="shared" si="617"/>
        <v/>
      </c>
      <c r="G9309">
        <f t="shared" si="618"/>
        <v>0</v>
      </c>
      <c r="H9309" s="11" t="str">
        <f t="shared" si="616"/>
        <v/>
      </c>
      <c r="I9309" s="11">
        <f t="shared" si="619"/>
        <v>0</v>
      </c>
    </row>
    <row r="9310" spans="6:9">
      <c r="F9310" t="str">
        <f t="shared" si="617"/>
        <v/>
      </c>
      <c r="G9310">
        <f t="shared" si="618"/>
        <v>0</v>
      </c>
      <c r="H9310" s="11" t="str">
        <f t="shared" si="616"/>
        <v/>
      </c>
      <c r="I9310" s="11">
        <f t="shared" si="619"/>
        <v>0</v>
      </c>
    </row>
    <row r="9311" spans="6:9">
      <c r="F9311" t="str">
        <f t="shared" si="617"/>
        <v/>
      </c>
      <c r="G9311">
        <f t="shared" si="618"/>
        <v>0</v>
      </c>
      <c r="H9311" s="11" t="str">
        <f t="shared" si="616"/>
        <v/>
      </c>
      <c r="I9311" s="11">
        <f t="shared" si="619"/>
        <v>0</v>
      </c>
    </row>
    <row r="9312" spans="6:9">
      <c r="F9312" t="str">
        <f t="shared" si="617"/>
        <v/>
      </c>
      <c r="G9312">
        <f t="shared" si="618"/>
        <v>0</v>
      </c>
      <c r="H9312" s="11" t="str">
        <f t="shared" si="616"/>
        <v/>
      </c>
      <c r="I9312" s="11">
        <f t="shared" si="619"/>
        <v>0</v>
      </c>
    </row>
    <row r="9313" spans="6:9">
      <c r="F9313" t="str">
        <f t="shared" si="617"/>
        <v/>
      </c>
      <c r="G9313">
        <f t="shared" si="618"/>
        <v>0</v>
      </c>
      <c r="H9313" s="11" t="str">
        <f t="shared" si="616"/>
        <v/>
      </c>
      <c r="I9313" s="11">
        <f t="shared" si="619"/>
        <v>0</v>
      </c>
    </row>
    <row r="9314" spans="6:9">
      <c r="F9314" t="str">
        <f t="shared" si="617"/>
        <v/>
      </c>
      <c r="G9314">
        <f t="shared" si="618"/>
        <v>0</v>
      </c>
      <c r="H9314" s="11" t="str">
        <f t="shared" si="616"/>
        <v/>
      </c>
      <c r="I9314" s="11">
        <f t="shared" si="619"/>
        <v>0</v>
      </c>
    </row>
    <row r="9315" spans="6:9">
      <c r="F9315" t="str">
        <f t="shared" si="617"/>
        <v/>
      </c>
      <c r="G9315">
        <f t="shared" si="618"/>
        <v>0</v>
      </c>
      <c r="H9315" s="11" t="str">
        <f t="shared" si="616"/>
        <v/>
      </c>
      <c r="I9315" s="11">
        <f t="shared" si="619"/>
        <v>0</v>
      </c>
    </row>
    <row r="9316" spans="6:9">
      <c r="F9316" t="str">
        <f t="shared" si="617"/>
        <v/>
      </c>
      <c r="G9316">
        <f t="shared" si="618"/>
        <v>0</v>
      </c>
      <c r="H9316" s="11" t="str">
        <f t="shared" si="616"/>
        <v/>
      </c>
      <c r="I9316" s="11">
        <f t="shared" si="619"/>
        <v>0</v>
      </c>
    </row>
    <row r="9317" spans="6:9">
      <c r="F9317" t="str">
        <f t="shared" si="617"/>
        <v/>
      </c>
      <c r="G9317">
        <f t="shared" si="618"/>
        <v>0</v>
      </c>
      <c r="H9317" s="11" t="str">
        <f t="shared" si="616"/>
        <v/>
      </c>
      <c r="I9317" s="11">
        <f t="shared" si="619"/>
        <v>0</v>
      </c>
    </row>
    <row r="9318" spans="6:9">
      <c r="F9318" t="str">
        <f t="shared" si="617"/>
        <v/>
      </c>
      <c r="G9318">
        <f t="shared" si="618"/>
        <v>0</v>
      </c>
      <c r="H9318" s="11" t="str">
        <f t="shared" si="616"/>
        <v/>
      </c>
      <c r="I9318" s="11">
        <f t="shared" si="619"/>
        <v>0</v>
      </c>
    </row>
    <row r="9319" spans="6:9">
      <c r="F9319" t="str">
        <f t="shared" si="617"/>
        <v/>
      </c>
      <c r="G9319">
        <f t="shared" si="618"/>
        <v>0</v>
      </c>
      <c r="H9319" s="11" t="str">
        <f t="shared" si="616"/>
        <v/>
      </c>
      <c r="I9319" s="11">
        <f t="shared" si="619"/>
        <v>0</v>
      </c>
    </row>
    <row r="9320" spans="6:9">
      <c r="F9320" t="str">
        <f t="shared" si="617"/>
        <v/>
      </c>
      <c r="G9320">
        <f t="shared" si="618"/>
        <v>0</v>
      </c>
      <c r="H9320" s="11" t="str">
        <f t="shared" si="616"/>
        <v/>
      </c>
      <c r="I9320" s="11">
        <f t="shared" si="619"/>
        <v>0</v>
      </c>
    </row>
    <row r="9321" spans="6:9">
      <c r="F9321" t="str">
        <f t="shared" si="617"/>
        <v/>
      </c>
      <c r="G9321">
        <f t="shared" si="618"/>
        <v>0</v>
      </c>
      <c r="H9321" s="11" t="str">
        <f t="shared" si="616"/>
        <v/>
      </c>
      <c r="I9321" s="11">
        <f t="shared" si="619"/>
        <v>0</v>
      </c>
    </row>
    <row r="9322" spans="6:9">
      <c r="F9322" t="str">
        <f t="shared" si="617"/>
        <v/>
      </c>
      <c r="G9322">
        <f t="shared" si="618"/>
        <v>0</v>
      </c>
      <c r="H9322" s="11" t="str">
        <f t="shared" si="616"/>
        <v/>
      </c>
      <c r="I9322" s="11">
        <f t="shared" si="619"/>
        <v>0</v>
      </c>
    </row>
    <row r="9323" spans="6:9">
      <c r="F9323" t="str">
        <f t="shared" si="617"/>
        <v/>
      </c>
      <c r="G9323">
        <f t="shared" si="618"/>
        <v>0</v>
      </c>
      <c r="H9323" s="11" t="str">
        <f t="shared" si="616"/>
        <v/>
      </c>
      <c r="I9323" s="11">
        <f t="shared" si="619"/>
        <v>0</v>
      </c>
    </row>
    <row r="9324" spans="6:9">
      <c r="F9324" t="str">
        <f t="shared" si="617"/>
        <v/>
      </c>
      <c r="G9324">
        <f t="shared" si="618"/>
        <v>0</v>
      </c>
      <c r="H9324" s="11" t="str">
        <f t="shared" si="616"/>
        <v/>
      </c>
      <c r="I9324" s="11">
        <f t="shared" si="619"/>
        <v>0</v>
      </c>
    </row>
    <row r="9325" spans="6:9">
      <c r="F9325" t="str">
        <f t="shared" si="617"/>
        <v/>
      </c>
      <c r="G9325">
        <f t="shared" si="618"/>
        <v>0</v>
      </c>
      <c r="H9325" s="11" t="str">
        <f t="shared" si="616"/>
        <v/>
      </c>
      <c r="I9325" s="11">
        <f t="shared" si="619"/>
        <v>0</v>
      </c>
    </row>
    <row r="9326" spans="6:9">
      <c r="F9326" t="str">
        <f t="shared" si="617"/>
        <v/>
      </c>
      <c r="G9326">
        <f t="shared" si="618"/>
        <v>0</v>
      </c>
      <c r="H9326" s="11" t="str">
        <f t="shared" si="616"/>
        <v/>
      </c>
      <c r="I9326" s="11">
        <f t="shared" si="619"/>
        <v>0</v>
      </c>
    </row>
    <row r="9327" spans="6:9">
      <c r="F9327" t="str">
        <f t="shared" si="617"/>
        <v/>
      </c>
      <c r="G9327">
        <f t="shared" si="618"/>
        <v>0</v>
      </c>
      <c r="H9327" s="11" t="str">
        <f t="shared" si="616"/>
        <v/>
      </c>
      <c r="I9327" s="11">
        <f t="shared" si="619"/>
        <v>0</v>
      </c>
    </row>
    <row r="9328" spans="6:9">
      <c r="F9328" t="str">
        <f t="shared" si="617"/>
        <v/>
      </c>
      <c r="G9328">
        <f t="shared" si="618"/>
        <v>0</v>
      </c>
      <c r="H9328" s="11" t="str">
        <f t="shared" si="616"/>
        <v/>
      </c>
      <c r="I9328" s="11">
        <f t="shared" si="619"/>
        <v>0</v>
      </c>
    </row>
    <row r="9329" spans="6:9">
      <c r="F9329" t="str">
        <f t="shared" si="617"/>
        <v/>
      </c>
      <c r="G9329">
        <f t="shared" si="618"/>
        <v>0</v>
      </c>
      <c r="H9329" s="11" t="str">
        <f t="shared" si="616"/>
        <v/>
      </c>
      <c r="I9329" s="11">
        <f t="shared" si="619"/>
        <v>0</v>
      </c>
    </row>
    <row r="9330" spans="6:9">
      <c r="F9330" t="str">
        <f t="shared" si="617"/>
        <v/>
      </c>
      <c r="G9330">
        <f t="shared" si="618"/>
        <v>0</v>
      </c>
      <c r="H9330" s="11" t="str">
        <f t="shared" si="616"/>
        <v/>
      </c>
      <c r="I9330" s="11">
        <f t="shared" si="619"/>
        <v>0</v>
      </c>
    </row>
    <row r="9331" spans="6:9">
      <c r="F9331" t="str">
        <f t="shared" si="617"/>
        <v/>
      </c>
      <c r="G9331">
        <f t="shared" si="618"/>
        <v>0</v>
      </c>
      <c r="H9331" s="11" t="str">
        <f t="shared" si="616"/>
        <v/>
      </c>
      <c r="I9331" s="11">
        <f t="shared" si="619"/>
        <v>0</v>
      </c>
    </row>
    <row r="9332" spans="6:9">
      <c r="F9332" t="str">
        <f t="shared" si="617"/>
        <v/>
      </c>
      <c r="G9332">
        <f t="shared" si="618"/>
        <v>0</v>
      </c>
      <c r="H9332" s="11" t="str">
        <f t="shared" si="616"/>
        <v/>
      </c>
      <c r="I9332" s="11">
        <f t="shared" si="619"/>
        <v>0</v>
      </c>
    </row>
    <row r="9333" spans="6:9">
      <c r="F9333" t="str">
        <f t="shared" si="617"/>
        <v/>
      </c>
      <c r="G9333">
        <f t="shared" si="618"/>
        <v>0</v>
      </c>
      <c r="H9333" s="11" t="str">
        <f t="shared" si="616"/>
        <v/>
      </c>
      <c r="I9333" s="11">
        <f t="shared" si="619"/>
        <v>0</v>
      </c>
    </row>
    <row r="9334" spans="6:9">
      <c r="F9334" t="str">
        <f t="shared" si="617"/>
        <v/>
      </c>
      <c r="G9334">
        <f t="shared" si="618"/>
        <v>0</v>
      </c>
      <c r="H9334" s="11" t="str">
        <f t="shared" si="616"/>
        <v/>
      </c>
      <c r="I9334" s="11">
        <f t="shared" si="619"/>
        <v>0</v>
      </c>
    </row>
    <row r="9335" spans="6:9">
      <c r="F9335" t="str">
        <f t="shared" si="617"/>
        <v/>
      </c>
      <c r="G9335">
        <f t="shared" si="618"/>
        <v>0</v>
      </c>
      <c r="H9335" s="11" t="str">
        <f t="shared" si="616"/>
        <v/>
      </c>
      <c r="I9335" s="11">
        <f t="shared" si="619"/>
        <v>0</v>
      </c>
    </row>
    <row r="9336" spans="6:9">
      <c r="F9336" t="str">
        <f t="shared" si="617"/>
        <v/>
      </c>
      <c r="G9336">
        <f t="shared" si="618"/>
        <v>0</v>
      </c>
      <c r="H9336" s="11" t="str">
        <f t="shared" si="616"/>
        <v/>
      </c>
      <c r="I9336" s="11">
        <f t="shared" si="619"/>
        <v>0</v>
      </c>
    </row>
    <row r="9337" spans="6:9">
      <c r="F9337" t="str">
        <f t="shared" si="617"/>
        <v/>
      </c>
      <c r="G9337">
        <f t="shared" si="618"/>
        <v>0</v>
      </c>
      <c r="H9337" s="11" t="str">
        <f t="shared" si="616"/>
        <v/>
      </c>
      <c r="I9337" s="11">
        <f t="shared" si="619"/>
        <v>0</v>
      </c>
    </row>
    <row r="9338" spans="6:9">
      <c r="F9338" t="str">
        <f t="shared" si="617"/>
        <v/>
      </c>
      <c r="G9338">
        <f t="shared" si="618"/>
        <v>0</v>
      </c>
      <c r="H9338" s="11" t="str">
        <f t="shared" si="616"/>
        <v/>
      </c>
      <c r="I9338" s="11">
        <f t="shared" si="619"/>
        <v>0</v>
      </c>
    </row>
    <row r="9339" spans="6:9">
      <c r="F9339" t="str">
        <f t="shared" si="617"/>
        <v/>
      </c>
      <c r="G9339">
        <f t="shared" si="618"/>
        <v>0</v>
      </c>
      <c r="H9339" s="11" t="str">
        <f t="shared" si="616"/>
        <v/>
      </c>
      <c r="I9339" s="11">
        <f t="shared" si="619"/>
        <v>0</v>
      </c>
    </row>
    <row r="9340" spans="6:9">
      <c r="F9340" t="str">
        <f t="shared" si="617"/>
        <v/>
      </c>
      <c r="G9340">
        <f t="shared" si="618"/>
        <v>0</v>
      </c>
      <c r="H9340" s="11" t="str">
        <f t="shared" si="616"/>
        <v/>
      </c>
      <c r="I9340" s="11">
        <f t="shared" si="619"/>
        <v>0</v>
      </c>
    </row>
    <row r="9341" spans="6:9">
      <c r="F9341" t="str">
        <f t="shared" si="617"/>
        <v/>
      </c>
      <c r="G9341">
        <f t="shared" si="618"/>
        <v>0</v>
      </c>
      <c r="H9341" s="11" t="str">
        <f t="shared" si="616"/>
        <v/>
      </c>
      <c r="I9341" s="11">
        <f t="shared" si="619"/>
        <v>0</v>
      </c>
    </row>
    <row r="9342" spans="6:9">
      <c r="F9342" t="str">
        <f t="shared" si="617"/>
        <v/>
      </c>
      <c r="G9342">
        <f t="shared" si="618"/>
        <v>0</v>
      </c>
      <c r="H9342" s="11" t="str">
        <f t="shared" si="616"/>
        <v/>
      </c>
      <c r="I9342" s="11">
        <f t="shared" si="619"/>
        <v>0</v>
      </c>
    </row>
    <row r="9343" spans="6:9">
      <c r="F9343" t="str">
        <f t="shared" si="617"/>
        <v/>
      </c>
      <c r="G9343">
        <f t="shared" si="618"/>
        <v>0</v>
      </c>
      <c r="H9343" s="11" t="str">
        <f t="shared" si="616"/>
        <v/>
      </c>
      <c r="I9343" s="11">
        <f t="shared" si="619"/>
        <v>0</v>
      </c>
    </row>
    <row r="9344" spans="6:9">
      <c r="F9344" t="str">
        <f t="shared" si="617"/>
        <v/>
      </c>
      <c r="G9344">
        <f t="shared" si="618"/>
        <v>0</v>
      </c>
      <c r="H9344" s="11" t="str">
        <f t="shared" si="616"/>
        <v/>
      </c>
      <c r="I9344" s="11">
        <f t="shared" si="619"/>
        <v>0</v>
      </c>
    </row>
    <row r="9345" spans="6:9">
      <c r="F9345" t="str">
        <f t="shared" si="617"/>
        <v/>
      </c>
      <c r="G9345">
        <f t="shared" si="618"/>
        <v>0</v>
      </c>
      <c r="H9345" s="11" t="str">
        <f t="shared" si="616"/>
        <v/>
      </c>
      <c r="I9345" s="11">
        <f t="shared" si="619"/>
        <v>0</v>
      </c>
    </row>
    <row r="9346" spans="6:9">
      <c r="F9346" t="str">
        <f t="shared" si="617"/>
        <v/>
      </c>
      <c r="G9346">
        <f t="shared" si="618"/>
        <v>0</v>
      </c>
      <c r="H9346" s="11" t="str">
        <f t="shared" ref="H9346:H9409" si="620">IFERROR(HLOOKUP($A9346,$N$85:$S$86,2,0),"")</f>
        <v/>
      </c>
      <c r="I9346" s="11">
        <f t="shared" si="619"/>
        <v>0</v>
      </c>
    </row>
    <row r="9347" spans="6:9">
      <c r="F9347" t="str">
        <f t="shared" ref="F9347:F9410" si="621">IFERROR(HLOOKUP($A9347,$N$40:$S$41,2,0),"")</f>
        <v/>
      </c>
      <c r="G9347">
        <f t="shared" ref="G9347:G9410" si="622">IFERROR(IF(D9347&gt;F9347,(D9347-F9347)^2,0),0)</f>
        <v>0</v>
      </c>
      <c r="H9347" s="11" t="str">
        <f t="shared" si="620"/>
        <v/>
      </c>
      <c r="I9347" s="11">
        <f t="shared" ref="I9347:I9410" si="623">IFERROR(IF(D9347&gt;H9347,(D9347-H9347)^2,0),0)</f>
        <v>0</v>
      </c>
    </row>
    <row r="9348" spans="6:9">
      <c r="F9348" t="str">
        <f t="shared" si="621"/>
        <v/>
      </c>
      <c r="G9348">
        <f t="shared" si="622"/>
        <v>0</v>
      </c>
      <c r="H9348" s="11" t="str">
        <f t="shared" si="620"/>
        <v/>
      </c>
      <c r="I9348" s="11">
        <f t="shared" si="623"/>
        <v>0</v>
      </c>
    </row>
    <row r="9349" spans="6:9">
      <c r="F9349" t="str">
        <f t="shared" si="621"/>
        <v/>
      </c>
      <c r="G9349">
        <f t="shared" si="622"/>
        <v>0</v>
      </c>
      <c r="H9349" s="11" t="str">
        <f t="shared" si="620"/>
        <v/>
      </c>
      <c r="I9349" s="11">
        <f t="shared" si="623"/>
        <v>0</v>
      </c>
    </row>
    <row r="9350" spans="6:9">
      <c r="F9350" t="str">
        <f t="shared" si="621"/>
        <v/>
      </c>
      <c r="G9350">
        <f t="shared" si="622"/>
        <v>0</v>
      </c>
      <c r="H9350" s="11" t="str">
        <f t="shared" si="620"/>
        <v/>
      </c>
      <c r="I9350" s="11">
        <f t="shared" si="623"/>
        <v>0</v>
      </c>
    </row>
    <row r="9351" spans="6:9">
      <c r="F9351" t="str">
        <f t="shared" si="621"/>
        <v/>
      </c>
      <c r="G9351">
        <f t="shared" si="622"/>
        <v>0</v>
      </c>
      <c r="H9351" s="11" t="str">
        <f t="shared" si="620"/>
        <v/>
      </c>
      <c r="I9351" s="11">
        <f t="shared" si="623"/>
        <v>0</v>
      </c>
    </row>
    <row r="9352" spans="6:9">
      <c r="F9352" t="str">
        <f t="shared" si="621"/>
        <v/>
      </c>
      <c r="G9352">
        <f t="shared" si="622"/>
        <v>0</v>
      </c>
      <c r="H9352" s="11" t="str">
        <f t="shared" si="620"/>
        <v/>
      </c>
      <c r="I9352" s="11">
        <f t="shared" si="623"/>
        <v>0</v>
      </c>
    </row>
    <row r="9353" spans="6:9">
      <c r="F9353" t="str">
        <f t="shared" si="621"/>
        <v/>
      </c>
      <c r="G9353">
        <f t="shared" si="622"/>
        <v>0</v>
      </c>
      <c r="H9353" s="11" t="str">
        <f t="shared" si="620"/>
        <v/>
      </c>
      <c r="I9353" s="11">
        <f t="shared" si="623"/>
        <v>0</v>
      </c>
    </row>
    <row r="9354" spans="6:9">
      <c r="F9354" t="str">
        <f t="shared" si="621"/>
        <v/>
      </c>
      <c r="G9354">
        <f t="shared" si="622"/>
        <v>0</v>
      </c>
      <c r="H9354" s="11" t="str">
        <f t="shared" si="620"/>
        <v/>
      </c>
      <c r="I9354" s="11">
        <f t="shared" si="623"/>
        <v>0</v>
      </c>
    </row>
    <row r="9355" spans="6:9">
      <c r="F9355" t="str">
        <f t="shared" si="621"/>
        <v/>
      </c>
      <c r="G9355">
        <f t="shared" si="622"/>
        <v>0</v>
      </c>
      <c r="H9355" s="11" t="str">
        <f t="shared" si="620"/>
        <v/>
      </c>
      <c r="I9355" s="11">
        <f t="shared" si="623"/>
        <v>0</v>
      </c>
    </row>
    <row r="9356" spans="6:9">
      <c r="F9356" t="str">
        <f t="shared" si="621"/>
        <v/>
      </c>
      <c r="G9356">
        <f t="shared" si="622"/>
        <v>0</v>
      </c>
      <c r="H9356" s="11" t="str">
        <f t="shared" si="620"/>
        <v/>
      </c>
      <c r="I9356" s="11">
        <f t="shared" si="623"/>
        <v>0</v>
      </c>
    </row>
    <row r="9357" spans="6:9">
      <c r="F9357" t="str">
        <f t="shared" si="621"/>
        <v/>
      </c>
      <c r="G9357">
        <f t="shared" si="622"/>
        <v>0</v>
      </c>
      <c r="H9357" s="11" t="str">
        <f t="shared" si="620"/>
        <v/>
      </c>
      <c r="I9357" s="11">
        <f t="shared" si="623"/>
        <v>0</v>
      </c>
    </row>
    <row r="9358" spans="6:9">
      <c r="F9358" t="str">
        <f t="shared" si="621"/>
        <v/>
      </c>
      <c r="G9358">
        <f t="shared" si="622"/>
        <v>0</v>
      </c>
      <c r="H9358" s="11" t="str">
        <f t="shared" si="620"/>
        <v/>
      </c>
      <c r="I9358" s="11">
        <f t="shared" si="623"/>
        <v>0</v>
      </c>
    </row>
    <row r="9359" spans="6:9">
      <c r="F9359" t="str">
        <f t="shared" si="621"/>
        <v/>
      </c>
      <c r="G9359">
        <f t="shared" si="622"/>
        <v>0</v>
      </c>
      <c r="H9359" s="11" t="str">
        <f t="shared" si="620"/>
        <v/>
      </c>
      <c r="I9359" s="11">
        <f t="shared" si="623"/>
        <v>0</v>
      </c>
    </row>
    <row r="9360" spans="6:9">
      <c r="F9360" t="str">
        <f t="shared" si="621"/>
        <v/>
      </c>
      <c r="G9360">
        <f t="shared" si="622"/>
        <v>0</v>
      </c>
      <c r="H9360" s="11" t="str">
        <f t="shared" si="620"/>
        <v/>
      </c>
      <c r="I9360" s="11">
        <f t="shared" si="623"/>
        <v>0</v>
      </c>
    </row>
    <row r="9361" spans="6:9">
      <c r="F9361" t="str">
        <f t="shared" si="621"/>
        <v/>
      </c>
      <c r="G9361">
        <f t="shared" si="622"/>
        <v>0</v>
      </c>
      <c r="H9361" s="11" t="str">
        <f t="shared" si="620"/>
        <v/>
      </c>
      <c r="I9361" s="11">
        <f t="shared" si="623"/>
        <v>0</v>
      </c>
    </row>
    <row r="9362" spans="6:9">
      <c r="F9362" t="str">
        <f t="shared" si="621"/>
        <v/>
      </c>
      <c r="G9362">
        <f t="shared" si="622"/>
        <v>0</v>
      </c>
      <c r="H9362" s="11" t="str">
        <f t="shared" si="620"/>
        <v/>
      </c>
      <c r="I9362" s="11">
        <f t="shared" si="623"/>
        <v>0</v>
      </c>
    </row>
    <row r="9363" spans="6:9">
      <c r="F9363" t="str">
        <f t="shared" si="621"/>
        <v/>
      </c>
      <c r="G9363">
        <f t="shared" si="622"/>
        <v>0</v>
      </c>
      <c r="H9363" s="11" t="str">
        <f t="shared" si="620"/>
        <v/>
      </c>
      <c r="I9363" s="11">
        <f t="shared" si="623"/>
        <v>0</v>
      </c>
    </row>
    <row r="9364" spans="6:9">
      <c r="F9364" t="str">
        <f t="shared" si="621"/>
        <v/>
      </c>
      <c r="G9364">
        <f t="shared" si="622"/>
        <v>0</v>
      </c>
      <c r="H9364" s="11" t="str">
        <f t="shared" si="620"/>
        <v/>
      </c>
      <c r="I9364" s="11">
        <f t="shared" si="623"/>
        <v>0</v>
      </c>
    </row>
    <row r="9365" spans="6:9">
      <c r="F9365" t="str">
        <f t="shared" si="621"/>
        <v/>
      </c>
      <c r="G9365">
        <f t="shared" si="622"/>
        <v>0</v>
      </c>
      <c r="H9365" s="11" t="str">
        <f t="shared" si="620"/>
        <v/>
      </c>
      <c r="I9365" s="11">
        <f t="shared" si="623"/>
        <v>0</v>
      </c>
    </row>
    <row r="9366" spans="6:9">
      <c r="F9366" t="str">
        <f t="shared" si="621"/>
        <v/>
      </c>
      <c r="G9366">
        <f t="shared" si="622"/>
        <v>0</v>
      </c>
      <c r="H9366" s="11" t="str">
        <f t="shared" si="620"/>
        <v/>
      </c>
      <c r="I9366" s="11">
        <f t="shared" si="623"/>
        <v>0</v>
      </c>
    </row>
    <row r="9367" spans="6:9">
      <c r="F9367" t="str">
        <f t="shared" si="621"/>
        <v/>
      </c>
      <c r="G9367">
        <f t="shared" si="622"/>
        <v>0</v>
      </c>
      <c r="H9367" s="11" t="str">
        <f t="shared" si="620"/>
        <v/>
      </c>
      <c r="I9367" s="11">
        <f t="shared" si="623"/>
        <v>0</v>
      </c>
    </row>
    <row r="9368" spans="6:9">
      <c r="F9368" t="str">
        <f t="shared" si="621"/>
        <v/>
      </c>
      <c r="G9368">
        <f t="shared" si="622"/>
        <v>0</v>
      </c>
      <c r="H9368" s="11" t="str">
        <f t="shared" si="620"/>
        <v/>
      </c>
      <c r="I9368" s="11">
        <f t="shared" si="623"/>
        <v>0</v>
      </c>
    </row>
    <row r="9369" spans="6:9">
      <c r="F9369" t="str">
        <f t="shared" si="621"/>
        <v/>
      </c>
      <c r="G9369">
        <f t="shared" si="622"/>
        <v>0</v>
      </c>
      <c r="H9369" s="11" t="str">
        <f t="shared" si="620"/>
        <v/>
      </c>
      <c r="I9369" s="11">
        <f t="shared" si="623"/>
        <v>0</v>
      </c>
    </row>
    <row r="9370" spans="6:9">
      <c r="F9370" t="str">
        <f t="shared" si="621"/>
        <v/>
      </c>
      <c r="G9370">
        <f t="shared" si="622"/>
        <v>0</v>
      </c>
      <c r="H9370" s="11" t="str">
        <f t="shared" si="620"/>
        <v/>
      </c>
      <c r="I9370" s="11">
        <f t="shared" si="623"/>
        <v>0</v>
      </c>
    </row>
    <row r="9371" spans="6:9">
      <c r="F9371" t="str">
        <f t="shared" si="621"/>
        <v/>
      </c>
      <c r="G9371">
        <f t="shared" si="622"/>
        <v>0</v>
      </c>
      <c r="H9371" s="11" t="str">
        <f t="shared" si="620"/>
        <v/>
      </c>
      <c r="I9371" s="11">
        <f t="shared" si="623"/>
        <v>0</v>
      </c>
    </row>
    <row r="9372" spans="6:9">
      <c r="F9372" t="str">
        <f t="shared" si="621"/>
        <v/>
      </c>
      <c r="G9372">
        <f t="shared" si="622"/>
        <v>0</v>
      </c>
      <c r="H9372" s="11" t="str">
        <f t="shared" si="620"/>
        <v/>
      </c>
      <c r="I9372" s="11">
        <f t="shared" si="623"/>
        <v>0</v>
      </c>
    </row>
    <row r="9373" spans="6:9">
      <c r="F9373" t="str">
        <f t="shared" si="621"/>
        <v/>
      </c>
      <c r="G9373">
        <f t="shared" si="622"/>
        <v>0</v>
      </c>
      <c r="H9373" s="11" t="str">
        <f t="shared" si="620"/>
        <v/>
      </c>
      <c r="I9373" s="11">
        <f t="shared" si="623"/>
        <v>0</v>
      </c>
    </row>
    <row r="9374" spans="6:9">
      <c r="F9374" t="str">
        <f t="shared" si="621"/>
        <v/>
      </c>
      <c r="G9374">
        <f t="shared" si="622"/>
        <v>0</v>
      </c>
      <c r="H9374" s="11" t="str">
        <f t="shared" si="620"/>
        <v/>
      </c>
      <c r="I9374" s="11">
        <f t="shared" si="623"/>
        <v>0</v>
      </c>
    </row>
    <row r="9375" spans="6:9">
      <c r="F9375" t="str">
        <f t="shared" si="621"/>
        <v/>
      </c>
      <c r="G9375">
        <f t="shared" si="622"/>
        <v>0</v>
      </c>
      <c r="H9375" s="11" t="str">
        <f t="shared" si="620"/>
        <v/>
      </c>
      <c r="I9375" s="11">
        <f t="shared" si="623"/>
        <v>0</v>
      </c>
    </row>
    <row r="9376" spans="6:9">
      <c r="F9376" t="str">
        <f t="shared" si="621"/>
        <v/>
      </c>
      <c r="G9376">
        <f t="shared" si="622"/>
        <v>0</v>
      </c>
      <c r="H9376" s="11" t="str">
        <f t="shared" si="620"/>
        <v/>
      </c>
      <c r="I9376" s="11">
        <f t="shared" si="623"/>
        <v>0</v>
      </c>
    </row>
    <row r="9377" spans="6:9">
      <c r="F9377" t="str">
        <f t="shared" si="621"/>
        <v/>
      </c>
      <c r="G9377">
        <f t="shared" si="622"/>
        <v>0</v>
      </c>
      <c r="H9377" s="11" t="str">
        <f t="shared" si="620"/>
        <v/>
      </c>
      <c r="I9377" s="11">
        <f t="shared" si="623"/>
        <v>0</v>
      </c>
    </row>
    <row r="9378" spans="6:9">
      <c r="F9378" t="str">
        <f t="shared" si="621"/>
        <v/>
      </c>
      <c r="G9378">
        <f t="shared" si="622"/>
        <v>0</v>
      </c>
      <c r="H9378" s="11" t="str">
        <f t="shared" si="620"/>
        <v/>
      </c>
      <c r="I9378" s="11">
        <f t="shared" si="623"/>
        <v>0</v>
      </c>
    </row>
    <row r="9379" spans="6:9">
      <c r="F9379" t="str">
        <f t="shared" si="621"/>
        <v/>
      </c>
      <c r="G9379">
        <f t="shared" si="622"/>
        <v>0</v>
      </c>
      <c r="H9379" s="11" t="str">
        <f t="shared" si="620"/>
        <v/>
      </c>
      <c r="I9379" s="11">
        <f t="shared" si="623"/>
        <v>0</v>
      </c>
    </row>
    <row r="9380" spans="6:9">
      <c r="F9380" t="str">
        <f t="shared" si="621"/>
        <v/>
      </c>
      <c r="G9380">
        <f t="shared" si="622"/>
        <v>0</v>
      </c>
      <c r="H9380" s="11" t="str">
        <f t="shared" si="620"/>
        <v/>
      </c>
      <c r="I9380" s="11">
        <f t="shared" si="623"/>
        <v>0</v>
      </c>
    </row>
    <row r="9381" spans="6:9">
      <c r="F9381" t="str">
        <f t="shared" si="621"/>
        <v/>
      </c>
      <c r="G9381">
        <f t="shared" si="622"/>
        <v>0</v>
      </c>
      <c r="H9381" s="11" t="str">
        <f t="shared" si="620"/>
        <v/>
      </c>
      <c r="I9381" s="11">
        <f t="shared" si="623"/>
        <v>0</v>
      </c>
    </row>
    <row r="9382" spans="6:9">
      <c r="F9382" t="str">
        <f t="shared" si="621"/>
        <v/>
      </c>
      <c r="G9382">
        <f t="shared" si="622"/>
        <v>0</v>
      </c>
      <c r="H9382" s="11" t="str">
        <f t="shared" si="620"/>
        <v/>
      </c>
      <c r="I9382" s="11">
        <f t="shared" si="623"/>
        <v>0</v>
      </c>
    </row>
    <row r="9383" spans="6:9">
      <c r="F9383" t="str">
        <f t="shared" si="621"/>
        <v/>
      </c>
      <c r="G9383">
        <f t="shared" si="622"/>
        <v>0</v>
      </c>
      <c r="H9383" s="11" t="str">
        <f t="shared" si="620"/>
        <v/>
      </c>
      <c r="I9383" s="11">
        <f t="shared" si="623"/>
        <v>0</v>
      </c>
    </row>
    <row r="9384" spans="6:9">
      <c r="F9384" t="str">
        <f t="shared" si="621"/>
        <v/>
      </c>
      <c r="G9384">
        <f t="shared" si="622"/>
        <v>0</v>
      </c>
      <c r="H9384" s="11" t="str">
        <f t="shared" si="620"/>
        <v/>
      </c>
      <c r="I9384" s="11">
        <f t="shared" si="623"/>
        <v>0</v>
      </c>
    </row>
    <row r="9385" spans="6:9">
      <c r="F9385" t="str">
        <f t="shared" si="621"/>
        <v/>
      </c>
      <c r="G9385">
        <f t="shared" si="622"/>
        <v>0</v>
      </c>
      <c r="H9385" s="11" t="str">
        <f t="shared" si="620"/>
        <v/>
      </c>
      <c r="I9385" s="11">
        <f t="shared" si="623"/>
        <v>0</v>
      </c>
    </row>
    <row r="9386" spans="6:9">
      <c r="F9386" t="str">
        <f t="shared" si="621"/>
        <v/>
      </c>
      <c r="G9386">
        <f t="shared" si="622"/>
        <v>0</v>
      </c>
      <c r="H9386" s="11" t="str">
        <f t="shared" si="620"/>
        <v/>
      </c>
      <c r="I9386" s="11">
        <f t="shared" si="623"/>
        <v>0</v>
      </c>
    </row>
    <row r="9387" spans="6:9">
      <c r="F9387" t="str">
        <f t="shared" si="621"/>
        <v/>
      </c>
      <c r="G9387">
        <f t="shared" si="622"/>
        <v>0</v>
      </c>
      <c r="H9387" s="11" t="str">
        <f t="shared" si="620"/>
        <v/>
      </c>
      <c r="I9387" s="11">
        <f t="shared" si="623"/>
        <v>0</v>
      </c>
    </row>
    <row r="9388" spans="6:9">
      <c r="F9388" t="str">
        <f t="shared" si="621"/>
        <v/>
      </c>
      <c r="G9388">
        <f t="shared" si="622"/>
        <v>0</v>
      </c>
      <c r="H9388" s="11" t="str">
        <f t="shared" si="620"/>
        <v/>
      </c>
      <c r="I9388" s="11">
        <f t="shared" si="623"/>
        <v>0</v>
      </c>
    </row>
    <row r="9389" spans="6:9">
      <c r="F9389" t="str">
        <f t="shared" si="621"/>
        <v/>
      </c>
      <c r="G9389">
        <f t="shared" si="622"/>
        <v>0</v>
      </c>
      <c r="H9389" s="11" t="str">
        <f t="shared" si="620"/>
        <v/>
      </c>
      <c r="I9389" s="11">
        <f t="shared" si="623"/>
        <v>0</v>
      </c>
    </row>
    <row r="9390" spans="6:9">
      <c r="F9390" t="str">
        <f t="shared" si="621"/>
        <v/>
      </c>
      <c r="G9390">
        <f t="shared" si="622"/>
        <v>0</v>
      </c>
      <c r="H9390" s="11" t="str">
        <f t="shared" si="620"/>
        <v/>
      </c>
      <c r="I9390" s="11">
        <f t="shared" si="623"/>
        <v>0</v>
      </c>
    </row>
    <row r="9391" spans="6:9">
      <c r="F9391" t="str">
        <f t="shared" si="621"/>
        <v/>
      </c>
      <c r="G9391">
        <f t="shared" si="622"/>
        <v>0</v>
      </c>
      <c r="H9391" s="11" t="str">
        <f t="shared" si="620"/>
        <v/>
      </c>
      <c r="I9391" s="11">
        <f t="shared" si="623"/>
        <v>0</v>
      </c>
    </row>
    <row r="9392" spans="6:9">
      <c r="F9392" t="str">
        <f t="shared" si="621"/>
        <v/>
      </c>
      <c r="G9392">
        <f t="shared" si="622"/>
        <v>0</v>
      </c>
      <c r="H9392" s="11" t="str">
        <f t="shared" si="620"/>
        <v/>
      </c>
      <c r="I9392" s="11">
        <f t="shared" si="623"/>
        <v>0</v>
      </c>
    </row>
    <row r="9393" spans="6:9">
      <c r="F9393" t="str">
        <f t="shared" si="621"/>
        <v/>
      </c>
      <c r="G9393">
        <f t="shared" si="622"/>
        <v>0</v>
      </c>
      <c r="H9393" s="11" t="str">
        <f t="shared" si="620"/>
        <v/>
      </c>
      <c r="I9393" s="11">
        <f t="shared" si="623"/>
        <v>0</v>
      </c>
    </row>
    <row r="9394" spans="6:9">
      <c r="F9394" t="str">
        <f t="shared" si="621"/>
        <v/>
      </c>
      <c r="G9394">
        <f t="shared" si="622"/>
        <v>0</v>
      </c>
      <c r="H9394" s="11" t="str">
        <f t="shared" si="620"/>
        <v/>
      </c>
      <c r="I9394" s="11">
        <f t="shared" si="623"/>
        <v>0</v>
      </c>
    </row>
    <row r="9395" spans="6:9">
      <c r="F9395" t="str">
        <f t="shared" si="621"/>
        <v/>
      </c>
      <c r="G9395">
        <f t="shared" si="622"/>
        <v>0</v>
      </c>
      <c r="H9395" s="11" t="str">
        <f t="shared" si="620"/>
        <v/>
      </c>
      <c r="I9395" s="11">
        <f t="shared" si="623"/>
        <v>0</v>
      </c>
    </row>
    <row r="9396" spans="6:9">
      <c r="F9396" t="str">
        <f t="shared" si="621"/>
        <v/>
      </c>
      <c r="G9396">
        <f t="shared" si="622"/>
        <v>0</v>
      </c>
      <c r="H9396" s="11" t="str">
        <f t="shared" si="620"/>
        <v/>
      </c>
      <c r="I9396" s="11">
        <f t="shared" si="623"/>
        <v>0</v>
      </c>
    </row>
    <row r="9397" spans="6:9">
      <c r="F9397" t="str">
        <f t="shared" si="621"/>
        <v/>
      </c>
      <c r="G9397">
        <f t="shared" si="622"/>
        <v>0</v>
      </c>
      <c r="H9397" s="11" t="str">
        <f t="shared" si="620"/>
        <v/>
      </c>
      <c r="I9397" s="11">
        <f t="shared" si="623"/>
        <v>0</v>
      </c>
    </row>
    <row r="9398" spans="6:9">
      <c r="F9398" t="str">
        <f t="shared" si="621"/>
        <v/>
      </c>
      <c r="G9398">
        <f t="shared" si="622"/>
        <v>0</v>
      </c>
      <c r="H9398" s="11" t="str">
        <f t="shared" si="620"/>
        <v/>
      </c>
      <c r="I9398" s="11">
        <f t="shared" si="623"/>
        <v>0</v>
      </c>
    </row>
    <row r="9399" spans="6:9">
      <c r="F9399" t="str">
        <f t="shared" si="621"/>
        <v/>
      </c>
      <c r="G9399">
        <f t="shared" si="622"/>
        <v>0</v>
      </c>
      <c r="H9399" s="11" t="str">
        <f t="shared" si="620"/>
        <v/>
      </c>
      <c r="I9399" s="11">
        <f t="shared" si="623"/>
        <v>0</v>
      </c>
    </row>
    <row r="9400" spans="6:9">
      <c r="F9400" t="str">
        <f t="shared" si="621"/>
        <v/>
      </c>
      <c r="G9400">
        <f t="shared" si="622"/>
        <v>0</v>
      </c>
      <c r="H9400" s="11" t="str">
        <f t="shared" si="620"/>
        <v/>
      </c>
      <c r="I9400" s="11">
        <f t="shared" si="623"/>
        <v>0</v>
      </c>
    </row>
    <row r="9401" spans="6:9">
      <c r="F9401" t="str">
        <f t="shared" si="621"/>
        <v/>
      </c>
      <c r="G9401">
        <f t="shared" si="622"/>
        <v>0</v>
      </c>
      <c r="H9401" s="11" t="str">
        <f t="shared" si="620"/>
        <v/>
      </c>
      <c r="I9401" s="11">
        <f t="shared" si="623"/>
        <v>0</v>
      </c>
    </row>
    <row r="9402" spans="6:9">
      <c r="F9402" t="str">
        <f t="shared" si="621"/>
        <v/>
      </c>
      <c r="G9402">
        <f t="shared" si="622"/>
        <v>0</v>
      </c>
      <c r="H9402" s="11" t="str">
        <f t="shared" si="620"/>
        <v/>
      </c>
      <c r="I9402" s="11">
        <f t="shared" si="623"/>
        <v>0</v>
      </c>
    </row>
    <row r="9403" spans="6:9">
      <c r="F9403" t="str">
        <f t="shared" si="621"/>
        <v/>
      </c>
      <c r="G9403">
        <f t="shared" si="622"/>
        <v>0</v>
      </c>
      <c r="H9403" s="11" t="str">
        <f t="shared" si="620"/>
        <v/>
      </c>
      <c r="I9403" s="11">
        <f t="shared" si="623"/>
        <v>0</v>
      </c>
    </row>
    <row r="9404" spans="6:9">
      <c r="F9404" t="str">
        <f t="shared" si="621"/>
        <v/>
      </c>
      <c r="G9404">
        <f t="shared" si="622"/>
        <v>0</v>
      </c>
      <c r="H9404" s="11" t="str">
        <f t="shared" si="620"/>
        <v/>
      </c>
      <c r="I9404" s="11">
        <f t="shared" si="623"/>
        <v>0</v>
      </c>
    </row>
    <row r="9405" spans="6:9">
      <c r="F9405" t="str">
        <f t="shared" si="621"/>
        <v/>
      </c>
      <c r="G9405">
        <f t="shared" si="622"/>
        <v>0</v>
      </c>
      <c r="H9405" s="11" t="str">
        <f t="shared" si="620"/>
        <v/>
      </c>
      <c r="I9405" s="11">
        <f t="shared" si="623"/>
        <v>0</v>
      </c>
    </row>
    <row r="9406" spans="6:9">
      <c r="F9406" t="str">
        <f t="shared" si="621"/>
        <v/>
      </c>
      <c r="G9406">
        <f t="shared" si="622"/>
        <v>0</v>
      </c>
      <c r="H9406" s="11" t="str">
        <f t="shared" si="620"/>
        <v/>
      </c>
      <c r="I9406" s="11">
        <f t="shared" si="623"/>
        <v>0</v>
      </c>
    </row>
    <row r="9407" spans="6:9">
      <c r="F9407" t="str">
        <f t="shared" si="621"/>
        <v/>
      </c>
      <c r="G9407">
        <f t="shared" si="622"/>
        <v>0</v>
      </c>
      <c r="H9407" s="11" t="str">
        <f t="shared" si="620"/>
        <v/>
      </c>
      <c r="I9407" s="11">
        <f t="shared" si="623"/>
        <v>0</v>
      </c>
    </row>
    <row r="9408" spans="6:9">
      <c r="F9408" t="str">
        <f t="shared" si="621"/>
        <v/>
      </c>
      <c r="G9408">
        <f t="shared" si="622"/>
        <v>0</v>
      </c>
      <c r="H9408" s="11" t="str">
        <f t="shared" si="620"/>
        <v/>
      </c>
      <c r="I9408" s="11">
        <f t="shared" si="623"/>
        <v>0</v>
      </c>
    </row>
    <row r="9409" spans="6:9">
      <c r="F9409" t="str">
        <f t="shared" si="621"/>
        <v/>
      </c>
      <c r="G9409">
        <f t="shared" si="622"/>
        <v>0</v>
      </c>
      <c r="H9409" s="11" t="str">
        <f t="shared" si="620"/>
        <v/>
      </c>
      <c r="I9409" s="11">
        <f t="shared" si="623"/>
        <v>0</v>
      </c>
    </row>
    <row r="9410" spans="6:9">
      <c r="F9410" t="str">
        <f t="shared" si="621"/>
        <v/>
      </c>
      <c r="G9410">
        <f t="shared" si="622"/>
        <v>0</v>
      </c>
      <c r="H9410" s="11" t="str">
        <f t="shared" ref="H9410:H9473" si="624">IFERROR(HLOOKUP($A9410,$N$85:$S$86,2,0),"")</f>
        <v/>
      </c>
      <c r="I9410" s="11">
        <f t="shared" si="623"/>
        <v>0</v>
      </c>
    </row>
    <row r="9411" spans="6:9">
      <c r="F9411" t="str">
        <f t="shared" ref="F9411:F9474" si="625">IFERROR(HLOOKUP($A9411,$N$40:$S$41,2,0),"")</f>
        <v/>
      </c>
      <c r="G9411">
        <f t="shared" ref="G9411:G9474" si="626">IFERROR(IF(D9411&gt;F9411,(D9411-F9411)^2,0),0)</f>
        <v>0</v>
      </c>
      <c r="H9411" s="11" t="str">
        <f t="shared" si="624"/>
        <v/>
      </c>
      <c r="I9411" s="11">
        <f t="shared" ref="I9411:I9474" si="627">IFERROR(IF(D9411&gt;H9411,(D9411-H9411)^2,0),0)</f>
        <v>0</v>
      </c>
    </row>
    <row r="9412" spans="6:9">
      <c r="F9412" t="str">
        <f t="shared" si="625"/>
        <v/>
      </c>
      <c r="G9412">
        <f t="shared" si="626"/>
        <v>0</v>
      </c>
      <c r="H9412" s="11" t="str">
        <f t="shared" si="624"/>
        <v/>
      </c>
      <c r="I9412" s="11">
        <f t="shared" si="627"/>
        <v>0</v>
      </c>
    </row>
    <row r="9413" spans="6:9">
      <c r="F9413" t="str">
        <f t="shared" si="625"/>
        <v/>
      </c>
      <c r="G9413">
        <f t="shared" si="626"/>
        <v>0</v>
      </c>
      <c r="H9413" s="11" t="str">
        <f t="shared" si="624"/>
        <v/>
      </c>
      <c r="I9413" s="11">
        <f t="shared" si="627"/>
        <v>0</v>
      </c>
    </row>
    <row r="9414" spans="6:9">
      <c r="F9414" t="str">
        <f t="shared" si="625"/>
        <v/>
      </c>
      <c r="G9414">
        <f t="shared" si="626"/>
        <v>0</v>
      </c>
      <c r="H9414" s="11" t="str">
        <f t="shared" si="624"/>
        <v/>
      </c>
      <c r="I9414" s="11">
        <f t="shared" si="627"/>
        <v>0</v>
      </c>
    </row>
    <row r="9415" spans="6:9">
      <c r="F9415" t="str">
        <f t="shared" si="625"/>
        <v/>
      </c>
      <c r="G9415">
        <f t="shared" si="626"/>
        <v>0</v>
      </c>
      <c r="H9415" s="11" t="str">
        <f t="shared" si="624"/>
        <v/>
      </c>
      <c r="I9415" s="11">
        <f t="shared" si="627"/>
        <v>0</v>
      </c>
    </row>
    <row r="9416" spans="6:9">
      <c r="F9416" t="str">
        <f t="shared" si="625"/>
        <v/>
      </c>
      <c r="G9416">
        <f t="shared" si="626"/>
        <v>0</v>
      </c>
      <c r="H9416" s="11" t="str">
        <f t="shared" si="624"/>
        <v/>
      </c>
      <c r="I9416" s="11">
        <f t="shared" si="627"/>
        <v>0</v>
      </c>
    </row>
    <row r="9417" spans="6:9">
      <c r="F9417" t="str">
        <f t="shared" si="625"/>
        <v/>
      </c>
      <c r="G9417">
        <f t="shared" si="626"/>
        <v>0</v>
      </c>
      <c r="H9417" s="11" t="str">
        <f t="shared" si="624"/>
        <v/>
      </c>
      <c r="I9417" s="11">
        <f t="shared" si="627"/>
        <v>0</v>
      </c>
    </row>
    <row r="9418" spans="6:9">
      <c r="F9418" t="str">
        <f t="shared" si="625"/>
        <v/>
      </c>
      <c r="G9418">
        <f t="shared" si="626"/>
        <v>0</v>
      </c>
      <c r="H9418" s="11" t="str">
        <f t="shared" si="624"/>
        <v/>
      </c>
      <c r="I9418" s="11">
        <f t="shared" si="627"/>
        <v>0</v>
      </c>
    </row>
    <row r="9419" spans="6:9">
      <c r="F9419" t="str">
        <f t="shared" si="625"/>
        <v/>
      </c>
      <c r="G9419">
        <f t="shared" si="626"/>
        <v>0</v>
      </c>
      <c r="H9419" s="11" t="str">
        <f t="shared" si="624"/>
        <v/>
      </c>
      <c r="I9419" s="11">
        <f t="shared" si="627"/>
        <v>0</v>
      </c>
    </row>
    <row r="9420" spans="6:9">
      <c r="F9420" t="str">
        <f t="shared" si="625"/>
        <v/>
      </c>
      <c r="G9420">
        <f t="shared" si="626"/>
        <v>0</v>
      </c>
      <c r="H9420" s="11" t="str">
        <f t="shared" si="624"/>
        <v/>
      </c>
      <c r="I9420" s="11">
        <f t="shared" si="627"/>
        <v>0</v>
      </c>
    </row>
    <row r="9421" spans="6:9">
      <c r="F9421" t="str">
        <f t="shared" si="625"/>
        <v/>
      </c>
      <c r="G9421">
        <f t="shared" si="626"/>
        <v>0</v>
      </c>
      <c r="H9421" s="11" t="str">
        <f t="shared" si="624"/>
        <v/>
      </c>
      <c r="I9421" s="11">
        <f t="shared" si="627"/>
        <v>0</v>
      </c>
    </row>
    <row r="9422" spans="6:9">
      <c r="F9422" t="str">
        <f t="shared" si="625"/>
        <v/>
      </c>
      <c r="G9422">
        <f t="shared" si="626"/>
        <v>0</v>
      </c>
      <c r="H9422" s="11" t="str">
        <f t="shared" si="624"/>
        <v/>
      </c>
      <c r="I9422" s="11">
        <f t="shared" si="627"/>
        <v>0</v>
      </c>
    </row>
    <row r="9423" spans="6:9">
      <c r="F9423" t="str">
        <f t="shared" si="625"/>
        <v/>
      </c>
      <c r="G9423">
        <f t="shared" si="626"/>
        <v>0</v>
      </c>
      <c r="H9423" s="11" t="str">
        <f t="shared" si="624"/>
        <v/>
      </c>
      <c r="I9423" s="11">
        <f t="shared" si="627"/>
        <v>0</v>
      </c>
    </row>
    <row r="9424" spans="6:9">
      <c r="F9424" t="str">
        <f t="shared" si="625"/>
        <v/>
      </c>
      <c r="G9424">
        <f t="shared" si="626"/>
        <v>0</v>
      </c>
      <c r="H9424" s="11" t="str">
        <f t="shared" si="624"/>
        <v/>
      </c>
      <c r="I9424" s="11">
        <f t="shared" si="627"/>
        <v>0</v>
      </c>
    </row>
    <row r="9425" spans="6:9">
      <c r="F9425" t="str">
        <f t="shared" si="625"/>
        <v/>
      </c>
      <c r="G9425">
        <f t="shared" si="626"/>
        <v>0</v>
      </c>
      <c r="H9425" s="11" t="str">
        <f t="shared" si="624"/>
        <v/>
      </c>
      <c r="I9425" s="11">
        <f t="shared" si="627"/>
        <v>0</v>
      </c>
    </row>
    <row r="9426" spans="6:9">
      <c r="F9426" t="str">
        <f t="shared" si="625"/>
        <v/>
      </c>
      <c r="G9426">
        <f t="shared" si="626"/>
        <v>0</v>
      </c>
      <c r="H9426" s="11" t="str">
        <f t="shared" si="624"/>
        <v/>
      </c>
      <c r="I9426" s="11">
        <f t="shared" si="627"/>
        <v>0</v>
      </c>
    </row>
    <row r="9427" spans="6:9">
      <c r="F9427" t="str">
        <f t="shared" si="625"/>
        <v/>
      </c>
      <c r="G9427">
        <f t="shared" si="626"/>
        <v>0</v>
      </c>
      <c r="H9427" s="11" t="str">
        <f t="shared" si="624"/>
        <v/>
      </c>
      <c r="I9427" s="11">
        <f t="shared" si="627"/>
        <v>0</v>
      </c>
    </row>
    <row r="9428" spans="6:9">
      <c r="F9428" t="str">
        <f t="shared" si="625"/>
        <v/>
      </c>
      <c r="G9428">
        <f t="shared" si="626"/>
        <v>0</v>
      </c>
      <c r="H9428" s="11" t="str">
        <f t="shared" si="624"/>
        <v/>
      </c>
      <c r="I9428" s="11">
        <f t="shared" si="627"/>
        <v>0</v>
      </c>
    </row>
    <row r="9429" spans="6:9">
      <c r="F9429" t="str">
        <f t="shared" si="625"/>
        <v/>
      </c>
      <c r="G9429">
        <f t="shared" si="626"/>
        <v>0</v>
      </c>
      <c r="H9429" s="11" t="str">
        <f t="shared" si="624"/>
        <v/>
      </c>
      <c r="I9429" s="11">
        <f t="shared" si="627"/>
        <v>0</v>
      </c>
    </row>
    <row r="9430" spans="6:9">
      <c r="F9430" t="str">
        <f t="shared" si="625"/>
        <v/>
      </c>
      <c r="G9430">
        <f t="shared" si="626"/>
        <v>0</v>
      </c>
      <c r="H9430" s="11" t="str">
        <f t="shared" si="624"/>
        <v/>
      </c>
      <c r="I9430" s="11">
        <f t="shared" si="627"/>
        <v>0</v>
      </c>
    </row>
    <row r="9431" spans="6:9">
      <c r="F9431" t="str">
        <f t="shared" si="625"/>
        <v/>
      </c>
      <c r="G9431">
        <f t="shared" si="626"/>
        <v>0</v>
      </c>
      <c r="H9431" s="11" t="str">
        <f t="shared" si="624"/>
        <v/>
      </c>
      <c r="I9431" s="11">
        <f t="shared" si="627"/>
        <v>0</v>
      </c>
    </row>
    <row r="9432" spans="6:9">
      <c r="F9432" t="str">
        <f t="shared" si="625"/>
        <v/>
      </c>
      <c r="G9432">
        <f t="shared" si="626"/>
        <v>0</v>
      </c>
      <c r="H9432" s="11" t="str">
        <f t="shared" si="624"/>
        <v/>
      </c>
      <c r="I9432" s="11">
        <f t="shared" si="627"/>
        <v>0</v>
      </c>
    </row>
    <row r="9433" spans="6:9">
      <c r="F9433" t="str">
        <f t="shared" si="625"/>
        <v/>
      </c>
      <c r="G9433">
        <f t="shared" si="626"/>
        <v>0</v>
      </c>
      <c r="H9433" s="11" t="str">
        <f t="shared" si="624"/>
        <v/>
      </c>
      <c r="I9433" s="11">
        <f t="shared" si="627"/>
        <v>0</v>
      </c>
    </row>
    <row r="9434" spans="6:9">
      <c r="F9434" t="str">
        <f t="shared" si="625"/>
        <v/>
      </c>
      <c r="G9434">
        <f t="shared" si="626"/>
        <v>0</v>
      </c>
      <c r="H9434" s="11" t="str">
        <f t="shared" si="624"/>
        <v/>
      </c>
      <c r="I9434" s="11">
        <f t="shared" si="627"/>
        <v>0</v>
      </c>
    </row>
    <row r="9435" spans="6:9">
      <c r="F9435" t="str">
        <f t="shared" si="625"/>
        <v/>
      </c>
      <c r="G9435">
        <f t="shared" si="626"/>
        <v>0</v>
      </c>
      <c r="H9435" s="11" t="str">
        <f t="shared" si="624"/>
        <v/>
      </c>
      <c r="I9435" s="11">
        <f t="shared" si="627"/>
        <v>0</v>
      </c>
    </row>
    <row r="9436" spans="6:9">
      <c r="F9436" t="str">
        <f t="shared" si="625"/>
        <v/>
      </c>
      <c r="G9436">
        <f t="shared" si="626"/>
        <v>0</v>
      </c>
      <c r="H9436" s="11" t="str">
        <f t="shared" si="624"/>
        <v/>
      </c>
      <c r="I9436" s="11">
        <f t="shared" si="627"/>
        <v>0</v>
      </c>
    </row>
    <row r="9437" spans="6:9">
      <c r="F9437" t="str">
        <f t="shared" si="625"/>
        <v/>
      </c>
      <c r="G9437">
        <f t="shared" si="626"/>
        <v>0</v>
      </c>
      <c r="H9437" s="11" t="str">
        <f t="shared" si="624"/>
        <v/>
      </c>
      <c r="I9437" s="11">
        <f t="shared" si="627"/>
        <v>0</v>
      </c>
    </row>
    <row r="9438" spans="6:9">
      <c r="F9438" t="str">
        <f t="shared" si="625"/>
        <v/>
      </c>
      <c r="G9438">
        <f t="shared" si="626"/>
        <v>0</v>
      </c>
      <c r="H9438" s="11" t="str">
        <f t="shared" si="624"/>
        <v/>
      </c>
      <c r="I9438" s="11">
        <f t="shared" si="627"/>
        <v>0</v>
      </c>
    </row>
    <row r="9439" spans="6:9">
      <c r="F9439" t="str">
        <f t="shared" si="625"/>
        <v/>
      </c>
      <c r="G9439">
        <f t="shared" si="626"/>
        <v>0</v>
      </c>
      <c r="H9439" s="11" t="str">
        <f t="shared" si="624"/>
        <v/>
      </c>
      <c r="I9439" s="11">
        <f t="shared" si="627"/>
        <v>0</v>
      </c>
    </row>
    <row r="9440" spans="6:9">
      <c r="F9440" t="str">
        <f t="shared" si="625"/>
        <v/>
      </c>
      <c r="G9440">
        <f t="shared" si="626"/>
        <v>0</v>
      </c>
      <c r="H9440" s="11" t="str">
        <f t="shared" si="624"/>
        <v/>
      </c>
      <c r="I9440" s="11">
        <f t="shared" si="627"/>
        <v>0</v>
      </c>
    </row>
    <row r="9441" spans="6:9">
      <c r="F9441" t="str">
        <f t="shared" si="625"/>
        <v/>
      </c>
      <c r="G9441">
        <f t="shared" si="626"/>
        <v>0</v>
      </c>
      <c r="H9441" s="11" t="str">
        <f t="shared" si="624"/>
        <v/>
      </c>
      <c r="I9441" s="11">
        <f t="shared" si="627"/>
        <v>0</v>
      </c>
    </row>
    <row r="9442" spans="6:9">
      <c r="F9442" t="str">
        <f t="shared" si="625"/>
        <v/>
      </c>
      <c r="G9442">
        <f t="shared" si="626"/>
        <v>0</v>
      </c>
      <c r="H9442" s="11" t="str">
        <f t="shared" si="624"/>
        <v/>
      </c>
      <c r="I9442" s="11">
        <f t="shared" si="627"/>
        <v>0</v>
      </c>
    </row>
    <row r="9443" spans="6:9">
      <c r="F9443" t="str">
        <f t="shared" si="625"/>
        <v/>
      </c>
      <c r="G9443">
        <f t="shared" si="626"/>
        <v>0</v>
      </c>
      <c r="H9443" s="11" t="str">
        <f t="shared" si="624"/>
        <v/>
      </c>
      <c r="I9443" s="11">
        <f t="shared" si="627"/>
        <v>0</v>
      </c>
    </row>
    <row r="9444" spans="6:9">
      <c r="F9444" t="str">
        <f t="shared" si="625"/>
        <v/>
      </c>
      <c r="G9444">
        <f t="shared" si="626"/>
        <v>0</v>
      </c>
      <c r="H9444" s="11" t="str">
        <f t="shared" si="624"/>
        <v/>
      </c>
      <c r="I9444" s="11">
        <f t="shared" si="627"/>
        <v>0</v>
      </c>
    </row>
    <row r="9445" spans="6:9">
      <c r="F9445" t="str">
        <f t="shared" si="625"/>
        <v/>
      </c>
      <c r="G9445">
        <f t="shared" si="626"/>
        <v>0</v>
      </c>
      <c r="H9445" s="11" t="str">
        <f t="shared" si="624"/>
        <v/>
      </c>
      <c r="I9445" s="11">
        <f t="shared" si="627"/>
        <v>0</v>
      </c>
    </row>
    <row r="9446" spans="6:9">
      <c r="F9446" t="str">
        <f t="shared" si="625"/>
        <v/>
      </c>
      <c r="G9446">
        <f t="shared" si="626"/>
        <v>0</v>
      </c>
      <c r="H9446" s="11" t="str">
        <f t="shared" si="624"/>
        <v/>
      </c>
      <c r="I9446" s="11">
        <f t="shared" si="627"/>
        <v>0</v>
      </c>
    </row>
    <row r="9447" spans="6:9">
      <c r="F9447" t="str">
        <f t="shared" si="625"/>
        <v/>
      </c>
      <c r="G9447">
        <f t="shared" si="626"/>
        <v>0</v>
      </c>
      <c r="H9447" s="11" t="str">
        <f t="shared" si="624"/>
        <v/>
      </c>
      <c r="I9447" s="11">
        <f t="shared" si="627"/>
        <v>0</v>
      </c>
    </row>
    <row r="9448" spans="6:9">
      <c r="F9448" t="str">
        <f t="shared" si="625"/>
        <v/>
      </c>
      <c r="G9448">
        <f t="shared" si="626"/>
        <v>0</v>
      </c>
      <c r="H9448" s="11" t="str">
        <f t="shared" si="624"/>
        <v/>
      </c>
      <c r="I9448" s="11">
        <f t="shared" si="627"/>
        <v>0</v>
      </c>
    </row>
    <row r="9449" spans="6:9">
      <c r="F9449" t="str">
        <f t="shared" si="625"/>
        <v/>
      </c>
      <c r="G9449">
        <f t="shared" si="626"/>
        <v>0</v>
      </c>
      <c r="H9449" s="11" t="str">
        <f t="shared" si="624"/>
        <v/>
      </c>
      <c r="I9449" s="11">
        <f t="shared" si="627"/>
        <v>0</v>
      </c>
    </row>
    <row r="9450" spans="6:9">
      <c r="F9450" t="str">
        <f t="shared" si="625"/>
        <v/>
      </c>
      <c r="G9450">
        <f t="shared" si="626"/>
        <v>0</v>
      </c>
      <c r="H9450" s="11" t="str">
        <f t="shared" si="624"/>
        <v/>
      </c>
      <c r="I9450" s="11">
        <f t="shared" si="627"/>
        <v>0</v>
      </c>
    </row>
    <row r="9451" spans="6:9">
      <c r="F9451" t="str">
        <f t="shared" si="625"/>
        <v/>
      </c>
      <c r="G9451">
        <f t="shared" si="626"/>
        <v>0</v>
      </c>
      <c r="H9451" s="11" t="str">
        <f t="shared" si="624"/>
        <v/>
      </c>
      <c r="I9451" s="11">
        <f t="shared" si="627"/>
        <v>0</v>
      </c>
    </row>
    <row r="9452" spans="6:9">
      <c r="F9452" t="str">
        <f t="shared" si="625"/>
        <v/>
      </c>
      <c r="G9452">
        <f t="shared" si="626"/>
        <v>0</v>
      </c>
      <c r="H9452" s="11" t="str">
        <f t="shared" si="624"/>
        <v/>
      </c>
      <c r="I9452" s="11">
        <f t="shared" si="627"/>
        <v>0</v>
      </c>
    </row>
    <row r="9453" spans="6:9">
      <c r="F9453" t="str">
        <f t="shared" si="625"/>
        <v/>
      </c>
      <c r="G9453">
        <f t="shared" si="626"/>
        <v>0</v>
      </c>
      <c r="H9453" s="11" t="str">
        <f t="shared" si="624"/>
        <v/>
      </c>
      <c r="I9453" s="11">
        <f t="shared" si="627"/>
        <v>0</v>
      </c>
    </row>
    <row r="9454" spans="6:9">
      <c r="F9454" t="str">
        <f t="shared" si="625"/>
        <v/>
      </c>
      <c r="G9454">
        <f t="shared" si="626"/>
        <v>0</v>
      </c>
      <c r="H9454" s="11" t="str">
        <f t="shared" si="624"/>
        <v/>
      </c>
      <c r="I9454" s="11">
        <f t="shared" si="627"/>
        <v>0</v>
      </c>
    </row>
    <row r="9455" spans="6:9">
      <c r="F9455" t="str">
        <f t="shared" si="625"/>
        <v/>
      </c>
      <c r="G9455">
        <f t="shared" si="626"/>
        <v>0</v>
      </c>
      <c r="H9455" s="11" t="str">
        <f t="shared" si="624"/>
        <v/>
      </c>
      <c r="I9455" s="11">
        <f t="shared" si="627"/>
        <v>0</v>
      </c>
    </row>
    <row r="9456" spans="6:9">
      <c r="F9456" t="str">
        <f t="shared" si="625"/>
        <v/>
      </c>
      <c r="G9456">
        <f t="shared" si="626"/>
        <v>0</v>
      </c>
      <c r="H9456" s="11" t="str">
        <f t="shared" si="624"/>
        <v/>
      </c>
      <c r="I9456" s="11">
        <f t="shared" si="627"/>
        <v>0</v>
      </c>
    </row>
    <row r="9457" spans="6:9">
      <c r="F9457" t="str">
        <f t="shared" si="625"/>
        <v/>
      </c>
      <c r="G9457">
        <f t="shared" si="626"/>
        <v>0</v>
      </c>
      <c r="H9457" s="11" t="str">
        <f t="shared" si="624"/>
        <v/>
      </c>
      <c r="I9457" s="11">
        <f t="shared" si="627"/>
        <v>0</v>
      </c>
    </row>
    <row r="9458" spans="6:9">
      <c r="F9458" t="str">
        <f t="shared" si="625"/>
        <v/>
      </c>
      <c r="G9458">
        <f t="shared" si="626"/>
        <v>0</v>
      </c>
      <c r="H9458" s="11" t="str">
        <f t="shared" si="624"/>
        <v/>
      </c>
      <c r="I9458" s="11">
        <f t="shared" si="627"/>
        <v>0</v>
      </c>
    </row>
    <row r="9459" spans="6:9">
      <c r="F9459" t="str">
        <f t="shared" si="625"/>
        <v/>
      </c>
      <c r="G9459">
        <f t="shared" si="626"/>
        <v>0</v>
      </c>
      <c r="H9459" s="11" t="str">
        <f t="shared" si="624"/>
        <v/>
      </c>
      <c r="I9459" s="11">
        <f t="shared" si="627"/>
        <v>0</v>
      </c>
    </row>
    <row r="9460" spans="6:9">
      <c r="F9460" t="str">
        <f t="shared" si="625"/>
        <v/>
      </c>
      <c r="G9460">
        <f t="shared" si="626"/>
        <v>0</v>
      </c>
      <c r="H9460" s="11" t="str">
        <f t="shared" si="624"/>
        <v/>
      </c>
      <c r="I9460" s="11">
        <f t="shared" si="627"/>
        <v>0</v>
      </c>
    </row>
    <row r="9461" spans="6:9">
      <c r="F9461" t="str">
        <f t="shared" si="625"/>
        <v/>
      </c>
      <c r="G9461">
        <f t="shared" si="626"/>
        <v>0</v>
      </c>
      <c r="H9461" s="11" t="str">
        <f t="shared" si="624"/>
        <v/>
      </c>
      <c r="I9461" s="11">
        <f t="shared" si="627"/>
        <v>0</v>
      </c>
    </row>
    <row r="9462" spans="6:9">
      <c r="F9462" t="str">
        <f t="shared" si="625"/>
        <v/>
      </c>
      <c r="G9462">
        <f t="shared" si="626"/>
        <v>0</v>
      </c>
      <c r="H9462" s="11" t="str">
        <f t="shared" si="624"/>
        <v/>
      </c>
      <c r="I9462" s="11">
        <f t="shared" si="627"/>
        <v>0</v>
      </c>
    </row>
    <row r="9463" spans="6:9">
      <c r="F9463" t="str">
        <f t="shared" si="625"/>
        <v/>
      </c>
      <c r="G9463">
        <f t="shared" si="626"/>
        <v>0</v>
      </c>
      <c r="H9463" s="11" t="str">
        <f t="shared" si="624"/>
        <v/>
      </c>
      <c r="I9463" s="11">
        <f t="shared" si="627"/>
        <v>0</v>
      </c>
    </row>
    <row r="9464" spans="6:9">
      <c r="F9464" t="str">
        <f t="shared" si="625"/>
        <v/>
      </c>
      <c r="G9464">
        <f t="shared" si="626"/>
        <v>0</v>
      </c>
      <c r="H9464" s="11" t="str">
        <f t="shared" si="624"/>
        <v/>
      </c>
      <c r="I9464" s="11">
        <f t="shared" si="627"/>
        <v>0</v>
      </c>
    </row>
    <row r="9465" spans="6:9">
      <c r="F9465" t="str">
        <f t="shared" si="625"/>
        <v/>
      </c>
      <c r="G9465">
        <f t="shared" si="626"/>
        <v>0</v>
      </c>
      <c r="H9465" s="11" t="str">
        <f t="shared" si="624"/>
        <v/>
      </c>
      <c r="I9465" s="11">
        <f t="shared" si="627"/>
        <v>0</v>
      </c>
    </row>
    <row r="9466" spans="6:9">
      <c r="F9466" t="str">
        <f t="shared" si="625"/>
        <v/>
      </c>
      <c r="G9466">
        <f t="shared" si="626"/>
        <v>0</v>
      </c>
      <c r="H9466" s="11" t="str">
        <f t="shared" si="624"/>
        <v/>
      </c>
      <c r="I9466" s="11">
        <f t="shared" si="627"/>
        <v>0</v>
      </c>
    </row>
    <row r="9467" spans="6:9">
      <c r="F9467" t="str">
        <f t="shared" si="625"/>
        <v/>
      </c>
      <c r="G9467">
        <f t="shared" si="626"/>
        <v>0</v>
      </c>
      <c r="H9467" s="11" t="str">
        <f t="shared" si="624"/>
        <v/>
      </c>
      <c r="I9467" s="11">
        <f t="shared" si="627"/>
        <v>0</v>
      </c>
    </row>
    <row r="9468" spans="6:9">
      <c r="F9468" t="str">
        <f t="shared" si="625"/>
        <v/>
      </c>
      <c r="G9468">
        <f t="shared" si="626"/>
        <v>0</v>
      </c>
      <c r="H9468" s="11" t="str">
        <f t="shared" si="624"/>
        <v/>
      </c>
      <c r="I9468" s="11">
        <f t="shared" si="627"/>
        <v>0</v>
      </c>
    </row>
    <row r="9469" spans="6:9">
      <c r="F9469" t="str">
        <f t="shared" si="625"/>
        <v/>
      </c>
      <c r="G9469">
        <f t="shared" si="626"/>
        <v>0</v>
      </c>
      <c r="H9469" s="11" t="str">
        <f t="shared" si="624"/>
        <v/>
      </c>
      <c r="I9469" s="11">
        <f t="shared" si="627"/>
        <v>0</v>
      </c>
    </row>
    <row r="9470" spans="6:9">
      <c r="F9470" t="str">
        <f t="shared" si="625"/>
        <v/>
      </c>
      <c r="G9470">
        <f t="shared" si="626"/>
        <v>0</v>
      </c>
      <c r="H9470" s="11" t="str">
        <f t="shared" si="624"/>
        <v/>
      </c>
      <c r="I9470" s="11">
        <f t="shared" si="627"/>
        <v>0</v>
      </c>
    </row>
    <row r="9471" spans="6:9">
      <c r="F9471" t="str">
        <f t="shared" si="625"/>
        <v/>
      </c>
      <c r="G9471">
        <f t="shared" si="626"/>
        <v>0</v>
      </c>
      <c r="H9471" s="11" t="str">
        <f t="shared" si="624"/>
        <v/>
      </c>
      <c r="I9471" s="11">
        <f t="shared" si="627"/>
        <v>0</v>
      </c>
    </row>
    <row r="9472" spans="6:9">
      <c r="F9472" t="str">
        <f t="shared" si="625"/>
        <v/>
      </c>
      <c r="G9472">
        <f t="shared" si="626"/>
        <v>0</v>
      </c>
      <c r="H9472" s="11" t="str">
        <f t="shared" si="624"/>
        <v/>
      </c>
      <c r="I9472" s="11">
        <f t="shared" si="627"/>
        <v>0</v>
      </c>
    </row>
    <row r="9473" spans="6:9">
      <c r="F9473" t="str">
        <f t="shared" si="625"/>
        <v/>
      </c>
      <c r="G9473">
        <f t="shared" si="626"/>
        <v>0</v>
      </c>
      <c r="H9473" s="11" t="str">
        <f t="shared" si="624"/>
        <v/>
      </c>
      <c r="I9473" s="11">
        <f t="shared" si="627"/>
        <v>0</v>
      </c>
    </row>
    <row r="9474" spans="6:9">
      <c r="F9474" t="str">
        <f t="shared" si="625"/>
        <v/>
      </c>
      <c r="G9474">
        <f t="shared" si="626"/>
        <v>0</v>
      </c>
      <c r="H9474" s="11" t="str">
        <f t="shared" ref="H9474:H9537" si="628">IFERROR(HLOOKUP($A9474,$N$85:$S$86,2,0),"")</f>
        <v/>
      </c>
      <c r="I9474" s="11">
        <f t="shared" si="627"/>
        <v>0</v>
      </c>
    </row>
    <row r="9475" spans="6:9">
      <c r="F9475" t="str">
        <f t="shared" ref="F9475:F9538" si="629">IFERROR(HLOOKUP($A9475,$N$40:$S$41,2,0),"")</f>
        <v/>
      </c>
      <c r="G9475">
        <f t="shared" ref="G9475:G9538" si="630">IFERROR(IF(D9475&gt;F9475,(D9475-F9475)^2,0),0)</f>
        <v>0</v>
      </c>
      <c r="H9475" s="11" t="str">
        <f t="shared" si="628"/>
        <v/>
      </c>
      <c r="I9475" s="11">
        <f t="shared" ref="I9475:I9538" si="631">IFERROR(IF(D9475&gt;H9475,(D9475-H9475)^2,0),0)</f>
        <v>0</v>
      </c>
    </row>
    <row r="9476" spans="6:9">
      <c r="F9476" t="str">
        <f t="shared" si="629"/>
        <v/>
      </c>
      <c r="G9476">
        <f t="shared" si="630"/>
        <v>0</v>
      </c>
      <c r="H9476" s="11" t="str">
        <f t="shared" si="628"/>
        <v/>
      </c>
      <c r="I9476" s="11">
        <f t="shared" si="631"/>
        <v>0</v>
      </c>
    </row>
    <row r="9477" spans="6:9">
      <c r="F9477" t="str">
        <f t="shared" si="629"/>
        <v/>
      </c>
      <c r="G9477">
        <f t="shared" si="630"/>
        <v>0</v>
      </c>
      <c r="H9477" s="11" t="str">
        <f t="shared" si="628"/>
        <v/>
      </c>
      <c r="I9477" s="11">
        <f t="shared" si="631"/>
        <v>0</v>
      </c>
    </row>
    <row r="9478" spans="6:9">
      <c r="F9478" t="str">
        <f t="shared" si="629"/>
        <v/>
      </c>
      <c r="G9478">
        <f t="shared" si="630"/>
        <v>0</v>
      </c>
      <c r="H9478" s="11" t="str">
        <f t="shared" si="628"/>
        <v/>
      </c>
      <c r="I9478" s="11">
        <f t="shared" si="631"/>
        <v>0</v>
      </c>
    </row>
    <row r="9479" spans="6:9">
      <c r="F9479" t="str">
        <f t="shared" si="629"/>
        <v/>
      </c>
      <c r="G9479">
        <f t="shared" si="630"/>
        <v>0</v>
      </c>
      <c r="H9479" s="11" t="str">
        <f t="shared" si="628"/>
        <v/>
      </c>
      <c r="I9479" s="11">
        <f t="shared" si="631"/>
        <v>0</v>
      </c>
    </row>
    <row r="9480" spans="6:9">
      <c r="F9480" t="str">
        <f t="shared" si="629"/>
        <v/>
      </c>
      <c r="G9480">
        <f t="shared" si="630"/>
        <v>0</v>
      </c>
      <c r="H9480" s="11" t="str">
        <f t="shared" si="628"/>
        <v/>
      </c>
      <c r="I9480" s="11">
        <f t="shared" si="631"/>
        <v>0</v>
      </c>
    </row>
    <row r="9481" spans="6:9">
      <c r="F9481" t="str">
        <f t="shared" si="629"/>
        <v/>
      </c>
      <c r="G9481">
        <f t="shared" si="630"/>
        <v>0</v>
      </c>
      <c r="H9481" s="11" t="str">
        <f t="shared" si="628"/>
        <v/>
      </c>
      <c r="I9481" s="11">
        <f t="shared" si="631"/>
        <v>0</v>
      </c>
    </row>
    <row r="9482" spans="6:9">
      <c r="F9482" t="str">
        <f t="shared" si="629"/>
        <v/>
      </c>
      <c r="G9482">
        <f t="shared" si="630"/>
        <v>0</v>
      </c>
      <c r="H9482" s="11" t="str">
        <f t="shared" si="628"/>
        <v/>
      </c>
      <c r="I9482" s="11">
        <f t="shared" si="631"/>
        <v>0</v>
      </c>
    </row>
    <row r="9483" spans="6:9">
      <c r="F9483" t="str">
        <f t="shared" si="629"/>
        <v/>
      </c>
      <c r="G9483">
        <f t="shared" si="630"/>
        <v>0</v>
      </c>
      <c r="H9483" s="11" t="str">
        <f t="shared" si="628"/>
        <v/>
      </c>
      <c r="I9483" s="11">
        <f t="shared" si="631"/>
        <v>0</v>
      </c>
    </row>
    <row r="9484" spans="6:9">
      <c r="F9484" t="str">
        <f t="shared" si="629"/>
        <v/>
      </c>
      <c r="G9484">
        <f t="shared" si="630"/>
        <v>0</v>
      </c>
      <c r="H9484" s="11" t="str">
        <f t="shared" si="628"/>
        <v/>
      </c>
      <c r="I9484" s="11">
        <f t="shared" si="631"/>
        <v>0</v>
      </c>
    </row>
    <row r="9485" spans="6:9">
      <c r="F9485" t="str">
        <f t="shared" si="629"/>
        <v/>
      </c>
      <c r="G9485">
        <f t="shared" si="630"/>
        <v>0</v>
      </c>
      <c r="H9485" s="11" t="str">
        <f t="shared" si="628"/>
        <v/>
      </c>
      <c r="I9485" s="11">
        <f t="shared" si="631"/>
        <v>0</v>
      </c>
    </row>
    <row r="9486" spans="6:9">
      <c r="F9486" t="str">
        <f t="shared" si="629"/>
        <v/>
      </c>
      <c r="G9486">
        <f t="shared" si="630"/>
        <v>0</v>
      </c>
      <c r="H9486" s="11" t="str">
        <f t="shared" si="628"/>
        <v/>
      </c>
      <c r="I9486" s="11">
        <f t="shared" si="631"/>
        <v>0</v>
      </c>
    </row>
    <row r="9487" spans="6:9">
      <c r="F9487" t="str">
        <f t="shared" si="629"/>
        <v/>
      </c>
      <c r="G9487">
        <f t="shared" si="630"/>
        <v>0</v>
      </c>
      <c r="H9487" s="11" t="str">
        <f t="shared" si="628"/>
        <v/>
      </c>
      <c r="I9487" s="11">
        <f t="shared" si="631"/>
        <v>0</v>
      </c>
    </row>
    <row r="9488" spans="6:9">
      <c r="F9488" t="str">
        <f t="shared" si="629"/>
        <v/>
      </c>
      <c r="G9488">
        <f t="shared" si="630"/>
        <v>0</v>
      </c>
      <c r="H9488" s="11" t="str">
        <f t="shared" si="628"/>
        <v/>
      </c>
      <c r="I9488" s="11">
        <f t="shared" si="631"/>
        <v>0</v>
      </c>
    </row>
    <row r="9489" spans="6:9">
      <c r="F9489" t="str">
        <f t="shared" si="629"/>
        <v/>
      </c>
      <c r="G9489">
        <f t="shared" si="630"/>
        <v>0</v>
      </c>
      <c r="H9489" s="11" t="str">
        <f t="shared" si="628"/>
        <v/>
      </c>
      <c r="I9489" s="11">
        <f t="shared" si="631"/>
        <v>0</v>
      </c>
    </row>
    <row r="9490" spans="6:9">
      <c r="F9490" t="str">
        <f t="shared" si="629"/>
        <v/>
      </c>
      <c r="G9490">
        <f t="shared" si="630"/>
        <v>0</v>
      </c>
      <c r="H9490" s="11" t="str">
        <f t="shared" si="628"/>
        <v/>
      </c>
      <c r="I9490" s="11">
        <f t="shared" si="631"/>
        <v>0</v>
      </c>
    </row>
    <row r="9491" spans="6:9">
      <c r="F9491" t="str">
        <f t="shared" si="629"/>
        <v/>
      </c>
      <c r="G9491">
        <f t="shared" si="630"/>
        <v>0</v>
      </c>
      <c r="H9491" s="11" t="str">
        <f t="shared" si="628"/>
        <v/>
      </c>
      <c r="I9491" s="11">
        <f t="shared" si="631"/>
        <v>0</v>
      </c>
    </row>
    <row r="9492" spans="6:9">
      <c r="F9492" t="str">
        <f t="shared" si="629"/>
        <v/>
      </c>
      <c r="G9492">
        <f t="shared" si="630"/>
        <v>0</v>
      </c>
      <c r="H9492" s="11" t="str">
        <f t="shared" si="628"/>
        <v/>
      </c>
      <c r="I9492" s="11">
        <f t="shared" si="631"/>
        <v>0</v>
      </c>
    </row>
    <row r="9493" spans="6:9">
      <c r="F9493" t="str">
        <f t="shared" si="629"/>
        <v/>
      </c>
      <c r="G9493">
        <f t="shared" si="630"/>
        <v>0</v>
      </c>
      <c r="H9493" s="11" t="str">
        <f t="shared" si="628"/>
        <v/>
      </c>
      <c r="I9493" s="11">
        <f t="shared" si="631"/>
        <v>0</v>
      </c>
    </row>
    <row r="9494" spans="6:9">
      <c r="F9494" t="str">
        <f t="shared" si="629"/>
        <v/>
      </c>
      <c r="G9494">
        <f t="shared" si="630"/>
        <v>0</v>
      </c>
      <c r="H9494" s="11" t="str">
        <f t="shared" si="628"/>
        <v/>
      </c>
      <c r="I9494" s="11">
        <f t="shared" si="631"/>
        <v>0</v>
      </c>
    </row>
    <row r="9495" spans="6:9">
      <c r="F9495" t="str">
        <f t="shared" si="629"/>
        <v/>
      </c>
      <c r="G9495">
        <f t="shared" si="630"/>
        <v>0</v>
      </c>
      <c r="H9495" s="11" t="str">
        <f t="shared" si="628"/>
        <v/>
      </c>
      <c r="I9495" s="11">
        <f t="shared" si="631"/>
        <v>0</v>
      </c>
    </row>
    <row r="9496" spans="6:9">
      <c r="F9496" t="str">
        <f t="shared" si="629"/>
        <v/>
      </c>
      <c r="G9496">
        <f t="shared" si="630"/>
        <v>0</v>
      </c>
      <c r="H9496" s="11" t="str">
        <f t="shared" si="628"/>
        <v/>
      </c>
      <c r="I9496" s="11">
        <f t="shared" si="631"/>
        <v>0</v>
      </c>
    </row>
    <row r="9497" spans="6:9">
      <c r="F9497" t="str">
        <f t="shared" si="629"/>
        <v/>
      </c>
      <c r="G9497">
        <f t="shared" si="630"/>
        <v>0</v>
      </c>
      <c r="H9497" s="11" t="str">
        <f t="shared" si="628"/>
        <v/>
      </c>
      <c r="I9497" s="11">
        <f t="shared" si="631"/>
        <v>0</v>
      </c>
    </row>
    <row r="9498" spans="6:9">
      <c r="F9498" t="str">
        <f t="shared" si="629"/>
        <v/>
      </c>
      <c r="G9498">
        <f t="shared" si="630"/>
        <v>0</v>
      </c>
      <c r="H9498" s="11" t="str">
        <f t="shared" si="628"/>
        <v/>
      </c>
      <c r="I9498" s="11">
        <f t="shared" si="631"/>
        <v>0</v>
      </c>
    </row>
    <row r="9499" spans="6:9">
      <c r="F9499" t="str">
        <f t="shared" si="629"/>
        <v/>
      </c>
      <c r="G9499">
        <f t="shared" si="630"/>
        <v>0</v>
      </c>
      <c r="H9499" s="11" t="str">
        <f t="shared" si="628"/>
        <v/>
      </c>
      <c r="I9499" s="11">
        <f t="shared" si="631"/>
        <v>0</v>
      </c>
    </row>
    <row r="9500" spans="6:9">
      <c r="F9500" t="str">
        <f t="shared" si="629"/>
        <v/>
      </c>
      <c r="G9500">
        <f t="shared" si="630"/>
        <v>0</v>
      </c>
      <c r="H9500" s="11" t="str">
        <f t="shared" si="628"/>
        <v/>
      </c>
      <c r="I9500" s="11">
        <f t="shared" si="631"/>
        <v>0</v>
      </c>
    </row>
    <row r="9501" spans="6:9">
      <c r="F9501" t="str">
        <f t="shared" si="629"/>
        <v/>
      </c>
      <c r="G9501">
        <f t="shared" si="630"/>
        <v>0</v>
      </c>
      <c r="H9501" s="11" t="str">
        <f t="shared" si="628"/>
        <v/>
      </c>
      <c r="I9501" s="11">
        <f t="shared" si="631"/>
        <v>0</v>
      </c>
    </row>
    <row r="9502" spans="6:9">
      <c r="F9502" t="str">
        <f t="shared" si="629"/>
        <v/>
      </c>
      <c r="G9502">
        <f t="shared" si="630"/>
        <v>0</v>
      </c>
      <c r="H9502" s="11" t="str">
        <f t="shared" si="628"/>
        <v/>
      </c>
      <c r="I9502" s="11">
        <f t="shared" si="631"/>
        <v>0</v>
      </c>
    </row>
    <row r="9503" spans="6:9">
      <c r="F9503" t="str">
        <f t="shared" si="629"/>
        <v/>
      </c>
      <c r="G9503">
        <f t="shared" si="630"/>
        <v>0</v>
      </c>
      <c r="H9503" s="11" t="str">
        <f t="shared" si="628"/>
        <v/>
      </c>
      <c r="I9503" s="11">
        <f t="shared" si="631"/>
        <v>0</v>
      </c>
    </row>
    <row r="9504" spans="6:9">
      <c r="F9504" t="str">
        <f t="shared" si="629"/>
        <v/>
      </c>
      <c r="G9504">
        <f t="shared" si="630"/>
        <v>0</v>
      </c>
      <c r="H9504" s="11" t="str">
        <f t="shared" si="628"/>
        <v/>
      </c>
      <c r="I9504" s="11">
        <f t="shared" si="631"/>
        <v>0</v>
      </c>
    </row>
    <row r="9505" spans="6:9">
      <c r="F9505" t="str">
        <f t="shared" si="629"/>
        <v/>
      </c>
      <c r="G9505">
        <f t="shared" si="630"/>
        <v>0</v>
      </c>
      <c r="H9505" s="11" t="str">
        <f t="shared" si="628"/>
        <v/>
      </c>
      <c r="I9505" s="11">
        <f t="shared" si="631"/>
        <v>0</v>
      </c>
    </row>
    <row r="9506" spans="6:9">
      <c r="F9506" t="str">
        <f t="shared" si="629"/>
        <v/>
      </c>
      <c r="G9506">
        <f t="shared" si="630"/>
        <v>0</v>
      </c>
      <c r="H9506" s="11" t="str">
        <f t="shared" si="628"/>
        <v/>
      </c>
      <c r="I9506" s="11">
        <f t="shared" si="631"/>
        <v>0</v>
      </c>
    </row>
    <row r="9507" spans="6:9">
      <c r="F9507" t="str">
        <f t="shared" si="629"/>
        <v/>
      </c>
      <c r="G9507">
        <f t="shared" si="630"/>
        <v>0</v>
      </c>
      <c r="H9507" s="11" t="str">
        <f t="shared" si="628"/>
        <v/>
      </c>
      <c r="I9507" s="11">
        <f t="shared" si="631"/>
        <v>0</v>
      </c>
    </row>
    <row r="9508" spans="6:9">
      <c r="F9508" t="str">
        <f t="shared" si="629"/>
        <v/>
      </c>
      <c r="G9508">
        <f t="shared" si="630"/>
        <v>0</v>
      </c>
      <c r="H9508" s="11" t="str">
        <f t="shared" si="628"/>
        <v/>
      </c>
      <c r="I9508" s="11">
        <f t="shared" si="631"/>
        <v>0</v>
      </c>
    </row>
    <row r="9509" spans="6:9">
      <c r="F9509" t="str">
        <f t="shared" si="629"/>
        <v/>
      </c>
      <c r="G9509">
        <f t="shared" si="630"/>
        <v>0</v>
      </c>
      <c r="H9509" s="11" t="str">
        <f t="shared" si="628"/>
        <v/>
      </c>
      <c r="I9509" s="11">
        <f t="shared" si="631"/>
        <v>0</v>
      </c>
    </row>
    <row r="9510" spans="6:9">
      <c r="F9510" t="str">
        <f t="shared" si="629"/>
        <v/>
      </c>
      <c r="G9510">
        <f t="shared" si="630"/>
        <v>0</v>
      </c>
      <c r="H9510" s="11" t="str">
        <f t="shared" si="628"/>
        <v/>
      </c>
      <c r="I9510" s="11">
        <f t="shared" si="631"/>
        <v>0</v>
      </c>
    </row>
    <row r="9511" spans="6:9">
      <c r="F9511" t="str">
        <f t="shared" si="629"/>
        <v/>
      </c>
      <c r="G9511">
        <f t="shared" si="630"/>
        <v>0</v>
      </c>
      <c r="H9511" s="11" t="str">
        <f t="shared" si="628"/>
        <v/>
      </c>
      <c r="I9511" s="11">
        <f t="shared" si="631"/>
        <v>0</v>
      </c>
    </row>
    <row r="9512" spans="6:9">
      <c r="F9512" t="str">
        <f t="shared" si="629"/>
        <v/>
      </c>
      <c r="G9512">
        <f t="shared" si="630"/>
        <v>0</v>
      </c>
      <c r="H9512" s="11" t="str">
        <f t="shared" si="628"/>
        <v/>
      </c>
      <c r="I9512" s="11">
        <f t="shared" si="631"/>
        <v>0</v>
      </c>
    </row>
    <row r="9513" spans="6:9">
      <c r="F9513" t="str">
        <f t="shared" si="629"/>
        <v/>
      </c>
      <c r="G9513">
        <f t="shared" si="630"/>
        <v>0</v>
      </c>
      <c r="H9513" s="11" t="str">
        <f t="shared" si="628"/>
        <v/>
      </c>
      <c r="I9513" s="11">
        <f t="shared" si="631"/>
        <v>0</v>
      </c>
    </row>
    <row r="9514" spans="6:9">
      <c r="F9514" t="str">
        <f t="shared" si="629"/>
        <v/>
      </c>
      <c r="G9514">
        <f t="shared" si="630"/>
        <v>0</v>
      </c>
      <c r="H9514" s="11" t="str">
        <f t="shared" si="628"/>
        <v/>
      </c>
      <c r="I9514" s="11">
        <f t="shared" si="631"/>
        <v>0</v>
      </c>
    </row>
    <row r="9515" spans="6:9">
      <c r="F9515" t="str">
        <f t="shared" si="629"/>
        <v/>
      </c>
      <c r="G9515">
        <f t="shared" si="630"/>
        <v>0</v>
      </c>
      <c r="H9515" s="11" t="str">
        <f t="shared" si="628"/>
        <v/>
      </c>
      <c r="I9515" s="11">
        <f t="shared" si="631"/>
        <v>0</v>
      </c>
    </row>
    <row r="9516" spans="6:9">
      <c r="F9516" t="str">
        <f t="shared" si="629"/>
        <v/>
      </c>
      <c r="G9516">
        <f t="shared" si="630"/>
        <v>0</v>
      </c>
      <c r="H9516" s="11" t="str">
        <f t="shared" si="628"/>
        <v/>
      </c>
      <c r="I9516" s="11">
        <f t="shared" si="631"/>
        <v>0</v>
      </c>
    </row>
    <row r="9517" spans="6:9">
      <c r="F9517" t="str">
        <f t="shared" si="629"/>
        <v/>
      </c>
      <c r="G9517">
        <f t="shared" si="630"/>
        <v>0</v>
      </c>
      <c r="H9517" s="11" t="str">
        <f t="shared" si="628"/>
        <v/>
      </c>
      <c r="I9517" s="11">
        <f t="shared" si="631"/>
        <v>0</v>
      </c>
    </row>
    <row r="9518" spans="6:9">
      <c r="F9518" t="str">
        <f t="shared" si="629"/>
        <v/>
      </c>
      <c r="G9518">
        <f t="shared" si="630"/>
        <v>0</v>
      </c>
      <c r="H9518" s="11" t="str">
        <f t="shared" si="628"/>
        <v/>
      </c>
      <c r="I9518" s="11">
        <f t="shared" si="631"/>
        <v>0</v>
      </c>
    </row>
    <row r="9519" spans="6:9">
      <c r="F9519" t="str">
        <f t="shared" si="629"/>
        <v/>
      </c>
      <c r="G9519">
        <f t="shared" si="630"/>
        <v>0</v>
      </c>
      <c r="H9519" s="11" t="str">
        <f t="shared" si="628"/>
        <v/>
      </c>
      <c r="I9519" s="11">
        <f t="shared" si="631"/>
        <v>0</v>
      </c>
    </row>
    <row r="9520" spans="6:9">
      <c r="F9520" t="str">
        <f t="shared" si="629"/>
        <v/>
      </c>
      <c r="G9520">
        <f t="shared" si="630"/>
        <v>0</v>
      </c>
      <c r="H9520" s="11" t="str">
        <f t="shared" si="628"/>
        <v/>
      </c>
      <c r="I9520" s="11">
        <f t="shared" si="631"/>
        <v>0</v>
      </c>
    </row>
    <row r="9521" spans="6:9">
      <c r="F9521" t="str">
        <f t="shared" si="629"/>
        <v/>
      </c>
      <c r="G9521">
        <f t="shared" si="630"/>
        <v>0</v>
      </c>
      <c r="H9521" s="11" t="str">
        <f t="shared" si="628"/>
        <v/>
      </c>
      <c r="I9521" s="11">
        <f t="shared" si="631"/>
        <v>0</v>
      </c>
    </row>
    <row r="9522" spans="6:9">
      <c r="F9522" t="str">
        <f t="shared" si="629"/>
        <v/>
      </c>
      <c r="G9522">
        <f t="shared" si="630"/>
        <v>0</v>
      </c>
      <c r="H9522" s="11" t="str">
        <f t="shared" si="628"/>
        <v/>
      </c>
      <c r="I9522" s="11">
        <f t="shared" si="631"/>
        <v>0</v>
      </c>
    </row>
    <row r="9523" spans="6:9">
      <c r="F9523" t="str">
        <f t="shared" si="629"/>
        <v/>
      </c>
      <c r="G9523">
        <f t="shared" si="630"/>
        <v>0</v>
      </c>
      <c r="H9523" s="11" t="str">
        <f t="shared" si="628"/>
        <v/>
      </c>
      <c r="I9523" s="11">
        <f t="shared" si="631"/>
        <v>0</v>
      </c>
    </row>
    <row r="9524" spans="6:9">
      <c r="F9524" t="str">
        <f t="shared" si="629"/>
        <v/>
      </c>
      <c r="G9524">
        <f t="shared" si="630"/>
        <v>0</v>
      </c>
      <c r="H9524" s="11" t="str">
        <f t="shared" si="628"/>
        <v/>
      </c>
      <c r="I9524" s="11">
        <f t="shared" si="631"/>
        <v>0</v>
      </c>
    </row>
    <row r="9525" spans="6:9">
      <c r="F9525" t="str">
        <f t="shared" si="629"/>
        <v/>
      </c>
      <c r="G9525">
        <f t="shared" si="630"/>
        <v>0</v>
      </c>
      <c r="H9525" s="11" t="str">
        <f t="shared" si="628"/>
        <v/>
      </c>
      <c r="I9525" s="11">
        <f t="shared" si="631"/>
        <v>0</v>
      </c>
    </row>
    <row r="9526" spans="6:9">
      <c r="F9526" t="str">
        <f t="shared" si="629"/>
        <v/>
      </c>
      <c r="G9526">
        <f t="shared" si="630"/>
        <v>0</v>
      </c>
      <c r="H9526" s="11" t="str">
        <f t="shared" si="628"/>
        <v/>
      </c>
      <c r="I9526" s="11">
        <f t="shared" si="631"/>
        <v>0</v>
      </c>
    </row>
    <row r="9527" spans="6:9">
      <c r="F9527" t="str">
        <f t="shared" si="629"/>
        <v/>
      </c>
      <c r="G9527">
        <f t="shared" si="630"/>
        <v>0</v>
      </c>
      <c r="H9527" s="11" t="str">
        <f t="shared" si="628"/>
        <v/>
      </c>
      <c r="I9527" s="11">
        <f t="shared" si="631"/>
        <v>0</v>
      </c>
    </row>
    <row r="9528" spans="6:9">
      <c r="F9528" t="str">
        <f t="shared" si="629"/>
        <v/>
      </c>
      <c r="G9528">
        <f t="shared" si="630"/>
        <v>0</v>
      </c>
      <c r="H9528" s="11" t="str">
        <f t="shared" si="628"/>
        <v/>
      </c>
      <c r="I9528" s="11">
        <f t="shared" si="631"/>
        <v>0</v>
      </c>
    </row>
    <row r="9529" spans="6:9">
      <c r="F9529" t="str">
        <f t="shared" si="629"/>
        <v/>
      </c>
      <c r="G9529">
        <f t="shared" si="630"/>
        <v>0</v>
      </c>
      <c r="H9529" s="11" t="str">
        <f t="shared" si="628"/>
        <v/>
      </c>
      <c r="I9529" s="11">
        <f t="shared" si="631"/>
        <v>0</v>
      </c>
    </row>
    <row r="9530" spans="6:9">
      <c r="F9530" t="str">
        <f t="shared" si="629"/>
        <v/>
      </c>
      <c r="G9530">
        <f t="shared" si="630"/>
        <v>0</v>
      </c>
      <c r="H9530" s="11" t="str">
        <f t="shared" si="628"/>
        <v/>
      </c>
      <c r="I9530" s="11">
        <f t="shared" si="631"/>
        <v>0</v>
      </c>
    </row>
    <row r="9531" spans="6:9">
      <c r="F9531" t="str">
        <f t="shared" si="629"/>
        <v/>
      </c>
      <c r="G9531">
        <f t="shared" si="630"/>
        <v>0</v>
      </c>
      <c r="H9531" s="11" t="str">
        <f t="shared" si="628"/>
        <v/>
      </c>
      <c r="I9531" s="11">
        <f t="shared" si="631"/>
        <v>0</v>
      </c>
    </row>
    <row r="9532" spans="6:9">
      <c r="F9532" t="str">
        <f t="shared" si="629"/>
        <v/>
      </c>
      <c r="G9532">
        <f t="shared" si="630"/>
        <v>0</v>
      </c>
      <c r="H9532" s="11" t="str">
        <f t="shared" si="628"/>
        <v/>
      </c>
      <c r="I9532" s="11">
        <f t="shared" si="631"/>
        <v>0</v>
      </c>
    </row>
    <row r="9533" spans="6:9">
      <c r="F9533" t="str">
        <f t="shared" si="629"/>
        <v/>
      </c>
      <c r="G9533">
        <f t="shared" si="630"/>
        <v>0</v>
      </c>
      <c r="H9533" s="11" t="str">
        <f t="shared" si="628"/>
        <v/>
      </c>
      <c r="I9533" s="11">
        <f t="shared" si="631"/>
        <v>0</v>
      </c>
    </row>
    <row r="9534" spans="6:9">
      <c r="F9534" t="str">
        <f t="shared" si="629"/>
        <v/>
      </c>
      <c r="G9534">
        <f t="shared" si="630"/>
        <v>0</v>
      </c>
      <c r="H9534" s="11" t="str">
        <f t="shared" si="628"/>
        <v/>
      </c>
      <c r="I9534" s="11">
        <f t="shared" si="631"/>
        <v>0</v>
      </c>
    </row>
    <row r="9535" spans="6:9">
      <c r="F9535" t="str">
        <f t="shared" si="629"/>
        <v/>
      </c>
      <c r="G9535">
        <f t="shared" si="630"/>
        <v>0</v>
      </c>
      <c r="H9535" s="11" t="str">
        <f t="shared" si="628"/>
        <v/>
      </c>
      <c r="I9535" s="11">
        <f t="shared" si="631"/>
        <v>0</v>
      </c>
    </row>
    <row r="9536" spans="6:9">
      <c r="F9536" t="str">
        <f t="shared" si="629"/>
        <v/>
      </c>
      <c r="G9536">
        <f t="shared" si="630"/>
        <v>0</v>
      </c>
      <c r="H9536" s="11" t="str">
        <f t="shared" si="628"/>
        <v/>
      </c>
      <c r="I9536" s="11">
        <f t="shared" si="631"/>
        <v>0</v>
      </c>
    </row>
    <row r="9537" spans="6:9">
      <c r="F9537" t="str">
        <f t="shared" si="629"/>
        <v/>
      </c>
      <c r="G9537">
        <f t="shared" si="630"/>
        <v>0</v>
      </c>
      <c r="H9537" s="11" t="str">
        <f t="shared" si="628"/>
        <v/>
      </c>
      <c r="I9537" s="11">
        <f t="shared" si="631"/>
        <v>0</v>
      </c>
    </row>
    <row r="9538" spans="6:9">
      <c r="F9538" t="str">
        <f t="shared" si="629"/>
        <v/>
      </c>
      <c r="G9538">
        <f t="shared" si="630"/>
        <v>0</v>
      </c>
      <c r="H9538" s="11" t="str">
        <f t="shared" ref="H9538:H9601" si="632">IFERROR(HLOOKUP($A9538,$N$85:$S$86,2,0),"")</f>
        <v/>
      </c>
      <c r="I9538" s="11">
        <f t="shared" si="631"/>
        <v>0</v>
      </c>
    </row>
    <row r="9539" spans="6:9">
      <c r="F9539" t="str">
        <f t="shared" ref="F9539:F9602" si="633">IFERROR(HLOOKUP($A9539,$N$40:$S$41,2,0),"")</f>
        <v/>
      </c>
      <c r="G9539">
        <f t="shared" ref="G9539:G9602" si="634">IFERROR(IF(D9539&gt;F9539,(D9539-F9539)^2,0),0)</f>
        <v>0</v>
      </c>
      <c r="H9539" s="11" t="str">
        <f t="shared" si="632"/>
        <v/>
      </c>
      <c r="I9539" s="11">
        <f t="shared" ref="I9539:I9602" si="635">IFERROR(IF(D9539&gt;H9539,(D9539-H9539)^2,0),0)</f>
        <v>0</v>
      </c>
    </row>
    <row r="9540" spans="6:9">
      <c r="F9540" t="str">
        <f t="shared" si="633"/>
        <v/>
      </c>
      <c r="G9540">
        <f t="shared" si="634"/>
        <v>0</v>
      </c>
      <c r="H9540" s="11" t="str">
        <f t="shared" si="632"/>
        <v/>
      </c>
      <c r="I9540" s="11">
        <f t="shared" si="635"/>
        <v>0</v>
      </c>
    </row>
    <row r="9541" spans="6:9">
      <c r="F9541" t="str">
        <f t="shared" si="633"/>
        <v/>
      </c>
      <c r="G9541">
        <f t="shared" si="634"/>
        <v>0</v>
      </c>
      <c r="H9541" s="11" t="str">
        <f t="shared" si="632"/>
        <v/>
      </c>
      <c r="I9541" s="11">
        <f t="shared" si="635"/>
        <v>0</v>
      </c>
    </row>
    <row r="9542" spans="6:9">
      <c r="F9542" t="str">
        <f t="shared" si="633"/>
        <v/>
      </c>
      <c r="G9542">
        <f t="shared" si="634"/>
        <v>0</v>
      </c>
      <c r="H9542" s="11" t="str">
        <f t="shared" si="632"/>
        <v/>
      </c>
      <c r="I9542" s="11">
        <f t="shared" si="635"/>
        <v>0</v>
      </c>
    </row>
    <row r="9543" spans="6:9">
      <c r="F9543" t="str">
        <f t="shared" si="633"/>
        <v/>
      </c>
      <c r="G9543">
        <f t="shared" si="634"/>
        <v>0</v>
      </c>
      <c r="H9543" s="11" t="str">
        <f t="shared" si="632"/>
        <v/>
      </c>
      <c r="I9543" s="11">
        <f t="shared" si="635"/>
        <v>0</v>
      </c>
    </row>
    <row r="9544" spans="6:9">
      <c r="F9544" t="str">
        <f t="shared" si="633"/>
        <v/>
      </c>
      <c r="G9544">
        <f t="shared" si="634"/>
        <v>0</v>
      </c>
      <c r="H9544" s="11" t="str">
        <f t="shared" si="632"/>
        <v/>
      </c>
      <c r="I9544" s="11">
        <f t="shared" si="635"/>
        <v>0</v>
      </c>
    </row>
    <row r="9545" spans="6:9">
      <c r="F9545" t="str">
        <f t="shared" si="633"/>
        <v/>
      </c>
      <c r="G9545">
        <f t="shared" si="634"/>
        <v>0</v>
      </c>
      <c r="H9545" s="11" t="str">
        <f t="shared" si="632"/>
        <v/>
      </c>
      <c r="I9545" s="11">
        <f t="shared" si="635"/>
        <v>0</v>
      </c>
    </row>
    <row r="9546" spans="6:9">
      <c r="F9546" t="str">
        <f t="shared" si="633"/>
        <v/>
      </c>
      <c r="G9546">
        <f t="shared" si="634"/>
        <v>0</v>
      </c>
      <c r="H9546" s="11" t="str">
        <f t="shared" si="632"/>
        <v/>
      </c>
      <c r="I9546" s="11">
        <f t="shared" si="635"/>
        <v>0</v>
      </c>
    </row>
    <row r="9547" spans="6:9">
      <c r="F9547" t="str">
        <f t="shared" si="633"/>
        <v/>
      </c>
      <c r="G9547">
        <f t="shared" si="634"/>
        <v>0</v>
      </c>
      <c r="H9547" s="11" t="str">
        <f t="shared" si="632"/>
        <v/>
      </c>
      <c r="I9547" s="11">
        <f t="shared" si="635"/>
        <v>0</v>
      </c>
    </row>
    <row r="9548" spans="6:9">
      <c r="F9548" t="str">
        <f t="shared" si="633"/>
        <v/>
      </c>
      <c r="G9548">
        <f t="shared" si="634"/>
        <v>0</v>
      </c>
      <c r="H9548" s="11" t="str">
        <f t="shared" si="632"/>
        <v/>
      </c>
      <c r="I9548" s="11">
        <f t="shared" si="635"/>
        <v>0</v>
      </c>
    </row>
    <row r="9549" spans="6:9">
      <c r="F9549" t="str">
        <f t="shared" si="633"/>
        <v/>
      </c>
      <c r="G9549">
        <f t="shared" si="634"/>
        <v>0</v>
      </c>
      <c r="H9549" s="11" t="str">
        <f t="shared" si="632"/>
        <v/>
      </c>
      <c r="I9549" s="11">
        <f t="shared" si="635"/>
        <v>0</v>
      </c>
    </row>
    <row r="9550" spans="6:9">
      <c r="F9550" t="str">
        <f t="shared" si="633"/>
        <v/>
      </c>
      <c r="G9550">
        <f t="shared" si="634"/>
        <v>0</v>
      </c>
      <c r="H9550" s="11" t="str">
        <f t="shared" si="632"/>
        <v/>
      </c>
      <c r="I9550" s="11">
        <f t="shared" si="635"/>
        <v>0</v>
      </c>
    </row>
    <row r="9551" spans="6:9">
      <c r="F9551" t="str">
        <f t="shared" si="633"/>
        <v/>
      </c>
      <c r="G9551">
        <f t="shared" si="634"/>
        <v>0</v>
      </c>
      <c r="H9551" s="11" t="str">
        <f t="shared" si="632"/>
        <v/>
      </c>
      <c r="I9551" s="11">
        <f t="shared" si="635"/>
        <v>0</v>
      </c>
    </row>
    <row r="9552" spans="6:9">
      <c r="F9552" t="str">
        <f t="shared" si="633"/>
        <v/>
      </c>
      <c r="G9552">
        <f t="shared" si="634"/>
        <v>0</v>
      </c>
      <c r="H9552" s="11" t="str">
        <f t="shared" si="632"/>
        <v/>
      </c>
      <c r="I9552" s="11">
        <f t="shared" si="635"/>
        <v>0</v>
      </c>
    </row>
    <row r="9553" spans="6:9">
      <c r="F9553" t="str">
        <f t="shared" si="633"/>
        <v/>
      </c>
      <c r="G9553">
        <f t="shared" si="634"/>
        <v>0</v>
      </c>
      <c r="H9553" s="11" t="str">
        <f t="shared" si="632"/>
        <v/>
      </c>
      <c r="I9553" s="11">
        <f t="shared" si="635"/>
        <v>0</v>
      </c>
    </row>
    <row r="9554" spans="6:9">
      <c r="F9554" t="str">
        <f t="shared" si="633"/>
        <v/>
      </c>
      <c r="G9554">
        <f t="shared" si="634"/>
        <v>0</v>
      </c>
      <c r="H9554" s="11" t="str">
        <f t="shared" si="632"/>
        <v/>
      </c>
      <c r="I9554" s="11">
        <f t="shared" si="635"/>
        <v>0</v>
      </c>
    </row>
    <row r="9555" spans="6:9">
      <c r="F9555" t="str">
        <f t="shared" si="633"/>
        <v/>
      </c>
      <c r="G9555">
        <f t="shared" si="634"/>
        <v>0</v>
      </c>
      <c r="H9555" s="11" t="str">
        <f t="shared" si="632"/>
        <v/>
      </c>
      <c r="I9555" s="11">
        <f t="shared" si="635"/>
        <v>0</v>
      </c>
    </row>
    <row r="9556" spans="6:9">
      <c r="F9556" t="str">
        <f t="shared" si="633"/>
        <v/>
      </c>
      <c r="G9556">
        <f t="shared" si="634"/>
        <v>0</v>
      </c>
      <c r="H9556" s="11" t="str">
        <f t="shared" si="632"/>
        <v/>
      </c>
      <c r="I9556" s="11">
        <f t="shared" si="635"/>
        <v>0</v>
      </c>
    </row>
    <row r="9557" spans="6:9">
      <c r="F9557" t="str">
        <f t="shared" si="633"/>
        <v/>
      </c>
      <c r="G9557">
        <f t="shared" si="634"/>
        <v>0</v>
      </c>
      <c r="H9557" s="11" t="str">
        <f t="shared" si="632"/>
        <v/>
      </c>
      <c r="I9557" s="11">
        <f t="shared" si="635"/>
        <v>0</v>
      </c>
    </row>
    <row r="9558" spans="6:9">
      <c r="F9558" t="str">
        <f t="shared" si="633"/>
        <v/>
      </c>
      <c r="G9558">
        <f t="shared" si="634"/>
        <v>0</v>
      </c>
      <c r="H9558" s="11" t="str">
        <f t="shared" si="632"/>
        <v/>
      </c>
      <c r="I9558" s="11">
        <f t="shared" si="635"/>
        <v>0</v>
      </c>
    </row>
    <row r="9559" spans="6:9">
      <c r="F9559" t="str">
        <f t="shared" si="633"/>
        <v/>
      </c>
      <c r="G9559">
        <f t="shared" si="634"/>
        <v>0</v>
      </c>
      <c r="H9559" s="11" t="str">
        <f t="shared" si="632"/>
        <v/>
      </c>
      <c r="I9559" s="11">
        <f t="shared" si="635"/>
        <v>0</v>
      </c>
    </row>
    <row r="9560" spans="6:9">
      <c r="F9560" t="str">
        <f t="shared" si="633"/>
        <v/>
      </c>
      <c r="G9560">
        <f t="shared" si="634"/>
        <v>0</v>
      </c>
      <c r="H9560" s="11" t="str">
        <f t="shared" si="632"/>
        <v/>
      </c>
      <c r="I9560" s="11">
        <f t="shared" si="635"/>
        <v>0</v>
      </c>
    </row>
    <row r="9561" spans="6:9">
      <c r="F9561" t="str">
        <f t="shared" si="633"/>
        <v/>
      </c>
      <c r="G9561">
        <f t="shared" si="634"/>
        <v>0</v>
      </c>
      <c r="H9561" s="11" t="str">
        <f t="shared" si="632"/>
        <v/>
      </c>
      <c r="I9561" s="11">
        <f t="shared" si="635"/>
        <v>0</v>
      </c>
    </row>
    <row r="9562" spans="6:9">
      <c r="F9562" t="str">
        <f t="shared" si="633"/>
        <v/>
      </c>
      <c r="G9562">
        <f t="shared" si="634"/>
        <v>0</v>
      </c>
      <c r="H9562" s="11" t="str">
        <f t="shared" si="632"/>
        <v/>
      </c>
      <c r="I9562" s="11">
        <f t="shared" si="635"/>
        <v>0</v>
      </c>
    </row>
    <row r="9563" spans="6:9">
      <c r="F9563" t="str">
        <f t="shared" si="633"/>
        <v/>
      </c>
      <c r="G9563">
        <f t="shared" si="634"/>
        <v>0</v>
      </c>
      <c r="H9563" s="11" t="str">
        <f t="shared" si="632"/>
        <v/>
      </c>
      <c r="I9563" s="11">
        <f t="shared" si="635"/>
        <v>0</v>
      </c>
    </row>
    <row r="9564" spans="6:9">
      <c r="F9564" t="str">
        <f t="shared" si="633"/>
        <v/>
      </c>
      <c r="G9564">
        <f t="shared" si="634"/>
        <v>0</v>
      </c>
      <c r="H9564" s="11" t="str">
        <f t="shared" si="632"/>
        <v/>
      </c>
      <c r="I9564" s="11">
        <f t="shared" si="635"/>
        <v>0</v>
      </c>
    </row>
    <row r="9565" spans="6:9">
      <c r="F9565" t="str">
        <f t="shared" si="633"/>
        <v/>
      </c>
      <c r="G9565">
        <f t="shared" si="634"/>
        <v>0</v>
      </c>
      <c r="H9565" s="11" t="str">
        <f t="shared" si="632"/>
        <v/>
      </c>
      <c r="I9565" s="11">
        <f t="shared" si="635"/>
        <v>0</v>
      </c>
    </row>
    <row r="9566" spans="6:9">
      <c r="F9566" t="str">
        <f t="shared" si="633"/>
        <v/>
      </c>
      <c r="G9566">
        <f t="shared" si="634"/>
        <v>0</v>
      </c>
      <c r="H9566" s="11" t="str">
        <f t="shared" si="632"/>
        <v/>
      </c>
      <c r="I9566" s="11">
        <f t="shared" si="635"/>
        <v>0</v>
      </c>
    </row>
    <row r="9567" spans="6:9">
      <c r="F9567" t="str">
        <f t="shared" si="633"/>
        <v/>
      </c>
      <c r="G9567">
        <f t="shared" si="634"/>
        <v>0</v>
      </c>
      <c r="H9567" s="11" t="str">
        <f t="shared" si="632"/>
        <v/>
      </c>
      <c r="I9567" s="11">
        <f t="shared" si="635"/>
        <v>0</v>
      </c>
    </row>
    <row r="9568" spans="6:9">
      <c r="F9568" t="str">
        <f t="shared" si="633"/>
        <v/>
      </c>
      <c r="G9568">
        <f t="shared" si="634"/>
        <v>0</v>
      </c>
      <c r="H9568" s="11" t="str">
        <f t="shared" si="632"/>
        <v/>
      </c>
      <c r="I9568" s="11">
        <f t="shared" si="635"/>
        <v>0</v>
      </c>
    </row>
    <row r="9569" spans="6:9">
      <c r="F9569" t="str">
        <f t="shared" si="633"/>
        <v/>
      </c>
      <c r="G9569">
        <f t="shared" si="634"/>
        <v>0</v>
      </c>
      <c r="H9569" s="11" t="str">
        <f t="shared" si="632"/>
        <v/>
      </c>
      <c r="I9569" s="11">
        <f t="shared" si="635"/>
        <v>0</v>
      </c>
    </row>
    <row r="9570" spans="6:9">
      <c r="F9570" t="str">
        <f t="shared" si="633"/>
        <v/>
      </c>
      <c r="G9570">
        <f t="shared" si="634"/>
        <v>0</v>
      </c>
      <c r="H9570" s="11" t="str">
        <f t="shared" si="632"/>
        <v/>
      </c>
      <c r="I9570" s="11">
        <f t="shared" si="635"/>
        <v>0</v>
      </c>
    </row>
    <row r="9571" spans="6:9">
      <c r="F9571" t="str">
        <f t="shared" si="633"/>
        <v/>
      </c>
      <c r="G9571">
        <f t="shared" si="634"/>
        <v>0</v>
      </c>
      <c r="H9571" s="11" t="str">
        <f t="shared" si="632"/>
        <v/>
      </c>
      <c r="I9571" s="11">
        <f t="shared" si="635"/>
        <v>0</v>
      </c>
    </row>
    <row r="9572" spans="6:9">
      <c r="F9572" t="str">
        <f t="shared" si="633"/>
        <v/>
      </c>
      <c r="G9572">
        <f t="shared" si="634"/>
        <v>0</v>
      </c>
      <c r="H9572" s="11" t="str">
        <f t="shared" si="632"/>
        <v/>
      </c>
      <c r="I9572" s="11">
        <f t="shared" si="635"/>
        <v>0</v>
      </c>
    </row>
    <row r="9573" spans="6:9">
      <c r="F9573" t="str">
        <f t="shared" si="633"/>
        <v/>
      </c>
      <c r="G9573">
        <f t="shared" si="634"/>
        <v>0</v>
      </c>
      <c r="H9573" s="11" t="str">
        <f t="shared" si="632"/>
        <v/>
      </c>
      <c r="I9573" s="11">
        <f t="shared" si="635"/>
        <v>0</v>
      </c>
    </row>
    <row r="9574" spans="6:9">
      <c r="F9574" t="str">
        <f t="shared" si="633"/>
        <v/>
      </c>
      <c r="G9574">
        <f t="shared" si="634"/>
        <v>0</v>
      </c>
      <c r="H9574" s="11" t="str">
        <f t="shared" si="632"/>
        <v/>
      </c>
      <c r="I9574" s="11">
        <f t="shared" si="635"/>
        <v>0</v>
      </c>
    </row>
    <row r="9575" spans="6:9">
      <c r="F9575" t="str">
        <f t="shared" si="633"/>
        <v/>
      </c>
      <c r="G9575">
        <f t="shared" si="634"/>
        <v>0</v>
      </c>
      <c r="H9575" s="11" t="str">
        <f t="shared" si="632"/>
        <v/>
      </c>
      <c r="I9575" s="11">
        <f t="shared" si="635"/>
        <v>0</v>
      </c>
    </row>
    <row r="9576" spans="6:9">
      <c r="F9576" t="str">
        <f t="shared" si="633"/>
        <v/>
      </c>
      <c r="G9576">
        <f t="shared" si="634"/>
        <v>0</v>
      </c>
      <c r="H9576" s="11" t="str">
        <f t="shared" si="632"/>
        <v/>
      </c>
      <c r="I9576" s="11">
        <f t="shared" si="635"/>
        <v>0</v>
      </c>
    </row>
    <row r="9577" spans="6:9">
      <c r="F9577" t="str">
        <f t="shared" si="633"/>
        <v/>
      </c>
      <c r="G9577">
        <f t="shared" si="634"/>
        <v>0</v>
      </c>
      <c r="H9577" s="11" t="str">
        <f t="shared" si="632"/>
        <v/>
      </c>
      <c r="I9577" s="11">
        <f t="shared" si="635"/>
        <v>0</v>
      </c>
    </row>
    <row r="9578" spans="6:9">
      <c r="F9578" t="str">
        <f t="shared" si="633"/>
        <v/>
      </c>
      <c r="G9578">
        <f t="shared" si="634"/>
        <v>0</v>
      </c>
      <c r="H9578" s="11" t="str">
        <f t="shared" si="632"/>
        <v/>
      </c>
      <c r="I9578" s="11">
        <f t="shared" si="635"/>
        <v>0</v>
      </c>
    </row>
    <row r="9579" spans="6:9">
      <c r="F9579" t="str">
        <f t="shared" si="633"/>
        <v/>
      </c>
      <c r="G9579">
        <f t="shared" si="634"/>
        <v>0</v>
      </c>
      <c r="H9579" s="11" t="str">
        <f t="shared" si="632"/>
        <v/>
      </c>
      <c r="I9579" s="11">
        <f t="shared" si="635"/>
        <v>0</v>
      </c>
    </row>
    <row r="9580" spans="6:9">
      <c r="F9580" t="str">
        <f t="shared" si="633"/>
        <v/>
      </c>
      <c r="G9580">
        <f t="shared" si="634"/>
        <v>0</v>
      </c>
      <c r="H9580" s="11" t="str">
        <f t="shared" si="632"/>
        <v/>
      </c>
      <c r="I9580" s="11">
        <f t="shared" si="635"/>
        <v>0</v>
      </c>
    </row>
    <row r="9581" spans="6:9">
      <c r="F9581" t="str">
        <f t="shared" si="633"/>
        <v/>
      </c>
      <c r="G9581">
        <f t="shared" si="634"/>
        <v>0</v>
      </c>
      <c r="H9581" s="11" t="str">
        <f t="shared" si="632"/>
        <v/>
      </c>
      <c r="I9581" s="11">
        <f t="shared" si="635"/>
        <v>0</v>
      </c>
    </row>
    <row r="9582" spans="6:9">
      <c r="F9582" t="str">
        <f t="shared" si="633"/>
        <v/>
      </c>
      <c r="G9582">
        <f t="shared" si="634"/>
        <v>0</v>
      </c>
      <c r="H9582" s="11" t="str">
        <f t="shared" si="632"/>
        <v/>
      </c>
      <c r="I9582" s="11">
        <f t="shared" si="635"/>
        <v>0</v>
      </c>
    </row>
    <row r="9583" spans="6:9">
      <c r="F9583" t="str">
        <f t="shared" si="633"/>
        <v/>
      </c>
      <c r="G9583">
        <f t="shared" si="634"/>
        <v>0</v>
      </c>
      <c r="H9583" s="11" t="str">
        <f t="shared" si="632"/>
        <v/>
      </c>
      <c r="I9583" s="11">
        <f t="shared" si="635"/>
        <v>0</v>
      </c>
    </row>
    <row r="9584" spans="6:9">
      <c r="F9584" t="str">
        <f t="shared" si="633"/>
        <v/>
      </c>
      <c r="G9584">
        <f t="shared" si="634"/>
        <v>0</v>
      </c>
      <c r="H9584" s="11" t="str">
        <f t="shared" si="632"/>
        <v/>
      </c>
      <c r="I9584" s="11">
        <f t="shared" si="635"/>
        <v>0</v>
      </c>
    </row>
    <row r="9585" spans="6:9">
      <c r="F9585" t="str">
        <f t="shared" si="633"/>
        <v/>
      </c>
      <c r="G9585">
        <f t="shared" si="634"/>
        <v>0</v>
      </c>
      <c r="H9585" s="11" t="str">
        <f t="shared" si="632"/>
        <v/>
      </c>
      <c r="I9585" s="11">
        <f t="shared" si="635"/>
        <v>0</v>
      </c>
    </row>
    <row r="9586" spans="6:9">
      <c r="F9586" t="str">
        <f t="shared" si="633"/>
        <v/>
      </c>
      <c r="G9586">
        <f t="shared" si="634"/>
        <v>0</v>
      </c>
      <c r="H9586" s="11" t="str">
        <f t="shared" si="632"/>
        <v/>
      </c>
      <c r="I9586" s="11">
        <f t="shared" si="635"/>
        <v>0</v>
      </c>
    </row>
    <row r="9587" spans="6:9">
      <c r="F9587" t="str">
        <f t="shared" si="633"/>
        <v/>
      </c>
      <c r="G9587">
        <f t="shared" si="634"/>
        <v>0</v>
      </c>
      <c r="H9587" s="11" t="str">
        <f t="shared" si="632"/>
        <v/>
      </c>
      <c r="I9587" s="11">
        <f t="shared" si="635"/>
        <v>0</v>
      </c>
    </row>
    <row r="9588" spans="6:9">
      <c r="F9588" t="str">
        <f t="shared" si="633"/>
        <v/>
      </c>
      <c r="G9588">
        <f t="shared" si="634"/>
        <v>0</v>
      </c>
      <c r="H9588" s="11" t="str">
        <f t="shared" si="632"/>
        <v/>
      </c>
      <c r="I9588" s="11">
        <f t="shared" si="635"/>
        <v>0</v>
      </c>
    </row>
    <row r="9589" spans="6:9">
      <c r="F9589" t="str">
        <f t="shared" si="633"/>
        <v/>
      </c>
      <c r="G9589">
        <f t="shared" si="634"/>
        <v>0</v>
      </c>
      <c r="H9589" s="11" t="str">
        <f t="shared" si="632"/>
        <v/>
      </c>
      <c r="I9589" s="11">
        <f t="shared" si="635"/>
        <v>0</v>
      </c>
    </row>
    <row r="9590" spans="6:9">
      <c r="F9590" t="str">
        <f t="shared" si="633"/>
        <v/>
      </c>
      <c r="G9590">
        <f t="shared" si="634"/>
        <v>0</v>
      </c>
      <c r="H9590" s="11" t="str">
        <f t="shared" si="632"/>
        <v/>
      </c>
      <c r="I9590" s="11">
        <f t="shared" si="635"/>
        <v>0</v>
      </c>
    </row>
    <row r="9591" spans="6:9">
      <c r="F9591" t="str">
        <f t="shared" si="633"/>
        <v/>
      </c>
      <c r="G9591">
        <f t="shared" si="634"/>
        <v>0</v>
      </c>
      <c r="H9591" s="11" t="str">
        <f t="shared" si="632"/>
        <v/>
      </c>
      <c r="I9591" s="11">
        <f t="shared" si="635"/>
        <v>0</v>
      </c>
    </row>
    <row r="9592" spans="6:9">
      <c r="F9592" t="str">
        <f t="shared" si="633"/>
        <v/>
      </c>
      <c r="G9592">
        <f t="shared" si="634"/>
        <v>0</v>
      </c>
      <c r="H9592" s="11" t="str">
        <f t="shared" si="632"/>
        <v/>
      </c>
      <c r="I9592" s="11">
        <f t="shared" si="635"/>
        <v>0</v>
      </c>
    </row>
    <row r="9593" spans="6:9">
      <c r="F9593" t="str">
        <f t="shared" si="633"/>
        <v/>
      </c>
      <c r="G9593">
        <f t="shared" si="634"/>
        <v>0</v>
      </c>
      <c r="H9593" s="11" t="str">
        <f t="shared" si="632"/>
        <v/>
      </c>
      <c r="I9593" s="11">
        <f t="shared" si="635"/>
        <v>0</v>
      </c>
    </row>
    <row r="9594" spans="6:9">
      <c r="F9594" t="str">
        <f t="shared" si="633"/>
        <v/>
      </c>
      <c r="G9594">
        <f t="shared" si="634"/>
        <v>0</v>
      </c>
      <c r="H9594" s="11" t="str">
        <f t="shared" si="632"/>
        <v/>
      </c>
      <c r="I9594" s="11">
        <f t="shared" si="635"/>
        <v>0</v>
      </c>
    </row>
    <row r="9595" spans="6:9">
      <c r="F9595" t="str">
        <f t="shared" si="633"/>
        <v/>
      </c>
      <c r="G9595">
        <f t="shared" si="634"/>
        <v>0</v>
      </c>
      <c r="H9595" s="11" t="str">
        <f t="shared" si="632"/>
        <v/>
      </c>
      <c r="I9595" s="11">
        <f t="shared" si="635"/>
        <v>0</v>
      </c>
    </row>
    <row r="9596" spans="6:9">
      <c r="F9596" t="str">
        <f t="shared" si="633"/>
        <v/>
      </c>
      <c r="G9596">
        <f t="shared" si="634"/>
        <v>0</v>
      </c>
      <c r="H9596" s="11" t="str">
        <f t="shared" si="632"/>
        <v/>
      </c>
      <c r="I9596" s="11">
        <f t="shared" si="635"/>
        <v>0</v>
      </c>
    </row>
    <row r="9597" spans="6:9">
      <c r="F9597" t="str">
        <f t="shared" si="633"/>
        <v/>
      </c>
      <c r="G9597">
        <f t="shared" si="634"/>
        <v>0</v>
      </c>
      <c r="H9597" s="11" t="str">
        <f t="shared" si="632"/>
        <v/>
      </c>
      <c r="I9597" s="11">
        <f t="shared" si="635"/>
        <v>0</v>
      </c>
    </row>
    <row r="9598" spans="6:9">
      <c r="F9598" t="str">
        <f t="shared" si="633"/>
        <v/>
      </c>
      <c r="G9598">
        <f t="shared" si="634"/>
        <v>0</v>
      </c>
      <c r="H9598" s="11" t="str">
        <f t="shared" si="632"/>
        <v/>
      </c>
      <c r="I9598" s="11">
        <f t="shared" si="635"/>
        <v>0</v>
      </c>
    </row>
    <row r="9599" spans="6:9">
      <c r="F9599" t="str">
        <f t="shared" si="633"/>
        <v/>
      </c>
      <c r="G9599">
        <f t="shared" si="634"/>
        <v>0</v>
      </c>
      <c r="H9599" s="11" t="str">
        <f t="shared" si="632"/>
        <v/>
      </c>
      <c r="I9599" s="11">
        <f t="shared" si="635"/>
        <v>0</v>
      </c>
    </row>
    <row r="9600" spans="6:9">
      <c r="F9600" t="str">
        <f t="shared" si="633"/>
        <v/>
      </c>
      <c r="G9600">
        <f t="shared" si="634"/>
        <v>0</v>
      </c>
      <c r="H9600" s="11" t="str">
        <f t="shared" si="632"/>
        <v/>
      </c>
      <c r="I9600" s="11">
        <f t="shared" si="635"/>
        <v>0</v>
      </c>
    </row>
    <row r="9601" spans="6:9">
      <c r="F9601" t="str">
        <f t="shared" si="633"/>
        <v/>
      </c>
      <c r="G9601">
        <f t="shared" si="634"/>
        <v>0</v>
      </c>
      <c r="H9601" s="11" t="str">
        <f t="shared" si="632"/>
        <v/>
      </c>
      <c r="I9601" s="11">
        <f t="shared" si="635"/>
        <v>0</v>
      </c>
    </row>
    <row r="9602" spans="6:9">
      <c r="F9602" t="str">
        <f t="shared" si="633"/>
        <v/>
      </c>
      <c r="G9602">
        <f t="shared" si="634"/>
        <v>0</v>
      </c>
      <c r="H9602" s="11" t="str">
        <f t="shared" ref="H9602:H9665" si="636">IFERROR(HLOOKUP($A9602,$N$85:$S$86,2,0),"")</f>
        <v/>
      </c>
      <c r="I9602" s="11">
        <f t="shared" si="635"/>
        <v>0</v>
      </c>
    </row>
    <row r="9603" spans="6:9">
      <c r="F9603" t="str">
        <f t="shared" ref="F9603:F9666" si="637">IFERROR(HLOOKUP($A9603,$N$40:$S$41,2,0),"")</f>
        <v/>
      </c>
      <c r="G9603">
        <f t="shared" ref="G9603:G9666" si="638">IFERROR(IF(D9603&gt;F9603,(D9603-F9603)^2,0),0)</f>
        <v>0</v>
      </c>
      <c r="H9603" s="11" t="str">
        <f t="shared" si="636"/>
        <v/>
      </c>
      <c r="I9603" s="11">
        <f t="shared" ref="I9603:I9666" si="639">IFERROR(IF(D9603&gt;H9603,(D9603-H9603)^2,0),0)</f>
        <v>0</v>
      </c>
    </row>
    <row r="9604" spans="6:9">
      <c r="F9604" t="str">
        <f t="shared" si="637"/>
        <v/>
      </c>
      <c r="G9604">
        <f t="shared" si="638"/>
        <v>0</v>
      </c>
      <c r="H9604" s="11" t="str">
        <f t="shared" si="636"/>
        <v/>
      </c>
      <c r="I9604" s="11">
        <f t="shared" si="639"/>
        <v>0</v>
      </c>
    </row>
    <row r="9605" spans="6:9">
      <c r="F9605" t="str">
        <f t="shared" si="637"/>
        <v/>
      </c>
      <c r="G9605">
        <f t="shared" si="638"/>
        <v>0</v>
      </c>
      <c r="H9605" s="11" t="str">
        <f t="shared" si="636"/>
        <v/>
      </c>
      <c r="I9605" s="11">
        <f t="shared" si="639"/>
        <v>0</v>
      </c>
    </row>
    <row r="9606" spans="6:9">
      <c r="F9606" t="str">
        <f t="shared" si="637"/>
        <v/>
      </c>
      <c r="G9606">
        <f t="shared" si="638"/>
        <v>0</v>
      </c>
      <c r="H9606" s="11" t="str">
        <f t="shared" si="636"/>
        <v/>
      </c>
      <c r="I9606" s="11">
        <f t="shared" si="639"/>
        <v>0</v>
      </c>
    </row>
    <row r="9607" spans="6:9">
      <c r="F9607" t="str">
        <f t="shared" si="637"/>
        <v/>
      </c>
      <c r="G9607">
        <f t="shared" si="638"/>
        <v>0</v>
      </c>
      <c r="H9607" s="11" t="str">
        <f t="shared" si="636"/>
        <v/>
      </c>
      <c r="I9607" s="11">
        <f t="shared" si="639"/>
        <v>0</v>
      </c>
    </row>
    <row r="9608" spans="6:9">
      <c r="F9608" t="str">
        <f t="shared" si="637"/>
        <v/>
      </c>
      <c r="G9608">
        <f t="shared" si="638"/>
        <v>0</v>
      </c>
      <c r="H9608" s="11" t="str">
        <f t="shared" si="636"/>
        <v/>
      </c>
      <c r="I9608" s="11">
        <f t="shared" si="639"/>
        <v>0</v>
      </c>
    </row>
    <row r="9609" spans="6:9">
      <c r="F9609" t="str">
        <f t="shared" si="637"/>
        <v/>
      </c>
      <c r="G9609">
        <f t="shared" si="638"/>
        <v>0</v>
      </c>
      <c r="H9609" s="11" t="str">
        <f t="shared" si="636"/>
        <v/>
      </c>
      <c r="I9609" s="11">
        <f t="shared" si="639"/>
        <v>0</v>
      </c>
    </row>
    <row r="9610" spans="6:9">
      <c r="F9610" t="str">
        <f t="shared" si="637"/>
        <v/>
      </c>
      <c r="G9610">
        <f t="shared" si="638"/>
        <v>0</v>
      </c>
      <c r="H9610" s="11" t="str">
        <f t="shared" si="636"/>
        <v/>
      </c>
      <c r="I9610" s="11">
        <f t="shared" si="639"/>
        <v>0</v>
      </c>
    </row>
    <row r="9611" spans="6:9">
      <c r="F9611" t="str">
        <f t="shared" si="637"/>
        <v/>
      </c>
      <c r="G9611">
        <f t="shared" si="638"/>
        <v>0</v>
      </c>
      <c r="H9611" s="11" t="str">
        <f t="shared" si="636"/>
        <v/>
      </c>
      <c r="I9611" s="11">
        <f t="shared" si="639"/>
        <v>0</v>
      </c>
    </row>
    <row r="9612" spans="6:9">
      <c r="F9612" t="str">
        <f t="shared" si="637"/>
        <v/>
      </c>
      <c r="G9612">
        <f t="shared" si="638"/>
        <v>0</v>
      </c>
      <c r="H9612" s="11" t="str">
        <f t="shared" si="636"/>
        <v/>
      </c>
      <c r="I9612" s="11">
        <f t="shared" si="639"/>
        <v>0</v>
      </c>
    </row>
    <row r="9613" spans="6:9">
      <c r="F9613" t="str">
        <f t="shared" si="637"/>
        <v/>
      </c>
      <c r="G9613">
        <f t="shared" si="638"/>
        <v>0</v>
      </c>
      <c r="H9613" s="11" t="str">
        <f t="shared" si="636"/>
        <v/>
      </c>
      <c r="I9613" s="11">
        <f t="shared" si="639"/>
        <v>0</v>
      </c>
    </row>
    <row r="9614" spans="6:9">
      <c r="F9614" t="str">
        <f t="shared" si="637"/>
        <v/>
      </c>
      <c r="G9614">
        <f t="shared" si="638"/>
        <v>0</v>
      </c>
      <c r="H9614" s="11" t="str">
        <f t="shared" si="636"/>
        <v/>
      </c>
      <c r="I9614" s="11">
        <f t="shared" si="639"/>
        <v>0</v>
      </c>
    </row>
    <row r="9615" spans="6:9">
      <c r="F9615" t="str">
        <f t="shared" si="637"/>
        <v/>
      </c>
      <c r="G9615">
        <f t="shared" si="638"/>
        <v>0</v>
      </c>
      <c r="H9615" s="11" t="str">
        <f t="shared" si="636"/>
        <v/>
      </c>
      <c r="I9615" s="11">
        <f t="shared" si="639"/>
        <v>0</v>
      </c>
    </row>
    <row r="9616" spans="6:9">
      <c r="F9616" t="str">
        <f t="shared" si="637"/>
        <v/>
      </c>
      <c r="G9616">
        <f t="shared" si="638"/>
        <v>0</v>
      </c>
      <c r="H9616" s="11" t="str">
        <f t="shared" si="636"/>
        <v/>
      </c>
      <c r="I9616" s="11">
        <f t="shared" si="639"/>
        <v>0</v>
      </c>
    </row>
    <row r="9617" spans="6:9">
      <c r="F9617" t="str">
        <f t="shared" si="637"/>
        <v/>
      </c>
      <c r="G9617">
        <f t="shared" si="638"/>
        <v>0</v>
      </c>
      <c r="H9617" s="11" t="str">
        <f t="shared" si="636"/>
        <v/>
      </c>
      <c r="I9617" s="11">
        <f t="shared" si="639"/>
        <v>0</v>
      </c>
    </row>
    <row r="9618" spans="6:9">
      <c r="F9618" t="str">
        <f t="shared" si="637"/>
        <v/>
      </c>
      <c r="G9618">
        <f t="shared" si="638"/>
        <v>0</v>
      </c>
      <c r="H9618" s="11" t="str">
        <f t="shared" si="636"/>
        <v/>
      </c>
      <c r="I9618" s="11">
        <f t="shared" si="639"/>
        <v>0</v>
      </c>
    </row>
    <row r="9619" spans="6:9">
      <c r="F9619" t="str">
        <f t="shared" si="637"/>
        <v/>
      </c>
      <c r="G9619">
        <f t="shared" si="638"/>
        <v>0</v>
      </c>
      <c r="H9619" s="11" t="str">
        <f t="shared" si="636"/>
        <v/>
      </c>
      <c r="I9619" s="11">
        <f t="shared" si="639"/>
        <v>0</v>
      </c>
    </row>
    <row r="9620" spans="6:9">
      <c r="F9620" t="str">
        <f t="shared" si="637"/>
        <v/>
      </c>
      <c r="G9620">
        <f t="shared" si="638"/>
        <v>0</v>
      </c>
      <c r="H9620" s="11" t="str">
        <f t="shared" si="636"/>
        <v/>
      </c>
      <c r="I9620" s="11">
        <f t="shared" si="639"/>
        <v>0</v>
      </c>
    </row>
    <row r="9621" spans="6:9">
      <c r="F9621" t="str">
        <f t="shared" si="637"/>
        <v/>
      </c>
      <c r="G9621">
        <f t="shared" si="638"/>
        <v>0</v>
      </c>
      <c r="H9621" s="11" t="str">
        <f t="shared" si="636"/>
        <v/>
      </c>
      <c r="I9621" s="11">
        <f t="shared" si="639"/>
        <v>0</v>
      </c>
    </row>
    <row r="9622" spans="6:9">
      <c r="F9622" t="str">
        <f t="shared" si="637"/>
        <v/>
      </c>
      <c r="G9622">
        <f t="shared" si="638"/>
        <v>0</v>
      </c>
      <c r="H9622" s="11" t="str">
        <f t="shared" si="636"/>
        <v/>
      </c>
      <c r="I9622" s="11">
        <f t="shared" si="639"/>
        <v>0</v>
      </c>
    </row>
    <row r="9623" spans="6:9">
      <c r="F9623" t="str">
        <f t="shared" si="637"/>
        <v/>
      </c>
      <c r="G9623">
        <f t="shared" si="638"/>
        <v>0</v>
      </c>
      <c r="H9623" s="11" t="str">
        <f t="shared" si="636"/>
        <v/>
      </c>
      <c r="I9623" s="11">
        <f t="shared" si="639"/>
        <v>0</v>
      </c>
    </row>
    <row r="9624" spans="6:9">
      <c r="F9624" t="str">
        <f t="shared" si="637"/>
        <v/>
      </c>
      <c r="G9624">
        <f t="shared" si="638"/>
        <v>0</v>
      </c>
      <c r="H9624" s="11" t="str">
        <f t="shared" si="636"/>
        <v/>
      </c>
      <c r="I9624" s="11">
        <f t="shared" si="639"/>
        <v>0</v>
      </c>
    </row>
    <row r="9625" spans="6:9">
      <c r="F9625" t="str">
        <f t="shared" si="637"/>
        <v/>
      </c>
      <c r="G9625">
        <f t="shared" si="638"/>
        <v>0</v>
      </c>
      <c r="H9625" s="11" t="str">
        <f t="shared" si="636"/>
        <v/>
      </c>
      <c r="I9625" s="11">
        <f t="shared" si="639"/>
        <v>0</v>
      </c>
    </row>
    <row r="9626" spans="6:9">
      <c r="F9626" t="str">
        <f t="shared" si="637"/>
        <v/>
      </c>
      <c r="G9626">
        <f t="shared" si="638"/>
        <v>0</v>
      </c>
      <c r="H9626" s="11" t="str">
        <f t="shared" si="636"/>
        <v/>
      </c>
      <c r="I9626" s="11">
        <f t="shared" si="639"/>
        <v>0</v>
      </c>
    </row>
    <row r="9627" spans="6:9">
      <c r="F9627" t="str">
        <f t="shared" si="637"/>
        <v/>
      </c>
      <c r="G9627">
        <f t="shared" si="638"/>
        <v>0</v>
      </c>
      <c r="H9627" s="11" t="str">
        <f t="shared" si="636"/>
        <v/>
      </c>
      <c r="I9627" s="11">
        <f t="shared" si="639"/>
        <v>0</v>
      </c>
    </row>
    <row r="9628" spans="6:9">
      <c r="F9628" t="str">
        <f t="shared" si="637"/>
        <v/>
      </c>
      <c r="G9628">
        <f t="shared" si="638"/>
        <v>0</v>
      </c>
      <c r="H9628" s="11" t="str">
        <f t="shared" si="636"/>
        <v/>
      </c>
      <c r="I9628" s="11">
        <f t="shared" si="639"/>
        <v>0</v>
      </c>
    </row>
    <row r="9629" spans="6:9">
      <c r="F9629" t="str">
        <f t="shared" si="637"/>
        <v/>
      </c>
      <c r="G9629">
        <f t="shared" si="638"/>
        <v>0</v>
      </c>
      <c r="H9629" s="11" t="str">
        <f t="shared" si="636"/>
        <v/>
      </c>
      <c r="I9629" s="11">
        <f t="shared" si="639"/>
        <v>0</v>
      </c>
    </row>
    <row r="9630" spans="6:9">
      <c r="F9630" t="str">
        <f t="shared" si="637"/>
        <v/>
      </c>
      <c r="G9630">
        <f t="shared" si="638"/>
        <v>0</v>
      </c>
      <c r="H9630" s="11" t="str">
        <f t="shared" si="636"/>
        <v/>
      </c>
      <c r="I9630" s="11">
        <f t="shared" si="639"/>
        <v>0</v>
      </c>
    </row>
    <row r="9631" spans="6:9">
      <c r="F9631" t="str">
        <f t="shared" si="637"/>
        <v/>
      </c>
      <c r="G9631">
        <f t="shared" si="638"/>
        <v>0</v>
      </c>
      <c r="H9631" s="11" t="str">
        <f t="shared" si="636"/>
        <v/>
      </c>
      <c r="I9631" s="11">
        <f t="shared" si="639"/>
        <v>0</v>
      </c>
    </row>
    <row r="9632" spans="6:9">
      <c r="F9632" t="str">
        <f t="shared" si="637"/>
        <v/>
      </c>
      <c r="G9632">
        <f t="shared" si="638"/>
        <v>0</v>
      </c>
      <c r="H9632" s="11" t="str">
        <f t="shared" si="636"/>
        <v/>
      </c>
      <c r="I9632" s="11">
        <f t="shared" si="639"/>
        <v>0</v>
      </c>
    </row>
    <row r="9633" spans="6:9">
      <c r="F9633" t="str">
        <f t="shared" si="637"/>
        <v/>
      </c>
      <c r="G9633">
        <f t="shared" si="638"/>
        <v>0</v>
      </c>
      <c r="H9633" s="11" t="str">
        <f t="shared" si="636"/>
        <v/>
      </c>
      <c r="I9633" s="11">
        <f t="shared" si="639"/>
        <v>0</v>
      </c>
    </row>
    <row r="9634" spans="6:9">
      <c r="F9634" t="str">
        <f t="shared" si="637"/>
        <v/>
      </c>
      <c r="G9634">
        <f t="shared" si="638"/>
        <v>0</v>
      </c>
      <c r="H9634" s="11" t="str">
        <f t="shared" si="636"/>
        <v/>
      </c>
      <c r="I9634" s="11">
        <f t="shared" si="639"/>
        <v>0</v>
      </c>
    </row>
    <row r="9635" spans="6:9">
      <c r="F9635" t="str">
        <f t="shared" si="637"/>
        <v/>
      </c>
      <c r="G9635">
        <f t="shared" si="638"/>
        <v>0</v>
      </c>
      <c r="H9635" s="11" t="str">
        <f t="shared" si="636"/>
        <v/>
      </c>
      <c r="I9635" s="11">
        <f t="shared" si="639"/>
        <v>0</v>
      </c>
    </row>
    <row r="9636" spans="6:9">
      <c r="F9636" t="str">
        <f t="shared" si="637"/>
        <v/>
      </c>
      <c r="G9636">
        <f t="shared" si="638"/>
        <v>0</v>
      </c>
      <c r="H9636" s="11" t="str">
        <f t="shared" si="636"/>
        <v/>
      </c>
      <c r="I9636" s="11">
        <f t="shared" si="639"/>
        <v>0</v>
      </c>
    </row>
    <row r="9637" spans="6:9">
      <c r="F9637" t="str">
        <f t="shared" si="637"/>
        <v/>
      </c>
      <c r="G9637">
        <f t="shared" si="638"/>
        <v>0</v>
      </c>
      <c r="H9637" s="11" t="str">
        <f t="shared" si="636"/>
        <v/>
      </c>
      <c r="I9637" s="11">
        <f t="shared" si="639"/>
        <v>0</v>
      </c>
    </row>
    <row r="9638" spans="6:9">
      <c r="F9638" t="str">
        <f t="shared" si="637"/>
        <v/>
      </c>
      <c r="G9638">
        <f t="shared" si="638"/>
        <v>0</v>
      </c>
      <c r="H9638" s="11" t="str">
        <f t="shared" si="636"/>
        <v/>
      </c>
      <c r="I9638" s="11">
        <f t="shared" si="639"/>
        <v>0</v>
      </c>
    </row>
    <row r="9639" spans="6:9">
      <c r="F9639" t="str">
        <f t="shared" si="637"/>
        <v/>
      </c>
      <c r="G9639">
        <f t="shared" si="638"/>
        <v>0</v>
      </c>
      <c r="H9639" s="11" t="str">
        <f t="shared" si="636"/>
        <v/>
      </c>
      <c r="I9639" s="11">
        <f t="shared" si="639"/>
        <v>0</v>
      </c>
    </row>
    <row r="9640" spans="6:9">
      <c r="F9640" t="str">
        <f t="shared" si="637"/>
        <v/>
      </c>
      <c r="G9640">
        <f t="shared" si="638"/>
        <v>0</v>
      </c>
      <c r="H9640" s="11" t="str">
        <f t="shared" si="636"/>
        <v/>
      </c>
      <c r="I9640" s="11">
        <f t="shared" si="639"/>
        <v>0</v>
      </c>
    </row>
    <row r="9641" spans="6:9">
      <c r="F9641" t="str">
        <f t="shared" si="637"/>
        <v/>
      </c>
      <c r="G9641">
        <f t="shared" si="638"/>
        <v>0</v>
      </c>
      <c r="H9641" s="11" t="str">
        <f t="shared" si="636"/>
        <v/>
      </c>
      <c r="I9641" s="11">
        <f t="shared" si="639"/>
        <v>0</v>
      </c>
    </row>
    <row r="9642" spans="6:9">
      <c r="F9642" t="str">
        <f t="shared" si="637"/>
        <v/>
      </c>
      <c r="G9642">
        <f t="shared" si="638"/>
        <v>0</v>
      </c>
      <c r="H9642" s="11" t="str">
        <f t="shared" si="636"/>
        <v/>
      </c>
      <c r="I9642" s="11">
        <f t="shared" si="639"/>
        <v>0</v>
      </c>
    </row>
    <row r="9643" spans="6:9">
      <c r="F9643" t="str">
        <f t="shared" si="637"/>
        <v/>
      </c>
      <c r="G9643">
        <f t="shared" si="638"/>
        <v>0</v>
      </c>
      <c r="H9643" s="11" t="str">
        <f t="shared" si="636"/>
        <v/>
      </c>
      <c r="I9643" s="11">
        <f t="shared" si="639"/>
        <v>0</v>
      </c>
    </row>
    <row r="9644" spans="6:9">
      <c r="F9644" t="str">
        <f t="shared" si="637"/>
        <v/>
      </c>
      <c r="G9644">
        <f t="shared" si="638"/>
        <v>0</v>
      </c>
      <c r="H9644" s="11" t="str">
        <f t="shared" si="636"/>
        <v/>
      </c>
      <c r="I9644" s="11">
        <f t="shared" si="639"/>
        <v>0</v>
      </c>
    </row>
    <row r="9645" spans="6:9">
      <c r="F9645" t="str">
        <f t="shared" si="637"/>
        <v/>
      </c>
      <c r="G9645">
        <f t="shared" si="638"/>
        <v>0</v>
      </c>
      <c r="H9645" s="11" t="str">
        <f t="shared" si="636"/>
        <v/>
      </c>
      <c r="I9645" s="11">
        <f t="shared" si="639"/>
        <v>0</v>
      </c>
    </row>
    <row r="9646" spans="6:9">
      <c r="F9646" t="str">
        <f t="shared" si="637"/>
        <v/>
      </c>
      <c r="G9646">
        <f t="shared" si="638"/>
        <v>0</v>
      </c>
      <c r="H9646" s="11" t="str">
        <f t="shared" si="636"/>
        <v/>
      </c>
      <c r="I9646" s="11">
        <f t="shared" si="639"/>
        <v>0</v>
      </c>
    </row>
    <row r="9647" spans="6:9">
      <c r="F9647" t="str">
        <f t="shared" si="637"/>
        <v/>
      </c>
      <c r="G9647">
        <f t="shared" si="638"/>
        <v>0</v>
      </c>
      <c r="H9647" s="11" t="str">
        <f t="shared" si="636"/>
        <v/>
      </c>
      <c r="I9647" s="11">
        <f t="shared" si="639"/>
        <v>0</v>
      </c>
    </row>
    <row r="9648" spans="6:9">
      <c r="F9648" t="str">
        <f t="shared" si="637"/>
        <v/>
      </c>
      <c r="G9648">
        <f t="shared" si="638"/>
        <v>0</v>
      </c>
      <c r="H9648" s="11" t="str">
        <f t="shared" si="636"/>
        <v/>
      </c>
      <c r="I9648" s="11">
        <f t="shared" si="639"/>
        <v>0</v>
      </c>
    </row>
    <row r="9649" spans="6:9">
      <c r="F9649" t="str">
        <f t="shared" si="637"/>
        <v/>
      </c>
      <c r="G9649">
        <f t="shared" si="638"/>
        <v>0</v>
      </c>
      <c r="H9649" s="11" t="str">
        <f t="shared" si="636"/>
        <v/>
      </c>
      <c r="I9649" s="11">
        <f t="shared" si="639"/>
        <v>0</v>
      </c>
    </row>
    <row r="9650" spans="6:9">
      <c r="F9650" t="str">
        <f t="shared" si="637"/>
        <v/>
      </c>
      <c r="G9650">
        <f t="shared" si="638"/>
        <v>0</v>
      </c>
      <c r="H9650" s="11" t="str">
        <f t="shared" si="636"/>
        <v/>
      </c>
      <c r="I9650" s="11">
        <f t="shared" si="639"/>
        <v>0</v>
      </c>
    </row>
    <row r="9651" spans="6:9">
      <c r="F9651" t="str">
        <f t="shared" si="637"/>
        <v/>
      </c>
      <c r="G9651">
        <f t="shared" si="638"/>
        <v>0</v>
      </c>
      <c r="H9651" s="11" t="str">
        <f t="shared" si="636"/>
        <v/>
      </c>
      <c r="I9651" s="11">
        <f t="shared" si="639"/>
        <v>0</v>
      </c>
    </row>
    <row r="9652" spans="6:9">
      <c r="F9652" t="str">
        <f t="shared" si="637"/>
        <v/>
      </c>
      <c r="G9652">
        <f t="shared" si="638"/>
        <v>0</v>
      </c>
      <c r="H9652" s="11" t="str">
        <f t="shared" si="636"/>
        <v/>
      </c>
      <c r="I9652" s="11">
        <f t="shared" si="639"/>
        <v>0</v>
      </c>
    </row>
    <row r="9653" spans="6:9">
      <c r="F9653" t="str">
        <f t="shared" si="637"/>
        <v/>
      </c>
      <c r="G9653">
        <f t="shared" si="638"/>
        <v>0</v>
      </c>
      <c r="H9653" s="11" t="str">
        <f t="shared" si="636"/>
        <v/>
      </c>
      <c r="I9653" s="11">
        <f t="shared" si="639"/>
        <v>0</v>
      </c>
    </row>
    <row r="9654" spans="6:9">
      <c r="F9654" t="str">
        <f t="shared" si="637"/>
        <v/>
      </c>
      <c r="G9654">
        <f t="shared" si="638"/>
        <v>0</v>
      </c>
      <c r="H9654" s="11" t="str">
        <f t="shared" si="636"/>
        <v/>
      </c>
      <c r="I9654" s="11">
        <f t="shared" si="639"/>
        <v>0</v>
      </c>
    </row>
    <row r="9655" spans="6:9">
      <c r="F9655" t="str">
        <f t="shared" si="637"/>
        <v/>
      </c>
      <c r="G9655">
        <f t="shared" si="638"/>
        <v>0</v>
      </c>
      <c r="H9655" s="11" t="str">
        <f t="shared" si="636"/>
        <v/>
      </c>
      <c r="I9655" s="11">
        <f t="shared" si="639"/>
        <v>0</v>
      </c>
    </row>
    <row r="9656" spans="6:9">
      <c r="F9656" t="str">
        <f t="shared" si="637"/>
        <v/>
      </c>
      <c r="G9656">
        <f t="shared" si="638"/>
        <v>0</v>
      </c>
      <c r="H9656" s="11" t="str">
        <f t="shared" si="636"/>
        <v/>
      </c>
      <c r="I9656" s="11">
        <f t="shared" si="639"/>
        <v>0</v>
      </c>
    </row>
    <row r="9657" spans="6:9">
      <c r="F9657" t="str">
        <f t="shared" si="637"/>
        <v/>
      </c>
      <c r="G9657">
        <f t="shared" si="638"/>
        <v>0</v>
      </c>
      <c r="H9657" s="11" t="str">
        <f t="shared" si="636"/>
        <v/>
      </c>
      <c r="I9657" s="11">
        <f t="shared" si="639"/>
        <v>0</v>
      </c>
    </row>
    <row r="9658" spans="6:9">
      <c r="F9658" t="str">
        <f t="shared" si="637"/>
        <v/>
      </c>
      <c r="G9658">
        <f t="shared" si="638"/>
        <v>0</v>
      </c>
      <c r="H9658" s="11" t="str">
        <f t="shared" si="636"/>
        <v/>
      </c>
      <c r="I9658" s="11">
        <f t="shared" si="639"/>
        <v>0</v>
      </c>
    </row>
    <row r="9659" spans="6:9">
      <c r="F9659" t="str">
        <f t="shared" si="637"/>
        <v/>
      </c>
      <c r="G9659">
        <f t="shared" si="638"/>
        <v>0</v>
      </c>
      <c r="H9659" s="11" t="str">
        <f t="shared" si="636"/>
        <v/>
      </c>
      <c r="I9659" s="11">
        <f t="shared" si="639"/>
        <v>0</v>
      </c>
    </row>
    <row r="9660" spans="6:9">
      <c r="F9660" t="str">
        <f t="shared" si="637"/>
        <v/>
      </c>
      <c r="G9660">
        <f t="shared" si="638"/>
        <v>0</v>
      </c>
      <c r="H9660" s="11" t="str">
        <f t="shared" si="636"/>
        <v/>
      </c>
      <c r="I9660" s="11">
        <f t="shared" si="639"/>
        <v>0</v>
      </c>
    </row>
    <row r="9661" spans="6:9">
      <c r="F9661" t="str">
        <f t="shared" si="637"/>
        <v/>
      </c>
      <c r="G9661">
        <f t="shared" si="638"/>
        <v>0</v>
      </c>
      <c r="H9661" s="11" t="str">
        <f t="shared" si="636"/>
        <v/>
      </c>
      <c r="I9661" s="11">
        <f t="shared" si="639"/>
        <v>0</v>
      </c>
    </row>
    <row r="9662" spans="6:9">
      <c r="F9662" t="str">
        <f t="shared" si="637"/>
        <v/>
      </c>
      <c r="G9662">
        <f t="shared" si="638"/>
        <v>0</v>
      </c>
      <c r="H9662" s="11" t="str">
        <f t="shared" si="636"/>
        <v/>
      </c>
      <c r="I9662" s="11">
        <f t="shared" si="639"/>
        <v>0</v>
      </c>
    </row>
    <row r="9663" spans="6:9">
      <c r="F9663" t="str">
        <f t="shared" si="637"/>
        <v/>
      </c>
      <c r="G9663">
        <f t="shared" si="638"/>
        <v>0</v>
      </c>
      <c r="H9663" s="11" t="str">
        <f t="shared" si="636"/>
        <v/>
      </c>
      <c r="I9663" s="11">
        <f t="shared" si="639"/>
        <v>0</v>
      </c>
    </row>
    <row r="9664" spans="6:9">
      <c r="F9664" t="str">
        <f t="shared" si="637"/>
        <v/>
      </c>
      <c r="G9664">
        <f t="shared" si="638"/>
        <v>0</v>
      </c>
      <c r="H9664" s="11" t="str">
        <f t="shared" si="636"/>
        <v/>
      </c>
      <c r="I9664" s="11">
        <f t="shared" si="639"/>
        <v>0</v>
      </c>
    </row>
    <row r="9665" spans="6:9">
      <c r="F9665" t="str">
        <f t="shared" si="637"/>
        <v/>
      </c>
      <c r="G9665">
        <f t="shared" si="638"/>
        <v>0</v>
      </c>
      <c r="H9665" s="11" t="str">
        <f t="shared" si="636"/>
        <v/>
      </c>
      <c r="I9665" s="11">
        <f t="shared" si="639"/>
        <v>0</v>
      </c>
    </row>
    <row r="9666" spans="6:9">
      <c r="F9666" t="str">
        <f t="shared" si="637"/>
        <v/>
      </c>
      <c r="G9666">
        <f t="shared" si="638"/>
        <v>0</v>
      </c>
      <c r="H9666" s="11" t="str">
        <f t="shared" ref="H9666:H9729" si="640">IFERROR(HLOOKUP($A9666,$N$85:$S$86,2,0),"")</f>
        <v/>
      </c>
      <c r="I9666" s="11">
        <f t="shared" si="639"/>
        <v>0</v>
      </c>
    </row>
    <row r="9667" spans="6:9">
      <c r="F9667" t="str">
        <f t="shared" ref="F9667:F9730" si="641">IFERROR(HLOOKUP($A9667,$N$40:$S$41,2,0),"")</f>
        <v/>
      </c>
      <c r="G9667">
        <f t="shared" ref="G9667:G9730" si="642">IFERROR(IF(D9667&gt;F9667,(D9667-F9667)^2,0),0)</f>
        <v>0</v>
      </c>
      <c r="H9667" s="11" t="str">
        <f t="shared" si="640"/>
        <v/>
      </c>
      <c r="I9667" s="11">
        <f t="shared" ref="I9667:I9730" si="643">IFERROR(IF(D9667&gt;H9667,(D9667-H9667)^2,0),0)</f>
        <v>0</v>
      </c>
    </row>
    <row r="9668" spans="6:9">
      <c r="F9668" t="str">
        <f t="shared" si="641"/>
        <v/>
      </c>
      <c r="G9668">
        <f t="shared" si="642"/>
        <v>0</v>
      </c>
      <c r="H9668" s="11" t="str">
        <f t="shared" si="640"/>
        <v/>
      </c>
      <c r="I9668" s="11">
        <f t="shared" si="643"/>
        <v>0</v>
      </c>
    </row>
    <row r="9669" spans="6:9">
      <c r="F9669" t="str">
        <f t="shared" si="641"/>
        <v/>
      </c>
      <c r="G9669">
        <f t="shared" si="642"/>
        <v>0</v>
      </c>
      <c r="H9669" s="11" t="str">
        <f t="shared" si="640"/>
        <v/>
      </c>
      <c r="I9669" s="11">
        <f t="shared" si="643"/>
        <v>0</v>
      </c>
    </row>
    <row r="9670" spans="6:9">
      <c r="F9670" t="str">
        <f t="shared" si="641"/>
        <v/>
      </c>
      <c r="G9670">
        <f t="shared" si="642"/>
        <v>0</v>
      </c>
      <c r="H9670" s="11" t="str">
        <f t="shared" si="640"/>
        <v/>
      </c>
      <c r="I9670" s="11">
        <f t="shared" si="643"/>
        <v>0</v>
      </c>
    </row>
    <row r="9671" spans="6:9">
      <c r="F9671" t="str">
        <f t="shared" si="641"/>
        <v/>
      </c>
      <c r="G9671">
        <f t="shared" si="642"/>
        <v>0</v>
      </c>
      <c r="H9671" s="11" t="str">
        <f t="shared" si="640"/>
        <v/>
      </c>
      <c r="I9671" s="11">
        <f t="shared" si="643"/>
        <v>0</v>
      </c>
    </row>
    <row r="9672" spans="6:9">
      <c r="F9672" t="str">
        <f t="shared" si="641"/>
        <v/>
      </c>
      <c r="G9672">
        <f t="shared" si="642"/>
        <v>0</v>
      </c>
      <c r="H9672" s="11" t="str">
        <f t="shared" si="640"/>
        <v/>
      </c>
      <c r="I9672" s="11">
        <f t="shared" si="643"/>
        <v>0</v>
      </c>
    </row>
    <row r="9673" spans="6:9">
      <c r="F9673" t="str">
        <f t="shared" si="641"/>
        <v/>
      </c>
      <c r="G9673">
        <f t="shared" si="642"/>
        <v>0</v>
      </c>
      <c r="H9673" s="11" t="str">
        <f t="shared" si="640"/>
        <v/>
      </c>
      <c r="I9673" s="11">
        <f t="shared" si="643"/>
        <v>0</v>
      </c>
    </row>
    <row r="9674" spans="6:9">
      <c r="F9674" t="str">
        <f t="shared" si="641"/>
        <v/>
      </c>
      <c r="G9674">
        <f t="shared" si="642"/>
        <v>0</v>
      </c>
      <c r="H9674" s="11" t="str">
        <f t="shared" si="640"/>
        <v/>
      </c>
      <c r="I9674" s="11">
        <f t="shared" si="643"/>
        <v>0</v>
      </c>
    </row>
    <row r="9675" spans="6:9">
      <c r="F9675" t="str">
        <f t="shared" si="641"/>
        <v/>
      </c>
      <c r="G9675">
        <f t="shared" si="642"/>
        <v>0</v>
      </c>
      <c r="H9675" s="11" t="str">
        <f t="shared" si="640"/>
        <v/>
      </c>
      <c r="I9675" s="11">
        <f t="shared" si="643"/>
        <v>0</v>
      </c>
    </row>
    <row r="9676" spans="6:9">
      <c r="F9676" t="str">
        <f t="shared" si="641"/>
        <v/>
      </c>
      <c r="G9676">
        <f t="shared" si="642"/>
        <v>0</v>
      </c>
      <c r="H9676" s="11" t="str">
        <f t="shared" si="640"/>
        <v/>
      </c>
      <c r="I9676" s="11">
        <f t="shared" si="643"/>
        <v>0</v>
      </c>
    </row>
    <row r="9677" spans="6:9">
      <c r="F9677" t="str">
        <f t="shared" si="641"/>
        <v/>
      </c>
      <c r="G9677">
        <f t="shared" si="642"/>
        <v>0</v>
      </c>
      <c r="H9677" s="11" t="str">
        <f t="shared" si="640"/>
        <v/>
      </c>
      <c r="I9677" s="11">
        <f t="shared" si="643"/>
        <v>0</v>
      </c>
    </row>
    <row r="9678" spans="6:9">
      <c r="F9678" t="str">
        <f t="shared" si="641"/>
        <v/>
      </c>
      <c r="G9678">
        <f t="shared" si="642"/>
        <v>0</v>
      </c>
      <c r="H9678" s="11" t="str">
        <f t="shared" si="640"/>
        <v/>
      </c>
      <c r="I9678" s="11">
        <f t="shared" si="643"/>
        <v>0</v>
      </c>
    </row>
    <row r="9679" spans="6:9">
      <c r="F9679" t="str">
        <f t="shared" si="641"/>
        <v/>
      </c>
      <c r="G9679">
        <f t="shared" si="642"/>
        <v>0</v>
      </c>
      <c r="H9679" s="11" t="str">
        <f t="shared" si="640"/>
        <v/>
      </c>
      <c r="I9679" s="11">
        <f t="shared" si="643"/>
        <v>0</v>
      </c>
    </row>
    <row r="9680" spans="6:9">
      <c r="F9680" t="str">
        <f t="shared" si="641"/>
        <v/>
      </c>
      <c r="G9680">
        <f t="shared" si="642"/>
        <v>0</v>
      </c>
      <c r="H9680" s="11" t="str">
        <f t="shared" si="640"/>
        <v/>
      </c>
      <c r="I9680" s="11">
        <f t="shared" si="643"/>
        <v>0</v>
      </c>
    </row>
    <row r="9681" spans="6:9">
      <c r="F9681" t="str">
        <f t="shared" si="641"/>
        <v/>
      </c>
      <c r="G9681">
        <f t="shared" si="642"/>
        <v>0</v>
      </c>
      <c r="H9681" s="11" t="str">
        <f t="shared" si="640"/>
        <v/>
      </c>
      <c r="I9681" s="11">
        <f t="shared" si="643"/>
        <v>0</v>
      </c>
    </row>
    <row r="9682" spans="6:9">
      <c r="F9682" t="str">
        <f t="shared" si="641"/>
        <v/>
      </c>
      <c r="G9682">
        <f t="shared" si="642"/>
        <v>0</v>
      </c>
      <c r="H9682" s="11" t="str">
        <f t="shared" si="640"/>
        <v/>
      </c>
      <c r="I9682" s="11">
        <f t="shared" si="643"/>
        <v>0</v>
      </c>
    </row>
    <row r="9683" spans="6:9">
      <c r="F9683" t="str">
        <f t="shared" si="641"/>
        <v/>
      </c>
      <c r="G9683">
        <f t="shared" si="642"/>
        <v>0</v>
      </c>
      <c r="H9683" s="11" t="str">
        <f t="shared" si="640"/>
        <v/>
      </c>
      <c r="I9683" s="11">
        <f t="shared" si="643"/>
        <v>0</v>
      </c>
    </row>
    <row r="9684" spans="6:9">
      <c r="F9684" t="str">
        <f t="shared" si="641"/>
        <v/>
      </c>
      <c r="G9684">
        <f t="shared" si="642"/>
        <v>0</v>
      </c>
      <c r="H9684" s="11" t="str">
        <f t="shared" si="640"/>
        <v/>
      </c>
      <c r="I9684" s="11">
        <f t="shared" si="643"/>
        <v>0</v>
      </c>
    </row>
    <row r="9685" spans="6:9">
      <c r="F9685" t="str">
        <f t="shared" si="641"/>
        <v/>
      </c>
      <c r="G9685">
        <f t="shared" si="642"/>
        <v>0</v>
      </c>
      <c r="H9685" s="11" t="str">
        <f t="shared" si="640"/>
        <v/>
      </c>
      <c r="I9685" s="11">
        <f t="shared" si="643"/>
        <v>0</v>
      </c>
    </row>
    <row r="9686" spans="6:9">
      <c r="F9686" t="str">
        <f t="shared" si="641"/>
        <v/>
      </c>
      <c r="G9686">
        <f t="shared" si="642"/>
        <v>0</v>
      </c>
      <c r="H9686" s="11" t="str">
        <f t="shared" si="640"/>
        <v/>
      </c>
      <c r="I9686" s="11">
        <f t="shared" si="643"/>
        <v>0</v>
      </c>
    </row>
    <row r="9687" spans="6:9">
      <c r="F9687" t="str">
        <f t="shared" si="641"/>
        <v/>
      </c>
      <c r="G9687">
        <f t="shared" si="642"/>
        <v>0</v>
      </c>
      <c r="H9687" s="11" t="str">
        <f t="shared" si="640"/>
        <v/>
      </c>
      <c r="I9687" s="11">
        <f t="shared" si="643"/>
        <v>0</v>
      </c>
    </row>
    <row r="9688" spans="6:9">
      <c r="F9688" t="str">
        <f t="shared" si="641"/>
        <v/>
      </c>
      <c r="G9688">
        <f t="shared" si="642"/>
        <v>0</v>
      </c>
      <c r="H9688" s="11" t="str">
        <f t="shared" si="640"/>
        <v/>
      </c>
      <c r="I9688" s="11">
        <f t="shared" si="643"/>
        <v>0</v>
      </c>
    </row>
    <row r="9689" spans="6:9">
      <c r="F9689" t="str">
        <f t="shared" si="641"/>
        <v/>
      </c>
      <c r="G9689">
        <f t="shared" si="642"/>
        <v>0</v>
      </c>
      <c r="H9689" s="11" t="str">
        <f t="shared" si="640"/>
        <v/>
      </c>
      <c r="I9689" s="11">
        <f t="shared" si="643"/>
        <v>0</v>
      </c>
    </row>
    <row r="9690" spans="6:9">
      <c r="F9690" t="str">
        <f t="shared" si="641"/>
        <v/>
      </c>
      <c r="G9690">
        <f t="shared" si="642"/>
        <v>0</v>
      </c>
      <c r="H9690" s="11" t="str">
        <f t="shared" si="640"/>
        <v/>
      </c>
      <c r="I9690" s="11">
        <f t="shared" si="643"/>
        <v>0</v>
      </c>
    </row>
    <row r="9691" spans="6:9">
      <c r="F9691" t="str">
        <f t="shared" si="641"/>
        <v/>
      </c>
      <c r="G9691">
        <f t="shared" si="642"/>
        <v>0</v>
      </c>
      <c r="H9691" s="11" t="str">
        <f t="shared" si="640"/>
        <v/>
      </c>
      <c r="I9691" s="11">
        <f t="shared" si="643"/>
        <v>0</v>
      </c>
    </row>
    <row r="9692" spans="6:9">
      <c r="F9692" t="str">
        <f t="shared" si="641"/>
        <v/>
      </c>
      <c r="G9692">
        <f t="shared" si="642"/>
        <v>0</v>
      </c>
      <c r="H9692" s="11" t="str">
        <f t="shared" si="640"/>
        <v/>
      </c>
      <c r="I9692" s="11">
        <f t="shared" si="643"/>
        <v>0</v>
      </c>
    </row>
    <row r="9693" spans="6:9">
      <c r="F9693" t="str">
        <f t="shared" si="641"/>
        <v/>
      </c>
      <c r="G9693">
        <f t="shared" si="642"/>
        <v>0</v>
      </c>
      <c r="H9693" s="11" t="str">
        <f t="shared" si="640"/>
        <v/>
      </c>
      <c r="I9693" s="11">
        <f t="shared" si="643"/>
        <v>0</v>
      </c>
    </row>
    <row r="9694" spans="6:9">
      <c r="F9694" t="str">
        <f t="shared" si="641"/>
        <v/>
      </c>
      <c r="G9694">
        <f t="shared" si="642"/>
        <v>0</v>
      </c>
      <c r="H9694" s="11" t="str">
        <f t="shared" si="640"/>
        <v/>
      </c>
      <c r="I9694" s="11">
        <f t="shared" si="643"/>
        <v>0</v>
      </c>
    </row>
    <row r="9695" spans="6:9">
      <c r="F9695" t="str">
        <f t="shared" si="641"/>
        <v/>
      </c>
      <c r="G9695">
        <f t="shared" si="642"/>
        <v>0</v>
      </c>
      <c r="H9695" s="11" t="str">
        <f t="shared" si="640"/>
        <v/>
      </c>
      <c r="I9695" s="11">
        <f t="shared" si="643"/>
        <v>0</v>
      </c>
    </row>
    <row r="9696" spans="6:9">
      <c r="F9696" t="str">
        <f t="shared" si="641"/>
        <v/>
      </c>
      <c r="G9696">
        <f t="shared" si="642"/>
        <v>0</v>
      </c>
      <c r="H9696" s="11" t="str">
        <f t="shared" si="640"/>
        <v/>
      </c>
      <c r="I9696" s="11">
        <f t="shared" si="643"/>
        <v>0</v>
      </c>
    </row>
    <row r="9697" spans="6:9">
      <c r="F9697" t="str">
        <f t="shared" si="641"/>
        <v/>
      </c>
      <c r="G9697">
        <f t="shared" si="642"/>
        <v>0</v>
      </c>
      <c r="H9697" s="11" t="str">
        <f t="shared" si="640"/>
        <v/>
      </c>
      <c r="I9697" s="11">
        <f t="shared" si="643"/>
        <v>0</v>
      </c>
    </row>
    <row r="9698" spans="6:9">
      <c r="F9698" t="str">
        <f t="shared" si="641"/>
        <v/>
      </c>
      <c r="G9698">
        <f t="shared" si="642"/>
        <v>0</v>
      </c>
      <c r="H9698" s="11" t="str">
        <f t="shared" si="640"/>
        <v/>
      </c>
      <c r="I9698" s="11">
        <f t="shared" si="643"/>
        <v>0</v>
      </c>
    </row>
    <row r="9699" spans="6:9">
      <c r="F9699" t="str">
        <f t="shared" si="641"/>
        <v/>
      </c>
      <c r="G9699">
        <f t="shared" si="642"/>
        <v>0</v>
      </c>
      <c r="H9699" s="11" t="str">
        <f t="shared" si="640"/>
        <v/>
      </c>
      <c r="I9699" s="11">
        <f t="shared" si="643"/>
        <v>0</v>
      </c>
    </row>
    <row r="9700" spans="6:9">
      <c r="F9700" t="str">
        <f t="shared" si="641"/>
        <v/>
      </c>
      <c r="G9700">
        <f t="shared" si="642"/>
        <v>0</v>
      </c>
      <c r="H9700" s="11" t="str">
        <f t="shared" si="640"/>
        <v/>
      </c>
      <c r="I9700" s="11">
        <f t="shared" si="643"/>
        <v>0</v>
      </c>
    </row>
    <row r="9701" spans="6:9">
      <c r="F9701" t="str">
        <f t="shared" si="641"/>
        <v/>
      </c>
      <c r="G9701">
        <f t="shared" si="642"/>
        <v>0</v>
      </c>
      <c r="H9701" s="11" t="str">
        <f t="shared" si="640"/>
        <v/>
      </c>
      <c r="I9701" s="11">
        <f t="shared" si="643"/>
        <v>0</v>
      </c>
    </row>
    <row r="9702" spans="6:9">
      <c r="F9702" t="str">
        <f t="shared" si="641"/>
        <v/>
      </c>
      <c r="G9702">
        <f t="shared" si="642"/>
        <v>0</v>
      </c>
      <c r="H9702" s="11" t="str">
        <f t="shared" si="640"/>
        <v/>
      </c>
      <c r="I9702" s="11">
        <f t="shared" si="643"/>
        <v>0</v>
      </c>
    </row>
    <row r="9703" spans="6:9">
      <c r="F9703" t="str">
        <f t="shared" si="641"/>
        <v/>
      </c>
      <c r="G9703">
        <f t="shared" si="642"/>
        <v>0</v>
      </c>
      <c r="H9703" s="11" t="str">
        <f t="shared" si="640"/>
        <v/>
      </c>
      <c r="I9703" s="11">
        <f t="shared" si="643"/>
        <v>0</v>
      </c>
    </row>
    <row r="9704" spans="6:9">
      <c r="F9704" t="str">
        <f t="shared" si="641"/>
        <v/>
      </c>
      <c r="G9704">
        <f t="shared" si="642"/>
        <v>0</v>
      </c>
      <c r="H9704" s="11" t="str">
        <f t="shared" si="640"/>
        <v/>
      </c>
      <c r="I9704" s="11">
        <f t="shared" si="643"/>
        <v>0</v>
      </c>
    </row>
    <row r="9705" spans="6:9">
      <c r="F9705" t="str">
        <f t="shared" si="641"/>
        <v/>
      </c>
      <c r="G9705">
        <f t="shared" si="642"/>
        <v>0</v>
      </c>
      <c r="H9705" s="11" t="str">
        <f t="shared" si="640"/>
        <v/>
      </c>
      <c r="I9705" s="11">
        <f t="shared" si="643"/>
        <v>0</v>
      </c>
    </row>
    <row r="9706" spans="6:9">
      <c r="F9706" t="str">
        <f t="shared" si="641"/>
        <v/>
      </c>
      <c r="G9706">
        <f t="shared" si="642"/>
        <v>0</v>
      </c>
      <c r="H9706" s="11" t="str">
        <f t="shared" si="640"/>
        <v/>
      </c>
      <c r="I9706" s="11">
        <f t="shared" si="643"/>
        <v>0</v>
      </c>
    </row>
    <row r="9707" spans="6:9">
      <c r="F9707" t="str">
        <f t="shared" si="641"/>
        <v/>
      </c>
      <c r="G9707">
        <f t="shared" si="642"/>
        <v>0</v>
      </c>
      <c r="H9707" s="11" t="str">
        <f t="shared" si="640"/>
        <v/>
      </c>
      <c r="I9707" s="11">
        <f t="shared" si="643"/>
        <v>0</v>
      </c>
    </row>
    <row r="9708" spans="6:9">
      <c r="F9708" t="str">
        <f t="shared" si="641"/>
        <v/>
      </c>
      <c r="G9708">
        <f t="shared" si="642"/>
        <v>0</v>
      </c>
      <c r="H9708" s="11" t="str">
        <f t="shared" si="640"/>
        <v/>
      </c>
      <c r="I9708" s="11">
        <f t="shared" si="643"/>
        <v>0</v>
      </c>
    </row>
    <row r="9709" spans="6:9">
      <c r="F9709" t="str">
        <f t="shared" si="641"/>
        <v/>
      </c>
      <c r="G9709">
        <f t="shared" si="642"/>
        <v>0</v>
      </c>
      <c r="H9709" s="11" t="str">
        <f t="shared" si="640"/>
        <v/>
      </c>
      <c r="I9709" s="11">
        <f t="shared" si="643"/>
        <v>0</v>
      </c>
    </row>
    <row r="9710" spans="6:9">
      <c r="F9710" t="str">
        <f t="shared" si="641"/>
        <v/>
      </c>
      <c r="G9710">
        <f t="shared" si="642"/>
        <v>0</v>
      </c>
      <c r="H9710" s="11" t="str">
        <f t="shared" si="640"/>
        <v/>
      </c>
      <c r="I9710" s="11">
        <f t="shared" si="643"/>
        <v>0</v>
      </c>
    </row>
    <row r="9711" spans="6:9">
      <c r="F9711" t="str">
        <f t="shared" si="641"/>
        <v/>
      </c>
      <c r="G9711">
        <f t="shared" si="642"/>
        <v>0</v>
      </c>
      <c r="H9711" s="11" t="str">
        <f t="shared" si="640"/>
        <v/>
      </c>
      <c r="I9711" s="11">
        <f t="shared" si="643"/>
        <v>0</v>
      </c>
    </row>
    <row r="9712" spans="6:9">
      <c r="F9712" t="str">
        <f t="shared" si="641"/>
        <v/>
      </c>
      <c r="G9712">
        <f t="shared" si="642"/>
        <v>0</v>
      </c>
      <c r="H9712" s="11" t="str">
        <f t="shared" si="640"/>
        <v/>
      </c>
      <c r="I9712" s="11">
        <f t="shared" si="643"/>
        <v>0</v>
      </c>
    </row>
    <row r="9713" spans="6:9">
      <c r="F9713" t="str">
        <f t="shared" si="641"/>
        <v/>
      </c>
      <c r="G9713">
        <f t="shared" si="642"/>
        <v>0</v>
      </c>
      <c r="H9713" s="11" t="str">
        <f t="shared" si="640"/>
        <v/>
      </c>
      <c r="I9713" s="11">
        <f t="shared" si="643"/>
        <v>0</v>
      </c>
    </row>
    <row r="9714" spans="6:9">
      <c r="F9714" t="str">
        <f t="shared" si="641"/>
        <v/>
      </c>
      <c r="G9714">
        <f t="shared" si="642"/>
        <v>0</v>
      </c>
      <c r="H9714" s="11" t="str">
        <f t="shared" si="640"/>
        <v/>
      </c>
      <c r="I9714" s="11">
        <f t="shared" si="643"/>
        <v>0</v>
      </c>
    </row>
    <row r="9715" spans="6:9">
      <c r="F9715" t="str">
        <f t="shared" si="641"/>
        <v/>
      </c>
      <c r="G9715">
        <f t="shared" si="642"/>
        <v>0</v>
      </c>
      <c r="H9715" s="11" t="str">
        <f t="shared" si="640"/>
        <v/>
      </c>
      <c r="I9715" s="11">
        <f t="shared" si="643"/>
        <v>0</v>
      </c>
    </row>
    <row r="9716" spans="6:9">
      <c r="F9716" t="str">
        <f t="shared" si="641"/>
        <v/>
      </c>
      <c r="G9716">
        <f t="shared" si="642"/>
        <v>0</v>
      </c>
      <c r="H9716" s="11" t="str">
        <f t="shared" si="640"/>
        <v/>
      </c>
      <c r="I9716" s="11">
        <f t="shared" si="643"/>
        <v>0</v>
      </c>
    </row>
    <row r="9717" spans="6:9">
      <c r="F9717" t="str">
        <f t="shared" si="641"/>
        <v/>
      </c>
      <c r="G9717">
        <f t="shared" si="642"/>
        <v>0</v>
      </c>
      <c r="H9717" s="11" t="str">
        <f t="shared" si="640"/>
        <v/>
      </c>
      <c r="I9717" s="11">
        <f t="shared" si="643"/>
        <v>0</v>
      </c>
    </row>
    <row r="9718" spans="6:9">
      <c r="F9718" t="str">
        <f t="shared" si="641"/>
        <v/>
      </c>
      <c r="G9718">
        <f t="shared" si="642"/>
        <v>0</v>
      </c>
      <c r="H9718" s="11" t="str">
        <f t="shared" si="640"/>
        <v/>
      </c>
      <c r="I9718" s="11">
        <f t="shared" si="643"/>
        <v>0</v>
      </c>
    </row>
    <row r="9719" spans="6:9">
      <c r="F9719" t="str">
        <f t="shared" si="641"/>
        <v/>
      </c>
      <c r="G9719">
        <f t="shared" si="642"/>
        <v>0</v>
      </c>
      <c r="H9719" s="11" t="str">
        <f t="shared" si="640"/>
        <v/>
      </c>
      <c r="I9719" s="11">
        <f t="shared" si="643"/>
        <v>0</v>
      </c>
    </row>
    <row r="9720" spans="6:9">
      <c r="F9720" t="str">
        <f t="shared" si="641"/>
        <v/>
      </c>
      <c r="G9720">
        <f t="shared" si="642"/>
        <v>0</v>
      </c>
      <c r="H9720" s="11" t="str">
        <f t="shared" si="640"/>
        <v/>
      </c>
      <c r="I9720" s="11">
        <f t="shared" si="643"/>
        <v>0</v>
      </c>
    </row>
    <row r="9721" spans="6:9">
      <c r="F9721" t="str">
        <f t="shared" si="641"/>
        <v/>
      </c>
      <c r="G9721">
        <f t="shared" si="642"/>
        <v>0</v>
      </c>
      <c r="H9721" s="11" t="str">
        <f t="shared" si="640"/>
        <v/>
      </c>
      <c r="I9721" s="11">
        <f t="shared" si="643"/>
        <v>0</v>
      </c>
    </row>
    <row r="9722" spans="6:9">
      <c r="F9722" t="str">
        <f t="shared" si="641"/>
        <v/>
      </c>
      <c r="G9722">
        <f t="shared" si="642"/>
        <v>0</v>
      </c>
      <c r="H9722" s="11" t="str">
        <f t="shared" si="640"/>
        <v/>
      </c>
      <c r="I9722" s="11">
        <f t="shared" si="643"/>
        <v>0</v>
      </c>
    </row>
    <row r="9723" spans="6:9">
      <c r="F9723" t="str">
        <f t="shared" si="641"/>
        <v/>
      </c>
      <c r="G9723">
        <f t="shared" si="642"/>
        <v>0</v>
      </c>
      <c r="H9723" s="11" t="str">
        <f t="shared" si="640"/>
        <v/>
      </c>
      <c r="I9723" s="11">
        <f t="shared" si="643"/>
        <v>0</v>
      </c>
    </row>
    <row r="9724" spans="6:9">
      <c r="F9724" t="str">
        <f t="shared" si="641"/>
        <v/>
      </c>
      <c r="G9724">
        <f t="shared" si="642"/>
        <v>0</v>
      </c>
      <c r="H9724" s="11" t="str">
        <f t="shared" si="640"/>
        <v/>
      </c>
      <c r="I9724" s="11">
        <f t="shared" si="643"/>
        <v>0</v>
      </c>
    </row>
    <row r="9725" spans="6:9">
      <c r="F9725" t="str">
        <f t="shared" si="641"/>
        <v/>
      </c>
      <c r="G9725">
        <f t="shared" si="642"/>
        <v>0</v>
      </c>
      <c r="H9725" s="11" t="str">
        <f t="shared" si="640"/>
        <v/>
      </c>
      <c r="I9725" s="11">
        <f t="shared" si="643"/>
        <v>0</v>
      </c>
    </row>
    <row r="9726" spans="6:9">
      <c r="F9726" t="str">
        <f t="shared" si="641"/>
        <v/>
      </c>
      <c r="G9726">
        <f t="shared" si="642"/>
        <v>0</v>
      </c>
      <c r="H9726" s="11" t="str">
        <f t="shared" si="640"/>
        <v/>
      </c>
      <c r="I9726" s="11">
        <f t="shared" si="643"/>
        <v>0</v>
      </c>
    </row>
    <row r="9727" spans="6:9">
      <c r="F9727" t="str">
        <f t="shared" si="641"/>
        <v/>
      </c>
      <c r="G9727">
        <f t="shared" si="642"/>
        <v>0</v>
      </c>
      <c r="H9727" s="11" t="str">
        <f t="shared" si="640"/>
        <v/>
      </c>
      <c r="I9727" s="11">
        <f t="shared" si="643"/>
        <v>0</v>
      </c>
    </row>
    <row r="9728" spans="6:9">
      <c r="F9728" t="str">
        <f t="shared" si="641"/>
        <v/>
      </c>
      <c r="G9728">
        <f t="shared" si="642"/>
        <v>0</v>
      </c>
      <c r="H9728" s="11" t="str">
        <f t="shared" si="640"/>
        <v/>
      </c>
      <c r="I9728" s="11">
        <f t="shared" si="643"/>
        <v>0</v>
      </c>
    </row>
    <row r="9729" spans="6:9">
      <c r="F9729" t="str">
        <f t="shared" si="641"/>
        <v/>
      </c>
      <c r="G9729">
        <f t="shared" si="642"/>
        <v>0</v>
      </c>
      <c r="H9729" s="11" t="str">
        <f t="shared" si="640"/>
        <v/>
      </c>
      <c r="I9729" s="11">
        <f t="shared" si="643"/>
        <v>0</v>
      </c>
    </row>
    <row r="9730" spans="6:9">
      <c r="F9730" t="str">
        <f t="shared" si="641"/>
        <v/>
      </c>
      <c r="G9730">
        <f t="shared" si="642"/>
        <v>0</v>
      </c>
      <c r="H9730" s="11" t="str">
        <f t="shared" ref="H9730:H9793" si="644">IFERROR(HLOOKUP($A9730,$N$85:$S$86,2,0),"")</f>
        <v/>
      </c>
      <c r="I9730" s="11">
        <f t="shared" si="643"/>
        <v>0</v>
      </c>
    </row>
    <row r="9731" spans="6:9">
      <c r="F9731" t="str">
        <f t="shared" ref="F9731:F9794" si="645">IFERROR(HLOOKUP($A9731,$N$40:$S$41,2,0),"")</f>
        <v/>
      </c>
      <c r="G9731">
        <f t="shared" ref="G9731:G9794" si="646">IFERROR(IF(D9731&gt;F9731,(D9731-F9731)^2,0),0)</f>
        <v>0</v>
      </c>
      <c r="H9731" s="11" t="str">
        <f t="shared" si="644"/>
        <v/>
      </c>
      <c r="I9731" s="11">
        <f t="shared" ref="I9731:I9794" si="647">IFERROR(IF(D9731&gt;H9731,(D9731-H9731)^2,0),0)</f>
        <v>0</v>
      </c>
    </row>
    <row r="9732" spans="6:9">
      <c r="F9732" t="str">
        <f t="shared" si="645"/>
        <v/>
      </c>
      <c r="G9732">
        <f t="shared" si="646"/>
        <v>0</v>
      </c>
      <c r="H9732" s="11" t="str">
        <f t="shared" si="644"/>
        <v/>
      </c>
      <c r="I9732" s="11">
        <f t="shared" si="647"/>
        <v>0</v>
      </c>
    </row>
    <row r="9733" spans="6:9">
      <c r="F9733" t="str">
        <f t="shared" si="645"/>
        <v/>
      </c>
      <c r="G9733">
        <f t="shared" si="646"/>
        <v>0</v>
      </c>
      <c r="H9733" s="11" t="str">
        <f t="shared" si="644"/>
        <v/>
      </c>
      <c r="I9733" s="11">
        <f t="shared" si="647"/>
        <v>0</v>
      </c>
    </row>
    <row r="9734" spans="6:9">
      <c r="F9734" t="str">
        <f t="shared" si="645"/>
        <v/>
      </c>
      <c r="G9734">
        <f t="shared" si="646"/>
        <v>0</v>
      </c>
      <c r="H9734" s="11" t="str">
        <f t="shared" si="644"/>
        <v/>
      </c>
      <c r="I9734" s="11">
        <f t="shared" si="647"/>
        <v>0</v>
      </c>
    </row>
    <row r="9735" spans="6:9">
      <c r="F9735" t="str">
        <f t="shared" si="645"/>
        <v/>
      </c>
      <c r="G9735">
        <f t="shared" si="646"/>
        <v>0</v>
      </c>
      <c r="H9735" s="11" t="str">
        <f t="shared" si="644"/>
        <v/>
      </c>
      <c r="I9735" s="11">
        <f t="shared" si="647"/>
        <v>0</v>
      </c>
    </row>
    <row r="9736" spans="6:9">
      <c r="F9736" t="str">
        <f t="shared" si="645"/>
        <v/>
      </c>
      <c r="G9736">
        <f t="shared" si="646"/>
        <v>0</v>
      </c>
      <c r="H9736" s="11" t="str">
        <f t="shared" si="644"/>
        <v/>
      </c>
      <c r="I9736" s="11">
        <f t="shared" si="647"/>
        <v>0</v>
      </c>
    </row>
    <row r="9737" spans="6:9">
      <c r="F9737" t="str">
        <f t="shared" si="645"/>
        <v/>
      </c>
      <c r="G9737">
        <f t="shared" si="646"/>
        <v>0</v>
      </c>
      <c r="H9737" s="11" t="str">
        <f t="shared" si="644"/>
        <v/>
      </c>
      <c r="I9737" s="11">
        <f t="shared" si="647"/>
        <v>0</v>
      </c>
    </row>
    <row r="9738" spans="6:9">
      <c r="F9738" t="str">
        <f t="shared" si="645"/>
        <v/>
      </c>
      <c r="G9738">
        <f t="shared" si="646"/>
        <v>0</v>
      </c>
      <c r="H9738" s="11" t="str">
        <f t="shared" si="644"/>
        <v/>
      </c>
      <c r="I9738" s="11">
        <f t="shared" si="647"/>
        <v>0</v>
      </c>
    </row>
    <row r="9739" spans="6:9">
      <c r="F9739" t="str">
        <f t="shared" si="645"/>
        <v/>
      </c>
      <c r="G9739">
        <f t="shared" si="646"/>
        <v>0</v>
      </c>
      <c r="H9739" s="11" t="str">
        <f t="shared" si="644"/>
        <v/>
      </c>
      <c r="I9739" s="11">
        <f t="shared" si="647"/>
        <v>0</v>
      </c>
    </row>
    <row r="9740" spans="6:9">
      <c r="F9740" t="str">
        <f t="shared" si="645"/>
        <v/>
      </c>
      <c r="G9740">
        <f t="shared" si="646"/>
        <v>0</v>
      </c>
      <c r="H9740" s="11" t="str">
        <f t="shared" si="644"/>
        <v/>
      </c>
      <c r="I9740" s="11">
        <f t="shared" si="647"/>
        <v>0</v>
      </c>
    </row>
    <row r="9741" spans="6:9">
      <c r="F9741" t="str">
        <f t="shared" si="645"/>
        <v/>
      </c>
      <c r="G9741">
        <f t="shared" si="646"/>
        <v>0</v>
      </c>
      <c r="H9741" s="11" t="str">
        <f t="shared" si="644"/>
        <v/>
      </c>
      <c r="I9741" s="11">
        <f t="shared" si="647"/>
        <v>0</v>
      </c>
    </row>
    <row r="9742" spans="6:9">
      <c r="F9742" t="str">
        <f t="shared" si="645"/>
        <v/>
      </c>
      <c r="G9742">
        <f t="shared" si="646"/>
        <v>0</v>
      </c>
      <c r="H9742" s="11" t="str">
        <f t="shared" si="644"/>
        <v/>
      </c>
      <c r="I9742" s="11">
        <f t="shared" si="647"/>
        <v>0</v>
      </c>
    </row>
    <row r="9743" spans="6:9">
      <c r="F9743" t="str">
        <f t="shared" si="645"/>
        <v/>
      </c>
      <c r="G9743">
        <f t="shared" si="646"/>
        <v>0</v>
      </c>
      <c r="H9743" s="11" t="str">
        <f t="shared" si="644"/>
        <v/>
      </c>
      <c r="I9743" s="11">
        <f t="shared" si="647"/>
        <v>0</v>
      </c>
    </row>
    <row r="9744" spans="6:9">
      <c r="F9744" t="str">
        <f t="shared" si="645"/>
        <v/>
      </c>
      <c r="G9744">
        <f t="shared" si="646"/>
        <v>0</v>
      </c>
      <c r="H9744" s="11" t="str">
        <f t="shared" si="644"/>
        <v/>
      </c>
      <c r="I9744" s="11">
        <f t="shared" si="647"/>
        <v>0</v>
      </c>
    </row>
    <row r="9745" spans="6:9">
      <c r="F9745" t="str">
        <f t="shared" si="645"/>
        <v/>
      </c>
      <c r="G9745">
        <f t="shared" si="646"/>
        <v>0</v>
      </c>
      <c r="H9745" s="11" t="str">
        <f t="shared" si="644"/>
        <v/>
      </c>
      <c r="I9745" s="11">
        <f t="shared" si="647"/>
        <v>0</v>
      </c>
    </row>
    <row r="9746" spans="6:9">
      <c r="F9746" t="str">
        <f t="shared" si="645"/>
        <v/>
      </c>
      <c r="G9746">
        <f t="shared" si="646"/>
        <v>0</v>
      </c>
      <c r="H9746" s="11" t="str">
        <f t="shared" si="644"/>
        <v/>
      </c>
      <c r="I9746" s="11">
        <f t="shared" si="647"/>
        <v>0</v>
      </c>
    </row>
    <row r="9747" spans="6:9">
      <c r="F9747" t="str">
        <f t="shared" si="645"/>
        <v/>
      </c>
      <c r="G9747">
        <f t="shared" si="646"/>
        <v>0</v>
      </c>
      <c r="H9747" s="11" t="str">
        <f t="shared" si="644"/>
        <v/>
      </c>
      <c r="I9747" s="11">
        <f t="shared" si="647"/>
        <v>0</v>
      </c>
    </row>
    <row r="9748" spans="6:9">
      <c r="F9748" t="str">
        <f t="shared" si="645"/>
        <v/>
      </c>
      <c r="G9748">
        <f t="shared" si="646"/>
        <v>0</v>
      </c>
      <c r="H9748" s="11" t="str">
        <f t="shared" si="644"/>
        <v/>
      </c>
      <c r="I9748" s="11">
        <f t="shared" si="647"/>
        <v>0</v>
      </c>
    </row>
    <row r="9749" spans="6:9">
      <c r="F9749" t="str">
        <f t="shared" si="645"/>
        <v/>
      </c>
      <c r="G9749">
        <f t="shared" si="646"/>
        <v>0</v>
      </c>
      <c r="H9749" s="11" t="str">
        <f t="shared" si="644"/>
        <v/>
      </c>
      <c r="I9749" s="11">
        <f t="shared" si="647"/>
        <v>0</v>
      </c>
    </row>
    <row r="9750" spans="6:9">
      <c r="F9750" t="str">
        <f t="shared" si="645"/>
        <v/>
      </c>
      <c r="G9750">
        <f t="shared" si="646"/>
        <v>0</v>
      </c>
      <c r="H9750" s="11" t="str">
        <f t="shared" si="644"/>
        <v/>
      </c>
      <c r="I9750" s="11">
        <f t="shared" si="647"/>
        <v>0</v>
      </c>
    </row>
    <row r="9751" spans="6:9">
      <c r="F9751" t="str">
        <f t="shared" si="645"/>
        <v/>
      </c>
      <c r="G9751">
        <f t="shared" si="646"/>
        <v>0</v>
      </c>
      <c r="H9751" s="11" t="str">
        <f t="shared" si="644"/>
        <v/>
      </c>
      <c r="I9751" s="11">
        <f t="shared" si="647"/>
        <v>0</v>
      </c>
    </row>
    <row r="9752" spans="6:9">
      <c r="F9752" t="str">
        <f t="shared" si="645"/>
        <v/>
      </c>
      <c r="G9752">
        <f t="shared" si="646"/>
        <v>0</v>
      </c>
      <c r="H9752" s="11" t="str">
        <f t="shared" si="644"/>
        <v/>
      </c>
      <c r="I9752" s="11">
        <f t="shared" si="647"/>
        <v>0</v>
      </c>
    </row>
    <row r="9753" spans="6:9">
      <c r="F9753" t="str">
        <f t="shared" si="645"/>
        <v/>
      </c>
      <c r="G9753">
        <f t="shared" si="646"/>
        <v>0</v>
      </c>
      <c r="H9753" s="11" t="str">
        <f t="shared" si="644"/>
        <v/>
      </c>
      <c r="I9753" s="11">
        <f t="shared" si="647"/>
        <v>0</v>
      </c>
    </row>
    <row r="9754" spans="6:9">
      <c r="F9754" t="str">
        <f t="shared" si="645"/>
        <v/>
      </c>
      <c r="G9754">
        <f t="shared" si="646"/>
        <v>0</v>
      </c>
      <c r="H9754" s="11" t="str">
        <f t="shared" si="644"/>
        <v/>
      </c>
      <c r="I9754" s="11">
        <f t="shared" si="647"/>
        <v>0</v>
      </c>
    </row>
    <row r="9755" spans="6:9">
      <c r="F9755" t="str">
        <f t="shared" si="645"/>
        <v/>
      </c>
      <c r="G9755">
        <f t="shared" si="646"/>
        <v>0</v>
      </c>
      <c r="H9755" s="11" t="str">
        <f t="shared" si="644"/>
        <v/>
      </c>
      <c r="I9755" s="11">
        <f t="shared" si="647"/>
        <v>0</v>
      </c>
    </row>
    <row r="9756" spans="6:9">
      <c r="F9756" t="str">
        <f t="shared" si="645"/>
        <v/>
      </c>
      <c r="G9756">
        <f t="shared" si="646"/>
        <v>0</v>
      </c>
      <c r="H9756" s="11" t="str">
        <f t="shared" si="644"/>
        <v/>
      </c>
      <c r="I9756" s="11">
        <f t="shared" si="647"/>
        <v>0</v>
      </c>
    </row>
    <row r="9757" spans="6:9">
      <c r="F9757" t="str">
        <f t="shared" si="645"/>
        <v/>
      </c>
      <c r="G9757">
        <f t="shared" si="646"/>
        <v>0</v>
      </c>
      <c r="H9757" s="11" t="str">
        <f t="shared" si="644"/>
        <v/>
      </c>
      <c r="I9757" s="11">
        <f t="shared" si="647"/>
        <v>0</v>
      </c>
    </row>
    <row r="9758" spans="6:9">
      <c r="F9758" t="str">
        <f t="shared" si="645"/>
        <v/>
      </c>
      <c r="G9758">
        <f t="shared" si="646"/>
        <v>0</v>
      </c>
      <c r="H9758" s="11" t="str">
        <f t="shared" si="644"/>
        <v/>
      </c>
      <c r="I9758" s="11">
        <f t="shared" si="647"/>
        <v>0</v>
      </c>
    </row>
    <row r="9759" spans="6:9">
      <c r="F9759" t="str">
        <f t="shared" si="645"/>
        <v/>
      </c>
      <c r="G9759">
        <f t="shared" si="646"/>
        <v>0</v>
      </c>
      <c r="H9759" s="11" t="str">
        <f t="shared" si="644"/>
        <v/>
      </c>
      <c r="I9759" s="11">
        <f t="shared" si="647"/>
        <v>0</v>
      </c>
    </row>
    <row r="9760" spans="6:9">
      <c r="F9760" t="str">
        <f t="shared" si="645"/>
        <v/>
      </c>
      <c r="G9760">
        <f t="shared" si="646"/>
        <v>0</v>
      </c>
      <c r="H9760" s="11" t="str">
        <f t="shared" si="644"/>
        <v/>
      </c>
      <c r="I9760" s="11">
        <f t="shared" si="647"/>
        <v>0</v>
      </c>
    </row>
    <row r="9761" spans="6:9">
      <c r="F9761" t="str">
        <f t="shared" si="645"/>
        <v/>
      </c>
      <c r="G9761">
        <f t="shared" si="646"/>
        <v>0</v>
      </c>
      <c r="H9761" s="11" t="str">
        <f t="shared" si="644"/>
        <v/>
      </c>
      <c r="I9761" s="11">
        <f t="shared" si="647"/>
        <v>0</v>
      </c>
    </row>
    <row r="9762" spans="6:9">
      <c r="F9762" t="str">
        <f t="shared" si="645"/>
        <v/>
      </c>
      <c r="G9762">
        <f t="shared" si="646"/>
        <v>0</v>
      </c>
      <c r="H9762" s="11" t="str">
        <f t="shared" si="644"/>
        <v/>
      </c>
      <c r="I9762" s="11">
        <f t="shared" si="647"/>
        <v>0</v>
      </c>
    </row>
    <row r="9763" spans="6:9">
      <c r="F9763" t="str">
        <f t="shared" si="645"/>
        <v/>
      </c>
      <c r="G9763">
        <f t="shared" si="646"/>
        <v>0</v>
      </c>
      <c r="H9763" s="11" t="str">
        <f t="shared" si="644"/>
        <v/>
      </c>
      <c r="I9763" s="11">
        <f t="shared" si="647"/>
        <v>0</v>
      </c>
    </row>
    <row r="9764" spans="6:9">
      <c r="F9764" t="str">
        <f t="shared" si="645"/>
        <v/>
      </c>
      <c r="G9764">
        <f t="shared" si="646"/>
        <v>0</v>
      </c>
      <c r="H9764" s="11" t="str">
        <f t="shared" si="644"/>
        <v/>
      </c>
      <c r="I9764" s="11">
        <f t="shared" si="647"/>
        <v>0</v>
      </c>
    </row>
    <row r="9765" spans="6:9">
      <c r="F9765" t="str">
        <f t="shared" si="645"/>
        <v/>
      </c>
      <c r="G9765">
        <f t="shared" si="646"/>
        <v>0</v>
      </c>
      <c r="H9765" s="11" t="str">
        <f t="shared" si="644"/>
        <v/>
      </c>
      <c r="I9765" s="11">
        <f t="shared" si="647"/>
        <v>0</v>
      </c>
    </row>
    <row r="9766" spans="6:9">
      <c r="F9766" t="str">
        <f t="shared" si="645"/>
        <v/>
      </c>
      <c r="G9766">
        <f t="shared" si="646"/>
        <v>0</v>
      </c>
      <c r="H9766" s="11" t="str">
        <f t="shared" si="644"/>
        <v/>
      </c>
      <c r="I9766" s="11">
        <f t="shared" si="647"/>
        <v>0</v>
      </c>
    </row>
    <row r="9767" spans="6:9">
      <c r="F9767" t="str">
        <f t="shared" si="645"/>
        <v/>
      </c>
      <c r="G9767">
        <f t="shared" si="646"/>
        <v>0</v>
      </c>
      <c r="H9767" s="11" t="str">
        <f t="shared" si="644"/>
        <v/>
      </c>
      <c r="I9767" s="11">
        <f t="shared" si="647"/>
        <v>0</v>
      </c>
    </row>
    <row r="9768" spans="6:9">
      <c r="F9768" t="str">
        <f t="shared" si="645"/>
        <v/>
      </c>
      <c r="G9768">
        <f t="shared" si="646"/>
        <v>0</v>
      </c>
      <c r="H9768" s="11" t="str">
        <f t="shared" si="644"/>
        <v/>
      </c>
      <c r="I9768" s="11">
        <f t="shared" si="647"/>
        <v>0</v>
      </c>
    </row>
    <row r="9769" spans="6:9">
      <c r="F9769" t="str">
        <f t="shared" si="645"/>
        <v/>
      </c>
      <c r="G9769">
        <f t="shared" si="646"/>
        <v>0</v>
      </c>
      <c r="H9769" s="11" t="str">
        <f t="shared" si="644"/>
        <v/>
      </c>
      <c r="I9769" s="11">
        <f t="shared" si="647"/>
        <v>0</v>
      </c>
    </row>
    <row r="9770" spans="6:9">
      <c r="F9770" t="str">
        <f t="shared" si="645"/>
        <v/>
      </c>
      <c r="G9770">
        <f t="shared" si="646"/>
        <v>0</v>
      </c>
      <c r="H9770" s="11" t="str">
        <f t="shared" si="644"/>
        <v/>
      </c>
      <c r="I9770" s="11">
        <f t="shared" si="647"/>
        <v>0</v>
      </c>
    </row>
    <row r="9771" spans="6:9">
      <c r="F9771" t="str">
        <f t="shared" si="645"/>
        <v/>
      </c>
      <c r="G9771">
        <f t="shared" si="646"/>
        <v>0</v>
      </c>
      <c r="H9771" s="11" t="str">
        <f t="shared" si="644"/>
        <v/>
      </c>
      <c r="I9771" s="11">
        <f t="shared" si="647"/>
        <v>0</v>
      </c>
    </row>
    <row r="9772" spans="6:9">
      <c r="F9772" t="str">
        <f t="shared" si="645"/>
        <v/>
      </c>
      <c r="G9772">
        <f t="shared" si="646"/>
        <v>0</v>
      </c>
      <c r="H9772" s="11" t="str">
        <f t="shared" si="644"/>
        <v/>
      </c>
      <c r="I9772" s="11">
        <f t="shared" si="647"/>
        <v>0</v>
      </c>
    </row>
    <row r="9773" spans="6:9">
      <c r="F9773" t="str">
        <f t="shared" si="645"/>
        <v/>
      </c>
      <c r="G9773">
        <f t="shared" si="646"/>
        <v>0</v>
      </c>
      <c r="H9773" s="11" t="str">
        <f t="shared" si="644"/>
        <v/>
      </c>
      <c r="I9773" s="11">
        <f t="shared" si="647"/>
        <v>0</v>
      </c>
    </row>
    <row r="9774" spans="6:9">
      <c r="F9774" t="str">
        <f t="shared" si="645"/>
        <v/>
      </c>
      <c r="G9774">
        <f t="shared" si="646"/>
        <v>0</v>
      </c>
      <c r="H9774" s="11" t="str">
        <f t="shared" si="644"/>
        <v/>
      </c>
      <c r="I9774" s="11">
        <f t="shared" si="647"/>
        <v>0</v>
      </c>
    </row>
    <row r="9775" spans="6:9">
      <c r="F9775" t="str">
        <f t="shared" si="645"/>
        <v/>
      </c>
      <c r="G9775">
        <f t="shared" si="646"/>
        <v>0</v>
      </c>
      <c r="H9775" s="11" t="str">
        <f t="shared" si="644"/>
        <v/>
      </c>
      <c r="I9775" s="11">
        <f t="shared" si="647"/>
        <v>0</v>
      </c>
    </row>
    <row r="9776" spans="6:9">
      <c r="F9776" t="str">
        <f t="shared" si="645"/>
        <v/>
      </c>
      <c r="G9776">
        <f t="shared" si="646"/>
        <v>0</v>
      </c>
      <c r="H9776" s="11" t="str">
        <f t="shared" si="644"/>
        <v/>
      </c>
      <c r="I9776" s="11">
        <f t="shared" si="647"/>
        <v>0</v>
      </c>
    </row>
    <row r="9777" spans="6:9">
      <c r="F9777" t="str">
        <f t="shared" si="645"/>
        <v/>
      </c>
      <c r="G9777">
        <f t="shared" si="646"/>
        <v>0</v>
      </c>
      <c r="H9777" s="11" t="str">
        <f t="shared" si="644"/>
        <v/>
      </c>
      <c r="I9777" s="11">
        <f t="shared" si="647"/>
        <v>0</v>
      </c>
    </row>
    <row r="9778" spans="6:9">
      <c r="F9778" t="str">
        <f t="shared" si="645"/>
        <v/>
      </c>
      <c r="G9778">
        <f t="shared" si="646"/>
        <v>0</v>
      </c>
      <c r="H9778" s="11" t="str">
        <f t="shared" si="644"/>
        <v/>
      </c>
      <c r="I9778" s="11">
        <f t="shared" si="647"/>
        <v>0</v>
      </c>
    </row>
    <row r="9779" spans="6:9">
      <c r="F9779" t="str">
        <f t="shared" si="645"/>
        <v/>
      </c>
      <c r="G9779">
        <f t="shared" si="646"/>
        <v>0</v>
      </c>
      <c r="H9779" s="11" t="str">
        <f t="shared" si="644"/>
        <v/>
      </c>
      <c r="I9779" s="11">
        <f t="shared" si="647"/>
        <v>0</v>
      </c>
    </row>
    <row r="9780" spans="6:9">
      <c r="F9780" t="str">
        <f t="shared" si="645"/>
        <v/>
      </c>
      <c r="G9780">
        <f t="shared" si="646"/>
        <v>0</v>
      </c>
      <c r="H9780" s="11" t="str">
        <f t="shared" si="644"/>
        <v/>
      </c>
      <c r="I9780" s="11">
        <f t="shared" si="647"/>
        <v>0</v>
      </c>
    </row>
    <row r="9781" spans="6:9">
      <c r="F9781" t="str">
        <f t="shared" si="645"/>
        <v/>
      </c>
      <c r="G9781">
        <f t="shared" si="646"/>
        <v>0</v>
      </c>
      <c r="H9781" s="11" t="str">
        <f t="shared" si="644"/>
        <v/>
      </c>
      <c r="I9781" s="11">
        <f t="shared" si="647"/>
        <v>0</v>
      </c>
    </row>
    <row r="9782" spans="6:9">
      <c r="F9782" t="str">
        <f t="shared" si="645"/>
        <v/>
      </c>
      <c r="G9782">
        <f t="shared" si="646"/>
        <v>0</v>
      </c>
      <c r="H9782" s="11" t="str">
        <f t="shared" si="644"/>
        <v/>
      </c>
      <c r="I9782" s="11">
        <f t="shared" si="647"/>
        <v>0</v>
      </c>
    </row>
    <row r="9783" spans="6:9">
      <c r="F9783" t="str">
        <f t="shared" si="645"/>
        <v/>
      </c>
      <c r="G9783">
        <f t="shared" si="646"/>
        <v>0</v>
      </c>
      <c r="H9783" s="11" t="str">
        <f t="shared" si="644"/>
        <v/>
      </c>
      <c r="I9783" s="11">
        <f t="shared" si="647"/>
        <v>0</v>
      </c>
    </row>
    <row r="9784" spans="6:9">
      <c r="F9784" t="str">
        <f t="shared" si="645"/>
        <v/>
      </c>
      <c r="G9784">
        <f t="shared" si="646"/>
        <v>0</v>
      </c>
      <c r="H9784" s="11" t="str">
        <f t="shared" si="644"/>
        <v/>
      </c>
      <c r="I9784" s="11">
        <f t="shared" si="647"/>
        <v>0</v>
      </c>
    </row>
    <row r="9785" spans="6:9">
      <c r="F9785" t="str">
        <f t="shared" si="645"/>
        <v/>
      </c>
      <c r="G9785">
        <f t="shared" si="646"/>
        <v>0</v>
      </c>
      <c r="H9785" s="11" t="str">
        <f t="shared" si="644"/>
        <v/>
      </c>
      <c r="I9785" s="11">
        <f t="shared" si="647"/>
        <v>0</v>
      </c>
    </row>
    <row r="9786" spans="6:9">
      <c r="F9786" t="str">
        <f t="shared" si="645"/>
        <v/>
      </c>
      <c r="G9786">
        <f t="shared" si="646"/>
        <v>0</v>
      </c>
      <c r="H9786" s="11" t="str">
        <f t="shared" si="644"/>
        <v/>
      </c>
      <c r="I9786" s="11">
        <f t="shared" si="647"/>
        <v>0</v>
      </c>
    </row>
    <row r="9787" spans="6:9">
      <c r="F9787" t="str">
        <f t="shared" si="645"/>
        <v/>
      </c>
      <c r="G9787">
        <f t="shared" si="646"/>
        <v>0</v>
      </c>
      <c r="H9787" s="11" t="str">
        <f t="shared" si="644"/>
        <v/>
      </c>
      <c r="I9787" s="11">
        <f t="shared" si="647"/>
        <v>0</v>
      </c>
    </row>
    <row r="9788" spans="6:9">
      <c r="F9788" t="str">
        <f t="shared" si="645"/>
        <v/>
      </c>
      <c r="G9788">
        <f t="shared" si="646"/>
        <v>0</v>
      </c>
      <c r="H9788" s="11" t="str">
        <f t="shared" si="644"/>
        <v/>
      </c>
      <c r="I9788" s="11">
        <f t="shared" si="647"/>
        <v>0</v>
      </c>
    </row>
    <row r="9789" spans="6:9">
      <c r="F9789" t="str">
        <f t="shared" si="645"/>
        <v/>
      </c>
      <c r="G9789">
        <f t="shared" si="646"/>
        <v>0</v>
      </c>
      <c r="H9789" s="11" t="str">
        <f t="shared" si="644"/>
        <v/>
      </c>
      <c r="I9789" s="11">
        <f t="shared" si="647"/>
        <v>0</v>
      </c>
    </row>
    <row r="9790" spans="6:9">
      <c r="F9790" t="str">
        <f t="shared" si="645"/>
        <v/>
      </c>
      <c r="G9790">
        <f t="shared" si="646"/>
        <v>0</v>
      </c>
      <c r="H9790" s="11" t="str">
        <f t="shared" si="644"/>
        <v/>
      </c>
      <c r="I9790" s="11">
        <f t="shared" si="647"/>
        <v>0</v>
      </c>
    </row>
    <row r="9791" spans="6:9">
      <c r="F9791" t="str">
        <f t="shared" si="645"/>
        <v/>
      </c>
      <c r="G9791">
        <f t="shared" si="646"/>
        <v>0</v>
      </c>
      <c r="H9791" s="11" t="str">
        <f t="shared" si="644"/>
        <v/>
      </c>
      <c r="I9791" s="11">
        <f t="shared" si="647"/>
        <v>0</v>
      </c>
    </row>
    <row r="9792" spans="6:9">
      <c r="F9792" t="str">
        <f t="shared" si="645"/>
        <v/>
      </c>
      <c r="G9792">
        <f t="shared" si="646"/>
        <v>0</v>
      </c>
      <c r="H9792" s="11" t="str">
        <f t="shared" si="644"/>
        <v/>
      </c>
      <c r="I9792" s="11">
        <f t="shared" si="647"/>
        <v>0</v>
      </c>
    </row>
    <row r="9793" spans="6:9">
      <c r="F9793" t="str">
        <f t="shared" si="645"/>
        <v/>
      </c>
      <c r="G9793">
        <f t="shared" si="646"/>
        <v>0</v>
      </c>
      <c r="H9793" s="11" t="str">
        <f t="shared" si="644"/>
        <v/>
      </c>
      <c r="I9793" s="11">
        <f t="shared" si="647"/>
        <v>0</v>
      </c>
    </row>
    <row r="9794" spans="6:9">
      <c r="F9794" t="str">
        <f t="shared" si="645"/>
        <v/>
      </c>
      <c r="G9794">
        <f t="shared" si="646"/>
        <v>0</v>
      </c>
      <c r="H9794" s="11" t="str">
        <f t="shared" ref="H9794:H9857" si="648">IFERROR(HLOOKUP($A9794,$N$85:$S$86,2,0),"")</f>
        <v/>
      </c>
      <c r="I9794" s="11">
        <f t="shared" si="647"/>
        <v>0</v>
      </c>
    </row>
    <row r="9795" spans="6:9">
      <c r="F9795" t="str">
        <f t="shared" ref="F9795:F9858" si="649">IFERROR(HLOOKUP($A9795,$N$40:$S$41,2,0),"")</f>
        <v/>
      </c>
      <c r="G9795">
        <f t="shared" ref="G9795:G9858" si="650">IFERROR(IF(D9795&gt;F9795,(D9795-F9795)^2,0),0)</f>
        <v>0</v>
      </c>
      <c r="H9795" s="11" t="str">
        <f t="shared" si="648"/>
        <v/>
      </c>
      <c r="I9795" s="11">
        <f t="shared" ref="I9795:I9858" si="651">IFERROR(IF(D9795&gt;H9795,(D9795-H9795)^2,0),0)</f>
        <v>0</v>
      </c>
    </row>
    <row r="9796" spans="6:9">
      <c r="F9796" t="str">
        <f t="shared" si="649"/>
        <v/>
      </c>
      <c r="G9796">
        <f t="shared" si="650"/>
        <v>0</v>
      </c>
      <c r="H9796" s="11" t="str">
        <f t="shared" si="648"/>
        <v/>
      </c>
      <c r="I9796" s="11">
        <f t="shared" si="651"/>
        <v>0</v>
      </c>
    </row>
    <row r="9797" spans="6:9">
      <c r="F9797" t="str">
        <f t="shared" si="649"/>
        <v/>
      </c>
      <c r="G9797">
        <f t="shared" si="650"/>
        <v>0</v>
      </c>
      <c r="H9797" s="11" t="str">
        <f t="shared" si="648"/>
        <v/>
      </c>
      <c r="I9797" s="11">
        <f t="shared" si="651"/>
        <v>0</v>
      </c>
    </row>
    <row r="9798" spans="6:9">
      <c r="F9798" t="str">
        <f t="shared" si="649"/>
        <v/>
      </c>
      <c r="G9798">
        <f t="shared" si="650"/>
        <v>0</v>
      </c>
      <c r="H9798" s="11" t="str">
        <f t="shared" si="648"/>
        <v/>
      </c>
      <c r="I9798" s="11">
        <f t="shared" si="651"/>
        <v>0</v>
      </c>
    </row>
    <row r="9799" spans="6:9">
      <c r="F9799" t="str">
        <f t="shared" si="649"/>
        <v/>
      </c>
      <c r="G9799">
        <f t="shared" si="650"/>
        <v>0</v>
      </c>
      <c r="H9799" s="11" t="str">
        <f t="shared" si="648"/>
        <v/>
      </c>
      <c r="I9799" s="11">
        <f t="shared" si="651"/>
        <v>0</v>
      </c>
    </row>
    <row r="9800" spans="6:9">
      <c r="F9800" t="str">
        <f t="shared" si="649"/>
        <v/>
      </c>
      <c r="G9800">
        <f t="shared" si="650"/>
        <v>0</v>
      </c>
      <c r="H9800" s="11" t="str">
        <f t="shared" si="648"/>
        <v/>
      </c>
      <c r="I9800" s="11">
        <f t="shared" si="651"/>
        <v>0</v>
      </c>
    </row>
    <row r="9801" spans="6:9">
      <c r="F9801" t="str">
        <f t="shared" si="649"/>
        <v/>
      </c>
      <c r="G9801">
        <f t="shared" si="650"/>
        <v>0</v>
      </c>
      <c r="H9801" s="11" t="str">
        <f t="shared" si="648"/>
        <v/>
      </c>
      <c r="I9801" s="11">
        <f t="shared" si="651"/>
        <v>0</v>
      </c>
    </row>
    <row r="9802" spans="6:9">
      <c r="F9802" t="str">
        <f t="shared" si="649"/>
        <v/>
      </c>
      <c r="G9802">
        <f t="shared" si="650"/>
        <v>0</v>
      </c>
      <c r="H9802" s="11" t="str">
        <f t="shared" si="648"/>
        <v/>
      </c>
      <c r="I9802" s="11">
        <f t="shared" si="651"/>
        <v>0</v>
      </c>
    </row>
    <row r="9803" spans="6:9">
      <c r="F9803" t="str">
        <f t="shared" si="649"/>
        <v/>
      </c>
      <c r="G9803">
        <f t="shared" si="650"/>
        <v>0</v>
      </c>
      <c r="H9803" s="11" t="str">
        <f t="shared" si="648"/>
        <v/>
      </c>
      <c r="I9803" s="11">
        <f t="shared" si="651"/>
        <v>0</v>
      </c>
    </row>
    <row r="9804" spans="6:9">
      <c r="F9804" t="str">
        <f t="shared" si="649"/>
        <v/>
      </c>
      <c r="G9804">
        <f t="shared" si="650"/>
        <v>0</v>
      </c>
      <c r="H9804" s="11" t="str">
        <f t="shared" si="648"/>
        <v/>
      </c>
      <c r="I9804" s="11">
        <f t="shared" si="651"/>
        <v>0</v>
      </c>
    </row>
    <row r="9805" spans="6:9">
      <c r="F9805" t="str">
        <f t="shared" si="649"/>
        <v/>
      </c>
      <c r="G9805">
        <f t="shared" si="650"/>
        <v>0</v>
      </c>
      <c r="H9805" s="11" t="str">
        <f t="shared" si="648"/>
        <v/>
      </c>
      <c r="I9805" s="11">
        <f t="shared" si="651"/>
        <v>0</v>
      </c>
    </row>
    <row r="9806" spans="6:9">
      <c r="F9806" t="str">
        <f t="shared" si="649"/>
        <v/>
      </c>
      <c r="G9806">
        <f t="shared" si="650"/>
        <v>0</v>
      </c>
      <c r="H9806" s="11" t="str">
        <f t="shared" si="648"/>
        <v/>
      </c>
      <c r="I9806" s="11">
        <f t="shared" si="651"/>
        <v>0</v>
      </c>
    </row>
    <row r="9807" spans="6:9">
      <c r="F9807" t="str">
        <f t="shared" si="649"/>
        <v/>
      </c>
      <c r="G9807">
        <f t="shared" si="650"/>
        <v>0</v>
      </c>
      <c r="H9807" s="11" t="str">
        <f t="shared" si="648"/>
        <v/>
      </c>
      <c r="I9807" s="11">
        <f t="shared" si="651"/>
        <v>0</v>
      </c>
    </row>
    <row r="9808" spans="6:9">
      <c r="F9808" t="str">
        <f t="shared" si="649"/>
        <v/>
      </c>
      <c r="G9808">
        <f t="shared" si="650"/>
        <v>0</v>
      </c>
      <c r="H9808" s="11" t="str">
        <f t="shared" si="648"/>
        <v/>
      </c>
      <c r="I9808" s="11">
        <f t="shared" si="651"/>
        <v>0</v>
      </c>
    </row>
    <row r="9809" spans="6:9">
      <c r="F9809" t="str">
        <f t="shared" si="649"/>
        <v/>
      </c>
      <c r="G9809">
        <f t="shared" si="650"/>
        <v>0</v>
      </c>
      <c r="H9809" s="11" t="str">
        <f t="shared" si="648"/>
        <v/>
      </c>
      <c r="I9809" s="11">
        <f t="shared" si="651"/>
        <v>0</v>
      </c>
    </row>
    <row r="9810" spans="6:9">
      <c r="F9810" t="str">
        <f t="shared" si="649"/>
        <v/>
      </c>
      <c r="G9810">
        <f t="shared" si="650"/>
        <v>0</v>
      </c>
      <c r="H9810" s="11" t="str">
        <f t="shared" si="648"/>
        <v/>
      </c>
      <c r="I9810" s="11">
        <f t="shared" si="651"/>
        <v>0</v>
      </c>
    </row>
    <row r="9811" spans="6:9">
      <c r="F9811" t="str">
        <f t="shared" si="649"/>
        <v/>
      </c>
      <c r="G9811">
        <f t="shared" si="650"/>
        <v>0</v>
      </c>
      <c r="H9811" s="11" t="str">
        <f t="shared" si="648"/>
        <v/>
      </c>
      <c r="I9811" s="11">
        <f t="shared" si="651"/>
        <v>0</v>
      </c>
    </row>
    <row r="9812" spans="6:9">
      <c r="F9812" t="str">
        <f t="shared" si="649"/>
        <v/>
      </c>
      <c r="G9812">
        <f t="shared" si="650"/>
        <v>0</v>
      </c>
      <c r="H9812" s="11" t="str">
        <f t="shared" si="648"/>
        <v/>
      </c>
      <c r="I9812" s="11">
        <f t="shared" si="651"/>
        <v>0</v>
      </c>
    </row>
    <row r="9813" spans="6:9">
      <c r="F9813" t="str">
        <f t="shared" si="649"/>
        <v/>
      </c>
      <c r="G9813">
        <f t="shared" si="650"/>
        <v>0</v>
      </c>
      <c r="H9813" s="11" t="str">
        <f t="shared" si="648"/>
        <v/>
      </c>
      <c r="I9813" s="11">
        <f t="shared" si="651"/>
        <v>0</v>
      </c>
    </row>
    <row r="9814" spans="6:9">
      <c r="F9814" t="str">
        <f t="shared" si="649"/>
        <v/>
      </c>
      <c r="G9814">
        <f t="shared" si="650"/>
        <v>0</v>
      </c>
      <c r="H9814" s="11" t="str">
        <f t="shared" si="648"/>
        <v/>
      </c>
      <c r="I9814" s="11">
        <f t="shared" si="651"/>
        <v>0</v>
      </c>
    </row>
    <row r="9815" spans="6:9">
      <c r="F9815" t="str">
        <f t="shared" si="649"/>
        <v/>
      </c>
      <c r="G9815">
        <f t="shared" si="650"/>
        <v>0</v>
      </c>
      <c r="H9815" s="11" t="str">
        <f t="shared" si="648"/>
        <v/>
      </c>
      <c r="I9815" s="11">
        <f t="shared" si="651"/>
        <v>0</v>
      </c>
    </row>
    <row r="9816" spans="6:9">
      <c r="F9816" t="str">
        <f t="shared" si="649"/>
        <v/>
      </c>
      <c r="G9816">
        <f t="shared" si="650"/>
        <v>0</v>
      </c>
      <c r="H9816" s="11" t="str">
        <f t="shared" si="648"/>
        <v/>
      </c>
      <c r="I9816" s="11">
        <f t="shared" si="651"/>
        <v>0</v>
      </c>
    </row>
    <row r="9817" spans="6:9">
      <c r="F9817" t="str">
        <f t="shared" si="649"/>
        <v/>
      </c>
      <c r="G9817">
        <f t="shared" si="650"/>
        <v>0</v>
      </c>
      <c r="H9817" s="11" t="str">
        <f t="shared" si="648"/>
        <v/>
      </c>
      <c r="I9817" s="11">
        <f t="shared" si="651"/>
        <v>0</v>
      </c>
    </row>
    <row r="9818" spans="6:9">
      <c r="F9818" t="str">
        <f t="shared" si="649"/>
        <v/>
      </c>
      <c r="G9818">
        <f t="shared" si="650"/>
        <v>0</v>
      </c>
      <c r="H9818" s="11" t="str">
        <f t="shared" si="648"/>
        <v/>
      </c>
      <c r="I9818" s="11">
        <f t="shared" si="651"/>
        <v>0</v>
      </c>
    </row>
    <row r="9819" spans="6:9">
      <c r="F9819" t="str">
        <f t="shared" si="649"/>
        <v/>
      </c>
      <c r="G9819">
        <f t="shared" si="650"/>
        <v>0</v>
      </c>
      <c r="H9819" s="11" t="str">
        <f t="shared" si="648"/>
        <v/>
      </c>
      <c r="I9819" s="11">
        <f t="shared" si="651"/>
        <v>0</v>
      </c>
    </row>
    <row r="9820" spans="6:9">
      <c r="F9820" t="str">
        <f t="shared" si="649"/>
        <v/>
      </c>
      <c r="G9820">
        <f t="shared" si="650"/>
        <v>0</v>
      </c>
      <c r="H9820" s="11" t="str">
        <f t="shared" si="648"/>
        <v/>
      </c>
      <c r="I9820" s="11">
        <f t="shared" si="651"/>
        <v>0</v>
      </c>
    </row>
    <row r="9821" spans="6:9">
      <c r="F9821" t="str">
        <f t="shared" si="649"/>
        <v/>
      </c>
      <c r="G9821">
        <f t="shared" si="650"/>
        <v>0</v>
      </c>
      <c r="H9821" s="11" t="str">
        <f t="shared" si="648"/>
        <v/>
      </c>
      <c r="I9821" s="11">
        <f t="shared" si="651"/>
        <v>0</v>
      </c>
    </row>
    <row r="9822" spans="6:9">
      <c r="F9822" t="str">
        <f t="shared" si="649"/>
        <v/>
      </c>
      <c r="G9822">
        <f t="shared" si="650"/>
        <v>0</v>
      </c>
      <c r="H9822" s="11" t="str">
        <f t="shared" si="648"/>
        <v/>
      </c>
      <c r="I9822" s="11">
        <f t="shared" si="651"/>
        <v>0</v>
      </c>
    </row>
    <row r="9823" spans="6:9">
      <c r="F9823" t="str">
        <f t="shared" si="649"/>
        <v/>
      </c>
      <c r="G9823">
        <f t="shared" si="650"/>
        <v>0</v>
      </c>
      <c r="H9823" s="11" t="str">
        <f t="shared" si="648"/>
        <v/>
      </c>
      <c r="I9823" s="11">
        <f t="shared" si="651"/>
        <v>0</v>
      </c>
    </row>
    <row r="9824" spans="6:9">
      <c r="F9824" t="str">
        <f t="shared" si="649"/>
        <v/>
      </c>
      <c r="G9824">
        <f t="shared" si="650"/>
        <v>0</v>
      </c>
      <c r="H9824" s="11" t="str">
        <f t="shared" si="648"/>
        <v/>
      </c>
      <c r="I9824" s="11">
        <f t="shared" si="651"/>
        <v>0</v>
      </c>
    </row>
    <row r="9825" spans="6:9">
      <c r="F9825" t="str">
        <f t="shared" si="649"/>
        <v/>
      </c>
      <c r="G9825">
        <f t="shared" si="650"/>
        <v>0</v>
      </c>
      <c r="H9825" s="11" t="str">
        <f t="shared" si="648"/>
        <v/>
      </c>
      <c r="I9825" s="11">
        <f t="shared" si="651"/>
        <v>0</v>
      </c>
    </row>
    <row r="9826" spans="6:9">
      <c r="F9826" t="str">
        <f t="shared" si="649"/>
        <v/>
      </c>
      <c r="G9826">
        <f t="shared" si="650"/>
        <v>0</v>
      </c>
      <c r="H9826" s="11" t="str">
        <f t="shared" si="648"/>
        <v/>
      </c>
      <c r="I9826" s="11">
        <f t="shared" si="651"/>
        <v>0</v>
      </c>
    </row>
    <row r="9827" spans="6:9">
      <c r="F9827" t="str">
        <f t="shared" si="649"/>
        <v/>
      </c>
      <c r="G9827">
        <f t="shared" si="650"/>
        <v>0</v>
      </c>
      <c r="H9827" s="11" t="str">
        <f t="shared" si="648"/>
        <v/>
      </c>
      <c r="I9827" s="11">
        <f t="shared" si="651"/>
        <v>0</v>
      </c>
    </row>
    <row r="9828" spans="6:9">
      <c r="F9828" t="str">
        <f t="shared" si="649"/>
        <v/>
      </c>
      <c r="G9828">
        <f t="shared" si="650"/>
        <v>0</v>
      </c>
      <c r="H9828" s="11" t="str">
        <f t="shared" si="648"/>
        <v/>
      </c>
      <c r="I9828" s="11">
        <f t="shared" si="651"/>
        <v>0</v>
      </c>
    </row>
    <row r="9829" spans="6:9">
      <c r="F9829" t="str">
        <f t="shared" si="649"/>
        <v/>
      </c>
      <c r="G9829">
        <f t="shared" si="650"/>
        <v>0</v>
      </c>
      <c r="H9829" s="11" t="str">
        <f t="shared" si="648"/>
        <v/>
      </c>
      <c r="I9829" s="11">
        <f t="shared" si="651"/>
        <v>0</v>
      </c>
    </row>
    <row r="9830" spans="6:9">
      <c r="F9830" t="str">
        <f t="shared" si="649"/>
        <v/>
      </c>
      <c r="G9830">
        <f t="shared" si="650"/>
        <v>0</v>
      </c>
      <c r="H9830" s="11" t="str">
        <f t="shared" si="648"/>
        <v/>
      </c>
      <c r="I9830" s="11">
        <f t="shared" si="651"/>
        <v>0</v>
      </c>
    </row>
    <row r="9831" spans="6:9">
      <c r="F9831" t="str">
        <f t="shared" si="649"/>
        <v/>
      </c>
      <c r="G9831">
        <f t="shared" si="650"/>
        <v>0</v>
      </c>
      <c r="H9831" s="11" t="str">
        <f t="shared" si="648"/>
        <v/>
      </c>
      <c r="I9831" s="11">
        <f t="shared" si="651"/>
        <v>0</v>
      </c>
    </row>
    <row r="9832" spans="6:9">
      <c r="F9832" t="str">
        <f t="shared" si="649"/>
        <v/>
      </c>
      <c r="G9832">
        <f t="shared" si="650"/>
        <v>0</v>
      </c>
      <c r="H9832" s="11" t="str">
        <f t="shared" si="648"/>
        <v/>
      </c>
      <c r="I9832" s="11">
        <f t="shared" si="651"/>
        <v>0</v>
      </c>
    </row>
    <row r="9833" spans="6:9">
      <c r="F9833" t="str">
        <f t="shared" si="649"/>
        <v/>
      </c>
      <c r="G9833">
        <f t="shared" si="650"/>
        <v>0</v>
      </c>
      <c r="H9833" s="11" t="str">
        <f t="shared" si="648"/>
        <v/>
      </c>
      <c r="I9833" s="11">
        <f t="shared" si="651"/>
        <v>0</v>
      </c>
    </row>
    <row r="9834" spans="6:9">
      <c r="F9834" t="str">
        <f t="shared" si="649"/>
        <v/>
      </c>
      <c r="G9834">
        <f t="shared" si="650"/>
        <v>0</v>
      </c>
      <c r="H9834" s="11" t="str">
        <f t="shared" si="648"/>
        <v/>
      </c>
      <c r="I9834" s="11">
        <f t="shared" si="651"/>
        <v>0</v>
      </c>
    </row>
    <row r="9835" spans="6:9">
      <c r="F9835" t="str">
        <f t="shared" si="649"/>
        <v/>
      </c>
      <c r="G9835">
        <f t="shared" si="650"/>
        <v>0</v>
      </c>
      <c r="H9835" s="11" t="str">
        <f t="shared" si="648"/>
        <v/>
      </c>
      <c r="I9835" s="11">
        <f t="shared" si="651"/>
        <v>0</v>
      </c>
    </row>
    <row r="9836" spans="6:9">
      <c r="F9836" t="str">
        <f t="shared" si="649"/>
        <v/>
      </c>
      <c r="G9836">
        <f t="shared" si="650"/>
        <v>0</v>
      </c>
      <c r="H9836" s="11" t="str">
        <f t="shared" si="648"/>
        <v/>
      </c>
      <c r="I9836" s="11">
        <f t="shared" si="651"/>
        <v>0</v>
      </c>
    </row>
    <row r="9837" spans="6:9">
      <c r="F9837" t="str">
        <f t="shared" si="649"/>
        <v/>
      </c>
      <c r="G9837">
        <f t="shared" si="650"/>
        <v>0</v>
      </c>
      <c r="H9837" s="11" t="str">
        <f t="shared" si="648"/>
        <v/>
      </c>
      <c r="I9837" s="11">
        <f t="shared" si="651"/>
        <v>0</v>
      </c>
    </row>
    <row r="9838" spans="6:9">
      <c r="F9838" t="str">
        <f t="shared" si="649"/>
        <v/>
      </c>
      <c r="G9838">
        <f t="shared" si="650"/>
        <v>0</v>
      </c>
      <c r="H9838" s="11" t="str">
        <f t="shared" si="648"/>
        <v/>
      </c>
      <c r="I9838" s="11">
        <f t="shared" si="651"/>
        <v>0</v>
      </c>
    </row>
    <row r="9839" spans="6:9">
      <c r="F9839" t="str">
        <f t="shared" si="649"/>
        <v/>
      </c>
      <c r="G9839">
        <f t="shared" si="650"/>
        <v>0</v>
      </c>
      <c r="H9839" s="11" t="str">
        <f t="shared" si="648"/>
        <v/>
      </c>
      <c r="I9839" s="11">
        <f t="shared" si="651"/>
        <v>0</v>
      </c>
    </row>
    <row r="9840" spans="6:9">
      <c r="F9840" t="str">
        <f t="shared" si="649"/>
        <v/>
      </c>
      <c r="G9840">
        <f t="shared" si="650"/>
        <v>0</v>
      </c>
      <c r="H9840" s="11" t="str">
        <f t="shared" si="648"/>
        <v/>
      </c>
      <c r="I9840" s="11">
        <f t="shared" si="651"/>
        <v>0</v>
      </c>
    </row>
    <row r="9841" spans="6:9">
      <c r="F9841" t="str">
        <f t="shared" si="649"/>
        <v/>
      </c>
      <c r="G9841">
        <f t="shared" si="650"/>
        <v>0</v>
      </c>
      <c r="H9841" s="11" t="str">
        <f t="shared" si="648"/>
        <v/>
      </c>
      <c r="I9841" s="11">
        <f t="shared" si="651"/>
        <v>0</v>
      </c>
    </row>
    <row r="9842" spans="6:9">
      <c r="F9842" t="str">
        <f t="shared" si="649"/>
        <v/>
      </c>
      <c r="G9842">
        <f t="shared" si="650"/>
        <v>0</v>
      </c>
      <c r="H9842" s="11" t="str">
        <f t="shared" si="648"/>
        <v/>
      </c>
      <c r="I9842" s="11">
        <f t="shared" si="651"/>
        <v>0</v>
      </c>
    </row>
    <row r="9843" spans="6:9">
      <c r="F9843" t="str">
        <f t="shared" si="649"/>
        <v/>
      </c>
      <c r="G9843">
        <f t="shared" si="650"/>
        <v>0</v>
      </c>
      <c r="H9843" s="11" t="str">
        <f t="shared" si="648"/>
        <v/>
      </c>
      <c r="I9843" s="11">
        <f t="shared" si="651"/>
        <v>0</v>
      </c>
    </row>
    <row r="9844" spans="6:9">
      <c r="F9844" t="str">
        <f t="shared" si="649"/>
        <v/>
      </c>
      <c r="G9844">
        <f t="shared" si="650"/>
        <v>0</v>
      </c>
      <c r="H9844" s="11" t="str">
        <f t="shared" si="648"/>
        <v/>
      </c>
      <c r="I9844" s="11">
        <f t="shared" si="651"/>
        <v>0</v>
      </c>
    </row>
    <row r="9845" spans="6:9">
      <c r="F9845" t="str">
        <f t="shared" si="649"/>
        <v/>
      </c>
      <c r="G9845">
        <f t="shared" si="650"/>
        <v>0</v>
      </c>
      <c r="H9845" s="11" t="str">
        <f t="shared" si="648"/>
        <v/>
      </c>
      <c r="I9845" s="11">
        <f t="shared" si="651"/>
        <v>0</v>
      </c>
    </row>
    <row r="9846" spans="6:9">
      <c r="F9846" t="str">
        <f t="shared" si="649"/>
        <v/>
      </c>
      <c r="G9846">
        <f t="shared" si="650"/>
        <v>0</v>
      </c>
      <c r="H9846" s="11" t="str">
        <f t="shared" si="648"/>
        <v/>
      </c>
      <c r="I9846" s="11">
        <f t="shared" si="651"/>
        <v>0</v>
      </c>
    </row>
    <row r="9847" spans="6:9">
      <c r="F9847" t="str">
        <f t="shared" si="649"/>
        <v/>
      </c>
      <c r="G9847">
        <f t="shared" si="650"/>
        <v>0</v>
      </c>
      <c r="H9847" s="11" t="str">
        <f t="shared" si="648"/>
        <v/>
      </c>
      <c r="I9847" s="11">
        <f t="shared" si="651"/>
        <v>0</v>
      </c>
    </row>
    <row r="9848" spans="6:9">
      <c r="F9848" t="str">
        <f t="shared" si="649"/>
        <v/>
      </c>
      <c r="G9848">
        <f t="shared" si="650"/>
        <v>0</v>
      </c>
      <c r="H9848" s="11" t="str">
        <f t="shared" si="648"/>
        <v/>
      </c>
      <c r="I9848" s="11">
        <f t="shared" si="651"/>
        <v>0</v>
      </c>
    </row>
    <row r="9849" spans="6:9">
      <c r="F9849" t="str">
        <f t="shared" si="649"/>
        <v/>
      </c>
      <c r="G9849">
        <f t="shared" si="650"/>
        <v>0</v>
      </c>
      <c r="H9849" s="11" t="str">
        <f t="shared" si="648"/>
        <v/>
      </c>
      <c r="I9849" s="11">
        <f t="shared" si="651"/>
        <v>0</v>
      </c>
    </row>
    <row r="9850" spans="6:9">
      <c r="F9850" t="str">
        <f t="shared" si="649"/>
        <v/>
      </c>
      <c r="G9850">
        <f t="shared" si="650"/>
        <v>0</v>
      </c>
      <c r="H9850" s="11" t="str">
        <f t="shared" si="648"/>
        <v/>
      </c>
      <c r="I9850" s="11">
        <f t="shared" si="651"/>
        <v>0</v>
      </c>
    </row>
    <row r="9851" spans="6:9">
      <c r="F9851" t="str">
        <f t="shared" si="649"/>
        <v/>
      </c>
      <c r="G9851">
        <f t="shared" si="650"/>
        <v>0</v>
      </c>
      <c r="H9851" s="11" t="str">
        <f t="shared" si="648"/>
        <v/>
      </c>
      <c r="I9851" s="11">
        <f t="shared" si="651"/>
        <v>0</v>
      </c>
    </row>
    <row r="9852" spans="6:9">
      <c r="F9852" t="str">
        <f t="shared" si="649"/>
        <v/>
      </c>
      <c r="G9852">
        <f t="shared" si="650"/>
        <v>0</v>
      </c>
      <c r="H9852" s="11" t="str">
        <f t="shared" si="648"/>
        <v/>
      </c>
      <c r="I9852" s="11">
        <f t="shared" si="651"/>
        <v>0</v>
      </c>
    </row>
    <row r="9853" spans="6:9">
      <c r="F9853" t="str">
        <f t="shared" si="649"/>
        <v/>
      </c>
      <c r="G9853">
        <f t="shared" si="650"/>
        <v>0</v>
      </c>
      <c r="H9853" s="11" t="str">
        <f t="shared" si="648"/>
        <v/>
      </c>
      <c r="I9853" s="11">
        <f t="shared" si="651"/>
        <v>0</v>
      </c>
    </row>
    <row r="9854" spans="6:9">
      <c r="F9854" t="str">
        <f t="shared" si="649"/>
        <v/>
      </c>
      <c r="G9854">
        <f t="shared" si="650"/>
        <v>0</v>
      </c>
      <c r="H9854" s="11" t="str">
        <f t="shared" si="648"/>
        <v/>
      </c>
      <c r="I9854" s="11">
        <f t="shared" si="651"/>
        <v>0</v>
      </c>
    </row>
    <row r="9855" spans="6:9">
      <c r="F9855" t="str">
        <f t="shared" si="649"/>
        <v/>
      </c>
      <c r="G9855">
        <f t="shared" si="650"/>
        <v>0</v>
      </c>
      <c r="H9855" s="11" t="str">
        <f t="shared" si="648"/>
        <v/>
      </c>
      <c r="I9855" s="11">
        <f t="shared" si="651"/>
        <v>0</v>
      </c>
    </row>
    <row r="9856" spans="6:9">
      <c r="F9856" t="str">
        <f t="shared" si="649"/>
        <v/>
      </c>
      <c r="G9856">
        <f t="shared" si="650"/>
        <v>0</v>
      </c>
      <c r="H9856" s="11" t="str">
        <f t="shared" si="648"/>
        <v/>
      </c>
      <c r="I9856" s="11">
        <f t="shared" si="651"/>
        <v>0</v>
      </c>
    </row>
    <row r="9857" spans="6:9">
      <c r="F9857" t="str">
        <f t="shared" si="649"/>
        <v/>
      </c>
      <c r="G9857">
        <f t="shared" si="650"/>
        <v>0</v>
      </c>
      <c r="H9857" s="11" t="str">
        <f t="shared" si="648"/>
        <v/>
      </c>
      <c r="I9857" s="11">
        <f t="shared" si="651"/>
        <v>0</v>
      </c>
    </row>
    <row r="9858" spans="6:9">
      <c r="F9858" t="str">
        <f t="shared" si="649"/>
        <v/>
      </c>
      <c r="G9858">
        <f t="shared" si="650"/>
        <v>0</v>
      </c>
      <c r="H9858" s="11" t="str">
        <f t="shared" ref="H9858:H9921" si="652">IFERROR(HLOOKUP($A9858,$N$85:$S$86,2,0),"")</f>
        <v/>
      </c>
      <c r="I9858" s="11">
        <f t="shared" si="651"/>
        <v>0</v>
      </c>
    </row>
    <row r="9859" spans="6:9">
      <c r="F9859" t="str">
        <f t="shared" ref="F9859:F9922" si="653">IFERROR(HLOOKUP($A9859,$N$40:$S$41,2,0),"")</f>
        <v/>
      </c>
      <c r="G9859">
        <f t="shared" ref="G9859:G9922" si="654">IFERROR(IF(D9859&gt;F9859,(D9859-F9859)^2,0),0)</f>
        <v>0</v>
      </c>
      <c r="H9859" s="11" t="str">
        <f t="shared" si="652"/>
        <v/>
      </c>
      <c r="I9859" s="11">
        <f t="shared" ref="I9859:I9922" si="655">IFERROR(IF(D9859&gt;H9859,(D9859-H9859)^2,0),0)</f>
        <v>0</v>
      </c>
    </row>
    <row r="9860" spans="6:9">
      <c r="F9860" t="str">
        <f t="shared" si="653"/>
        <v/>
      </c>
      <c r="G9860">
        <f t="shared" si="654"/>
        <v>0</v>
      </c>
      <c r="H9860" s="11" t="str">
        <f t="shared" si="652"/>
        <v/>
      </c>
      <c r="I9860" s="11">
        <f t="shared" si="655"/>
        <v>0</v>
      </c>
    </row>
    <row r="9861" spans="6:9">
      <c r="F9861" t="str">
        <f t="shared" si="653"/>
        <v/>
      </c>
      <c r="G9861">
        <f t="shared" si="654"/>
        <v>0</v>
      </c>
      <c r="H9861" s="11" t="str">
        <f t="shared" si="652"/>
        <v/>
      </c>
      <c r="I9861" s="11">
        <f t="shared" si="655"/>
        <v>0</v>
      </c>
    </row>
    <row r="9862" spans="6:9">
      <c r="F9862" t="str">
        <f t="shared" si="653"/>
        <v/>
      </c>
      <c r="G9862">
        <f t="shared" si="654"/>
        <v>0</v>
      </c>
      <c r="H9862" s="11" t="str">
        <f t="shared" si="652"/>
        <v/>
      </c>
      <c r="I9862" s="11">
        <f t="shared" si="655"/>
        <v>0</v>
      </c>
    </row>
    <row r="9863" spans="6:9">
      <c r="F9863" t="str">
        <f t="shared" si="653"/>
        <v/>
      </c>
      <c r="G9863">
        <f t="shared" si="654"/>
        <v>0</v>
      </c>
      <c r="H9863" s="11" t="str">
        <f t="shared" si="652"/>
        <v/>
      </c>
      <c r="I9863" s="11">
        <f t="shared" si="655"/>
        <v>0</v>
      </c>
    </row>
    <row r="9864" spans="6:9">
      <c r="F9864" t="str">
        <f t="shared" si="653"/>
        <v/>
      </c>
      <c r="G9864">
        <f t="shared" si="654"/>
        <v>0</v>
      </c>
      <c r="H9864" s="11" t="str">
        <f t="shared" si="652"/>
        <v/>
      </c>
      <c r="I9864" s="11">
        <f t="shared" si="655"/>
        <v>0</v>
      </c>
    </row>
    <row r="9865" spans="6:9">
      <c r="F9865" t="str">
        <f t="shared" si="653"/>
        <v/>
      </c>
      <c r="G9865">
        <f t="shared" si="654"/>
        <v>0</v>
      </c>
      <c r="H9865" s="11" t="str">
        <f t="shared" si="652"/>
        <v/>
      </c>
      <c r="I9865" s="11">
        <f t="shared" si="655"/>
        <v>0</v>
      </c>
    </row>
    <row r="9866" spans="6:9">
      <c r="F9866" t="str">
        <f t="shared" si="653"/>
        <v/>
      </c>
      <c r="G9866">
        <f t="shared" si="654"/>
        <v>0</v>
      </c>
      <c r="H9866" s="11" t="str">
        <f t="shared" si="652"/>
        <v/>
      </c>
      <c r="I9866" s="11">
        <f t="shared" si="655"/>
        <v>0</v>
      </c>
    </row>
    <row r="9867" spans="6:9">
      <c r="F9867" t="str">
        <f t="shared" si="653"/>
        <v/>
      </c>
      <c r="G9867">
        <f t="shared" si="654"/>
        <v>0</v>
      </c>
      <c r="H9867" s="11" t="str">
        <f t="shared" si="652"/>
        <v/>
      </c>
      <c r="I9867" s="11">
        <f t="shared" si="655"/>
        <v>0</v>
      </c>
    </row>
    <row r="9868" spans="6:9">
      <c r="F9868" t="str">
        <f t="shared" si="653"/>
        <v/>
      </c>
      <c r="G9868">
        <f t="shared" si="654"/>
        <v>0</v>
      </c>
      <c r="H9868" s="11" t="str">
        <f t="shared" si="652"/>
        <v/>
      </c>
      <c r="I9868" s="11">
        <f t="shared" si="655"/>
        <v>0</v>
      </c>
    </row>
    <row r="9869" spans="6:9">
      <c r="F9869" t="str">
        <f t="shared" si="653"/>
        <v/>
      </c>
      <c r="G9869">
        <f t="shared" si="654"/>
        <v>0</v>
      </c>
      <c r="H9869" s="11" t="str">
        <f t="shared" si="652"/>
        <v/>
      </c>
      <c r="I9869" s="11">
        <f t="shared" si="655"/>
        <v>0</v>
      </c>
    </row>
    <row r="9870" spans="6:9">
      <c r="F9870" t="str">
        <f t="shared" si="653"/>
        <v/>
      </c>
      <c r="G9870">
        <f t="shared" si="654"/>
        <v>0</v>
      </c>
      <c r="H9870" s="11" t="str">
        <f t="shared" si="652"/>
        <v/>
      </c>
      <c r="I9870" s="11">
        <f t="shared" si="655"/>
        <v>0</v>
      </c>
    </row>
    <row r="9871" spans="6:9">
      <c r="F9871" t="str">
        <f t="shared" si="653"/>
        <v/>
      </c>
      <c r="G9871">
        <f t="shared" si="654"/>
        <v>0</v>
      </c>
      <c r="H9871" s="11" t="str">
        <f t="shared" si="652"/>
        <v/>
      </c>
      <c r="I9871" s="11">
        <f t="shared" si="655"/>
        <v>0</v>
      </c>
    </row>
    <row r="9872" spans="6:9">
      <c r="F9872" t="str">
        <f t="shared" si="653"/>
        <v/>
      </c>
      <c r="G9872">
        <f t="shared" si="654"/>
        <v>0</v>
      </c>
      <c r="H9872" s="11" t="str">
        <f t="shared" si="652"/>
        <v/>
      </c>
      <c r="I9872" s="11">
        <f t="shared" si="655"/>
        <v>0</v>
      </c>
    </row>
    <row r="9873" spans="6:9">
      <c r="F9873" t="str">
        <f t="shared" si="653"/>
        <v/>
      </c>
      <c r="G9873">
        <f t="shared" si="654"/>
        <v>0</v>
      </c>
      <c r="H9873" s="11" t="str">
        <f t="shared" si="652"/>
        <v/>
      </c>
      <c r="I9873" s="11">
        <f t="shared" si="655"/>
        <v>0</v>
      </c>
    </row>
    <row r="9874" spans="6:9">
      <c r="F9874" t="str">
        <f t="shared" si="653"/>
        <v/>
      </c>
      <c r="G9874">
        <f t="shared" si="654"/>
        <v>0</v>
      </c>
      <c r="H9874" s="11" t="str">
        <f t="shared" si="652"/>
        <v/>
      </c>
      <c r="I9874" s="11">
        <f t="shared" si="655"/>
        <v>0</v>
      </c>
    </row>
    <row r="9875" spans="6:9">
      <c r="F9875" t="str">
        <f t="shared" si="653"/>
        <v/>
      </c>
      <c r="G9875">
        <f t="shared" si="654"/>
        <v>0</v>
      </c>
      <c r="H9875" s="11" t="str">
        <f t="shared" si="652"/>
        <v/>
      </c>
      <c r="I9875" s="11">
        <f t="shared" si="655"/>
        <v>0</v>
      </c>
    </row>
    <row r="9876" spans="6:9">
      <c r="F9876" t="str">
        <f t="shared" si="653"/>
        <v/>
      </c>
      <c r="G9876">
        <f t="shared" si="654"/>
        <v>0</v>
      </c>
      <c r="H9876" s="11" t="str">
        <f t="shared" si="652"/>
        <v/>
      </c>
      <c r="I9876" s="11">
        <f t="shared" si="655"/>
        <v>0</v>
      </c>
    </row>
    <row r="9877" spans="6:9">
      <c r="F9877" t="str">
        <f t="shared" si="653"/>
        <v/>
      </c>
      <c r="G9877">
        <f t="shared" si="654"/>
        <v>0</v>
      </c>
      <c r="H9877" s="11" t="str">
        <f t="shared" si="652"/>
        <v/>
      </c>
      <c r="I9877" s="11">
        <f t="shared" si="655"/>
        <v>0</v>
      </c>
    </row>
    <row r="9878" spans="6:9">
      <c r="F9878" t="str">
        <f t="shared" si="653"/>
        <v/>
      </c>
      <c r="G9878">
        <f t="shared" si="654"/>
        <v>0</v>
      </c>
      <c r="H9878" s="11" t="str">
        <f t="shared" si="652"/>
        <v/>
      </c>
      <c r="I9878" s="11">
        <f t="shared" si="655"/>
        <v>0</v>
      </c>
    </row>
    <row r="9879" spans="6:9">
      <c r="F9879" t="str">
        <f t="shared" si="653"/>
        <v/>
      </c>
      <c r="G9879">
        <f t="shared" si="654"/>
        <v>0</v>
      </c>
      <c r="H9879" s="11" t="str">
        <f t="shared" si="652"/>
        <v/>
      </c>
      <c r="I9879" s="11">
        <f t="shared" si="655"/>
        <v>0</v>
      </c>
    </row>
    <row r="9880" spans="6:9">
      <c r="F9880" t="str">
        <f t="shared" si="653"/>
        <v/>
      </c>
      <c r="G9880">
        <f t="shared" si="654"/>
        <v>0</v>
      </c>
      <c r="H9880" s="11" t="str">
        <f t="shared" si="652"/>
        <v/>
      </c>
      <c r="I9880" s="11">
        <f t="shared" si="655"/>
        <v>0</v>
      </c>
    </row>
    <row r="9881" spans="6:9">
      <c r="F9881" t="str">
        <f t="shared" si="653"/>
        <v/>
      </c>
      <c r="G9881">
        <f t="shared" si="654"/>
        <v>0</v>
      </c>
      <c r="H9881" s="11" t="str">
        <f t="shared" si="652"/>
        <v/>
      </c>
      <c r="I9881" s="11">
        <f t="shared" si="655"/>
        <v>0</v>
      </c>
    </row>
    <row r="9882" spans="6:9">
      <c r="F9882" t="str">
        <f t="shared" si="653"/>
        <v/>
      </c>
      <c r="G9882">
        <f t="shared" si="654"/>
        <v>0</v>
      </c>
      <c r="H9882" s="11" t="str">
        <f t="shared" si="652"/>
        <v/>
      </c>
      <c r="I9882" s="11">
        <f t="shared" si="655"/>
        <v>0</v>
      </c>
    </row>
    <row r="9883" spans="6:9">
      <c r="F9883" t="str">
        <f t="shared" si="653"/>
        <v/>
      </c>
      <c r="G9883">
        <f t="shared" si="654"/>
        <v>0</v>
      </c>
      <c r="H9883" s="11" t="str">
        <f t="shared" si="652"/>
        <v/>
      </c>
      <c r="I9883" s="11">
        <f t="shared" si="655"/>
        <v>0</v>
      </c>
    </row>
    <row r="9884" spans="6:9">
      <c r="F9884" t="str">
        <f t="shared" si="653"/>
        <v/>
      </c>
      <c r="G9884">
        <f t="shared" si="654"/>
        <v>0</v>
      </c>
      <c r="H9884" s="11" t="str">
        <f t="shared" si="652"/>
        <v/>
      </c>
      <c r="I9884" s="11">
        <f t="shared" si="655"/>
        <v>0</v>
      </c>
    </row>
    <row r="9885" spans="6:9">
      <c r="F9885" t="str">
        <f t="shared" si="653"/>
        <v/>
      </c>
      <c r="G9885">
        <f t="shared" si="654"/>
        <v>0</v>
      </c>
      <c r="H9885" s="11" t="str">
        <f t="shared" si="652"/>
        <v/>
      </c>
      <c r="I9885" s="11">
        <f t="shared" si="655"/>
        <v>0</v>
      </c>
    </row>
    <row r="9886" spans="6:9">
      <c r="F9886" t="str">
        <f t="shared" si="653"/>
        <v/>
      </c>
      <c r="G9886">
        <f t="shared" si="654"/>
        <v>0</v>
      </c>
      <c r="H9886" s="11" t="str">
        <f t="shared" si="652"/>
        <v/>
      </c>
      <c r="I9886" s="11">
        <f t="shared" si="655"/>
        <v>0</v>
      </c>
    </row>
    <row r="9887" spans="6:9">
      <c r="F9887" t="str">
        <f t="shared" si="653"/>
        <v/>
      </c>
      <c r="G9887">
        <f t="shared" si="654"/>
        <v>0</v>
      </c>
      <c r="H9887" s="11" t="str">
        <f t="shared" si="652"/>
        <v/>
      </c>
      <c r="I9887" s="11">
        <f t="shared" si="655"/>
        <v>0</v>
      </c>
    </row>
    <row r="9888" spans="6:9">
      <c r="F9888" t="str">
        <f t="shared" si="653"/>
        <v/>
      </c>
      <c r="G9888">
        <f t="shared" si="654"/>
        <v>0</v>
      </c>
      <c r="H9888" s="11" t="str">
        <f t="shared" si="652"/>
        <v/>
      </c>
      <c r="I9888" s="11">
        <f t="shared" si="655"/>
        <v>0</v>
      </c>
    </row>
    <row r="9889" spans="6:9">
      <c r="F9889" t="str">
        <f t="shared" si="653"/>
        <v/>
      </c>
      <c r="G9889">
        <f t="shared" si="654"/>
        <v>0</v>
      </c>
      <c r="H9889" s="11" t="str">
        <f t="shared" si="652"/>
        <v/>
      </c>
      <c r="I9889" s="11">
        <f t="shared" si="655"/>
        <v>0</v>
      </c>
    </row>
    <row r="9890" spans="6:9">
      <c r="F9890" t="str">
        <f t="shared" si="653"/>
        <v/>
      </c>
      <c r="G9890">
        <f t="shared" si="654"/>
        <v>0</v>
      </c>
      <c r="H9890" s="11" t="str">
        <f t="shared" si="652"/>
        <v/>
      </c>
      <c r="I9890" s="11">
        <f t="shared" si="655"/>
        <v>0</v>
      </c>
    </row>
    <row r="9891" spans="6:9">
      <c r="F9891" t="str">
        <f t="shared" si="653"/>
        <v/>
      </c>
      <c r="G9891">
        <f t="shared" si="654"/>
        <v>0</v>
      </c>
      <c r="H9891" s="11" t="str">
        <f t="shared" si="652"/>
        <v/>
      </c>
      <c r="I9891" s="11">
        <f t="shared" si="655"/>
        <v>0</v>
      </c>
    </row>
    <row r="9892" spans="6:9">
      <c r="F9892" t="str">
        <f t="shared" si="653"/>
        <v/>
      </c>
      <c r="G9892">
        <f t="shared" si="654"/>
        <v>0</v>
      </c>
      <c r="H9892" s="11" t="str">
        <f t="shared" si="652"/>
        <v/>
      </c>
      <c r="I9892" s="11">
        <f t="shared" si="655"/>
        <v>0</v>
      </c>
    </row>
    <row r="9893" spans="6:9">
      <c r="F9893" t="str">
        <f t="shared" si="653"/>
        <v/>
      </c>
      <c r="G9893">
        <f t="shared" si="654"/>
        <v>0</v>
      </c>
      <c r="H9893" s="11" t="str">
        <f t="shared" si="652"/>
        <v/>
      </c>
      <c r="I9893" s="11">
        <f t="shared" si="655"/>
        <v>0</v>
      </c>
    </row>
    <row r="9894" spans="6:9">
      <c r="F9894" t="str">
        <f t="shared" si="653"/>
        <v/>
      </c>
      <c r="G9894">
        <f t="shared" si="654"/>
        <v>0</v>
      </c>
      <c r="H9894" s="11" t="str">
        <f t="shared" si="652"/>
        <v/>
      </c>
      <c r="I9894" s="11">
        <f t="shared" si="655"/>
        <v>0</v>
      </c>
    </row>
    <row r="9895" spans="6:9">
      <c r="F9895" t="str">
        <f t="shared" si="653"/>
        <v/>
      </c>
      <c r="G9895">
        <f t="shared" si="654"/>
        <v>0</v>
      </c>
      <c r="H9895" s="11" t="str">
        <f t="shared" si="652"/>
        <v/>
      </c>
      <c r="I9895" s="11">
        <f t="shared" si="655"/>
        <v>0</v>
      </c>
    </row>
    <row r="9896" spans="6:9">
      <c r="F9896" t="str">
        <f t="shared" si="653"/>
        <v/>
      </c>
      <c r="G9896">
        <f t="shared" si="654"/>
        <v>0</v>
      </c>
      <c r="H9896" s="11" t="str">
        <f t="shared" si="652"/>
        <v/>
      </c>
      <c r="I9896" s="11">
        <f t="shared" si="655"/>
        <v>0</v>
      </c>
    </row>
    <row r="9897" spans="6:9">
      <c r="F9897" t="str">
        <f t="shared" si="653"/>
        <v/>
      </c>
      <c r="G9897">
        <f t="shared" si="654"/>
        <v>0</v>
      </c>
      <c r="H9897" s="11" t="str">
        <f t="shared" si="652"/>
        <v/>
      </c>
      <c r="I9897" s="11">
        <f t="shared" si="655"/>
        <v>0</v>
      </c>
    </row>
    <row r="9898" spans="6:9">
      <c r="F9898" t="str">
        <f t="shared" si="653"/>
        <v/>
      </c>
      <c r="G9898">
        <f t="shared" si="654"/>
        <v>0</v>
      </c>
      <c r="H9898" s="11" t="str">
        <f t="shared" si="652"/>
        <v/>
      </c>
      <c r="I9898" s="11">
        <f t="shared" si="655"/>
        <v>0</v>
      </c>
    </row>
    <row r="9899" spans="6:9">
      <c r="F9899" t="str">
        <f t="shared" si="653"/>
        <v/>
      </c>
      <c r="G9899">
        <f t="shared" si="654"/>
        <v>0</v>
      </c>
      <c r="H9899" s="11" t="str">
        <f t="shared" si="652"/>
        <v/>
      </c>
      <c r="I9899" s="11">
        <f t="shared" si="655"/>
        <v>0</v>
      </c>
    </row>
    <row r="9900" spans="6:9">
      <c r="F9900" t="str">
        <f t="shared" si="653"/>
        <v/>
      </c>
      <c r="G9900">
        <f t="shared" si="654"/>
        <v>0</v>
      </c>
      <c r="H9900" s="11" t="str">
        <f t="shared" si="652"/>
        <v/>
      </c>
      <c r="I9900" s="11">
        <f t="shared" si="655"/>
        <v>0</v>
      </c>
    </row>
    <row r="9901" spans="6:9">
      <c r="F9901" t="str">
        <f t="shared" si="653"/>
        <v/>
      </c>
      <c r="G9901">
        <f t="shared" si="654"/>
        <v>0</v>
      </c>
      <c r="H9901" s="11" t="str">
        <f t="shared" si="652"/>
        <v/>
      </c>
      <c r="I9901" s="11">
        <f t="shared" si="655"/>
        <v>0</v>
      </c>
    </row>
    <row r="9902" spans="6:9">
      <c r="F9902" t="str">
        <f t="shared" si="653"/>
        <v/>
      </c>
      <c r="G9902">
        <f t="shared" si="654"/>
        <v>0</v>
      </c>
      <c r="H9902" s="11" t="str">
        <f t="shared" si="652"/>
        <v/>
      </c>
      <c r="I9902" s="11">
        <f t="shared" si="655"/>
        <v>0</v>
      </c>
    </row>
    <row r="9903" spans="6:9">
      <c r="F9903" t="str">
        <f t="shared" si="653"/>
        <v/>
      </c>
      <c r="G9903">
        <f t="shared" si="654"/>
        <v>0</v>
      </c>
      <c r="H9903" s="11" t="str">
        <f t="shared" si="652"/>
        <v/>
      </c>
      <c r="I9903" s="11">
        <f t="shared" si="655"/>
        <v>0</v>
      </c>
    </row>
    <row r="9904" spans="6:9">
      <c r="F9904" t="str">
        <f t="shared" si="653"/>
        <v/>
      </c>
      <c r="G9904">
        <f t="shared" si="654"/>
        <v>0</v>
      </c>
      <c r="H9904" s="11" t="str">
        <f t="shared" si="652"/>
        <v/>
      </c>
      <c r="I9904" s="11">
        <f t="shared" si="655"/>
        <v>0</v>
      </c>
    </row>
    <row r="9905" spans="6:9">
      <c r="F9905" t="str">
        <f t="shared" si="653"/>
        <v/>
      </c>
      <c r="G9905">
        <f t="shared" si="654"/>
        <v>0</v>
      </c>
      <c r="H9905" s="11" t="str">
        <f t="shared" si="652"/>
        <v/>
      </c>
      <c r="I9905" s="11">
        <f t="shared" si="655"/>
        <v>0</v>
      </c>
    </row>
    <row r="9906" spans="6:9">
      <c r="F9906" t="str">
        <f t="shared" si="653"/>
        <v/>
      </c>
      <c r="G9906">
        <f t="shared" si="654"/>
        <v>0</v>
      </c>
      <c r="H9906" s="11" t="str">
        <f t="shared" si="652"/>
        <v/>
      </c>
      <c r="I9906" s="11">
        <f t="shared" si="655"/>
        <v>0</v>
      </c>
    </row>
    <row r="9907" spans="6:9">
      <c r="F9907" t="str">
        <f t="shared" si="653"/>
        <v/>
      </c>
      <c r="G9907">
        <f t="shared" si="654"/>
        <v>0</v>
      </c>
      <c r="H9907" s="11" t="str">
        <f t="shared" si="652"/>
        <v/>
      </c>
      <c r="I9907" s="11">
        <f t="shared" si="655"/>
        <v>0</v>
      </c>
    </row>
    <row r="9908" spans="6:9">
      <c r="F9908" t="str">
        <f t="shared" si="653"/>
        <v/>
      </c>
      <c r="G9908">
        <f t="shared" si="654"/>
        <v>0</v>
      </c>
      <c r="H9908" s="11" t="str">
        <f t="shared" si="652"/>
        <v/>
      </c>
      <c r="I9908" s="11">
        <f t="shared" si="655"/>
        <v>0</v>
      </c>
    </row>
    <row r="9909" spans="6:9">
      <c r="F9909" t="str">
        <f t="shared" si="653"/>
        <v/>
      </c>
      <c r="G9909">
        <f t="shared" si="654"/>
        <v>0</v>
      </c>
      <c r="H9909" s="11" t="str">
        <f t="shared" si="652"/>
        <v/>
      </c>
      <c r="I9909" s="11">
        <f t="shared" si="655"/>
        <v>0</v>
      </c>
    </row>
    <row r="9910" spans="6:9">
      <c r="F9910" t="str">
        <f t="shared" si="653"/>
        <v/>
      </c>
      <c r="G9910">
        <f t="shared" si="654"/>
        <v>0</v>
      </c>
      <c r="H9910" s="11" t="str">
        <f t="shared" si="652"/>
        <v/>
      </c>
      <c r="I9910" s="11">
        <f t="shared" si="655"/>
        <v>0</v>
      </c>
    </row>
    <row r="9911" spans="6:9">
      <c r="F9911" t="str">
        <f t="shared" si="653"/>
        <v/>
      </c>
      <c r="G9911">
        <f t="shared" si="654"/>
        <v>0</v>
      </c>
      <c r="H9911" s="11" t="str">
        <f t="shared" si="652"/>
        <v/>
      </c>
      <c r="I9911" s="11">
        <f t="shared" si="655"/>
        <v>0</v>
      </c>
    </row>
    <row r="9912" spans="6:9">
      <c r="F9912" t="str">
        <f t="shared" si="653"/>
        <v/>
      </c>
      <c r="G9912">
        <f t="shared" si="654"/>
        <v>0</v>
      </c>
      <c r="H9912" s="11" t="str">
        <f t="shared" si="652"/>
        <v/>
      </c>
      <c r="I9912" s="11">
        <f t="shared" si="655"/>
        <v>0</v>
      </c>
    </row>
    <row r="9913" spans="6:9">
      <c r="F9913" t="str">
        <f t="shared" si="653"/>
        <v/>
      </c>
      <c r="G9913">
        <f t="shared" si="654"/>
        <v>0</v>
      </c>
      <c r="H9913" s="11" t="str">
        <f t="shared" si="652"/>
        <v/>
      </c>
      <c r="I9913" s="11">
        <f t="shared" si="655"/>
        <v>0</v>
      </c>
    </row>
    <row r="9914" spans="6:9">
      <c r="F9914" t="str">
        <f t="shared" si="653"/>
        <v/>
      </c>
      <c r="G9914">
        <f t="shared" si="654"/>
        <v>0</v>
      </c>
      <c r="H9914" s="11" t="str">
        <f t="shared" si="652"/>
        <v/>
      </c>
      <c r="I9914" s="11">
        <f t="shared" si="655"/>
        <v>0</v>
      </c>
    </row>
    <row r="9915" spans="6:9">
      <c r="F9915" t="str">
        <f t="shared" si="653"/>
        <v/>
      </c>
      <c r="G9915">
        <f t="shared" si="654"/>
        <v>0</v>
      </c>
      <c r="H9915" s="11" t="str">
        <f t="shared" si="652"/>
        <v/>
      </c>
      <c r="I9915" s="11">
        <f t="shared" si="655"/>
        <v>0</v>
      </c>
    </row>
    <row r="9916" spans="6:9">
      <c r="F9916" t="str">
        <f t="shared" si="653"/>
        <v/>
      </c>
      <c r="G9916">
        <f t="shared" si="654"/>
        <v>0</v>
      </c>
      <c r="H9916" s="11" t="str">
        <f t="shared" si="652"/>
        <v/>
      </c>
      <c r="I9916" s="11">
        <f t="shared" si="655"/>
        <v>0</v>
      </c>
    </row>
    <row r="9917" spans="6:9">
      <c r="F9917" t="str">
        <f t="shared" si="653"/>
        <v/>
      </c>
      <c r="G9917">
        <f t="shared" si="654"/>
        <v>0</v>
      </c>
      <c r="H9917" s="11" t="str">
        <f t="shared" si="652"/>
        <v/>
      </c>
      <c r="I9917" s="11">
        <f t="shared" si="655"/>
        <v>0</v>
      </c>
    </row>
    <row r="9918" spans="6:9">
      <c r="F9918" t="str">
        <f t="shared" si="653"/>
        <v/>
      </c>
      <c r="G9918">
        <f t="shared" si="654"/>
        <v>0</v>
      </c>
      <c r="H9918" s="11" t="str">
        <f t="shared" si="652"/>
        <v/>
      </c>
      <c r="I9918" s="11">
        <f t="shared" si="655"/>
        <v>0</v>
      </c>
    </row>
    <row r="9919" spans="6:9">
      <c r="F9919" t="str">
        <f t="shared" si="653"/>
        <v/>
      </c>
      <c r="G9919">
        <f t="shared" si="654"/>
        <v>0</v>
      </c>
      <c r="H9919" s="11" t="str">
        <f t="shared" si="652"/>
        <v/>
      </c>
      <c r="I9919" s="11">
        <f t="shared" si="655"/>
        <v>0</v>
      </c>
    </row>
    <row r="9920" spans="6:9">
      <c r="F9920" t="str">
        <f t="shared" si="653"/>
        <v/>
      </c>
      <c r="G9920">
        <f t="shared" si="654"/>
        <v>0</v>
      </c>
      <c r="H9920" s="11" t="str">
        <f t="shared" si="652"/>
        <v/>
      </c>
      <c r="I9920" s="11">
        <f t="shared" si="655"/>
        <v>0</v>
      </c>
    </row>
    <row r="9921" spans="6:9">
      <c r="F9921" t="str">
        <f t="shared" si="653"/>
        <v/>
      </c>
      <c r="G9921">
        <f t="shared" si="654"/>
        <v>0</v>
      </c>
      <c r="H9921" s="11" t="str">
        <f t="shared" si="652"/>
        <v/>
      </c>
      <c r="I9921" s="11">
        <f t="shared" si="655"/>
        <v>0</v>
      </c>
    </row>
    <row r="9922" spans="6:9">
      <c r="F9922" t="str">
        <f t="shared" si="653"/>
        <v/>
      </c>
      <c r="G9922">
        <f t="shared" si="654"/>
        <v>0</v>
      </c>
      <c r="H9922" s="11" t="str">
        <f t="shared" ref="H9922:H9985" si="656">IFERROR(HLOOKUP($A9922,$N$85:$S$86,2,0),"")</f>
        <v/>
      </c>
      <c r="I9922" s="11">
        <f t="shared" si="655"/>
        <v>0</v>
      </c>
    </row>
    <row r="9923" spans="6:9">
      <c r="F9923" t="str">
        <f t="shared" ref="F9923:F9986" si="657">IFERROR(HLOOKUP($A9923,$N$40:$S$41,2,0),"")</f>
        <v/>
      </c>
      <c r="G9923">
        <f t="shared" ref="G9923:G9986" si="658">IFERROR(IF(D9923&gt;F9923,(D9923-F9923)^2,0),0)</f>
        <v>0</v>
      </c>
      <c r="H9923" s="11" t="str">
        <f t="shared" si="656"/>
        <v/>
      </c>
      <c r="I9923" s="11">
        <f t="shared" ref="I9923:I9986" si="659">IFERROR(IF(D9923&gt;H9923,(D9923-H9923)^2,0),0)</f>
        <v>0</v>
      </c>
    </row>
    <row r="9924" spans="6:9">
      <c r="F9924" t="str">
        <f t="shared" si="657"/>
        <v/>
      </c>
      <c r="G9924">
        <f t="shared" si="658"/>
        <v>0</v>
      </c>
      <c r="H9924" s="11" t="str">
        <f t="shared" si="656"/>
        <v/>
      </c>
      <c r="I9924" s="11">
        <f t="shared" si="659"/>
        <v>0</v>
      </c>
    </row>
    <row r="9925" spans="6:9">
      <c r="F9925" t="str">
        <f t="shared" si="657"/>
        <v/>
      </c>
      <c r="G9925">
        <f t="shared" si="658"/>
        <v>0</v>
      </c>
      <c r="H9925" s="11" t="str">
        <f t="shared" si="656"/>
        <v/>
      </c>
      <c r="I9925" s="11">
        <f t="shared" si="659"/>
        <v>0</v>
      </c>
    </row>
    <row r="9926" spans="6:9">
      <c r="F9926" t="str">
        <f t="shared" si="657"/>
        <v/>
      </c>
      <c r="G9926">
        <f t="shared" si="658"/>
        <v>0</v>
      </c>
      <c r="H9926" s="11" t="str">
        <f t="shared" si="656"/>
        <v/>
      </c>
      <c r="I9926" s="11">
        <f t="shared" si="659"/>
        <v>0</v>
      </c>
    </row>
    <row r="9927" spans="6:9">
      <c r="F9927" t="str">
        <f t="shared" si="657"/>
        <v/>
      </c>
      <c r="G9927">
        <f t="shared" si="658"/>
        <v>0</v>
      </c>
      <c r="H9927" s="11" t="str">
        <f t="shared" si="656"/>
        <v/>
      </c>
      <c r="I9927" s="11">
        <f t="shared" si="659"/>
        <v>0</v>
      </c>
    </row>
    <row r="9928" spans="6:9">
      <c r="F9928" t="str">
        <f t="shared" si="657"/>
        <v/>
      </c>
      <c r="G9928">
        <f t="shared" si="658"/>
        <v>0</v>
      </c>
      <c r="H9928" s="11" t="str">
        <f t="shared" si="656"/>
        <v/>
      </c>
      <c r="I9928" s="11">
        <f t="shared" si="659"/>
        <v>0</v>
      </c>
    </row>
    <row r="9929" spans="6:9">
      <c r="F9929" t="str">
        <f t="shared" si="657"/>
        <v/>
      </c>
      <c r="G9929">
        <f t="shared" si="658"/>
        <v>0</v>
      </c>
      <c r="H9929" s="11" t="str">
        <f t="shared" si="656"/>
        <v/>
      </c>
      <c r="I9929" s="11">
        <f t="shared" si="659"/>
        <v>0</v>
      </c>
    </row>
    <row r="9930" spans="6:9">
      <c r="F9930" t="str">
        <f t="shared" si="657"/>
        <v/>
      </c>
      <c r="G9930">
        <f t="shared" si="658"/>
        <v>0</v>
      </c>
      <c r="H9930" s="11" t="str">
        <f t="shared" si="656"/>
        <v/>
      </c>
      <c r="I9930" s="11">
        <f t="shared" si="659"/>
        <v>0</v>
      </c>
    </row>
    <row r="9931" spans="6:9">
      <c r="F9931" t="str">
        <f t="shared" si="657"/>
        <v/>
      </c>
      <c r="G9931">
        <f t="shared" si="658"/>
        <v>0</v>
      </c>
      <c r="H9931" s="11" t="str">
        <f t="shared" si="656"/>
        <v/>
      </c>
      <c r="I9931" s="11">
        <f t="shared" si="659"/>
        <v>0</v>
      </c>
    </row>
    <row r="9932" spans="6:9">
      <c r="F9932" t="str">
        <f t="shared" si="657"/>
        <v/>
      </c>
      <c r="G9932">
        <f t="shared" si="658"/>
        <v>0</v>
      </c>
      <c r="H9932" s="11" t="str">
        <f t="shared" si="656"/>
        <v/>
      </c>
      <c r="I9932" s="11">
        <f t="shared" si="659"/>
        <v>0</v>
      </c>
    </row>
    <row r="9933" spans="6:9">
      <c r="F9933" t="str">
        <f t="shared" si="657"/>
        <v/>
      </c>
      <c r="G9933">
        <f t="shared" si="658"/>
        <v>0</v>
      </c>
      <c r="H9933" s="11" t="str">
        <f t="shared" si="656"/>
        <v/>
      </c>
      <c r="I9933" s="11">
        <f t="shared" si="659"/>
        <v>0</v>
      </c>
    </row>
    <row r="9934" spans="6:9">
      <c r="F9934" t="str">
        <f t="shared" si="657"/>
        <v/>
      </c>
      <c r="G9934">
        <f t="shared" si="658"/>
        <v>0</v>
      </c>
      <c r="H9934" s="11" t="str">
        <f t="shared" si="656"/>
        <v/>
      </c>
      <c r="I9934" s="11">
        <f t="shared" si="659"/>
        <v>0</v>
      </c>
    </row>
    <row r="9935" spans="6:9">
      <c r="F9935" t="str">
        <f t="shared" si="657"/>
        <v/>
      </c>
      <c r="G9935">
        <f t="shared" si="658"/>
        <v>0</v>
      </c>
      <c r="H9935" s="11" t="str">
        <f t="shared" si="656"/>
        <v/>
      </c>
      <c r="I9935" s="11">
        <f t="shared" si="659"/>
        <v>0</v>
      </c>
    </row>
    <row r="9936" spans="6:9">
      <c r="F9936" t="str">
        <f t="shared" si="657"/>
        <v/>
      </c>
      <c r="G9936">
        <f t="shared" si="658"/>
        <v>0</v>
      </c>
      <c r="H9936" s="11" t="str">
        <f t="shared" si="656"/>
        <v/>
      </c>
      <c r="I9936" s="11">
        <f t="shared" si="659"/>
        <v>0</v>
      </c>
    </row>
    <row r="9937" spans="6:9">
      <c r="F9937" t="str">
        <f t="shared" si="657"/>
        <v/>
      </c>
      <c r="G9937">
        <f t="shared" si="658"/>
        <v>0</v>
      </c>
      <c r="H9937" s="11" t="str">
        <f t="shared" si="656"/>
        <v/>
      </c>
      <c r="I9937" s="11">
        <f t="shared" si="659"/>
        <v>0</v>
      </c>
    </row>
    <row r="9938" spans="6:9">
      <c r="F9938" t="str">
        <f t="shared" si="657"/>
        <v/>
      </c>
      <c r="G9938">
        <f t="shared" si="658"/>
        <v>0</v>
      </c>
      <c r="H9938" s="11" t="str">
        <f t="shared" si="656"/>
        <v/>
      </c>
      <c r="I9938" s="11">
        <f t="shared" si="659"/>
        <v>0</v>
      </c>
    </row>
    <row r="9939" spans="6:9">
      <c r="F9939" t="str">
        <f t="shared" si="657"/>
        <v/>
      </c>
      <c r="G9939">
        <f t="shared" si="658"/>
        <v>0</v>
      </c>
      <c r="H9939" s="11" t="str">
        <f t="shared" si="656"/>
        <v/>
      </c>
      <c r="I9939" s="11">
        <f t="shared" si="659"/>
        <v>0</v>
      </c>
    </row>
    <row r="9940" spans="6:9">
      <c r="F9940" t="str">
        <f t="shared" si="657"/>
        <v/>
      </c>
      <c r="G9940">
        <f t="shared" si="658"/>
        <v>0</v>
      </c>
      <c r="H9940" s="11" t="str">
        <f t="shared" si="656"/>
        <v/>
      </c>
      <c r="I9940" s="11">
        <f t="shared" si="659"/>
        <v>0</v>
      </c>
    </row>
    <row r="9941" spans="6:9">
      <c r="F9941" t="str">
        <f t="shared" si="657"/>
        <v/>
      </c>
      <c r="G9941">
        <f t="shared" si="658"/>
        <v>0</v>
      </c>
      <c r="H9941" s="11" t="str">
        <f t="shared" si="656"/>
        <v/>
      </c>
      <c r="I9941" s="11">
        <f t="shared" si="659"/>
        <v>0</v>
      </c>
    </row>
    <row r="9942" spans="6:9">
      <c r="F9942" t="str">
        <f t="shared" si="657"/>
        <v/>
      </c>
      <c r="G9942">
        <f t="shared" si="658"/>
        <v>0</v>
      </c>
      <c r="H9942" s="11" t="str">
        <f t="shared" si="656"/>
        <v/>
      </c>
      <c r="I9942" s="11">
        <f t="shared" si="659"/>
        <v>0</v>
      </c>
    </row>
    <row r="9943" spans="6:9">
      <c r="F9943" t="str">
        <f t="shared" si="657"/>
        <v/>
      </c>
      <c r="G9943">
        <f t="shared" si="658"/>
        <v>0</v>
      </c>
      <c r="H9943" s="11" t="str">
        <f t="shared" si="656"/>
        <v/>
      </c>
      <c r="I9943" s="11">
        <f t="shared" si="659"/>
        <v>0</v>
      </c>
    </row>
    <row r="9944" spans="6:9">
      <c r="F9944" t="str">
        <f t="shared" si="657"/>
        <v/>
      </c>
      <c r="G9944">
        <f t="shared" si="658"/>
        <v>0</v>
      </c>
      <c r="H9944" s="11" t="str">
        <f t="shared" si="656"/>
        <v/>
      </c>
      <c r="I9944" s="11">
        <f t="shared" si="659"/>
        <v>0</v>
      </c>
    </row>
    <row r="9945" spans="6:9">
      <c r="F9945" t="str">
        <f t="shared" si="657"/>
        <v/>
      </c>
      <c r="G9945">
        <f t="shared" si="658"/>
        <v>0</v>
      </c>
      <c r="H9945" s="11" t="str">
        <f t="shared" si="656"/>
        <v/>
      </c>
      <c r="I9945" s="11">
        <f t="shared" si="659"/>
        <v>0</v>
      </c>
    </row>
    <row r="9946" spans="6:9">
      <c r="F9946" t="str">
        <f t="shared" si="657"/>
        <v/>
      </c>
      <c r="G9946">
        <f t="shared" si="658"/>
        <v>0</v>
      </c>
      <c r="H9946" s="11" t="str">
        <f t="shared" si="656"/>
        <v/>
      </c>
      <c r="I9946" s="11">
        <f t="shared" si="659"/>
        <v>0</v>
      </c>
    </row>
    <row r="9947" spans="6:9">
      <c r="F9947" t="str">
        <f t="shared" si="657"/>
        <v/>
      </c>
      <c r="G9947">
        <f t="shared" si="658"/>
        <v>0</v>
      </c>
      <c r="H9947" s="11" t="str">
        <f t="shared" si="656"/>
        <v/>
      </c>
      <c r="I9947" s="11">
        <f t="shared" si="659"/>
        <v>0</v>
      </c>
    </row>
    <row r="9948" spans="6:9">
      <c r="F9948" t="str">
        <f t="shared" si="657"/>
        <v/>
      </c>
      <c r="G9948">
        <f t="shared" si="658"/>
        <v>0</v>
      </c>
      <c r="H9948" s="11" t="str">
        <f t="shared" si="656"/>
        <v/>
      </c>
      <c r="I9948" s="11">
        <f t="shared" si="659"/>
        <v>0</v>
      </c>
    </row>
    <row r="9949" spans="6:9">
      <c r="F9949" t="str">
        <f t="shared" si="657"/>
        <v/>
      </c>
      <c r="G9949">
        <f t="shared" si="658"/>
        <v>0</v>
      </c>
      <c r="H9949" s="11" t="str">
        <f t="shared" si="656"/>
        <v/>
      </c>
      <c r="I9949" s="11">
        <f t="shared" si="659"/>
        <v>0</v>
      </c>
    </row>
    <row r="9950" spans="6:9">
      <c r="F9950" t="str">
        <f t="shared" si="657"/>
        <v/>
      </c>
      <c r="G9950">
        <f t="shared" si="658"/>
        <v>0</v>
      </c>
      <c r="H9950" s="11" t="str">
        <f t="shared" si="656"/>
        <v/>
      </c>
      <c r="I9950" s="11">
        <f t="shared" si="659"/>
        <v>0</v>
      </c>
    </row>
    <row r="9951" spans="6:9">
      <c r="F9951" t="str">
        <f t="shared" si="657"/>
        <v/>
      </c>
      <c r="G9951">
        <f t="shared" si="658"/>
        <v>0</v>
      </c>
      <c r="H9951" s="11" t="str">
        <f t="shared" si="656"/>
        <v/>
      </c>
      <c r="I9951" s="11">
        <f t="shared" si="659"/>
        <v>0</v>
      </c>
    </row>
    <row r="9952" spans="6:9">
      <c r="F9952" t="str">
        <f t="shared" si="657"/>
        <v/>
      </c>
      <c r="G9952">
        <f t="shared" si="658"/>
        <v>0</v>
      </c>
      <c r="H9952" s="11" t="str">
        <f t="shared" si="656"/>
        <v/>
      </c>
      <c r="I9952" s="11">
        <f t="shared" si="659"/>
        <v>0</v>
      </c>
    </row>
    <row r="9953" spans="6:9">
      <c r="F9953" t="str">
        <f t="shared" si="657"/>
        <v/>
      </c>
      <c r="G9953">
        <f t="shared" si="658"/>
        <v>0</v>
      </c>
      <c r="H9953" s="11" t="str">
        <f t="shared" si="656"/>
        <v/>
      </c>
      <c r="I9953" s="11">
        <f t="shared" si="659"/>
        <v>0</v>
      </c>
    </row>
    <row r="9954" spans="6:9">
      <c r="F9954" t="str">
        <f t="shared" si="657"/>
        <v/>
      </c>
      <c r="G9954">
        <f t="shared" si="658"/>
        <v>0</v>
      </c>
      <c r="H9954" s="11" t="str">
        <f t="shared" si="656"/>
        <v/>
      </c>
      <c r="I9954" s="11">
        <f t="shared" si="659"/>
        <v>0</v>
      </c>
    </row>
    <row r="9955" spans="6:9">
      <c r="F9955" t="str">
        <f t="shared" si="657"/>
        <v/>
      </c>
      <c r="G9955">
        <f t="shared" si="658"/>
        <v>0</v>
      </c>
      <c r="H9955" s="11" t="str">
        <f t="shared" si="656"/>
        <v/>
      </c>
      <c r="I9955" s="11">
        <f t="shared" si="659"/>
        <v>0</v>
      </c>
    </row>
    <row r="9956" spans="6:9">
      <c r="F9956" t="str">
        <f t="shared" si="657"/>
        <v/>
      </c>
      <c r="G9956">
        <f t="shared" si="658"/>
        <v>0</v>
      </c>
      <c r="H9956" s="11" t="str">
        <f t="shared" si="656"/>
        <v/>
      </c>
      <c r="I9956" s="11">
        <f t="shared" si="659"/>
        <v>0</v>
      </c>
    </row>
    <row r="9957" spans="6:9">
      <c r="F9957" t="str">
        <f t="shared" si="657"/>
        <v/>
      </c>
      <c r="G9957">
        <f t="shared" si="658"/>
        <v>0</v>
      </c>
      <c r="H9957" s="11" t="str">
        <f t="shared" si="656"/>
        <v/>
      </c>
      <c r="I9957" s="11">
        <f t="shared" si="659"/>
        <v>0</v>
      </c>
    </row>
    <row r="9958" spans="6:9">
      <c r="F9958" t="str">
        <f t="shared" si="657"/>
        <v/>
      </c>
      <c r="G9958">
        <f t="shared" si="658"/>
        <v>0</v>
      </c>
      <c r="H9958" s="11" t="str">
        <f t="shared" si="656"/>
        <v/>
      </c>
      <c r="I9958" s="11">
        <f t="shared" si="659"/>
        <v>0</v>
      </c>
    </row>
    <row r="9959" spans="6:9">
      <c r="F9959" t="str">
        <f t="shared" si="657"/>
        <v/>
      </c>
      <c r="G9959">
        <f t="shared" si="658"/>
        <v>0</v>
      </c>
      <c r="H9959" s="11" t="str">
        <f t="shared" si="656"/>
        <v/>
      </c>
      <c r="I9959" s="11">
        <f t="shared" si="659"/>
        <v>0</v>
      </c>
    </row>
    <row r="9960" spans="6:9">
      <c r="F9960" t="str">
        <f t="shared" si="657"/>
        <v/>
      </c>
      <c r="G9960">
        <f t="shared" si="658"/>
        <v>0</v>
      </c>
      <c r="H9960" s="11" t="str">
        <f t="shared" si="656"/>
        <v/>
      </c>
      <c r="I9960" s="11">
        <f t="shared" si="659"/>
        <v>0</v>
      </c>
    </row>
    <row r="9961" spans="6:9">
      <c r="F9961" t="str">
        <f t="shared" si="657"/>
        <v/>
      </c>
      <c r="G9961">
        <f t="shared" si="658"/>
        <v>0</v>
      </c>
      <c r="H9961" s="11" t="str">
        <f t="shared" si="656"/>
        <v/>
      </c>
      <c r="I9961" s="11">
        <f t="shared" si="659"/>
        <v>0</v>
      </c>
    </row>
    <row r="9962" spans="6:9">
      <c r="F9962" t="str">
        <f t="shared" si="657"/>
        <v/>
      </c>
      <c r="G9962">
        <f t="shared" si="658"/>
        <v>0</v>
      </c>
      <c r="H9962" s="11" t="str">
        <f t="shared" si="656"/>
        <v/>
      </c>
      <c r="I9962" s="11">
        <f t="shared" si="659"/>
        <v>0</v>
      </c>
    </row>
    <row r="9963" spans="6:9">
      <c r="F9963" t="str">
        <f t="shared" si="657"/>
        <v/>
      </c>
      <c r="G9963">
        <f t="shared" si="658"/>
        <v>0</v>
      </c>
      <c r="H9963" s="11" t="str">
        <f t="shared" si="656"/>
        <v/>
      </c>
      <c r="I9963" s="11">
        <f t="shared" si="659"/>
        <v>0</v>
      </c>
    </row>
    <row r="9964" spans="6:9">
      <c r="F9964" t="str">
        <f t="shared" si="657"/>
        <v/>
      </c>
      <c r="G9964">
        <f t="shared" si="658"/>
        <v>0</v>
      </c>
      <c r="H9964" s="11" t="str">
        <f t="shared" si="656"/>
        <v/>
      </c>
      <c r="I9964" s="11">
        <f t="shared" si="659"/>
        <v>0</v>
      </c>
    </row>
    <row r="9965" spans="6:9">
      <c r="F9965" t="str">
        <f t="shared" si="657"/>
        <v/>
      </c>
      <c r="G9965">
        <f t="shared" si="658"/>
        <v>0</v>
      </c>
      <c r="H9965" s="11" t="str">
        <f t="shared" si="656"/>
        <v/>
      </c>
      <c r="I9965" s="11">
        <f t="shared" si="659"/>
        <v>0</v>
      </c>
    </row>
    <row r="9966" spans="6:9">
      <c r="F9966" t="str">
        <f t="shared" si="657"/>
        <v/>
      </c>
      <c r="G9966">
        <f t="shared" si="658"/>
        <v>0</v>
      </c>
      <c r="H9966" s="11" t="str">
        <f t="shared" si="656"/>
        <v/>
      </c>
      <c r="I9966" s="11">
        <f t="shared" si="659"/>
        <v>0</v>
      </c>
    </row>
    <row r="9967" spans="6:9">
      <c r="F9967" t="str">
        <f t="shared" si="657"/>
        <v/>
      </c>
      <c r="G9967">
        <f t="shared" si="658"/>
        <v>0</v>
      </c>
      <c r="H9967" s="11" t="str">
        <f t="shared" si="656"/>
        <v/>
      </c>
      <c r="I9967" s="11">
        <f t="shared" si="659"/>
        <v>0</v>
      </c>
    </row>
    <row r="9968" spans="6:9">
      <c r="F9968" t="str">
        <f t="shared" si="657"/>
        <v/>
      </c>
      <c r="G9968">
        <f t="shared" si="658"/>
        <v>0</v>
      </c>
      <c r="H9968" s="11" t="str">
        <f t="shared" si="656"/>
        <v/>
      </c>
      <c r="I9968" s="11">
        <f t="shared" si="659"/>
        <v>0</v>
      </c>
    </row>
    <row r="9969" spans="6:9">
      <c r="F9969" t="str">
        <f t="shared" si="657"/>
        <v/>
      </c>
      <c r="G9969">
        <f t="shared" si="658"/>
        <v>0</v>
      </c>
      <c r="H9969" s="11" t="str">
        <f t="shared" si="656"/>
        <v/>
      </c>
      <c r="I9969" s="11">
        <f t="shared" si="659"/>
        <v>0</v>
      </c>
    </row>
    <row r="9970" spans="6:9">
      <c r="F9970" t="str">
        <f t="shared" si="657"/>
        <v/>
      </c>
      <c r="G9970">
        <f t="shared" si="658"/>
        <v>0</v>
      </c>
      <c r="H9970" s="11" t="str">
        <f t="shared" si="656"/>
        <v/>
      </c>
      <c r="I9970" s="11">
        <f t="shared" si="659"/>
        <v>0</v>
      </c>
    </row>
    <row r="9971" spans="6:9">
      <c r="F9971" t="str">
        <f t="shared" si="657"/>
        <v/>
      </c>
      <c r="G9971">
        <f t="shared" si="658"/>
        <v>0</v>
      </c>
      <c r="H9971" s="11" t="str">
        <f t="shared" si="656"/>
        <v/>
      </c>
      <c r="I9971" s="11">
        <f t="shared" si="659"/>
        <v>0</v>
      </c>
    </row>
    <row r="9972" spans="6:9">
      <c r="F9972" t="str">
        <f t="shared" si="657"/>
        <v/>
      </c>
      <c r="G9972">
        <f t="shared" si="658"/>
        <v>0</v>
      </c>
      <c r="H9972" s="11" t="str">
        <f t="shared" si="656"/>
        <v/>
      </c>
      <c r="I9972" s="11">
        <f t="shared" si="659"/>
        <v>0</v>
      </c>
    </row>
    <row r="9973" spans="6:9">
      <c r="F9973" t="str">
        <f t="shared" si="657"/>
        <v/>
      </c>
      <c r="G9973">
        <f t="shared" si="658"/>
        <v>0</v>
      </c>
      <c r="H9973" s="11" t="str">
        <f t="shared" si="656"/>
        <v/>
      </c>
      <c r="I9973" s="11">
        <f t="shared" si="659"/>
        <v>0</v>
      </c>
    </row>
    <row r="9974" spans="6:9">
      <c r="F9974" t="str">
        <f t="shared" si="657"/>
        <v/>
      </c>
      <c r="G9974">
        <f t="shared" si="658"/>
        <v>0</v>
      </c>
      <c r="H9974" s="11" t="str">
        <f t="shared" si="656"/>
        <v/>
      </c>
      <c r="I9974" s="11">
        <f t="shared" si="659"/>
        <v>0</v>
      </c>
    </row>
    <row r="9975" spans="6:9">
      <c r="F9975" t="str">
        <f t="shared" si="657"/>
        <v/>
      </c>
      <c r="G9975">
        <f t="shared" si="658"/>
        <v>0</v>
      </c>
      <c r="H9975" s="11" t="str">
        <f t="shared" si="656"/>
        <v/>
      </c>
      <c r="I9975" s="11">
        <f t="shared" si="659"/>
        <v>0</v>
      </c>
    </row>
    <row r="9976" spans="6:9">
      <c r="F9976" t="str">
        <f t="shared" si="657"/>
        <v/>
      </c>
      <c r="G9976">
        <f t="shared" si="658"/>
        <v>0</v>
      </c>
      <c r="H9976" s="11" t="str">
        <f t="shared" si="656"/>
        <v/>
      </c>
      <c r="I9976" s="11">
        <f t="shared" si="659"/>
        <v>0</v>
      </c>
    </row>
    <row r="9977" spans="6:9">
      <c r="F9977" t="str">
        <f t="shared" si="657"/>
        <v/>
      </c>
      <c r="G9977">
        <f t="shared" si="658"/>
        <v>0</v>
      </c>
      <c r="H9977" s="11" t="str">
        <f t="shared" si="656"/>
        <v/>
      </c>
      <c r="I9977" s="11">
        <f t="shared" si="659"/>
        <v>0</v>
      </c>
    </row>
    <row r="9978" spans="6:9">
      <c r="F9978" t="str">
        <f t="shared" si="657"/>
        <v/>
      </c>
      <c r="G9978">
        <f t="shared" si="658"/>
        <v>0</v>
      </c>
      <c r="H9978" s="11" t="str">
        <f t="shared" si="656"/>
        <v/>
      </c>
      <c r="I9978" s="11">
        <f t="shared" si="659"/>
        <v>0</v>
      </c>
    </row>
    <row r="9979" spans="6:9">
      <c r="F9979" t="str">
        <f t="shared" si="657"/>
        <v/>
      </c>
      <c r="G9979">
        <f t="shared" si="658"/>
        <v>0</v>
      </c>
      <c r="H9979" s="11" t="str">
        <f t="shared" si="656"/>
        <v/>
      </c>
      <c r="I9979" s="11">
        <f t="shared" si="659"/>
        <v>0</v>
      </c>
    </row>
    <row r="9980" spans="6:9">
      <c r="F9980" t="str">
        <f t="shared" si="657"/>
        <v/>
      </c>
      <c r="G9980">
        <f t="shared" si="658"/>
        <v>0</v>
      </c>
      <c r="H9980" s="11" t="str">
        <f t="shared" si="656"/>
        <v/>
      </c>
      <c r="I9980" s="11">
        <f t="shared" si="659"/>
        <v>0</v>
      </c>
    </row>
    <row r="9981" spans="6:9">
      <c r="F9981" t="str">
        <f t="shared" si="657"/>
        <v/>
      </c>
      <c r="G9981">
        <f t="shared" si="658"/>
        <v>0</v>
      </c>
      <c r="H9981" s="11" t="str">
        <f t="shared" si="656"/>
        <v/>
      </c>
      <c r="I9981" s="11">
        <f t="shared" si="659"/>
        <v>0</v>
      </c>
    </row>
    <row r="9982" spans="6:9">
      <c r="F9982" t="str">
        <f t="shared" si="657"/>
        <v/>
      </c>
      <c r="G9982">
        <f t="shared" si="658"/>
        <v>0</v>
      </c>
      <c r="H9982" s="11" t="str">
        <f t="shared" si="656"/>
        <v/>
      </c>
      <c r="I9982" s="11">
        <f t="shared" si="659"/>
        <v>0</v>
      </c>
    </row>
    <row r="9983" spans="6:9">
      <c r="F9983" t="str">
        <f t="shared" si="657"/>
        <v/>
      </c>
      <c r="G9983">
        <f t="shared" si="658"/>
        <v>0</v>
      </c>
      <c r="H9983" s="11" t="str">
        <f t="shared" si="656"/>
        <v/>
      </c>
      <c r="I9983" s="11">
        <f t="shared" si="659"/>
        <v>0</v>
      </c>
    </row>
    <row r="9984" spans="6:9">
      <c r="F9984" t="str">
        <f t="shared" si="657"/>
        <v/>
      </c>
      <c r="G9984">
        <f t="shared" si="658"/>
        <v>0</v>
      </c>
      <c r="H9984" s="11" t="str">
        <f t="shared" si="656"/>
        <v/>
      </c>
      <c r="I9984" s="11">
        <f t="shared" si="659"/>
        <v>0</v>
      </c>
    </row>
    <row r="9985" spans="6:9">
      <c r="F9985" t="str">
        <f t="shared" si="657"/>
        <v/>
      </c>
      <c r="G9985">
        <f t="shared" si="658"/>
        <v>0</v>
      </c>
      <c r="H9985" s="11" t="str">
        <f t="shared" si="656"/>
        <v/>
      </c>
      <c r="I9985" s="11">
        <f t="shared" si="659"/>
        <v>0</v>
      </c>
    </row>
    <row r="9986" spans="6:9">
      <c r="F9986" t="str">
        <f t="shared" si="657"/>
        <v/>
      </c>
      <c r="G9986">
        <f t="shared" si="658"/>
        <v>0</v>
      </c>
      <c r="H9986" s="11" t="str">
        <f t="shared" ref="H9986:H10049" si="660">IFERROR(HLOOKUP($A9986,$N$85:$S$86,2,0),"")</f>
        <v/>
      </c>
      <c r="I9986" s="11">
        <f t="shared" si="659"/>
        <v>0</v>
      </c>
    </row>
    <row r="9987" spans="6:9">
      <c r="F9987" t="str">
        <f t="shared" ref="F9987:F10050" si="661">IFERROR(HLOOKUP($A9987,$N$40:$S$41,2,0),"")</f>
        <v/>
      </c>
      <c r="G9987">
        <f t="shared" ref="G9987:G10050" si="662">IFERROR(IF(D9987&gt;F9987,(D9987-F9987)^2,0),0)</f>
        <v>0</v>
      </c>
      <c r="H9987" s="11" t="str">
        <f t="shared" si="660"/>
        <v/>
      </c>
      <c r="I9987" s="11">
        <f t="shared" ref="I9987:I10050" si="663">IFERROR(IF(D9987&gt;H9987,(D9987-H9987)^2,0),0)</f>
        <v>0</v>
      </c>
    </row>
    <row r="9988" spans="6:9">
      <c r="F9988" t="str">
        <f t="shared" si="661"/>
        <v/>
      </c>
      <c r="G9988">
        <f t="shared" si="662"/>
        <v>0</v>
      </c>
      <c r="H9988" s="11" t="str">
        <f t="shared" si="660"/>
        <v/>
      </c>
      <c r="I9988" s="11">
        <f t="shared" si="663"/>
        <v>0</v>
      </c>
    </row>
    <row r="9989" spans="6:9">
      <c r="F9989" t="str">
        <f t="shared" si="661"/>
        <v/>
      </c>
      <c r="G9989">
        <f t="shared" si="662"/>
        <v>0</v>
      </c>
      <c r="H9989" s="11" t="str">
        <f t="shared" si="660"/>
        <v/>
      </c>
      <c r="I9989" s="11">
        <f t="shared" si="663"/>
        <v>0</v>
      </c>
    </row>
    <row r="9990" spans="6:9">
      <c r="F9990" t="str">
        <f t="shared" si="661"/>
        <v/>
      </c>
      <c r="G9990">
        <f t="shared" si="662"/>
        <v>0</v>
      </c>
      <c r="H9990" s="11" t="str">
        <f t="shared" si="660"/>
        <v/>
      </c>
      <c r="I9990" s="11">
        <f t="shared" si="663"/>
        <v>0</v>
      </c>
    </row>
    <row r="9991" spans="6:9">
      <c r="F9991" t="str">
        <f t="shared" si="661"/>
        <v/>
      </c>
      <c r="G9991">
        <f t="shared" si="662"/>
        <v>0</v>
      </c>
      <c r="H9991" s="11" t="str">
        <f t="shared" si="660"/>
        <v/>
      </c>
      <c r="I9991" s="11">
        <f t="shared" si="663"/>
        <v>0</v>
      </c>
    </row>
    <row r="9992" spans="6:9">
      <c r="F9992" t="str">
        <f t="shared" si="661"/>
        <v/>
      </c>
      <c r="G9992">
        <f t="shared" si="662"/>
        <v>0</v>
      </c>
      <c r="H9992" s="11" t="str">
        <f t="shared" si="660"/>
        <v/>
      </c>
      <c r="I9992" s="11">
        <f t="shared" si="663"/>
        <v>0</v>
      </c>
    </row>
    <row r="9993" spans="6:9">
      <c r="F9993" t="str">
        <f t="shared" si="661"/>
        <v/>
      </c>
      <c r="G9993">
        <f t="shared" si="662"/>
        <v>0</v>
      </c>
      <c r="H9993" s="11" t="str">
        <f t="shared" si="660"/>
        <v/>
      </c>
      <c r="I9993" s="11">
        <f t="shared" si="663"/>
        <v>0</v>
      </c>
    </row>
    <row r="9994" spans="6:9">
      <c r="F9994" t="str">
        <f t="shared" si="661"/>
        <v/>
      </c>
      <c r="G9994">
        <f t="shared" si="662"/>
        <v>0</v>
      </c>
      <c r="H9994" s="11" t="str">
        <f t="shared" si="660"/>
        <v/>
      </c>
      <c r="I9994" s="11">
        <f t="shared" si="663"/>
        <v>0</v>
      </c>
    </row>
    <row r="9995" spans="6:9">
      <c r="F9995" t="str">
        <f t="shared" si="661"/>
        <v/>
      </c>
      <c r="G9995">
        <f t="shared" si="662"/>
        <v>0</v>
      </c>
      <c r="H9995" s="11" t="str">
        <f t="shared" si="660"/>
        <v/>
      </c>
      <c r="I9995" s="11">
        <f t="shared" si="663"/>
        <v>0</v>
      </c>
    </row>
    <row r="9996" spans="6:9">
      <c r="F9996" t="str">
        <f t="shared" si="661"/>
        <v/>
      </c>
      <c r="G9996">
        <f t="shared" si="662"/>
        <v>0</v>
      </c>
      <c r="H9996" s="11" t="str">
        <f t="shared" si="660"/>
        <v/>
      </c>
      <c r="I9996" s="11">
        <f t="shared" si="663"/>
        <v>0</v>
      </c>
    </row>
    <row r="9997" spans="6:9">
      <c r="F9997" t="str">
        <f t="shared" si="661"/>
        <v/>
      </c>
      <c r="G9997">
        <f t="shared" si="662"/>
        <v>0</v>
      </c>
      <c r="H9997" s="11" t="str">
        <f t="shared" si="660"/>
        <v/>
      </c>
      <c r="I9997" s="11">
        <f t="shared" si="663"/>
        <v>0</v>
      </c>
    </row>
    <row r="9998" spans="6:9">
      <c r="F9998" t="str">
        <f t="shared" si="661"/>
        <v/>
      </c>
      <c r="G9998">
        <f t="shared" si="662"/>
        <v>0</v>
      </c>
      <c r="H9998" s="11" t="str">
        <f t="shared" si="660"/>
        <v/>
      </c>
      <c r="I9998" s="11">
        <f t="shared" si="663"/>
        <v>0</v>
      </c>
    </row>
    <row r="9999" spans="6:9">
      <c r="F9999" t="str">
        <f t="shared" si="661"/>
        <v/>
      </c>
      <c r="G9999">
        <f t="shared" si="662"/>
        <v>0</v>
      </c>
      <c r="H9999" s="11" t="str">
        <f t="shared" si="660"/>
        <v/>
      </c>
      <c r="I9999" s="11">
        <f t="shared" si="663"/>
        <v>0</v>
      </c>
    </row>
    <row r="10000" spans="6:9">
      <c r="F10000" t="str">
        <f t="shared" si="661"/>
        <v/>
      </c>
      <c r="G10000">
        <f t="shared" si="662"/>
        <v>0</v>
      </c>
      <c r="H10000" s="11" t="str">
        <f t="shared" si="660"/>
        <v/>
      </c>
      <c r="I10000" s="11">
        <f t="shared" si="663"/>
        <v>0</v>
      </c>
    </row>
    <row r="10001" spans="6:9">
      <c r="F10001" t="str">
        <f t="shared" si="661"/>
        <v/>
      </c>
      <c r="G10001">
        <f t="shared" si="662"/>
        <v>0</v>
      </c>
      <c r="H10001" s="11" t="str">
        <f t="shared" si="660"/>
        <v/>
      </c>
      <c r="I10001" s="11">
        <f t="shared" si="663"/>
        <v>0</v>
      </c>
    </row>
    <row r="10002" spans="6:9">
      <c r="F10002" t="str">
        <f t="shared" si="661"/>
        <v/>
      </c>
      <c r="G10002">
        <f t="shared" si="662"/>
        <v>0</v>
      </c>
      <c r="H10002" s="11" t="str">
        <f t="shared" si="660"/>
        <v/>
      </c>
      <c r="I10002" s="11">
        <f t="shared" si="663"/>
        <v>0</v>
      </c>
    </row>
    <row r="10003" spans="6:9">
      <c r="F10003" t="str">
        <f t="shared" si="661"/>
        <v/>
      </c>
      <c r="G10003">
        <f t="shared" si="662"/>
        <v>0</v>
      </c>
      <c r="H10003" s="11" t="str">
        <f t="shared" si="660"/>
        <v/>
      </c>
      <c r="I10003" s="11">
        <f t="shared" si="663"/>
        <v>0</v>
      </c>
    </row>
    <row r="10004" spans="6:9">
      <c r="F10004" t="str">
        <f t="shared" si="661"/>
        <v/>
      </c>
      <c r="G10004">
        <f t="shared" si="662"/>
        <v>0</v>
      </c>
      <c r="H10004" s="11" t="str">
        <f t="shared" si="660"/>
        <v/>
      </c>
      <c r="I10004" s="11">
        <f t="shared" si="663"/>
        <v>0</v>
      </c>
    </row>
    <row r="10005" spans="6:9">
      <c r="F10005" t="str">
        <f t="shared" si="661"/>
        <v/>
      </c>
      <c r="G10005">
        <f t="shared" si="662"/>
        <v>0</v>
      </c>
      <c r="H10005" s="11" t="str">
        <f t="shared" si="660"/>
        <v/>
      </c>
      <c r="I10005" s="11">
        <f t="shared" si="663"/>
        <v>0</v>
      </c>
    </row>
    <row r="10006" spans="6:9">
      <c r="F10006" t="str">
        <f t="shared" si="661"/>
        <v/>
      </c>
      <c r="G10006">
        <f t="shared" si="662"/>
        <v>0</v>
      </c>
      <c r="H10006" s="11" t="str">
        <f t="shared" si="660"/>
        <v/>
      </c>
      <c r="I10006" s="11">
        <f t="shared" si="663"/>
        <v>0</v>
      </c>
    </row>
    <row r="10007" spans="6:9">
      <c r="F10007" t="str">
        <f t="shared" si="661"/>
        <v/>
      </c>
      <c r="G10007">
        <f t="shared" si="662"/>
        <v>0</v>
      </c>
      <c r="H10007" s="11" t="str">
        <f t="shared" si="660"/>
        <v/>
      </c>
      <c r="I10007" s="11">
        <f t="shared" si="663"/>
        <v>0</v>
      </c>
    </row>
    <row r="10008" spans="6:9">
      <c r="F10008" t="str">
        <f t="shared" si="661"/>
        <v/>
      </c>
      <c r="G10008">
        <f t="shared" si="662"/>
        <v>0</v>
      </c>
      <c r="H10008" s="11" t="str">
        <f t="shared" si="660"/>
        <v/>
      </c>
      <c r="I10008" s="11">
        <f t="shared" si="663"/>
        <v>0</v>
      </c>
    </row>
    <row r="10009" spans="6:9">
      <c r="F10009" t="str">
        <f t="shared" si="661"/>
        <v/>
      </c>
      <c r="G10009">
        <f t="shared" si="662"/>
        <v>0</v>
      </c>
      <c r="H10009" s="11" t="str">
        <f t="shared" si="660"/>
        <v/>
      </c>
      <c r="I10009" s="11">
        <f t="shared" si="663"/>
        <v>0</v>
      </c>
    </row>
    <row r="10010" spans="6:9">
      <c r="F10010" t="str">
        <f t="shared" si="661"/>
        <v/>
      </c>
      <c r="G10010">
        <f t="shared" si="662"/>
        <v>0</v>
      </c>
      <c r="H10010" s="11" t="str">
        <f t="shared" si="660"/>
        <v/>
      </c>
      <c r="I10010" s="11">
        <f t="shared" si="663"/>
        <v>0</v>
      </c>
    </row>
    <row r="10011" spans="6:9">
      <c r="F10011" t="str">
        <f t="shared" si="661"/>
        <v/>
      </c>
      <c r="G10011">
        <f t="shared" si="662"/>
        <v>0</v>
      </c>
      <c r="H10011" s="11" t="str">
        <f t="shared" si="660"/>
        <v/>
      </c>
      <c r="I10011" s="11">
        <f t="shared" si="663"/>
        <v>0</v>
      </c>
    </row>
    <row r="10012" spans="6:9">
      <c r="F10012" t="str">
        <f t="shared" si="661"/>
        <v/>
      </c>
      <c r="G10012">
        <f t="shared" si="662"/>
        <v>0</v>
      </c>
      <c r="H10012" s="11" t="str">
        <f t="shared" si="660"/>
        <v/>
      </c>
      <c r="I10012" s="11">
        <f t="shared" si="663"/>
        <v>0</v>
      </c>
    </row>
    <row r="10013" spans="6:9">
      <c r="F10013" t="str">
        <f t="shared" si="661"/>
        <v/>
      </c>
      <c r="G10013">
        <f t="shared" si="662"/>
        <v>0</v>
      </c>
      <c r="H10013" s="11" t="str">
        <f t="shared" si="660"/>
        <v/>
      </c>
      <c r="I10013" s="11">
        <f t="shared" si="663"/>
        <v>0</v>
      </c>
    </row>
    <row r="10014" spans="6:9">
      <c r="F10014" t="str">
        <f t="shared" si="661"/>
        <v/>
      </c>
      <c r="G10014">
        <f t="shared" si="662"/>
        <v>0</v>
      </c>
      <c r="H10014" s="11" t="str">
        <f t="shared" si="660"/>
        <v/>
      </c>
      <c r="I10014" s="11">
        <f t="shared" si="663"/>
        <v>0</v>
      </c>
    </row>
    <row r="10015" spans="6:9">
      <c r="F10015" t="str">
        <f t="shared" si="661"/>
        <v/>
      </c>
      <c r="G10015">
        <f t="shared" si="662"/>
        <v>0</v>
      </c>
      <c r="H10015" s="11" t="str">
        <f t="shared" si="660"/>
        <v/>
      </c>
      <c r="I10015" s="11">
        <f t="shared" si="663"/>
        <v>0</v>
      </c>
    </row>
    <row r="10016" spans="6:9">
      <c r="F10016" t="str">
        <f t="shared" si="661"/>
        <v/>
      </c>
      <c r="G10016">
        <f t="shared" si="662"/>
        <v>0</v>
      </c>
      <c r="H10016" s="11" t="str">
        <f t="shared" si="660"/>
        <v/>
      </c>
      <c r="I10016" s="11">
        <f t="shared" si="663"/>
        <v>0</v>
      </c>
    </row>
    <row r="10017" spans="6:9">
      <c r="F10017" t="str">
        <f t="shared" si="661"/>
        <v/>
      </c>
      <c r="G10017">
        <f t="shared" si="662"/>
        <v>0</v>
      </c>
      <c r="H10017" s="11" t="str">
        <f t="shared" si="660"/>
        <v/>
      </c>
      <c r="I10017" s="11">
        <f t="shared" si="663"/>
        <v>0</v>
      </c>
    </row>
    <row r="10018" spans="6:9">
      <c r="F10018" t="str">
        <f t="shared" si="661"/>
        <v/>
      </c>
      <c r="G10018">
        <f t="shared" si="662"/>
        <v>0</v>
      </c>
      <c r="H10018" s="11" t="str">
        <f t="shared" si="660"/>
        <v/>
      </c>
      <c r="I10018" s="11">
        <f t="shared" si="663"/>
        <v>0</v>
      </c>
    </row>
    <row r="10019" spans="6:9">
      <c r="F10019" t="str">
        <f t="shared" si="661"/>
        <v/>
      </c>
      <c r="G10019">
        <f t="shared" si="662"/>
        <v>0</v>
      </c>
      <c r="H10019" s="11" t="str">
        <f t="shared" si="660"/>
        <v/>
      </c>
      <c r="I10019" s="11">
        <f t="shared" si="663"/>
        <v>0</v>
      </c>
    </row>
    <row r="10020" spans="6:9">
      <c r="F10020" t="str">
        <f t="shared" si="661"/>
        <v/>
      </c>
      <c r="G10020">
        <f t="shared" si="662"/>
        <v>0</v>
      </c>
      <c r="H10020" s="11" t="str">
        <f t="shared" si="660"/>
        <v/>
      </c>
      <c r="I10020" s="11">
        <f t="shared" si="663"/>
        <v>0</v>
      </c>
    </row>
    <row r="10021" spans="6:9">
      <c r="F10021" t="str">
        <f t="shared" si="661"/>
        <v/>
      </c>
      <c r="G10021">
        <f t="shared" si="662"/>
        <v>0</v>
      </c>
      <c r="H10021" s="11" t="str">
        <f t="shared" si="660"/>
        <v/>
      </c>
      <c r="I10021" s="11">
        <f t="shared" si="663"/>
        <v>0</v>
      </c>
    </row>
    <row r="10022" spans="6:9">
      <c r="F10022" t="str">
        <f t="shared" si="661"/>
        <v/>
      </c>
      <c r="G10022">
        <f t="shared" si="662"/>
        <v>0</v>
      </c>
      <c r="H10022" s="11" t="str">
        <f t="shared" si="660"/>
        <v/>
      </c>
      <c r="I10022" s="11">
        <f t="shared" si="663"/>
        <v>0</v>
      </c>
    </row>
    <row r="10023" spans="6:9">
      <c r="F10023" t="str">
        <f t="shared" si="661"/>
        <v/>
      </c>
      <c r="G10023">
        <f t="shared" si="662"/>
        <v>0</v>
      </c>
      <c r="H10023" s="11" t="str">
        <f t="shared" si="660"/>
        <v/>
      </c>
      <c r="I10023" s="11">
        <f t="shared" si="663"/>
        <v>0</v>
      </c>
    </row>
    <row r="10024" spans="6:9">
      <c r="F10024" t="str">
        <f t="shared" si="661"/>
        <v/>
      </c>
      <c r="G10024">
        <f t="shared" si="662"/>
        <v>0</v>
      </c>
      <c r="H10024" s="11" t="str">
        <f t="shared" si="660"/>
        <v/>
      </c>
      <c r="I10024" s="11">
        <f t="shared" si="663"/>
        <v>0</v>
      </c>
    </row>
    <row r="10025" spans="6:9">
      <c r="F10025" t="str">
        <f t="shared" si="661"/>
        <v/>
      </c>
      <c r="G10025">
        <f t="shared" si="662"/>
        <v>0</v>
      </c>
      <c r="H10025" s="11" t="str">
        <f t="shared" si="660"/>
        <v/>
      </c>
      <c r="I10025" s="11">
        <f t="shared" si="663"/>
        <v>0</v>
      </c>
    </row>
    <row r="10026" spans="6:9">
      <c r="F10026" t="str">
        <f t="shared" si="661"/>
        <v/>
      </c>
      <c r="G10026">
        <f t="shared" si="662"/>
        <v>0</v>
      </c>
      <c r="H10026" s="11" t="str">
        <f t="shared" si="660"/>
        <v/>
      </c>
      <c r="I10026" s="11">
        <f t="shared" si="663"/>
        <v>0</v>
      </c>
    </row>
    <row r="10027" spans="6:9">
      <c r="F10027" t="str">
        <f t="shared" si="661"/>
        <v/>
      </c>
      <c r="G10027">
        <f t="shared" si="662"/>
        <v>0</v>
      </c>
      <c r="H10027" s="11" t="str">
        <f t="shared" si="660"/>
        <v/>
      </c>
      <c r="I10027" s="11">
        <f t="shared" si="663"/>
        <v>0</v>
      </c>
    </row>
    <row r="10028" spans="6:9">
      <c r="F10028" t="str">
        <f t="shared" si="661"/>
        <v/>
      </c>
      <c r="G10028">
        <f t="shared" si="662"/>
        <v>0</v>
      </c>
      <c r="H10028" s="11" t="str">
        <f t="shared" si="660"/>
        <v/>
      </c>
      <c r="I10028" s="11">
        <f t="shared" si="663"/>
        <v>0</v>
      </c>
    </row>
    <row r="10029" spans="6:9">
      <c r="F10029" t="str">
        <f t="shared" si="661"/>
        <v/>
      </c>
      <c r="G10029">
        <f t="shared" si="662"/>
        <v>0</v>
      </c>
      <c r="H10029" s="11" t="str">
        <f t="shared" si="660"/>
        <v/>
      </c>
      <c r="I10029" s="11">
        <f t="shared" si="663"/>
        <v>0</v>
      </c>
    </row>
    <row r="10030" spans="6:9">
      <c r="F10030" t="str">
        <f t="shared" si="661"/>
        <v/>
      </c>
      <c r="G10030">
        <f t="shared" si="662"/>
        <v>0</v>
      </c>
      <c r="H10030" s="11" t="str">
        <f t="shared" si="660"/>
        <v/>
      </c>
      <c r="I10030" s="11">
        <f t="shared" si="663"/>
        <v>0</v>
      </c>
    </row>
    <row r="10031" spans="6:9">
      <c r="F10031" t="str">
        <f t="shared" si="661"/>
        <v/>
      </c>
      <c r="G10031">
        <f t="shared" si="662"/>
        <v>0</v>
      </c>
      <c r="H10031" s="11" t="str">
        <f t="shared" si="660"/>
        <v/>
      </c>
      <c r="I10031" s="11">
        <f t="shared" si="663"/>
        <v>0</v>
      </c>
    </row>
    <row r="10032" spans="6:9">
      <c r="F10032" t="str">
        <f t="shared" si="661"/>
        <v/>
      </c>
      <c r="G10032">
        <f t="shared" si="662"/>
        <v>0</v>
      </c>
      <c r="H10032" s="11" t="str">
        <f t="shared" si="660"/>
        <v/>
      </c>
      <c r="I10032" s="11">
        <f t="shared" si="663"/>
        <v>0</v>
      </c>
    </row>
    <row r="10033" spans="6:9">
      <c r="F10033" t="str">
        <f t="shared" si="661"/>
        <v/>
      </c>
      <c r="G10033">
        <f t="shared" si="662"/>
        <v>0</v>
      </c>
      <c r="H10033" s="11" t="str">
        <f t="shared" si="660"/>
        <v/>
      </c>
      <c r="I10033" s="11">
        <f t="shared" si="663"/>
        <v>0</v>
      </c>
    </row>
    <row r="10034" spans="6:9">
      <c r="F10034" t="str">
        <f t="shared" si="661"/>
        <v/>
      </c>
      <c r="G10034">
        <f t="shared" si="662"/>
        <v>0</v>
      </c>
      <c r="H10034" s="11" t="str">
        <f t="shared" si="660"/>
        <v/>
      </c>
      <c r="I10034" s="11">
        <f t="shared" si="663"/>
        <v>0</v>
      </c>
    </row>
    <row r="10035" spans="6:9">
      <c r="F10035" t="str">
        <f t="shared" si="661"/>
        <v/>
      </c>
      <c r="G10035">
        <f t="shared" si="662"/>
        <v>0</v>
      </c>
      <c r="H10035" s="11" t="str">
        <f t="shared" si="660"/>
        <v/>
      </c>
      <c r="I10035" s="11">
        <f t="shared" si="663"/>
        <v>0</v>
      </c>
    </row>
    <row r="10036" spans="6:9">
      <c r="F10036" t="str">
        <f t="shared" si="661"/>
        <v/>
      </c>
      <c r="G10036">
        <f t="shared" si="662"/>
        <v>0</v>
      </c>
      <c r="H10036" s="11" t="str">
        <f t="shared" si="660"/>
        <v/>
      </c>
      <c r="I10036" s="11">
        <f t="shared" si="663"/>
        <v>0</v>
      </c>
    </row>
    <row r="10037" spans="6:9">
      <c r="F10037" t="str">
        <f t="shared" si="661"/>
        <v/>
      </c>
      <c r="G10037">
        <f t="shared" si="662"/>
        <v>0</v>
      </c>
      <c r="H10037" s="11" t="str">
        <f t="shared" si="660"/>
        <v/>
      </c>
      <c r="I10037" s="11">
        <f t="shared" si="663"/>
        <v>0</v>
      </c>
    </row>
    <row r="10038" spans="6:9">
      <c r="F10038" t="str">
        <f t="shared" si="661"/>
        <v/>
      </c>
      <c r="G10038">
        <f t="shared" si="662"/>
        <v>0</v>
      </c>
      <c r="H10038" s="11" t="str">
        <f t="shared" si="660"/>
        <v/>
      </c>
      <c r="I10038" s="11">
        <f t="shared" si="663"/>
        <v>0</v>
      </c>
    </row>
    <row r="10039" spans="6:9">
      <c r="F10039" t="str">
        <f t="shared" si="661"/>
        <v/>
      </c>
      <c r="G10039">
        <f t="shared" si="662"/>
        <v>0</v>
      </c>
      <c r="H10039" s="11" t="str">
        <f t="shared" si="660"/>
        <v/>
      </c>
      <c r="I10039" s="11">
        <f t="shared" si="663"/>
        <v>0</v>
      </c>
    </row>
    <row r="10040" spans="6:9">
      <c r="F10040" t="str">
        <f t="shared" si="661"/>
        <v/>
      </c>
      <c r="G10040">
        <f t="shared" si="662"/>
        <v>0</v>
      </c>
      <c r="H10040" s="11" t="str">
        <f t="shared" si="660"/>
        <v/>
      </c>
      <c r="I10040" s="11">
        <f t="shared" si="663"/>
        <v>0</v>
      </c>
    </row>
    <row r="10041" spans="6:9">
      <c r="F10041" t="str">
        <f t="shared" si="661"/>
        <v/>
      </c>
      <c r="G10041">
        <f t="shared" si="662"/>
        <v>0</v>
      </c>
      <c r="H10041" s="11" t="str">
        <f t="shared" si="660"/>
        <v/>
      </c>
      <c r="I10041" s="11">
        <f t="shared" si="663"/>
        <v>0</v>
      </c>
    </row>
    <row r="10042" spans="6:9">
      <c r="F10042" t="str">
        <f t="shared" si="661"/>
        <v/>
      </c>
      <c r="G10042">
        <f t="shared" si="662"/>
        <v>0</v>
      </c>
      <c r="H10042" s="11" t="str">
        <f t="shared" si="660"/>
        <v/>
      </c>
      <c r="I10042" s="11">
        <f t="shared" si="663"/>
        <v>0</v>
      </c>
    </row>
    <row r="10043" spans="6:9">
      <c r="F10043" t="str">
        <f t="shared" si="661"/>
        <v/>
      </c>
      <c r="G10043">
        <f t="shared" si="662"/>
        <v>0</v>
      </c>
      <c r="H10043" s="11" t="str">
        <f t="shared" si="660"/>
        <v/>
      </c>
      <c r="I10043" s="11">
        <f t="shared" si="663"/>
        <v>0</v>
      </c>
    </row>
    <row r="10044" spans="6:9">
      <c r="F10044" t="str">
        <f t="shared" si="661"/>
        <v/>
      </c>
      <c r="G10044">
        <f t="shared" si="662"/>
        <v>0</v>
      </c>
      <c r="H10044" s="11" t="str">
        <f t="shared" si="660"/>
        <v/>
      </c>
      <c r="I10044" s="11">
        <f t="shared" si="663"/>
        <v>0</v>
      </c>
    </row>
    <row r="10045" spans="6:9">
      <c r="F10045" t="str">
        <f t="shared" si="661"/>
        <v/>
      </c>
      <c r="G10045">
        <f t="shared" si="662"/>
        <v>0</v>
      </c>
      <c r="H10045" s="11" t="str">
        <f t="shared" si="660"/>
        <v/>
      </c>
      <c r="I10045" s="11">
        <f t="shared" si="663"/>
        <v>0</v>
      </c>
    </row>
    <row r="10046" spans="6:9">
      <c r="F10046" t="str">
        <f t="shared" si="661"/>
        <v/>
      </c>
      <c r="G10046">
        <f t="shared" si="662"/>
        <v>0</v>
      </c>
      <c r="H10046" s="11" t="str">
        <f t="shared" si="660"/>
        <v/>
      </c>
      <c r="I10046" s="11">
        <f t="shared" si="663"/>
        <v>0</v>
      </c>
    </row>
    <row r="10047" spans="6:9">
      <c r="F10047" t="str">
        <f t="shared" si="661"/>
        <v/>
      </c>
      <c r="G10047">
        <f t="shared" si="662"/>
        <v>0</v>
      </c>
      <c r="H10047" s="11" t="str">
        <f t="shared" si="660"/>
        <v/>
      </c>
      <c r="I10047" s="11">
        <f t="shared" si="663"/>
        <v>0</v>
      </c>
    </row>
    <row r="10048" spans="6:9">
      <c r="F10048" t="str">
        <f t="shared" si="661"/>
        <v/>
      </c>
      <c r="G10048">
        <f t="shared" si="662"/>
        <v>0</v>
      </c>
      <c r="H10048" s="11" t="str">
        <f t="shared" si="660"/>
        <v/>
      </c>
      <c r="I10048" s="11">
        <f t="shared" si="663"/>
        <v>0</v>
      </c>
    </row>
    <row r="10049" spans="6:9">
      <c r="F10049" t="str">
        <f t="shared" si="661"/>
        <v/>
      </c>
      <c r="G10049">
        <f t="shared" si="662"/>
        <v>0</v>
      </c>
      <c r="H10049" s="11" t="str">
        <f t="shared" si="660"/>
        <v/>
      </c>
      <c r="I10049" s="11">
        <f t="shared" si="663"/>
        <v>0</v>
      </c>
    </row>
    <row r="10050" spans="6:9">
      <c r="F10050" t="str">
        <f t="shared" si="661"/>
        <v/>
      </c>
      <c r="G10050">
        <f t="shared" si="662"/>
        <v>0</v>
      </c>
      <c r="H10050" s="11" t="str">
        <f t="shared" ref="H10050:H10113" si="664">IFERROR(HLOOKUP($A10050,$N$85:$S$86,2,0),"")</f>
        <v/>
      </c>
      <c r="I10050" s="11">
        <f t="shared" si="663"/>
        <v>0</v>
      </c>
    </row>
    <row r="10051" spans="6:9">
      <c r="F10051" t="str">
        <f t="shared" ref="F10051:F10114" si="665">IFERROR(HLOOKUP($A10051,$N$40:$S$41,2,0),"")</f>
        <v/>
      </c>
      <c r="G10051">
        <f t="shared" ref="G10051:G10114" si="666">IFERROR(IF(D10051&gt;F10051,(D10051-F10051)^2,0),0)</f>
        <v>0</v>
      </c>
      <c r="H10051" s="11" t="str">
        <f t="shared" si="664"/>
        <v/>
      </c>
      <c r="I10051" s="11">
        <f t="shared" ref="I10051:I10114" si="667">IFERROR(IF(D10051&gt;H10051,(D10051-H10051)^2,0),0)</f>
        <v>0</v>
      </c>
    </row>
    <row r="10052" spans="6:9">
      <c r="F10052" t="str">
        <f t="shared" si="665"/>
        <v/>
      </c>
      <c r="G10052">
        <f t="shared" si="666"/>
        <v>0</v>
      </c>
      <c r="H10052" s="11" t="str">
        <f t="shared" si="664"/>
        <v/>
      </c>
      <c r="I10052" s="11">
        <f t="shared" si="667"/>
        <v>0</v>
      </c>
    </row>
    <row r="10053" spans="6:9">
      <c r="F10053" t="str">
        <f t="shared" si="665"/>
        <v/>
      </c>
      <c r="G10053">
        <f t="shared" si="666"/>
        <v>0</v>
      </c>
      <c r="H10053" s="11" t="str">
        <f t="shared" si="664"/>
        <v/>
      </c>
      <c r="I10053" s="11">
        <f t="shared" si="667"/>
        <v>0</v>
      </c>
    </row>
    <row r="10054" spans="6:9">
      <c r="F10054" t="str">
        <f t="shared" si="665"/>
        <v/>
      </c>
      <c r="G10054">
        <f t="shared" si="666"/>
        <v>0</v>
      </c>
      <c r="H10054" s="11" t="str">
        <f t="shared" si="664"/>
        <v/>
      </c>
      <c r="I10054" s="11">
        <f t="shared" si="667"/>
        <v>0</v>
      </c>
    </row>
    <row r="10055" spans="6:9">
      <c r="F10055" t="str">
        <f t="shared" si="665"/>
        <v/>
      </c>
      <c r="G10055">
        <f t="shared" si="666"/>
        <v>0</v>
      </c>
      <c r="H10055" s="11" t="str">
        <f t="shared" si="664"/>
        <v/>
      </c>
      <c r="I10055" s="11">
        <f t="shared" si="667"/>
        <v>0</v>
      </c>
    </row>
    <row r="10056" spans="6:9">
      <c r="F10056" t="str">
        <f t="shared" si="665"/>
        <v/>
      </c>
      <c r="G10056">
        <f t="shared" si="666"/>
        <v>0</v>
      </c>
      <c r="H10056" s="11" t="str">
        <f t="shared" si="664"/>
        <v/>
      </c>
      <c r="I10056" s="11">
        <f t="shared" si="667"/>
        <v>0</v>
      </c>
    </row>
    <row r="10057" spans="6:9">
      <c r="F10057" t="str">
        <f t="shared" si="665"/>
        <v/>
      </c>
      <c r="G10057">
        <f t="shared" si="666"/>
        <v>0</v>
      </c>
      <c r="H10057" s="11" t="str">
        <f t="shared" si="664"/>
        <v/>
      </c>
      <c r="I10057" s="11">
        <f t="shared" si="667"/>
        <v>0</v>
      </c>
    </row>
    <row r="10058" spans="6:9">
      <c r="F10058" t="str">
        <f t="shared" si="665"/>
        <v/>
      </c>
      <c r="G10058">
        <f t="shared" si="666"/>
        <v>0</v>
      </c>
      <c r="H10058" s="11" t="str">
        <f t="shared" si="664"/>
        <v/>
      </c>
      <c r="I10058" s="11">
        <f t="shared" si="667"/>
        <v>0</v>
      </c>
    </row>
    <row r="10059" spans="6:9">
      <c r="F10059" t="str">
        <f t="shared" si="665"/>
        <v/>
      </c>
      <c r="G10059">
        <f t="shared" si="666"/>
        <v>0</v>
      </c>
      <c r="H10059" s="11" t="str">
        <f t="shared" si="664"/>
        <v/>
      </c>
      <c r="I10059" s="11">
        <f t="shared" si="667"/>
        <v>0</v>
      </c>
    </row>
    <row r="10060" spans="6:9">
      <c r="F10060" t="str">
        <f t="shared" si="665"/>
        <v/>
      </c>
      <c r="G10060">
        <f t="shared" si="666"/>
        <v>0</v>
      </c>
      <c r="H10060" s="11" t="str">
        <f t="shared" si="664"/>
        <v/>
      </c>
      <c r="I10060" s="11">
        <f t="shared" si="667"/>
        <v>0</v>
      </c>
    </row>
    <row r="10061" spans="6:9">
      <c r="F10061" t="str">
        <f t="shared" si="665"/>
        <v/>
      </c>
      <c r="G10061">
        <f t="shared" si="666"/>
        <v>0</v>
      </c>
      <c r="H10061" s="11" t="str">
        <f t="shared" si="664"/>
        <v/>
      </c>
      <c r="I10061" s="11">
        <f t="shared" si="667"/>
        <v>0</v>
      </c>
    </row>
    <row r="10062" spans="6:9">
      <c r="F10062" t="str">
        <f t="shared" si="665"/>
        <v/>
      </c>
      <c r="G10062">
        <f t="shared" si="666"/>
        <v>0</v>
      </c>
      <c r="H10062" s="11" t="str">
        <f t="shared" si="664"/>
        <v/>
      </c>
      <c r="I10062" s="11">
        <f t="shared" si="667"/>
        <v>0</v>
      </c>
    </row>
    <row r="10063" spans="6:9">
      <c r="F10063" t="str">
        <f t="shared" si="665"/>
        <v/>
      </c>
      <c r="G10063">
        <f t="shared" si="666"/>
        <v>0</v>
      </c>
      <c r="H10063" s="11" t="str">
        <f t="shared" si="664"/>
        <v/>
      </c>
      <c r="I10063" s="11">
        <f t="shared" si="667"/>
        <v>0</v>
      </c>
    </row>
    <row r="10064" spans="6:9">
      <c r="F10064" t="str">
        <f t="shared" si="665"/>
        <v/>
      </c>
      <c r="G10064">
        <f t="shared" si="666"/>
        <v>0</v>
      </c>
      <c r="H10064" s="11" t="str">
        <f t="shared" si="664"/>
        <v/>
      </c>
      <c r="I10064" s="11">
        <f t="shared" si="667"/>
        <v>0</v>
      </c>
    </row>
    <row r="10065" spans="6:9">
      <c r="F10065" t="str">
        <f t="shared" si="665"/>
        <v/>
      </c>
      <c r="G10065">
        <f t="shared" si="666"/>
        <v>0</v>
      </c>
      <c r="H10065" s="11" t="str">
        <f t="shared" si="664"/>
        <v/>
      </c>
      <c r="I10065" s="11">
        <f t="shared" si="667"/>
        <v>0</v>
      </c>
    </row>
    <row r="10066" spans="6:9">
      <c r="F10066" t="str">
        <f t="shared" si="665"/>
        <v/>
      </c>
      <c r="G10066">
        <f t="shared" si="666"/>
        <v>0</v>
      </c>
      <c r="H10066" s="11" t="str">
        <f t="shared" si="664"/>
        <v/>
      </c>
      <c r="I10066" s="11">
        <f t="shared" si="667"/>
        <v>0</v>
      </c>
    </row>
    <row r="10067" spans="6:9">
      <c r="F10067" t="str">
        <f t="shared" si="665"/>
        <v/>
      </c>
      <c r="G10067">
        <f t="shared" si="666"/>
        <v>0</v>
      </c>
      <c r="H10067" s="11" t="str">
        <f t="shared" si="664"/>
        <v/>
      </c>
      <c r="I10067" s="11">
        <f t="shared" si="667"/>
        <v>0</v>
      </c>
    </row>
    <row r="10068" spans="6:9">
      <c r="F10068" t="str">
        <f t="shared" si="665"/>
        <v/>
      </c>
      <c r="G10068">
        <f t="shared" si="666"/>
        <v>0</v>
      </c>
      <c r="H10068" s="11" t="str">
        <f t="shared" si="664"/>
        <v/>
      </c>
      <c r="I10068" s="11">
        <f t="shared" si="667"/>
        <v>0</v>
      </c>
    </row>
    <row r="10069" spans="6:9">
      <c r="F10069" t="str">
        <f t="shared" si="665"/>
        <v/>
      </c>
      <c r="G10069">
        <f t="shared" si="666"/>
        <v>0</v>
      </c>
      <c r="H10069" s="11" t="str">
        <f t="shared" si="664"/>
        <v/>
      </c>
      <c r="I10069" s="11">
        <f t="shared" si="667"/>
        <v>0</v>
      </c>
    </row>
    <row r="10070" spans="6:9">
      <c r="F10070" t="str">
        <f t="shared" si="665"/>
        <v/>
      </c>
      <c r="G10070">
        <f t="shared" si="666"/>
        <v>0</v>
      </c>
      <c r="H10070" s="11" t="str">
        <f t="shared" si="664"/>
        <v/>
      </c>
      <c r="I10070" s="11">
        <f t="shared" si="667"/>
        <v>0</v>
      </c>
    </row>
    <row r="10071" spans="6:9">
      <c r="F10071" t="str">
        <f t="shared" si="665"/>
        <v/>
      </c>
      <c r="G10071">
        <f t="shared" si="666"/>
        <v>0</v>
      </c>
      <c r="H10071" s="11" t="str">
        <f t="shared" si="664"/>
        <v/>
      </c>
      <c r="I10071" s="11">
        <f t="shared" si="667"/>
        <v>0</v>
      </c>
    </row>
    <row r="10072" spans="6:9">
      <c r="F10072" t="str">
        <f t="shared" si="665"/>
        <v/>
      </c>
      <c r="G10072">
        <f t="shared" si="666"/>
        <v>0</v>
      </c>
      <c r="H10072" s="11" t="str">
        <f t="shared" si="664"/>
        <v/>
      </c>
      <c r="I10072" s="11">
        <f t="shared" si="667"/>
        <v>0</v>
      </c>
    </row>
    <row r="10073" spans="6:9">
      <c r="F10073" t="str">
        <f t="shared" si="665"/>
        <v/>
      </c>
      <c r="G10073">
        <f t="shared" si="666"/>
        <v>0</v>
      </c>
      <c r="H10073" s="11" t="str">
        <f t="shared" si="664"/>
        <v/>
      </c>
      <c r="I10073" s="11">
        <f t="shared" si="667"/>
        <v>0</v>
      </c>
    </row>
    <row r="10074" spans="6:9">
      <c r="F10074" t="str">
        <f t="shared" si="665"/>
        <v/>
      </c>
      <c r="G10074">
        <f t="shared" si="666"/>
        <v>0</v>
      </c>
      <c r="H10074" s="11" t="str">
        <f t="shared" si="664"/>
        <v/>
      </c>
      <c r="I10074" s="11">
        <f t="shared" si="667"/>
        <v>0</v>
      </c>
    </row>
    <row r="10075" spans="6:9">
      <c r="F10075" t="str">
        <f t="shared" si="665"/>
        <v/>
      </c>
      <c r="G10075">
        <f t="shared" si="666"/>
        <v>0</v>
      </c>
      <c r="H10075" s="11" t="str">
        <f t="shared" si="664"/>
        <v/>
      </c>
      <c r="I10075" s="11">
        <f t="shared" si="667"/>
        <v>0</v>
      </c>
    </row>
    <row r="10076" spans="6:9">
      <c r="F10076" t="str">
        <f t="shared" si="665"/>
        <v/>
      </c>
      <c r="G10076">
        <f t="shared" si="666"/>
        <v>0</v>
      </c>
      <c r="H10076" s="11" t="str">
        <f t="shared" si="664"/>
        <v/>
      </c>
      <c r="I10076" s="11">
        <f t="shared" si="667"/>
        <v>0</v>
      </c>
    </row>
    <row r="10077" spans="6:9">
      <c r="F10077" t="str">
        <f t="shared" si="665"/>
        <v/>
      </c>
      <c r="G10077">
        <f t="shared" si="666"/>
        <v>0</v>
      </c>
      <c r="H10077" s="11" t="str">
        <f t="shared" si="664"/>
        <v/>
      </c>
      <c r="I10077" s="11">
        <f t="shared" si="667"/>
        <v>0</v>
      </c>
    </row>
    <row r="10078" spans="6:9">
      <c r="F10078" t="str">
        <f t="shared" si="665"/>
        <v/>
      </c>
      <c r="G10078">
        <f t="shared" si="666"/>
        <v>0</v>
      </c>
      <c r="H10078" s="11" t="str">
        <f t="shared" si="664"/>
        <v/>
      </c>
      <c r="I10078" s="11">
        <f t="shared" si="667"/>
        <v>0</v>
      </c>
    </row>
    <row r="10079" spans="6:9">
      <c r="F10079" t="str">
        <f t="shared" si="665"/>
        <v/>
      </c>
      <c r="G10079">
        <f t="shared" si="666"/>
        <v>0</v>
      </c>
      <c r="H10079" s="11" t="str">
        <f t="shared" si="664"/>
        <v/>
      </c>
      <c r="I10079" s="11">
        <f t="shared" si="667"/>
        <v>0</v>
      </c>
    </row>
    <row r="10080" spans="6:9">
      <c r="F10080" t="str">
        <f t="shared" si="665"/>
        <v/>
      </c>
      <c r="G10080">
        <f t="shared" si="666"/>
        <v>0</v>
      </c>
      <c r="H10080" s="11" t="str">
        <f t="shared" si="664"/>
        <v/>
      </c>
      <c r="I10080" s="11">
        <f t="shared" si="667"/>
        <v>0</v>
      </c>
    </row>
    <row r="10081" spans="6:9">
      <c r="F10081" t="str">
        <f t="shared" si="665"/>
        <v/>
      </c>
      <c r="G10081">
        <f t="shared" si="666"/>
        <v>0</v>
      </c>
      <c r="H10081" s="11" t="str">
        <f t="shared" si="664"/>
        <v/>
      </c>
      <c r="I10081" s="11">
        <f t="shared" si="667"/>
        <v>0</v>
      </c>
    </row>
    <row r="10082" spans="6:9">
      <c r="F10082" t="str">
        <f t="shared" si="665"/>
        <v/>
      </c>
      <c r="G10082">
        <f t="shared" si="666"/>
        <v>0</v>
      </c>
      <c r="H10082" s="11" t="str">
        <f t="shared" si="664"/>
        <v/>
      </c>
      <c r="I10082" s="11">
        <f t="shared" si="667"/>
        <v>0</v>
      </c>
    </row>
    <row r="10083" spans="6:9">
      <c r="F10083" t="str">
        <f t="shared" si="665"/>
        <v/>
      </c>
      <c r="G10083">
        <f t="shared" si="666"/>
        <v>0</v>
      </c>
      <c r="H10083" s="11" t="str">
        <f t="shared" si="664"/>
        <v/>
      </c>
      <c r="I10083" s="11">
        <f t="shared" si="667"/>
        <v>0</v>
      </c>
    </row>
    <row r="10084" spans="6:9">
      <c r="F10084" t="str">
        <f t="shared" si="665"/>
        <v/>
      </c>
      <c r="G10084">
        <f t="shared" si="666"/>
        <v>0</v>
      </c>
      <c r="H10084" s="11" t="str">
        <f t="shared" si="664"/>
        <v/>
      </c>
      <c r="I10084" s="11">
        <f t="shared" si="667"/>
        <v>0</v>
      </c>
    </row>
    <row r="10085" spans="6:9">
      <c r="F10085" t="str">
        <f t="shared" si="665"/>
        <v/>
      </c>
      <c r="G10085">
        <f t="shared" si="666"/>
        <v>0</v>
      </c>
      <c r="H10085" s="11" t="str">
        <f t="shared" si="664"/>
        <v/>
      </c>
      <c r="I10085" s="11">
        <f t="shared" si="667"/>
        <v>0</v>
      </c>
    </row>
    <row r="10086" spans="6:9">
      <c r="F10086" t="str">
        <f t="shared" si="665"/>
        <v/>
      </c>
      <c r="G10086">
        <f t="shared" si="666"/>
        <v>0</v>
      </c>
      <c r="H10086" s="11" t="str">
        <f t="shared" si="664"/>
        <v/>
      </c>
      <c r="I10086" s="11">
        <f t="shared" si="667"/>
        <v>0</v>
      </c>
    </row>
    <row r="10087" spans="6:9">
      <c r="F10087" t="str">
        <f t="shared" si="665"/>
        <v/>
      </c>
      <c r="G10087">
        <f t="shared" si="666"/>
        <v>0</v>
      </c>
      <c r="H10087" s="11" t="str">
        <f t="shared" si="664"/>
        <v/>
      </c>
      <c r="I10087" s="11">
        <f t="shared" si="667"/>
        <v>0</v>
      </c>
    </row>
    <row r="10088" spans="6:9">
      <c r="F10088" t="str">
        <f t="shared" si="665"/>
        <v/>
      </c>
      <c r="G10088">
        <f t="shared" si="666"/>
        <v>0</v>
      </c>
      <c r="H10088" s="11" t="str">
        <f t="shared" si="664"/>
        <v/>
      </c>
      <c r="I10088" s="11">
        <f t="shared" si="667"/>
        <v>0</v>
      </c>
    </row>
    <row r="10089" spans="6:9">
      <c r="F10089" t="str">
        <f t="shared" si="665"/>
        <v/>
      </c>
      <c r="G10089">
        <f t="shared" si="666"/>
        <v>0</v>
      </c>
      <c r="H10089" s="11" t="str">
        <f t="shared" si="664"/>
        <v/>
      </c>
      <c r="I10089" s="11">
        <f t="shared" si="667"/>
        <v>0</v>
      </c>
    </row>
    <row r="10090" spans="6:9">
      <c r="F10090" t="str">
        <f t="shared" si="665"/>
        <v/>
      </c>
      <c r="G10090">
        <f t="shared" si="666"/>
        <v>0</v>
      </c>
      <c r="H10090" s="11" t="str">
        <f t="shared" si="664"/>
        <v/>
      </c>
      <c r="I10090" s="11">
        <f t="shared" si="667"/>
        <v>0</v>
      </c>
    </row>
    <row r="10091" spans="6:9">
      <c r="F10091" t="str">
        <f t="shared" si="665"/>
        <v/>
      </c>
      <c r="G10091">
        <f t="shared" si="666"/>
        <v>0</v>
      </c>
      <c r="H10091" s="11" t="str">
        <f t="shared" si="664"/>
        <v/>
      </c>
      <c r="I10091" s="11">
        <f t="shared" si="667"/>
        <v>0</v>
      </c>
    </row>
    <row r="10092" spans="6:9">
      <c r="F10092" t="str">
        <f t="shared" si="665"/>
        <v/>
      </c>
      <c r="G10092">
        <f t="shared" si="666"/>
        <v>0</v>
      </c>
      <c r="H10092" s="11" t="str">
        <f t="shared" si="664"/>
        <v/>
      </c>
      <c r="I10092" s="11">
        <f t="shared" si="667"/>
        <v>0</v>
      </c>
    </row>
    <row r="10093" spans="6:9">
      <c r="F10093" t="str">
        <f t="shared" si="665"/>
        <v/>
      </c>
      <c r="G10093">
        <f t="shared" si="666"/>
        <v>0</v>
      </c>
      <c r="H10093" s="11" t="str">
        <f t="shared" si="664"/>
        <v/>
      </c>
      <c r="I10093" s="11">
        <f t="shared" si="667"/>
        <v>0</v>
      </c>
    </row>
    <row r="10094" spans="6:9">
      <c r="F10094" t="str">
        <f t="shared" si="665"/>
        <v/>
      </c>
      <c r="G10094">
        <f t="shared" si="666"/>
        <v>0</v>
      </c>
      <c r="H10094" s="11" t="str">
        <f t="shared" si="664"/>
        <v/>
      </c>
      <c r="I10094" s="11">
        <f t="shared" si="667"/>
        <v>0</v>
      </c>
    </row>
    <row r="10095" spans="6:9">
      <c r="F10095" t="str">
        <f t="shared" si="665"/>
        <v/>
      </c>
      <c r="G10095">
        <f t="shared" si="666"/>
        <v>0</v>
      </c>
      <c r="H10095" s="11" t="str">
        <f t="shared" si="664"/>
        <v/>
      </c>
      <c r="I10095" s="11">
        <f t="shared" si="667"/>
        <v>0</v>
      </c>
    </row>
    <row r="10096" spans="6:9">
      <c r="F10096" t="str">
        <f t="shared" si="665"/>
        <v/>
      </c>
      <c r="G10096">
        <f t="shared" si="666"/>
        <v>0</v>
      </c>
      <c r="H10096" s="11" t="str">
        <f t="shared" si="664"/>
        <v/>
      </c>
      <c r="I10096" s="11">
        <f t="shared" si="667"/>
        <v>0</v>
      </c>
    </row>
    <row r="10097" spans="6:9">
      <c r="F10097" t="str">
        <f t="shared" si="665"/>
        <v/>
      </c>
      <c r="G10097">
        <f t="shared" si="666"/>
        <v>0</v>
      </c>
      <c r="H10097" s="11" t="str">
        <f t="shared" si="664"/>
        <v/>
      </c>
      <c r="I10097" s="11">
        <f t="shared" si="667"/>
        <v>0</v>
      </c>
    </row>
    <row r="10098" spans="6:9">
      <c r="F10098" t="str">
        <f t="shared" si="665"/>
        <v/>
      </c>
      <c r="G10098">
        <f t="shared" si="666"/>
        <v>0</v>
      </c>
      <c r="H10098" s="11" t="str">
        <f t="shared" si="664"/>
        <v/>
      </c>
      <c r="I10098" s="11">
        <f t="shared" si="667"/>
        <v>0</v>
      </c>
    </row>
    <row r="10099" spans="6:9">
      <c r="F10099" t="str">
        <f t="shared" si="665"/>
        <v/>
      </c>
      <c r="G10099">
        <f t="shared" si="666"/>
        <v>0</v>
      </c>
      <c r="H10099" s="11" t="str">
        <f t="shared" si="664"/>
        <v/>
      </c>
      <c r="I10099" s="11">
        <f t="shared" si="667"/>
        <v>0</v>
      </c>
    </row>
    <row r="10100" spans="6:9">
      <c r="F10100" t="str">
        <f t="shared" si="665"/>
        <v/>
      </c>
      <c r="G10100">
        <f t="shared" si="666"/>
        <v>0</v>
      </c>
      <c r="H10100" s="11" t="str">
        <f t="shared" si="664"/>
        <v/>
      </c>
      <c r="I10100" s="11">
        <f t="shared" si="667"/>
        <v>0</v>
      </c>
    </row>
    <row r="10101" spans="6:9">
      <c r="F10101" t="str">
        <f t="shared" si="665"/>
        <v/>
      </c>
      <c r="G10101">
        <f t="shared" si="666"/>
        <v>0</v>
      </c>
      <c r="H10101" s="11" t="str">
        <f t="shared" si="664"/>
        <v/>
      </c>
      <c r="I10101" s="11">
        <f t="shared" si="667"/>
        <v>0</v>
      </c>
    </row>
    <row r="10102" spans="6:9">
      <c r="F10102" t="str">
        <f t="shared" si="665"/>
        <v/>
      </c>
      <c r="G10102">
        <f t="shared" si="666"/>
        <v>0</v>
      </c>
      <c r="H10102" s="11" t="str">
        <f t="shared" si="664"/>
        <v/>
      </c>
      <c r="I10102" s="11">
        <f t="shared" si="667"/>
        <v>0</v>
      </c>
    </row>
    <row r="10103" spans="6:9">
      <c r="F10103" t="str">
        <f t="shared" si="665"/>
        <v/>
      </c>
      <c r="G10103">
        <f t="shared" si="666"/>
        <v>0</v>
      </c>
      <c r="H10103" s="11" t="str">
        <f t="shared" si="664"/>
        <v/>
      </c>
      <c r="I10103" s="11">
        <f t="shared" si="667"/>
        <v>0</v>
      </c>
    </row>
    <row r="10104" spans="6:9">
      <c r="F10104" t="str">
        <f t="shared" si="665"/>
        <v/>
      </c>
      <c r="G10104">
        <f t="shared" si="666"/>
        <v>0</v>
      </c>
      <c r="H10104" s="11" t="str">
        <f t="shared" si="664"/>
        <v/>
      </c>
      <c r="I10104" s="11">
        <f t="shared" si="667"/>
        <v>0</v>
      </c>
    </row>
    <row r="10105" spans="6:9">
      <c r="F10105" t="str">
        <f t="shared" si="665"/>
        <v/>
      </c>
      <c r="G10105">
        <f t="shared" si="666"/>
        <v>0</v>
      </c>
      <c r="H10105" s="11" t="str">
        <f t="shared" si="664"/>
        <v/>
      </c>
      <c r="I10105" s="11">
        <f t="shared" si="667"/>
        <v>0</v>
      </c>
    </row>
    <row r="10106" spans="6:9">
      <c r="F10106" t="str">
        <f t="shared" si="665"/>
        <v/>
      </c>
      <c r="G10106">
        <f t="shared" si="666"/>
        <v>0</v>
      </c>
      <c r="H10106" s="11" t="str">
        <f t="shared" si="664"/>
        <v/>
      </c>
      <c r="I10106" s="11">
        <f t="shared" si="667"/>
        <v>0</v>
      </c>
    </row>
    <row r="10107" spans="6:9">
      <c r="F10107" t="str">
        <f t="shared" si="665"/>
        <v/>
      </c>
      <c r="G10107">
        <f t="shared" si="666"/>
        <v>0</v>
      </c>
      <c r="H10107" s="11" t="str">
        <f t="shared" si="664"/>
        <v/>
      </c>
      <c r="I10107" s="11">
        <f t="shared" si="667"/>
        <v>0</v>
      </c>
    </row>
    <row r="10108" spans="6:9">
      <c r="F10108" t="str">
        <f t="shared" si="665"/>
        <v/>
      </c>
      <c r="G10108">
        <f t="shared" si="666"/>
        <v>0</v>
      </c>
      <c r="H10108" s="11" t="str">
        <f t="shared" si="664"/>
        <v/>
      </c>
      <c r="I10108" s="11">
        <f t="shared" si="667"/>
        <v>0</v>
      </c>
    </row>
    <row r="10109" spans="6:9">
      <c r="F10109" t="str">
        <f t="shared" si="665"/>
        <v/>
      </c>
      <c r="G10109">
        <f t="shared" si="666"/>
        <v>0</v>
      </c>
      <c r="H10109" s="11" t="str">
        <f t="shared" si="664"/>
        <v/>
      </c>
      <c r="I10109" s="11">
        <f t="shared" si="667"/>
        <v>0</v>
      </c>
    </row>
    <row r="10110" spans="6:9">
      <c r="F10110" t="str">
        <f t="shared" si="665"/>
        <v/>
      </c>
      <c r="G10110">
        <f t="shared" si="666"/>
        <v>0</v>
      </c>
      <c r="H10110" s="11" t="str">
        <f t="shared" si="664"/>
        <v/>
      </c>
      <c r="I10110" s="11">
        <f t="shared" si="667"/>
        <v>0</v>
      </c>
    </row>
    <row r="10111" spans="6:9">
      <c r="F10111" t="str">
        <f t="shared" si="665"/>
        <v/>
      </c>
      <c r="G10111">
        <f t="shared" si="666"/>
        <v>0</v>
      </c>
      <c r="H10111" s="11" t="str">
        <f t="shared" si="664"/>
        <v/>
      </c>
      <c r="I10111" s="11">
        <f t="shared" si="667"/>
        <v>0</v>
      </c>
    </row>
    <row r="10112" spans="6:9">
      <c r="F10112" t="str">
        <f t="shared" si="665"/>
        <v/>
      </c>
      <c r="G10112">
        <f t="shared" si="666"/>
        <v>0</v>
      </c>
      <c r="H10112" s="11" t="str">
        <f t="shared" si="664"/>
        <v/>
      </c>
      <c r="I10112" s="11">
        <f t="shared" si="667"/>
        <v>0</v>
      </c>
    </row>
    <row r="10113" spans="6:9">
      <c r="F10113" t="str">
        <f t="shared" si="665"/>
        <v/>
      </c>
      <c r="G10113">
        <f t="shared" si="666"/>
        <v>0</v>
      </c>
      <c r="H10113" s="11" t="str">
        <f t="shared" si="664"/>
        <v/>
      </c>
      <c r="I10113" s="11">
        <f t="shared" si="667"/>
        <v>0</v>
      </c>
    </row>
    <row r="10114" spans="6:9">
      <c r="F10114" t="str">
        <f t="shared" si="665"/>
        <v/>
      </c>
      <c r="G10114">
        <f t="shared" si="666"/>
        <v>0</v>
      </c>
      <c r="H10114" s="11" t="str">
        <f t="shared" ref="H10114:H10177" si="668">IFERROR(HLOOKUP($A10114,$N$85:$S$86,2,0),"")</f>
        <v/>
      </c>
      <c r="I10114" s="11">
        <f t="shared" si="667"/>
        <v>0</v>
      </c>
    </row>
    <row r="10115" spans="6:9">
      <c r="F10115" t="str">
        <f t="shared" ref="F10115:F10178" si="669">IFERROR(HLOOKUP($A10115,$N$40:$S$41,2,0),"")</f>
        <v/>
      </c>
      <c r="G10115">
        <f t="shared" ref="G10115:G10178" si="670">IFERROR(IF(D10115&gt;F10115,(D10115-F10115)^2,0),0)</f>
        <v>0</v>
      </c>
      <c r="H10115" s="11" t="str">
        <f t="shared" si="668"/>
        <v/>
      </c>
      <c r="I10115" s="11">
        <f t="shared" ref="I10115:I10178" si="671">IFERROR(IF(D10115&gt;H10115,(D10115-H10115)^2,0),0)</f>
        <v>0</v>
      </c>
    </row>
    <row r="10116" spans="6:9">
      <c r="F10116" t="str">
        <f t="shared" si="669"/>
        <v/>
      </c>
      <c r="G10116">
        <f t="shared" si="670"/>
        <v>0</v>
      </c>
      <c r="H10116" s="11" t="str">
        <f t="shared" si="668"/>
        <v/>
      </c>
      <c r="I10116" s="11">
        <f t="shared" si="671"/>
        <v>0</v>
      </c>
    </row>
    <row r="10117" spans="6:9">
      <c r="F10117" t="str">
        <f t="shared" si="669"/>
        <v/>
      </c>
      <c r="G10117">
        <f t="shared" si="670"/>
        <v>0</v>
      </c>
      <c r="H10117" s="11" t="str">
        <f t="shared" si="668"/>
        <v/>
      </c>
      <c r="I10117" s="11">
        <f t="shared" si="671"/>
        <v>0</v>
      </c>
    </row>
    <row r="10118" spans="6:9">
      <c r="F10118" t="str">
        <f t="shared" si="669"/>
        <v/>
      </c>
      <c r="G10118">
        <f t="shared" si="670"/>
        <v>0</v>
      </c>
      <c r="H10118" s="11" t="str">
        <f t="shared" si="668"/>
        <v/>
      </c>
      <c r="I10118" s="11">
        <f t="shared" si="671"/>
        <v>0</v>
      </c>
    </row>
    <row r="10119" spans="6:9">
      <c r="F10119" t="str">
        <f t="shared" si="669"/>
        <v/>
      </c>
      <c r="G10119">
        <f t="shared" si="670"/>
        <v>0</v>
      </c>
      <c r="H10119" s="11" t="str">
        <f t="shared" si="668"/>
        <v/>
      </c>
      <c r="I10119" s="11">
        <f t="shared" si="671"/>
        <v>0</v>
      </c>
    </row>
    <row r="10120" spans="6:9">
      <c r="F10120" t="str">
        <f t="shared" si="669"/>
        <v/>
      </c>
      <c r="G10120">
        <f t="shared" si="670"/>
        <v>0</v>
      </c>
      <c r="H10120" s="11" t="str">
        <f t="shared" si="668"/>
        <v/>
      </c>
      <c r="I10120" s="11">
        <f t="shared" si="671"/>
        <v>0</v>
      </c>
    </row>
    <row r="10121" spans="6:9">
      <c r="F10121" t="str">
        <f t="shared" si="669"/>
        <v/>
      </c>
      <c r="G10121">
        <f t="shared" si="670"/>
        <v>0</v>
      </c>
      <c r="H10121" s="11" t="str">
        <f t="shared" si="668"/>
        <v/>
      </c>
      <c r="I10121" s="11">
        <f t="shared" si="671"/>
        <v>0</v>
      </c>
    </row>
    <row r="10122" spans="6:9">
      <c r="F10122" t="str">
        <f t="shared" si="669"/>
        <v/>
      </c>
      <c r="G10122">
        <f t="shared" si="670"/>
        <v>0</v>
      </c>
      <c r="H10122" s="11" t="str">
        <f t="shared" si="668"/>
        <v/>
      </c>
      <c r="I10122" s="11">
        <f t="shared" si="671"/>
        <v>0</v>
      </c>
    </row>
    <row r="10123" spans="6:9">
      <c r="F10123" t="str">
        <f t="shared" si="669"/>
        <v/>
      </c>
      <c r="G10123">
        <f t="shared" si="670"/>
        <v>0</v>
      </c>
      <c r="H10123" s="11" t="str">
        <f t="shared" si="668"/>
        <v/>
      </c>
      <c r="I10123" s="11">
        <f t="shared" si="671"/>
        <v>0</v>
      </c>
    </row>
    <row r="10124" spans="6:9">
      <c r="F10124" t="str">
        <f t="shared" si="669"/>
        <v/>
      </c>
      <c r="G10124">
        <f t="shared" si="670"/>
        <v>0</v>
      </c>
      <c r="H10124" s="11" t="str">
        <f t="shared" si="668"/>
        <v/>
      </c>
      <c r="I10124" s="11">
        <f t="shared" si="671"/>
        <v>0</v>
      </c>
    </row>
    <row r="10125" spans="6:9">
      <c r="F10125" t="str">
        <f t="shared" si="669"/>
        <v/>
      </c>
      <c r="G10125">
        <f t="shared" si="670"/>
        <v>0</v>
      </c>
      <c r="H10125" s="11" t="str">
        <f t="shared" si="668"/>
        <v/>
      </c>
      <c r="I10125" s="11">
        <f t="shared" si="671"/>
        <v>0</v>
      </c>
    </row>
    <row r="10126" spans="6:9">
      <c r="F10126" t="str">
        <f t="shared" si="669"/>
        <v/>
      </c>
      <c r="G10126">
        <f t="shared" si="670"/>
        <v>0</v>
      </c>
      <c r="H10126" s="11" t="str">
        <f t="shared" si="668"/>
        <v/>
      </c>
      <c r="I10126" s="11">
        <f t="shared" si="671"/>
        <v>0</v>
      </c>
    </row>
    <row r="10127" spans="6:9">
      <c r="F10127" t="str">
        <f t="shared" si="669"/>
        <v/>
      </c>
      <c r="G10127">
        <f t="shared" si="670"/>
        <v>0</v>
      </c>
      <c r="H10127" s="11" t="str">
        <f t="shared" si="668"/>
        <v/>
      </c>
      <c r="I10127" s="11">
        <f t="shared" si="671"/>
        <v>0</v>
      </c>
    </row>
    <row r="10128" spans="6:9">
      <c r="F10128" t="str">
        <f t="shared" si="669"/>
        <v/>
      </c>
      <c r="G10128">
        <f t="shared" si="670"/>
        <v>0</v>
      </c>
      <c r="H10128" s="11" t="str">
        <f t="shared" si="668"/>
        <v/>
      </c>
      <c r="I10128" s="11">
        <f t="shared" si="671"/>
        <v>0</v>
      </c>
    </row>
    <row r="10129" spans="6:9">
      <c r="F10129" t="str">
        <f t="shared" si="669"/>
        <v/>
      </c>
      <c r="G10129">
        <f t="shared" si="670"/>
        <v>0</v>
      </c>
      <c r="H10129" s="11" t="str">
        <f t="shared" si="668"/>
        <v/>
      </c>
      <c r="I10129" s="11">
        <f t="shared" si="671"/>
        <v>0</v>
      </c>
    </row>
    <row r="10130" spans="6:9">
      <c r="F10130" t="str">
        <f t="shared" si="669"/>
        <v/>
      </c>
      <c r="G10130">
        <f t="shared" si="670"/>
        <v>0</v>
      </c>
      <c r="H10130" s="11" t="str">
        <f t="shared" si="668"/>
        <v/>
      </c>
      <c r="I10130" s="11">
        <f t="shared" si="671"/>
        <v>0</v>
      </c>
    </row>
    <row r="10131" spans="6:9">
      <c r="F10131" t="str">
        <f t="shared" si="669"/>
        <v/>
      </c>
      <c r="G10131">
        <f t="shared" si="670"/>
        <v>0</v>
      </c>
      <c r="H10131" s="11" t="str">
        <f t="shared" si="668"/>
        <v/>
      </c>
      <c r="I10131" s="11">
        <f t="shared" si="671"/>
        <v>0</v>
      </c>
    </row>
    <row r="10132" spans="6:9">
      <c r="F10132" t="str">
        <f t="shared" si="669"/>
        <v/>
      </c>
      <c r="G10132">
        <f t="shared" si="670"/>
        <v>0</v>
      </c>
      <c r="H10132" s="11" t="str">
        <f t="shared" si="668"/>
        <v/>
      </c>
      <c r="I10132" s="11">
        <f t="shared" si="671"/>
        <v>0</v>
      </c>
    </row>
    <row r="10133" spans="6:9">
      <c r="F10133" t="str">
        <f t="shared" si="669"/>
        <v/>
      </c>
      <c r="G10133">
        <f t="shared" si="670"/>
        <v>0</v>
      </c>
      <c r="H10133" s="11" t="str">
        <f t="shared" si="668"/>
        <v/>
      </c>
      <c r="I10133" s="11">
        <f t="shared" si="671"/>
        <v>0</v>
      </c>
    </row>
    <row r="10134" spans="6:9">
      <c r="F10134" t="str">
        <f t="shared" si="669"/>
        <v/>
      </c>
      <c r="G10134">
        <f t="shared" si="670"/>
        <v>0</v>
      </c>
      <c r="H10134" s="11" t="str">
        <f t="shared" si="668"/>
        <v/>
      </c>
      <c r="I10134" s="11">
        <f t="shared" si="671"/>
        <v>0</v>
      </c>
    </row>
    <row r="10135" spans="6:9">
      <c r="F10135" t="str">
        <f t="shared" si="669"/>
        <v/>
      </c>
      <c r="G10135">
        <f t="shared" si="670"/>
        <v>0</v>
      </c>
      <c r="H10135" s="11" t="str">
        <f t="shared" si="668"/>
        <v/>
      </c>
      <c r="I10135" s="11">
        <f t="shared" si="671"/>
        <v>0</v>
      </c>
    </row>
    <row r="10136" spans="6:9">
      <c r="F10136" t="str">
        <f t="shared" si="669"/>
        <v/>
      </c>
      <c r="G10136">
        <f t="shared" si="670"/>
        <v>0</v>
      </c>
      <c r="H10136" s="11" t="str">
        <f t="shared" si="668"/>
        <v/>
      </c>
      <c r="I10136" s="11">
        <f t="shared" si="671"/>
        <v>0</v>
      </c>
    </row>
    <row r="10137" spans="6:9">
      <c r="F10137" t="str">
        <f t="shared" si="669"/>
        <v/>
      </c>
      <c r="G10137">
        <f t="shared" si="670"/>
        <v>0</v>
      </c>
      <c r="H10137" s="11" t="str">
        <f t="shared" si="668"/>
        <v/>
      </c>
      <c r="I10137" s="11">
        <f t="shared" si="671"/>
        <v>0</v>
      </c>
    </row>
    <row r="10138" spans="6:9">
      <c r="F10138" t="str">
        <f t="shared" si="669"/>
        <v/>
      </c>
      <c r="G10138">
        <f t="shared" si="670"/>
        <v>0</v>
      </c>
      <c r="H10138" s="11" t="str">
        <f t="shared" si="668"/>
        <v/>
      </c>
      <c r="I10138" s="11">
        <f t="shared" si="671"/>
        <v>0</v>
      </c>
    </row>
    <row r="10139" spans="6:9">
      <c r="F10139" t="str">
        <f t="shared" si="669"/>
        <v/>
      </c>
      <c r="G10139">
        <f t="shared" si="670"/>
        <v>0</v>
      </c>
      <c r="H10139" s="11" t="str">
        <f t="shared" si="668"/>
        <v/>
      </c>
      <c r="I10139" s="11">
        <f t="shared" si="671"/>
        <v>0</v>
      </c>
    </row>
    <row r="10140" spans="6:9">
      <c r="F10140" t="str">
        <f t="shared" si="669"/>
        <v/>
      </c>
      <c r="G10140">
        <f t="shared" si="670"/>
        <v>0</v>
      </c>
      <c r="H10140" s="11" t="str">
        <f t="shared" si="668"/>
        <v/>
      </c>
      <c r="I10140" s="11">
        <f t="shared" si="671"/>
        <v>0</v>
      </c>
    </row>
    <row r="10141" spans="6:9">
      <c r="F10141" t="str">
        <f t="shared" si="669"/>
        <v/>
      </c>
      <c r="G10141">
        <f t="shared" si="670"/>
        <v>0</v>
      </c>
      <c r="H10141" s="11" t="str">
        <f t="shared" si="668"/>
        <v/>
      </c>
      <c r="I10141" s="11">
        <f t="shared" si="671"/>
        <v>0</v>
      </c>
    </row>
    <row r="10142" spans="6:9">
      <c r="F10142" t="str">
        <f t="shared" si="669"/>
        <v/>
      </c>
      <c r="G10142">
        <f t="shared" si="670"/>
        <v>0</v>
      </c>
      <c r="H10142" s="11" t="str">
        <f t="shared" si="668"/>
        <v/>
      </c>
      <c r="I10142" s="11">
        <f t="shared" si="671"/>
        <v>0</v>
      </c>
    </row>
    <row r="10143" spans="6:9">
      <c r="F10143" t="str">
        <f t="shared" si="669"/>
        <v/>
      </c>
      <c r="G10143">
        <f t="shared" si="670"/>
        <v>0</v>
      </c>
      <c r="H10143" s="11" t="str">
        <f t="shared" si="668"/>
        <v/>
      </c>
      <c r="I10143" s="11">
        <f t="shared" si="671"/>
        <v>0</v>
      </c>
    </row>
    <row r="10144" spans="6:9">
      <c r="F10144" t="str">
        <f t="shared" si="669"/>
        <v/>
      </c>
      <c r="G10144">
        <f t="shared" si="670"/>
        <v>0</v>
      </c>
      <c r="H10144" s="11" t="str">
        <f t="shared" si="668"/>
        <v/>
      </c>
      <c r="I10144" s="11">
        <f t="shared" si="671"/>
        <v>0</v>
      </c>
    </row>
    <row r="10145" spans="6:9">
      <c r="F10145" t="str">
        <f t="shared" si="669"/>
        <v/>
      </c>
      <c r="G10145">
        <f t="shared" si="670"/>
        <v>0</v>
      </c>
      <c r="H10145" s="11" t="str">
        <f t="shared" si="668"/>
        <v/>
      </c>
      <c r="I10145" s="11">
        <f t="shared" si="671"/>
        <v>0</v>
      </c>
    </row>
    <row r="10146" spans="6:9">
      <c r="F10146" t="str">
        <f t="shared" si="669"/>
        <v/>
      </c>
      <c r="G10146">
        <f t="shared" si="670"/>
        <v>0</v>
      </c>
      <c r="H10146" s="11" t="str">
        <f t="shared" si="668"/>
        <v/>
      </c>
      <c r="I10146" s="11">
        <f t="shared" si="671"/>
        <v>0</v>
      </c>
    </row>
    <row r="10147" spans="6:9">
      <c r="F10147" t="str">
        <f t="shared" si="669"/>
        <v/>
      </c>
      <c r="G10147">
        <f t="shared" si="670"/>
        <v>0</v>
      </c>
      <c r="H10147" s="11" t="str">
        <f t="shared" si="668"/>
        <v/>
      </c>
      <c r="I10147" s="11">
        <f t="shared" si="671"/>
        <v>0</v>
      </c>
    </row>
    <row r="10148" spans="6:9">
      <c r="F10148" t="str">
        <f t="shared" si="669"/>
        <v/>
      </c>
      <c r="G10148">
        <f t="shared" si="670"/>
        <v>0</v>
      </c>
      <c r="H10148" s="11" t="str">
        <f t="shared" si="668"/>
        <v/>
      </c>
      <c r="I10148" s="11">
        <f t="shared" si="671"/>
        <v>0</v>
      </c>
    </row>
    <row r="10149" spans="6:9">
      <c r="F10149" t="str">
        <f t="shared" si="669"/>
        <v/>
      </c>
      <c r="G10149">
        <f t="shared" si="670"/>
        <v>0</v>
      </c>
      <c r="H10149" s="11" t="str">
        <f t="shared" si="668"/>
        <v/>
      </c>
      <c r="I10149" s="11">
        <f t="shared" si="671"/>
        <v>0</v>
      </c>
    </row>
    <row r="10150" spans="6:9">
      <c r="F10150" t="str">
        <f t="shared" si="669"/>
        <v/>
      </c>
      <c r="G10150">
        <f t="shared" si="670"/>
        <v>0</v>
      </c>
      <c r="H10150" s="11" t="str">
        <f t="shared" si="668"/>
        <v/>
      </c>
      <c r="I10150" s="11">
        <f t="shared" si="671"/>
        <v>0</v>
      </c>
    </row>
    <row r="10151" spans="6:9">
      <c r="F10151" t="str">
        <f t="shared" si="669"/>
        <v/>
      </c>
      <c r="G10151">
        <f t="shared" si="670"/>
        <v>0</v>
      </c>
      <c r="H10151" s="11" t="str">
        <f t="shared" si="668"/>
        <v/>
      </c>
      <c r="I10151" s="11">
        <f t="shared" si="671"/>
        <v>0</v>
      </c>
    </row>
    <row r="10152" spans="6:9">
      <c r="F10152" t="str">
        <f t="shared" si="669"/>
        <v/>
      </c>
      <c r="G10152">
        <f t="shared" si="670"/>
        <v>0</v>
      </c>
      <c r="H10152" s="11" t="str">
        <f t="shared" si="668"/>
        <v/>
      </c>
      <c r="I10152" s="11">
        <f t="shared" si="671"/>
        <v>0</v>
      </c>
    </row>
    <row r="10153" spans="6:9">
      <c r="F10153" t="str">
        <f t="shared" si="669"/>
        <v/>
      </c>
      <c r="G10153">
        <f t="shared" si="670"/>
        <v>0</v>
      </c>
      <c r="H10153" s="11" t="str">
        <f t="shared" si="668"/>
        <v/>
      </c>
      <c r="I10153" s="11">
        <f t="shared" si="671"/>
        <v>0</v>
      </c>
    </row>
    <row r="10154" spans="6:9">
      <c r="F10154" t="str">
        <f t="shared" si="669"/>
        <v/>
      </c>
      <c r="G10154">
        <f t="shared" si="670"/>
        <v>0</v>
      </c>
      <c r="H10154" s="11" t="str">
        <f t="shared" si="668"/>
        <v/>
      </c>
      <c r="I10154" s="11">
        <f t="shared" si="671"/>
        <v>0</v>
      </c>
    </row>
    <row r="10155" spans="6:9">
      <c r="F10155" t="str">
        <f t="shared" si="669"/>
        <v/>
      </c>
      <c r="G10155">
        <f t="shared" si="670"/>
        <v>0</v>
      </c>
      <c r="H10155" s="11" t="str">
        <f t="shared" si="668"/>
        <v/>
      </c>
      <c r="I10155" s="11">
        <f t="shared" si="671"/>
        <v>0</v>
      </c>
    </row>
    <row r="10156" spans="6:9">
      <c r="F10156" t="str">
        <f t="shared" si="669"/>
        <v/>
      </c>
      <c r="G10156">
        <f t="shared" si="670"/>
        <v>0</v>
      </c>
      <c r="H10156" s="11" t="str">
        <f t="shared" si="668"/>
        <v/>
      </c>
      <c r="I10156" s="11">
        <f t="shared" si="671"/>
        <v>0</v>
      </c>
    </row>
    <row r="10157" spans="6:9">
      <c r="F10157" t="str">
        <f t="shared" si="669"/>
        <v/>
      </c>
      <c r="G10157">
        <f t="shared" si="670"/>
        <v>0</v>
      </c>
      <c r="H10157" s="11" t="str">
        <f t="shared" si="668"/>
        <v/>
      </c>
      <c r="I10157" s="11">
        <f t="shared" si="671"/>
        <v>0</v>
      </c>
    </row>
    <row r="10158" spans="6:9">
      <c r="F10158" t="str">
        <f t="shared" si="669"/>
        <v/>
      </c>
      <c r="G10158">
        <f t="shared" si="670"/>
        <v>0</v>
      </c>
      <c r="H10158" s="11" t="str">
        <f t="shared" si="668"/>
        <v/>
      </c>
      <c r="I10158" s="11">
        <f t="shared" si="671"/>
        <v>0</v>
      </c>
    </row>
    <row r="10159" spans="6:9">
      <c r="F10159" t="str">
        <f t="shared" si="669"/>
        <v/>
      </c>
      <c r="G10159">
        <f t="shared" si="670"/>
        <v>0</v>
      </c>
      <c r="H10159" s="11" t="str">
        <f t="shared" si="668"/>
        <v/>
      </c>
      <c r="I10159" s="11">
        <f t="shared" si="671"/>
        <v>0</v>
      </c>
    </row>
    <row r="10160" spans="6:9">
      <c r="F10160" t="str">
        <f t="shared" si="669"/>
        <v/>
      </c>
      <c r="G10160">
        <f t="shared" si="670"/>
        <v>0</v>
      </c>
      <c r="H10160" s="11" t="str">
        <f t="shared" si="668"/>
        <v/>
      </c>
      <c r="I10160" s="11">
        <f t="shared" si="671"/>
        <v>0</v>
      </c>
    </row>
    <row r="10161" spans="6:9">
      <c r="F10161" t="str">
        <f t="shared" si="669"/>
        <v/>
      </c>
      <c r="G10161">
        <f t="shared" si="670"/>
        <v>0</v>
      </c>
      <c r="H10161" s="11" t="str">
        <f t="shared" si="668"/>
        <v/>
      </c>
      <c r="I10161" s="11">
        <f t="shared" si="671"/>
        <v>0</v>
      </c>
    </row>
    <row r="10162" spans="6:9">
      <c r="F10162" t="str">
        <f t="shared" si="669"/>
        <v/>
      </c>
      <c r="G10162">
        <f t="shared" si="670"/>
        <v>0</v>
      </c>
      <c r="H10162" s="11" t="str">
        <f t="shared" si="668"/>
        <v/>
      </c>
      <c r="I10162" s="11">
        <f t="shared" si="671"/>
        <v>0</v>
      </c>
    </row>
    <row r="10163" spans="6:9">
      <c r="F10163" t="str">
        <f t="shared" si="669"/>
        <v/>
      </c>
      <c r="G10163">
        <f t="shared" si="670"/>
        <v>0</v>
      </c>
      <c r="H10163" s="11" t="str">
        <f t="shared" si="668"/>
        <v/>
      </c>
      <c r="I10163" s="11">
        <f t="shared" si="671"/>
        <v>0</v>
      </c>
    </row>
    <row r="10164" spans="6:9">
      <c r="F10164" t="str">
        <f t="shared" si="669"/>
        <v/>
      </c>
      <c r="G10164">
        <f t="shared" si="670"/>
        <v>0</v>
      </c>
      <c r="H10164" s="11" t="str">
        <f t="shared" si="668"/>
        <v/>
      </c>
      <c r="I10164" s="11">
        <f t="shared" si="671"/>
        <v>0</v>
      </c>
    </row>
    <row r="10165" spans="6:9">
      <c r="F10165" t="str">
        <f t="shared" si="669"/>
        <v/>
      </c>
      <c r="G10165">
        <f t="shared" si="670"/>
        <v>0</v>
      </c>
      <c r="H10165" s="11" t="str">
        <f t="shared" si="668"/>
        <v/>
      </c>
      <c r="I10165" s="11">
        <f t="shared" si="671"/>
        <v>0</v>
      </c>
    </row>
    <row r="10166" spans="6:9">
      <c r="F10166" t="str">
        <f t="shared" si="669"/>
        <v/>
      </c>
      <c r="G10166">
        <f t="shared" si="670"/>
        <v>0</v>
      </c>
      <c r="H10166" s="11" t="str">
        <f t="shared" si="668"/>
        <v/>
      </c>
      <c r="I10166" s="11">
        <f t="shared" si="671"/>
        <v>0</v>
      </c>
    </row>
    <row r="10167" spans="6:9">
      <c r="F10167" t="str">
        <f t="shared" si="669"/>
        <v/>
      </c>
      <c r="G10167">
        <f t="shared" si="670"/>
        <v>0</v>
      </c>
      <c r="H10167" s="11" t="str">
        <f t="shared" si="668"/>
        <v/>
      </c>
      <c r="I10167" s="11">
        <f t="shared" si="671"/>
        <v>0</v>
      </c>
    </row>
    <row r="10168" spans="6:9">
      <c r="F10168" t="str">
        <f t="shared" si="669"/>
        <v/>
      </c>
      <c r="G10168">
        <f t="shared" si="670"/>
        <v>0</v>
      </c>
      <c r="H10168" s="11" t="str">
        <f t="shared" si="668"/>
        <v/>
      </c>
      <c r="I10168" s="11">
        <f t="shared" si="671"/>
        <v>0</v>
      </c>
    </row>
    <row r="10169" spans="6:9">
      <c r="F10169" t="str">
        <f t="shared" si="669"/>
        <v/>
      </c>
      <c r="G10169">
        <f t="shared" si="670"/>
        <v>0</v>
      </c>
      <c r="H10169" s="11" t="str">
        <f t="shared" si="668"/>
        <v/>
      </c>
      <c r="I10169" s="11">
        <f t="shared" si="671"/>
        <v>0</v>
      </c>
    </row>
    <row r="10170" spans="6:9">
      <c r="F10170" t="str">
        <f t="shared" si="669"/>
        <v/>
      </c>
      <c r="G10170">
        <f t="shared" si="670"/>
        <v>0</v>
      </c>
      <c r="H10170" s="11" t="str">
        <f t="shared" si="668"/>
        <v/>
      </c>
      <c r="I10170" s="11">
        <f t="shared" si="671"/>
        <v>0</v>
      </c>
    </row>
    <row r="10171" spans="6:9">
      <c r="F10171" t="str">
        <f t="shared" si="669"/>
        <v/>
      </c>
      <c r="G10171">
        <f t="shared" si="670"/>
        <v>0</v>
      </c>
      <c r="H10171" s="11" t="str">
        <f t="shared" si="668"/>
        <v/>
      </c>
      <c r="I10171" s="11">
        <f t="shared" si="671"/>
        <v>0</v>
      </c>
    </row>
    <row r="10172" spans="6:9">
      <c r="F10172" t="str">
        <f t="shared" si="669"/>
        <v/>
      </c>
      <c r="G10172">
        <f t="shared" si="670"/>
        <v>0</v>
      </c>
      <c r="H10172" s="11" t="str">
        <f t="shared" si="668"/>
        <v/>
      </c>
      <c r="I10172" s="11">
        <f t="shared" si="671"/>
        <v>0</v>
      </c>
    </row>
    <row r="10173" spans="6:9">
      <c r="F10173" t="str">
        <f t="shared" si="669"/>
        <v/>
      </c>
      <c r="G10173">
        <f t="shared" si="670"/>
        <v>0</v>
      </c>
      <c r="H10173" s="11" t="str">
        <f t="shared" si="668"/>
        <v/>
      </c>
      <c r="I10173" s="11">
        <f t="shared" si="671"/>
        <v>0</v>
      </c>
    </row>
    <row r="10174" spans="6:9">
      <c r="F10174" t="str">
        <f t="shared" si="669"/>
        <v/>
      </c>
      <c r="G10174">
        <f t="shared" si="670"/>
        <v>0</v>
      </c>
      <c r="H10174" s="11" t="str">
        <f t="shared" si="668"/>
        <v/>
      </c>
      <c r="I10174" s="11">
        <f t="shared" si="671"/>
        <v>0</v>
      </c>
    </row>
    <row r="10175" spans="6:9">
      <c r="F10175" t="str">
        <f t="shared" si="669"/>
        <v/>
      </c>
      <c r="G10175">
        <f t="shared" si="670"/>
        <v>0</v>
      </c>
      <c r="H10175" s="11" t="str">
        <f t="shared" si="668"/>
        <v/>
      </c>
      <c r="I10175" s="11">
        <f t="shared" si="671"/>
        <v>0</v>
      </c>
    </row>
    <row r="10176" spans="6:9">
      <c r="F10176" t="str">
        <f t="shared" si="669"/>
        <v/>
      </c>
      <c r="G10176">
        <f t="shared" si="670"/>
        <v>0</v>
      </c>
      <c r="H10176" s="11" t="str">
        <f t="shared" si="668"/>
        <v/>
      </c>
      <c r="I10176" s="11">
        <f t="shared" si="671"/>
        <v>0</v>
      </c>
    </row>
    <row r="10177" spans="6:9">
      <c r="F10177" t="str">
        <f t="shared" si="669"/>
        <v/>
      </c>
      <c r="G10177">
        <f t="shared" si="670"/>
        <v>0</v>
      </c>
      <c r="H10177" s="11" t="str">
        <f t="shared" si="668"/>
        <v/>
      </c>
      <c r="I10177" s="11">
        <f t="shared" si="671"/>
        <v>0</v>
      </c>
    </row>
    <row r="10178" spans="6:9">
      <c r="F10178" t="str">
        <f t="shared" si="669"/>
        <v/>
      </c>
      <c r="G10178">
        <f t="shared" si="670"/>
        <v>0</v>
      </c>
      <c r="H10178" s="11" t="str">
        <f t="shared" ref="H10178:H10241" si="672">IFERROR(HLOOKUP($A10178,$N$85:$S$86,2,0),"")</f>
        <v/>
      </c>
      <c r="I10178" s="11">
        <f t="shared" si="671"/>
        <v>0</v>
      </c>
    </row>
    <row r="10179" spans="6:9">
      <c r="F10179" t="str">
        <f t="shared" ref="F10179:F10242" si="673">IFERROR(HLOOKUP($A10179,$N$40:$S$41,2,0),"")</f>
        <v/>
      </c>
      <c r="G10179">
        <f t="shared" ref="G10179:G10242" si="674">IFERROR(IF(D10179&gt;F10179,(D10179-F10179)^2,0),0)</f>
        <v>0</v>
      </c>
      <c r="H10179" s="11" t="str">
        <f t="shared" si="672"/>
        <v/>
      </c>
      <c r="I10179" s="11">
        <f t="shared" ref="I10179:I10242" si="675">IFERROR(IF(D10179&gt;H10179,(D10179-H10179)^2,0),0)</f>
        <v>0</v>
      </c>
    </row>
    <row r="10180" spans="6:9">
      <c r="F10180" t="str">
        <f t="shared" si="673"/>
        <v/>
      </c>
      <c r="G10180">
        <f t="shared" si="674"/>
        <v>0</v>
      </c>
      <c r="H10180" s="11" t="str">
        <f t="shared" si="672"/>
        <v/>
      </c>
      <c r="I10180" s="11">
        <f t="shared" si="675"/>
        <v>0</v>
      </c>
    </row>
    <row r="10181" spans="6:9">
      <c r="F10181" t="str">
        <f t="shared" si="673"/>
        <v/>
      </c>
      <c r="G10181">
        <f t="shared" si="674"/>
        <v>0</v>
      </c>
      <c r="H10181" s="11" t="str">
        <f t="shared" si="672"/>
        <v/>
      </c>
      <c r="I10181" s="11">
        <f t="shared" si="675"/>
        <v>0</v>
      </c>
    </row>
    <row r="10182" spans="6:9">
      <c r="F10182" t="str">
        <f t="shared" si="673"/>
        <v/>
      </c>
      <c r="G10182">
        <f t="shared" si="674"/>
        <v>0</v>
      </c>
      <c r="H10182" s="11" t="str">
        <f t="shared" si="672"/>
        <v/>
      </c>
      <c r="I10182" s="11">
        <f t="shared" si="675"/>
        <v>0</v>
      </c>
    </row>
    <row r="10183" spans="6:9">
      <c r="F10183" t="str">
        <f t="shared" si="673"/>
        <v/>
      </c>
      <c r="G10183">
        <f t="shared" si="674"/>
        <v>0</v>
      </c>
      <c r="H10183" s="11" t="str">
        <f t="shared" si="672"/>
        <v/>
      </c>
      <c r="I10183" s="11">
        <f t="shared" si="675"/>
        <v>0</v>
      </c>
    </row>
    <row r="10184" spans="6:9">
      <c r="F10184" t="str">
        <f t="shared" si="673"/>
        <v/>
      </c>
      <c r="G10184">
        <f t="shared" si="674"/>
        <v>0</v>
      </c>
      <c r="H10184" s="11" t="str">
        <f t="shared" si="672"/>
        <v/>
      </c>
      <c r="I10184" s="11">
        <f t="shared" si="675"/>
        <v>0</v>
      </c>
    </row>
    <row r="10185" spans="6:9">
      <c r="F10185" t="str">
        <f t="shared" si="673"/>
        <v/>
      </c>
      <c r="G10185">
        <f t="shared" si="674"/>
        <v>0</v>
      </c>
      <c r="H10185" s="11" t="str">
        <f t="shared" si="672"/>
        <v/>
      </c>
      <c r="I10185" s="11">
        <f t="shared" si="675"/>
        <v>0</v>
      </c>
    </row>
    <row r="10186" spans="6:9">
      <c r="F10186" t="str">
        <f t="shared" si="673"/>
        <v/>
      </c>
      <c r="G10186">
        <f t="shared" si="674"/>
        <v>0</v>
      </c>
      <c r="H10186" s="11" t="str">
        <f t="shared" si="672"/>
        <v/>
      </c>
      <c r="I10186" s="11">
        <f t="shared" si="675"/>
        <v>0</v>
      </c>
    </row>
    <row r="10187" spans="6:9">
      <c r="F10187" t="str">
        <f t="shared" si="673"/>
        <v/>
      </c>
      <c r="G10187">
        <f t="shared" si="674"/>
        <v>0</v>
      </c>
      <c r="H10187" s="11" t="str">
        <f t="shared" si="672"/>
        <v/>
      </c>
      <c r="I10187" s="11">
        <f t="shared" si="675"/>
        <v>0</v>
      </c>
    </row>
    <row r="10188" spans="6:9">
      <c r="F10188" t="str">
        <f t="shared" si="673"/>
        <v/>
      </c>
      <c r="G10188">
        <f t="shared" si="674"/>
        <v>0</v>
      </c>
      <c r="H10188" s="11" t="str">
        <f t="shared" si="672"/>
        <v/>
      </c>
      <c r="I10188" s="11">
        <f t="shared" si="675"/>
        <v>0</v>
      </c>
    </row>
    <row r="10189" spans="6:9">
      <c r="F10189" t="str">
        <f t="shared" si="673"/>
        <v/>
      </c>
      <c r="G10189">
        <f t="shared" si="674"/>
        <v>0</v>
      </c>
      <c r="H10189" s="11" t="str">
        <f t="shared" si="672"/>
        <v/>
      </c>
      <c r="I10189" s="11">
        <f t="shared" si="675"/>
        <v>0</v>
      </c>
    </row>
    <row r="10190" spans="6:9">
      <c r="F10190" t="str">
        <f t="shared" si="673"/>
        <v/>
      </c>
      <c r="G10190">
        <f t="shared" si="674"/>
        <v>0</v>
      </c>
      <c r="H10190" s="11" t="str">
        <f t="shared" si="672"/>
        <v/>
      </c>
      <c r="I10190" s="11">
        <f t="shared" si="675"/>
        <v>0</v>
      </c>
    </row>
    <row r="10191" spans="6:9">
      <c r="F10191" t="str">
        <f t="shared" si="673"/>
        <v/>
      </c>
      <c r="G10191">
        <f t="shared" si="674"/>
        <v>0</v>
      </c>
      <c r="H10191" s="11" t="str">
        <f t="shared" si="672"/>
        <v/>
      </c>
      <c r="I10191" s="11">
        <f t="shared" si="675"/>
        <v>0</v>
      </c>
    </row>
    <row r="10192" spans="6:9">
      <c r="F10192" t="str">
        <f t="shared" si="673"/>
        <v/>
      </c>
      <c r="G10192">
        <f t="shared" si="674"/>
        <v>0</v>
      </c>
      <c r="H10192" s="11" t="str">
        <f t="shared" si="672"/>
        <v/>
      </c>
      <c r="I10192" s="11">
        <f t="shared" si="675"/>
        <v>0</v>
      </c>
    </row>
    <row r="10193" spans="6:9">
      <c r="F10193" t="str">
        <f t="shared" si="673"/>
        <v/>
      </c>
      <c r="G10193">
        <f t="shared" si="674"/>
        <v>0</v>
      </c>
      <c r="H10193" s="11" t="str">
        <f t="shared" si="672"/>
        <v/>
      </c>
      <c r="I10193" s="11">
        <f t="shared" si="675"/>
        <v>0</v>
      </c>
    </row>
    <row r="10194" spans="6:9">
      <c r="F10194" t="str">
        <f t="shared" si="673"/>
        <v/>
      </c>
      <c r="G10194">
        <f t="shared" si="674"/>
        <v>0</v>
      </c>
      <c r="H10194" s="11" t="str">
        <f t="shared" si="672"/>
        <v/>
      </c>
      <c r="I10194" s="11">
        <f t="shared" si="675"/>
        <v>0</v>
      </c>
    </row>
    <row r="10195" spans="6:9">
      <c r="F10195" t="str">
        <f t="shared" si="673"/>
        <v/>
      </c>
      <c r="G10195">
        <f t="shared" si="674"/>
        <v>0</v>
      </c>
      <c r="H10195" s="11" t="str">
        <f t="shared" si="672"/>
        <v/>
      </c>
      <c r="I10195" s="11">
        <f t="shared" si="675"/>
        <v>0</v>
      </c>
    </row>
    <row r="10196" spans="6:9">
      <c r="F10196" t="str">
        <f t="shared" si="673"/>
        <v/>
      </c>
      <c r="G10196">
        <f t="shared" si="674"/>
        <v>0</v>
      </c>
      <c r="H10196" s="11" t="str">
        <f t="shared" si="672"/>
        <v/>
      </c>
      <c r="I10196" s="11">
        <f t="shared" si="675"/>
        <v>0</v>
      </c>
    </row>
    <row r="10197" spans="6:9">
      <c r="F10197" t="str">
        <f t="shared" si="673"/>
        <v/>
      </c>
      <c r="G10197">
        <f t="shared" si="674"/>
        <v>0</v>
      </c>
      <c r="H10197" s="11" t="str">
        <f t="shared" si="672"/>
        <v/>
      </c>
      <c r="I10197" s="11">
        <f t="shared" si="675"/>
        <v>0</v>
      </c>
    </row>
    <row r="10198" spans="6:9">
      <c r="F10198" t="str">
        <f t="shared" si="673"/>
        <v/>
      </c>
      <c r="G10198">
        <f t="shared" si="674"/>
        <v>0</v>
      </c>
      <c r="H10198" s="11" t="str">
        <f t="shared" si="672"/>
        <v/>
      </c>
      <c r="I10198" s="11">
        <f t="shared" si="675"/>
        <v>0</v>
      </c>
    </row>
    <row r="10199" spans="6:9">
      <c r="F10199" t="str">
        <f t="shared" si="673"/>
        <v/>
      </c>
      <c r="G10199">
        <f t="shared" si="674"/>
        <v>0</v>
      </c>
      <c r="H10199" s="11" t="str">
        <f t="shared" si="672"/>
        <v/>
      </c>
      <c r="I10199" s="11">
        <f t="shared" si="675"/>
        <v>0</v>
      </c>
    </row>
    <row r="10200" spans="6:9">
      <c r="F10200" t="str">
        <f t="shared" si="673"/>
        <v/>
      </c>
      <c r="G10200">
        <f t="shared" si="674"/>
        <v>0</v>
      </c>
      <c r="H10200" s="11" t="str">
        <f t="shared" si="672"/>
        <v/>
      </c>
      <c r="I10200" s="11">
        <f t="shared" si="675"/>
        <v>0</v>
      </c>
    </row>
    <row r="10201" spans="6:9">
      <c r="F10201" t="str">
        <f t="shared" si="673"/>
        <v/>
      </c>
      <c r="G10201">
        <f t="shared" si="674"/>
        <v>0</v>
      </c>
      <c r="H10201" s="11" t="str">
        <f t="shared" si="672"/>
        <v/>
      </c>
      <c r="I10201" s="11">
        <f t="shared" si="675"/>
        <v>0</v>
      </c>
    </row>
    <row r="10202" spans="6:9">
      <c r="F10202" t="str">
        <f t="shared" si="673"/>
        <v/>
      </c>
      <c r="G10202">
        <f t="shared" si="674"/>
        <v>0</v>
      </c>
      <c r="H10202" s="11" t="str">
        <f t="shared" si="672"/>
        <v/>
      </c>
      <c r="I10202" s="11">
        <f t="shared" si="675"/>
        <v>0</v>
      </c>
    </row>
    <row r="10203" spans="6:9">
      <c r="F10203" t="str">
        <f t="shared" si="673"/>
        <v/>
      </c>
      <c r="G10203">
        <f t="shared" si="674"/>
        <v>0</v>
      </c>
      <c r="H10203" s="11" t="str">
        <f t="shared" si="672"/>
        <v/>
      </c>
      <c r="I10203" s="11">
        <f t="shared" si="675"/>
        <v>0</v>
      </c>
    </row>
    <row r="10204" spans="6:9">
      <c r="F10204" t="str">
        <f t="shared" si="673"/>
        <v/>
      </c>
      <c r="G10204">
        <f t="shared" si="674"/>
        <v>0</v>
      </c>
      <c r="H10204" s="11" t="str">
        <f t="shared" si="672"/>
        <v/>
      </c>
      <c r="I10204" s="11">
        <f t="shared" si="675"/>
        <v>0</v>
      </c>
    </row>
    <row r="10205" spans="6:9">
      <c r="F10205" t="str">
        <f t="shared" si="673"/>
        <v/>
      </c>
      <c r="G10205">
        <f t="shared" si="674"/>
        <v>0</v>
      </c>
      <c r="H10205" s="11" t="str">
        <f t="shared" si="672"/>
        <v/>
      </c>
      <c r="I10205" s="11">
        <f t="shared" si="675"/>
        <v>0</v>
      </c>
    </row>
    <row r="10206" spans="6:9">
      <c r="F10206" t="str">
        <f t="shared" si="673"/>
        <v/>
      </c>
      <c r="G10206">
        <f t="shared" si="674"/>
        <v>0</v>
      </c>
      <c r="H10206" s="11" t="str">
        <f t="shared" si="672"/>
        <v/>
      </c>
      <c r="I10206" s="11">
        <f t="shared" si="675"/>
        <v>0</v>
      </c>
    </row>
    <row r="10207" spans="6:9">
      <c r="F10207" t="str">
        <f t="shared" si="673"/>
        <v/>
      </c>
      <c r="G10207">
        <f t="shared" si="674"/>
        <v>0</v>
      </c>
      <c r="H10207" s="11" t="str">
        <f t="shared" si="672"/>
        <v/>
      </c>
      <c r="I10207" s="11">
        <f t="shared" si="675"/>
        <v>0</v>
      </c>
    </row>
    <row r="10208" spans="6:9">
      <c r="F10208" t="str">
        <f t="shared" si="673"/>
        <v/>
      </c>
      <c r="G10208">
        <f t="shared" si="674"/>
        <v>0</v>
      </c>
      <c r="H10208" s="11" t="str">
        <f t="shared" si="672"/>
        <v/>
      </c>
      <c r="I10208" s="11">
        <f t="shared" si="675"/>
        <v>0</v>
      </c>
    </row>
    <row r="10209" spans="6:9">
      <c r="F10209" t="str">
        <f t="shared" si="673"/>
        <v/>
      </c>
      <c r="G10209">
        <f t="shared" si="674"/>
        <v>0</v>
      </c>
      <c r="H10209" s="11" t="str">
        <f t="shared" si="672"/>
        <v/>
      </c>
      <c r="I10209" s="11">
        <f t="shared" si="675"/>
        <v>0</v>
      </c>
    </row>
    <row r="10210" spans="6:9">
      <c r="F10210" t="str">
        <f t="shared" si="673"/>
        <v/>
      </c>
      <c r="G10210">
        <f t="shared" si="674"/>
        <v>0</v>
      </c>
      <c r="H10210" s="11" t="str">
        <f t="shared" si="672"/>
        <v/>
      </c>
      <c r="I10210" s="11">
        <f t="shared" si="675"/>
        <v>0</v>
      </c>
    </row>
    <row r="10211" spans="6:9">
      <c r="F10211" t="str">
        <f t="shared" si="673"/>
        <v/>
      </c>
      <c r="G10211">
        <f t="shared" si="674"/>
        <v>0</v>
      </c>
      <c r="H10211" s="11" t="str">
        <f t="shared" si="672"/>
        <v/>
      </c>
      <c r="I10211" s="11">
        <f t="shared" si="675"/>
        <v>0</v>
      </c>
    </row>
    <row r="10212" spans="6:9">
      <c r="F10212" t="str">
        <f t="shared" si="673"/>
        <v/>
      </c>
      <c r="G10212">
        <f t="shared" si="674"/>
        <v>0</v>
      </c>
      <c r="H10212" s="11" t="str">
        <f t="shared" si="672"/>
        <v/>
      </c>
      <c r="I10212" s="11">
        <f t="shared" si="675"/>
        <v>0</v>
      </c>
    </row>
    <row r="10213" spans="6:9">
      <c r="F10213" t="str">
        <f t="shared" si="673"/>
        <v/>
      </c>
      <c r="G10213">
        <f t="shared" si="674"/>
        <v>0</v>
      </c>
      <c r="H10213" s="11" t="str">
        <f t="shared" si="672"/>
        <v/>
      </c>
      <c r="I10213" s="11">
        <f t="shared" si="675"/>
        <v>0</v>
      </c>
    </row>
    <row r="10214" spans="6:9">
      <c r="F10214" t="str">
        <f t="shared" si="673"/>
        <v/>
      </c>
      <c r="G10214">
        <f t="shared" si="674"/>
        <v>0</v>
      </c>
      <c r="H10214" s="11" t="str">
        <f t="shared" si="672"/>
        <v/>
      </c>
      <c r="I10214" s="11">
        <f t="shared" si="675"/>
        <v>0</v>
      </c>
    </row>
    <row r="10215" spans="6:9">
      <c r="F10215" t="str">
        <f t="shared" si="673"/>
        <v/>
      </c>
      <c r="G10215">
        <f t="shared" si="674"/>
        <v>0</v>
      </c>
      <c r="H10215" s="11" t="str">
        <f t="shared" si="672"/>
        <v/>
      </c>
      <c r="I10215" s="11">
        <f t="shared" si="675"/>
        <v>0</v>
      </c>
    </row>
    <row r="10216" spans="6:9">
      <c r="F10216" t="str">
        <f t="shared" si="673"/>
        <v/>
      </c>
      <c r="G10216">
        <f t="shared" si="674"/>
        <v>0</v>
      </c>
      <c r="H10216" s="11" t="str">
        <f t="shared" si="672"/>
        <v/>
      </c>
      <c r="I10216" s="11">
        <f t="shared" si="675"/>
        <v>0</v>
      </c>
    </row>
    <row r="10217" spans="6:9">
      <c r="F10217" t="str">
        <f t="shared" si="673"/>
        <v/>
      </c>
      <c r="G10217">
        <f t="shared" si="674"/>
        <v>0</v>
      </c>
      <c r="H10217" s="11" t="str">
        <f t="shared" si="672"/>
        <v/>
      </c>
      <c r="I10217" s="11">
        <f t="shared" si="675"/>
        <v>0</v>
      </c>
    </row>
    <row r="10218" spans="6:9">
      <c r="F10218" t="str">
        <f t="shared" si="673"/>
        <v/>
      </c>
      <c r="G10218">
        <f t="shared" si="674"/>
        <v>0</v>
      </c>
      <c r="H10218" s="11" t="str">
        <f t="shared" si="672"/>
        <v/>
      </c>
      <c r="I10218" s="11">
        <f t="shared" si="675"/>
        <v>0</v>
      </c>
    </row>
    <row r="10219" spans="6:9">
      <c r="F10219" t="str">
        <f t="shared" si="673"/>
        <v/>
      </c>
      <c r="G10219">
        <f t="shared" si="674"/>
        <v>0</v>
      </c>
      <c r="H10219" s="11" t="str">
        <f t="shared" si="672"/>
        <v/>
      </c>
      <c r="I10219" s="11">
        <f t="shared" si="675"/>
        <v>0</v>
      </c>
    </row>
    <row r="10220" spans="6:9">
      <c r="F10220" t="str">
        <f t="shared" si="673"/>
        <v/>
      </c>
      <c r="G10220">
        <f t="shared" si="674"/>
        <v>0</v>
      </c>
      <c r="H10220" s="11" t="str">
        <f t="shared" si="672"/>
        <v/>
      </c>
      <c r="I10220" s="11">
        <f t="shared" si="675"/>
        <v>0</v>
      </c>
    </row>
    <row r="10221" spans="6:9">
      <c r="F10221" t="str">
        <f t="shared" si="673"/>
        <v/>
      </c>
      <c r="G10221">
        <f t="shared" si="674"/>
        <v>0</v>
      </c>
      <c r="H10221" s="11" t="str">
        <f t="shared" si="672"/>
        <v/>
      </c>
      <c r="I10221" s="11">
        <f t="shared" si="675"/>
        <v>0</v>
      </c>
    </row>
    <row r="10222" spans="6:9">
      <c r="F10222" t="str">
        <f t="shared" si="673"/>
        <v/>
      </c>
      <c r="G10222">
        <f t="shared" si="674"/>
        <v>0</v>
      </c>
      <c r="H10222" s="11" t="str">
        <f t="shared" si="672"/>
        <v/>
      </c>
      <c r="I10222" s="11">
        <f t="shared" si="675"/>
        <v>0</v>
      </c>
    </row>
    <row r="10223" spans="6:9">
      <c r="F10223" t="str">
        <f t="shared" si="673"/>
        <v/>
      </c>
      <c r="G10223">
        <f t="shared" si="674"/>
        <v>0</v>
      </c>
      <c r="H10223" s="11" t="str">
        <f t="shared" si="672"/>
        <v/>
      </c>
      <c r="I10223" s="11">
        <f t="shared" si="675"/>
        <v>0</v>
      </c>
    </row>
    <row r="10224" spans="6:9">
      <c r="F10224" t="str">
        <f t="shared" si="673"/>
        <v/>
      </c>
      <c r="G10224">
        <f t="shared" si="674"/>
        <v>0</v>
      </c>
      <c r="H10224" s="11" t="str">
        <f t="shared" si="672"/>
        <v/>
      </c>
      <c r="I10224" s="11">
        <f t="shared" si="675"/>
        <v>0</v>
      </c>
    </row>
    <row r="10225" spans="6:9">
      <c r="F10225" t="str">
        <f t="shared" si="673"/>
        <v/>
      </c>
      <c r="G10225">
        <f t="shared" si="674"/>
        <v>0</v>
      </c>
      <c r="H10225" s="11" t="str">
        <f t="shared" si="672"/>
        <v/>
      </c>
      <c r="I10225" s="11">
        <f t="shared" si="675"/>
        <v>0</v>
      </c>
    </row>
    <row r="10226" spans="6:9">
      <c r="F10226" t="str">
        <f t="shared" si="673"/>
        <v/>
      </c>
      <c r="G10226">
        <f t="shared" si="674"/>
        <v>0</v>
      </c>
      <c r="H10226" s="11" t="str">
        <f t="shared" si="672"/>
        <v/>
      </c>
      <c r="I10226" s="11">
        <f t="shared" si="675"/>
        <v>0</v>
      </c>
    </row>
    <row r="10227" spans="6:9">
      <c r="F10227" t="str">
        <f t="shared" si="673"/>
        <v/>
      </c>
      <c r="G10227">
        <f t="shared" si="674"/>
        <v>0</v>
      </c>
      <c r="H10227" s="11" t="str">
        <f t="shared" si="672"/>
        <v/>
      </c>
      <c r="I10227" s="11">
        <f t="shared" si="675"/>
        <v>0</v>
      </c>
    </row>
    <row r="10228" spans="6:9">
      <c r="F10228" t="str">
        <f t="shared" si="673"/>
        <v/>
      </c>
      <c r="G10228">
        <f t="shared" si="674"/>
        <v>0</v>
      </c>
      <c r="H10228" s="11" t="str">
        <f t="shared" si="672"/>
        <v/>
      </c>
      <c r="I10228" s="11">
        <f t="shared" si="675"/>
        <v>0</v>
      </c>
    </row>
    <row r="10229" spans="6:9">
      <c r="F10229" t="str">
        <f t="shared" si="673"/>
        <v/>
      </c>
      <c r="G10229">
        <f t="shared" si="674"/>
        <v>0</v>
      </c>
      <c r="H10229" s="11" t="str">
        <f t="shared" si="672"/>
        <v/>
      </c>
      <c r="I10229" s="11">
        <f t="shared" si="675"/>
        <v>0</v>
      </c>
    </row>
    <row r="10230" spans="6:9">
      <c r="F10230" t="str">
        <f t="shared" si="673"/>
        <v/>
      </c>
      <c r="G10230">
        <f t="shared" si="674"/>
        <v>0</v>
      </c>
      <c r="H10230" s="11" t="str">
        <f t="shared" si="672"/>
        <v/>
      </c>
      <c r="I10230" s="11">
        <f t="shared" si="675"/>
        <v>0</v>
      </c>
    </row>
    <row r="10231" spans="6:9">
      <c r="F10231" t="str">
        <f t="shared" si="673"/>
        <v/>
      </c>
      <c r="G10231">
        <f t="shared" si="674"/>
        <v>0</v>
      </c>
      <c r="H10231" s="11" t="str">
        <f t="shared" si="672"/>
        <v/>
      </c>
      <c r="I10231" s="11">
        <f t="shared" si="675"/>
        <v>0</v>
      </c>
    </row>
    <row r="10232" spans="6:9">
      <c r="F10232" t="str">
        <f t="shared" si="673"/>
        <v/>
      </c>
      <c r="G10232">
        <f t="shared" si="674"/>
        <v>0</v>
      </c>
      <c r="H10232" s="11" t="str">
        <f t="shared" si="672"/>
        <v/>
      </c>
      <c r="I10232" s="11">
        <f t="shared" si="675"/>
        <v>0</v>
      </c>
    </row>
    <row r="10233" spans="6:9">
      <c r="F10233" t="str">
        <f t="shared" si="673"/>
        <v/>
      </c>
      <c r="G10233">
        <f t="shared" si="674"/>
        <v>0</v>
      </c>
      <c r="H10233" s="11" t="str">
        <f t="shared" si="672"/>
        <v/>
      </c>
      <c r="I10233" s="11">
        <f t="shared" si="675"/>
        <v>0</v>
      </c>
    </row>
    <row r="10234" spans="6:9">
      <c r="F10234" t="str">
        <f t="shared" si="673"/>
        <v/>
      </c>
      <c r="G10234">
        <f t="shared" si="674"/>
        <v>0</v>
      </c>
      <c r="H10234" s="11" t="str">
        <f t="shared" si="672"/>
        <v/>
      </c>
      <c r="I10234" s="11">
        <f t="shared" si="675"/>
        <v>0</v>
      </c>
    </row>
    <row r="10235" spans="6:9">
      <c r="F10235" t="str">
        <f t="shared" si="673"/>
        <v/>
      </c>
      <c r="G10235">
        <f t="shared" si="674"/>
        <v>0</v>
      </c>
      <c r="H10235" s="11" t="str">
        <f t="shared" si="672"/>
        <v/>
      </c>
      <c r="I10235" s="11">
        <f t="shared" si="675"/>
        <v>0</v>
      </c>
    </row>
    <row r="10236" spans="6:9">
      <c r="F10236" t="str">
        <f t="shared" si="673"/>
        <v/>
      </c>
      <c r="G10236">
        <f t="shared" si="674"/>
        <v>0</v>
      </c>
      <c r="H10236" s="11" t="str">
        <f t="shared" si="672"/>
        <v/>
      </c>
      <c r="I10236" s="11">
        <f t="shared" si="675"/>
        <v>0</v>
      </c>
    </row>
    <row r="10237" spans="6:9">
      <c r="F10237" t="str">
        <f t="shared" si="673"/>
        <v/>
      </c>
      <c r="G10237">
        <f t="shared" si="674"/>
        <v>0</v>
      </c>
      <c r="H10237" s="11" t="str">
        <f t="shared" si="672"/>
        <v/>
      </c>
      <c r="I10237" s="11">
        <f t="shared" si="675"/>
        <v>0</v>
      </c>
    </row>
    <row r="10238" spans="6:9">
      <c r="F10238" t="str">
        <f t="shared" si="673"/>
        <v/>
      </c>
      <c r="G10238">
        <f t="shared" si="674"/>
        <v>0</v>
      </c>
      <c r="H10238" s="11" t="str">
        <f t="shared" si="672"/>
        <v/>
      </c>
      <c r="I10238" s="11">
        <f t="shared" si="675"/>
        <v>0</v>
      </c>
    </row>
    <row r="10239" spans="6:9">
      <c r="F10239" t="str">
        <f t="shared" si="673"/>
        <v/>
      </c>
      <c r="G10239">
        <f t="shared" si="674"/>
        <v>0</v>
      </c>
      <c r="H10239" s="11" t="str">
        <f t="shared" si="672"/>
        <v/>
      </c>
      <c r="I10239" s="11">
        <f t="shared" si="675"/>
        <v>0</v>
      </c>
    </row>
    <row r="10240" spans="6:9">
      <c r="F10240" t="str">
        <f t="shared" si="673"/>
        <v/>
      </c>
      <c r="G10240">
        <f t="shared" si="674"/>
        <v>0</v>
      </c>
      <c r="H10240" s="11" t="str">
        <f t="shared" si="672"/>
        <v/>
      </c>
      <c r="I10240" s="11">
        <f t="shared" si="675"/>
        <v>0</v>
      </c>
    </row>
    <row r="10241" spans="6:9">
      <c r="F10241" t="str">
        <f t="shared" si="673"/>
        <v/>
      </c>
      <c r="G10241">
        <f t="shared" si="674"/>
        <v>0</v>
      </c>
      <c r="H10241" s="11" t="str">
        <f t="shared" si="672"/>
        <v/>
      </c>
      <c r="I10241" s="11">
        <f t="shared" si="675"/>
        <v>0</v>
      </c>
    </row>
    <row r="10242" spans="6:9">
      <c r="F10242" t="str">
        <f t="shared" si="673"/>
        <v/>
      </c>
      <c r="G10242">
        <f t="shared" si="674"/>
        <v>0</v>
      </c>
      <c r="H10242" s="11" t="str">
        <f t="shared" ref="H10242:H10305" si="676">IFERROR(HLOOKUP($A10242,$N$85:$S$86,2,0),"")</f>
        <v/>
      </c>
      <c r="I10242" s="11">
        <f t="shared" si="675"/>
        <v>0</v>
      </c>
    </row>
    <row r="10243" spans="6:9">
      <c r="F10243" t="str">
        <f t="shared" ref="F10243:F10306" si="677">IFERROR(HLOOKUP($A10243,$N$40:$S$41,2,0),"")</f>
        <v/>
      </c>
      <c r="G10243">
        <f t="shared" ref="G10243:G10306" si="678">IFERROR(IF(D10243&gt;F10243,(D10243-F10243)^2,0),0)</f>
        <v>0</v>
      </c>
      <c r="H10243" s="11" t="str">
        <f t="shared" si="676"/>
        <v/>
      </c>
      <c r="I10243" s="11">
        <f t="shared" ref="I10243:I10306" si="679">IFERROR(IF(D10243&gt;H10243,(D10243-H10243)^2,0),0)</f>
        <v>0</v>
      </c>
    </row>
    <row r="10244" spans="6:9">
      <c r="F10244" t="str">
        <f t="shared" si="677"/>
        <v/>
      </c>
      <c r="G10244">
        <f t="shared" si="678"/>
        <v>0</v>
      </c>
      <c r="H10244" s="11" t="str">
        <f t="shared" si="676"/>
        <v/>
      </c>
      <c r="I10244" s="11">
        <f t="shared" si="679"/>
        <v>0</v>
      </c>
    </row>
    <row r="10245" spans="6:9">
      <c r="F10245" t="str">
        <f t="shared" si="677"/>
        <v/>
      </c>
      <c r="G10245">
        <f t="shared" si="678"/>
        <v>0</v>
      </c>
      <c r="H10245" s="11" t="str">
        <f t="shared" si="676"/>
        <v/>
      </c>
      <c r="I10245" s="11">
        <f t="shared" si="679"/>
        <v>0</v>
      </c>
    </row>
    <row r="10246" spans="6:9">
      <c r="F10246" t="str">
        <f t="shared" si="677"/>
        <v/>
      </c>
      <c r="G10246">
        <f t="shared" si="678"/>
        <v>0</v>
      </c>
      <c r="H10246" s="11" t="str">
        <f t="shared" si="676"/>
        <v/>
      </c>
      <c r="I10246" s="11">
        <f t="shared" si="679"/>
        <v>0</v>
      </c>
    </row>
    <row r="10247" spans="6:9">
      <c r="F10247" t="str">
        <f t="shared" si="677"/>
        <v/>
      </c>
      <c r="G10247">
        <f t="shared" si="678"/>
        <v>0</v>
      </c>
      <c r="H10247" s="11" t="str">
        <f t="shared" si="676"/>
        <v/>
      </c>
      <c r="I10247" s="11">
        <f t="shared" si="679"/>
        <v>0</v>
      </c>
    </row>
    <row r="10248" spans="6:9">
      <c r="F10248" t="str">
        <f t="shared" si="677"/>
        <v/>
      </c>
      <c r="G10248">
        <f t="shared" si="678"/>
        <v>0</v>
      </c>
      <c r="H10248" s="11" t="str">
        <f t="shared" si="676"/>
        <v/>
      </c>
      <c r="I10248" s="11">
        <f t="shared" si="679"/>
        <v>0</v>
      </c>
    </row>
    <row r="10249" spans="6:9">
      <c r="F10249" t="str">
        <f t="shared" si="677"/>
        <v/>
      </c>
      <c r="G10249">
        <f t="shared" si="678"/>
        <v>0</v>
      </c>
      <c r="H10249" s="11" t="str">
        <f t="shared" si="676"/>
        <v/>
      </c>
      <c r="I10249" s="11">
        <f t="shared" si="679"/>
        <v>0</v>
      </c>
    </row>
    <row r="10250" spans="6:9">
      <c r="F10250" t="str">
        <f t="shared" si="677"/>
        <v/>
      </c>
      <c r="G10250">
        <f t="shared" si="678"/>
        <v>0</v>
      </c>
      <c r="H10250" s="11" t="str">
        <f t="shared" si="676"/>
        <v/>
      </c>
      <c r="I10250" s="11">
        <f t="shared" si="679"/>
        <v>0</v>
      </c>
    </row>
    <row r="10251" spans="6:9">
      <c r="F10251" t="str">
        <f t="shared" si="677"/>
        <v/>
      </c>
      <c r="G10251">
        <f t="shared" si="678"/>
        <v>0</v>
      </c>
      <c r="H10251" s="11" t="str">
        <f t="shared" si="676"/>
        <v/>
      </c>
      <c r="I10251" s="11">
        <f t="shared" si="679"/>
        <v>0</v>
      </c>
    </row>
    <row r="10252" spans="6:9">
      <c r="F10252" t="str">
        <f t="shared" si="677"/>
        <v/>
      </c>
      <c r="G10252">
        <f t="shared" si="678"/>
        <v>0</v>
      </c>
      <c r="H10252" s="11" t="str">
        <f t="shared" si="676"/>
        <v/>
      </c>
      <c r="I10252" s="11">
        <f t="shared" si="679"/>
        <v>0</v>
      </c>
    </row>
    <row r="10253" spans="6:9">
      <c r="F10253" t="str">
        <f t="shared" si="677"/>
        <v/>
      </c>
      <c r="G10253">
        <f t="shared" si="678"/>
        <v>0</v>
      </c>
      <c r="H10253" s="11" t="str">
        <f t="shared" si="676"/>
        <v/>
      </c>
      <c r="I10253" s="11">
        <f t="shared" si="679"/>
        <v>0</v>
      </c>
    </row>
    <row r="10254" spans="6:9">
      <c r="F10254" t="str">
        <f t="shared" si="677"/>
        <v/>
      </c>
      <c r="G10254">
        <f t="shared" si="678"/>
        <v>0</v>
      </c>
      <c r="H10254" s="11" t="str">
        <f t="shared" si="676"/>
        <v/>
      </c>
      <c r="I10254" s="11">
        <f t="shared" si="679"/>
        <v>0</v>
      </c>
    </row>
    <row r="10255" spans="6:9">
      <c r="F10255" t="str">
        <f t="shared" si="677"/>
        <v/>
      </c>
      <c r="G10255">
        <f t="shared" si="678"/>
        <v>0</v>
      </c>
      <c r="H10255" s="11" t="str">
        <f t="shared" si="676"/>
        <v/>
      </c>
      <c r="I10255" s="11">
        <f t="shared" si="679"/>
        <v>0</v>
      </c>
    </row>
    <row r="10256" spans="6:9">
      <c r="F10256" t="str">
        <f t="shared" si="677"/>
        <v/>
      </c>
      <c r="G10256">
        <f t="shared" si="678"/>
        <v>0</v>
      </c>
      <c r="H10256" s="11" t="str">
        <f t="shared" si="676"/>
        <v/>
      </c>
      <c r="I10256" s="11">
        <f t="shared" si="679"/>
        <v>0</v>
      </c>
    </row>
    <row r="10257" spans="6:9">
      <c r="F10257" t="str">
        <f t="shared" si="677"/>
        <v/>
      </c>
      <c r="G10257">
        <f t="shared" si="678"/>
        <v>0</v>
      </c>
      <c r="H10257" s="11" t="str">
        <f t="shared" si="676"/>
        <v/>
      </c>
      <c r="I10257" s="11">
        <f t="shared" si="679"/>
        <v>0</v>
      </c>
    </row>
    <row r="10258" spans="6:9">
      <c r="F10258" t="str">
        <f t="shared" si="677"/>
        <v/>
      </c>
      <c r="G10258">
        <f t="shared" si="678"/>
        <v>0</v>
      </c>
      <c r="H10258" s="11" t="str">
        <f t="shared" si="676"/>
        <v/>
      </c>
      <c r="I10258" s="11">
        <f t="shared" si="679"/>
        <v>0</v>
      </c>
    </row>
    <row r="10259" spans="6:9">
      <c r="F10259" t="str">
        <f t="shared" si="677"/>
        <v/>
      </c>
      <c r="G10259">
        <f t="shared" si="678"/>
        <v>0</v>
      </c>
      <c r="H10259" s="11" t="str">
        <f t="shared" si="676"/>
        <v/>
      </c>
      <c r="I10259" s="11">
        <f t="shared" si="679"/>
        <v>0</v>
      </c>
    </row>
    <row r="10260" spans="6:9">
      <c r="F10260" t="str">
        <f t="shared" si="677"/>
        <v/>
      </c>
      <c r="G10260">
        <f t="shared" si="678"/>
        <v>0</v>
      </c>
      <c r="H10260" s="11" t="str">
        <f t="shared" si="676"/>
        <v/>
      </c>
      <c r="I10260" s="11">
        <f t="shared" si="679"/>
        <v>0</v>
      </c>
    </row>
    <row r="10261" spans="6:9">
      <c r="F10261" t="str">
        <f t="shared" si="677"/>
        <v/>
      </c>
      <c r="G10261">
        <f t="shared" si="678"/>
        <v>0</v>
      </c>
      <c r="H10261" s="11" t="str">
        <f t="shared" si="676"/>
        <v/>
      </c>
      <c r="I10261" s="11">
        <f t="shared" si="679"/>
        <v>0</v>
      </c>
    </row>
    <row r="10262" spans="6:9">
      <c r="F10262" t="str">
        <f t="shared" si="677"/>
        <v/>
      </c>
      <c r="G10262">
        <f t="shared" si="678"/>
        <v>0</v>
      </c>
      <c r="H10262" s="11" t="str">
        <f t="shared" si="676"/>
        <v/>
      </c>
      <c r="I10262" s="11">
        <f t="shared" si="679"/>
        <v>0</v>
      </c>
    </row>
    <row r="10263" spans="6:9">
      <c r="F10263" t="str">
        <f t="shared" si="677"/>
        <v/>
      </c>
      <c r="G10263">
        <f t="shared" si="678"/>
        <v>0</v>
      </c>
      <c r="H10263" s="11" t="str">
        <f t="shared" si="676"/>
        <v/>
      </c>
      <c r="I10263" s="11">
        <f t="shared" si="679"/>
        <v>0</v>
      </c>
    </row>
    <row r="10264" spans="6:9">
      <c r="F10264" t="str">
        <f t="shared" si="677"/>
        <v/>
      </c>
      <c r="G10264">
        <f t="shared" si="678"/>
        <v>0</v>
      </c>
      <c r="H10264" s="11" t="str">
        <f t="shared" si="676"/>
        <v/>
      </c>
      <c r="I10264" s="11">
        <f t="shared" si="679"/>
        <v>0</v>
      </c>
    </row>
    <row r="10265" spans="6:9">
      <c r="F10265" t="str">
        <f t="shared" si="677"/>
        <v/>
      </c>
      <c r="G10265">
        <f t="shared" si="678"/>
        <v>0</v>
      </c>
      <c r="H10265" s="11" t="str">
        <f t="shared" si="676"/>
        <v/>
      </c>
      <c r="I10265" s="11">
        <f t="shared" si="679"/>
        <v>0</v>
      </c>
    </row>
    <row r="10266" spans="6:9">
      <c r="F10266" t="str">
        <f t="shared" si="677"/>
        <v/>
      </c>
      <c r="G10266">
        <f t="shared" si="678"/>
        <v>0</v>
      </c>
      <c r="H10266" s="11" t="str">
        <f t="shared" si="676"/>
        <v/>
      </c>
      <c r="I10266" s="11">
        <f t="shared" si="679"/>
        <v>0</v>
      </c>
    </row>
    <row r="10267" spans="6:9">
      <c r="F10267" t="str">
        <f t="shared" si="677"/>
        <v/>
      </c>
      <c r="G10267">
        <f t="shared" si="678"/>
        <v>0</v>
      </c>
      <c r="H10267" s="11" t="str">
        <f t="shared" si="676"/>
        <v/>
      </c>
      <c r="I10267" s="11">
        <f t="shared" si="679"/>
        <v>0</v>
      </c>
    </row>
    <row r="10268" spans="6:9">
      <c r="F10268" t="str">
        <f t="shared" si="677"/>
        <v/>
      </c>
      <c r="G10268">
        <f t="shared" si="678"/>
        <v>0</v>
      </c>
      <c r="H10268" s="11" t="str">
        <f t="shared" si="676"/>
        <v/>
      </c>
      <c r="I10268" s="11">
        <f t="shared" si="679"/>
        <v>0</v>
      </c>
    </row>
    <row r="10269" spans="6:9">
      <c r="F10269" t="str">
        <f t="shared" si="677"/>
        <v/>
      </c>
      <c r="G10269">
        <f t="shared" si="678"/>
        <v>0</v>
      </c>
      <c r="H10269" s="11" t="str">
        <f t="shared" si="676"/>
        <v/>
      </c>
      <c r="I10269" s="11">
        <f t="shared" si="679"/>
        <v>0</v>
      </c>
    </row>
    <row r="10270" spans="6:9">
      <c r="F10270" t="str">
        <f t="shared" si="677"/>
        <v/>
      </c>
      <c r="G10270">
        <f t="shared" si="678"/>
        <v>0</v>
      </c>
      <c r="H10270" s="11" t="str">
        <f t="shared" si="676"/>
        <v/>
      </c>
      <c r="I10270" s="11">
        <f t="shared" si="679"/>
        <v>0</v>
      </c>
    </row>
    <row r="10271" spans="6:9">
      <c r="F10271" t="str">
        <f t="shared" si="677"/>
        <v/>
      </c>
      <c r="G10271">
        <f t="shared" si="678"/>
        <v>0</v>
      </c>
      <c r="H10271" s="11" t="str">
        <f t="shared" si="676"/>
        <v/>
      </c>
      <c r="I10271" s="11">
        <f t="shared" si="679"/>
        <v>0</v>
      </c>
    </row>
    <row r="10272" spans="6:9">
      <c r="F10272" t="str">
        <f t="shared" si="677"/>
        <v/>
      </c>
      <c r="G10272">
        <f t="shared" si="678"/>
        <v>0</v>
      </c>
      <c r="H10272" s="11" t="str">
        <f t="shared" si="676"/>
        <v/>
      </c>
      <c r="I10272" s="11">
        <f t="shared" si="679"/>
        <v>0</v>
      </c>
    </row>
    <row r="10273" spans="6:9">
      <c r="F10273" t="str">
        <f t="shared" si="677"/>
        <v/>
      </c>
      <c r="G10273">
        <f t="shared" si="678"/>
        <v>0</v>
      </c>
      <c r="H10273" s="11" t="str">
        <f t="shared" si="676"/>
        <v/>
      </c>
      <c r="I10273" s="11">
        <f t="shared" si="679"/>
        <v>0</v>
      </c>
    </row>
    <row r="10274" spans="6:9">
      <c r="F10274" t="str">
        <f t="shared" si="677"/>
        <v/>
      </c>
      <c r="G10274">
        <f t="shared" si="678"/>
        <v>0</v>
      </c>
      <c r="H10274" s="11" t="str">
        <f t="shared" si="676"/>
        <v/>
      </c>
      <c r="I10274" s="11">
        <f t="shared" si="679"/>
        <v>0</v>
      </c>
    </row>
    <row r="10275" spans="6:9">
      <c r="F10275" t="str">
        <f t="shared" si="677"/>
        <v/>
      </c>
      <c r="G10275">
        <f t="shared" si="678"/>
        <v>0</v>
      </c>
      <c r="H10275" s="11" t="str">
        <f t="shared" si="676"/>
        <v/>
      </c>
      <c r="I10275" s="11">
        <f t="shared" si="679"/>
        <v>0</v>
      </c>
    </row>
    <row r="10276" spans="6:9">
      <c r="F10276" t="str">
        <f t="shared" si="677"/>
        <v/>
      </c>
      <c r="G10276">
        <f t="shared" si="678"/>
        <v>0</v>
      </c>
      <c r="H10276" s="11" t="str">
        <f t="shared" si="676"/>
        <v/>
      </c>
      <c r="I10276" s="11">
        <f t="shared" si="679"/>
        <v>0</v>
      </c>
    </row>
    <row r="10277" spans="6:9">
      <c r="F10277" t="str">
        <f t="shared" si="677"/>
        <v/>
      </c>
      <c r="G10277">
        <f t="shared" si="678"/>
        <v>0</v>
      </c>
      <c r="H10277" s="11" t="str">
        <f t="shared" si="676"/>
        <v/>
      </c>
      <c r="I10277" s="11">
        <f t="shared" si="679"/>
        <v>0</v>
      </c>
    </row>
    <row r="10278" spans="6:9">
      <c r="F10278" t="str">
        <f t="shared" si="677"/>
        <v/>
      </c>
      <c r="G10278">
        <f t="shared" si="678"/>
        <v>0</v>
      </c>
      <c r="H10278" s="11" t="str">
        <f t="shared" si="676"/>
        <v/>
      </c>
      <c r="I10278" s="11">
        <f t="shared" si="679"/>
        <v>0</v>
      </c>
    </row>
    <row r="10279" spans="6:9">
      <c r="F10279" t="str">
        <f t="shared" si="677"/>
        <v/>
      </c>
      <c r="G10279">
        <f t="shared" si="678"/>
        <v>0</v>
      </c>
      <c r="H10279" s="11" t="str">
        <f t="shared" si="676"/>
        <v/>
      </c>
      <c r="I10279" s="11">
        <f t="shared" si="679"/>
        <v>0</v>
      </c>
    </row>
    <row r="10280" spans="6:9">
      <c r="F10280" t="str">
        <f t="shared" si="677"/>
        <v/>
      </c>
      <c r="G10280">
        <f t="shared" si="678"/>
        <v>0</v>
      </c>
      <c r="H10280" s="11" t="str">
        <f t="shared" si="676"/>
        <v/>
      </c>
      <c r="I10280" s="11">
        <f t="shared" si="679"/>
        <v>0</v>
      </c>
    </row>
    <row r="10281" spans="6:9">
      <c r="F10281" t="str">
        <f t="shared" si="677"/>
        <v/>
      </c>
      <c r="G10281">
        <f t="shared" si="678"/>
        <v>0</v>
      </c>
      <c r="H10281" s="11" t="str">
        <f t="shared" si="676"/>
        <v/>
      </c>
      <c r="I10281" s="11">
        <f t="shared" si="679"/>
        <v>0</v>
      </c>
    </row>
    <row r="10282" spans="6:9">
      <c r="F10282" t="str">
        <f t="shared" si="677"/>
        <v/>
      </c>
      <c r="G10282">
        <f t="shared" si="678"/>
        <v>0</v>
      </c>
      <c r="H10282" s="11" t="str">
        <f t="shared" si="676"/>
        <v/>
      </c>
      <c r="I10282" s="11">
        <f t="shared" si="679"/>
        <v>0</v>
      </c>
    </row>
    <row r="10283" spans="6:9">
      <c r="F10283" t="str">
        <f t="shared" si="677"/>
        <v/>
      </c>
      <c r="G10283">
        <f t="shared" si="678"/>
        <v>0</v>
      </c>
      <c r="H10283" s="11" t="str">
        <f t="shared" si="676"/>
        <v/>
      </c>
      <c r="I10283" s="11">
        <f t="shared" si="679"/>
        <v>0</v>
      </c>
    </row>
    <row r="10284" spans="6:9">
      <c r="F10284" t="str">
        <f t="shared" si="677"/>
        <v/>
      </c>
      <c r="G10284">
        <f t="shared" si="678"/>
        <v>0</v>
      </c>
      <c r="H10284" s="11" t="str">
        <f t="shared" si="676"/>
        <v/>
      </c>
      <c r="I10284" s="11">
        <f t="shared" si="679"/>
        <v>0</v>
      </c>
    </row>
    <row r="10285" spans="6:9">
      <c r="F10285" t="str">
        <f t="shared" si="677"/>
        <v/>
      </c>
      <c r="G10285">
        <f t="shared" si="678"/>
        <v>0</v>
      </c>
      <c r="H10285" s="11" t="str">
        <f t="shared" si="676"/>
        <v/>
      </c>
      <c r="I10285" s="11">
        <f t="shared" si="679"/>
        <v>0</v>
      </c>
    </row>
    <row r="10286" spans="6:9">
      <c r="F10286" t="str">
        <f t="shared" si="677"/>
        <v/>
      </c>
      <c r="G10286">
        <f t="shared" si="678"/>
        <v>0</v>
      </c>
      <c r="H10286" s="11" t="str">
        <f t="shared" si="676"/>
        <v/>
      </c>
      <c r="I10286" s="11">
        <f t="shared" si="679"/>
        <v>0</v>
      </c>
    </row>
    <row r="10287" spans="6:9">
      <c r="F10287" t="str">
        <f t="shared" si="677"/>
        <v/>
      </c>
      <c r="G10287">
        <f t="shared" si="678"/>
        <v>0</v>
      </c>
      <c r="H10287" s="11" t="str">
        <f t="shared" si="676"/>
        <v/>
      </c>
      <c r="I10287" s="11">
        <f t="shared" si="679"/>
        <v>0</v>
      </c>
    </row>
    <row r="10288" spans="6:9">
      <c r="F10288" t="str">
        <f t="shared" si="677"/>
        <v/>
      </c>
      <c r="G10288">
        <f t="shared" si="678"/>
        <v>0</v>
      </c>
      <c r="H10288" s="11" t="str">
        <f t="shared" si="676"/>
        <v/>
      </c>
      <c r="I10288" s="11">
        <f t="shared" si="679"/>
        <v>0</v>
      </c>
    </row>
    <row r="10289" spans="6:9">
      <c r="F10289" t="str">
        <f t="shared" si="677"/>
        <v/>
      </c>
      <c r="G10289">
        <f t="shared" si="678"/>
        <v>0</v>
      </c>
      <c r="H10289" s="11" t="str">
        <f t="shared" si="676"/>
        <v/>
      </c>
      <c r="I10289" s="11">
        <f t="shared" si="679"/>
        <v>0</v>
      </c>
    </row>
    <row r="10290" spans="6:9">
      <c r="F10290" t="str">
        <f t="shared" si="677"/>
        <v/>
      </c>
      <c r="G10290">
        <f t="shared" si="678"/>
        <v>0</v>
      </c>
      <c r="H10290" s="11" t="str">
        <f t="shared" si="676"/>
        <v/>
      </c>
      <c r="I10290" s="11">
        <f t="shared" si="679"/>
        <v>0</v>
      </c>
    </row>
    <row r="10291" spans="6:9">
      <c r="F10291" t="str">
        <f t="shared" si="677"/>
        <v/>
      </c>
      <c r="G10291">
        <f t="shared" si="678"/>
        <v>0</v>
      </c>
      <c r="H10291" s="11" t="str">
        <f t="shared" si="676"/>
        <v/>
      </c>
      <c r="I10291" s="11">
        <f t="shared" si="679"/>
        <v>0</v>
      </c>
    </row>
    <row r="10292" spans="6:9">
      <c r="F10292" t="str">
        <f t="shared" si="677"/>
        <v/>
      </c>
      <c r="G10292">
        <f t="shared" si="678"/>
        <v>0</v>
      </c>
      <c r="H10292" s="11" t="str">
        <f t="shared" si="676"/>
        <v/>
      </c>
      <c r="I10292" s="11">
        <f t="shared" si="679"/>
        <v>0</v>
      </c>
    </row>
    <row r="10293" spans="6:9">
      <c r="F10293" t="str">
        <f t="shared" si="677"/>
        <v/>
      </c>
      <c r="G10293">
        <f t="shared" si="678"/>
        <v>0</v>
      </c>
      <c r="H10293" s="11" t="str">
        <f t="shared" si="676"/>
        <v/>
      </c>
      <c r="I10293" s="11">
        <f t="shared" si="679"/>
        <v>0</v>
      </c>
    </row>
    <row r="10294" spans="6:9">
      <c r="F10294" t="str">
        <f t="shared" si="677"/>
        <v/>
      </c>
      <c r="G10294">
        <f t="shared" si="678"/>
        <v>0</v>
      </c>
      <c r="H10294" s="11" t="str">
        <f t="shared" si="676"/>
        <v/>
      </c>
      <c r="I10294" s="11">
        <f t="shared" si="679"/>
        <v>0</v>
      </c>
    </row>
    <row r="10295" spans="6:9">
      <c r="F10295" t="str">
        <f t="shared" si="677"/>
        <v/>
      </c>
      <c r="G10295">
        <f t="shared" si="678"/>
        <v>0</v>
      </c>
      <c r="H10295" s="11" t="str">
        <f t="shared" si="676"/>
        <v/>
      </c>
      <c r="I10295" s="11">
        <f t="shared" si="679"/>
        <v>0</v>
      </c>
    </row>
    <row r="10296" spans="6:9">
      <c r="F10296" t="str">
        <f t="shared" si="677"/>
        <v/>
      </c>
      <c r="G10296">
        <f t="shared" si="678"/>
        <v>0</v>
      </c>
      <c r="H10296" s="11" t="str">
        <f t="shared" si="676"/>
        <v/>
      </c>
      <c r="I10296" s="11">
        <f t="shared" si="679"/>
        <v>0</v>
      </c>
    </row>
    <row r="10297" spans="6:9">
      <c r="F10297" t="str">
        <f t="shared" si="677"/>
        <v/>
      </c>
      <c r="G10297">
        <f t="shared" si="678"/>
        <v>0</v>
      </c>
      <c r="H10297" s="11" t="str">
        <f t="shared" si="676"/>
        <v/>
      </c>
      <c r="I10297" s="11">
        <f t="shared" si="679"/>
        <v>0</v>
      </c>
    </row>
    <row r="10298" spans="6:9">
      <c r="F10298" t="str">
        <f t="shared" si="677"/>
        <v/>
      </c>
      <c r="G10298">
        <f t="shared" si="678"/>
        <v>0</v>
      </c>
      <c r="H10298" s="11" t="str">
        <f t="shared" si="676"/>
        <v/>
      </c>
      <c r="I10298" s="11">
        <f t="shared" si="679"/>
        <v>0</v>
      </c>
    </row>
    <row r="10299" spans="6:9">
      <c r="F10299" t="str">
        <f t="shared" si="677"/>
        <v/>
      </c>
      <c r="G10299">
        <f t="shared" si="678"/>
        <v>0</v>
      </c>
      <c r="H10299" s="11" t="str">
        <f t="shared" si="676"/>
        <v/>
      </c>
      <c r="I10299" s="11">
        <f t="shared" si="679"/>
        <v>0</v>
      </c>
    </row>
    <row r="10300" spans="6:9">
      <c r="F10300" t="str">
        <f t="shared" si="677"/>
        <v/>
      </c>
      <c r="G10300">
        <f t="shared" si="678"/>
        <v>0</v>
      </c>
      <c r="H10300" s="11" t="str">
        <f t="shared" si="676"/>
        <v/>
      </c>
      <c r="I10300" s="11">
        <f t="shared" si="679"/>
        <v>0</v>
      </c>
    </row>
    <row r="10301" spans="6:9">
      <c r="F10301" t="str">
        <f t="shared" si="677"/>
        <v/>
      </c>
      <c r="G10301">
        <f t="shared" si="678"/>
        <v>0</v>
      </c>
      <c r="H10301" s="11" t="str">
        <f t="shared" si="676"/>
        <v/>
      </c>
      <c r="I10301" s="11">
        <f t="shared" si="679"/>
        <v>0</v>
      </c>
    </row>
    <row r="10302" spans="6:9">
      <c r="F10302" t="str">
        <f t="shared" si="677"/>
        <v/>
      </c>
      <c r="G10302">
        <f t="shared" si="678"/>
        <v>0</v>
      </c>
      <c r="H10302" s="11" t="str">
        <f t="shared" si="676"/>
        <v/>
      </c>
      <c r="I10302" s="11">
        <f t="shared" si="679"/>
        <v>0</v>
      </c>
    </row>
    <row r="10303" spans="6:9">
      <c r="F10303" t="str">
        <f t="shared" si="677"/>
        <v/>
      </c>
      <c r="G10303">
        <f t="shared" si="678"/>
        <v>0</v>
      </c>
      <c r="H10303" s="11" t="str">
        <f t="shared" si="676"/>
        <v/>
      </c>
      <c r="I10303" s="11">
        <f t="shared" si="679"/>
        <v>0</v>
      </c>
    </row>
    <row r="10304" spans="6:9">
      <c r="F10304" t="str">
        <f t="shared" si="677"/>
        <v/>
      </c>
      <c r="G10304">
        <f t="shared" si="678"/>
        <v>0</v>
      </c>
      <c r="H10304" s="11" t="str">
        <f t="shared" si="676"/>
        <v/>
      </c>
      <c r="I10304" s="11">
        <f t="shared" si="679"/>
        <v>0</v>
      </c>
    </row>
    <row r="10305" spans="6:9">
      <c r="F10305" t="str">
        <f t="shared" si="677"/>
        <v/>
      </c>
      <c r="G10305">
        <f t="shared" si="678"/>
        <v>0</v>
      </c>
      <c r="H10305" s="11" t="str">
        <f t="shared" si="676"/>
        <v/>
      </c>
      <c r="I10305" s="11">
        <f t="shared" si="679"/>
        <v>0</v>
      </c>
    </row>
    <row r="10306" spans="6:9">
      <c r="F10306" t="str">
        <f t="shared" si="677"/>
        <v/>
      </c>
      <c r="G10306">
        <f t="shared" si="678"/>
        <v>0</v>
      </c>
      <c r="H10306" s="11" t="str">
        <f t="shared" ref="H10306:H10369" si="680">IFERROR(HLOOKUP($A10306,$N$85:$S$86,2,0),"")</f>
        <v/>
      </c>
      <c r="I10306" s="11">
        <f t="shared" si="679"/>
        <v>0</v>
      </c>
    </row>
    <row r="10307" spans="6:9">
      <c r="F10307" t="str">
        <f t="shared" ref="F10307:F10370" si="681">IFERROR(HLOOKUP($A10307,$N$40:$S$41,2,0),"")</f>
        <v/>
      </c>
      <c r="G10307">
        <f t="shared" ref="G10307:G10370" si="682">IFERROR(IF(D10307&gt;F10307,(D10307-F10307)^2,0),0)</f>
        <v>0</v>
      </c>
      <c r="H10307" s="11" t="str">
        <f t="shared" si="680"/>
        <v/>
      </c>
      <c r="I10307" s="11">
        <f t="shared" ref="I10307:I10370" si="683">IFERROR(IF(D10307&gt;H10307,(D10307-H10307)^2,0),0)</f>
        <v>0</v>
      </c>
    </row>
    <row r="10308" spans="6:9">
      <c r="F10308" t="str">
        <f t="shared" si="681"/>
        <v/>
      </c>
      <c r="G10308">
        <f t="shared" si="682"/>
        <v>0</v>
      </c>
      <c r="H10308" s="11" t="str">
        <f t="shared" si="680"/>
        <v/>
      </c>
      <c r="I10308" s="11">
        <f t="shared" si="683"/>
        <v>0</v>
      </c>
    </row>
    <row r="10309" spans="6:9">
      <c r="F10309" t="str">
        <f t="shared" si="681"/>
        <v/>
      </c>
      <c r="G10309">
        <f t="shared" si="682"/>
        <v>0</v>
      </c>
      <c r="H10309" s="11" t="str">
        <f t="shared" si="680"/>
        <v/>
      </c>
      <c r="I10309" s="11">
        <f t="shared" si="683"/>
        <v>0</v>
      </c>
    </row>
    <row r="10310" spans="6:9">
      <c r="F10310" t="str">
        <f t="shared" si="681"/>
        <v/>
      </c>
      <c r="G10310">
        <f t="shared" si="682"/>
        <v>0</v>
      </c>
      <c r="H10310" s="11" t="str">
        <f t="shared" si="680"/>
        <v/>
      </c>
      <c r="I10310" s="11">
        <f t="shared" si="683"/>
        <v>0</v>
      </c>
    </row>
    <row r="10311" spans="6:9">
      <c r="F10311" t="str">
        <f t="shared" si="681"/>
        <v/>
      </c>
      <c r="G10311">
        <f t="shared" si="682"/>
        <v>0</v>
      </c>
      <c r="H10311" s="11" t="str">
        <f t="shared" si="680"/>
        <v/>
      </c>
      <c r="I10311" s="11">
        <f t="shared" si="683"/>
        <v>0</v>
      </c>
    </row>
    <row r="10312" spans="6:9">
      <c r="F10312" t="str">
        <f t="shared" si="681"/>
        <v/>
      </c>
      <c r="G10312">
        <f t="shared" si="682"/>
        <v>0</v>
      </c>
      <c r="H10312" s="11" t="str">
        <f t="shared" si="680"/>
        <v/>
      </c>
      <c r="I10312" s="11">
        <f t="shared" si="683"/>
        <v>0</v>
      </c>
    </row>
    <row r="10313" spans="6:9">
      <c r="F10313" t="str">
        <f t="shared" si="681"/>
        <v/>
      </c>
      <c r="G10313">
        <f t="shared" si="682"/>
        <v>0</v>
      </c>
      <c r="H10313" s="11" t="str">
        <f t="shared" si="680"/>
        <v/>
      </c>
      <c r="I10313" s="11">
        <f t="shared" si="683"/>
        <v>0</v>
      </c>
    </row>
    <row r="10314" spans="6:9">
      <c r="F10314" t="str">
        <f t="shared" si="681"/>
        <v/>
      </c>
      <c r="G10314">
        <f t="shared" si="682"/>
        <v>0</v>
      </c>
      <c r="H10314" s="11" t="str">
        <f t="shared" si="680"/>
        <v/>
      </c>
      <c r="I10314" s="11">
        <f t="shared" si="683"/>
        <v>0</v>
      </c>
    </row>
    <row r="10315" spans="6:9">
      <c r="F10315" t="str">
        <f t="shared" si="681"/>
        <v/>
      </c>
      <c r="G10315">
        <f t="shared" si="682"/>
        <v>0</v>
      </c>
      <c r="H10315" s="11" t="str">
        <f t="shared" si="680"/>
        <v/>
      </c>
      <c r="I10315" s="11">
        <f t="shared" si="683"/>
        <v>0</v>
      </c>
    </row>
    <row r="10316" spans="6:9">
      <c r="F10316" t="str">
        <f t="shared" si="681"/>
        <v/>
      </c>
      <c r="G10316">
        <f t="shared" si="682"/>
        <v>0</v>
      </c>
      <c r="H10316" s="11" t="str">
        <f t="shared" si="680"/>
        <v/>
      </c>
      <c r="I10316" s="11">
        <f t="shared" si="683"/>
        <v>0</v>
      </c>
    </row>
    <row r="10317" spans="6:9">
      <c r="F10317" t="str">
        <f t="shared" si="681"/>
        <v/>
      </c>
      <c r="G10317">
        <f t="shared" si="682"/>
        <v>0</v>
      </c>
      <c r="H10317" s="11" t="str">
        <f t="shared" si="680"/>
        <v/>
      </c>
      <c r="I10317" s="11">
        <f t="shared" si="683"/>
        <v>0</v>
      </c>
    </row>
    <row r="10318" spans="6:9">
      <c r="F10318" t="str">
        <f t="shared" si="681"/>
        <v/>
      </c>
      <c r="G10318">
        <f t="shared" si="682"/>
        <v>0</v>
      </c>
      <c r="H10318" s="11" t="str">
        <f t="shared" si="680"/>
        <v/>
      </c>
      <c r="I10318" s="11">
        <f t="shared" si="683"/>
        <v>0</v>
      </c>
    </row>
    <row r="10319" spans="6:9">
      <c r="F10319" t="str">
        <f t="shared" si="681"/>
        <v/>
      </c>
      <c r="G10319">
        <f t="shared" si="682"/>
        <v>0</v>
      </c>
      <c r="H10319" s="11" t="str">
        <f t="shared" si="680"/>
        <v/>
      </c>
      <c r="I10319" s="11">
        <f t="shared" si="683"/>
        <v>0</v>
      </c>
    </row>
    <row r="10320" spans="6:9">
      <c r="F10320" t="str">
        <f t="shared" si="681"/>
        <v/>
      </c>
      <c r="G10320">
        <f t="shared" si="682"/>
        <v>0</v>
      </c>
      <c r="H10320" s="11" t="str">
        <f t="shared" si="680"/>
        <v/>
      </c>
      <c r="I10320" s="11">
        <f t="shared" si="683"/>
        <v>0</v>
      </c>
    </row>
    <row r="10321" spans="6:9">
      <c r="F10321" t="str">
        <f t="shared" si="681"/>
        <v/>
      </c>
      <c r="G10321">
        <f t="shared" si="682"/>
        <v>0</v>
      </c>
      <c r="H10321" s="11" t="str">
        <f t="shared" si="680"/>
        <v/>
      </c>
      <c r="I10321" s="11">
        <f t="shared" si="683"/>
        <v>0</v>
      </c>
    </row>
    <row r="10322" spans="6:9">
      <c r="F10322" t="str">
        <f t="shared" si="681"/>
        <v/>
      </c>
      <c r="G10322">
        <f t="shared" si="682"/>
        <v>0</v>
      </c>
      <c r="H10322" s="11" t="str">
        <f t="shared" si="680"/>
        <v/>
      </c>
      <c r="I10322" s="11">
        <f t="shared" si="683"/>
        <v>0</v>
      </c>
    </row>
    <row r="10323" spans="6:9">
      <c r="F10323" t="str">
        <f t="shared" si="681"/>
        <v/>
      </c>
      <c r="G10323">
        <f t="shared" si="682"/>
        <v>0</v>
      </c>
      <c r="H10323" s="11" t="str">
        <f t="shared" si="680"/>
        <v/>
      </c>
      <c r="I10323" s="11">
        <f t="shared" si="683"/>
        <v>0</v>
      </c>
    </row>
    <row r="10324" spans="6:9">
      <c r="F10324" t="str">
        <f t="shared" si="681"/>
        <v/>
      </c>
      <c r="G10324">
        <f t="shared" si="682"/>
        <v>0</v>
      </c>
      <c r="H10324" s="11" t="str">
        <f t="shared" si="680"/>
        <v/>
      </c>
      <c r="I10324" s="11">
        <f t="shared" si="683"/>
        <v>0</v>
      </c>
    </row>
    <row r="10325" spans="6:9">
      <c r="F10325" t="str">
        <f t="shared" si="681"/>
        <v/>
      </c>
      <c r="G10325">
        <f t="shared" si="682"/>
        <v>0</v>
      </c>
      <c r="H10325" s="11" t="str">
        <f t="shared" si="680"/>
        <v/>
      </c>
      <c r="I10325" s="11">
        <f t="shared" si="683"/>
        <v>0</v>
      </c>
    </row>
    <row r="10326" spans="6:9">
      <c r="F10326" t="str">
        <f t="shared" si="681"/>
        <v/>
      </c>
      <c r="G10326">
        <f t="shared" si="682"/>
        <v>0</v>
      </c>
      <c r="H10326" s="11" t="str">
        <f t="shared" si="680"/>
        <v/>
      </c>
      <c r="I10326" s="11">
        <f t="shared" si="683"/>
        <v>0</v>
      </c>
    </row>
    <row r="10327" spans="6:9">
      <c r="F10327" t="str">
        <f t="shared" si="681"/>
        <v/>
      </c>
      <c r="G10327">
        <f t="shared" si="682"/>
        <v>0</v>
      </c>
      <c r="H10327" s="11" t="str">
        <f t="shared" si="680"/>
        <v/>
      </c>
      <c r="I10327" s="11">
        <f t="shared" si="683"/>
        <v>0</v>
      </c>
    </row>
    <row r="10328" spans="6:9">
      <c r="F10328" t="str">
        <f t="shared" si="681"/>
        <v/>
      </c>
      <c r="G10328">
        <f t="shared" si="682"/>
        <v>0</v>
      </c>
      <c r="H10328" s="11" t="str">
        <f t="shared" si="680"/>
        <v/>
      </c>
      <c r="I10328" s="11">
        <f t="shared" si="683"/>
        <v>0</v>
      </c>
    </row>
    <row r="10329" spans="6:9">
      <c r="F10329" t="str">
        <f t="shared" si="681"/>
        <v/>
      </c>
      <c r="G10329">
        <f t="shared" si="682"/>
        <v>0</v>
      </c>
      <c r="H10329" s="11" t="str">
        <f t="shared" si="680"/>
        <v/>
      </c>
      <c r="I10329" s="11">
        <f t="shared" si="683"/>
        <v>0</v>
      </c>
    </row>
    <row r="10330" spans="6:9">
      <c r="F10330" t="str">
        <f t="shared" si="681"/>
        <v/>
      </c>
      <c r="G10330">
        <f t="shared" si="682"/>
        <v>0</v>
      </c>
      <c r="H10330" s="11" t="str">
        <f t="shared" si="680"/>
        <v/>
      </c>
      <c r="I10330" s="11">
        <f t="shared" si="683"/>
        <v>0</v>
      </c>
    </row>
    <row r="10331" spans="6:9">
      <c r="F10331" t="str">
        <f t="shared" si="681"/>
        <v/>
      </c>
      <c r="G10331">
        <f t="shared" si="682"/>
        <v>0</v>
      </c>
      <c r="H10331" s="11" t="str">
        <f t="shared" si="680"/>
        <v/>
      </c>
      <c r="I10331" s="11">
        <f t="shared" si="683"/>
        <v>0</v>
      </c>
    </row>
    <row r="10332" spans="6:9">
      <c r="F10332" t="str">
        <f t="shared" si="681"/>
        <v/>
      </c>
      <c r="G10332">
        <f t="shared" si="682"/>
        <v>0</v>
      </c>
      <c r="H10332" s="11" t="str">
        <f t="shared" si="680"/>
        <v/>
      </c>
      <c r="I10332" s="11">
        <f t="shared" si="683"/>
        <v>0</v>
      </c>
    </row>
    <row r="10333" spans="6:9">
      <c r="F10333" t="str">
        <f t="shared" si="681"/>
        <v/>
      </c>
      <c r="G10333">
        <f t="shared" si="682"/>
        <v>0</v>
      </c>
      <c r="H10333" s="11" t="str">
        <f t="shared" si="680"/>
        <v/>
      </c>
      <c r="I10333" s="11">
        <f t="shared" si="683"/>
        <v>0</v>
      </c>
    </row>
    <row r="10334" spans="6:9">
      <c r="F10334" t="str">
        <f t="shared" si="681"/>
        <v/>
      </c>
      <c r="G10334">
        <f t="shared" si="682"/>
        <v>0</v>
      </c>
      <c r="H10334" s="11" t="str">
        <f t="shared" si="680"/>
        <v/>
      </c>
      <c r="I10334" s="11">
        <f t="shared" si="683"/>
        <v>0</v>
      </c>
    </row>
    <row r="10335" spans="6:9">
      <c r="F10335" t="str">
        <f t="shared" si="681"/>
        <v/>
      </c>
      <c r="G10335">
        <f t="shared" si="682"/>
        <v>0</v>
      </c>
      <c r="H10335" s="11" t="str">
        <f t="shared" si="680"/>
        <v/>
      </c>
      <c r="I10335" s="11">
        <f t="shared" si="683"/>
        <v>0</v>
      </c>
    </row>
    <row r="10336" spans="6:9">
      <c r="F10336" t="str">
        <f t="shared" si="681"/>
        <v/>
      </c>
      <c r="G10336">
        <f t="shared" si="682"/>
        <v>0</v>
      </c>
      <c r="H10336" s="11" t="str">
        <f t="shared" si="680"/>
        <v/>
      </c>
      <c r="I10336" s="11">
        <f t="shared" si="683"/>
        <v>0</v>
      </c>
    </row>
    <row r="10337" spans="6:9">
      <c r="F10337" t="str">
        <f t="shared" si="681"/>
        <v/>
      </c>
      <c r="G10337">
        <f t="shared" si="682"/>
        <v>0</v>
      </c>
      <c r="H10337" s="11" t="str">
        <f t="shared" si="680"/>
        <v/>
      </c>
      <c r="I10337" s="11">
        <f t="shared" si="683"/>
        <v>0</v>
      </c>
    </row>
    <row r="10338" spans="6:9">
      <c r="F10338" t="str">
        <f t="shared" si="681"/>
        <v/>
      </c>
      <c r="G10338">
        <f t="shared" si="682"/>
        <v>0</v>
      </c>
      <c r="H10338" s="11" t="str">
        <f t="shared" si="680"/>
        <v/>
      </c>
      <c r="I10338" s="11">
        <f t="shared" si="683"/>
        <v>0</v>
      </c>
    </row>
    <row r="10339" spans="6:9">
      <c r="F10339" t="str">
        <f t="shared" si="681"/>
        <v/>
      </c>
      <c r="G10339">
        <f t="shared" si="682"/>
        <v>0</v>
      </c>
      <c r="H10339" s="11" t="str">
        <f t="shared" si="680"/>
        <v/>
      </c>
      <c r="I10339" s="11">
        <f t="shared" si="683"/>
        <v>0</v>
      </c>
    </row>
    <row r="10340" spans="6:9">
      <c r="F10340" t="str">
        <f t="shared" si="681"/>
        <v/>
      </c>
      <c r="G10340">
        <f t="shared" si="682"/>
        <v>0</v>
      </c>
      <c r="H10340" s="11" t="str">
        <f t="shared" si="680"/>
        <v/>
      </c>
      <c r="I10340" s="11">
        <f t="shared" si="683"/>
        <v>0</v>
      </c>
    </row>
    <row r="10341" spans="6:9">
      <c r="F10341" t="str">
        <f t="shared" si="681"/>
        <v/>
      </c>
      <c r="G10341">
        <f t="shared" si="682"/>
        <v>0</v>
      </c>
      <c r="H10341" s="11" t="str">
        <f t="shared" si="680"/>
        <v/>
      </c>
      <c r="I10341" s="11">
        <f t="shared" si="683"/>
        <v>0</v>
      </c>
    </row>
    <row r="10342" spans="6:9">
      <c r="F10342" t="str">
        <f t="shared" si="681"/>
        <v/>
      </c>
      <c r="G10342">
        <f t="shared" si="682"/>
        <v>0</v>
      </c>
      <c r="H10342" s="11" t="str">
        <f t="shared" si="680"/>
        <v/>
      </c>
      <c r="I10342" s="11">
        <f t="shared" si="683"/>
        <v>0</v>
      </c>
    </row>
    <row r="10343" spans="6:9">
      <c r="F10343" t="str">
        <f t="shared" si="681"/>
        <v/>
      </c>
      <c r="G10343">
        <f t="shared" si="682"/>
        <v>0</v>
      </c>
      <c r="H10343" s="11" t="str">
        <f t="shared" si="680"/>
        <v/>
      </c>
      <c r="I10343" s="11">
        <f t="shared" si="683"/>
        <v>0</v>
      </c>
    </row>
    <row r="10344" spans="6:9">
      <c r="F10344" t="str">
        <f t="shared" si="681"/>
        <v/>
      </c>
      <c r="G10344">
        <f t="shared" si="682"/>
        <v>0</v>
      </c>
      <c r="H10344" s="11" t="str">
        <f t="shared" si="680"/>
        <v/>
      </c>
      <c r="I10344" s="11">
        <f t="shared" si="683"/>
        <v>0</v>
      </c>
    </row>
    <row r="10345" spans="6:9">
      <c r="F10345" t="str">
        <f t="shared" si="681"/>
        <v/>
      </c>
      <c r="G10345">
        <f t="shared" si="682"/>
        <v>0</v>
      </c>
      <c r="H10345" s="11" t="str">
        <f t="shared" si="680"/>
        <v/>
      </c>
      <c r="I10345" s="11">
        <f t="shared" si="683"/>
        <v>0</v>
      </c>
    </row>
    <row r="10346" spans="6:9">
      <c r="F10346" t="str">
        <f t="shared" si="681"/>
        <v/>
      </c>
      <c r="G10346">
        <f t="shared" si="682"/>
        <v>0</v>
      </c>
      <c r="H10346" s="11" t="str">
        <f t="shared" si="680"/>
        <v/>
      </c>
      <c r="I10346" s="11">
        <f t="shared" si="683"/>
        <v>0</v>
      </c>
    </row>
    <row r="10347" spans="6:9">
      <c r="F10347" t="str">
        <f t="shared" si="681"/>
        <v/>
      </c>
      <c r="G10347">
        <f t="shared" si="682"/>
        <v>0</v>
      </c>
      <c r="H10347" s="11" t="str">
        <f t="shared" si="680"/>
        <v/>
      </c>
      <c r="I10347" s="11">
        <f t="shared" si="683"/>
        <v>0</v>
      </c>
    </row>
    <row r="10348" spans="6:9">
      <c r="F10348" t="str">
        <f t="shared" si="681"/>
        <v/>
      </c>
      <c r="G10348">
        <f t="shared" si="682"/>
        <v>0</v>
      </c>
      <c r="H10348" s="11" t="str">
        <f t="shared" si="680"/>
        <v/>
      </c>
      <c r="I10348" s="11">
        <f t="shared" si="683"/>
        <v>0</v>
      </c>
    </row>
    <row r="10349" spans="6:9">
      <c r="F10349" t="str">
        <f t="shared" si="681"/>
        <v/>
      </c>
      <c r="G10349">
        <f t="shared" si="682"/>
        <v>0</v>
      </c>
      <c r="H10349" s="11" t="str">
        <f t="shared" si="680"/>
        <v/>
      </c>
      <c r="I10349" s="11">
        <f t="shared" si="683"/>
        <v>0</v>
      </c>
    </row>
    <row r="10350" spans="6:9">
      <c r="F10350" t="str">
        <f t="shared" si="681"/>
        <v/>
      </c>
      <c r="G10350">
        <f t="shared" si="682"/>
        <v>0</v>
      </c>
      <c r="H10350" s="11" t="str">
        <f t="shared" si="680"/>
        <v/>
      </c>
      <c r="I10350" s="11">
        <f t="shared" si="683"/>
        <v>0</v>
      </c>
    </row>
    <row r="10351" spans="6:9">
      <c r="F10351" t="str">
        <f t="shared" si="681"/>
        <v/>
      </c>
      <c r="G10351">
        <f t="shared" si="682"/>
        <v>0</v>
      </c>
      <c r="H10351" s="11" t="str">
        <f t="shared" si="680"/>
        <v/>
      </c>
      <c r="I10351" s="11">
        <f t="shared" si="683"/>
        <v>0</v>
      </c>
    </row>
    <row r="10352" spans="6:9">
      <c r="F10352" t="str">
        <f t="shared" si="681"/>
        <v/>
      </c>
      <c r="G10352">
        <f t="shared" si="682"/>
        <v>0</v>
      </c>
      <c r="H10352" s="11" t="str">
        <f t="shared" si="680"/>
        <v/>
      </c>
      <c r="I10352" s="11">
        <f t="shared" si="683"/>
        <v>0</v>
      </c>
    </row>
    <row r="10353" spans="6:9">
      <c r="F10353" t="str">
        <f t="shared" si="681"/>
        <v/>
      </c>
      <c r="G10353">
        <f t="shared" si="682"/>
        <v>0</v>
      </c>
      <c r="H10353" s="11" t="str">
        <f t="shared" si="680"/>
        <v/>
      </c>
      <c r="I10353" s="11">
        <f t="shared" si="683"/>
        <v>0</v>
      </c>
    </row>
    <row r="10354" spans="6:9">
      <c r="F10354" t="str">
        <f t="shared" si="681"/>
        <v/>
      </c>
      <c r="G10354">
        <f t="shared" si="682"/>
        <v>0</v>
      </c>
      <c r="H10354" s="11" t="str">
        <f t="shared" si="680"/>
        <v/>
      </c>
      <c r="I10354" s="11">
        <f t="shared" si="683"/>
        <v>0</v>
      </c>
    </row>
    <row r="10355" spans="6:9">
      <c r="F10355" t="str">
        <f t="shared" si="681"/>
        <v/>
      </c>
      <c r="G10355">
        <f t="shared" si="682"/>
        <v>0</v>
      </c>
      <c r="H10355" s="11" t="str">
        <f t="shared" si="680"/>
        <v/>
      </c>
      <c r="I10355" s="11">
        <f t="shared" si="683"/>
        <v>0</v>
      </c>
    </row>
    <row r="10356" spans="6:9">
      <c r="F10356" t="str">
        <f t="shared" si="681"/>
        <v/>
      </c>
      <c r="G10356">
        <f t="shared" si="682"/>
        <v>0</v>
      </c>
      <c r="H10356" s="11" t="str">
        <f t="shared" si="680"/>
        <v/>
      </c>
      <c r="I10356" s="11">
        <f t="shared" si="683"/>
        <v>0</v>
      </c>
    </row>
    <row r="10357" spans="6:9">
      <c r="F10357" t="str">
        <f t="shared" si="681"/>
        <v/>
      </c>
      <c r="G10357">
        <f t="shared" si="682"/>
        <v>0</v>
      </c>
      <c r="H10357" s="11" t="str">
        <f t="shared" si="680"/>
        <v/>
      </c>
      <c r="I10357" s="11">
        <f t="shared" si="683"/>
        <v>0</v>
      </c>
    </row>
    <row r="10358" spans="6:9">
      <c r="F10358" t="str">
        <f t="shared" si="681"/>
        <v/>
      </c>
      <c r="G10358">
        <f t="shared" si="682"/>
        <v>0</v>
      </c>
      <c r="H10358" s="11" t="str">
        <f t="shared" si="680"/>
        <v/>
      </c>
      <c r="I10358" s="11">
        <f t="shared" si="683"/>
        <v>0</v>
      </c>
    </row>
    <row r="10359" spans="6:9">
      <c r="F10359" t="str">
        <f t="shared" si="681"/>
        <v/>
      </c>
      <c r="G10359">
        <f t="shared" si="682"/>
        <v>0</v>
      </c>
      <c r="H10359" s="11" t="str">
        <f t="shared" si="680"/>
        <v/>
      </c>
      <c r="I10359" s="11">
        <f t="shared" si="683"/>
        <v>0</v>
      </c>
    </row>
    <row r="10360" spans="6:9">
      <c r="F10360" t="str">
        <f t="shared" si="681"/>
        <v/>
      </c>
      <c r="G10360">
        <f t="shared" si="682"/>
        <v>0</v>
      </c>
      <c r="H10360" s="11" t="str">
        <f t="shared" si="680"/>
        <v/>
      </c>
      <c r="I10360" s="11">
        <f t="shared" si="683"/>
        <v>0</v>
      </c>
    </row>
    <row r="10361" spans="6:9">
      <c r="F10361" t="str">
        <f t="shared" si="681"/>
        <v/>
      </c>
      <c r="G10361">
        <f t="shared" si="682"/>
        <v>0</v>
      </c>
      <c r="H10361" s="11" t="str">
        <f t="shared" si="680"/>
        <v/>
      </c>
      <c r="I10361" s="11">
        <f t="shared" si="683"/>
        <v>0</v>
      </c>
    </row>
    <row r="10362" spans="6:9">
      <c r="F10362" t="str">
        <f t="shared" si="681"/>
        <v/>
      </c>
      <c r="G10362">
        <f t="shared" si="682"/>
        <v>0</v>
      </c>
      <c r="H10362" s="11" t="str">
        <f t="shared" si="680"/>
        <v/>
      </c>
      <c r="I10362" s="11">
        <f t="shared" si="683"/>
        <v>0</v>
      </c>
    </row>
    <row r="10363" spans="6:9">
      <c r="F10363" t="str">
        <f t="shared" si="681"/>
        <v/>
      </c>
      <c r="G10363">
        <f t="shared" si="682"/>
        <v>0</v>
      </c>
      <c r="H10363" s="11" t="str">
        <f t="shared" si="680"/>
        <v/>
      </c>
      <c r="I10363" s="11">
        <f t="shared" si="683"/>
        <v>0</v>
      </c>
    </row>
    <row r="10364" spans="6:9">
      <c r="F10364" t="str">
        <f t="shared" si="681"/>
        <v/>
      </c>
      <c r="G10364">
        <f t="shared" si="682"/>
        <v>0</v>
      </c>
      <c r="H10364" s="11" t="str">
        <f t="shared" si="680"/>
        <v/>
      </c>
      <c r="I10364" s="11">
        <f t="shared" si="683"/>
        <v>0</v>
      </c>
    </row>
    <row r="10365" spans="6:9">
      <c r="F10365" t="str">
        <f t="shared" si="681"/>
        <v/>
      </c>
      <c r="G10365">
        <f t="shared" si="682"/>
        <v>0</v>
      </c>
      <c r="H10365" s="11" t="str">
        <f t="shared" si="680"/>
        <v/>
      </c>
      <c r="I10365" s="11">
        <f t="shared" si="683"/>
        <v>0</v>
      </c>
    </row>
    <row r="10366" spans="6:9">
      <c r="F10366" t="str">
        <f t="shared" si="681"/>
        <v/>
      </c>
      <c r="G10366">
        <f t="shared" si="682"/>
        <v>0</v>
      </c>
      <c r="H10366" s="11" t="str">
        <f t="shared" si="680"/>
        <v/>
      </c>
      <c r="I10366" s="11">
        <f t="shared" si="683"/>
        <v>0</v>
      </c>
    </row>
    <row r="10367" spans="6:9">
      <c r="F10367" t="str">
        <f t="shared" si="681"/>
        <v/>
      </c>
      <c r="G10367">
        <f t="shared" si="682"/>
        <v>0</v>
      </c>
      <c r="H10367" s="11" t="str">
        <f t="shared" si="680"/>
        <v/>
      </c>
      <c r="I10367" s="11">
        <f t="shared" si="683"/>
        <v>0</v>
      </c>
    </row>
    <row r="10368" spans="6:9">
      <c r="F10368" t="str">
        <f t="shared" si="681"/>
        <v/>
      </c>
      <c r="G10368">
        <f t="shared" si="682"/>
        <v>0</v>
      </c>
      <c r="H10368" s="11" t="str">
        <f t="shared" si="680"/>
        <v/>
      </c>
      <c r="I10368" s="11">
        <f t="shared" si="683"/>
        <v>0</v>
      </c>
    </row>
    <row r="10369" spans="6:9">
      <c r="F10369" t="str">
        <f t="shared" si="681"/>
        <v/>
      </c>
      <c r="G10369">
        <f t="shared" si="682"/>
        <v>0</v>
      </c>
      <c r="H10369" s="11" t="str">
        <f t="shared" si="680"/>
        <v/>
      </c>
      <c r="I10369" s="11">
        <f t="shared" si="683"/>
        <v>0</v>
      </c>
    </row>
    <row r="10370" spans="6:9">
      <c r="F10370" t="str">
        <f t="shared" si="681"/>
        <v/>
      </c>
      <c r="G10370">
        <f t="shared" si="682"/>
        <v>0</v>
      </c>
      <c r="H10370" s="11" t="str">
        <f t="shared" ref="H10370:H10433" si="684">IFERROR(HLOOKUP($A10370,$N$85:$S$86,2,0),"")</f>
        <v/>
      </c>
      <c r="I10370" s="11">
        <f t="shared" si="683"/>
        <v>0</v>
      </c>
    </row>
    <row r="10371" spans="6:9">
      <c r="F10371" t="str">
        <f t="shared" ref="F10371:F10434" si="685">IFERROR(HLOOKUP($A10371,$N$40:$S$41,2,0),"")</f>
        <v/>
      </c>
      <c r="G10371">
        <f t="shared" ref="G10371:G10434" si="686">IFERROR(IF(D10371&gt;F10371,(D10371-F10371)^2,0),0)</f>
        <v>0</v>
      </c>
      <c r="H10371" s="11" t="str">
        <f t="shared" si="684"/>
        <v/>
      </c>
      <c r="I10371" s="11">
        <f t="shared" ref="I10371:I10434" si="687">IFERROR(IF(D10371&gt;H10371,(D10371-H10371)^2,0),0)</f>
        <v>0</v>
      </c>
    </row>
    <row r="10372" spans="6:9">
      <c r="F10372" t="str">
        <f t="shared" si="685"/>
        <v/>
      </c>
      <c r="G10372">
        <f t="shared" si="686"/>
        <v>0</v>
      </c>
      <c r="H10372" s="11" t="str">
        <f t="shared" si="684"/>
        <v/>
      </c>
      <c r="I10372" s="11">
        <f t="shared" si="687"/>
        <v>0</v>
      </c>
    </row>
    <row r="10373" spans="6:9">
      <c r="F10373" t="str">
        <f t="shared" si="685"/>
        <v/>
      </c>
      <c r="G10373">
        <f t="shared" si="686"/>
        <v>0</v>
      </c>
      <c r="H10373" s="11" t="str">
        <f t="shared" si="684"/>
        <v/>
      </c>
      <c r="I10373" s="11">
        <f t="shared" si="687"/>
        <v>0</v>
      </c>
    </row>
    <row r="10374" spans="6:9">
      <c r="F10374" t="str">
        <f t="shared" si="685"/>
        <v/>
      </c>
      <c r="G10374">
        <f t="shared" si="686"/>
        <v>0</v>
      </c>
      <c r="H10374" s="11" t="str">
        <f t="shared" si="684"/>
        <v/>
      </c>
      <c r="I10374" s="11">
        <f t="shared" si="687"/>
        <v>0</v>
      </c>
    </row>
    <row r="10375" spans="6:9">
      <c r="F10375" t="str">
        <f t="shared" si="685"/>
        <v/>
      </c>
      <c r="G10375">
        <f t="shared" si="686"/>
        <v>0</v>
      </c>
      <c r="H10375" s="11" t="str">
        <f t="shared" si="684"/>
        <v/>
      </c>
      <c r="I10375" s="11">
        <f t="shared" si="687"/>
        <v>0</v>
      </c>
    </row>
    <row r="10376" spans="6:9">
      <c r="F10376" t="str">
        <f t="shared" si="685"/>
        <v/>
      </c>
      <c r="G10376">
        <f t="shared" si="686"/>
        <v>0</v>
      </c>
      <c r="H10376" s="11" t="str">
        <f t="shared" si="684"/>
        <v/>
      </c>
      <c r="I10376" s="11">
        <f t="shared" si="687"/>
        <v>0</v>
      </c>
    </row>
    <row r="10377" spans="6:9">
      <c r="F10377" t="str">
        <f t="shared" si="685"/>
        <v/>
      </c>
      <c r="G10377">
        <f t="shared" si="686"/>
        <v>0</v>
      </c>
      <c r="H10377" s="11" t="str">
        <f t="shared" si="684"/>
        <v/>
      </c>
      <c r="I10377" s="11">
        <f t="shared" si="687"/>
        <v>0</v>
      </c>
    </row>
    <row r="10378" spans="6:9">
      <c r="F10378" t="str">
        <f t="shared" si="685"/>
        <v/>
      </c>
      <c r="G10378">
        <f t="shared" si="686"/>
        <v>0</v>
      </c>
      <c r="H10378" s="11" t="str">
        <f t="shared" si="684"/>
        <v/>
      </c>
      <c r="I10378" s="11">
        <f t="shared" si="687"/>
        <v>0</v>
      </c>
    </row>
    <row r="10379" spans="6:9">
      <c r="F10379" t="str">
        <f t="shared" si="685"/>
        <v/>
      </c>
      <c r="G10379">
        <f t="shared" si="686"/>
        <v>0</v>
      </c>
      <c r="H10379" s="11" t="str">
        <f t="shared" si="684"/>
        <v/>
      </c>
      <c r="I10379" s="11">
        <f t="shared" si="687"/>
        <v>0</v>
      </c>
    </row>
    <row r="10380" spans="6:9">
      <c r="F10380" t="str">
        <f t="shared" si="685"/>
        <v/>
      </c>
      <c r="G10380">
        <f t="shared" si="686"/>
        <v>0</v>
      </c>
      <c r="H10380" s="11" t="str">
        <f t="shared" si="684"/>
        <v/>
      </c>
      <c r="I10380" s="11">
        <f t="shared" si="687"/>
        <v>0</v>
      </c>
    </row>
    <row r="10381" spans="6:9">
      <c r="F10381" t="str">
        <f t="shared" si="685"/>
        <v/>
      </c>
      <c r="G10381">
        <f t="shared" si="686"/>
        <v>0</v>
      </c>
      <c r="H10381" s="11" t="str">
        <f t="shared" si="684"/>
        <v/>
      </c>
      <c r="I10381" s="11">
        <f t="shared" si="687"/>
        <v>0</v>
      </c>
    </row>
    <row r="10382" spans="6:9">
      <c r="F10382" t="str">
        <f t="shared" si="685"/>
        <v/>
      </c>
      <c r="G10382">
        <f t="shared" si="686"/>
        <v>0</v>
      </c>
      <c r="H10382" s="11" t="str">
        <f t="shared" si="684"/>
        <v/>
      </c>
      <c r="I10382" s="11">
        <f t="shared" si="687"/>
        <v>0</v>
      </c>
    </row>
    <row r="10383" spans="6:9">
      <c r="F10383" t="str">
        <f t="shared" si="685"/>
        <v/>
      </c>
      <c r="G10383">
        <f t="shared" si="686"/>
        <v>0</v>
      </c>
      <c r="H10383" s="11" t="str">
        <f t="shared" si="684"/>
        <v/>
      </c>
      <c r="I10383" s="11">
        <f t="shared" si="687"/>
        <v>0</v>
      </c>
    </row>
    <row r="10384" spans="6:9">
      <c r="F10384" t="str">
        <f t="shared" si="685"/>
        <v/>
      </c>
      <c r="G10384">
        <f t="shared" si="686"/>
        <v>0</v>
      </c>
      <c r="H10384" s="11" t="str">
        <f t="shared" si="684"/>
        <v/>
      </c>
      <c r="I10384" s="11">
        <f t="shared" si="687"/>
        <v>0</v>
      </c>
    </row>
    <row r="10385" spans="6:9">
      <c r="F10385" t="str">
        <f t="shared" si="685"/>
        <v/>
      </c>
      <c r="G10385">
        <f t="shared" si="686"/>
        <v>0</v>
      </c>
      <c r="H10385" s="11" t="str">
        <f t="shared" si="684"/>
        <v/>
      </c>
      <c r="I10385" s="11">
        <f t="shared" si="687"/>
        <v>0</v>
      </c>
    </row>
    <row r="10386" spans="6:9">
      <c r="F10386" t="str">
        <f t="shared" si="685"/>
        <v/>
      </c>
      <c r="G10386">
        <f t="shared" si="686"/>
        <v>0</v>
      </c>
      <c r="H10386" s="11" t="str">
        <f t="shared" si="684"/>
        <v/>
      </c>
      <c r="I10386" s="11">
        <f t="shared" si="687"/>
        <v>0</v>
      </c>
    </row>
    <row r="10387" spans="6:9">
      <c r="F10387" t="str">
        <f t="shared" si="685"/>
        <v/>
      </c>
      <c r="G10387">
        <f t="shared" si="686"/>
        <v>0</v>
      </c>
      <c r="H10387" s="11" t="str">
        <f t="shared" si="684"/>
        <v/>
      </c>
      <c r="I10387" s="11">
        <f t="shared" si="687"/>
        <v>0</v>
      </c>
    </row>
    <row r="10388" spans="6:9">
      <c r="F10388" t="str">
        <f t="shared" si="685"/>
        <v/>
      </c>
      <c r="G10388">
        <f t="shared" si="686"/>
        <v>0</v>
      </c>
      <c r="H10388" s="11" t="str">
        <f t="shared" si="684"/>
        <v/>
      </c>
      <c r="I10388" s="11">
        <f t="shared" si="687"/>
        <v>0</v>
      </c>
    </row>
    <row r="10389" spans="6:9">
      <c r="F10389" t="str">
        <f t="shared" si="685"/>
        <v/>
      </c>
      <c r="G10389">
        <f t="shared" si="686"/>
        <v>0</v>
      </c>
      <c r="H10389" s="11" t="str">
        <f t="shared" si="684"/>
        <v/>
      </c>
      <c r="I10389" s="11">
        <f t="shared" si="687"/>
        <v>0</v>
      </c>
    </row>
    <row r="10390" spans="6:9">
      <c r="F10390" t="str">
        <f t="shared" si="685"/>
        <v/>
      </c>
      <c r="G10390">
        <f t="shared" si="686"/>
        <v>0</v>
      </c>
      <c r="H10390" s="11" t="str">
        <f t="shared" si="684"/>
        <v/>
      </c>
      <c r="I10390" s="11">
        <f t="shared" si="687"/>
        <v>0</v>
      </c>
    </row>
    <row r="10391" spans="6:9">
      <c r="F10391" t="str">
        <f t="shared" si="685"/>
        <v/>
      </c>
      <c r="G10391">
        <f t="shared" si="686"/>
        <v>0</v>
      </c>
      <c r="H10391" s="11" t="str">
        <f t="shared" si="684"/>
        <v/>
      </c>
      <c r="I10391" s="11">
        <f t="shared" si="687"/>
        <v>0</v>
      </c>
    </row>
    <row r="10392" spans="6:9">
      <c r="F10392" t="str">
        <f t="shared" si="685"/>
        <v/>
      </c>
      <c r="G10392">
        <f t="shared" si="686"/>
        <v>0</v>
      </c>
      <c r="H10392" s="11" t="str">
        <f t="shared" si="684"/>
        <v/>
      </c>
      <c r="I10392" s="11">
        <f t="shared" si="687"/>
        <v>0</v>
      </c>
    </row>
    <row r="10393" spans="6:9">
      <c r="F10393" t="str">
        <f t="shared" si="685"/>
        <v/>
      </c>
      <c r="G10393">
        <f t="shared" si="686"/>
        <v>0</v>
      </c>
      <c r="H10393" s="11" t="str">
        <f t="shared" si="684"/>
        <v/>
      </c>
      <c r="I10393" s="11">
        <f t="shared" si="687"/>
        <v>0</v>
      </c>
    </row>
    <row r="10394" spans="6:9">
      <c r="F10394" t="str">
        <f t="shared" si="685"/>
        <v/>
      </c>
      <c r="G10394">
        <f t="shared" si="686"/>
        <v>0</v>
      </c>
      <c r="H10394" s="11" t="str">
        <f t="shared" si="684"/>
        <v/>
      </c>
      <c r="I10394" s="11">
        <f t="shared" si="687"/>
        <v>0</v>
      </c>
    </row>
    <row r="10395" spans="6:9">
      <c r="F10395" t="str">
        <f t="shared" si="685"/>
        <v/>
      </c>
      <c r="G10395">
        <f t="shared" si="686"/>
        <v>0</v>
      </c>
      <c r="H10395" s="11" t="str">
        <f t="shared" si="684"/>
        <v/>
      </c>
      <c r="I10395" s="11">
        <f t="shared" si="687"/>
        <v>0</v>
      </c>
    </row>
    <row r="10396" spans="6:9">
      <c r="F10396" t="str">
        <f t="shared" si="685"/>
        <v/>
      </c>
      <c r="G10396">
        <f t="shared" si="686"/>
        <v>0</v>
      </c>
      <c r="H10396" s="11" t="str">
        <f t="shared" si="684"/>
        <v/>
      </c>
      <c r="I10396" s="11">
        <f t="shared" si="687"/>
        <v>0</v>
      </c>
    </row>
    <row r="10397" spans="6:9">
      <c r="F10397" t="str">
        <f t="shared" si="685"/>
        <v/>
      </c>
      <c r="G10397">
        <f t="shared" si="686"/>
        <v>0</v>
      </c>
      <c r="H10397" s="11" t="str">
        <f t="shared" si="684"/>
        <v/>
      </c>
      <c r="I10397" s="11">
        <f t="shared" si="687"/>
        <v>0</v>
      </c>
    </row>
    <row r="10398" spans="6:9">
      <c r="F10398" t="str">
        <f t="shared" si="685"/>
        <v/>
      </c>
      <c r="G10398">
        <f t="shared" si="686"/>
        <v>0</v>
      </c>
      <c r="H10398" s="11" t="str">
        <f t="shared" si="684"/>
        <v/>
      </c>
      <c r="I10398" s="11">
        <f t="shared" si="687"/>
        <v>0</v>
      </c>
    </row>
    <row r="10399" spans="6:9">
      <c r="F10399" t="str">
        <f t="shared" si="685"/>
        <v/>
      </c>
      <c r="G10399">
        <f t="shared" si="686"/>
        <v>0</v>
      </c>
      <c r="H10399" s="11" t="str">
        <f t="shared" si="684"/>
        <v/>
      </c>
      <c r="I10399" s="11">
        <f t="shared" si="687"/>
        <v>0</v>
      </c>
    </row>
    <row r="10400" spans="6:9">
      <c r="F10400" t="str">
        <f t="shared" si="685"/>
        <v/>
      </c>
      <c r="G10400">
        <f t="shared" si="686"/>
        <v>0</v>
      </c>
      <c r="H10400" s="11" t="str">
        <f t="shared" si="684"/>
        <v/>
      </c>
      <c r="I10400" s="11">
        <f t="shared" si="687"/>
        <v>0</v>
      </c>
    </row>
    <row r="10401" spans="6:9">
      <c r="F10401" t="str">
        <f t="shared" si="685"/>
        <v/>
      </c>
      <c r="G10401">
        <f t="shared" si="686"/>
        <v>0</v>
      </c>
      <c r="H10401" s="11" t="str">
        <f t="shared" si="684"/>
        <v/>
      </c>
      <c r="I10401" s="11">
        <f t="shared" si="687"/>
        <v>0</v>
      </c>
    </row>
    <row r="10402" spans="6:9">
      <c r="F10402" t="str">
        <f t="shared" si="685"/>
        <v/>
      </c>
      <c r="G10402">
        <f t="shared" si="686"/>
        <v>0</v>
      </c>
      <c r="H10402" s="11" t="str">
        <f t="shared" si="684"/>
        <v/>
      </c>
      <c r="I10402" s="11">
        <f t="shared" si="687"/>
        <v>0</v>
      </c>
    </row>
    <row r="10403" spans="6:9">
      <c r="F10403" t="str">
        <f t="shared" si="685"/>
        <v/>
      </c>
      <c r="G10403">
        <f t="shared" si="686"/>
        <v>0</v>
      </c>
      <c r="H10403" s="11" t="str">
        <f t="shared" si="684"/>
        <v/>
      </c>
      <c r="I10403" s="11">
        <f t="shared" si="687"/>
        <v>0</v>
      </c>
    </row>
    <row r="10404" spans="6:9">
      <c r="F10404" t="str">
        <f t="shared" si="685"/>
        <v/>
      </c>
      <c r="G10404">
        <f t="shared" si="686"/>
        <v>0</v>
      </c>
      <c r="H10404" s="11" t="str">
        <f t="shared" si="684"/>
        <v/>
      </c>
      <c r="I10404" s="11">
        <f t="shared" si="687"/>
        <v>0</v>
      </c>
    </row>
    <row r="10405" spans="6:9">
      <c r="F10405" t="str">
        <f t="shared" si="685"/>
        <v/>
      </c>
      <c r="G10405">
        <f t="shared" si="686"/>
        <v>0</v>
      </c>
      <c r="H10405" s="11" t="str">
        <f t="shared" si="684"/>
        <v/>
      </c>
      <c r="I10405" s="11">
        <f t="shared" si="687"/>
        <v>0</v>
      </c>
    </row>
    <row r="10406" spans="6:9">
      <c r="F10406" t="str">
        <f t="shared" si="685"/>
        <v/>
      </c>
      <c r="G10406">
        <f t="shared" si="686"/>
        <v>0</v>
      </c>
      <c r="H10406" s="11" t="str">
        <f t="shared" si="684"/>
        <v/>
      </c>
      <c r="I10406" s="11">
        <f t="shared" si="687"/>
        <v>0</v>
      </c>
    </row>
    <row r="10407" spans="6:9">
      <c r="F10407" t="str">
        <f t="shared" si="685"/>
        <v/>
      </c>
      <c r="G10407">
        <f t="shared" si="686"/>
        <v>0</v>
      </c>
      <c r="H10407" s="11" t="str">
        <f t="shared" si="684"/>
        <v/>
      </c>
      <c r="I10407" s="11">
        <f t="shared" si="687"/>
        <v>0</v>
      </c>
    </row>
    <row r="10408" spans="6:9">
      <c r="F10408" t="str">
        <f t="shared" si="685"/>
        <v/>
      </c>
      <c r="G10408">
        <f t="shared" si="686"/>
        <v>0</v>
      </c>
      <c r="H10408" s="11" t="str">
        <f t="shared" si="684"/>
        <v/>
      </c>
      <c r="I10408" s="11">
        <f t="shared" si="687"/>
        <v>0</v>
      </c>
    </row>
    <row r="10409" spans="6:9">
      <c r="F10409" t="str">
        <f t="shared" si="685"/>
        <v/>
      </c>
      <c r="G10409">
        <f t="shared" si="686"/>
        <v>0</v>
      </c>
      <c r="H10409" s="11" t="str">
        <f t="shared" si="684"/>
        <v/>
      </c>
      <c r="I10409" s="11">
        <f t="shared" si="687"/>
        <v>0</v>
      </c>
    </row>
    <row r="10410" spans="6:9">
      <c r="F10410" t="str">
        <f t="shared" si="685"/>
        <v/>
      </c>
      <c r="G10410">
        <f t="shared" si="686"/>
        <v>0</v>
      </c>
      <c r="H10410" s="11" t="str">
        <f t="shared" si="684"/>
        <v/>
      </c>
      <c r="I10410" s="11">
        <f t="shared" si="687"/>
        <v>0</v>
      </c>
    </row>
    <row r="10411" spans="6:9">
      <c r="F10411" t="str">
        <f t="shared" si="685"/>
        <v/>
      </c>
      <c r="G10411">
        <f t="shared" si="686"/>
        <v>0</v>
      </c>
      <c r="H10411" s="11" t="str">
        <f t="shared" si="684"/>
        <v/>
      </c>
      <c r="I10411" s="11">
        <f t="shared" si="687"/>
        <v>0</v>
      </c>
    </row>
    <row r="10412" spans="6:9">
      <c r="F10412" t="str">
        <f t="shared" si="685"/>
        <v/>
      </c>
      <c r="G10412">
        <f t="shared" si="686"/>
        <v>0</v>
      </c>
      <c r="H10412" s="11" t="str">
        <f t="shared" si="684"/>
        <v/>
      </c>
      <c r="I10412" s="11">
        <f t="shared" si="687"/>
        <v>0</v>
      </c>
    </row>
    <row r="10413" spans="6:9">
      <c r="F10413" t="str">
        <f t="shared" si="685"/>
        <v/>
      </c>
      <c r="G10413">
        <f t="shared" si="686"/>
        <v>0</v>
      </c>
      <c r="H10413" s="11" t="str">
        <f t="shared" si="684"/>
        <v/>
      </c>
      <c r="I10413" s="11">
        <f t="shared" si="687"/>
        <v>0</v>
      </c>
    </row>
    <row r="10414" spans="6:9">
      <c r="F10414" t="str">
        <f t="shared" si="685"/>
        <v/>
      </c>
      <c r="G10414">
        <f t="shared" si="686"/>
        <v>0</v>
      </c>
      <c r="H10414" s="11" t="str">
        <f t="shared" si="684"/>
        <v/>
      </c>
      <c r="I10414" s="11">
        <f t="shared" si="687"/>
        <v>0</v>
      </c>
    </row>
    <row r="10415" spans="6:9">
      <c r="F10415" t="str">
        <f t="shared" si="685"/>
        <v/>
      </c>
      <c r="G10415">
        <f t="shared" si="686"/>
        <v>0</v>
      </c>
      <c r="H10415" s="11" t="str">
        <f t="shared" si="684"/>
        <v/>
      </c>
      <c r="I10415" s="11">
        <f t="shared" si="687"/>
        <v>0</v>
      </c>
    </row>
    <row r="10416" spans="6:9">
      <c r="F10416" t="str">
        <f t="shared" si="685"/>
        <v/>
      </c>
      <c r="G10416">
        <f t="shared" si="686"/>
        <v>0</v>
      </c>
      <c r="H10416" s="11" t="str">
        <f t="shared" si="684"/>
        <v/>
      </c>
      <c r="I10416" s="11">
        <f t="shared" si="687"/>
        <v>0</v>
      </c>
    </row>
    <row r="10417" spans="6:9">
      <c r="F10417" t="str">
        <f t="shared" si="685"/>
        <v/>
      </c>
      <c r="G10417">
        <f t="shared" si="686"/>
        <v>0</v>
      </c>
      <c r="H10417" s="11" t="str">
        <f t="shared" si="684"/>
        <v/>
      </c>
      <c r="I10417" s="11">
        <f t="shared" si="687"/>
        <v>0</v>
      </c>
    </row>
    <row r="10418" spans="6:9">
      <c r="F10418" t="str">
        <f t="shared" si="685"/>
        <v/>
      </c>
      <c r="G10418">
        <f t="shared" si="686"/>
        <v>0</v>
      </c>
      <c r="H10418" s="11" t="str">
        <f t="shared" si="684"/>
        <v/>
      </c>
      <c r="I10418" s="11">
        <f t="shared" si="687"/>
        <v>0</v>
      </c>
    </row>
    <row r="10419" spans="6:9">
      <c r="F10419" t="str">
        <f t="shared" si="685"/>
        <v/>
      </c>
      <c r="G10419">
        <f t="shared" si="686"/>
        <v>0</v>
      </c>
      <c r="H10419" s="11" t="str">
        <f t="shared" si="684"/>
        <v/>
      </c>
      <c r="I10419" s="11">
        <f t="shared" si="687"/>
        <v>0</v>
      </c>
    </row>
    <row r="10420" spans="6:9">
      <c r="F10420" t="str">
        <f t="shared" si="685"/>
        <v/>
      </c>
      <c r="G10420">
        <f t="shared" si="686"/>
        <v>0</v>
      </c>
      <c r="H10420" s="11" t="str">
        <f t="shared" si="684"/>
        <v/>
      </c>
      <c r="I10420" s="11">
        <f t="shared" si="687"/>
        <v>0</v>
      </c>
    </row>
    <row r="10421" spans="6:9">
      <c r="F10421" t="str">
        <f t="shared" si="685"/>
        <v/>
      </c>
      <c r="G10421">
        <f t="shared" si="686"/>
        <v>0</v>
      </c>
      <c r="H10421" s="11" t="str">
        <f t="shared" si="684"/>
        <v/>
      </c>
      <c r="I10421" s="11">
        <f t="shared" si="687"/>
        <v>0</v>
      </c>
    </row>
    <row r="10422" spans="6:9">
      <c r="F10422" t="str">
        <f t="shared" si="685"/>
        <v/>
      </c>
      <c r="G10422">
        <f t="shared" si="686"/>
        <v>0</v>
      </c>
      <c r="H10422" s="11" t="str">
        <f t="shared" si="684"/>
        <v/>
      </c>
      <c r="I10422" s="11">
        <f t="shared" si="687"/>
        <v>0</v>
      </c>
    </row>
    <row r="10423" spans="6:9">
      <c r="F10423" t="str">
        <f t="shared" si="685"/>
        <v/>
      </c>
      <c r="G10423">
        <f t="shared" si="686"/>
        <v>0</v>
      </c>
      <c r="H10423" s="11" t="str">
        <f t="shared" si="684"/>
        <v/>
      </c>
      <c r="I10423" s="11">
        <f t="shared" si="687"/>
        <v>0</v>
      </c>
    </row>
    <row r="10424" spans="6:9">
      <c r="F10424" t="str">
        <f t="shared" si="685"/>
        <v/>
      </c>
      <c r="G10424">
        <f t="shared" si="686"/>
        <v>0</v>
      </c>
      <c r="H10424" s="11" t="str">
        <f t="shared" si="684"/>
        <v/>
      </c>
      <c r="I10424" s="11">
        <f t="shared" si="687"/>
        <v>0</v>
      </c>
    </row>
    <row r="10425" spans="6:9">
      <c r="F10425" t="str">
        <f t="shared" si="685"/>
        <v/>
      </c>
      <c r="G10425">
        <f t="shared" si="686"/>
        <v>0</v>
      </c>
      <c r="H10425" s="11" t="str">
        <f t="shared" si="684"/>
        <v/>
      </c>
      <c r="I10425" s="11">
        <f t="shared" si="687"/>
        <v>0</v>
      </c>
    </row>
    <row r="10426" spans="6:9">
      <c r="F10426" t="str">
        <f t="shared" si="685"/>
        <v/>
      </c>
      <c r="G10426">
        <f t="shared" si="686"/>
        <v>0</v>
      </c>
      <c r="H10426" s="11" t="str">
        <f t="shared" si="684"/>
        <v/>
      </c>
      <c r="I10426" s="11">
        <f t="shared" si="687"/>
        <v>0</v>
      </c>
    </row>
    <row r="10427" spans="6:9">
      <c r="F10427" t="str">
        <f t="shared" si="685"/>
        <v/>
      </c>
      <c r="G10427">
        <f t="shared" si="686"/>
        <v>0</v>
      </c>
      <c r="H10427" s="11" t="str">
        <f t="shared" si="684"/>
        <v/>
      </c>
      <c r="I10427" s="11">
        <f t="shared" si="687"/>
        <v>0</v>
      </c>
    </row>
    <row r="10428" spans="6:9">
      <c r="F10428" t="str">
        <f t="shared" si="685"/>
        <v/>
      </c>
      <c r="G10428">
        <f t="shared" si="686"/>
        <v>0</v>
      </c>
      <c r="H10428" s="11" t="str">
        <f t="shared" si="684"/>
        <v/>
      </c>
      <c r="I10428" s="11">
        <f t="shared" si="687"/>
        <v>0</v>
      </c>
    </row>
    <row r="10429" spans="6:9">
      <c r="F10429" t="str">
        <f t="shared" si="685"/>
        <v/>
      </c>
      <c r="G10429">
        <f t="shared" si="686"/>
        <v>0</v>
      </c>
      <c r="H10429" s="11" t="str">
        <f t="shared" si="684"/>
        <v/>
      </c>
      <c r="I10429" s="11">
        <f t="shared" si="687"/>
        <v>0</v>
      </c>
    </row>
    <row r="10430" spans="6:9">
      <c r="F10430" t="str">
        <f t="shared" si="685"/>
        <v/>
      </c>
      <c r="G10430">
        <f t="shared" si="686"/>
        <v>0</v>
      </c>
      <c r="H10430" s="11" t="str">
        <f t="shared" si="684"/>
        <v/>
      </c>
      <c r="I10430" s="11">
        <f t="shared" si="687"/>
        <v>0</v>
      </c>
    </row>
    <row r="10431" spans="6:9">
      <c r="F10431" t="str">
        <f t="shared" si="685"/>
        <v/>
      </c>
      <c r="G10431">
        <f t="shared" si="686"/>
        <v>0</v>
      </c>
      <c r="H10431" s="11" t="str">
        <f t="shared" si="684"/>
        <v/>
      </c>
      <c r="I10431" s="11">
        <f t="shared" si="687"/>
        <v>0</v>
      </c>
    </row>
    <row r="10432" spans="6:9">
      <c r="F10432" t="str">
        <f t="shared" si="685"/>
        <v/>
      </c>
      <c r="G10432">
        <f t="shared" si="686"/>
        <v>0</v>
      </c>
      <c r="H10432" s="11" t="str">
        <f t="shared" si="684"/>
        <v/>
      </c>
      <c r="I10432" s="11">
        <f t="shared" si="687"/>
        <v>0</v>
      </c>
    </row>
    <row r="10433" spans="6:9">
      <c r="F10433" t="str">
        <f t="shared" si="685"/>
        <v/>
      </c>
      <c r="G10433">
        <f t="shared" si="686"/>
        <v>0</v>
      </c>
      <c r="H10433" s="11" t="str">
        <f t="shared" si="684"/>
        <v/>
      </c>
      <c r="I10433" s="11">
        <f t="shared" si="687"/>
        <v>0</v>
      </c>
    </row>
    <row r="10434" spans="6:9">
      <c r="F10434" t="str">
        <f t="shared" si="685"/>
        <v/>
      </c>
      <c r="G10434">
        <f t="shared" si="686"/>
        <v>0</v>
      </c>
      <c r="H10434" s="11" t="str">
        <f t="shared" ref="H10434:H10497" si="688">IFERROR(HLOOKUP($A10434,$N$85:$S$86,2,0),"")</f>
        <v/>
      </c>
      <c r="I10434" s="11">
        <f t="shared" si="687"/>
        <v>0</v>
      </c>
    </row>
    <row r="10435" spans="6:9">
      <c r="F10435" t="str">
        <f t="shared" ref="F10435:F10498" si="689">IFERROR(HLOOKUP($A10435,$N$40:$S$41,2,0),"")</f>
        <v/>
      </c>
      <c r="G10435">
        <f t="shared" ref="G10435:G10498" si="690">IFERROR(IF(D10435&gt;F10435,(D10435-F10435)^2,0),0)</f>
        <v>0</v>
      </c>
      <c r="H10435" s="11" t="str">
        <f t="shared" si="688"/>
        <v/>
      </c>
      <c r="I10435" s="11">
        <f t="shared" ref="I10435:I10498" si="691">IFERROR(IF(D10435&gt;H10435,(D10435-H10435)^2,0),0)</f>
        <v>0</v>
      </c>
    </row>
    <row r="10436" spans="6:9">
      <c r="F10436" t="str">
        <f t="shared" si="689"/>
        <v/>
      </c>
      <c r="G10436">
        <f t="shared" si="690"/>
        <v>0</v>
      </c>
      <c r="H10436" s="11" t="str">
        <f t="shared" si="688"/>
        <v/>
      </c>
      <c r="I10436" s="11">
        <f t="shared" si="691"/>
        <v>0</v>
      </c>
    </row>
    <row r="10437" spans="6:9">
      <c r="F10437" t="str">
        <f t="shared" si="689"/>
        <v/>
      </c>
      <c r="G10437">
        <f t="shared" si="690"/>
        <v>0</v>
      </c>
      <c r="H10437" s="11" t="str">
        <f t="shared" si="688"/>
        <v/>
      </c>
      <c r="I10437" s="11">
        <f t="shared" si="691"/>
        <v>0</v>
      </c>
    </row>
    <row r="10438" spans="6:9">
      <c r="F10438" t="str">
        <f t="shared" si="689"/>
        <v/>
      </c>
      <c r="G10438">
        <f t="shared" si="690"/>
        <v>0</v>
      </c>
      <c r="H10438" s="11" t="str">
        <f t="shared" si="688"/>
        <v/>
      </c>
      <c r="I10438" s="11">
        <f t="shared" si="691"/>
        <v>0</v>
      </c>
    </row>
    <row r="10439" spans="6:9">
      <c r="F10439" t="str">
        <f t="shared" si="689"/>
        <v/>
      </c>
      <c r="G10439">
        <f t="shared" si="690"/>
        <v>0</v>
      </c>
      <c r="H10439" s="11" t="str">
        <f t="shared" si="688"/>
        <v/>
      </c>
      <c r="I10439" s="11">
        <f t="shared" si="691"/>
        <v>0</v>
      </c>
    </row>
    <row r="10440" spans="6:9">
      <c r="F10440" t="str">
        <f t="shared" si="689"/>
        <v/>
      </c>
      <c r="G10440">
        <f t="shared" si="690"/>
        <v>0</v>
      </c>
      <c r="H10440" s="11" t="str">
        <f t="shared" si="688"/>
        <v/>
      </c>
      <c r="I10440" s="11">
        <f t="shared" si="691"/>
        <v>0</v>
      </c>
    </row>
    <row r="10441" spans="6:9">
      <c r="F10441" t="str">
        <f t="shared" si="689"/>
        <v/>
      </c>
      <c r="G10441">
        <f t="shared" si="690"/>
        <v>0</v>
      </c>
      <c r="H10441" s="11" t="str">
        <f t="shared" si="688"/>
        <v/>
      </c>
      <c r="I10441" s="11">
        <f t="shared" si="691"/>
        <v>0</v>
      </c>
    </row>
    <row r="10442" spans="6:9">
      <c r="F10442" t="str">
        <f t="shared" si="689"/>
        <v/>
      </c>
      <c r="G10442">
        <f t="shared" si="690"/>
        <v>0</v>
      </c>
      <c r="H10442" s="11" t="str">
        <f t="shared" si="688"/>
        <v/>
      </c>
      <c r="I10442" s="11">
        <f t="shared" si="691"/>
        <v>0</v>
      </c>
    </row>
    <row r="10443" spans="6:9">
      <c r="F10443" t="str">
        <f t="shared" si="689"/>
        <v/>
      </c>
      <c r="G10443">
        <f t="shared" si="690"/>
        <v>0</v>
      </c>
      <c r="H10443" s="11" t="str">
        <f t="shared" si="688"/>
        <v/>
      </c>
      <c r="I10443" s="11">
        <f t="shared" si="691"/>
        <v>0</v>
      </c>
    </row>
    <row r="10444" spans="6:9">
      <c r="F10444" t="str">
        <f t="shared" si="689"/>
        <v/>
      </c>
      <c r="G10444">
        <f t="shared" si="690"/>
        <v>0</v>
      </c>
      <c r="H10444" s="11" t="str">
        <f t="shared" si="688"/>
        <v/>
      </c>
      <c r="I10444" s="11">
        <f t="shared" si="691"/>
        <v>0</v>
      </c>
    </row>
    <row r="10445" spans="6:9">
      <c r="F10445" t="str">
        <f t="shared" si="689"/>
        <v/>
      </c>
      <c r="G10445">
        <f t="shared" si="690"/>
        <v>0</v>
      </c>
      <c r="H10445" s="11" t="str">
        <f t="shared" si="688"/>
        <v/>
      </c>
      <c r="I10445" s="11">
        <f t="shared" si="691"/>
        <v>0</v>
      </c>
    </row>
    <row r="10446" spans="6:9">
      <c r="F10446" t="str">
        <f t="shared" si="689"/>
        <v/>
      </c>
      <c r="G10446">
        <f t="shared" si="690"/>
        <v>0</v>
      </c>
      <c r="H10446" s="11" t="str">
        <f t="shared" si="688"/>
        <v/>
      </c>
      <c r="I10446" s="11">
        <f t="shared" si="691"/>
        <v>0</v>
      </c>
    </row>
    <row r="10447" spans="6:9">
      <c r="F10447" t="str">
        <f t="shared" si="689"/>
        <v/>
      </c>
      <c r="G10447">
        <f t="shared" si="690"/>
        <v>0</v>
      </c>
      <c r="H10447" s="11" t="str">
        <f t="shared" si="688"/>
        <v/>
      </c>
      <c r="I10447" s="11">
        <f t="shared" si="691"/>
        <v>0</v>
      </c>
    </row>
    <row r="10448" spans="6:9">
      <c r="F10448" t="str">
        <f t="shared" si="689"/>
        <v/>
      </c>
      <c r="G10448">
        <f t="shared" si="690"/>
        <v>0</v>
      </c>
      <c r="H10448" s="11" t="str">
        <f t="shared" si="688"/>
        <v/>
      </c>
      <c r="I10448" s="11">
        <f t="shared" si="691"/>
        <v>0</v>
      </c>
    </row>
    <row r="10449" spans="6:9">
      <c r="F10449" t="str">
        <f t="shared" si="689"/>
        <v/>
      </c>
      <c r="G10449">
        <f t="shared" si="690"/>
        <v>0</v>
      </c>
      <c r="H10449" s="11" t="str">
        <f t="shared" si="688"/>
        <v/>
      </c>
      <c r="I10449" s="11">
        <f t="shared" si="691"/>
        <v>0</v>
      </c>
    </row>
    <row r="10450" spans="6:9">
      <c r="F10450" t="str">
        <f t="shared" si="689"/>
        <v/>
      </c>
      <c r="G10450">
        <f t="shared" si="690"/>
        <v>0</v>
      </c>
      <c r="H10450" s="11" t="str">
        <f t="shared" si="688"/>
        <v/>
      </c>
      <c r="I10450" s="11">
        <f t="shared" si="691"/>
        <v>0</v>
      </c>
    </row>
    <row r="10451" spans="6:9">
      <c r="F10451" t="str">
        <f t="shared" si="689"/>
        <v/>
      </c>
      <c r="G10451">
        <f t="shared" si="690"/>
        <v>0</v>
      </c>
      <c r="H10451" s="11" t="str">
        <f t="shared" si="688"/>
        <v/>
      </c>
      <c r="I10451" s="11">
        <f t="shared" si="691"/>
        <v>0</v>
      </c>
    </row>
    <row r="10452" spans="6:9">
      <c r="F10452" t="str">
        <f t="shared" si="689"/>
        <v/>
      </c>
      <c r="G10452">
        <f t="shared" si="690"/>
        <v>0</v>
      </c>
      <c r="H10452" s="11" t="str">
        <f t="shared" si="688"/>
        <v/>
      </c>
      <c r="I10452" s="11">
        <f t="shared" si="691"/>
        <v>0</v>
      </c>
    </row>
    <row r="10453" spans="6:9">
      <c r="F10453" t="str">
        <f t="shared" si="689"/>
        <v/>
      </c>
      <c r="G10453">
        <f t="shared" si="690"/>
        <v>0</v>
      </c>
      <c r="H10453" s="11" t="str">
        <f t="shared" si="688"/>
        <v/>
      </c>
      <c r="I10453" s="11">
        <f t="shared" si="691"/>
        <v>0</v>
      </c>
    </row>
    <row r="10454" spans="6:9">
      <c r="F10454" t="str">
        <f t="shared" si="689"/>
        <v/>
      </c>
      <c r="G10454">
        <f t="shared" si="690"/>
        <v>0</v>
      </c>
      <c r="H10454" s="11" t="str">
        <f t="shared" si="688"/>
        <v/>
      </c>
      <c r="I10454" s="11">
        <f t="shared" si="691"/>
        <v>0</v>
      </c>
    </row>
    <row r="10455" spans="6:9">
      <c r="F10455" t="str">
        <f t="shared" si="689"/>
        <v/>
      </c>
      <c r="G10455">
        <f t="shared" si="690"/>
        <v>0</v>
      </c>
      <c r="H10455" s="11" t="str">
        <f t="shared" si="688"/>
        <v/>
      </c>
      <c r="I10455" s="11">
        <f t="shared" si="691"/>
        <v>0</v>
      </c>
    </row>
    <row r="10456" spans="6:9">
      <c r="F10456" t="str">
        <f t="shared" si="689"/>
        <v/>
      </c>
      <c r="G10456">
        <f t="shared" si="690"/>
        <v>0</v>
      </c>
      <c r="H10456" s="11" t="str">
        <f t="shared" si="688"/>
        <v/>
      </c>
      <c r="I10456" s="11">
        <f t="shared" si="691"/>
        <v>0</v>
      </c>
    </row>
    <row r="10457" spans="6:9">
      <c r="F10457" t="str">
        <f t="shared" si="689"/>
        <v/>
      </c>
      <c r="G10457">
        <f t="shared" si="690"/>
        <v>0</v>
      </c>
      <c r="H10457" s="11" t="str">
        <f t="shared" si="688"/>
        <v/>
      </c>
      <c r="I10457" s="11">
        <f t="shared" si="691"/>
        <v>0</v>
      </c>
    </row>
    <row r="10458" spans="6:9">
      <c r="F10458" t="str">
        <f t="shared" si="689"/>
        <v/>
      </c>
      <c r="G10458">
        <f t="shared" si="690"/>
        <v>0</v>
      </c>
      <c r="H10458" s="11" t="str">
        <f t="shared" si="688"/>
        <v/>
      </c>
      <c r="I10458" s="11">
        <f t="shared" si="691"/>
        <v>0</v>
      </c>
    </row>
    <row r="10459" spans="6:9">
      <c r="F10459" t="str">
        <f t="shared" si="689"/>
        <v/>
      </c>
      <c r="G10459">
        <f t="shared" si="690"/>
        <v>0</v>
      </c>
      <c r="H10459" s="11" t="str">
        <f t="shared" si="688"/>
        <v/>
      </c>
      <c r="I10459" s="11">
        <f t="shared" si="691"/>
        <v>0</v>
      </c>
    </row>
    <row r="10460" spans="6:9">
      <c r="F10460" t="str">
        <f t="shared" si="689"/>
        <v/>
      </c>
      <c r="G10460">
        <f t="shared" si="690"/>
        <v>0</v>
      </c>
      <c r="H10460" s="11" t="str">
        <f t="shared" si="688"/>
        <v/>
      </c>
      <c r="I10460" s="11">
        <f t="shared" si="691"/>
        <v>0</v>
      </c>
    </row>
    <row r="10461" spans="6:9">
      <c r="F10461" t="str">
        <f t="shared" si="689"/>
        <v/>
      </c>
      <c r="G10461">
        <f t="shared" si="690"/>
        <v>0</v>
      </c>
      <c r="H10461" s="11" t="str">
        <f t="shared" si="688"/>
        <v/>
      </c>
      <c r="I10461" s="11">
        <f t="shared" si="691"/>
        <v>0</v>
      </c>
    </row>
    <row r="10462" spans="6:9">
      <c r="F10462" t="str">
        <f t="shared" si="689"/>
        <v/>
      </c>
      <c r="G10462">
        <f t="shared" si="690"/>
        <v>0</v>
      </c>
      <c r="H10462" s="11" t="str">
        <f t="shared" si="688"/>
        <v/>
      </c>
      <c r="I10462" s="11">
        <f t="shared" si="691"/>
        <v>0</v>
      </c>
    </row>
    <row r="10463" spans="6:9">
      <c r="F10463" t="str">
        <f t="shared" si="689"/>
        <v/>
      </c>
      <c r="G10463">
        <f t="shared" si="690"/>
        <v>0</v>
      </c>
      <c r="H10463" s="11" t="str">
        <f t="shared" si="688"/>
        <v/>
      </c>
      <c r="I10463" s="11">
        <f t="shared" si="691"/>
        <v>0</v>
      </c>
    </row>
    <row r="10464" spans="6:9">
      <c r="F10464" t="str">
        <f t="shared" si="689"/>
        <v/>
      </c>
      <c r="G10464">
        <f t="shared" si="690"/>
        <v>0</v>
      </c>
      <c r="H10464" s="11" t="str">
        <f t="shared" si="688"/>
        <v/>
      </c>
      <c r="I10464" s="11">
        <f t="shared" si="691"/>
        <v>0</v>
      </c>
    </row>
    <row r="10465" spans="6:9">
      <c r="F10465" t="str">
        <f t="shared" si="689"/>
        <v/>
      </c>
      <c r="G10465">
        <f t="shared" si="690"/>
        <v>0</v>
      </c>
      <c r="H10465" s="11" t="str">
        <f t="shared" si="688"/>
        <v/>
      </c>
      <c r="I10465" s="11">
        <f t="shared" si="691"/>
        <v>0</v>
      </c>
    </row>
    <row r="10466" spans="6:9">
      <c r="F10466" t="str">
        <f t="shared" si="689"/>
        <v/>
      </c>
      <c r="G10466">
        <f t="shared" si="690"/>
        <v>0</v>
      </c>
      <c r="H10466" s="11" t="str">
        <f t="shared" si="688"/>
        <v/>
      </c>
      <c r="I10466" s="11">
        <f t="shared" si="691"/>
        <v>0</v>
      </c>
    </row>
    <row r="10467" spans="6:9">
      <c r="F10467" t="str">
        <f t="shared" si="689"/>
        <v/>
      </c>
      <c r="G10467">
        <f t="shared" si="690"/>
        <v>0</v>
      </c>
      <c r="H10467" s="11" t="str">
        <f t="shared" si="688"/>
        <v/>
      </c>
      <c r="I10467" s="11">
        <f t="shared" si="691"/>
        <v>0</v>
      </c>
    </row>
    <row r="10468" spans="6:9">
      <c r="F10468" t="str">
        <f t="shared" si="689"/>
        <v/>
      </c>
      <c r="G10468">
        <f t="shared" si="690"/>
        <v>0</v>
      </c>
      <c r="H10468" s="11" t="str">
        <f t="shared" si="688"/>
        <v/>
      </c>
      <c r="I10468" s="11">
        <f t="shared" si="691"/>
        <v>0</v>
      </c>
    </row>
    <row r="10469" spans="6:9">
      <c r="F10469" t="str">
        <f t="shared" si="689"/>
        <v/>
      </c>
      <c r="G10469">
        <f t="shared" si="690"/>
        <v>0</v>
      </c>
      <c r="H10469" s="11" t="str">
        <f t="shared" si="688"/>
        <v/>
      </c>
      <c r="I10469" s="11">
        <f t="shared" si="691"/>
        <v>0</v>
      </c>
    </row>
    <row r="10470" spans="6:9">
      <c r="F10470" t="str">
        <f t="shared" si="689"/>
        <v/>
      </c>
      <c r="G10470">
        <f t="shared" si="690"/>
        <v>0</v>
      </c>
      <c r="H10470" s="11" t="str">
        <f t="shared" si="688"/>
        <v/>
      </c>
      <c r="I10470" s="11">
        <f t="shared" si="691"/>
        <v>0</v>
      </c>
    </row>
    <row r="10471" spans="6:9">
      <c r="F10471" t="str">
        <f t="shared" si="689"/>
        <v/>
      </c>
      <c r="G10471">
        <f t="shared" si="690"/>
        <v>0</v>
      </c>
      <c r="H10471" s="11" t="str">
        <f t="shared" si="688"/>
        <v/>
      </c>
      <c r="I10471" s="11">
        <f t="shared" si="691"/>
        <v>0</v>
      </c>
    </row>
    <row r="10472" spans="6:9">
      <c r="F10472" t="str">
        <f t="shared" si="689"/>
        <v/>
      </c>
      <c r="G10472">
        <f t="shared" si="690"/>
        <v>0</v>
      </c>
      <c r="H10472" s="11" t="str">
        <f t="shared" si="688"/>
        <v/>
      </c>
      <c r="I10472" s="11">
        <f t="shared" si="691"/>
        <v>0</v>
      </c>
    </row>
    <row r="10473" spans="6:9">
      <c r="F10473" t="str">
        <f t="shared" si="689"/>
        <v/>
      </c>
      <c r="G10473">
        <f t="shared" si="690"/>
        <v>0</v>
      </c>
      <c r="H10473" s="11" t="str">
        <f t="shared" si="688"/>
        <v/>
      </c>
      <c r="I10473" s="11">
        <f t="shared" si="691"/>
        <v>0</v>
      </c>
    </row>
    <row r="10474" spans="6:9">
      <c r="F10474" t="str">
        <f t="shared" si="689"/>
        <v/>
      </c>
      <c r="G10474">
        <f t="shared" si="690"/>
        <v>0</v>
      </c>
      <c r="H10474" s="11" t="str">
        <f t="shared" si="688"/>
        <v/>
      </c>
      <c r="I10474" s="11">
        <f t="shared" si="691"/>
        <v>0</v>
      </c>
    </row>
    <row r="10475" spans="6:9">
      <c r="F10475" t="str">
        <f t="shared" si="689"/>
        <v/>
      </c>
      <c r="G10475">
        <f t="shared" si="690"/>
        <v>0</v>
      </c>
      <c r="H10475" s="11" t="str">
        <f t="shared" si="688"/>
        <v/>
      </c>
      <c r="I10475" s="11">
        <f t="shared" si="691"/>
        <v>0</v>
      </c>
    </row>
    <row r="10476" spans="6:9">
      <c r="F10476" t="str">
        <f t="shared" si="689"/>
        <v/>
      </c>
      <c r="G10476">
        <f t="shared" si="690"/>
        <v>0</v>
      </c>
      <c r="H10476" s="11" t="str">
        <f t="shared" si="688"/>
        <v/>
      </c>
      <c r="I10476" s="11">
        <f t="shared" si="691"/>
        <v>0</v>
      </c>
    </row>
    <row r="10477" spans="6:9">
      <c r="F10477" t="str">
        <f t="shared" si="689"/>
        <v/>
      </c>
      <c r="G10477">
        <f t="shared" si="690"/>
        <v>0</v>
      </c>
      <c r="H10477" s="11" t="str">
        <f t="shared" si="688"/>
        <v/>
      </c>
      <c r="I10477" s="11">
        <f t="shared" si="691"/>
        <v>0</v>
      </c>
    </row>
    <row r="10478" spans="6:9">
      <c r="F10478" t="str">
        <f t="shared" si="689"/>
        <v/>
      </c>
      <c r="G10478">
        <f t="shared" si="690"/>
        <v>0</v>
      </c>
      <c r="H10478" s="11" t="str">
        <f t="shared" si="688"/>
        <v/>
      </c>
      <c r="I10478" s="11">
        <f t="shared" si="691"/>
        <v>0</v>
      </c>
    </row>
    <row r="10479" spans="6:9">
      <c r="F10479" t="str">
        <f t="shared" si="689"/>
        <v/>
      </c>
      <c r="G10479">
        <f t="shared" si="690"/>
        <v>0</v>
      </c>
      <c r="H10479" s="11" t="str">
        <f t="shared" si="688"/>
        <v/>
      </c>
      <c r="I10479" s="11">
        <f t="shared" si="691"/>
        <v>0</v>
      </c>
    </row>
    <row r="10480" spans="6:9">
      <c r="F10480" t="str">
        <f t="shared" si="689"/>
        <v/>
      </c>
      <c r="G10480">
        <f t="shared" si="690"/>
        <v>0</v>
      </c>
      <c r="H10480" s="11" t="str">
        <f t="shared" si="688"/>
        <v/>
      </c>
      <c r="I10480" s="11">
        <f t="shared" si="691"/>
        <v>0</v>
      </c>
    </row>
    <row r="10481" spans="6:9">
      <c r="F10481" t="str">
        <f t="shared" si="689"/>
        <v/>
      </c>
      <c r="G10481">
        <f t="shared" si="690"/>
        <v>0</v>
      </c>
      <c r="H10481" s="11" t="str">
        <f t="shared" si="688"/>
        <v/>
      </c>
      <c r="I10481" s="11">
        <f t="shared" si="691"/>
        <v>0</v>
      </c>
    </row>
    <row r="10482" spans="6:9">
      <c r="F10482" t="str">
        <f t="shared" si="689"/>
        <v/>
      </c>
      <c r="G10482">
        <f t="shared" si="690"/>
        <v>0</v>
      </c>
      <c r="H10482" s="11" t="str">
        <f t="shared" si="688"/>
        <v/>
      </c>
      <c r="I10482" s="11">
        <f t="shared" si="691"/>
        <v>0</v>
      </c>
    </row>
    <row r="10483" spans="6:9">
      <c r="F10483" t="str">
        <f t="shared" si="689"/>
        <v/>
      </c>
      <c r="G10483">
        <f t="shared" si="690"/>
        <v>0</v>
      </c>
      <c r="H10483" s="11" t="str">
        <f t="shared" si="688"/>
        <v/>
      </c>
      <c r="I10483" s="11">
        <f t="shared" si="691"/>
        <v>0</v>
      </c>
    </row>
    <row r="10484" spans="6:9">
      <c r="F10484" t="str">
        <f t="shared" si="689"/>
        <v/>
      </c>
      <c r="G10484">
        <f t="shared" si="690"/>
        <v>0</v>
      </c>
      <c r="H10484" s="11" t="str">
        <f t="shared" si="688"/>
        <v/>
      </c>
      <c r="I10484" s="11">
        <f t="shared" si="691"/>
        <v>0</v>
      </c>
    </row>
    <row r="10485" spans="6:9">
      <c r="F10485" t="str">
        <f t="shared" si="689"/>
        <v/>
      </c>
      <c r="G10485">
        <f t="shared" si="690"/>
        <v>0</v>
      </c>
      <c r="H10485" s="11" t="str">
        <f t="shared" si="688"/>
        <v/>
      </c>
      <c r="I10485" s="11">
        <f t="shared" si="691"/>
        <v>0</v>
      </c>
    </row>
    <row r="10486" spans="6:9">
      <c r="F10486" t="str">
        <f t="shared" si="689"/>
        <v/>
      </c>
      <c r="G10486">
        <f t="shared" si="690"/>
        <v>0</v>
      </c>
      <c r="H10486" s="11" t="str">
        <f t="shared" si="688"/>
        <v/>
      </c>
      <c r="I10486" s="11">
        <f t="shared" si="691"/>
        <v>0</v>
      </c>
    </row>
    <row r="10487" spans="6:9">
      <c r="F10487" t="str">
        <f t="shared" si="689"/>
        <v/>
      </c>
      <c r="G10487">
        <f t="shared" si="690"/>
        <v>0</v>
      </c>
      <c r="H10487" s="11" t="str">
        <f t="shared" si="688"/>
        <v/>
      </c>
      <c r="I10487" s="11">
        <f t="shared" si="691"/>
        <v>0</v>
      </c>
    </row>
    <row r="10488" spans="6:9">
      <c r="F10488" t="str">
        <f t="shared" si="689"/>
        <v/>
      </c>
      <c r="G10488">
        <f t="shared" si="690"/>
        <v>0</v>
      </c>
      <c r="H10488" s="11" t="str">
        <f t="shared" si="688"/>
        <v/>
      </c>
      <c r="I10488" s="11">
        <f t="shared" si="691"/>
        <v>0</v>
      </c>
    </row>
    <row r="10489" spans="6:9">
      <c r="F10489" t="str">
        <f t="shared" si="689"/>
        <v/>
      </c>
      <c r="G10489">
        <f t="shared" si="690"/>
        <v>0</v>
      </c>
      <c r="H10489" s="11" t="str">
        <f t="shared" si="688"/>
        <v/>
      </c>
      <c r="I10489" s="11">
        <f t="shared" si="691"/>
        <v>0</v>
      </c>
    </row>
    <row r="10490" spans="6:9">
      <c r="F10490" t="str">
        <f t="shared" si="689"/>
        <v/>
      </c>
      <c r="G10490">
        <f t="shared" si="690"/>
        <v>0</v>
      </c>
      <c r="H10490" s="11" t="str">
        <f t="shared" si="688"/>
        <v/>
      </c>
      <c r="I10490" s="11">
        <f t="shared" si="691"/>
        <v>0</v>
      </c>
    </row>
    <row r="10491" spans="6:9">
      <c r="F10491" t="str">
        <f t="shared" si="689"/>
        <v/>
      </c>
      <c r="G10491">
        <f t="shared" si="690"/>
        <v>0</v>
      </c>
      <c r="H10491" s="11" t="str">
        <f t="shared" si="688"/>
        <v/>
      </c>
      <c r="I10491" s="11">
        <f t="shared" si="691"/>
        <v>0</v>
      </c>
    </row>
    <row r="10492" spans="6:9">
      <c r="F10492" t="str">
        <f t="shared" si="689"/>
        <v/>
      </c>
      <c r="G10492">
        <f t="shared" si="690"/>
        <v>0</v>
      </c>
      <c r="H10492" s="11" t="str">
        <f t="shared" si="688"/>
        <v/>
      </c>
      <c r="I10492" s="11">
        <f t="shared" si="691"/>
        <v>0</v>
      </c>
    </row>
    <row r="10493" spans="6:9">
      <c r="F10493" t="str">
        <f t="shared" si="689"/>
        <v/>
      </c>
      <c r="G10493">
        <f t="shared" si="690"/>
        <v>0</v>
      </c>
      <c r="H10493" s="11" t="str">
        <f t="shared" si="688"/>
        <v/>
      </c>
      <c r="I10493" s="11">
        <f t="shared" si="691"/>
        <v>0</v>
      </c>
    </row>
    <row r="10494" spans="6:9">
      <c r="F10494" t="str">
        <f t="shared" si="689"/>
        <v/>
      </c>
      <c r="G10494">
        <f t="shared" si="690"/>
        <v>0</v>
      </c>
      <c r="H10494" s="11" t="str">
        <f t="shared" si="688"/>
        <v/>
      </c>
      <c r="I10494" s="11">
        <f t="shared" si="691"/>
        <v>0</v>
      </c>
    </row>
    <row r="10495" spans="6:9">
      <c r="F10495" t="str">
        <f t="shared" si="689"/>
        <v/>
      </c>
      <c r="G10495">
        <f t="shared" si="690"/>
        <v>0</v>
      </c>
      <c r="H10495" s="11" t="str">
        <f t="shared" si="688"/>
        <v/>
      </c>
      <c r="I10495" s="11">
        <f t="shared" si="691"/>
        <v>0</v>
      </c>
    </row>
    <row r="10496" spans="6:9">
      <c r="F10496" t="str">
        <f t="shared" si="689"/>
        <v/>
      </c>
      <c r="G10496">
        <f t="shared" si="690"/>
        <v>0</v>
      </c>
      <c r="H10496" s="11" t="str">
        <f t="shared" si="688"/>
        <v/>
      </c>
      <c r="I10496" s="11">
        <f t="shared" si="691"/>
        <v>0</v>
      </c>
    </row>
    <row r="10497" spans="6:9">
      <c r="F10497" t="str">
        <f t="shared" si="689"/>
        <v/>
      </c>
      <c r="G10497">
        <f t="shared" si="690"/>
        <v>0</v>
      </c>
      <c r="H10497" s="11" t="str">
        <f t="shared" si="688"/>
        <v/>
      </c>
      <c r="I10497" s="11">
        <f t="shared" si="691"/>
        <v>0</v>
      </c>
    </row>
    <row r="10498" spans="6:9">
      <c r="F10498" t="str">
        <f t="shared" si="689"/>
        <v/>
      </c>
      <c r="G10498">
        <f t="shared" si="690"/>
        <v>0</v>
      </c>
      <c r="H10498" s="11" t="str">
        <f t="shared" ref="H10498:H10561" si="692">IFERROR(HLOOKUP($A10498,$N$85:$S$86,2,0),"")</f>
        <v/>
      </c>
      <c r="I10498" s="11">
        <f t="shared" si="691"/>
        <v>0</v>
      </c>
    </row>
    <row r="10499" spans="6:9">
      <c r="F10499" t="str">
        <f t="shared" ref="F10499:F10562" si="693">IFERROR(HLOOKUP($A10499,$N$40:$S$41,2,0),"")</f>
        <v/>
      </c>
      <c r="G10499">
        <f t="shared" ref="G10499:G10562" si="694">IFERROR(IF(D10499&gt;F10499,(D10499-F10499)^2,0),0)</f>
        <v>0</v>
      </c>
      <c r="H10499" s="11" t="str">
        <f t="shared" si="692"/>
        <v/>
      </c>
      <c r="I10499" s="11">
        <f t="shared" ref="I10499:I10562" si="695">IFERROR(IF(D10499&gt;H10499,(D10499-H10499)^2,0),0)</f>
        <v>0</v>
      </c>
    </row>
    <row r="10500" spans="6:9">
      <c r="F10500" t="str">
        <f t="shared" si="693"/>
        <v/>
      </c>
      <c r="G10500">
        <f t="shared" si="694"/>
        <v>0</v>
      </c>
      <c r="H10500" s="11" t="str">
        <f t="shared" si="692"/>
        <v/>
      </c>
      <c r="I10500" s="11">
        <f t="shared" si="695"/>
        <v>0</v>
      </c>
    </row>
    <row r="10501" spans="6:9">
      <c r="F10501" t="str">
        <f t="shared" si="693"/>
        <v/>
      </c>
      <c r="G10501">
        <f t="shared" si="694"/>
        <v>0</v>
      </c>
      <c r="H10501" s="11" t="str">
        <f t="shared" si="692"/>
        <v/>
      </c>
      <c r="I10501" s="11">
        <f t="shared" si="695"/>
        <v>0</v>
      </c>
    </row>
    <row r="10502" spans="6:9">
      <c r="F10502" t="str">
        <f t="shared" si="693"/>
        <v/>
      </c>
      <c r="G10502">
        <f t="shared" si="694"/>
        <v>0</v>
      </c>
      <c r="H10502" s="11" t="str">
        <f t="shared" si="692"/>
        <v/>
      </c>
      <c r="I10502" s="11">
        <f t="shared" si="695"/>
        <v>0</v>
      </c>
    </row>
    <row r="10503" spans="6:9">
      <c r="F10503" t="str">
        <f t="shared" si="693"/>
        <v/>
      </c>
      <c r="G10503">
        <f t="shared" si="694"/>
        <v>0</v>
      </c>
      <c r="H10503" s="11" t="str">
        <f t="shared" si="692"/>
        <v/>
      </c>
      <c r="I10503" s="11">
        <f t="shared" si="695"/>
        <v>0</v>
      </c>
    </row>
    <row r="10504" spans="6:9">
      <c r="F10504" t="str">
        <f t="shared" si="693"/>
        <v/>
      </c>
      <c r="G10504">
        <f t="shared" si="694"/>
        <v>0</v>
      </c>
      <c r="H10504" s="11" t="str">
        <f t="shared" si="692"/>
        <v/>
      </c>
      <c r="I10504" s="11">
        <f t="shared" si="695"/>
        <v>0</v>
      </c>
    </row>
    <row r="10505" spans="6:9">
      <c r="F10505" t="str">
        <f t="shared" si="693"/>
        <v/>
      </c>
      <c r="G10505">
        <f t="shared" si="694"/>
        <v>0</v>
      </c>
      <c r="H10505" s="11" t="str">
        <f t="shared" si="692"/>
        <v/>
      </c>
      <c r="I10505" s="11">
        <f t="shared" si="695"/>
        <v>0</v>
      </c>
    </row>
    <row r="10506" spans="6:9">
      <c r="F10506" t="str">
        <f t="shared" si="693"/>
        <v/>
      </c>
      <c r="G10506">
        <f t="shared" si="694"/>
        <v>0</v>
      </c>
      <c r="H10506" s="11" t="str">
        <f t="shared" si="692"/>
        <v/>
      </c>
      <c r="I10506" s="11">
        <f t="shared" si="695"/>
        <v>0</v>
      </c>
    </row>
    <row r="10507" spans="6:9">
      <c r="F10507" t="str">
        <f t="shared" si="693"/>
        <v/>
      </c>
      <c r="G10507">
        <f t="shared" si="694"/>
        <v>0</v>
      </c>
      <c r="H10507" s="11" t="str">
        <f t="shared" si="692"/>
        <v/>
      </c>
      <c r="I10507" s="11">
        <f t="shared" si="695"/>
        <v>0</v>
      </c>
    </row>
    <row r="10508" spans="6:9">
      <c r="F10508" t="str">
        <f t="shared" si="693"/>
        <v/>
      </c>
      <c r="G10508">
        <f t="shared" si="694"/>
        <v>0</v>
      </c>
      <c r="H10508" s="11" t="str">
        <f t="shared" si="692"/>
        <v/>
      </c>
      <c r="I10508" s="11">
        <f t="shared" si="695"/>
        <v>0</v>
      </c>
    </row>
    <row r="10509" spans="6:9">
      <c r="F10509" t="str">
        <f t="shared" si="693"/>
        <v/>
      </c>
      <c r="G10509">
        <f t="shared" si="694"/>
        <v>0</v>
      </c>
      <c r="H10509" s="11" t="str">
        <f t="shared" si="692"/>
        <v/>
      </c>
      <c r="I10509" s="11">
        <f t="shared" si="695"/>
        <v>0</v>
      </c>
    </row>
    <row r="10510" spans="6:9">
      <c r="F10510" t="str">
        <f t="shared" si="693"/>
        <v/>
      </c>
      <c r="G10510">
        <f t="shared" si="694"/>
        <v>0</v>
      </c>
      <c r="H10510" s="11" t="str">
        <f t="shared" si="692"/>
        <v/>
      </c>
      <c r="I10510" s="11">
        <f t="shared" si="695"/>
        <v>0</v>
      </c>
    </row>
    <row r="10511" spans="6:9">
      <c r="F10511" t="str">
        <f t="shared" si="693"/>
        <v/>
      </c>
      <c r="G10511">
        <f t="shared" si="694"/>
        <v>0</v>
      </c>
      <c r="H10511" s="11" t="str">
        <f t="shared" si="692"/>
        <v/>
      </c>
      <c r="I10511" s="11">
        <f t="shared" si="695"/>
        <v>0</v>
      </c>
    </row>
    <row r="10512" spans="6:9">
      <c r="F10512" t="str">
        <f t="shared" si="693"/>
        <v/>
      </c>
      <c r="G10512">
        <f t="shared" si="694"/>
        <v>0</v>
      </c>
      <c r="H10512" s="11" t="str">
        <f t="shared" si="692"/>
        <v/>
      </c>
      <c r="I10512" s="11">
        <f t="shared" si="695"/>
        <v>0</v>
      </c>
    </row>
    <row r="10513" spans="6:9">
      <c r="F10513" t="str">
        <f t="shared" si="693"/>
        <v/>
      </c>
      <c r="G10513">
        <f t="shared" si="694"/>
        <v>0</v>
      </c>
      <c r="H10513" s="11" t="str">
        <f t="shared" si="692"/>
        <v/>
      </c>
      <c r="I10513" s="11">
        <f t="shared" si="695"/>
        <v>0</v>
      </c>
    </row>
    <row r="10514" spans="6:9">
      <c r="F10514" t="str">
        <f t="shared" si="693"/>
        <v/>
      </c>
      <c r="G10514">
        <f t="shared" si="694"/>
        <v>0</v>
      </c>
      <c r="H10514" s="11" t="str">
        <f t="shared" si="692"/>
        <v/>
      </c>
      <c r="I10514" s="11">
        <f t="shared" si="695"/>
        <v>0</v>
      </c>
    </row>
    <row r="10515" spans="6:9">
      <c r="F10515" t="str">
        <f t="shared" si="693"/>
        <v/>
      </c>
      <c r="G10515">
        <f t="shared" si="694"/>
        <v>0</v>
      </c>
      <c r="H10515" s="11" t="str">
        <f t="shared" si="692"/>
        <v/>
      </c>
      <c r="I10515" s="11">
        <f t="shared" si="695"/>
        <v>0</v>
      </c>
    </row>
    <row r="10516" spans="6:9">
      <c r="F10516" t="str">
        <f t="shared" si="693"/>
        <v/>
      </c>
      <c r="G10516">
        <f t="shared" si="694"/>
        <v>0</v>
      </c>
      <c r="H10516" s="11" t="str">
        <f t="shared" si="692"/>
        <v/>
      </c>
      <c r="I10516" s="11">
        <f t="shared" si="695"/>
        <v>0</v>
      </c>
    </row>
    <row r="10517" spans="6:9">
      <c r="F10517" t="str">
        <f t="shared" si="693"/>
        <v/>
      </c>
      <c r="G10517">
        <f t="shared" si="694"/>
        <v>0</v>
      </c>
      <c r="H10517" s="11" t="str">
        <f t="shared" si="692"/>
        <v/>
      </c>
      <c r="I10517" s="11">
        <f t="shared" si="695"/>
        <v>0</v>
      </c>
    </row>
    <row r="10518" spans="6:9">
      <c r="F10518" t="str">
        <f t="shared" si="693"/>
        <v/>
      </c>
      <c r="G10518">
        <f t="shared" si="694"/>
        <v>0</v>
      </c>
      <c r="H10518" s="11" t="str">
        <f t="shared" si="692"/>
        <v/>
      </c>
      <c r="I10518" s="11">
        <f t="shared" si="695"/>
        <v>0</v>
      </c>
    </row>
    <row r="10519" spans="6:9">
      <c r="F10519" t="str">
        <f t="shared" si="693"/>
        <v/>
      </c>
      <c r="G10519">
        <f t="shared" si="694"/>
        <v>0</v>
      </c>
      <c r="H10519" s="11" t="str">
        <f t="shared" si="692"/>
        <v/>
      </c>
      <c r="I10519" s="11">
        <f t="shared" si="695"/>
        <v>0</v>
      </c>
    </row>
    <row r="10520" spans="6:9">
      <c r="F10520" t="str">
        <f t="shared" si="693"/>
        <v/>
      </c>
      <c r="G10520">
        <f t="shared" si="694"/>
        <v>0</v>
      </c>
      <c r="H10520" s="11" t="str">
        <f t="shared" si="692"/>
        <v/>
      </c>
      <c r="I10520" s="11">
        <f t="shared" si="695"/>
        <v>0</v>
      </c>
    </row>
    <row r="10521" spans="6:9">
      <c r="F10521" t="str">
        <f t="shared" si="693"/>
        <v/>
      </c>
      <c r="G10521">
        <f t="shared" si="694"/>
        <v>0</v>
      </c>
      <c r="H10521" s="11" t="str">
        <f t="shared" si="692"/>
        <v/>
      </c>
      <c r="I10521" s="11">
        <f t="shared" si="695"/>
        <v>0</v>
      </c>
    </row>
    <row r="10522" spans="6:9">
      <c r="F10522" t="str">
        <f t="shared" si="693"/>
        <v/>
      </c>
      <c r="G10522">
        <f t="shared" si="694"/>
        <v>0</v>
      </c>
      <c r="H10522" s="11" t="str">
        <f t="shared" si="692"/>
        <v/>
      </c>
      <c r="I10522" s="11">
        <f t="shared" si="695"/>
        <v>0</v>
      </c>
    </row>
    <row r="10523" spans="6:9">
      <c r="F10523" t="str">
        <f t="shared" si="693"/>
        <v/>
      </c>
      <c r="G10523">
        <f t="shared" si="694"/>
        <v>0</v>
      </c>
      <c r="H10523" s="11" t="str">
        <f t="shared" si="692"/>
        <v/>
      </c>
      <c r="I10523" s="11">
        <f t="shared" si="695"/>
        <v>0</v>
      </c>
    </row>
    <row r="10524" spans="6:9">
      <c r="F10524" t="str">
        <f t="shared" si="693"/>
        <v/>
      </c>
      <c r="G10524">
        <f t="shared" si="694"/>
        <v>0</v>
      </c>
      <c r="H10524" s="11" t="str">
        <f t="shared" si="692"/>
        <v/>
      </c>
      <c r="I10524" s="11">
        <f t="shared" si="695"/>
        <v>0</v>
      </c>
    </row>
    <row r="10525" spans="6:9">
      <c r="F10525" t="str">
        <f t="shared" si="693"/>
        <v/>
      </c>
      <c r="G10525">
        <f t="shared" si="694"/>
        <v>0</v>
      </c>
      <c r="H10525" s="11" t="str">
        <f t="shared" si="692"/>
        <v/>
      </c>
      <c r="I10525" s="11">
        <f t="shared" si="695"/>
        <v>0</v>
      </c>
    </row>
    <row r="10526" spans="6:9">
      <c r="F10526" t="str">
        <f t="shared" si="693"/>
        <v/>
      </c>
      <c r="G10526">
        <f t="shared" si="694"/>
        <v>0</v>
      </c>
      <c r="H10526" s="11" t="str">
        <f t="shared" si="692"/>
        <v/>
      </c>
      <c r="I10526" s="11">
        <f t="shared" si="695"/>
        <v>0</v>
      </c>
    </row>
    <row r="10527" spans="6:9">
      <c r="F10527" t="str">
        <f t="shared" si="693"/>
        <v/>
      </c>
      <c r="G10527">
        <f t="shared" si="694"/>
        <v>0</v>
      </c>
      <c r="H10527" s="11" t="str">
        <f t="shared" si="692"/>
        <v/>
      </c>
      <c r="I10527" s="11">
        <f t="shared" si="695"/>
        <v>0</v>
      </c>
    </row>
    <row r="10528" spans="6:9">
      <c r="F10528" t="str">
        <f t="shared" si="693"/>
        <v/>
      </c>
      <c r="G10528">
        <f t="shared" si="694"/>
        <v>0</v>
      </c>
      <c r="H10528" s="11" t="str">
        <f t="shared" si="692"/>
        <v/>
      </c>
      <c r="I10528" s="11">
        <f t="shared" si="695"/>
        <v>0</v>
      </c>
    </row>
    <row r="10529" spans="6:9">
      <c r="F10529" t="str">
        <f t="shared" si="693"/>
        <v/>
      </c>
      <c r="G10529">
        <f t="shared" si="694"/>
        <v>0</v>
      </c>
      <c r="H10529" s="11" t="str">
        <f t="shared" si="692"/>
        <v/>
      </c>
      <c r="I10529" s="11">
        <f t="shared" si="695"/>
        <v>0</v>
      </c>
    </row>
    <row r="10530" spans="6:9">
      <c r="F10530" t="str">
        <f t="shared" si="693"/>
        <v/>
      </c>
      <c r="G10530">
        <f t="shared" si="694"/>
        <v>0</v>
      </c>
      <c r="H10530" s="11" t="str">
        <f t="shared" si="692"/>
        <v/>
      </c>
      <c r="I10530" s="11">
        <f t="shared" si="695"/>
        <v>0</v>
      </c>
    </row>
    <row r="10531" spans="6:9">
      <c r="F10531" t="str">
        <f t="shared" si="693"/>
        <v/>
      </c>
      <c r="G10531">
        <f t="shared" si="694"/>
        <v>0</v>
      </c>
      <c r="H10531" s="11" t="str">
        <f t="shared" si="692"/>
        <v/>
      </c>
      <c r="I10531" s="11">
        <f t="shared" si="695"/>
        <v>0</v>
      </c>
    </row>
    <row r="10532" spans="6:9">
      <c r="F10532" t="str">
        <f t="shared" si="693"/>
        <v/>
      </c>
      <c r="G10532">
        <f t="shared" si="694"/>
        <v>0</v>
      </c>
      <c r="H10532" s="11" t="str">
        <f t="shared" si="692"/>
        <v/>
      </c>
      <c r="I10532" s="11">
        <f t="shared" si="695"/>
        <v>0</v>
      </c>
    </row>
    <row r="10533" spans="6:9">
      <c r="F10533" t="str">
        <f t="shared" si="693"/>
        <v/>
      </c>
      <c r="G10533">
        <f t="shared" si="694"/>
        <v>0</v>
      </c>
      <c r="H10533" s="11" t="str">
        <f t="shared" si="692"/>
        <v/>
      </c>
      <c r="I10533" s="11">
        <f t="shared" si="695"/>
        <v>0</v>
      </c>
    </row>
    <row r="10534" spans="6:9">
      <c r="F10534" t="str">
        <f t="shared" si="693"/>
        <v/>
      </c>
      <c r="G10534">
        <f t="shared" si="694"/>
        <v>0</v>
      </c>
      <c r="H10534" s="11" t="str">
        <f t="shared" si="692"/>
        <v/>
      </c>
      <c r="I10534" s="11">
        <f t="shared" si="695"/>
        <v>0</v>
      </c>
    </row>
    <row r="10535" spans="6:9">
      <c r="F10535" t="str">
        <f t="shared" si="693"/>
        <v/>
      </c>
      <c r="G10535">
        <f t="shared" si="694"/>
        <v>0</v>
      </c>
      <c r="H10535" s="11" t="str">
        <f t="shared" si="692"/>
        <v/>
      </c>
      <c r="I10535" s="11">
        <f t="shared" si="695"/>
        <v>0</v>
      </c>
    </row>
    <row r="10536" spans="6:9">
      <c r="F10536" t="str">
        <f t="shared" si="693"/>
        <v/>
      </c>
      <c r="G10536">
        <f t="shared" si="694"/>
        <v>0</v>
      </c>
      <c r="H10536" s="11" t="str">
        <f t="shared" si="692"/>
        <v/>
      </c>
      <c r="I10536" s="11">
        <f t="shared" si="695"/>
        <v>0</v>
      </c>
    </row>
    <row r="10537" spans="6:9">
      <c r="F10537" t="str">
        <f t="shared" si="693"/>
        <v/>
      </c>
      <c r="G10537">
        <f t="shared" si="694"/>
        <v>0</v>
      </c>
      <c r="H10537" s="11" t="str">
        <f t="shared" si="692"/>
        <v/>
      </c>
      <c r="I10537" s="11">
        <f t="shared" si="695"/>
        <v>0</v>
      </c>
    </row>
    <row r="10538" spans="6:9">
      <c r="F10538" t="str">
        <f t="shared" si="693"/>
        <v/>
      </c>
      <c r="G10538">
        <f t="shared" si="694"/>
        <v>0</v>
      </c>
      <c r="H10538" s="11" t="str">
        <f t="shared" si="692"/>
        <v/>
      </c>
      <c r="I10538" s="11">
        <f t="shared" si="695"/>
        <v>0</v>
      </c>
    </row>
    <row r="10539" spans="6:9">
      <c r="F10539" t="str">
        <f t="shared" si="693"/>
        <v/>
      </c>
      <c r="G10539">
        <f t="shared" si="694"/>
        <v>0</v>
      </c>
      <c r="H10539" s="11" t="str">
        <f t="shared" si="692"/>
        <v/>
      </c>
      <c r="I10539" s="11">
        <f t="shared" si="695"/>
        <v>0</v>
      </c>
    </row>
    <row r="10540" spans="6:9">
      <c r="F10540" t="str">
        <f t="shared" si="693"/>
        <v/>
      </c>
      <c r="G10540">
        <f t="shared" si="694"/>
        <v>0</v>
      </c>
      <c r="H10540" s="11" t="str">
        <f t="shared" si="692"/>
        <v/>
      </c>
      <c r="I10540" s="11">
        <f t="shared" si="695"/>
        <v>0</v>
      </c>
    </row>
    <row r="10541" spans="6:9">
      <c r="F10541" t="str">
        <f t="shared" si="693"/>
        <v/>
      </c>
      <c r="G10541">
        <f t="shared" si="694"/>
        <v>0</v>
      </c>
      <c r="H10541" s="11" t="str">
        <f t="shared" si="692"/>
        <v/>
      </c>
      <c r="I10541" s="11">
        <f t="shared" si="695"/>
        <v>0</v>
      </c>
    </row>
    <row r="10542" spans="6:9">
      <c r="F10542" t="str">
        <f t="shared" si="693"/>
        <v/>
      </c>
      <c r="G10542">
        <f t="shared" si="694"/>
        <v>0</v>
      </c>
      <c r="H10542" s="11" t="str">
        <f t="shared" si="692"/>
        <v/>
      </c>
      <c r="I10542" s="11">
        <f t="shared" si="695"/>
        <v>0</v>
      </c>
    </row>
    <row r="10543" spans="6:9">
      <c r="F10543" t="str">
        <f t="shared" si="693"/>
        <v/>
      </c>
      <c r="G10543">
        <f t="shared" si="694"/>
        <v>0</v>
      </c>
      <c r="H10543" s="11" t="str">
        <f t="shared" si="692"/>
        <v/>
      </c>
      <c r="I10543" s="11">
        <f t="shared" si="695"/>
        <v>0</v>
      </c>
    </row>
    <row r="10544" spans="6:9">
      <c r="F10544" t="str">
        <f t="shared" si="693"/>
        <v/>
      </c>
      <c r="G10544">
        <f t="shared" si="694"/>
        <v>0</v>
      </c>
      <c r="H10544" s="11" t="str">
        <f t="shared" si="692"/>
        <v/>
      </c>
      <c r="I10544" s="11">
        <f t="shared" si="695"/>
        <v>0</v>
      </c>
    </row>
    <row r="10545" spans="6:9">
      <c r="F10545" t="str">
        <f t="shared" si="693"/>
        <v/>
      </c>
      <c r="G10545">
        <f t="shared" si="694"/>
        <v>0</v>
      </c>
      <c r="H10545" s="11" t="str">
        <f t="shared" si="692"/>
        <v/>
      </c>
      <c r="I10545" s="11">
        <f t="shared" si="695"/>
        <v>0</v>
      </c>
    </row>
    <row r="10546" spans="6:9">
      <c r="F10546" t="str">
        <f t="shared" si="693"/>
        <v/>
      </c>
      <c r="G10546">
        <f t="shared" si="694"/>
        <v>0</v>
      </c>
      <c r="H10546" s="11" t="str">
        <f t="shared" si="692"/>
        <v/>
      </c>
      <c r="I10546" s="11">
        <f t="shared" si="695"/>
        <v>0</v>
      </c>
    </row>
    <row r="10547" spans="6:9">
      <c r="F10547" t="str">
        <f t="shared" si="693"/>
        <v/>
      </c>
      <c r="G10547">
        <f t="shared" si="694"/>
        <v>0</v>
      </c>
      <c r="H10547" s="11" t="str">
        <f t="shared" si="692"/>
        <v/>
      </c>
      <c r="I10547" s="11">
        <f t="shared" si="695"/>
        <v>0</v>
      </c>
    </row>
    <row r="10548" spans="6:9">
      <c r="F10548" t="str">
        <f t="shared" si="693"/>
        <v/>
      </c>
      <c r="G10548">
        <f t="shared" si="694"/>
        <v>0</v>
      </c>
      <c r="H10548" s="11" t="str">
        <f t="shared" si="692"/>
        <v/>
      </c>
      <c r="I10548" s="11">
        <f t="shared" si="695"/>
        <v>0</v>
      </c>
    </row>
    <row r="10549" spans="6:9">
      <c r="F10549" t="str">
        <f t="shared" si="693"/>
        <v/>
      </c>
      <c r="G10549">
        <f t="shared" si="694"/>
        <v>0</v>
      </c>
      <c r="H10549" s="11" t="str">
        <f t="shared" si="692"/>
        <v/>
      </c>
      <c r="I10549" s="11">
        <f t="shared" si="695"/>
        <v>0</v>
      </c>
    </row>
    <row r="10550" spans="6:9">
      <c r="F10550" t="str">
        <f t="shared" si="693"/>
        <v/>
      </c>
      <c r="G10550">
        <f t="shared" si="694"/>
        <v>0</v>
      </c>
      <c r="H10550" s="11" t="str">
        <f t="shared" si="692"/>
        <v/>
      </c>
      <c r="I10550" s="11">
        <f t="shared" si="695"/>
        <v>0</v>
      </c>
    </row>
    <row r="10551" spans="6:9">
      <c r="F10551" t="str">
        <f t="shared" si="693"/>
        <v/>
      </c>
      <c r="G10551">
        <f t="shared" si="694"/>
        <v>0</v>
      </c>
      <c r="H10551" s="11" t="str">
        <f t="shared" si="692"/>
        <v/>
      </c>
      <c r="I10551" s="11">
        <f t="shared" si="695"/>
        <v>0</v>
      </c>
    </row>
    <row r="10552" spans="6:9">
      <c r="F10552" t="str">
        <f t="shared" si="693"/>
        <v/>
      </c>
      <c r="G10552">
        <f t="shared" si="694"/>
        <v>0</v>
      </c>
      <c r="H10552" s="11" t="str">
        <f t="shared" si="692"/>
        <v/>
      </c>
      <c r="I10552" s="11">
        <f t="shared" si="695"/>
        <v>0</v>
      </c>
    </row>
    <row r="10553" spans="6:9">
      <c r="F10553" t="str">
        <f t="shared" si="693"/>
        <v/>
      </c>
      <c r="G10553">
        <f t="shared" si="694"/>
        <v>0</v>
      </c>
      <c r="H10553" s="11" t="str">
        <f t="shared" si="692"/>
        <v/>
      </c>
      <c r="I10553" s="11">
        <f t="shared" si="695"/>
        <v>0</v>
      </c>
    </row>
    <row r="10554" spans="6:9">
      <c r="F10554" t="str">
        <f t="shared" si="693"/>
        <v/>
      </c>
      <c r="G10554">
        <f t="shared" si="694"/>
        <v>0</v>
      </c>
      <c r="H10554" s="11" t="str">
        <f t="shared" si="692"/>
        <v/>
      </c>
      <c r="I10554" s="11">
        <f t="shared" si="695"/>
        <v>0</v>
      </c>
    </row>
    <row r="10555" spans="6:9">
      <c r="F10555" t="str">
        <f t="shared" si="693"/>
        <v/>
      </c>
      <c r="G10555">
        <f t="shared" si="694"/>
        <v>0</v>
      </c>
      <c r="H10555" s="11" t="str">
        <f t="shared" si="692"/>
        <v/>
      </c>
      <c r="I10555" s="11">
        <f t="shared" si="695"/>
        <v>0</v>
      </c>
    </row>
    <row r="10556" spans="6:9">
      <c r="F10556" t="str">
        <f t="shared" si="693"/>
        <v/>
      </c>
      <c r="G10556">
        <f t="shared" si="694"/>
        <v>0</v>
      </c>
      <c r="H10556" s="11" t="str">
        <f t="shared" si="692"/>
        <v/>
      </c>
      <c r="I10556" s="11">
        <f t="shared" si="695"/>
        <v>0</v>
      </c>
    </row>
    <row r="10557" spans="6:9">
      <c r="F10557" t="str">
        <f t="shared" si="693"/>
        <v/>
      </c>
      <c r="G10557">
        <f t="shared" si="694"/>
        <v>0</v>
      </c>
      <c r="H10557" s="11" t="str">
        <f t="shared" si="692"/>
        <v/>
      </c>
      <c r="I10557" s="11">
        <f t="shared" si="695"/>
        <v>0</v>
      </c>
    </row>
    <row r="10558" spans="6:9">
      <c r="F10558" t="str">
        <f t="shared" si="693"/>
        <v/>
      </c>
      <c r="G10558">
        <f t="shared" si="694"/>
        <v>0</v>
      </c>
      <c r="H10558" s="11" t="str">
        <f t="shared" si="692"/>
        <v/>
      </c>
      <c r="I10558" s="11">
        <f t="shared" si="695"/>
        <v>0</v>
      </c>
    </row>
    <row r="10559" spans="6:9">
      <c r="F10559" t="str">
        <f t="shared" si="693"/>
        <v/>
      </c>
      <c r="G10559">
        <f t="shared" si="694"/>
        <v>0</v>
      </c>
      <c r="H10559" s="11" t="str">
        <f t="shared" si="692"/>
        <v/>
      </c>
      <c r="I10559" s="11">
        <f t="shared" si="695"/>
        <v>0</v>
      </c>
    </row>
    <row r="10560" spans="6:9">
      <c r="F10560" t="str">
        <f t="shared" si="693"/>
        <v/>
      </c>
      <c r="G10560">
        <f t="shared" si="694"/>
        <v>0</v>
      </c>
      <c r="H10560" s="11" t="str">
        <f t="shared" si="692"/>
        <v/>
      </c>
      <c r="I10560" s="11">
        <f t="shared" si="695"/>
        <v>0</v>
      </c>
    </row>
    <row r="10561" spans="6:9">
      <c r="F10561" t="str">
        <f t="shared" si="693"/>
        <v/>
      </c>
      <c r="G10561">
        <f t="shared" si="694"/>
        <v>0</v>
      </c>
      <c r="H10561" s="11" t="str">
        <f t="shared" si="692"/>
        <v/>
      </c>
      <c r="I10561" s="11">
        <f t="shared" si="695"/>
        <v>0</v>
      </c>
    </row>
    <row r="10562" spans="6:9">
      <c r="F10562" t="str">
        <f t="shared" si="693"/>
        <v/>
      </c>
      <c r="G10562">
        <f t="shared" si="694"/>
        <v>0</v>
      </c>
      <c r="H10562" s="11" t="str">
        <f t="shared" ref="H10562:H10625" si="696">IFERROR(HLOOKUP($A10562,$N$85:$S$86,2,0),"")</f>
        <v/>
      </c>
      <c r="I10562" s="11">
        <f t="shared" si="695"/>
        <v>0</v>
      </c>
    </row>
    <row r="10563" spans="6:9">
      <c r="F10563" t="str">
        <f t="shared" ref="F10563:F10626" si="697">IFERROR(HLOOKUP($A10563,$N$40:$S$41,2,0),"")</f>
        <v/>
      </c>
      <c r="G10563">
        <f t="shared" ref="G10563:G10626" si="698">IFERROR(IF(D10563&gt;F10563,(D10563-F10563)^2,0),0)</f>
        <v>0</v>
      </c>
      <c r="H10563" s="11" t="str">
        <f t="shared" si="696"/>
        <v/>
      </c>
      <c r="I10563" s="11">
        <f t="shared" ref="I10563:I10626" si="699">IFERROR(IF(D10563&gt;H10563,(D10563-H10563)^2,0),0)</f>
        <v>0</v>
      </c>
    </row>
    <row r="10564" spans="6:9">
      <c r="F10564" t="str">
        <f t="shared" si="697"/>
        <v/>
      </c>
      <c r="G10564">
        <f t="shared" si="698"/>
        <v>0</v>
      </c>
      <c r="H10564" s="11" t="str">
        <f t="shared" si="696"/>
        <v/>
      </c>
      <c r="I10564" s="11">
        <f t="shared" si="699"/>
        <v>0</v>
      </c>
    </row>
    <row r="10565" spans="6:9">
      <c r="F10565" t="str">
        <f t="shared" si="697"/>
        <v/>
      </c>
      <c r="G10565">
        <f t="shared" si="698"/>
        <v>0</v>
      </c>
      <c r="H10565" s="11" t="str">
        <f t="shared" si="696"/>
        <v/>
      </c>
      <c r="I10565" s="11">
        <f t="shared" si="699"/>
        <v>0</v>
      </c>
    </row>
    <row r="10566" spans="6:9">
      <c r="F10566" t="str">
        <f t="shared" si="697"/>
        <v/>
      </c>
      <c r="G10566">
        <f t="shared" si="698"/>
        <v>0</v>
      </c>
      <c r="H10566" s="11" t="str">
        <f t="shared" si="696"/>
        <v/>
      </c>
      <c r="I10566" s="11">
        <f t="shared" si="699"/>
        <v>0</v>
      </c>
    </row>
    <row r="10567" spans="6:9">
      <c r="F10567" t="str">
        <f t="shared" si="697"/>
        <v/>
      </c>
      <c r="G10567">
        <f t="shared" si="698"/>
        <v>0</v>
      </c>
      <c r="H10567" s="11" t="str">
        <f t="shared" si="696"/>
        <v/>
      </c>
      <c r="I10567" s="11">
        <f t="shared" si="699"/>
        <v>0</v>
      </c>
    </row>
    <row r="10568" spans="6:9">
      <c r="F10568" t="str">
        <f t="shared" si="697"/>
        <v/>
      </c>
      <c r="G10568">
        <f t="shared" si="698"/>
        <v>0</v>
      </c>
      <c r="H10568" s="11" t="str">
        <f t="shared" si="696"/>
        <v/>
      </c>
      <c r="I10568" s="11">
        <f t="shared" si="699"/>
        <v>0</v>
      </c>
    </row>
    <row r="10569" spans="6:9">
      <c r="F10569" t="str">
        <f t="shared" si="697"/>
        <v/>
      </c>
      <c r="G10569">
        <f t="shared" si="698"/>
        <v>0</v>
      </c>
      <c r="H10569" s="11" t="str">
        <f t="shared" si="696"/>
        <v/>
      </c>
      <c r="I10569" s="11">
        <f t="shared" si="699"/>
        <v>0</v>
      </c>
    </row>
    <row r="10570" spans="6:9">
      <c r="F10570" t="str">
        <f t="shared" si="697"/>
        <v/>
      </c>
      <c r="G10570">
        <f t="shared" si="698"/>
        <v>0</v>
      </c>
      <c r="H10570" s="11" t="str">
        <f t="shared" si="696"/>
        <v/>
      </c>
      <c r="I10570" s="11">
        <f t="shared" si="699"/>
        <v>0</v>
      </c>
    </row>
    <row r="10571" spans="6:9">
      <c r="F10571" t="str">
        <f t="shared" si="697"/>
        <v/>
      </c>
      <c r="G10571">
        <f t="shared" si="698"/>
        <v>0</v>
      </c>
      <c r="H10571" s="11" t="str">
        <f t="shared" si="696"/>
        <v/>
      </c>
      <c r="I10571" s="11">
        <f t="shared" si="699"/>
        <v>0</v>
      </c>
    </row>
    <row r="10572" spans="6:9">
      <c r="F10572" t="str">
        <f t="shared" si="697"/>
        <v/>
      </c>
      <c r="G10572">
        <f t="shared" si="698"/>
        <v>0</v>
      </c>
      <c r="H10572" s="11" t="str">
        <f t="shared" si="696"/>
        <v/>
      </c>
      <c r="I10572" s="11">
        <f t="shared" si="699"/>
        <v>0</v>
      </c>
    </row>
    <row r="10573" spans="6:9">
      <c r="F10573" t="str">
        <f t="shared" si="697"/>
        <v/>
      </c>
      <c r="G10573">
        <f t="shared" si="698"/>
        <v>0</v>
      </c>
      <c r="H10573" s="11" t="str">
        <f t="shared" si="696"/>
        <v/>
      </c>
      <c r="I10573" s="11">
        <f t="shared" si="699"/>
        <v>0</v>
      </c>
    </row>
    <row r="10574" spans="6:9">
      <c r="F10574" t="str">
        <f t="shared" si="697"/>
        <v/>
      </c>
      <c r="G10574">
        <f t="shared" si="698"/>
        <v>0</v>
      </c>
      <c r="H10574" s="11" t="str">
        <f t="shared" si="696"/>
        <v/>
      </c>
      <c r="I10574" s="11">
        <f t="shared" si="699"/>
        <v>0</v>
      </c>
    </row>
    <row r="10575" spans="6:9">
      <c r="F10575" t="str">
        <f t="shared" si="697"/>
        <v/>
      </c>
      <c r="G10575">
        <f t="shared" si="698"/>
        <v>0</v>
      </c>
      <c r="H10575" s="11" t="str">
        <f t="shared" si="696"/>
        <v/>
      </c>
      <c r="I10575" s="11">
        <f t="shared" si="699"/>
        <v>0</v>
      </c>
    </row>
    <row r="10576" spans="6:9">
      <c r="F10576" t="str">
        <f t="shared" si="697"/>
        <v/>
      </c>
      <c r="G10576">
        <f t="shared" si="698"/>
        <v>0</v>
      </c>
      <c r="H10576" s="11" t="str">
        <f t="shared" si="696"/>
        <v/>
      </c>
      <c r="I10576" s="11">
        <f t="shared" si="699"/>
        <v>0</v>
      </c>
    </row>
    <row r="10577" spans="6:9">
      <c r="F10577" t="str">
        <f t="shared" si="697"/>
        <v/>
      </c>
      <c r="G10577">
        <f t="shared" si="698"/>
        <v>0</v>
      </c>
      <c r="H10577" s="11" t="str">
        <f t="shared" si="696"/>
        <v/>
      </c>
      <c r="I10577" s="11">
        <f t="shared" si="699"/>
        <v>0</v>
      </c>
    </row>
    <row r="10578" spans="6:9">
      <c r="F10578" t="str">
        <f t="shared" si="697"/>
        <v/>
      </c>
      <c r="G10578">
        <f t="shared" si="698"/>
        <v>0</v>
      </c>
      <c r="H10578" s="11" t="str">
        <f t="shared" si="696"/>
        <v/>
      </c>
      <c r="I10578" s="11">
        <f t="shared" si="699"/>
        <v>0</v>
      </c>
    </row>
    <row r="10579" spans="6:9">
      <c r="F10579" t="str">
        <f t="shared" si="697"/>
        <v/>
      </c>
      <c r="G10579">
        <f t="shared" si="698"/>
        <v>0</v>
      </c>
      <c r="H10579" s="11" t="str">
        <f t="shared" si="696"/>
        <v/>
      </c>
      <c r="I10579" s="11">
        <f t="shared" si="699"/>
        <v>0</v>
      </c>
    </row>
    <row r="10580" spans="6:9">
      <c r="F10580" t="str">
        <f t="shared" si="697"/>
        <v/>
      </c>
      <c r="G10580">
        <f t="shared" si="698"/>
        <v>0</v>
      </c>
      <c r="H10580" s="11" t="str">
        <f t="shared" si="696"/>
        <v/>
      </c>
      <c r="I10580" s="11">
        <f t="shared" si="699"/>
        <v>0</v>
      </c>
    </row>
    <row r="10581" spans="6:9">
      <c r="F10581" t="str">
        <f t="shared" si="697"/>
        <v/>
      </c>
      <c r="G10581">
        <f t="shared" si="698"/>
        <v>0</v>
      </c>
      <c r="H10581" s="11" t="str">
        <f t="shared" si="696"/>
        <v/>
      </c>
      <c r="I10581" s="11">
        <f t="shared" si="699"/>
        <v>0</v>
      </c>
    </row>
    <row r="10582" spans="6:9">
      <c r="F10582" t="str">
        <f t="shared" si="697"/>
        <v/>
      </c>
      <c r="G10582">
        <f t="shared" si="698"/>
        <v>0</v>
      </c>
      <c r="H10582" s="11" t="str">
        <f t="shared" si="696"/>
        <v/>
      </c>
      <c r="I10582" s="11">
        <f t="shared" si="699"/>
        <v>0</v>
      </c>
    </row>
    <row r="10583" spans="6:9">
      <c r="F10583" t="str">
        <f t="shared" si="697"/>
        <v/>
      </c>
      <c r="G10583">
        <f t="shared" si="698"/>
        <v>0</v>
      </c>
      <c r="H10583" s="11" t="str">
        <f t="shared" si="696"/>
        <v/>
      </c>
      <c r="I10583" s="11">
        <f t="shared" si="699"/>
        <v>0</v>
      </c>
    </row>
    <row r="10584" spans="6:9">
      <c r="F10584" t="str">
        <f t="shared" si="697"/>
        <v/>
      </c>
      <c r="G10584">
        <f t="shared" si="698"/>
        <v>0</v>
      </c>
      <c r="H10584" s="11" t="str">
        <f t="shared" si="696"/>
        <v/>
      </c>
      <c r="I10584" s="11">
        <f t="shared" si="699"/>
        <v>0</v>
      </c>
    </row>
    <row r="10585" spans="6:9">
      <c r="F10585" t="str">
        <f t="shared" si="697"/>
        <v/>
      </c>
      <c r="G10585">
        <f t="shared" si="698"/>
        <v>0</v>
      </c>
      <c r="H10585" s="11" t="str">
        <f t="shared" si="696"/>
        <v/>
      </c>
      <c r="I10585" s="11">
        <f t="shared" si="699"/>
        <v>0</v>
      </c>
    </row>
    <row r="10586" spans="6:9">
      <c r="F10586" t="str">
        <f t="shared" si="697"/>
        <v/>
      </c>
      <c r="G10586">
        <f t="shared" si="698"/>
        <v>0</v>
      </c>
      <c r="H10586" s="11" t="str">
        <f t="shared" si="696"/>
        <v/>
      </c>
      <c r="I10586" s="11">
        <f t="shared" si="699"/>
        <v>0</v>
      </c>
    </row>
    <row r="10587" spans="6:9">
      <c r="F10587" t="str">
        <f t="shared" si="697"/>
        <v/>
      </c>
      <c r="G10587">
        <f t="shared" si="698"/>
        <v>0</v>
      </c>
      <c r="H10587" s="11" t="str">
        <f t="shared" si="696"/>
        <v/>
      </c>
      <c r="I10587" s="11">
        <f t="shared" si="699"/>
        <v>0</v>
      </c>
    </row>
    <row r="10588" spans="6:9">
      <c r="F10588" t="str">
        <f t="shared" si="697"/>
        <v/>
      </c>
      <c r="G10588">
        <f t="shared" si="698"/>
        <v>0</v>
      </c>
      <c r="H10588" s="11" t="str">
        <f t="shared" si="696"/>
        <v/>
      </c>
      <c r="I10588" s="11">
        <f t="shared" si="699"/>
        <v>0</v>
      </c>
    </row>
    <row r="10589" spans="6:9">
      <c r="F10589" t="str">
        <f t="shared" si="697"/>
        <v/>
      </c>
      <c r="G10589">
        <f t="shared" si="698"/>
        <v>0</v>
      </c>
      <c r="H10589" s="11" t="str">
        <f t="shared" si="696"/>
        <v/>
      </c>
      <c r="I10589" s="11">
        <f t="shared" si="699"/>
        <v>0</v>
      </c>
    </row>
    <row r="10590" spans="6:9">
      <c r="F10590" t="str">
        <f t="shared" si="697"/>
        <v/>
      </c>
      <c r="G10590">
        <f t="shared" si="698"/>
        <v>0</v>
      </c>
      <c r="H10590" s="11" t="str">
        <f t="shared" si="696"/>
        <v/>
      </c>
      <c r="I10590" s="11">
        <f t="shared" si="699"/>
        <v>0</v>
      </c>
    </row>
    <row r="10591" spans="6:9">
      <c r="F10591" t="str">
        <f t="shared" si="697"/>
        <v/>
      </c>
      <c r="G10591">
        <f t="shared" si="698"/>
        <v>0</v>
      </c>
      <c r="H10591" s="11" t="str">
        <f t="shared" si="696"/>
        <v/>
      </c>
      <c r="I10591" s="11">
        <f t="shared" si="699"/>
        <v>0</v>
      </c>
    </row>
    <row r="10592" spans="6:9">
      <c r="F10592" t="str">
        <f t="shared" si="697"/>
        <v/>
      </c>
      <c r="G10592">
        <f t="shared" si="698"/>
        <v>0</v>
      </c>
      <c r="H10592" s="11" t="str">
        <f t="shared" si="696"/>
        <v/>
      </c>
      <c r="I10592" s="11">
        <f t="shared" si="699"/>
        <v>0</v>
      </c>
    </row>
    <row r="10593" spans="6:9">
      <c r="F10593" t="str">
        <f t="shared" si="697"/>
        <v/>
      </c>
      <c r="G10593">
        <f t="shared" si="698"/>
        <v>0</v>
      </c>
      <c r="H10593" s="11" t="str">
        <f t="shared" si="696"/>
        <v/>
      </c>
      <c r="I10593" s="11">
        <f t="shared" si="699"/>
        <v>0</v>
      </c>
    </row>
    <row r="10594" spans="6:9">
      <c r="F10594" t="str">
        <f t="shared" si="697"/>
        <v/>
      </c>
      <c r="G10594">
        <f t="shared" si="698"/>
        <v>0</v>
      </c>
      <c r="H10594" s="11" t="str">
        <f t="shared" si="696"/>
        <v/>
      </c>
      <c r="I10594" s="11">
        <f t="shared" si="699"/>
        <v>0</v>
      </c>
    </row>
    <row r="10595" spans="6:9">
      <c r="F10595" t="str">
        <f t="shared" si="697"/>
        <v/>
      </c>
      <c r="G10595">
        <f t="shared" si="698"/>
        <v>0</v>
      </c>
      <c r="H10595" s="11" t="str">
        <f t="shared" si="696"/>
        <v/>
      </c>
      <c r="I10595" s="11">
        <f t="shared" si="699"/>
        <v>0</v>
      </c>
    </row>
    <row r="10596" spans="6:9">
      <c r="F10596" t="str">
        <f t="shared" si="697"/>
        <v/>
      </c>
      <c r="G10596">
        <f t="shared" si="698"/>
        <v>0</v>
      </c>
      <c r="H10596" s="11" t="str">
        <f t="shared" si="696"/>
        <v/>
      </c>
      <c r="I10596" s="11">
        <f t="shared" si="699"/>
        <v>0</v>
      </c>
    </row>
    <row r="10597" spans="6:9">
      <c r="F10597" t="str">
        <f t="shared" si="697"/>
        <v/>
      </c>
      <c r="G10597">
        <f t="shared" si="698"/>
        <v>0</v>
      </c>
      <c r="H10597" s="11" t="str">
        <f t="shared" si="696"/>
        <v/>
      </c>
      <c r="I10597" s="11">
        <f t="shared" si="699"/>
        <v>0</v>
      </c>
    </row>
    <row r="10598" spans="6:9">
      <c r="F10598" t="str">
        <f t="shared" si="697"/>
        <v/>
      </c>
      <c r="G10598">
        <f t="shared" si="698"/>
        <v>0</v>
      </c>
      <c r="H10598" s="11" t="str">
        <f t="shared" si="696"/>
        <v/>
      </c>
      <c r="I10598" s="11">
        <f t="shared" si="699"/>
        <v>0</v>
      </c>
    </row>
    <row r="10599" spans="6:9">
      <c r="F10599" t="str">
        <f t="shared" si="697"/>
        <v/>
      </c>
      <c r="G10599">
        <f t="shared" si="698"/>
        <v>0</v>
      </c>
      <c r="H10599" s="11" t="str">
        <f t="shared" si="696"/>
        <v/>
      </c>
      <c r="I10599" s="11">
        <f t="shared" si="699"/>
        <v>0</v>
      </c>
    </row>
    <row r="10600" spans="6:9">
      <c r="F10600" t="str">
        <f t="shared" si="697"/>
        <v/>
      </c>
      <c r="G10600">
        <f t="shared" si="698"/>
        <v>0</v>
      </c>
      <c r="H10600" s="11" t="str">
        <f t="shared" si="696"/>
        <v/>
      </c>
      <c r="I10600" s="11">
        <f t="shared" si="699"/>
        <v>0</v>
      </c>
    </row>
    <row r="10601" spans="6:9">
      <c r="F10601" t="str">
        <f t="shared" si="697"/>
        <v/>
      </c>
      <c r="G10601">
        <f t="shared" si="698"/>
        <v>0</v>
      </c>
      <c r="H10601" s="11" t="str">
        <f t="shared" si="696"/>
        <v/>
      </c>
      <c r="I10601" s="11">
        <f t="shared" si="699"/>
        <v>0</v>
      </c>
    </row>
    <row r="10602" spans="6:9">
      <c r="F10602" t="str">
        <f t="shared" si="697"/>
        <v/>
      </c>
      <c r="G10602">
        <f t="shared" si="698"/>
        <v>0</v>
      </c>
      <c r="H10602" s="11" t="str">
        <f t="shared" si="696"/>
        <v/>
      </c>
      <c r="I10602" s="11">
        <f t="shared" si="699"/>
        <v>0</v>
      </c>
    </row>
    <row r="10603" spans="6:9">
      <c r="F10603" t="str">
        <f t="shared" si="697"/>
        <v/>
      </c>
      <c r="G10603">
        <f t="shared" si="698"/>
        <v>0</v>
      </c>
      <c r="H10603" s="11" t="str">
        <f t="shared" si="696"/>
        <v/>
      </c>
      <c r="I10603" s="11">
        <f t="shared" si="699"/>
        <v>0</v>
      </c>
    </row>
    <row r="10604" spans="6:9">
      <c r="F10604" t="str">
        <f t="shared" si="697"/>
        <v/>
      </c>
      <c r="G10604">
        <f t="shared" si="698"/>
        <v>0</v>
      </c>
      <c r="H10604" s="11" t="str">
        <f t="shared" si="696"/>
        <v/>
      </c>
      <c r="I10604" s="11">
        <f t="shared" si="699"/>
        <v>0</v>
      </c>
    </row>
    <row r="10605" spans="6:9">
      <c r="F10605" t="str">
        <f t="shared" si="697"/>
        <v/>
      </c>
      <c r="G10605">
        <f t="shared" si="698"/>
        <v>0</v>
      </c>
      <c r="H10605" s="11" t="str">
        <f t="shared" si="696"/>
        <v/>
      </c>
      <c r="I10605" s="11">
        <f t="shared" si="699"/>
        <v>0</v>
      </c>
    </row>
    <row r="10606" spans="6:9">
      <c r="F10606" t="str">
        <f t="shared" si="697"/>
        <v/>
      </c>
      <c r="G10606">
        <f t="shared" si="698"/>
        <v>0</v>
      </c>
      <c r="H10606" s="11" t="str">
        <f t="shared" si="696"/>
        <v/>
      </c>
      <c r="I10606" s="11">
        <f t="shared" si="699"/>
        <v>0</v>
      </c>
    </row>
    <row r="10607" spans="6:9">
      <c r="F10607" t="str">
        <f t="shared" si="697"/>
        <v/>
      </c>
      <c r="G10607">
        <f t="shared" si="698"/>
        <v>0</v>
      </c>
      <c r="H10607" s="11" t="str">
        <f t="shared" si="696"/>
        <v/>
      </c>
      <c r="I10607" s="11">
        <f t="shared" si="699"/>
        <v>0</v>
      </c>
    </row>
    <row r="10608" spans="6:9">
      <c r="F10608" t="str">
        <f t="shared" si="697"/>
        <v/>
      </c>
      <c r="G10608">
        <f t="shared" si="698"/>
        <v>0</v>
      </c>
      <c r="H10608" s="11" t="str">
        <f t="shared" si="696"/>
        <v/>
      </c>
      <c r="I10608" s="11">
        <f t="shared" si="699"/>
        <v>0</v>
      </c>
    </row>
    <row r="10609" spans="6:9">
      <c r="F10609" t="str">
        <f t="shared" si="697"/>
        <v/>
      </c>
      <c r="G10609">
        <f t="shared" si="698"/>
        <v>0</v>
      </c>
      <c r="H10609" s="11" t="str">
        <f t="shared" si="696"/>
        <v/>
      </c>
      <c r="I10609" s="11">
        <f t="shared" si="699"/>
        <v>0</v>
      </c>
    </row>
    <row r="10610" spans="6:9">
      <c r="F10610" t="str">
        <f t="shared" si="697"/>
        <v/>
      </c>
      <c r="G10610">
        <f t="shared" si="698"/>
        <v>0</v>
      </c>
      <c r="H10610" s="11" t="str">
        <f t="shared" si="696"/>
        <v/>
      </c>
      <c r="I10610" s="11">
        <f t="shared" si="699"/>
        <v>0</v>
      </c>
    </row>
    <row r="10611" spans="6:9">
      <c r="F10611" t="str">
        <f t="shared" si="697"/>
        <v/>
      </c>
      <c r="G10611">
        <f t="shared" si="698"/>
        <v>0</v>
      </c>
      <c r="H10611" s="11" t="str">
        <f t="shared" si="696"/>
        <v/>
      </c>
      <c r="I10611" s="11">
        <f t="shared" si="699"/>
        <v>0</v>
      </c>
    </row>
    <row r="10612" spans="6:9">
      <c r="F10612" t="str">
        <f t="shared" si="697"/>
        <v/>
      </c>
      <c r="G10612">
        <f t="shared" si="698"/>
        <v>0</v>
      </c>
      <c r="H10612" s="11" t="str">
        <f t="shared" si="696"/>
        <v/>
      </c>
      <c r="I10612" s="11">
        <f t="shared" si="699"/>
        <v>0</v>
      </c>
    </row>
    <row r="10613" spans="6:9">
      <c r="F10613" t="str">
        <f t="shared" si="697"/>
        <v/>
      </c>
      <c r="G10613">
        <f t="shared" si="698"/>
        <v>0</v>
      </c>
      <c r="H10613" s="11" t="str">
        <f t="shared" si="696"/>
        <v/>
      </c>
      <c r="I10613" s="11">
        <f t="shared" si="699"/>
        <v>0</v>
      </c>
    </row>
    <row r="10614" spans="6:9">
      <c r="F10614" t="str">
        <f t="shared" si="697"/>
        <v/>
      </c>
      <c r="G10614">
        <f t="shared" si="698"/>
        <v>0</v>
      </c>
      <c r="H10614" s="11" t="str">
        <f t="shared" si="696"/>
        <v/>
      </c>
      <c r="I10614" s="11">
        <f t="shared" si="699"/>
        <v>0</v>
      </c>
    </row>
    <row r="10615" spans="6:9">
      <c r="F10615" t="str">
        <f t="shared" si="697"/>
        <v/>
      </c>
      <c r="G10615">
        <f t="shared" si="698"/>
        <v>0</v>
      </c>
      <c r="H10615" s="11" t="str">
        <f t="shared" si="696"/>
        <v/>
      </c>
      <c r="I10615" s="11">
        <f t="shared" si="699"/>
        <v>0</v>
      </c>
    </row>
    <row r="10616" spans="6:9">
      <c r="F10616" t="str">
        <f t="shared" si="697"/>
        <v/>
      </c>
      <c r="G10616">
        <f t="shared" si="698"/>
        <v>0</v>
      </c>
      <c r="H10616" s="11" t="str">
        <f t="shared" si="696"/>
        <v/>
      </c>
      <c r="I10616" s="11">
        <f t="shared" si="699"/>
        <v>0</v>
      </c>
    </row>
    <row r="10617" spans="6:9">
      <c r="F10617" t="str">
        <f t="shared" si="697"/>
        <v/>
      </c>
      <c r="G10617">
        <f t="shared" si="698"/>
        <v>0</v>
      </c>
      <c r="H10617" s="11" t="str">
        <f t="shared" si="696"/>
        <v/>
      </c>
      <c r="I10617" s="11">
        <f t="shared" si="699"/>
        <v>0</v>
      </c>
    </row>
    <row r="10618" spans="6:9">
      <c r="F10618" t="str">
        <f t="shared" si="697"/>
        <v/>
      </c>
      <c r="G10618">
        <f t="shared" si="698"/>
        <v>0</v>
      </c>
      <c r="H10618" s="11" t="str">
        <f t="shared" si="696"/>
        <v/>
      </c>
      <c r="I10618" s="11">
        <f t="shared" si="699"/>
        <v>0</v>
      </c>
    </row>
    <row r="10619" spans="6:9">
      <c r="F10619" t="str">
        <f t="shared" si="697"/>
        <v/>
      </c>
      <c r="G10619">
        <f t="shared" si="698"/>
        <v>0</v>
      </c>
      <c r="H10619" s="11" t="str">
        <f t="shared" si="696"/>
        <v/>
      </c>
      <c r="I10619" s="11">
        <f t="shared" si="699"/>
        <v>0</v>
      </c>
    </row>
    <row r="10620" spans="6:9">
      <c r="F10620" t="str">
        <f t="shared" si="697"/>
        <v/>
      </c>
      <c r="G10620">
        <f t="shared" si="698"/>
        <v>0</v>
      </c>
      <c r="H10620" s="11" t="str">
        <f t="shared" si="696"/>
        <v/>
      </c>
      <c r="I10620" s="11">
        <f t="shared" si="699"/>
        <v>0</v>
      </c>
    </row>
    <row r="10621" spans="6:9">
      <c r="F10621" t="str">
        <f t="shared" si="697"/>
        <v/>
      </c>
      <c r="G10621">
        <f t="shared" si="698"/>
        <v>0</v>
      </c>
      <c r="H10621" s="11" t="str">
        <f t="shared" si="696"/>
        <v/>
      </c>
      <c r="I10621" s="11">
        <f t="shared" si="699"/>
        <v>0</v>
      </c>
    </row>
    <row r="10622" spans="6:9">
      <c r="F10622" t="str">
        <f t="shared" si="697"/>
        <v/>
      </c>
      <c r="G10622">
        <f t="shared" si="698"/>
        <v>0</v>
      </c>
      <c r="H10622" s="11" t="str">
        <f t="shared" si="696"/>
        <v/>
      </c>
      <c r="I10622" s="11">
        <f t="shared" si="699"/>
        <v>0</v>
      </c>
    </row>
    <row r="10623" spans="6:9">
      <c r="F10623" t="str">
        <f t="shared" si="697"/>
        <v/>
      </c>
      <c r="G10623">
        <f t="shared" si="698"/>
        <v>0</v>
      </c>
      <c r="H10623" s="11" t="str">
        <f t="shared" si="696"/>
        <v/>
      </c>
      <c r="I10623" s="11">
        <f t="shared" si="699"/>
        <v>0</v>
      </c>
    </row>
    <row r="10624" spans="6:9">
      <c r="F10624" t="str">
        <f t="shared" si="697"/>
        <v/>
      </c>
      <c r="G10624">
        <f t="shared" si="698"/>
        <v>0</v>
      </c>
      <c r="H10624" s="11" t="str">
        <f t="shared" si="696"/>
        <v/>
      </c>
      <c r="I10624" s="11">
        <f t="shared" si="699"/>
        <v>0</v>
      </c>
    </row>
    <row r="10625" spans="6:9">
      <c r="F10625" t="str">
        <f t="shared" si="697"/>
        <v/>
      </c>
      <c r="G10625">
        <f t="shared" si="698"/>
        <v>0</v>
      </c>
      <c r="H10625" s="11" t="str">
        <f t="shared" si="696"/>
        <v/>
      </c>
      <c r="I10625" s="11">
        <f t="shared" si="699"/>
        <v>0</v>
      </c>
    </row>
    <row r="10626" spans="6:9">
      <c r="F10626" t="str">
        <f t="shared" si="697"/>
        <v/>
      </c>
      <c r="G10626">
        <f t="shared" si="698"/>
        <v>0</v>
      </c>
      <c r="H10626" s="11" t="str">
        <f t="shared" ref="H10626:H10689" si="700">IFERROR(HLOOKUP($A10626,$N$85:$S$86,2,0),"")</f>
        <v/>
      </c>
      <c r="I10626" s="11">
        <f t="shared" si="699"/>
        <v>0</v>
      </c>
    </row>
    <row r="10627" spans="6:9">
      <c r="F10627" t="str">
        <f t="shared" ref="F10627:F10690" si="701">IFERROR(HLOOKUP($A10627,$N$40:$S$41,2,0),"")</f>
        <v/>
      </c>
      <c r="G10627">
        <f t="shared" ref="G10627:G10690" si="702">IFERROR(IF(D10627&gt;F10627,(D10627-F10627)^2,0),0)</f>
        <v>0</v>
      </c>
      <c r="H10627" s="11" t="str">
        <f t="shared" si="700"/>
        <v/>
      </c>
      <c r="I10627" s="11">
        <f t="shared" ref="I10627:I10690" si="703">IFERROR(IF(D10627&gt;H10627,(D10627-H10627)^2,0),0)</f>
        <v>0</v>
      </c>
    </row>
    <row r="10628" spans="6:9">
      <c r="F10628" t="str">
        <f t="shared" si="701"/>
        <v/>
      </c>
      <c r="G10628">
        <f t="shared" si="702"/>
        <v>0</v>
      </c>
      <c r="H10628" s="11" t="str">
        <f t="shared" si="700"/>
        <v/>
      </c>
      <c r="I10628" s="11">
        <f t="shared" si="703"/>
        <v>0</v>
      </c>
    </row>
    <row r="10629" spans="6:9">
      <c r="F10629" t="str">
        <f t="shared" si="701"/>
        <v/>
      </c>
      <c r="G10629">
        <f t="shared" si="702"/>
        <v>0</v>
      </c>
      <c r="H10629" s="11" t="str">
        <f t="shared" si="700"/>
        <v/>
      </c>
      <c r="I10629" s="11">
        <f t="shared" si="703"/>
        <v>0</v>
      </c>
    </row>
    <row r="10630" spans="6:9">
      <c r="F10630" t="str">
        <f t="shared" si="701"/>
        <v/>
      </c>
      <c r="G10630">
        <f t="shared" si="702"/>
        <v>0</v>
      </c>
      <c r="H10630" s="11" t="str">
        <f t="shared" si="700"/>
        <v/>
      </c>
      <c r="I10630" s="11">
        <f t="shared" si="703"/>
        <v>0</v>
      </c>
    </row>
    <row r="10631" spans="6:9">
      <c r="F10631" t="str">
        <f t="shared" si="701"/>
        <v/>
      </c>
      <c r="G10631">
        <f t="shared" si="702"/>
        <v>0</v>
      </c>
      <c r="H10631" s="11" t="str">
        <f t="shared" si="700"/>
        <v/>
      </c>
      <c r="I10631" s="11">
        <f t="shared" si="703"/>
        <v>0</v>
      </c>
    </row>
    <row r="10632" spans="6:9">
      <c r="F10632" t="str">
        <f t="shared" si="701"/>
        <v/>
      </c>
      <c r="G10632">
        <f t="shared" si="702"/>
        <v>0</v>
      </c>
      <c r="H10632" s="11" t="str">
        <f t="shared" si="700"/>
        <v/>
      </c>
      <c r="I10632" s="11">
        <f t="shared" si="703"/>
        <v>0</v>
      </c>
    </row>
    <row r="10633" spans="6:9">
      <c r="F10633" t="str">
        <f t="shared" si="701"/>
        <v/>
      </c>
      <c r="G10633">
        <f t="shared" si="702"/>
        <v>0</v>
      </c>
      <c r="H10633" s="11" t="str">
        <f t="shared" si="700"/>
        <v/>
      </c>
      <c r="I10633" s="11">
        <f t="shared" si="703"/>
        <v>0</v>
      </c>
    </row>
    <row r="10634" spans="6:9">
      <c r="F10634" t="str">
        <f t="shared" si="701"/>
        <v/>
      </c>
      <c r="G10634">
        <f t="shared" si="702"/>
        <v>0</v>
      </c>
      <c r="H10634" s="11" t="str">
        <f t="shared" si="700"/>
        <v/>
      </c>
      <c r="I10634" s="11">
        <f t="shared" si="703"/>
        <v>0</v>
      </c>
    </row>
    <row r="10635" spans="6:9">
      <c r="F10635" t="str">
        <f t="shared" si="701"/>
        <v/>
      </c>
      <c r="G10635">
        <f t="shared" si="702"/>
        <v>0</v>
      </c>
      <c r="H10635" s="11" t="str">
        <f t="shared" si="700"/>
        <v/>
      </c>
      <c r="I10635" s="11">
        <f t="shared" si="703"/>
        <v>0</v>
      </c>
    </row>
    <row r="10636" spans="6:9">
      <c r="F10636" t="str">
        <f t="shared" si="701"/>
        <v/>
      </c>
      <c r="G10636">
        <f t="shared" si="702"/>
        <v>0</v>
      </c>
      <c r="H10636" s="11" t="str">
        <f t="shared" si="700"/>
        <v/>
      </c>
      <c r="I10636" s="11">
        <f t="shared" si="703"/>
        <v>0</v>
      </c>
    </row>
    <row r="10637" spans="6:9">
      <c r="F10637" t="str">
        <f t="shared" si="701"/>
        <v/>
      </c>
      <c r="G10637">
        <f t="shared" si="702"/>
        <v>0</v>
      </c>
      <c r="H10637" s="11" t="str">
        <f t="shared" si="700"/>
        <v/>
      </c>
      <c r="I10637" s="11">
        <f t="shared" si="703"/>
        <v>0</v>
      </c>
    </row>
    <row r="10638" spans="6:9">
      <c r="F10638" t="str">
        <f t="shared" si="701"/>
        <v/>
      </c>
      <c r="G10638">
        <f t="shared" si="702"/>
        <v>0</v>
      </c>
      <c r="H10638" s="11" t="str">
        <f t="shared" si="700"/>
        <v/>
      </c>
      <c r="I10638" s="11">
        <f t="shared" si="703"/>
        <v>0</v>
      </c>
    </row>
    <row r="10639" spans="6:9">
      <c r="F10639" t="str">
        <f t="shared" si="701"/>
        <v/>
      </c>
      <c r="G10639">
        <f t="shared" si="702"/>
        <v>0</v>
      </c>
      <c r="H10639" s="11" t="str">
        <f t="shared" si="700"/>
        <v/>
      </c>
      <c r="I10639" s="11">
        <f t="shared" si="703"/>
        <v>0</v>
      </c>
    </row>
    <row r="10640" spans="6:9">
      <c r="F10640" t="str">
        <f t="shared" si="701"/>
        <v/>
      </c>
      <c r="G10640">
        <f t="shared" si="702"/>
        <v>0</v>
      </c>
      <c r="H10640" s="11" t="str">
        <f t="shared" si="700"/>
        <v/>
      </c>
      <c r="I10640" s="11">
        <f t="shared" si="703"/>
        <v>0</v>
      </c>
    </row>
    <row r="10641" spans="6:9">
      <c r="F10641" t="str">
        <f t="shared" si="701"/>
        <v/>
      </c>
      <c r="G10641">
        <f t="shared" si="702"/>
        <v>0</v>
      </c>
      <c r="H10641" s="11" t="str">
        <f t="shared" si="700"/>
        <v/>
      </c>
      <c r="I10641" s="11">
        <f t="shared" si="703"/>
        <v>0</v>
      </c>
    </row>
    <row r="10642" spans="6:9">
      <c r="F10642" t="str">
        <f t="shared" si="701"/>
        <v/>
      </c>
      <c r="G10642">
        <f t="shared" si="702"/>
        <v>0</v>
      </c>
      <c r="H10642" s="11" t="str">
        <f t="shared" si="700"/>
        <v/>
      </c>
      <c r="I10642" s="11">
        <f t="shared" si="703"/>
        <v>0</v>
      </c>
    </row>
    <row r="10643" spans="6:9">
      <c r="F10643" t="str">
        <f t="shared" si="701"/>
        <v/>
      </c>
      <c r="G10643">
        <f t="shared" si="702"/>
        <v>0</v>
      </c>
      <c r="H10643" s="11" t="str">
        <f t="shared" si="700"/>
        <v/>
      </c>
      <c r="I10643" s="11">
        <f t="shared" si="703"/>
        <v>0</v>
      </c>
    </row>
    <row r="10644" spans="6:9">
      <c r="F10644" t="str">
        <f t="shared" si="701"/>
        <v/>
      </c>
      <c r="G10644">
        <f t="shared" si="702"/>
        <v>0</v>
      </c>
      <c r="H10644" s="11" t="str">
        <f t="shared" si="700"/>
        <v/>
      </c>
      <c r="I10644" s="11">
        <f t="shared" si="703"/>
        <v>0</v>
      </c>
    </row>
    <row r="10645" spans="6:9">
      <c r="F10645" t="str">
        <f t="shared" si="701"/>
        <v/>
      </c>
      <c r="G10645">
        <f t="shared" si="702"/>
        <v>0</v>
      </c>
      <c r="H10645" s="11" t="str">
        <f t="shared" si="700"/>
        <v/>
      </c>
      <c r="I10645" s="11">
        <f t="shared" si="703"/>
        <v>0</v>
      </c>
    </row>
    <row r="10646" spans="6:9">
      <c r="F10646" t="str">
        <f t="shared" si="701"/>
        <v/>
      </c>
      <c r="G10646">
        <f t="shared" si="702"/>
        <v>0</v>
      </c>
      <c r="H10646" s="11" t="str">
        <f t="shared" si="700"/>
        <v/>
      </c>
      <c r="I10646" s="11">
        <f t="shared" si="703"/>
        <v>0</v>
      </c>
    </row>
    <row r="10647" spans="6:9">
      <c r="F10647" t="str">
        <f t="shared" si="701"/>
        <v/>
      </c>
      <c r="G10647">
        <f t="shared" si="702"/>
        <v>0</v>
      </c>
      <c r="H10647" s="11" t="str">
        <f t="shared" si="700"/>
        <v/>
      </c>
      <c r="I10647" s="11">
        <f t="shared" si="703"/>
        <v>0</v>
      </c>
    </row>
    <row r="10648" spans="6:9">
      <c r="F10648" t="str">
        <f t="shared" si="701"/>
        <v/>
      </c>
      <c r="G10648">
        <f t="shared" si="702"/>
        <v>0</v>
      </c>
      <c r="H10648" s="11" t="str">
        <f t="shared" si="700"/>
        <v/>
      </c>
      <c r="I10648" s="11">
        <f t="shared" si="703"/>
        <v>0</v>
      </c>
    </row>
    <row r="10649" spans="6:9">
      <c r="F10649" t="str">
        <f t="shared" si="701"/>
        <v/>
      </c>
      <c r="G10649">
        <f t="shared" si="702"/>
        <v>0</v>
      </c>
      <c r="H10649" s="11" t="str">
        <f t="shared" si="700"/>
        <v/>
      </c>
      <c r="I10649" s="11">
        <f t="shared" si="703"/>
        <v>0</v>
      </c>
    </row>
    <row r="10650" spans="6:9">
      <c r="F10650" t="str">
        <f t="shared" si="701"/>
        <v/>
      </c>
      <c r="G10650">
        <f t="shared" si="702"/>
        <v>0</v>
      </c>
      <c r="H10650" s="11" t="str">
        <f t="shared" si="700"/>
        <v/>
      </c>
      <c r="I10650" s="11">
        <f t="shared" si="703"/>
        <v>0</v>
      </c>
    </row>
    <row r="10651" spans="6:9">
      <c r="F10651" t="str">
        <f t="shared" si="701"/>
        <v/>
      </c>
      <c r="G10651">
        <f t="shared" si="702"/>
        <v>0</v>
      </c>
      <c r="H10651" s="11" t="str">
        <f t="shared" si="700"/>
        <v/>
      </c>
      <c r="I10651" s="11">
        <f t="shared" si="703"/>
        <v>0</v>
      </c>
    </row>
    <row r="10652" spans="6:9">
      <c r="F10652" t="str">
        <f t="shared" si="701"/>
        <v/>
      </c>
      <c r="G10652">
        <f t="shared" si="702"/>
        <v>0</v>
      </c>
      <c r="H10652" s="11" t="str">
        <f t="shared" si="700"/>
        <v/>
      </c>
      <c r="I10652" s="11">
        <f t="shared" si="703"/>
        <v>0</v>
      </c>
    </row>
    <row r="10653" spans="6:9">
      <c r="F10653" t="str">
        <f t="shared" si="701"/>
        <v/>
      </c>
      <c r="G10653">
        <f t="shared" si="702"/>
        <v>0</v>
      </c>
      <c r="H10653" s="11" t="str">
        <f t="shared" si="700"/>
        <v/>
      </c>
      <c r="I10653" s="11">
        <f t="shared" si="703"/>
        <v>0</v>
      </c>
    </row>
    <row r="10654" spans="6:9">
      <c r="F10654" t="str">
        <f t="shared" si="701"/>
        <v/>
      </c>
      <c r="G10654">
        <f t="shared" si="702"/>
        <v>0</v>
      </c>
      <c r="H10654" s="11" t="str">
        <f t="shared" si="700"/>
        <v/>
      </c>
      <c r="I10654" s="11">
        <f t="shared" si="703"/>
        <v>0</v>
      </c>
    </row>
    <row r="10655" spans="6:9">
      <c r="F10655" t="str">
        <f t="shared" si="701"/>
        <v/>
      </c>
      <c r="G10655">
        <f t="shared" si="702"/>
        <v>0</v>
      </c>
      <c r="H10655" s="11" t="str">
        <f t="shared" si="700"/>
        <v/>
      </c>
      <c r="I10655" s="11">
        <f t="shared" si="703"/>
        <v>0</v>
      </c>
    </row>
    <row r="10656" spans="6:9">
      <c r="F10656" t="str">
        <f t="shared" si="701"/>
        <v/>
      </c>
      <c r="G10656">
        <f t="shared" si="702"/>
        <v>0</v>
      </c>
      <c r="H10656" s="11" t="str">
        <f t="shared" si="700"/>
        <v/>
      </c>
      <c r="I10656" s="11">
        <f t="shared" si="703"/>
        <v>0</v>
      </c>
    </row>
    <row r="10657" spans="6:9">
      <c r="F10657" t="str">
        <f t="shared" si="701"/>
        <v/>
      </c>
      <c r="G10657">
        <f t="shared" si="702"/>
        <v>0</v>
      </c>
      <c r="H10657" s="11" t="str">
        <f t="shared" si="700"/>
        <v/>
      </c>
      <c r="I10657" s="11">
        <f t="shared" si="703"/>
        <v>0</v>
      </c>
    </row>
    <row r="10658" spans="6:9">
      <c r="F10658" t="str">
        <f t="shared" si="701"/>
        <v/>
      </c>
      <c r="G10658">
        <f t="shared" si="702"/>
        <v>0</v>
      </c>
      <c r="H10658" s="11" t="str">
        <f t="shared" si="700"/>
        <v/>
      </c>
      <c r="I10658" s="11">
        <f t="shared" si="703"/>
        <v>0</v>
      </c>
    </row>
    <row r="10659" spans="6:9">
      <c r="F10659" t="str">
        <f t="shared" si="701"/>
        <v/>
      </c>
      <c r="G10659">
        <f t="shared" si="702"/>
        <v>0</v>
      </c>
      <c r="H10659" s="11" t="str">
        <f t="shared" si="700"/>
        <v/>
      </c>
      <c r="I10659" s="11">
        <f t="shared" si="703"/>
        <v>0</v>
      </c>
    </row>
    <row r="10660" spans="6:9">
      <c r="F10660" t="str">
        <f t="shared" si="701"/>
        <v/>
      </c>
      <c r="G10660">
        <f t="shared" si="702"/>
        <v>0</v>
      </c>
      <c r="H10660" s="11" t="str">
        <f t="shared" si="700"/>
        <v/>
      </c>
      <c r="I10660" s="11">
        <f t="shared" si="703"/>
        <v>0</v>
      </c>
    </row>
    <row r="10661" spans="6:9">
      <c r="F10661" t="str">
        <f t="shared" si="701"/>
        <v/>
      </c>
      <c r="G10661">
        <f t="shared" si="702"/>
        <v>0</v>
      </c>
      <c r="H10661" s="11" t="str">
        <f t="shared" si="700"/>
        <v/>
      </c>
      <c r="I10661" s="11">
        <f t="shared" si="703"/>
        <v>0</v>
      </c>
    </row>
    <row r="10662" spans="6:9">
      <c r="F10662" t="str">
        <f t="shared" si="701"/>
        <v/>
      </c>
      <c r="G10662">
        <f t="shared" si="702"/>
        <v>0</v>
      </c>
      <c r="H10662" s="11" t="str">
        <f t="shared" si="700"/>
        <v/>
      </c>
      <c r="I10662" s="11">
        <f t="shared" si="703"/>
        <v>0</v>
      </c>
    </row>
    <row r="10663" spans="6:9">
      <c r="F10663" t="str">
        <f t="shared" si="701"/>
        <v/>
      </c>
      <c r="G10663">
        <f t="shared" si="702"/>
        <v>0</v>
      </c>
      <c r="H10663" s="11" t="str">
        <f t="shared" si="700"/>
        <v/>
      </c>
      <c r="I10663" s="11">
        <f t="shared" si="703"/>
        <v>0</v>
      </c>
    </row>
    <row r="10664" spans="6:9">
      <c r="F10664" t="str">
        <f t="shared" si="701"/>
        <v/>
      </c>
      <c r="G10664">
        <f t="shared" si="702"/>
        <v>0</v>
      </c>
      <c r="H10664" s="11" t="str">
        <f t="shared" si="700"/>
        <v/>
      </c>
      <c r="I10664" s="11">
        <f t="shared" si="703"/>
        <v>0</v>
      </c>
    </row>
    <row r="10665" spans="6:9">
      <c r="F10665" t="str">
        <f t="shared" si="701"/>
        <v/>
      </c>
      <c r="G10665">
        <f t="shared" si="702"/>
        <v>0</v>
      </c>
      <c r="H10665" s="11" t="str">
        <f t="shared" si="700"/>
        <v/>
      </c>
      <c r="I10665" s="11">
        <f t="shared" si="703"/>
        <v>0</v>
      </c>
    </row>
    <row r="10666" spans="6:9">
      <c r="F10666" t="str">
        <f t="shared" si="701"/>
        <v/>
      </c>
      <c r="G10666">
        <f t="shared" si="702"/>
        <v>0</v>
      </c>
      <c r="H10666" s="11" t="str">
        <f t="shared" si="700"/>
        <v/>
      </c>
      <c r="I10666" s="11">
        <f t="shared" si="703"/>
        <v>0</v>
      </c>
    </row>
    <row r="10667" spans="6:9">
      <c r="F10667" t="str">
        <f t="shared" si="701"/>
        <v/>
      </c>
      <c r="G10667">
        <f t="shared" si="702"/>
        <v>0</v>
      </c>
      <c r="H10667" s="11" t="str">
        <f t="shared" si="700"/>
        <v/>
      </c>
      <c r="I10667" s="11">
        <f t="shared" si="703"/>
        <v>0</v>
      </c>
    </row>
    <row r="10668" spans="6:9">
      <c r="F10668" t="str">
        <f t="shared" si="701"/>
        <v/>
      </c>
      <c r="G10668">
        <f t="shared" si="702"/>
        <v>0</v>
      </c>
      <c r="H10668" s="11" t="str">
        <f t="shared" si="700"/>
        <v/>
      </c>
      <c r="I10668" s="11">
        <f t="shared" si="703"/>
        <v>0</v>
      </c>
    </row>
    <row r="10669" spans="6:9">
      <c r="F10669" t="str">
        <f t="shared" si="701"/>
        <v/>
      </c>
      <c r="G10669">
        <f t="shared" si="702"/>
        <v>0</v>
      </c>
      <c r="H10669" s="11" t="str">
        <f t="shared" si="700"/>
        <v/>
      </c>
      <c r="I10669" s="11">
        <f t="shared" si="703"/>
        <v>0</v>
      </c>
    </row>
    <row r="10670" spans="6:9">
      <c r="F10670" t="str">
        <f t="shared" si="701"/>
        <v/>
      </c>
      <c r="G10670">
        <f t="shared" si="702"/>
        <v>0</v>
      </c>
      <c r="H10670" s="11" t="str">
        <f t="shared" si="700"/>
        <v/>
      </c>
      <c r="I10670" s="11">
        <f t="shared" si="703"/>
        <v>0</v>
      </c>
    </row>
    <row r="10671" spans="6:9">
      <c r="F10671" t="str">
        <f t="shared" si="701"/>
        <v/>
      </c>
      <c r="G10671">
        <f t="shared" si="702"/>
        <v>0</v>
      </c>
      <c r="H10671" s="11" t="str">
        <f t="shared" si="700"/>
        <v/>
      </c>
      <c r="I10671" s="11">
        <f t="shared" si="703"/>
        <v>0</v>
      </c>
    </row>
    <row r="10672" spans="6:9">
      <c r="F10672" t="str">
        <f t="shared" si="701"/>
        <v/>
      </c>
      <c r="G10672">
        <f t="shared" si="702"/>
        <v>0</v>
      </c>
      <c r="H10672" s="11" t="str">
        <f t="shared" si="700"/>
        <v/>
      </c>
      <c r="I10672" s="11">
        <f t="shared" si="703"/>
        <v>0</v>
      </c>
    </row>
    <row r="10673" spans="6:9">
      <c r="F10673" t="str">
        <f t="shared" si="701"/>
        <v/>
      </c>
      <c r="G10673">
        <f t="shared" si="702"/>
        <v>0</v>
      </c>
      <c r="H10673" s="11" t="str">
        <f t="shared" si="700"/>
        <v/>
      </c>
      <c r="I10673" s="11">
        <f t="shared" si="703"/>
        <v>0</v>
      </c>
    </row>
    <row r="10674" spans="6:9">
      <c r="F10674" t="str">
        <f t="shared" si="701"/>
        <v/>
      </c>
      <c r="G10674">
        <f t="shared" si="702"/>
        <v>0</v>
      </c>
      <c r="H10674" s="11" t="str">
        <f t="shared" si="700"/>
        <v/>
      </c>
      <c r="I10674" s="11">
        <f t="shared" si="703"/>
        <v>0</v>
      </c>
    </row>
    <row r="10675" spans="6:9">
      <c r="F10675" t="str">
        <f t="shared" si="701"/>
        <v/>
      </c>
      <c r="G10675">
        <f t="shared" si="702"/>
        <v>0</v>
      </c>
      <c r="H10675" s="11" t="str">
        <f t="shared" si="700"/>
        <v/>
      </c>
      <c r="I10675" s="11">
        <f t="shared" si="703"/>
        <v>0</v>
      </c>
    </row>
    <row r="10676" spans="6:9">
      <c r="F10676" t="str">
        <f t="shared" si="701"/>
        <v/>
      </c>
      <c r="G10676">
        <f t="shared" si="702"/>
        <v>0</v>
      </c>
      <c r="H10676" s="11" t="str">
        <f t="shared" si="700"/>
        <v/>
      </c>
      <c r="I10676" s="11">
        <f t="shared" si="703"/>
        <v>0</v>
      </c>
    </row>
    <row r="10677" spans="6:9">
      <c r="F10677" t="str">
        <f t="shared" si="701"/>
        <v/>
      </c>
      <c r="G10677">
        <f t="shared" si="702"/>
        <v>0</v>
      </c>
      <c r="H10677" s="11" t="str">
        <f t="shared" si="700"/>
        <v/>
      </c>
      <c r="I10677" s="11">
        <f t="shared" si="703"/>
        <v>0</v>
      </c>
    </row>
    <row r="10678" spans="6:9">
      <c r="F10678" t="str">
        <f t="shared" si="701"/>
        <v/>
      </c>
      <c r="G10678">
        <f t="shared" si="702"/>
        <v>0</v>
      </c>
      <c r="H10678" s="11" t="str">
        <f t="shared" si="700"/>
        <v/>
      </c>
      <c r="I10678" s="11">
        <f t="shared" si="703"/>
        <v>0</v>
      </c>
    </row>
    <row r="10679" spans="6:9">
      <c r="F10679" t="str">
        <f t="shared" si="701"/>
        <v/>
      </c>
      <c r="G10679">
        <f t="shared" si="702"/>
        <v>0</v>
      </c>
      <c r="H10679" s="11" t="str">
        <f t="shared" si="700"/>
        <v/>
      </c>
      <c r="I10679" s="11">
        <f t="shared" si="703"/>
        <v>0</v>
      </c>
    </row>
    <row r="10680" spans="6:9">
      <c r="F10680" t="str">
        <f t="shared" si="701"/>
        <v/>
      </c>
      <c r="G10680">
        <f t="shared" si="702"/>
        <v>0</v>
      </c>
      <c r="H10680" s="11" t="str">
        <f t="shared" si="700"/>
        <v/>
      </c>
      <c r="I10680" s="11">
        <f t="shared" si="703"/>
        <v>0</v>
      </c>
    </row>
    <row r="10681" spans="6:9">
      <c r="F10681" t="str">
        <f t="shared" si="701"/>
        <v/>
      </c>
      <c r="G10681">
        <f t="shared" si="702"/>
        <v>0</v>
      </c>
      <c r="H10681" s="11" t="str">
        <f t="shared" si="700"/>
        <v/>
      </c>
      <c r="I10681" s="11">
        <f t="shared" si="703"/>
        <v>0</v>
      </c>
    </row>
    <row r="10682" spans="6:9">
      <c r="F10682" t="str">
        <f t="shared" si="701"/>
        <v/>
      </c>
      <c r="G10682">
        <f t="shared" si="702"/>
        <v>0</v>
      </c>
      <c r="H10682" s="11" t="str">
        <f t="shared" si="700"/>
        <v/>
      </c>
      <c r="I10682" s="11">
        <f t="shared" si="703"/>
        <v>0</v>
      </c>
    </row>
    <row r="10683" spans="6:9">
      <c r="F10683" t="str">
        <f t="shared" si="701"/>
        <v/>
      </c>
      <c r="G10683">
        <f t="shared" si="702"/>
        <v>0</v>
      </c>
      <c r="H10683" s="11" t="str">
        <f t="shared" si="700"/>
        <v/>
      </c>
      <c r="I10683" s="11">
        <f t="shared" si="703"/>
        <v>0</v>
      </c>
    </row>
    <row r="10684" spans="6:9">
      <c r="F10684" t="str">
        <f t="shared" si="701"/>
        <v/>
      </c>
      <c r="G10684">
        <f t="shared" si="702"/>
        <v>0</v>
      </c>
      <c r="H10684" s="11" t="str">
        <f t="shared" si="700"/>
        <v/>
      </c>
      <c r="I10684" s="11">
        <f t="shared" si="703"/>
        <v>0</v>
      </c>
    </row>
    <row r="10685" spans="6:9">
      <c r="F10685" t="str">
        <f t="shared" si="701"/>
        <v/>
      </c>
      <c r="G10685">
        <f t="shared" si="702"/>
        <v>0</v>
      </c>
      <c r="H10685" s="11" t="str">
        <f t="shared" si="700"/>
        <v/>
      </c>
      <c r="I10685" s="11">
        <f t="shared" si="703"/>
        <v>0</v>
      </c>
    </row>
    <row r="10686" spans="6:9">
      <c r="F10686" t="str">
        <f t="shared" si="701"/>
        <v/>
      </c>
      <c r="G10686">
        <f t="shared" si="702"/>
        <v>0</v>
      </c>
      <c r="H10686" s="11" t="str">
        <f t="shared" si="700"/>
        <v/>
      </c>
      <c r="I10686" s="11">
        <f t="shared" si="703"/>
        <v>0</v>
      </c>
    </row>
    <row r="10687" spans="6:9">
      <c r="F10687" t="str">
        <f t="shared" si="701"/>
        <v/>
      </c>
      <c r="G10687">
        <f t="shared" si="702"/>
        <v>0</v>
      </c>
      <c r="H10687" s="11" t="str">
        <f t="shared" si="700"/>
        <v/>
      </c>
      <c r="I10687" s="11">
        <f t="shared" si="703"/>
        <v>0</v>
      </c>
    </row>
    <row r="10688" spans="6:9">
      <c r="F10688" t="str">
        <f t="shared" si="701"/>
        <v/>
      </c>
      <c r="G10688">
        <f t="shared" si="702"/>
        <v>0</v>
      </c>
      <c r="H10688" s="11" t="str">
        <f t="shared" si="700"/>
        <v/>
      </c>
      <c r="I10688" s="11">
        <f t="shared" si="703"/>
        <v>0</v>
      </c>
    </row>
    <row r="10689" spans="6:9">
      <c r="F10689" t="str">
        <f t="shared" si="701"/>
        <v/>
      </c>
      <c r="G10689">
        <f t="shared" si="702"/>
        <v>0</v>
      </c>
      <c r="H10689" s="11" t="str">
        <f t="shared" si="700"/>
        <v/>
      </c>
      <c r="I10689" s="11">
        <f t="shared" si="703"/>
        <v>0</v>
      </c>
    </row>
    <row r="10690" spans="6:9">
      <c r="F10690" t="str">
        <f t="shared" si="701"/>
        <v/>
      </c>
      <c r="G10690">
        <f t="shared" si="702"/>
        <v>0</v>
      </c>
      <c r="H10690" s="11" t="str">
        <f t="shared" ref="H10690:H10753" si="704">IFERROR(HLOOKUP($A10690,$N$85:$S$86,2,0),"")</f>
        <v/>
      </c>
      <c r="I10690" s="11">
        <f t="shared" si="703"/>
        <v>0</v>
      </c>
    </row>
    <row r="10691" spans="6:9">
      <c r="F10691" t="str">
        <f t="shared" ref="F10691:F10754" si="705">IFERROR(HLOOKUP($A10691,$N$40:$S$41,2,0),"")</f>
        <v/>
      </c>
      <c r="G10691">
        <f t="shared" ref="G10691:G10754" si="706">IFERROR(IF(D10691&gt;F10691,(D10691-F10691)^2,0),0)</f>
        <v>0</v>
      </c>
      <c r="H10691" s="11" t="str">
        <f t="shared" si="704"/>
        <v/>
      </c>
      <c r="I10691" s="11">
        <f t="shared" ref="I10691:I10754" si="707">IFERROR(IF(D10691&gt;H10691,(D10691-H10691)^2,0),0)</f>
        <v>0</v>
      </c>
    </row>
    <row r="10692" spans="6:9">
      <c r="F10692" t="str">
        <f t="shared" si="705"/>
        <v/>
      </c>
      <c r="G10692">
        <f t="shared" si="706"/>
        <v>0</v>
      </c>
      <c r="H10692" s="11" t="str">
        <f t="shared" si="704"/>
        <v/>
      </c>
      <c r="I10692" s="11">
        <f t="shared" si="707"/>
        <v>0</v>
      </c>
    </row>
    <row r="10693" spans="6:9">
      <c r="F10693" t="str">
        <f t="shared" si="705"/>
        <v/>
      </c>
      <c r="G10693">
        <f t="shared" si="706"/>
        <v>0</v>
      </c>
      <c r="H10693" s="11" t="str">
        <f t="shared" si="704"/>
        <v/>
      </c>
      <c r="I10693" s="11">
        <f t="shared" si="707"/>
        <v>0</v>
      </c>
    </row>
    <row r="10694" spans="6:9">
      <c r="F10694" t="str">
        <f t="shared" si="705"/>
        <v/>
      </c>
      <c r="G10694">
        <f t="shared" si="706"/>
        <v>0</v>
      </c>
      <c r="H10694" s="11" t="str">
        <f t="shared" si="704"/>
        <v/>
      </c>
      <c r="I10694" s="11">
        <f t="shared" si="707"/>
        <v>0</v>
      </c>
    </row>
    <row r="10695" spans="6:9">
      <c r="F10695" t="str">
        <f t="shared" si="705"/>
        <v/>
      </c>
      <c r="G10695">
        <f t="shared" si="706"/>
        <v>0</v>
      </c>
      <c r="H10695" s="11" t="str">
        <f t="shared" si="704"/>
        <v/>
      </c>
      <c r="I10695" s="11">
        <f t="shared" si="707"/>
        <v>0</v>
      </c>
    </row>
    <row r="10696" spans="6:9">
      <c r="F10696" t="str">
        <f t="shared" si="705"/>
        <v/>
      </c>
      <c r="G10696">
        <f t="shared" si="706"/>
        <v>0</v>
      </c>
      <c r="H10696" s="11" t="str">
        <f t="shared" si="704"/>
        <v/>
      </c>
      <c r="I10696" s="11">
        <f t="shared" si="707"/>
        <v>0</v>
      </c>
    </row>
    <row r="10697" spans="6:9">
      <c r="F10697" t="str">
        <f t="shared" si="705"/>
        <v/>
      </c>
      <c r="G10697">
        <f t="shared" si="706"/>
        <v>0</v>
      </c>
      <c r="H10697" s="11" t="str">
        <f t="shared" si="704"/>
        <v/>
      </c>
      <c r="I10697" s="11">
        <f t="shared" si="707"/>
        <v>0</v>
      </c>
    </row>
    <row r="10698" spans="6:9">
      <c r="F10698" t="str">
        <f t="shared" si="705"/>
        <v/>
      </c>
      <c r="G10698">
        <f t="shared" si="706"/>
        <v>0</v>
      </c>
      <c r="H10698" s="11" t="str">
        <f t="shared" si="704"/>
        <v/>
      </c>
      <c r="I10698" s="11">
        <f t="shared" si="707"/>
        <v>0</v>
      </c>
    </row>
    <row r="10699" spans="6:9">
      <c r="F10699" t="str">
        <f t="shared" si="705"/>
        <v/>
      </c>
      <c r="G10699">
        <f t="shared" si="706"/>
        <v>0</v>
      </c>
      <c r="H10699" s="11" t="str">
        <f t="shared" si="704"/>
        <v/>
      </c>
      <c r="I10699" s="11">
        <f t="shared" si="707"/>
        <v>0</v>
      </c>
    </row>
    <row r="10700" spans="6:9">
      <c r="F10700" t="str">
        <f t="shared" si="705"/>
        <v/>
      </c>
      <c r="G10700">
        <f t="shared" si="706"/>
        <v>0</v>
      </c>
      <c r="H10700" s="11" t="str">
        <f t="shared" si="704"/>
        <v/>
      </c>
      <c r="I10700" s="11">
        <f t="shared" si="707"/>
        <v>0</v>
      </c>
    </row>
    <row r="10701" spans="6:9">
      <c r="F10701" t="str">
        <f t="shared" si="705"/>
        <v/>
      </c>
      <c r="G10701">
        <f t="shared" si="706"/>
        <v>0</v>
      </c>
      <c r="H10701" s="11" t="str">
        <f t="shared" si="704"/>
        <v/>
      </c>
      <c r="I10701" s="11">
        <f t="shared" si="707"/>
        <v>0</v>
      </c>
    </row>
    <row r="10702" spans="6:9">
      <c r="F10702" t="str">
        <f t="shared" si="705"/>
        <v/>
      </c>
      <c r="G10702">
        <f t="shared" si="706"/>
        <v>0</v>
      </c>
      <c r="H10702" s="11" t="str">
        <f t="shared" si="704"/>
        <v/>
      </c>
      <c r="I10702" s="11">
        <f t="shared" si="707"/>
        <v>0</v>
      </c>
    </row>
    <row r="10703" spans="6:9">
      <c r="F10703" t="str">
        <f t="shared" si="705"/>
        <v/>
      </c>
      <c r="G10703">
        <f t="shared" si="706"/>
        <v>0</v>
      </c>
      <c r="H10703" s="11" t="str">
        <f t="shared" si="704"/>
        <v/>
      </c>
      <c r="I10703" s="11">
        <f t="shared" si="707"/>
        <v>0</v>
      </c>
    </row>
    <row r="10704" spans="6:9">
      <c r="F10704" t="str">
        <f t="shared" si="705"/>
        <v/>
      </c>
      <c r="G10704">
        <f t="shared" si="706"/>
        <v>0</v>
      </c>
      <c r="H10704" s="11" t="str">
        <f t="shared" si="704"/>
        <v/>
      </c>
      <c r="I10704" s="11">
        <f t="shared" si="707"/>
        <v>0</v>
      </c>
    </row>
    <row r="10705" spans="6:9">
      <c r="F10705" t="str">
        <f t="shared" si="705"/>
        <v/>
      </c>
      <c r="G10705">
        <f t="shared" si="706"/>
        <v>0</v>
      </c>
      <c r="H10705" s="11" t="str">
        <f t="shared" si="704"/>
        <v/>
      </c>
      <c r="I10705" s="11">
        <f t="shared" si="707"/>
        <v>0</v>
      </c>
    </row>
    <row r="10706" spans="6:9">
      <c r="F10706" t="str">
        <f t="shared" si="705"/>
        <v/>
      </c>
      <c r="G10706">
        <f t="shared" si="706"/>
        <v>0</v>
      </c>
      <c r="H10706" s="11" t="str">
        <f t="shared" si="704"/>
        <v/>
      </c>
      <c r="I10706" s="11">
        <f t="shared" si="707"/>
        <v>0</v>
      </c>
    </row>
    <row r="10707" spans="6:9">
      <c r="F10707" t="str">
        <f t="shared" si="705"/>
        <v/>
      </c>
      <c r="G10707">
        <f t="shared" si="706"/>
        <v>0</v>
      </c>
      <c r="H10707" s="11" t="str">
        <f t="shared" si="704"/>
        <v/>
      </c>
      <c r="I10707" s="11">
        <f t="shared" si="707"/>
        <v>0</v>
      </c>
    </row>
    <row r="10708" spans="6:9">
      <c r="F10708" t="str">
        <f t="shared" si="705"/>
        <v/>
      </c>
      <c r="G10708">
        <f t="shared" si="706"/>
        <v>0</v>
      </c>
      <c r="H10708" s="11" t="str">
        <f t="shared" si="704"/>
        <v/>
      </c>
      <c r="I10708" s="11">
        <f t="shared" si="707"/>
        <v>0</v>
      </c>
    </row>
    <row r="10709" spans="6:9">
      <c r="F10709" t="str">
        <f t="shared" si="705"/>
        <v/>
      </c>
      <c r="G10709">
        <f t="shared" si="706"/>
        <v>0</v>
      </c>
      <c r="H10709" s="11" t="str">
        <f t="shared" si="704"/>
        <v/>
      </c>
      <c r="I10709" s="11">
        <f t="shared" si="707"/>
        <v>0</v>
      </c>
    </row>
    <row r="10710" spans="6:9">
      <c r="F10710" t="str">
        <f t="shared" si="705"/>
        <v/>
      </c>
      <c r="G10710">
        <f t="shared" si="706"/>
        <v>0</v>
      </c>
      <c r="H10710" s="11" t="str">
        <f t="shared" si="704"/>
        <v/>
      </c>
      <c r="I10710" s="11">
        <f t="shared" si="707"/>
        <v>0</v>
      </c>
    </row>
    <row r="10711" spans="6:9">
      <c r="F10711" t="str">
        <f t="shared" si="705"/>
        <v/>
      </c>
      <c r="G10711">
        <f t="shared" si="706"/>
        <v>0</v>
      </c>
      <c r="H10711" s="11" t="str">
        <f t="shared" si="704"/>
        <v/>
      </c>
      <c r="I10711" s="11">
        <f t="shared" si="707"/>
        <v>0</v>
      </c>
    </row>
    <row r="10712" spans="6:9">
      <c r="F10712" t="str">
        <f t="shared" si="705"/>
        <v/>
      </c>
      <c r="G10712">
        <f t="shared" si="706"/>
        <v>0</v>
      </c>
      <c r="H10712" s="11" t="str">
        <f t="shared" si="704"/>
        <v/>
      </c>
      <c r="I10712" s="11">
        <f t="shared" si="707"/>
        <v>0</v>
      </c>
    </row>
    <row r="10713" spans="6:9">
      <c r="F10713" t="str">
        <f t="shared" si="705"/>
        <v/>
      </c>
      <c r="G10713">
        <f t="shared" si="706"/>
        <v>0</v>
      </c>
      <c r="H10713" s="11" t="str">
        <f t="shared" si="704"/>
        <v/>
      </c>
      <c r="I10713" s="11">
        <f t="shared" si="707"/>
        <v>0</v>
      </c>
    </row>
    <row r="10714" spans="6:9">
      <c r="F10714" t="str">
        <f t="shared" si="705"/>
        <v/>
      </c>
      <c r="G10714">
        <f t="shared" si="706"/>
        <v>0</v>
      </c>
      <c r="H10714" s="11" t="str">
        <f t="shared" si="704"/>
        <v/>
      </c>
      <c r="I10714" s="11">
        <f t="shared" si="707"/>
        <v>0</v>
      </c>
    </row>
    <row r="10715" spans="6:9">
      <c r="F10715" t="str">
        <f t="shared" si="705"/>
        <v/>
      </c>
      <c r="G10715">
        <f t="shared" si="706"/>
        <v>0</v>
      </c>
      <c r="H10715" s="11" t="str">
        <f t="shared" si="704"/>
        <v/>
      </c>
      <c r="I10715" s="11">
        <f t="shared" si="707"/>
        <v>0</v>
      </c>
    </row>
    <row r="10716" spans="6:9">
      <c r="F10716" t="str">
        <f t="shared" si="705"/>
        <v/>
      </c>
      <c r="G10716">
        <f t="shared" si="706"/>
        <v>0</v>
      </c>
      <c r="H10716" s="11" t="str">
        <f t="shared" si="704"/>
        <v/>
      </c>
      <c r="I10716" s="11">
        <f t="shared" si="707"/>
        <v>0</v>
      </c>
    </row>
    <row r="10717" spans="6:9">
      <c r="F10717" t="str">
        <f t="shared" si="705"/>
        <v/>
      </c>
      <c r="G10717">
        <f t="shared" si="706"/>
        <v>0</v>
      </c>
      <c r="H10717" s="11" t="str">
        <f t="shared" si="704"/>
        <v/>
      </c>
      <c r="I10717" s="11">
        <f t="shared" si="707"/>
        <v>0</v>
      </c>
    </row>
    <row r="10718" spans="6:9">
      <c r="F10718" t="str">
        <f t="shared" si="705"/>
        <v/>
      </c>
      <c r="G10718">
        <f t="shared" si="706"/>
        <v>0</v>
      </c>
      <c r="H10718" s="11" t="str">
        <f t="shared" si="704"/>
        <v/>
      </c>
      <c r="I10718" s="11">
        <f t="shared" si="707"/>
        <v>0</v>
      </c>
    </row>
    <row r="10719" spans="6:9">
      <c r="F10719" t="str">
        <f t="shared" si="705"/>
        <v/>
      </c>
      <c r="G10719">
        <f t="shared" si="706"/>
        <v>0</v>
      </c>
      <c r="H10719" s="11" t="str">
        <f t="shared" si="704"/>
        <v/>
      </c>
      <c r="I10719" s="11">
        <f t="shared" si="707"/>
        <v>0</v>
      </c>
    </row>
    <row r="10720" spans="6:9">
      <c r="F10720" t="str">
        <f t="shared" si="705"/>
        <v/>
      </c>
      <c r="G10720">
        <f t="shared" si="706"/>
        <v>0</v>
      </c>
      <c r="H10720" s="11" t="str">
        <f t="shared" si="704"/>
        <v/>
      </c>
      <c r="I10720" s="11">
        <f t="shared" si="707"/>
        <v>0</v>
      </c>
    </row>
    <row r="10721" spans="6:9">
      <c r="F10721" t="str">
        <f t="shared" si="705"/>
        <v/>
      </c>
      <c r="G10721">
        <f t="shared" si="706"/>
        <v>0</v>
      </c>
      <c r="H10721" s="11" t="str">
        <f t="shared" si="704"/>
        <v/>
      </c>
      <c r="I10721" s="11">
        <f t="shared" si="707"/>
        <v>0</v>
      </c>
    </row>
    <row r="10722" spans="6:9">
      <c r="F10722" t="str">
        <f t="shared" si="705"/>
        <v/>
      </c>
      <c r="G10722">
        <f t="shared" si="706"/>
        <v>0</v>
      </c>
      <c r="H10722" s="11" t="str">
        <f t="shared" si="704"/>
        <v/>
      </c>
      <c r="I10722" s="11">
        <f t="shared" si="707"/>
        <v>0</v>
      </c>
    </row>
    <row r="10723" spans="6:9">
      <c r="F10723" t="str">
        <f t="shared" si="705"/>
        <v/>
      </c>
      <c r="G10723">
        <f t="shared" si="706"/>
        <v>0</v>
      </c>
      <c r="H10723" s="11" t="str">
        <f t="shared" si="704"/>
        <v/>
      </c>
      <c r="I10723" s="11">
        <f t="shared" si="707"/>
        <v>0</v>
      </c>
    </row>
    <row r="10724" spans="6:9">
      <c r="F10724" t="str">
        <f t="shared" si="705"/>
        <v/>
      </c>
      <c r="G10724">
        <f t="shared" si="706"/>
        <v>0</v>
      </c>
      <c r="H10724" s="11" t="str">
        <f t="shared" si="704"/>
        <v/>
      </c>
      <c r="I10724" s="11">
        <f t="shared" si="707"/>
        <v>0</v>
      </c>
    </row>
    <row r="10725" spans="6:9">
      <c r="F10725" t="str">
        <f t="shared" si="705"/>
        <v/>
      </c>
      <c r="G10725">
        <f t="shared" si="706"/>
        <v>0</v>
      </c>
      <c r="H10725" s="11" t="str">
        <f t="shared" si="704"/>
        <v/>
      </c>
      <c r="I10725" s="11">
        <f t="shared" si="707"/>
        <v>0</v>
      </c>
    </row>
    <row r="10726" spans="6:9">
      <c r="F10726" t="str">
        <f t="shared" si="705"/>
        <v/>
      </c>
      <c r="G10726">
        <f t="shared" si="706"/>
        <v>0</v>
      </c>
      <c r="H10726" s="11" t="str">
        <f t="shared" si="704"/>
        <v/>
      </c>
      <c r="I10726" s="11">
        <f t="shared" si="707"/>
        <v>0</v>
      </c>
    </row>
    <row r="10727" spans="6:9">
      <c r="F10727" t="str">
        <f t="shared" si="705"/>
        <v/>
      </c>
      <c r="G10727">
        <f t="shared" si="706"/>
        <v>0</v>
      </c>
      <c r="H10727" s="11" t="str">
        <f t="shared" si="704"/>
        <v/>
      </c>
      <c r="I10727" s="11">
        <f t="shared" si="707"/>
        <v>0</v>
      </c>
    </row>
    <row r="10728" spans="6:9">
      <c r="F10728" t="str">
        <f t="shared" si="705"/>
        <v/>
      </c>
      <c r="G10728">
        <f t="shared" si="706"/>
        <v>0</v>
      </c>
      <c r="H10728" s="11" t="str">
        <f t="shared" si="704"/>
        <v/>
      </c>
      <c r="I10728" s="11">
        <f t="shared" si="707"/>
        <v>0</v>
      </c>
    </row>
    <row r="10729" spans="6:9">
      <c r="F10729" t="str">
        <f t="shared" si="705"/>
        <v/>
      </c>
      <c r="G10729">
        <f t="shared" si="706"/>
        <v>0</v>
      </c>
      <c r="H10729" s="11" t="str">
        <f t="shared" si="704"/>
        <v/>
      </c>
      <c r="I10729" s="11">
        <f t="shared" si="707"/>
        <v>0</v>
      </c>
    </row>
    <row r="10730" spans="6:9">
      <c r="F10730" t="str">
        <f t="shared" si="705"/>
        <v/>
      </c>
      <c r="G10730">
        <f t="shared" si="706"/>
        <v>0</v>
      </c>
      <c r="H10730" s="11" t="str">
        <f t="shared" si="704"/>
        <v/>
      </c>
      <c r="I10730" s="11">
        <f t="shared" si="707"/>
        <v>0</v>
      </c>
    </row>
    <row r="10731" spans="6:9">
      <c r="F10731" t="str">
        <f t="shared" si="705"/>
        <v/>
      </c>
      <c r="G10731">
        <f t="shared" si="706"/>
        <v>0</v>
      </c>
      <c r="H10731" s="11" t="str">
        <f t="shared" si="704"/>
        <v/>
      </c>
      <c r="I10731" s="11">
        <f t="shared" si="707"/>
        <v>0</v>
      </c>
    </row>
    <row r="10732" spans="6:9">
      <c r="F10732" t="str">
        <f t="shared" si="705"/>
        <v/>
      </c>
      <c r="G10732">
        <f t="shared" si="706"/>
        <v>0</v>
      </c>
      <c r="H10732" s="11" t="str">
        <f t="shared" si="704"/>
        <v/>
      </c>
      <c r="I10732" s="11">
        <f t="shared" si="707"/>
        <v>0</v>
      </c>
    </row>
    <row r="10733" spans="6:9">
      <c r="F10733" t="str">
        <f t="shared" si="705"/>
        <v/>
      </c>
      <c r="G10733">
        <f t="shared" si="706"/>
        <v>0</v>
      </c>
      <c r="H10733" s="11" t="str">
        <f t="shared" si="704"/>
        <v/>
      </c>
      <c r="I10733" s="11">
        <f t="shared" si="707"/>
        <v>0</v>
      </c>
    </row>
    <row r="10734" spans="6:9">
      <c r="F10734" t="str">
        <f t="shared" si="705"/>
        <v/>
      </c>
      <c r="G10734">
        <f t="shared" si="706"/>
        <v>0</v>
      </c>
      <c r="H10734" s="11" t="str">
        <f t="shared" si="704"/>
        <v/>
      </c>
      <c r="I10734" s="11">
        <f t="shared" si="707"/>
        <v>0</v>
      </c>
    </row>
    <row r="10735" spans="6:9">
      <c r="F10735" t="str">
        <f t="shared" si="705"/>
        <v/>
      </c>
      <c r="G10735">
        <f t="shared" si="706"/>
        <v>0</v>
      </c>
      <c r="H10735" s="11" t="str">
        <f t="shared" si="704"/>
        <v/>
      </c>
      <c r="I10735" s="11">
        <f t="shared" si="707"/>
        <v>0</v>
      </c>
    </row>
    <row r="10736" spans="6:9">
      <c r="F10736" t="str">
        <f t="shared" si="705"/>
        <v/>
      </c>
      <c r="G10736">
        <f t="shared" si="706"/>
        <v>0</v>
      </c>
      <c r="H10736" s="11" t="str">
        <f t="shared" si="704"/>
        <v/>
      </c>
      <c r="I10736" s="11">
        <f t="shared" si="707"/>
        <v>0</v>
      </c>
    </row>
    <row r="10737" spans="6:9">
      <c r="F10737" t="str">
        <f t="shared" si="705"/>
        <v/>
      </c>
      <c r="G10737">
        <f t="shared" si="706"/>
        <v>0</v>
      </c>
      <c r="H10737" s="11" t="str">
        <f t="shared" si="704"/>
        <v/>
      </c>
      <c r="I10737" s="11">
        <f t="shared" si="707"/>
        <v>0</v>
      </c>
    </row>
    <row r="10738" spans="6:9">
      <c r="F10738" t="str">
        <f t="shared" si="705"/>
        <v/>
      </c>
      <c r="G10738">
        <f t="shared" si="706"/>
        <v>0</v>
      </c>
      <c r="H10738" s="11" t="str">
        <f t="shared" si="704"/>
        <v/>
      </c>
      <c r="I10738" s="11">
        <f t="shared" si="707"/>
        <v>0</v>
      </c>
    </row>
    <row r="10739" spans="6:9">
      <c r="F10739" t="str">
        <f t="shared" si="705"/>
        <v/>
      </c>
      <c r="G10739">
        <f t="shared" si="706"/>
        <v>0</v>
      </c>
      <c r="H10739" s="11" t="str">
        <f t="shared" si="704"/>
        <v/>
      </c>
      <c r="I10739" s="11">
        <f t="shared" si="707"/>
        <v>0</v>
      </c>
    </row>
    <row r="10740" spans="6:9">
      <c r="F10740" t="str">
        <f t="shared" si="705"/>
        <v/>
      </c>
      <c r="G10740">
        <f t="shared" si="706"/>
        <v>0</v>
      </c>
      <c r="H10740" s="11" t="str">
        <f t="shared" si="704"/>
        <v/>
      </c>
      <c r="I10740" s="11">
        <f t="shared" si="707"/>
        <v>0</v>
      </c>
    </row>
    <row r="10741" spans="6:9">
      <c r="F10741" t="str">
        <f t="shared" si="705"/>
        <v/>
      </c>
      <c r="G10741">
        <f t="shared" si="706"/>
        <v>0</v>
      </c>
      <c r="H10741" s="11" t="str">
        <f t="shared" si="704"/>
        <v/>
      </c>
      <c r="I10741" s="11">
        <f t="shared" si="707"/>
        <v>0</v>
      </c>
    </row>
    <row r="10742" spans="6:9">
      <c r="F10742" t="str">
        <f t="shared" si="705"/>
        <v/>
      </c>
      <c r="G10742">
        <f t="shared" si="706"/>
        <v>0</v>
      </c>
      <c r="H10742" s="11" t="str">
        <f t="shared" si="704"/>
        <v/>
      </c>
      <c r="I10742" s="11">
        <f t="shared" si="707"/>
        <v>0</v>
      </c>
    </row>
    <row r="10743" spans="6:9">
      <c r="F10743" t="str">
        <f t="shared" si="705"/>
        <v/>
      </c>
      <c r="G10743">
        <f t="shared" si="706"/>
        <v>0</v>
      </c>
      <c r="H10743" s="11" t="str">
        <f t="shared" si="704"/>
        <v/>
      </c>
      <c r="I10743" s="11">
        <f t="shared" si="707"/>
        <v>0</v>
      </c>
    </row>
    <row r="10744" spans="6:9">
      <c r="F10744" t="str">
        <f t="shared" si="705"/>
        <v/>
      </c>
      <c r="G10744">
        <f t="shared" si="706"/>
        <v>0</v>
      </c>
      <c r="H10744" s="11" t="str">
        <f t="shared" si="704"/>
        <v/>
      </c>
      <c r="I10744" s="11">
        <f t="shared" si="707"/>
        <v>0</v>
      </c>
    </row>
    <row r="10745" spans="6:9">
      <c r="F10745" t="str">
        <f t="shared" si="705"/>
        <v/>
      </c>
      <c r="G10745">
        <f t="shared" si="706"/>
        <v>0</v>
      </c>
      <c r="H10745" s="11" t="str">
        <f t="shared" si="704"/>
        <v/>
      </c>
      <c r="I10745" s="11">
        <f t="shared" si="707"/>
        <v>0</v>
      </c>
    </row>
    <row r="10746" spans="6:9">
      <c r="F10746" t="str">
        <f t="shared" si="705"/>
        <v/>
      </c>
      <c r="G10746">
        <f t="shared" si="706"/>
        <v>0</v>
      </c>
      <c r="H10746" s="11" t="str">
        <f t="shared" si="704"/>
        <v/>
      </c>
      <c r="I10746" s="11">
        <f t="shared" si="707"/>
        <v>0</v>
      </c>
    </row>
    <row r="10747" spans="6:9">
      <c r="F10747" t="str">
        <f t="shared" si="705"/>
        <v/>
      </c>
      <c r="G10747">
        <f t="shared" si="706"/>
        <v>0</v>
      </c>
      <c r="H10747" s="11" t="str">
        <f t="shared" si="704"/>
        <v/>
      </c>
      <c r="I10747" s="11">
        <f t="shared" si="707"/>
        <v>0</v>
      </c>
    </row>
    <row r="10748" spans="6:9">
      <c r="F10748" t="str">
        <f t="shared" si="705"/>
        <v/>
      </c>
      <c r="G10748">
        <f t="shared" si="706"/>
        <v>0</v>
      </c>
      <c r="H10748" s="11" t="str">
        <f t="shared" si="704"/>
        <v/>
      </c>
      <c r="I10748" s="11">
        <f t="shared" si="707"/>
        <v>0</v>
      </c>
    </row>
    <row r="10749" spans="6:9">
      <c r="F10749" t="str">
        <f t="shared" si="705"/>
        <v/>
      </c>
      <c r="G10749">
        <f t="shared" si="706"/>
        <v>0</v>
      </c>
      <c r="H10749" s="11" t="str">
        <f t="shared" si="704"/>
        <v/>
      </c>
      <c r="I10749" s="11">
        <f t="shared" si="707"/>
        <v>0</v>
      </c>
    </row>
    <row r="10750" spans="6:9">
      <c r="F10750" t="str">
        <f t="shared" si="705"/>
        <v/>
      </c>
      <c r="G10750">
        <f t="shared" si="706"/>
        <v>0</v>
      </c>
      <c r="H10750" s="11" t="str">
        <f t="shared" si="704"/>
        <v/>
      </c>
      <c r="I10750" s="11">
        <f t="shared" si="707"/>
        <v>0</v>
      </c>
    </row>
    <row r="10751" spans="6:9">
      <c r="F10751" t="str">
        <f t="shared" si="705"/>
        <v/>
      </c>
      <c r="G10751">
        <f t="shared" si="706"/>
        <v>0</v>
      </c>
      <c r="H10751" s="11" t="str">
        <f t="shared" si="704"/>
        <v/>
      </c>
      <c r="I10751" s="11">
        <f t="shared" si="707"/>
        <v>0</v>
      </c>
    </row>
    <row r="10752" spans="6:9">
      <c r="F10752" t="str">
        <f t="shared" si="705"/>
        <v/>
      </c>
      <c r="G10752">
        <f t="shared" si="706"/>
        <v>0</v>
      </c>
      <c r="H10752" s="11" t="str">
        <f t="shared" si="704"/>
        <v/>
      </c>
      <c r="I10752" s="11">
        <f t="shared" si="707"/>
        <v>0</v>
      </c>
    </row>
    <row r="10753" spans="6:9">
      <c r="F10753" t="str">
        <f t="shared" si="705"/>
        <v/>
      </c>
      <c r="G10753">
        <f t="shared" si="706"/>
        <v>0</v>
      </c>
      <c r="H10753" s="11" t="str">
        <f t="shared" si="704"/>
        <v/>
      </c>
      <c r="I10753" s="11">
        <f t="shared" si="707"/>
        <v>0</v>
      </c>
    </row>
    <row r="10754" spans="6:9">
      <c r="F10754" t="str">
        <f t="shared" si="705"/>
        <v/>
      </c>
      <c r="G10754">
        <f t="shared" si="706"/>
        <v>0</v>
      </c>
      <c r="H10754" s="11" t="str">
        <f t="shared" ref="H10754:H10817" si="708">IFERROR(HLOOKUP($A10754,$N$85:$S$86,2,0),"")</f>
        <v/>
      </c>
      <c r="I10754" s="11">
        <f t="shared" si="707"/>
        <v>0</v>
      </c>
    </row>
    <row r="10755" spans="6:9">
      <c r="F10755" t="str">
        <f t="shared" ref="F10755:F10818" si="709">IFERROR(HLOOKUP($A10755,$N$40:$S$41,2,0),"")</f>
        <v/>
      </c>
      <c r="G10755">
        <f t="shared" ref="G10755:G10818" si="710">IFERROR(IF(D10755&gt;F10755,(D10755-F10755)^2,0),0)</f>
        <v>0</v>
      </c>
      <c r="H10755" s="11" t="str">
        <f t="shared" si="708"/>
        <v/>
      </c>
      <c r="I10755" s="11">
        <f t="shared" ref="I10755:I10818" si="711">IFERROR(IF(D10755&gt;H10755,(D10755-H10755)^2,0),0)</f>
        <v>0</v>
      </c>
    </row>
    <row r="10756" spans="6:9">
      <c r="F10756" t="str">
        <f t="shared" si="709"/>
        <v/>
      </c>
      <c r="G10756">
        <f t="shared" si="710"/>
        <v>0</v>
      </c>
      <c r="H10756" s="11" t="str">
        <f t="shared" si="708"/>
        <v/>
      </c>
      <c r="I10756" s="11">
        <f t="shared" si="711"/>
        <v>0</v>
      </c>
    </row>
    <row r="10757" spans="6:9">
      <c r="F10757" t="str">
        <f t="shared" si="709"/>
        <v/>
      </c>
      <c r="G10757">
        <f t="shared" si="710"/>
        <v>0</v>
      </c>
      <c r="H10757" s="11" t="str">
        <f t="shared" si="708"/>
        <v/>
      </c>
      <c r="I10757" s="11">
        <f t="shared" si="711"/>
        <v>0</v>
      </c>
    </row>
    <row r="10758" spans="6:9">
      <c r="F10758" t="str">
        <f t="shared" si="709"/>
        <v/>
      </c>
      <c r="G10758">
        <f t="shared" si="710"/>
        <v>0</v>
      </c>
      <c r="H10758" s="11" t="str">
        <f t="shared" si="708"/>
        <v/>
      </c>
      <c r="I10758" s="11">
        <f t="shared" si="711"/>
        <v>0</v>
      </c>
    </row>
    <row r="10759" spans="6:9">
      <c r="F10759" t="str">
        <f t="shared" si="709"/>
        <v/>
      </c>
      <c r="G10759">
        <f t="shared" si="710"/>
        <v>0</v>
      </c>
      <c r="H10759" s="11" t="str">
        <f t="shared" si="708"/>
        <v/>
      </c>
      <c r="I10759" s="11">
        <f t="shared" si="711"/>
        <v>0</v>
      </c>
    </row>
    <row r="10760" spans="6:9">
      <c r="F10760" t="str">
        <f t="shared" si="709"/>
        <v/>
      </c>
      <c r="G10760">
        <f t="shared" si="710"/>
        <v>0</v>
      </c>
      <c r="H10760" s="11" t="str">
        <f t="shared" si="708"/>
        <v/>
      </c>
      <c r="I10760" s="11">
        <f t="shared" si="711"/>
        <v>0</v>
      </c>
    </row>
    <row r="10761" spans="6:9">
      <c r="F10761" t="str">
        <f t="shared" si="709"/>
        <v/>
      </c>
      <c r="G10761">
        <f t="shared" si="710"/>
        <v>0</v>
      </c>
      <c r="H10761" s="11" t="str">
        <f t="shared" si="708"/>
        <v/>
      </c>
      <c r="I10761" s="11">
        <f t="shared" si="711"/>
        <v>0</v>
      </c>
    </row>
    <row r="10762" spans="6:9">
      <c r="F10762" t="str">
        <f t="shared" si="709"/>
        <v/>
      </c>
      <c r="G10762">
        <f t="shared" si="710"/>
        <v>0</v>
      </c>
      <c r="H10762" s="11" t="str">
        <f t="shared" si="708"/>
        <v/>
      </c>
      <c r="I10762" s="11">
        <f t="shared" si="711"/>
        <v>0</v>
      </c>
    </row>
    <row r="10763" spans="6:9">
      <c r="F10763" t="str">
        <f t="shared" si="709"/>
        <v/>
      </c>
      <c r="G10763">
        <f t="shared" si="710"/>
        <v>0</v>
      </c>
      <c r="H10763" s="11" t="str">
        <f t="shared" si="708"/>
        <v/>
      </c>
      <c r="I10763" s="11">
        <f t="shared" si="711"/>
        <v>0</v>
      </c>
    </row>
    <row r="10764" spans="6:9">
      <c r="F10764" t="str">
        <f t="shared" si="709"/>
        <v/>
      </c>
      <c r="G10764">
        <f t="shared" si="710"/>
        <v>0</v>
      </c>
      <c r="H10764" s="11" t="str">
        <f t="shared" si="708"/>
        <v/>
      </c>
      <c r="I10764" s="11">
        <f t="shared" si="711"/>
        <v>0</v>
      </c>
    </row>
    <row r="10765" spans="6:9">
      <c r="F10765" t="str">
        <f t="shared" si="709"/>
        <v/>
      </c>
      <c r="G10765">
        <f t="shared" si="710"/>
        <v>0</v>
      </c>
      <c r="H10765" s="11" t="str">
        <f t="shared" si="708"/>
        <v/>
      </c>
      <c r="I10765" s="11">
        <f t="shared" si="711"/>
        <v>0</v>
      </c>
    </row>
    <row r="10766" spans="6:9">
      <c r="F10766" t="str">
        <f t="shared" si="709"/>
        <v/>
      </c>
      <c r="G10766">
        <f t="shared" si="710"/>
        <v>0</v>
      </c>
      <c r="H10766" s="11" t="str">
        <f t="shared" si="708"/>
        <v/>
      </c>
      <c r="I10766" s="11">
        <f t="shared" si="711"/>
        <v>0</v>
      </c>
    </row>
    <row r="10767" spans="6:9">
      <c r="F10767" t="str">
        <f t="shared" si="709"/>
        <v/>
      </c>
      <c r="G10767">
        <f t="shared" si="710"/>
        <v>0</v>
      </c>
      <c r="H10767" s="11" t="str">
        <f t="shared" si="708"/>
        <v/>
      </c>
      <c r="I10767" s="11">
        <f t="shared" si="711"/>
        <v>0</v>
      </c>
    </row>
    <row r="10768" spans="6:9">
      <c r="F10768" t="str">
        <f t="shared" si="709"/>
        <v/>
      </c>
      <c r="G10768">
        <f t="shared" si="710"/>
        <v>0</v>
      </c>
      <c r="H10768" s="11" t="str">
        <f t="shared" si="708"/>
        <v/>
      </c>
      <c r="I10768" s="11">
        <f t="shared" si="711"/>
        <v>0</v>
      </c>
    </row>
    <row r="10769" spans="6:9">
      <c r="F10769" t="str">
        <f t="shared" si="709"/>
        <v/>
      </c>
      <c r="G10769">
        <f t="shared" si="710"/>
        <v>0</v>
      </c>
      <c r="H10769" s="11" t="str">
        <f t="shared" si="708"/>
        <v/>
      </c>
      <c r="I10769" s="11">
        <f t="shared" si="711"/>
        <v>0</v>
      </c>
    </row>
    <row r="10770" spans="6:9">
      <c r="F10770" t="str">
        <f t="shared" si="709"/>
        <v/>
      </c>
      <c r="G10770">
        <f t="shared" si="710"/>
        <v>0</v>
      </c>
      <c r="H10770" s="11" t="str">
        <f t="shared" si="708"/>
        <v/>
      </c>
      <c r="I10770" s="11">
        <f t="shared" si="711"/>
        <v>0</v>
      </c>
    </row>
    <row r="10771" spans="6:9">
      <c r="F10771" t="str">
        <f t="shared" si="709"/>
        <v/>
      </c>
      <c r="G10771">
        <f t="shared" si="710"/>
        <v>0</v>
      </c>
      <c r="H10771" s="11" t="str">
        <f t="shared" si="708"/>
        <v/>
      </c>
      <c r="I10771" s="11">
        <f t="shared" si="711"/>
        <v>0</v>
      </c>
    </row>
    <row r="10772" spans="6:9">
      <c r="F10772" t="str">
        <f t="shared" si="709"/>
        <v/>
      </c>
      <c r="G10772">
        <f t="shared" si="710"/>
        <v>0</v>
      </c>
      <c r="H10772" s="11" t="str">
        <f t="shared" si="708"/>
        <v/>
      </c>
      <c r="I10772" s="11">
        <f t="shared" si="711"/>
        <v>0</v>
      </c>
    </row>
    <row r="10773" spans="6:9">
      <c r="F10773" t="str">
        <f t="shared" si="709"/>
        <v/>
      </c>
      <c r="G10773">
        <f t="shared" si="710"/>
        <v>0</v>
      </c>
      <c r="H10773" s="11" t="str">
        <f t="shared" si="708"/>
        <v/>
      </c>
      <c r="I10773" s="11">
        <f t="shared" si="711"/>
        <v>0</v>
      </c>
    </row>
    <row r="10774" spans="6:9">
      <c r="F10774" t="str">
        <f t="shared" si="709"/>
        <v/>
      </c>
      <c r="G10774">
        <f t="shared" si="710"/>
        <v>0</v>
      </c>
      <c r="H10774" s="11" t="str">
        <f t="shared" si="708"/>
        <v/>
      </c>
      <c r="I10774" s="11">
        <f t="shared" si="711"/>
        <v>0</v>
      </c>
    </row>
    <row r="10775" spans="6:9">
      <c r="F10775" t="str">
        <f t="shared" si="709"/>
        <v/>
      </c>
      <c r="G10775">
        <f t="shared" si="710"/>
        <v>0</v>
      </c>
      <c r="H10775" s="11" t="str">
        <f t="shared" si="708"/>
        <v/>
      </c>
      <c r="I10775" s="11">
        <f t="shared" si="711"/>
        <v>0</v>
      </c>
    </row>
    <row r="10776" spans="6:9">
      <c r="F10776" t="str">
        <f t="shared" si="709"/>
        <v/>
      </c>
      <c r="G10776">
        <f t="shared" si="710"/>
        <v>0</v>
      </c>
      <c r="H10776" s="11" t="str">
        <f t="shared" si="708"/>
        <v/>
      </c>
      <c r="I10776" s="11">
        <f t="shared" si="711"/>
        <v>0</v>
      </c>
    </row>
    <row r="10777" spans="6:9">
      <c r="F10777" t="str">
        <f t="shared" si="709"/>
        <v/>
      </c>
      <c r="G10777">
        <f t="shared" si="710"/>
        <v>0</v>
      </c>
      <c r="H10777" s="11" t="str">
        <f t="shared" si="708"/>
        <v/>
      </c>
      <c r="I10777" s="11">
        <f t="shared" si="711"/>
        <v>0</v>
      </c>
    </row>
    <row r="10778" spans="6:9">
      <c r="F10778" t="str">
        <f t="shared" si="709"/>
        <v/>
      </c>
      <c r="G10778">
        <f t="shared" si="710"/>
        <v>0</v>
      </c>
      <c r="H10778" s="11" t="str">
        <f t="shared" si="708"/>
        <v/>
      </c>
      <c r="I10778" s="11">
        <f t="shared" si="711"/>
        <v>0</v>
      </c>
    </row>
    <row r="10779" spans="6:9">
      <c r="F10779" t="str">
        <f t="shared" si="709"/>
        <v/>
      </c>
      <c r="G10779">
        <f t="shared" si="710"/>
        <v>0</v>
      </c>
      <c r="H10779" s="11" t="str">
        <f t="shared" si="708"/>
        <v/>
      </c>
      <c r="I10779" s="11">
        <f t="shared" si="711"/>
        <v>0</v>
      </c>
    </row>
    <row r="10780" spans="6:9">
      <c r="F10780" t="str">
        <f t="shared" si="709"/>
        <v/>
      </c>
      <c r="G10780">
        <f t="shared" si="710"/>
        <v>0</v>
      </c>
      <c r="H10780" s="11" t="str">
        <f t="shared" si="708"/>
        <v/>
      </c>
      <c r="I10780" s="11">
        <f t="shared" si="711"/>
        <v>0</v>
      </c>
    </row>
    <row r="10781" spans="6:9">
      <c r="F10781" t="str">
        <f t="shared" si="709"/>
        <v/>
      </c>
      <c r="G10781">
        <f t="shared" si="710"/>
        <v>0</v>
      </c>
      <c r="H10781" s="11" t="str">
        <f t="shared" si="708"/>
        <v/>
      </c>
      <c r="I10781" s="11">
        <f t="shared" si="711"/>
        <v>0</v>
      </c>
    </row>
    <row r="10782" spans="6:9">
      <c r="F10782" t="str">
        <f t="shared" si="709"/>
        <v/>
      </c>
      <c r="G10782">
        <f t="shared" si="710"/>
        <v>0</v>
      </c>
      <c r="H10782" s="11" t="str">
        <f t="shared" si="708"/>
        <v/>
      </c>
      <c r="I10782" s="11">
        <f t="shared" si="711"/>
        <v>0</v>
      </c>
    </row>
    <row r="10783" spans="6:9">
      <c r="F10783" t="str">
        <f t="shared" si="709"/>
        <v/>
      </c>
      <c r="G10783">
        <f t="shared" si="710"/>
        <v>0</v>
      </c>
      <c r="H10783" s="11" t="str">
        <f t="shared" si="708"/>
        <v/>
      </c>
      <c r="I10783" s="11">
        <f t="shared" si="711"/>
        <v>0</v>
      </c>
    </row>
    <row r="10784" spans="6:9">
      <c r="F10784" t="str">
        <f t="shared" si="709"/>
        <v/>
      </c>
      <c r="G10784">
        <f t="shared" si="710"/>
        <v>0</v>
      </c>
      <c r="H10784" s="11" t="str">
        <f t="shared" si="708"/>
        <v/>
      </c>
      <c r="I10784" s="11">
        <f t="shared" si="711"/>
        <v>0</v>
      </c>
    </row>
    <row r="10785" spans="6:9">
      <c r="F10785" t="str">
        <f t="shared" si="709"/>
        <v/>
      </c>
      <c r="G10785">
        <f t="shared" si="710"/>
        <v>0</v>
      </c>
      <c r="H10785" s="11" t="str">
        <f t="shared" si="708"/>
        <v/>
      </c>
      <c r="I10785" s="11">
        <f t="shared" si="711"/>
        <v>0</v>
      </c>
    </row>
    <row r="10786" spans="6:9">
      <c r="F10786" t="str">
        <f t="shared" si="709"/>
        <v/>
      </c>
      <c r="G10786">
        <f t="shared" si="710"/>
        <v>0</v>
      </c>
      <c r="H10786" s="11" t="str">
        <f t="shared" si="708"/>
        <v/>
      </c>
      <c r="I10786" s="11">
        <f t="shared" si="711"/>
        <v>0</v>
      </c>
    </row>
    <row r="10787" spans="6:9">
      <c r="F10787" t="str">
        <f t="shared" si="709"/>
        <v/>
      </c>
      <c r="G10787">
        <f t="shared" si="710"/>
        <v>0</v>
      </c>
      <c r="H10787" s="11" t="str">
        <f t="shared" si="708"/>
        <v/>
      </c>
      <c r="I10787" s="11">
        <f t="shared" si="711"/>
        <v>0</v>
      </c>
    </row>
    <row r="10788" spans="6:9">
      <c r="F10788" t="str">
        <f t="shared" si="709"/>
        <v/>
      </c>
      <c r="G10788">
        <f t="shared" si="710"/>
        <v>0</v>
      </c>
      <c r="H10788" s="11" t="str">
        <f t="shared" si="708"/>
        <v/>
      </c>
      <c r="I10788" s="11">
        <f t="shared" si="711"/>
        <v>0</v>
      </c>
    </row>
    <row r="10789" spans="6:9">
      <c r="F10789" t="str">
        <f t="shared" si="709"/>
        <v/>
      </c>
      <c r="G10789">
        <f t="shared" si="710"/>
        <v>0</v>
      </c>
      <c r="H10789" s="11" t="str">
        <f t="shared" si="708"/>
        <v/>
      </c>
      <c r="I10789" s="11">
        <f t="shared" si="711"/>
        <v>0</v>
      </c>
    </row>
    <row r="10790" spans="6:9">
      <c r="F10790" t="str">
        <f t="shared" si="709"/>
        <v/>
      </c>
      <c r="G10790">
        <f t="shared" si="710"/>
        <v>0</v>
      </c>
      <c r="H10790" s="11" t="str">
        <f t="shared" si="708"/>
        <v/>
      </c>
      <c r="I10790" s="11">
        <f t="shared" si="711"/>
        <v>0</v>
      </c>
    </row>
    <row r="10791" spans="6:9">
      <c r="F10791" t="str">
        <f t="shared" si="709"/>
        <v/>
      </c>
      <c r="G10791">
        <f t="shared" si="710"/>
        <v>0</v>
      </c>
      <c r="H10791" s="11" t="str">
        <f t="shared" si="708"/>
        <v/>
      </c>
      <c r="I10791" s="11">
        <f t="shared" si="711"/>
        <v>0</v>
      </c>
    </row>
    <row r="10792" spans="6:9">
      <c r="F10792" t="str">
        <f t="shared" si="709"/>
        <v/>
      </c>
      <c r="G10792">
        <f t="shared" si="710"/>
        <v>0</v>
      </c>
      <c r="H10792" s="11" t="str">
        <f t="shared" si="708"/>
        <v/>
      </c>
      <c r="I10792" s="11">
        <f t="shared" si="711"/>
        <v>0</v>
      </c>
    </row>
    <row r="10793" spans="6:9">
      <c r="F10793" t="str">
        <f t="shared" si="709"/>
        <v/>
      </c>
      <c r="G10793">
        <f t="shared" si="710"/>
        <v>0</v>
      </c>
      <c r="H10793" s="11" t="str">
        <f t="shared" si="708"/>
        <v/>
      </c>
      <c r="I10793" s="11">
        <f t="shared" si="711"/>
        <v>0</v>
      </c>
    </row>
    <row r="10794" spans="6:9">
      <c r="F10794" t="str">
        <f t="shared" si="709"/>
        <v/>
      </c>
      <c r="G10794">
        <f t="shared" si="710"/>
        <v>0</v>
      </c>
      <c r="H10794" s="11" t="str">
        <f t="shared" si="708"/>
        <v/>
      </c>
      <c r="I10794" s="11">
        <f t="shared" si="711"/>
        <v>0</v>
      </c>
    </row>
    <row r="10795" spans="6:9">
      <c r="F10795" t="str">
        <f t="shared" si="709"/>
        <v/>
      </c>
      <c r="G10795">
        <f t="shared" si="710"/>
        <v>0</v>
      </c>
      <c r="H10795" s="11" t="str">
        <f t="shared" si="708"/>
        <v/>
      </c>
      <c r="I10795" s="11">
        <f t="shared" si="711"/>
        <v>0</v>
      </c>
    </row>
    <row r="10796" spans="6:9">
      <c r="F10796" t="str">
        <f t="shared" si="709"/>
        <v/>
      </c>
      <c r="G10796">
        <f t="shared" si="710"/>
        <v>0</v>
      </c>
      <c r="H10796" s="11" t="str">
        <f t="shared" si="708"/>
        <v/>
      </c>
      <c r="I10796" s="11">
        <f t="shared" si="711"/>
        <v>0</v>
      </c>
    </row>
    <row r="10797" spans="6:9">
      <c r="F10797" t="str">
        <f t="shared" si="709"/>
        <v/>
      </c>
      <c r="G10797">
        <f t="shared" si="710"/>
        <v>0</v>
      </c>
      <c r="H10797" s="11" t="str">
        <f t="shared" si="708"/>
        <v/>
      </c>
      <c r="I10797" s="11">
        <f t="shared" si="711"/>
        <v>0</v>
      </c>
    </row>
    <row r="10798" spans="6:9">
      <c r="F10798" t="str">
        <f t="shared" si="709"/>
        <v/>
      </c>
      <c r="G10798">
        <f t="shared" si="710"/>
        <v>0</v>
      </c>
      <c r="H10798" s="11" t="str">
        <f t="shared" si="708"/>
        <v/>
      </c>
      <c r="I10798" s="11">
        <f t="shared" si="711"/>
        <v>0</v>
      </c>
    </row>
    <row r="10799" spans="6:9">
      <c r="F10799" t="str">
        <f t="shared" si="709"/>
        <v/>
      </c>
      <c r="G10799">
        <f t="shared" si="710"/>
        <v>0</v>
      </c>
      <c r="H10799" s="11" t="str">
        <f t="shared" si="708"/>
        <v/>
      </c>
      <c r="I10799" s="11">
        <f t="shared" si="711"/>
        <v>0</v>
      </c>
    </row>
    <row r="10800" spans="6:9">
      <c r="F10800" t="str">
        <f t="shared" si="709"/>
        <v/>
      </c>
      <c r="G10800">
        <f t="shared" si="710"/>
        <v>0</v>
      </c>
      <c r="H10800" s="11" t="str">
        <f t="shared" si="708"/>
        <v/>
      </c>
      <c r="I10800" s="11">
        <f t="shared" si="711"/>
        <v>0</v>
      </c>
    </row>
    <row r="10801" spans="6:9">
      <c r="F10801" t="str">
        <f t="shared" si="709"/>
        <v/>
      </c>
      <c r="G10801">
        <f t="shared" si="710"/>
        <v>0</v>
      </c>
      <c r="H10801" s="11" t="str">
        <f t="shared" si="708"/>
        <v/>
      </c>
      <c r="I10801" s="11">
        <f t="shared" si="711"/>
        <v>0</v>
      </c>
    </row>
    <row r="10802" spans="6:9">
      <c r="F10802" t="str">
        <f t="shared" si="709"/>
        <v/>
      </c>
      <c r="G10802">
        <f t="shared" si="710"/>
        <v>0</v>
      </c>
      <c r="H10802" s="11" t="str">
        <f t="shared" si="708"/>
        <v/>
      </c>
      <c r="I10802" s="11">
        <f t="shared" si="711"/>
        <v>0</v>
      </c>
    </row>
    <row r="10803" spans="6:9">
      <c r="F10803" t="str">
        <f t="shared" si="709"/>
        <v/>
      </c>
      <c r="G10803">
        <f t="shared" si="710"/>
        <v>0</v>
      </c>
      <c r="H10803" s="11" t="str">
        <f t="shared" si="708"/>
        <v/>
      </c>
      <c r="I10803" s="11">
        <f t="shared" si="711"/>
        <v>0</v>
      </c>
    </row>
    <row r="10804" spans="6:9">
      <c r="F10804" t="str">
        <f t="shared" si="709"/>
        <v/>
      </c>
      <c r="G10804">
        <f t="shared" si="710"/>
        <v>0</v>
      </c>
      <c r="H10804" s="11" t="str">
        <f t="shared" si="708"/>
        <v/>
      </c>
      <c r="I10804" s="11">
        <f t="shared" si="711"/>
        <v>0</v>
      </c>
    </row>
    <row r="10805" spans="6:9">
      <c r="F10805" t="str">
        <f t="shared" si="709"/>
        <v/>
      </c>
      <c r="G10805">
        <f t="shared" si="710"/>
        <v>0</v>
      </c>
      <c r="H10805" s="11" t="str">
        <f t="shared" si="708"/>
        <v/>
      </c>
      <c r="I10805" s="11">
        <f t="shared" si="711"/>
        <v>0</v>
      </c>
    </row>
    <row r="10806" spans="6:9">
      <c r="F10806" t="str">
        <f t="shared" si="709"/>
        <v/>
      </c>
      <c r="G10806">
        <f t="shared" si="710"/>
        <v>0</v>
      </c>
      <c r="H10806" s="11" t="str">
        <f t="shared" si="708"/>
        <v/>
      </c>
      <c r="I10806" s="11">
        <f t="shared" si="711"/>
        <v>0</v>
      </c>
    </row>
    <row r="10807" spans="6:9">
      <c r="F10807" t="str">
        <f t="shared" si="709"/>
        <v/>
      </c>
      <c r="G10807">
        <f t="shared" si="710"/>
        <v>0</v>
      </c>
      <c r="H10807" s="11" t="str">
        <f t="shared" si="708"/>
        <v/>
      </c>
      <c r="I10807" s="11">
        <f t="shared" si="711"/>
        <v>0</v>
      </c>
    </row>
    <row r="10808" spans="6:9">
      <c r="F10808" t="str">
        <f t="shared" si="709"/>
        <v/>
      </c>
      <c r="G10808">
        <f t="shared" si="710"/>
        <v>0</v>
      </c>
      <c r="H10808" s="11" t="str">
        <f t="shared" si="708"/>
        <v/>
      </c>
      <c r="I10808" s="11">
        <f t="shared" si="711"/>
        <v>0</v>
      </c>
    </row>
    <row r="10809" spans="6:9">
      <c r="F10809" t="str">
        <f t="shared" si="709"/>
        <v/>
      </c>
      <c r="G10809">
        <f t="shared" si="710"/>
        <v>0</v>
      </c>
      <c r="H10809" s="11" t="str">
        <f t="shared" si="708"/>
        <v/>
      </c>
      <c r="I10809" s="11">
        <f t="shared" si="711"/>
        <v>0</v>
      </c>
    </row>
    <row r="10810" spans="6:9">
      <c r="F10810" t="str">
        <f t="shared" si="709"/>
        <v/>
      </c>
      <c r="G10810">
        <f t="shared" si="710"/>
        <v>0</v>
      </c>
      <c r="H10810" s="11" t="str">
        <f t="shared" si="708"/>
        <v/>
      </c>
      <c r="I10810" s="11">
        <f t="shared" si="711"/>
        <v>0</v>
      </c>
    </row>
    <row r="10811" spans="6:9">
      <c r="F10811" t="str">
        <f t="shared" si="709"/>
        <v/>
      </c>
      <c r="G10811">
        <f t="shared" si="710"/>
        <v>0</v>
      </c>
      <c r="H10811" s="11" t="str">
        <f t="shared" si="708"/>
        <v/>
      </c>
      <c r="I10811" s="11">
        <f t="shared" si="711"/>
        <v>0</v>
      </c>
    </row>
    <row r="10812" spans="6:9">
      <c r="F10812" t="str">
        <f t="shared" si="709"/>
        <v/>
      </c>
      <c r="G10812">
        <f t="shared" si="710"/>
        <v>0</v>
      </c>
      <c r="H10812" s="11" t="str">
        <f t="shared" si="708"/>
        <v/>
      </c>
      <c r="I10812" s="11">
        <f t="shared" si="711"/>
        <v>0</v>
      </c>
    </row>
    <row r="10813" spans="6:9">
      <c r="F10813" t="str">
        <f t="shared" si="709"/>
        <v/>
      </c>
      <c r="G10813">
        <f t="shared" si="710"/>
        <v>0</v>
      </c>
      <c r="H10813" s="11" t="str">
        <f t="shared" si="708"/>
        <v/>
      </c>
      <c r="I10813" s="11">
        <f t="shared" si="711"/>
        <v>0</v>
      </c>
    </row>
    <row r="10814" spans="6:9">
      <c r="F10814" t="str">
        <f t="shared" si="709"/>
        <v/>
      </c>
      <c r="G10814">
        <f t="shared" si="710"/>
        <v>0</v>
      </c>
      <c r="H10814" s="11" t="str">
        <f t="shared" si="708"/>
        <v/>
      </c>
      <c r="I10814" s="11">
        <f t="shared" si="711"/>
        <v>0</v>
      </c>
    </row>
    <row r="10815" spans="6:9">
      <c r="F10815" t="str">
        <f t="shared" si="709"/>
        <v/>
      </c>
      <c r="G10815">
        <f t="shared" si="710"/>
        <v>0</v>
      </c>
      <c r="H10815" s="11" t="str">
        <f t="shared" si="708"/>
        <v/>
      </c>
      <c r="I10815" s="11">
        <f t="shared" si="711"/>
        <v>0</v>
      </c>
    </row>
    <row r="10816" spans="6:9">
      <c r="F10816" t="str">
        <f t="shared" si="709"/>
        <v/>
      </c>
      <c r="G10816">
        <f t="shared" si="710"/>
        <v>0</v>
      </c>
      <c r="H10816" s="11" t="str">
        <f t="shared" si="708"/>
        <v/>
      </c>
      <c r="I10816" s="11">
        <f t="shared" si="711"/>
        <v>0</v>
      </c>
    </row>
    <row r="10817" spans="6:9">
      <c r="F10817" t="str">
        <f t="shared" si="709"/>
        <v/>
      </c>
      <c r="G10817">
        <f t="shared" si="710"/>
        <v>0</v>
      </c>
      <c r="H10817" s="11" t="str">
        <f t="shared" si="708"/>
        <v/>
      </c>
      <c r="I10817" s="11">
        <f t="shared" si="711"/>
        <v>0</v>
      </c>
    </row>
    <row r="10818" spans="6:9">
      <c r="F10818" t="str">
        <f t="shared" si="709"/>
        <v/>
      </c>
      <c r="G10818">
        <f t="shared" si="710"/>
        <v>0</v>
      </c>
      <c r="H10818" s="11" t="str">
        <f t="shared" ref="H10818:H10881" si="712">IFERROR(HLOOKUP($A10818,$N$85:$S$86,2,0),"")</f>
        <v/>
      </c>
      <c r="I10818" s="11">
        <f t="shared" si="711"/>
        <v>0</v>
      </c>
    </row>
    <row r="10819" spans="6:9">
      <c r="F10819" t="str">
        <f t="shared" ref="F10819:F10882" si="713">IFERROR(HLOOKUP($A10819,$N$40:$S$41,2,0),"")</f>
        <v/>
      </c>
      <c r="G10819">
        <f t="shared" ref="G10819:G10882" si="714">IFERROR(IF(D10819&gt;F10819,(D10819-F10819)^2,0),0)</f>
        <v>0</v>
      </c>
      <c r="H10819" s="11" t="str">
        <f t="shared" si="712"/>
        <v/>
      </c>
      <c r="I10819" s="11">
        <f t="shared" ref="I10819:I10882" si="715">IFERROR(IF(D10819&gt;H10819,(D10819-H10819)^2,0),0)</f>
        <v>0</v>
      </c>
    </row>
    <row r="10820" spans="6:9">
      <c r="F10820" t="str">
        <f t="shared" si="713"/>
        <v/>
      </c>
      <c r="G10820">
        <f t="shared" si="714"/>
        <v>0</v>
      </c>
      <c r="H10820" s="11" t="str">
        <f t="shared" si="712"/>
        <v/>
      </c>
      <c r="I10820" s="11">
        <f t="shared" si="715"/>
        <v>0</v>
      </c>
    </row>
    <row r="10821" spans="6:9">
      <c r="F10821" t="str">
        <f t="shared" si="713"/>
        <v/>
      </c>
      <c r="G10821">
        <f t="shared" si="714"/>
        <v>0</v>
      </c>
      <c r="H10821" s="11" t="str">
        <f t="shared" si="712"/>
        <v/>
      </c>
      <c r="I10821" s="11">
        <f t="shared" si="715"/>
        <v>0</v>
      </c>
    </row>
    <row r="10822" spans="6:9">
      <c r="F10822" t="str">
        <f t="shared" si="713"/>
        <v/>
      </c>
      <c r="G10822">
        <f t="shared" si="714"/>
        <v>0</v>
      </c>
      <c r="H10822" s="11" t="str">
        <f t="shared" si="712"/>
        <v/>
      </c>
      <c r="I10822" s="11">
        <f t="shared" si="715"/>
        <v>0</v>
      </c>
    </row>
    <row r="10823" spans="6:9">
      <c r="F10823" t="str">
        <f t="shared" si="713"/>
        <v/>
      </c>
      <c r="G10823">
        <f t="shared" si="714"/>
        <v>0</v>
      </c>
      <c r="H10823" s="11" t="str">
        <f t="shared" si="712"/>
        <v/>
      </c>
      <c r="I10823" s="11">
        <f t="shared" si="715"/>
        <v>0</v>
      </c>
    </row>
    <row r="10824" spans="6:9">
      <c r="F10824" t="str">
        <f t="shared" si="713"/>
        <v/>
      </c>
      <c r="G10824">
        <f t="shared" si="714"/>
        <v>0</v>
      </c>
      <c r="H10824" s="11" t="str">
        <f t="shared" si="712"/>
        <v/>
      </c>
      <c r="I10824" s="11">
        <f t="shared" si="715"/>
        <v>0</v>
      </c>
    </row>
    <row r="10825" spans="6:9">
      <c r="F10825" t="str">
        <f t="shared" si="713"/>
        <v/>
      </c>
      <c r="G10825">
        <f t="shared" si="714"/>
        <v>0</v>
      </c>
      <c r="H10825" s="11" t="str">
        <f t="shared" si="712"/>
        <v/>
      </c>
      <c r="I10825" s="11">
        <f t="shared" si="715"/>
        <v>0</v>
      </c>
    </row>
    <row r="10826" spans="6:9">
      <c r="F10826" t="str">
        <f t="shared" si="713"/>
        <v/>
      </c>
      <c r="G10826">
        <f t="shared" si="714"/>
        <v>0</v>
      </c>
      <c r="H10826" s="11" t="str">
        <f t="shared" si="712"/>
        <v/>
      </c>
      <c r="I10826" s="11">
        <f t="shared" si="715"/>
        <v>0</v>
      </c>
    </row>
    <row r="10827" spans="6:9">
      <c r="F10827" t="str">
        <f t="shared" si="713"/>
        <v/>
      </c>
      <c r="G10827">
        <f t="shared" si="714"/>
        <v>0</v>
      </c>
      <c r="H10827" s="11" t="str">
        <f t="shared" si="712"/>
        <v/>
      </c>
      <c r="I10827" s="11">
        <f t="shared" si="715"/>
        <v>0</v>
      </c>
    </row>
    <row r="10828" spans="6:9">
      <c r="F10828" t="str">
        <f t="shared" si="713"/>
        <v/>
      </c>
      <c r="G10828">
        <f t="shared" si="714"/>
        <v>0</v>
      </c>
      <c r="H10828" s="11" t="str">
        <f t="shared" si="712"/>
        <v/>
      </c>
      <c r="I10828" s="11">
        <f t="shared" si="715"/>
        <v>0</v>
      </c>
    </row>
    <row r="10829" spans="6:9">
      <c r="F10829" t="str">
        <f t="shared" si="713"/>
        <v/>
      </c>
      <c r="G10829">
        <f t="shared" si="714"/>
        <v>0</v>
      </c>
      <c r="H10829" s="11" t="str">
        <f t="shared" si="712"/>
        <v/>
      </c>
      <c r="I10829" s="11">
        <f t="shared" si="715"/>
        <v>0</v>
      </c>
    </row>
    <row r="10830" spans="6:9">
      <c r="F10830" t="str">
        <f t="shared" si="713"/>
        <v/>
      </c>
      <c r="G10830">
        <f t="shared" si="714"/>
        <v>0</v>
      </c>
      <c r="H10830" s="11" t="str">
        <f t="shared" si="712"/>
        <v/>
      </c>
      <c r="I10830" s="11">
        <f t="shared" si="715"/>
        <v>0</v>
      </c>
    </row>
    <row r="10831" spans="6:9">
      <c r="F10831" t="str">
        <f t="shared" si="713"/>
        <v/>
      </c>
      <c r="G10831">
        <f t="shared" si="714"/>
        <v>0</v>
      </c>
      <c r="H10831" s="11" t="str">
        <f t="shared" si="712"/>
        <v/>
      </c>
      <c r="I10831" s="11">
        <f t="shared" si="715"/>
        <v>0</v>
      </c>
    </row>
    <row r="10832" spans="6:9">
      <c r="F10832" t="str">
        <f t="shared" si="713"/>
        <v/>
      </c>
      <c r="G10832">
        <f t="shared" si="714"/>
        <v>0</v>
      </c>
      <c r="H10832" s="11" t="str">
        <f t="shared" si="712"/>
        <v/>
      </c>
      <c r="I10832" s="11">
        <f t="shared" si="715"/>
        <v>0</v>
      </c>
    </row>
    <row r="10833" spans="6:9">
      <c r="F10833" t="str">
        <f t="shared" si="713"/>
        <v/>
      </c>
      <c r="G10833">
        <f t="shared" si="714"/>
        <v>0</v>
      </c>
      <c r="H10833" s="11" t="str">
        <f t="shared" si="712"/>
        <v/>
      </c>
      <c r="I10833" s="11">
        <f t="shared" si="715"/>
        <v>0</v>
      </c>
    </row>
    <row r="10834" spans="6:9">
      <c r="F10834" t="str">
        <f t="shared" si="713"/>
        <v/>
      </c>
      <c r="G10834">
        <f t="shared" si="714"/>
        <v>0</v>
      </c>
      <c r="H10834" s="11" t="str">
        <f t="shared" si="712"/>
        <v/>
      </c>
      <c r="I10834" s="11">
        <f t="shared" si="715"/>
        <v>0</v>
      </c>
    </row>
    <row r="10835" spans="6:9">
      <c r="F10835" t="str">
        <f t="shared" si="713"/>
        <v/>
      </c>
      <c r="G10835">
        <f t="shared" si="714"/>
        <v>0</v>
      </c>
      <c r="H10835" s="11" t="str">
        <f t="shared" si="712"/>
        <v/>
      </c>
      <c r="I10835" s="11">
        <f t="shared" si="715"/>
        <v>0</v>
      </c>
    </row>
    <row r="10836" spans="6:9">
      <c r="F10836" t="str">
        <f t="shared" si="713"/>
        <v/>
      </c>
      <c r="G10836">
        <f t="shared" si="714"/>
        <v>0</v>
      </c>
      <c r="H10836" s="11" t="str">
        <f t="shared" si="712"/>
        <v/>
      </c>
      <c r="I10836" s="11">
        <f t="shared" si="715"/>
        <v>0</v>
      </c>
    </row>
    <row r="10837" spans="6:9">
      <c r="F10837" t="str">
        <f t="shared" si="713"/>
        <v/>
      </c>
      <c r="G10837">
        <f t="shared" si="714"/>
        <v>0</v>
      </c>
      <c r="H10837" s="11" t="str">
        <f t="shared" si="712"/>
        <v/>
      </c>
      <c r="I10837" s="11">
        <f t="shared" si="715"/>
        <v>0</v>
      </c>
    </row>
    <row r="10838" spans="6:9">
      <c r="F10838" t="str">
        <f t="shared" si="713"/>
        <v/>
      </c>
      <c r="G10838">
        <f t="shared" si="714"/>
        <v>0</v>
      </c>
      <c r="H10838" s="11" t="str">
        <f t="shared" si="712"/>
        <v/>
      </c>
      <c r="I10838" s="11">
        <f t="shared" si="715"/>
        <v>0</v>
      </c>
    </row>
    <row r="10839" spans="6:9">
      <c r="F10839" t="str">
        <f t="shared" si="713"/>
        <v/>
      </c>
      <c r="G10839">
        <f t="shared" si="714"/>
        <v>0</v>
      </c>
      <c r="H10839" s="11" t="str">
        <f t="shared" si="712"/>
        <v/>
      </c>
      <c r="I10839" s="11">
        <f t="shared" si="715"/>
        <v>0</v>
      </c>
    </row>
    <row r="10840" spans="6:9">
      <c r="F10840" t="str">
        <f t="shared" si="713"/>
        <v/>
      </c>
      <c r="G10840">
        <f t="shared" si="714"/>
        <v>0</v>
      </c>
      <c r="H10840" s="11" t="str">
        <f t="shared" si="712"/>
        <v/>
      </c>
      <c r="I10840" s="11">
        <f t="shared" si="715"/>
        <v>0</v>
      </c>
    </row>
    <row r="10841" spans="6:9">
      <c r="F10841" t="str">
        <f t="shared" si="713"/>
        <v/>
      </c>
      <c r="G10841">
        <f t="shared" si="714"/>
        <v>0</v>
      </c>
      <c r="H10841" s="11" t="str">
        <f t="shared" si="712"/>
        <v/>
      </c>
      <c r="I10841" s="11">
        <f t="shared" si="715"/>
        <v>0</v>
      </c>
    </row>
    <row r="10842" spans="6:9">
      <c r="F10842" t="str">
        <f t="shared" si="713"/>
        <v/>
      </c>
      <c r="G10842">
        <f t="shared" si="714"/>
        <v>0</v>
      </c>
      <c r="H10842" s="11" t="str">
        <f t="shared" si="712"/>
        <v/>
      </c>
      <c r="I10842" s="11">
        <f t="shared" si="715"/>
        <v>0</v>
      </c>
    </row>
    <row r="10843" spans="6:9">
      <c r="F10843" t="str">
        <f t="shared" si="713"/>
        <v/>
      </c>
      <c r="G10843">
        <f t="shared" si="714"/>
        <v>0</v>
      </c>
      <c r="H10843" s="11" t="str">
        <f t="shared" si="712"/>
        <v/>
      </c>
      <c r="I10843" s="11">
        <f t="shared" si="715"/>
        <v>0</v>
      </c>
    </row>
    <row r="10844" spans="6:9">
      <c r="F10844" t="str">
        <f t="shared" si="713"/>
        <v/>
      </c>
      <c r="G10844">
        <f t="shared" si="714"/>
        <v>0</v>
      </c>
      <c r="H10844" s="11" t="str">
        <f t="shared" si="712"/>
        <v/>
      </c>
      <c r="I10844" s="11">
        <f t="shared" si="715"/>
        <v>0</v>
      </c>
    </row>
    <row r="10845" spans="6:9">
      <c r="F10845" t="str">
        <f t="shared" si="713"/>
        <v/>
      </c>
      <c r="G10845">
        <f t="shared" si="714"/>
        <v>0</v>
      </c>
      <c r="H10845" s="11" t="str">
        <f t="shared" si="712"/>
        <v/>
      </c>
      <c r="I10845" s="11">
        <f t="shared" si="715"/>
        <v>0</v>
      </c>
    </row>
    <row r="10846" spans="6:9">
      <c r="F10846" t="str">
        <f t="shared" si="713"/>
        <v/>
      </c>
      <c r="G10846">
        <f t="shared" si="714"/>
        <v>0</v>
      </c>
      <c r="H10846" s="11" t="str">
        <f t="shared" si="712"/>
        <v/>
      </c>
      <c r="I10846" s="11">
        <f t="shared" si="715"/>
        <v>0</v>
      </c>
    </row>
    <row r="10847" spans="6:9">
      <c r="F10847" t="str">
        <f t="shared" si="713"/>
        <v/>
      </c>
      <c r="G10847">
        <f t="shared" si="714"/>
        <v>0</v>
      </c>
      <c r="H10847" s="11" t="str">
        <f t="shared" si="712"/>
        <v/>
      </c>
      <c r="I10847" s="11">
        <f t="shared" si="715"/>
        <v>0</v>
      </c>
    </row>
    <row r="10848" spans="6:9">
      <c r="F10848" t="str">
        <f t="shared" si="713"/>
        <v/>
      </c>
      <c r="G10848">
        <f t="shared" si="714"/>
        <v>0</v>
      </c>
      <c r="H10848" s="11" t="str">
        <f t="shared" si="712"/>
        <v/>
      </c>
      <c r="I10848" s="11">
        <f t="shared" si="715"/>
        <v>0</v>
      </c>
    </row>
    <row r="10849" spans="6:9">
      <c r="F10849" t="str">
        <f t="shared" si="713"/>
        <v/>
      </c>
      <c r="G10849">
        <f t="shared" si="714"/>
        <v>0</v>
      </c>
      <c r="H10849" s="11" t="str">
        <f t="shared" si="712"/>
        <v/>
      </c>
      <c r="I10849" s="11">
        <f t="shared" si="715"/>
        <v>0</v>
      </c>
    </row>
    <row r="10850" spans="6:9">
      <c r="F10850" t="str">
        <f t="shared" si="713"/>
        <v/>
      </c>
      <c r="G10850">
        <f t="shared" si="714"/>
        <v>0</v>
      </c>
      <c r="H10850" s="11" t="str">
        <f t="shared" si="712"/>
        <v/>
      </c>
      <c r="I10850" s="11">
        <f t="shared" si="715"/>
        <v>0</v>
      </c>
    </row>
    <row r="10851" spans="6:9">
      <c r="F10851" t="str">
        <f t="shared" si="713"/>
        <v/>
      </c>
      <c r="G10851">
        <f t="shared" si="714"/>
        <v>0</v>
      </c>
      <c r="H10851" s="11" t="str">
        <f t="shared" si="712"/>
        <v/>
      </c>
      <c r="I10851" s="11">
        <f t="shared" si="715"/>
        <v>0</v>
      </c>
    </row>
    <row r="10852" spans="6:9">
      <c r="F10852" t="str">
        <f t="shared" si="713"/>
        <v/>
      </c>
      <c r="G10852">
        <f t="shared" si="714"/>
        <v>0</v>
      </c>
      <c r="H10852" s="11" t="str">
        <f t="shared" si="712"/>
        <v/>
      </c>
      <c r="I10852" s="11">
        <f t="shared" si="715"/>
        <v>0</v>
      </c>
    </row>
    <row r="10853" spans="6:9">
      <c r="F10853" t="str">
        <f t="shared" si="713"/>
        <v/>
      </c>
      <c r="G10853">
        <f t="shared" si="714"/>
        <v>0</v>
      </c>
      <c r="H10853" s="11" t="str">
        <f t="shared" si="712"/>
        <v/>
      </c>
      <c r="I10853" s="11">
        <f t="shared" si="715"/>
        <v>0</v>
      </c>
    </row>
    <row r="10854" spans="6:9">
      <c r="F10854" t="str">
        <f t="shared" si="713"/>
        <v/>
      </c>
      <c r="G10854">
        <f t="shared" si="714"/>
        <v>0</v>
      </c>
      <c r="H10854" s="11" t="str">
        <f t="shared" si="712"/>
        <v/>
      </c>
      <c r="I10854" s="11">
        <f t="shared" si="715"/>
        <v>0</v>
      </c>
    </row>
    <row r="10855" spans="6:9">
      <c r="F10855" t="str">
        <f t="shared" si="713"/>
        <v/>
      </c>
      <c r="G10855">
        <f t="shared" si="714"/>
        <v>0</v>
      </c>
      <c r="H10855" s="11" t="str">
        <f t="shared" si="712"/>
        <v/>
      </c>
      <c r="I10855" s="11">
        <f t="shared" si="715"/>
        <v>0</v>
      </c>
    </row>
    <row r="10856" spans="6:9">
      <c r="F10856" t="str">
        <f t="shared" si="713"/>
        <v/>
      </c>
      <c r="G10856">
        <f t="shared" si="714"/>
        <v>0</v>
      </c>
      <c r="H10856" s="11" t="str">
        <f t="shared" si="712"/>
        <v/>
      </c>
      <c r="I10856" s="11">
        <f t="shared" si="715"/>
        <v>0</v>
      </c>
    </row>
    <row r="10857" spans="6:9">
      <c r="F10857" t="str">
        <f t="shared" si="713"/>
        <v/>
      </c>
      <c r="G10857">
        <f t="shared" si="714"/>
        <v>0</v>
      </c>
      <c r="H10857" s="11" t="str">
        <f t="shared" si="712"/>
        <v/>
      </c>
      <c r="I10857" s="11">
        <f t="shared" si="715"/>
        <v>0</v>
      </c>
    </row>
    <row r="10858" spans="6:9">
      <c r="F10858" t="str">
        <f t="shared" si="713"/>
        <v/>
      </c>
      <c r="G10858">
        <f t="shared" si="714"/>
        <v>0</v>
      </c>
      <c r="H10858" s="11" t="str">
        <f t="shared" si="712"/>
        <v/>
      </c>
      <c r="I10858" s="11">
        <f t="shared" si="715"/>
        <v>0</v>
      </c>
    </row>
    <row r="10859" spans="6:9">
      <c r="F10859" t="str">
        <f t="shared" si="713"/>
        <v/>
      </c>
      <c r="G10859">
        <f t="shared" si="714"/>
        <v>0</v>
      </c>
      <c r="H10859" s="11" t="str">
        <f t="shared" si="712"/>
        <v/>
      </c>
      <c r="I10859" s="11">
        <f t="shared" si="715"/>
        <v>0</v>
      </c>
    </row>
    <row r="10860" spans="6:9">
      <c r="F10860" t="str">
        <f t="shared" si="713"/>
        <v/>
      </c>
      <c r="G10860">
        <f t="shared" si="714"/>
        <v>0</v>
      </c>
      <c r="H10860" s="11" t="str">
        <f t="shared" si="712"/>
        <v/>
      </c>
      <c r="I10860" s="11">
        <f t="shared" si="715"/>
        <v>0</v>
      </c>
    </row>
    <row r="10861" spans="6:9">
      <c r="F10861" t="str">
        <f t="shared" si="713"/>
        <v/>
      </c>
      <c r="G10861">
        <f t="shared" si="714"/>
        <v>0</v>
      </c>
      <c r="H10861" s="11" t="str">
        <f t="shared" si="712"/>
        <v/>
      </c>
      <c r="I10861" s="11">
        <f t="shared" si="715"/>
        <v>0</v>
      </c>
    </row>
    <row r="10862" spans="6:9">
      <c r="F10862" t="str">
        <f t="shared" si="713"/>
        <v/>
      </c>
      <c r="G10862">
        <f t="shared" si="714"/>
        <v>0</v>
      </c>
      <c r="H10862" s="11" t="str">
        <f t="shared" si="712"/>
        <v/>
      </c>
      <c r="I10862" s="11">
        <f t="shared" si="715"/>
        <v>0</v>
      </c>
    </row>
    <row r="10863" spans="6:9">
      <c r="F10863" t="str">
        <f t="shared" si="713"/>
        <v/>
      </c>
      <c r="G10863">
        <f t="shared" si="714"/>
        <v>0</v>
      </c>
      <c r="H10863" s="11" t="str">
        <f t="shared" si="712"/>
        <v/>
      </c>
      <c r="I10863" s="11">
        <f t="shared" si="715"/>
        <v>0</v>
      </c>
    </row>
    <row r="10864" spans="6:9">
      <c r="F10864" t="str">
        <f t="shared" si="713"/>
        <v/>
      </c>
      <c r="G10864">
        <f t="shared" si="714"/>
        <v>0</v>
      </c>
      <c r="H10864" s="11" t="str">
        <f t="shared" si="712"/>
        <v/>
      </c>
      <c r="I10864" s="11">
        <f t="shared" si="715"/>
        <v>0</v>
      </c>
    </row>
    <row r="10865" spans="6:9">
      <c r="F10865" t="str">
        <f t="shared" si="713"/>
        <v/>
      </c>
      <c r="G10865">
        <f t="shared" si="714"/>
        <v>0</v>
      </c>
      <c r="H10865" s="11" t="str">
        <f t="shared" si="712"/>
        <v/>
      </c>
      <c r="I10865" s="11">
        <f t="shared" si="715"/>
        <v>0</v>
      </c>
    </row>
    <row r="10866" spans="6:9">
      <c r="F10866" t="str">
        <f t="shared" si="713"/>
        <v/>
      </c>
      <c r="G10866">
        <f t="shared" si="714"/>
        <v>0</v>
      </c>
      <c r="H10866" s="11" t="str">
        <f t="shared" si="712"/>
        <v/>
      </c>
      <c r="I10866" s="11">
        <f t="shared" si="715"/>
        <v>0</v>
      </c>
    </row>
    <row r="10867" spans="6:9">
      <c r="F10867" t="str">
        <f t="shared" si="713"/>
        <v/>
      </c>
      <c r="G10867">
        <f t="shared" si="714"/>
        <v>0</v>
      </c>
      <c r="H10867" s="11" t="str">
        <f t="shared" si="712"/>
        <v/>
      </c>
      <c r="I10867" s="11">
        <f t="shared" si="715"/>
        <v>0</v>
      </c>
    </row>
    <row r="10868" spans="6:9">
      <c r="F10868" t="str">
        <f t="shared" si="713"/>
        <v/>
      </c>
      <c r="G10868">
        <f t="shared" si="714"/>
        <v>0</v>
      </c>
      <c r="H10868" s="11" t="str">
        <f t="shared" si="712"/>
        <v/>
      </c>
      <c r="I10868" s="11">
        <f t="shared" si="715"/>
        <v>0</v>
      </c>
    </row>
    <row r="10869" spans="6:9">
      <c r="F10869" t="str">
        <f t="shared" si="713"/>
        <v/>
      </c>
      <c r="G10869">
        <f t="shared" si="714"/>
        <v>0</v>
      </c>
      <c r="H10869" s="11" t="str">
        <f t="shared" si="712"/>
        <v/>
      </c>
      <c r="I10869" s="11">
        <f t="shared" si="715"/>
        <v>0</v>
      </c>
    </row>
    <row r="10870" spans="6:9">
      <c r="F10870" t="str">
        <f t="shared" si="713"/>
        <v/>
      </c>
      <c r="G10870">
        <f t="shared" si="714"/>
        <v>0</v>
      </c>
      <c r="H10870" s="11" t="str">
        <f t="shared" si="712"/>
        <v/>
      </c>
      <c r="I10870" s="11">
        <f t="shared" si="715"/>
        <v>0</v>
      </c>
    </row>
    <row r="10871" spans="6:9">
      <c r="F10871" t="str">
        <f t="shared" si="713"/>
        <v/>
      </c>
      <c r="G10871">
        <f t="shared" si="714"/>
        <v>0</v>
      </c>
      <c r="H10871" s="11" t="str">
        <f t="shared" si="712"/>
        <v/>
      </c>
      <c r="I10871" s="11">
        <f t="shared" si="715"/>
        <v>0</v>
      </c>
    </row>
    <row r="10872" spans="6:9">
      <c r="F10872" t="str">
        <f t="shared" si="713"/>
        <v/>
      </c>
      <c r="G10872">
        <f t="shared" si="714"/>
        <v>0</v>
      </c>
      <c r="H10872" s="11" t="str">
        <f t="shared" si="712"/>
        <v/>
      </c>
      <c r="I10872" s="11">
        <f t="shared" si="715"/>
        <v>0</v>
      </c>
    </row>
    <row r="10873" spans="6:9">
      <c r="F10873" t="str">
        <f t="shared" si="713"/>
        <v/>
      </c>
      <c r="G10873">
        <f t="shared" si="714"/>
        <v>0</v>
      </c>
      <c r="H10873" s="11" t="str">
        <f t="shared" si="712"/>
        <v/>
      </c>
      <c r="I10873" s="11">
        <f t="shared" si="715"/>
        <v>0</v>
      </c>
    </row>
    <row r="10874" spans="6:9">
      <c r="F10874" t="str">
        <f t="shared" si="713"/>
        <v/>
      </c>
      <c r="G10874">
        <f t="shared" si="714"/>
        <v>0</v>
      </c>
      <c r="H10874" s="11" t="str">
        <f t="shared" si="712"/>
        <v/>
      </c>
      <c r="I10874" s="11">
        <f t="shared" si="715"/>
        <v>0</v>
      </c>
    </row>
    <row r="10875" spans="6:9">
      <c r="F10875" t="str">
        <f t="shared" si="713"/>
        <v/>
      </c>
      <c r="G10875">
        <f t="shared" si="714"/>
        <v>0</v>
      </c>
      <c r="H10875" s="11" t="str">
        <f t="shared" si="712"/>
        <v/>
      </c>
      <c r="I10875" s="11">
        <f t="shared" si="715"/>
        <v>0</v>
      </c>
    </row>
    <row r="10876" spans="6:9">
      <c r="F10876" t="str">
        <f t="shared" si="713"/>
        <v/>
      </c>
      <c r="G10876">
        <f t="shared" si="714"/>
        <v>0</v>
      </c>
      <c r="H10876" s="11" t="str">
        <f t="shared" si="712"/>
        <v/>
      </c>
      <c r="I10876" s="11">
        <f t="shared" si="715"/>
        <v>0</v>
      </c>
    </row>
    <row r="10877" spans="6:9">
      <c r="F10877" t="str">
        <f t="shared" si="713"/>
        <v/>
      </c>
      <c r="G10877">
        <f t="shared" si="714"/>
        <v>0</v>
      </c>
      <c r="H10877" s="11" t="str">
        <f t="shared" si="712"/>
        <v/>
      </c>
      <c r="I10877" s="11">
        <f t="shared" si="715"/>
        <v>0</v>
      </c>
    </row>
    <row r="10878" spans="6:9">
      <c r="F10878" t="str">
        <f t="shared" si="713"/>
        <v/>
      </c>
      <c r="G10878">
        <f t="shared" si="714"/>
        <v>0</v>
      </c>
      <c r="H10878" s="11" t="str">
        <f t="shared" si="712"/>
        <v/>
      </c>
      <c r="I10878" s="11">
        <f t="shared" si="715"/>
        <v>0</v>
      </c>
    </row>
    <row r="10879" spans="6:9">
      <c r="F10879" t="str">
        <f t="shared" si="713"/>
        <v/>
      </c>
      <c r="G10879">
        <f t="shared" si="714"/>
        <v>0</v>
      </c>
      <c r="H10879" s="11" t="str">
        <f t="shared" si="712"/>
        <v/>
      </c>
      <c r="I10879" s="11">
        <f t="shared" si="715"/>
        <v>0</v>
      </c>
    </row>
    <row r="10880" spans="6:9">
      <c r="F10880" t="str">
        <f t="shared" si="713"/>
        <v/>
      </c>
      <c r="G10880">
        <f t="shared" si="714"/>
        <v>0</v>
      </c>
      <c r="H10880" s="11" t="str">
        <f t="shared" si="712"/>
        <v/>
      </c>
      <c r="I10880" s="11">
        <f t="shared" si="715"/>
        <v>0</v>
      </c>
    </row>
    <row r="10881" spans="6:9">
      <c r="F10881" t="str">
        <f t="shared" si="713"/>
        <v/>
      </c>
      <c r="G10881">
        <f t="shared" si="714"/>
        <v>0</v>
      </c>
      <c r="H10881" s="11" t="str">
        <f t="shared" si="712"/>
        <v/>
      </c>
      <c r="I10881" s="11">
        <f t="shared" si="715"/>
        <v>0</v>
      </c>
    </row>
    <row r="10882" spans="6:9">
      <c r="F10882" t="str">
        <f t="shared" si="713"/>
        <v/>
      </c>
      <c r="G10882">
        <f t="shared" si="714"/>
        <v>0</v>
      </c>
      <c r="H10882" s="11" t="str">
        <f t="shared" ref="H10882:H10945" si="716">IFERROR(HLOOKUP($A10882,$N$85:$S$86,2,0),"")</f>
        <v/>
      </c>
      <c r="I10882" s="11">
        <f t="shared" si="715"/>
        <v>0</v>
      </c>
    </row>
    <row r="10883" spans="6:9">
      <c r="F10883" t="str">
        <f t="shared" ref="F10883:F10946" si="717">IFERROR(HLOOKUP($A10883,$N$40:$S$41,2,0),"")</f>
        <v/>
      </c>
      <c r="G10883">
        <f t="shared" ref="G10883:G10946" si="718">IFERROR(IF(D10883&gt;F10883,(D10883-F10883)^2,0),0)</f>
        <v>0</v>
      </c>
      <c r="H10883" s="11" t="str">
        <f t="shared" si="716"/>
        <v/>
      </c>
      <c r="I10883" s="11">
        <f t="shared" ref="I10883:I10946" si="719">IFERROR(IF(D10883&gt;H10883,(D10883-H10883)^2,0),0)</f>
        <v>0</v>
      </c>
    </row>
    <row r="10884" spans="6:9">
      <c r="F10884" t="str">
        <f t="shared" si="717"/>
        <v/>
      </c>
      <c r="G10884">
        <f t="shared" si="718"/>
        <v>0</v>
      </c>
      <c r="H10884" s="11" t="str">
        <f t="shared" si="716"/>
        <v/>
      </c>
      <c r="I10884" s="11">
        <f t="shared" si="719"/>
        <v>0</v>
      </c>
    </row>
    <row r="10885" spans="6:9">
      <c r="F10885" t="str">
        <f t="shared" si="717"/>
        <v/>
      </c>
      <c r="G10885">
        <f t="shared" si="718"/>
        <v>0</v>
      </c>
      <c r="H10885" s="11" t="str">
        <f t="shared" si="716"/>
        <v/>
      </c>
      <c r="I10885" s="11">
        <f t="shared" si="719"/>
        <v>0</v>
      </c>
    </row>
    <row r="10886" spans="6:9">
      <c r="F10886" t="str">
        <f t="shared" si="717"/>
        <v/>
      </c>
      <c r="G10886">
        <f t="shared" si="718"/>
        <v>0</v>
      </c>
      <c r="H10886" s="11" t="str">
        <f t="shared" si="716"/>
        <v/>
      </c>
      <c r="I10886" s="11">
        <f t="shared" si="719"/>
        <v>0</v>
      </c>
    </row>
    <row r="10887" spans="6:9">
      <c r="F10887" t="str">
        <f t="shared" si="717"/>
        <v/>
      </c>
      <c r="G10887">
        <f t="shared" si="718"/>
        <v>0</v>
      </c>
      <c r="H10887" s="11" t="str">
        <f t="shared" si="716"/>
        <v/>
      </c>
      <c r="I10887" s="11">
        <f t="shared" si="719"/>
        <v>0</v>
      </c>
    </row>
    <row r="10888" spans="6:9">
      <c r="F10888" t="str">
        <f t="shared" si="717"/>
        <v/>
      </c>
      <c r="G10888">
        <f t="shared" si="718"/>
        <v>0</v>
      </c>
      <c r="H10888" s="11" t="str">
        <f t="shared" si="716"/>
        <v/>
      </c>
      <c r="I10888" s="11">
        <f t="shared" si="719"/>
        <v>0</v>
      </c>
    </row>
    <row r="10889" spans="6:9">
      <c r="F10889" t="str">
        <f t="shared" si="717"/>
        <v/>
      </c>
      <c r="G10889">
        <f t="shared" si="718"/>
        <v>0</v>
      </c>
      <c r="H10889" s="11" t="str">
        <f t="shared" si="716"/>
        <v/>
      </c>
      <c r="I10889" s="11">
        <f t="shared" si="719"/>
        <v>0</v>
      </c>
    </row>
    <row r="10890" spans="6:9">
      <c r="F10890" t="str">
        <f t="shared" si="717"/>
        <v/>
      </c>
      <c r="G10890">
        <f t="shared" si="718"/>
        <v>0</v>
      </c>
      <c r="H10890" s="11" t="str">
        <f t="shared" si="716"/>
        <v/>
      </c>
      <c r="I10890" s="11">
        <f t="shared" si="719"/>
        <v>0</v>
      </c>
    </row>
    <row r="10891" spans="6:9">
      <c r="F10891" t="str">
        <f t="shared" si="717"/>
        <v/>
      </c>
      <c r="G10891">
        <f t="shared" si="718"/>
        <v>0</v>
      </c>
      <c r="H10891" s="11" t="str">
        <f t="shared" si="716"/>
        <v/>
      </c>
      <c r="I10891" s="11">
        <f t="shared" si="719"/>
        <v>0</v>
      </c>
    </row>
    <row r="10892" spans="6:9">
      <c r="F10892" t="str">
        <f t="shared" si="717"/>
        <v/>
      </c>
      <c r="G10892">
        <f t="shared" si="718"/>
        <v>0</v>
      </c>
      <c r="H10892" s="11" t="str">
        <f t="shared" si="716"/>
        <v/>
      </c>
      <c r="I10892" s="11">
        <f t="shared" si="719"/>
        <v>0</v>
      </c>
    </row>
    <row r="10893" spans="6:9">
      <c r="F10893" t="str">
        <f t="shared" si="717"/>
        <v/>
      </c>
      <c r="G10893">
        <f t="shared" si="718"/>
        <v>0</v>
      </c>
      <c r="H10893" s="11" t="str">
        <f t="shared" si="716"/>
        <v/>
      </c>
      <c r="I10893" s="11">
        <f t="shared" si="719"/>
        <v>0</v>
      </c>
    </row>
    <row r="10894" spans="6:9">
      <c r="F10894" t="str">
        <f t="shared" si="717"/>
        <v/>
      </c>
      <c r="G10894">
        <f t="shared" si="718"/>
        <v>0</v>
      </c>
      <c r="H10894" s="11" t="str">
        <f t="shared" si="716"/>
        <v/>
      </c>
      <c r="I10894" s="11">
        <f t="shared" si="719"/>
        <v>0</v>
      </c>
    </row>
    <row r="10895" spans="6:9">
      <c r="F10895" t="str">
        <f t="shared" si="717"/>
        <v/>
      </c>
      <c r="G10895">
        <f t="shared" si="718"/>
        <v>0</v>
      </c>
      <c r="H10895" s="11" t="str">
        <f t="shared" si="716"/>
        <v/>
      </c>
      <c r="I10895" s="11">
        <f t="shared" si="719"/>
        <v>0</v>
      </c>
    </row>
    <row r="10896" spans="6:9">
      <c r="F10896" t="str">
        <f t="shared" si="717"/>
        <v/>
      </c>
      <c r="G10896">
        <f t="shared" si="718"/>
        <v>0</v>
      </c>
      <c r="H10896" s="11" t="str">
        <f t="shared" si="716"/>
        <v/>
      </c>
      <c r="I10896" s="11">
        <f t="shared" si="719"/>
        <v>0</v>
      </c>
    </row>
    <row r="10897" spans="6:9">
      <c r="F10897" t="str">
        <f t="shared" si="717"/>
        <v/>
      </c>
      <c r="G10897">
        <f t="shared" si="718"/>
        <v>0</v>
      </c>
      <c r="H10897" s="11" t="str">
        <f t="shared" si="716"/>
        <v/>
      </c>
      <c r="I10897" s="11">
        <f t="shared" si="719"/>
        <v>0</v>
      </c>
    </row>
    <row r="10898" spans="6:9">
      <c r="F10898" t="str">
        <f t="shared" si="717"/>
        <v/>
      </c>
      <c r="G10898">
        <f t="shared" si="718"/>
        <v>0</v>
      </c>
      <c r="H10898" s="11" t="str">
        <f t="shared" si="716"/>
        <v/>
      </c>
      <c r="I10898" s="11">
        <f t="shared" si="719"/>
        <v>0</v>
      </c>
    </row>
    <row r="10899" spans="6:9">
      <c r="F10899" t="str">
        <f t="shared" si="717"/>
        <v/>
      </c>
      <c r="G10899">
        <f t="shared" si="718"/>
        <v>0</v>
      </c>
      <c r="H10899" s="11" t="str">
        <f t="shared" si="716"/>
        <v/>
      </c>
      <c r="I10899" s="11">
        <f t="shared" si="719"/>
        <v>0</v>
      </c>
    </row>
    <row r="10900" spans="6:9">
      <c r="F10900" t="str">
        <f t="shared" si="717"/>
        <v/>
      </c>
      <c r="G10900">
        <f t="shared" si="718"/>
        <v>0</v>
      </c>
      <c r="H10900" s="11" t="str">
        <f t="shared" si="716"/>
        <v/>
      </c>
      <c r="I10900" s="11">
        <f t="shared" si="719"/>
        <v>0</v>
      </c>
    </row>
    <row r="10901" spans="6:9">
      <c r="F10901" t="str">
        <f t="shared" si="717"/>
        <v/>
      </c>
      <c r="G10901">
        <f t="shared" si="718"/>
        <v>0</v>
      </c>
      <c r="H10901" s="11" t="str">
        <f t="shared" si="716"/>
        <v/>
      </c>
      <c r="I10901" s="11">
        <f t="shared" si="719"/>
        <v>0</v>
      </c>
    </row>
    <row r="10902" spans="6:9">
      <c r="F10902" t="str">
        <f t="shared" si="717"/>
        <v/>
      </c>
      <c r="G10902">
        <f t="shared" si="718"/>
        <v>0</v>
      </c>
      <c r="H10902" s="11" t="str">
        <f t="shared" si="716"/>
        <v/>
      </c>
      <c r="I10902" s="11">
        <f t="shared" si="719"/>
        <v>0</v>
      </c>
    </row>
    <row r="10903" spans="6:9">
      <c r="F10903" t="str">
        <f t="shared" si="717"/>
        <v/>
      </c>
      <c r="G10903">
        <f t="shared" si="718"/>
        <v>0</v>
      </c>
      <c r="H10903" s="11" t="str">
        <f t="shared" si="716"/>
        <v/>
      </c>
      <c r="I10903" s="11">
        <f t="shared" si="719"/>
        <v>0</v>
      </c>
    </row>
    <row r="10904" spans="6:9">
      <c r="F10904" t="str">
        <f t="shared" si="717"/>
        <v/>
      </c>
      <c r="G10904">
        <f t="shared" si="718"/>
        <v>0</v>
      </c>
      <c r="H10904" s="11" t="str">
        <f t="shared" si="716"/>
        <v/>
      </c>
      <c r="I10904" s="11">
        <f t="shared" si="719"/>
        <v>0</v>
      </c>
    </row>
    <row r="10905" spans="6:9">
      <c r="F10905" t="str">
        <f t="shared" si="717"/>
        <v/>
      </c>
      <c r="G10905">
        <f t="shared" si="718"/>
        <v>0</v>
      </c>
      <c r="H10905" s="11" t="str">
        <f t="shared" si="716"/>
        <v/>
      </c>
      <c r="I10905" s="11">
        <f t="shared" si="719"/>
        <v>0</v>
      </c>
    </row>
    <row r="10906" spans="6:9">
      <c r="F10906" t="str">
        <f t="shared" si="717"/>
        <v/>
      </c>
      <c r="G10906">
        <f t="shared" si="718"/>
        <v>0</v>
      </c>
      <c r="H10906" s="11" t="str">
        <f t="shared" si="716"/>
        <v/>
      </c>
      <c r="I10906" s="11">
        <f t="shared" si="719"/>
        <v>0</v>
      </c>
    </row>
    <row r="10907" spans="6:9">
      <c r="F10907" t="str">
        <f t="shared" si="717"/>
        <v/>
      </c>
      <c r="G10907">
        <f t="shared" si="718"/>
        <v>0</v>
      </c>
      <c r="H10907" s="11" t="str">
        <f t="shared" si="716"/>
        <v/>
      </c>
      <c r="I10907" s="11">
        <f t="shared" si="719"/>
        <v>0</v>
      </c>
    </row>
    <row r="10908" spans="6:9">
      <c r="F10908" t="str">
        <f t="shared" si="717"/>
        <v/>
      </c>
      <c r="G10908">
        <f t="shared" si="718"/>
        <v>0</v>
      </c>
      <c r="H10908" s="11" t="str">
        <f t="shared" si="716"/>
        <v/>
      </c>
      <c r="I10908" s="11">
        <f t="shared" si="719"/>
        <v>0</v>
      </c>
    </row>
    <row r="10909" spans="6:9">
      <c r="F10909" t="str">
        <f t="shared" si="717"/>
        <v/>
      </c>
      <c r="G10909">
        <f t="shared" si="718"/>
        <v>0</v>
      </c>
      <c r="H10909" s="11" t="str">
        <f t="shared" si="716"/>
        <v/>
      </c>
      <c r="I10909" s="11">
        <f t="shared" si="719"/>
        <v>0</v>
      </c>
    </row>
    <row r="10910" spans="6:9">
      <c r="F10910" t="str">
        <f t="shared" si="717"/>
        <v/>
      </c>
      <c r="G10910">
        <f t="shared" si="718"/>
        <v>0</v>
      </c>
      <c r="H10910" s="11" t="str">
        <f t="shared" si="716"/>
        <v/>
      </c>
      <c r="I10910" s="11">
        <f t="shared" si="719"/>
        <v>0</v>
      </c>
    </row>
    <row r="10911" spans="6:9">
      <c r="F10911" t="str">
        <f t="shared" si="717"/>
        <v/>
      </c>
      <c r="G10911">
        <f t="shared" si="718"/>
        <v>0</v>
      </c>
      <c r="H10911" s="11" t="str">
        <f t="shared" si="716"/>
        <v/>
      </c>
      <c r="I10911" s="11">
        <f t="shared" si="719"/>
        <v>0</v>
      </c>
    </row>
    <row r="10912" spans="6:9">
      <c r="F10912" t="str">
        <f t="shared" si="717"/>
        <v/>
      </c>
      <c r="G10912">
        <f t="shared" si="718"/>
        <v>0</v>
      </c>
      <c r="H10912" s="11" t="str">
        <f t="shared" si="716"/>
        <v/>
      </c>
      <c r="I10912" s="11">
        <f t="shared" si="719"/>
        <v>0</v>
      </c>
    </row>
    <row r="10913" spans="6:9">
      <c r="F10913" t="str">
        <f t="shared" si="717"/>
        <v/>
      </c>
      <c r="G10913">
        <f t="shared" si="718"/>
        <v>0</v>
      </c>
      <c r="H10913" s="11" t="str">
        <f t="shared" si="716"/>
        <v/>
      </c>
      <c r="I10913" s="11">
        <f t="shared" si="719"/>
        <v>0</v>
      </c>
    </row>
    <row r="10914" spans="6:9">
      <c r="F10914" t="str">
        <f t="shared" si="717"/>
        <v/>
      </c>
      <c r="G10914">
        <f t="shared" si="718"/>
        <v>0</v>
      </c>
      <c r="H10914" s="11" t="str">
        <f t="shared" si="716"/>
        <v/>
      </c>
      <c r="I10914" s="11">
        <f t="shared" si="719"/>
        <v>0</v>
      </c>
    </row>
    <row r="10915" spans="6:9">
      <c r="F10915" t="str">
        <f t="shared" si="717"/>
        <v/>
      </c>
      <c r="G10915">
        <f t="shared" si="718"/>
        <v>0</v>
      </c>
      <c r="H10915" s="11" t="str">
        <f t="shared" si="716"/>
        <v/>
      </c>
      <c r="I10915" s="11">
        <f t="shared" si="719"/>
        <v>0</v>
      </c>
    </row>
    <row r="10916" spans="6:9">
      <c r="F10916" t="str">
        <f t="shared" si="717"/>
        <v/>
      </c>
      <c r="G10916">
        <f t="shared" si="718"/>
        <v>0</v>
      </c>
      <c r="H10916" s="11" t="str">
        <f t="shared" si="716"/>
        <v/>
      </c>
      <c r="I10916" s="11">
        <f t="shared" si="719"/>
        <v>0</v>
      </c>
    </row>
    <row r="10917" spans="6:9">
      <c r="F10917" t="str">
        <f t="shared" si="717"/>
        <v/>
      </c>
      <c r="G10917">
        <f t="shared" si="718"/>
        <v>0</v>
      </c>
      <c r="H10917" s="11" t="str">
        <f t="shared" si="716"/>
        <v/>
      </c>
      <c r="I10917" s="11">
        <f t="shared" si="719"/>
        <v>0</v>
      </c>
    </row>
    <row r="10918" spans="6:9">
      <c r="F10918" t="str">
        <f t="shared" si="717"/>
        <v/>
      </c>
      <c r="G10918">
        <f t="shared" si="718"/>
        <v>0</v>
      </c>
      <c r="H10918" s="11" t="str">
        <f t="shared" si="716"/>
        <v/>
      </c>
      <c r="I10918" s="11">
        <f t="shared" si="719"/>
        <v>0</v>
      </c>
    </row>
    <row r="10919" spans="6:9">
      <c r="F10919" t="str">
        <f t="shared" si="717"/>
        <v/>
      </c>
      <c r="G10919">
        <f t="shared" si="718"/>
        <v>0</v>
      </c>
      <c r="H10919" s="11" t="str">
        <f t="shared" si="716"/>
        <v/>
      </c>
      <c r="I10919" s="11">
        <f t="shared" si="719"/>
        <v>0</v>
      </c>
    </row>
    <row r="10920" spans="6:9">
      <c r="F10920" t="str">
        <f t="shared" si="717"/>
        <v/>
      </c>
      <c r="G10920">
        <f t="shared" si="718"/>
        <v>0</v>
      </c>
      <c r="H10920" s="11" t="str">
        <f t="shared" si="716"/>
        <v/>
      </c>
      <c r="I10920" s="11">
        <f t="shared" si="719"/>
        <v>0</v>
      </c>
    </row>
    <row r="10921" spans="6:9">
      <c r="F10921" t="str">
        <f t="shared" si="717"/>
        <v/>
      </c>
      <c r="G10921">
        <f t="shared" si="718"/>
        <v>0</v>
      </c>
      <c r="H10921" s="11" t="str">
        <f t="shared" si="716"/>
        <v/>
      </c>
      <c r="I10921" s="11">
        <f t="shared" si="719"/>
        <v>0</v>
      </c>
    </row>
    <row r="10922" spans="6:9">
      <c r="F10922" t="str">
        <f t="shared" si="717"/>
        <v/>
      </c>
      <c r="G10922">
        <f t="shared" si="718"/>
        <v>0</v>
      </c>
      <c r="H10922" s="11" t="str">
        <f t="shared" si="716"/>
        <v/>
      </c>
      <c r="I10922" s="11">
        <f t="shared" si="719"/>
        <v>0</v>
      </c>
    </row>
    <row r="10923" spans="6:9">
      <c r="F10923" t="str">
        <f t="shared" si="717"/>
        <v/>
      </c>
      <c r="G10923">
        <f t="shared" si="718"/>
        <v>0</v>
      </c>
      <c r="H10923" s="11" t="str">
        <f t="shared" si="716"/>
        <v/>
      </c>
      <c r="I10923" s="11">
        <f t="shared" si="719"/>
        <v>0</v>
      </c>
    </row>
    <row r="10924" spans="6:9">
      <c r="F10924" t="str">
        <f t="shared" si="717"/>
        <v/>
      </c>
      <c r="G10924">
        <f t="shared" si="718"/>
        <v>0</v>
      </c>
      <c r="H10924" s="11" t="str">
        <f t="shared" si="716"/>
        <v/>
      </c>
      <c r="I10924" s="11">
        <f t="shared" si="719"/>
        <v>0</v>
      </c>
    </row>
    <row r="10925" spans="6:9">
      <c r="F10925" t="str">
        <f t="shared" si="717"/>
        <v/>
      </c>
      <c r="G10925">
        <f t="shared" si="718"/>
        <v>0</v>
      </c>
      <c r="H10925" s="11" t="str">
        <f t="shared" si="716"/>
        <v/>
      </c>
      <c r="I10925" s="11">
        <f t="shared" si="719"/>
        <v>0</v>
      </c>
    </row>
    <row r="10926" spans="6:9">
      <c r="F10926" t="str">
        <f t="shared" si="717"/>
        <v/>
      </c>
      <c r="G10926">
        <f t="shared" si="718"/>
        <v>0</v>
      </c>
      <c r="H10926" s="11" t="str">
        <f t="shared" si="716"/>
        <v/>
      </c>
      <c r="I10926" s="11">
        <f t="shared" si="719"/>
        <v>0</v>
      </c>
    </row>
    <row r="10927" spans="6:9">
      <c r="F10927" t="str">
        <f t="shared" si="717"/>
        <v/>
      </c>
      <c r="G10927">
        <f t="shared" si="718"/>
        <v>0</v>
      </c>
      <c r="H10927" s="11" t="str">
        <f t="shared" si="716"/>
        <v/>
      </c>
      <c r="I10927" s="11">
        <f t="shared" si="719"/>
        <v>0</v>
      </c>
    </row>
    <row r="10928" spans="6:9">
      <c r="F10928" t="str">
        <f t="shared" si="717"/>
        <v/>
      </c>
      <c r="G10928">
        <f t="shared" si="718"/>
        <v>0</v>
      </c>
      <c r="H10928" s="11" t="str">
        <f t="shared" si="716"/>
        <v/>
      </c>
      <c r="I10928" s="11">
        <f t="shared" si="719"/>
        <v>0</v>
      </c>
    </row>
    <row r="10929" spans="6:9">
      <c r="F10929" t="str">
        <f t="shared" si="717"/>
        <v/>
      </c>
      <c r="G10929">
        <f t="shared" si="718"/>
        <v>0</v>
      </c>
      <c r="H10929" s="11" t="str">
        <f t="shared" si="716"/>
        <v/>
      </c>
      <c r="I10929" s="11">
        <f t="shared" si="719"/>
        <v>0</v>
      </c>
    </row>
    <row r="10930" spans="6:9">
      <c r="F10930" t="str">
        <f t="shared" si="717"/>
        <v/>
      </c>
      <c r="G10930">
        <f t="shared" si="718"/>
        <v>0</v>
      </c>
      <c r="H10930" s="11" t="str">
        <f t="shared" si="716"/>
        <v/>
      </c>
      <c r="I10930" s="11">
        <f t="shared" si="719"/>
        <v>0</v>
      </c>
    </row>
    <row r="10931" spans="6:9">
      <c r="F10931" t="str">
        <f t="shared" si="717"/>
        <v/>
      </c>
      <c r="G10931">
        <f t="shared" si="718"/>
        <v>0</v>
      </c>
      <c r="H10931" s="11" t="str">
        <f t="shared" si="716"/>
        <v/>
      </c>
      <c r="I10931" s="11">
        <f t="shared" si="719"/>
        <v>0</v>
      </c>
    </row>
    <row r="10932" spans="6:9">
      <c r="F10932" t="str">
        <f t="shared" si="717"/>
        <v/>
      </c>
      <c r="G10932">
        <f t="shared" si="718"/>
        <v>0</v>
      </c>
      <c r="H10932" s="11" t="str">
        <f t="shared" si="716"/>
        <v/>
      </c>
      <c r="I10932" s="11">
        <f t="shared" si="719"/>
        <v>0</v>
      </c>
    </row>
    <row r="10933" spans="6:9">
      <c r="F10933" t="str">
        <f t="shared" si="717"/>
        <v/>
      </c>
      <c r="G10933">
        <f t="shared" si="718"/>
        <v>0</v>
      </c>
      <c r="H10933" s="11" t="str">
        <f t="shared" si="716"/>
        <v/>
      </c>
      <c r="I10933" s="11">
        <f t="shared" si="719"/>
        <v>0</v>
      </c>
    </row>
    <row r="10934" spans="6:9">
      <c r="F10934" t="str">
        <f t="shared" si="717"/>
        <v/>
      </c>
      <c r="G10934">
        <f t="shared" si="718"/>
        <v>0</v>
      </c>
      <c r="H10934" s="11" t="str">
        <f t="shared" si="716"/>
        <v/>
      </c>
      <c r="I10934" s="11">
        <f t="shared" si="719"/>
        <v>0</v>
      </c>
    </row>
    <row r="10935" spans="6:9">
      <c r="F10935" t="str">
        <f t="shared" si="717"/>
        <v/>
      </c>
      <c r="G10935">
        <f t="shared" si="718"/>
        <v>0</v>
      </c>
      <c r="H10935" s="11" t="str">
        <f t="shared" si="716"/>
        <v/>
      </c>
      <c r="I10935" s="11">
        <f t="shared" si="719"/>
        <v>0</v>
      </c>
    </row>
    <row r="10936" spans="6:9">
      <c r="F10936" t="str">
        <f t="shared" si="717"/>
        <v/>
      </c>
      <c r="G10936">
        <f t="shared" si="718"/>
        <v>0</v>
      </c>
      <c r="H10936" s="11" t="str">
        <f t="shared" si="716"/>
        <v/>
      </c>
      <c r="I10936" s="11">
        <f t="shared" si="719"/>
        <v>0</v>
      </c>
    </row>
    <row r="10937" spans="6:9">
      <c r="F10937" t="str">
        <f t="shared" si="717"/>
        <v/>
      </c>
      <c r="G10937">
        <f t="shared" si="718"/>
        <v>0</v>
      </c>
      <c r="H10937" s="11" t="str">
        <f t="shared" si="716"/>
        <v/>
      </c>
      <c r="I10937" s="11">
        <f t="shared" si="719"/>
        <v>0</v>
      </c>
    </row>
    <row r="10938" spans="6:9">
      <c r="F10938" t="str">
        <f t="shared" si="717"/>
        <v/>
      </c>
      <c r="G10938">
        <f t="shared" si="718"/>
        <v>0</v>
      </c>
      <c r="H10938" s="11" t="str">
        <f t="shared" si="716"/>
        <v/>
      </c>
      <c r="I10938" s="11">
        <f t="shared" si="719"/>
        <v>0</v>
      </c>
    </row>
    <row r="10939" spans="6:9">
      <c r="F10939" t="str">
        <f t="shared" si="717"/>
        <v/>
      </c>
      <c r="G10939">
        <f t="shared" si="718"/>
        <v>0</v>
      </c>
      <c r="H10939" s="11" t="str">
        <f t="shared" si="716"/>
        <v/>
      </c>
      <c r="I10939" s="11">
        <f t="shared" si="719"/>
        <v>0</v>
      </c>
    </row>
    <row r="10940" spans="6:9">
      <c r="F10940" t="str">
        <f t="shared" si="717"/>
        <v/>
      </c>
      <c r="G10940">
        <f t="shared" si="718"/>
        <v>0</v>
      </c>
      <c r="H10940" s="11" t="str">
        <f t="shared" si="716"/>
        <v/>
      </c>
      <c r="I10940" s="11">
        <f t="shared" si="719"/>
        <v>0</v>
      </c>
    </row>
    <row r="10941" spans="6:9">
      <c r="F10941" t="str">
        <f t="shared" si="717"/>
        <v/>
      </c>
      <c r="G10941">
        <f t="shared" si="718"/>
        <v>0</v>
      </c>
      <c r="H10941" s="11" t="str">
        <f t="shared" si="716"/>
        <v/>
      </c>
      <c r="I10941" s="11">
        <f t="shared" si="719"/>
        <v>0</v>
      </c>
    </row>
    <row r="10942" spans="6:9">
      <c r="F10942" t="str">
        <f t="shared" si="717"/>
        <v/>
      </c>
      <c r="G10942">
        <f t="shared" si="718"/>
        <v>0</v>
      </c>
      <c r="H10942" s="11" t="str">
        <f t="shared" si="716"/>
        <v/>
      </c>
      <c r="I10942" s="11">
        <f t="shared" si="719"/>
        <v>0</v>
      </c>
    </row>
    <row r="10943" spans="6:9">
      <c r="F10943" t="str">
        <f t="shared" si="717"/>
        <v/>
      </c>
      <c r="G10943">
        <f t="shared" si="718"/>
        <v>0</v>
      </c>
      <c r="H10943" s="11" t="str">
        <f t="shared" si="716"/>
        <v/>
      </c>
      <c r="I10943" s="11">
        <f t="shared" si="719"/>
        <v>0</v>
      </c>
    </row>
    <row r="10944" spans="6:9">
      <c r="F10944" t="str">
        <f t="shared" si="717"/>
        <v/>
      </c>
      <c r="G10944">
        <f t="shared" si="718"/>
        <v>0</v>
      </c>
      <c r="H10944" s="11" t="str">
        <f t="shared" si="716"/>
        <v/>
      </c>
      <c r="I10944" s="11">
        <f t="shared" si="719"/>
        <v>0</v>
      </c>
    </row>
    <row r="10945" spans="6:9">
      <c r="F10945" t="str">
        <f t="shared" si="717"/>
        <v/>
      </c>
      <c r="G10945">
        <f t="shared" si="718"/>
        <v>0</v>
      </c>
      <c r="H10945" s="11" t="str">
        <f t="shared" si="716"/>
        <v/>
      </c>
      <c r="I10945" s="11">
        <f t="shared" si="719"/>
        <v>0</v>
      </c>
    </row>
    <row r="10946" spans="6:9">
      <c r="F10946" t="str">
        <f t="shared" si="717"/>
        <v/>
      </c>
      <c r="G10946">
        <f t="shared" si="718"/>
        <v>0</v>
      </c>
      <c r="H10946" s="11" t="str">
        <f t="shared" ref="H10946:H11009" si="720">IFERROR(HLOOKUP($A10946,$N$85:$S$86,2,0),"")</f>
        <v/>
      </c>
      <c r="I10946" s="11">
        <f t="shared" si="719"/>
        <v>0</v>
      </c>
    </row>
    <row r="10947" spans="6:9">
      <c r="F10947" t="str">
        <f t="shared" ref="F10947:F11010" si="721">IFERROR(HLOOKUP($A10947,$N$40:$S$41,2,0),"")</f>
        <v/>
      </c>
      <c r="G10947">
        <f t="shared" ref="G10947:G11010" si="722">IFERROR(IF(D10947&gt;F10947,(D10947-F10947)^2,0),0)</f>
        <v>0</v>
      </c>
      <c r="H10947" s="11" t="str">
        <f t="shared" si="720"/>
        <v/>
      </c>
      <c r="I10947" s="11">
        <f t="shared" ref="I10947:I11010" si="723">IFERROR(IF(D10947&gt;H10947,(D10947-H10947)^2,0),0)</f>
        <v>0</v>
      </c>
    </row>
    <row r="10948" spans="6:9">
      <c r="F10948" t="str">
        <f t="shared" si="721"/>
        <v/>
      </c>
      <c r="G10948">
        <f t="shared" si="722"/>
        <v>0</v>
      </c>
      <c r="H10948" s="11" t="str">
        <f t="shared" si="720"/>
        <v/>
      </c>
      <c r="I10948" s="11">
        <f t="shared" si="723"/>
        <v>0</v>
      </c>
    </row>
    <row r="10949" spans="6:9">
      <c r="F10949" t="str">
        <f t="shared" si="721"/>
        <v/>
      </c>
      <c r="G10949">
        <f t="shared" si="722"/>
        <v>0</v>
      </c>
      <c r="H10949" s="11" t="str">
        <f t="shared" si="720"/>
        <v/>
      </c>
      <c r="I10949" s="11">
        <f t="shared" si="723"/>
        <v>0</v>
      </c>
    </row>
    <row r="10950" spans="6:9">
      <c r="F10950" t="str">
        <f t="shared" si="721"/>
        <v/>
      </c>
      <c r="G10950">
        <f t="shared" si="722"/>
        <v>0</v>
      </c>
      <c r="H10950" s="11" t="str">
        <f t="shared" si="720"/>
        <v/>
      </c>
      <c r="I10950" s="11">
        <f t="shared" si="723"/>
        <v>0</v>
      </c>
    </row>
    <row r="10951" spans="6:9">
      <c r="F10951" t="str">
        <f t="shared" si="721"/>
        <v/>
      </c>
      <c r="G10951">
        <f t="shared" si="722"/>
        <v>0</v>
      </c>
      <c r="H10951" s="11" t="str">
        <f t="shared" si="720"/>
        <v/>
      </c>
      <c r="I10951" s="11">
        <f t="shared" si="723"/>
        <v>0</v>
      </c>
    </row>
    <row r="10952" spans="6:9">
      <c r="F10952" t="str">
        <f t="shared" si="721"/>
        <v/>
      </c>
      <c r="G10952">
        <f t="shared" si="722"/>
        <v>0</v>
      </c>
      <c r="H10952" s="11" t="str">
        <f t="shared" si="720"/>
        <v/>
      </c>
      <c r="I10952" s="11">
        <f t="shared" si="723"/>
        <v>0</v>
      </c>
    </row>
    <row r="10953" spans="6:9">
      <c r="F10953" t="str">
        <f t="shared" si="721"/>
        <v/>
      </c>
      <c r="G10953">
        <f t="shared" si="722"/>
        <v>0</v>
      </c>
      <c r="H10953" s="11" t="str">
        <f t="shared" si="720"/>
        <v/>
      </c>
      <c r="I10953" s="11">
        <f t="shared" si="723"/>
        <v>0</v>
      </c>
    </row>
    <row r="10954" spans="6:9">
      <c r="F10954" t="str">
        <f t="shared" si="721"/>
        <v/>
      </c>
      <c r="G10954">
        <f t="shared" si="722"/>
        <v>0</v>
      </c>
      <c r="H10954" s="11" t="str">
        <f t="shared" si="720"/>
        <v/>
      </c>
      <c r="I10954" s="11">
        <f t="shared" si="723"/>
        <v>0</v>
      </c>
    </row>
    <row r="10955" spans="6:9">
      <c r="F10955" t="str">
        <f t="shared" si="721"/>
        <v/>
      </c>
      <c r="G10955">
        <f t="shared" si="722"/>
        <v>0</v>
      </c>
      <c r="H10955" s="11" t="str">
        <f t="shared" si="720"/>
        <v/>
      </c>
      <c r="I10955" s="11">
        <f t="shared" si="723"/>
        <v>0</v>
      </c>
    </row>
    <row r="10956" spans="6:9">
      <c r="F10956" t="str">
        <f t="shared" si="721"/>
        <v/>
      </c>
      <c r="G10956">
        <f t="shared" si="722"/>
        <v>0</v>
      </c>
      <c r="H10956" s="11" t="str">
        <f t="shared" si="720"/>
        <v/>
      </c>
      <c r="I10956" s="11">
        <f t="shared" si="723"/>
        <v>0</v>
      </c>
    </row>
    <row r="10957" spans="6:9">
      <c r="F10957" t="str">
        <f t="shared" si="721"/>
        <v/>
      </c>
      <c r="G10957">
        <f t="shared" si="722"/>
        <v>0</v>
      </c>
      <c r="H10957" s="11" t="str">
        <f t="shared" si="720"/>
        <v/>
      </c>
      <c r="I10957" s="11">
        <f t="shared" si="723"/>
        <v>0</v>
      </c>
    </row>
    <row r="10958" spans="6:9">
      <c r="F10958" t="str">
        <f t="shared" si="721"/>
        <v/>
      </c>
      <c r="G10958">
        <f t="shared" si="722"/>
        <v>0</v>
      </c>
      <c r="H10958" s="11" t="str">
        <f t="shared" si="720"/>
        <v/>
      </c>
      <c r="I10958" s="11">
        <f t="shared" si="723"/>
        <v>0</v>
      </c>
    </row>
    <row r="10959" spans="6:9">
      <c r="F10959" t="str">
        <f t="shared" si="721"/>
        <v/>
      </c>
      <c r="G10959">
        <f t="shared" si="722"/>
        <v>0</v>
      </c>
      <c r="H10959" s="11" t="str">
        <f t="shared" si="720"/>
        <v/>
      </c>
      <c r="I10959" s="11">
        <f t="shared" si="723"/>
        <v>0</v>
      </c>
    </row>
    <row r="10960" spans="6:9">
      <c r="F10960" t="str">
        <f t="shared" si="721"/>
        <v/>
      </c>
      <c r="G10960">
        <f t="shared" si="722"/>
        <v>0</v>
      </c>
      <c r="H10960" s="11" t="str">
        <f t="shared" si="720"/>
        <v/>
      </c>
      <c r="I10960" s="11">
        <f t="shared" si="723"/>
        <v>0</v>
      </c>
    </row>
    <row r="10961" spans="6:9">
      <c r="F10961" t="str">
        <f t="shared" si="721"/>
        <v/>
      </c>
      <c r="G10961">
        <f t="shared" si="722"/>
        <v>0</v>
      </c>
      <c r="H10961" s="11" t="str">
        <f t="shared" si="720"/>
        <v/>
      </c>
      <c r="I10961" s="11">
        <f t="shared" si="723"/>
        <v>0</v>
      </c>
    </row>
    <row r="10962" spans="6:9">
      <c r="F10962" t="str">
        <f t="shared" si="721"/>
        <v/>
      </c>
      <c r="G10962">
        <f t="shared" si="722"/>
        <v>0</v>
      </c>
      <c r="H10962" s="11" t="str">
        <f t="shared" si="720"/>
        <v/>
      </c>
      <c r="I10962" s="11">
        <f t="shared" si="723"/>
        <v>0</v>
      </c>
    </row>
    <row r="10963" spans="6:9">
      <c r="F10963" t="str">
        <f t="shared" si="721"/>
        <v/>
      </c>
      <c r="G10963">
        <f t="shared" si="722"/>
        <v>0</v>
      </c>
      <c r="H10963" s="11" t="str">
        <f t="shared" si="720"/>
        <v/>
      </c>
      <c r="I10963" s="11">
        <f t="shared" si="723"/>
        <v>0</v>
      </c>
    </row>
    <row r="10964" spans="6:9">
      <c r="F10964" t="str">
        <f t="shared" si="721"/>
        <v/>
      </c>
      <c r="G10964">
        <f t="shared" si="722"/>
        <v>0</v>
      </c>
      <c r="H10964" s="11" t="str">
        <f t="shared" si="720"/>
        <v/>
      </c>
      <c r="I10964" s="11">
        <f t="shared" si="723"/>
        <v>0</v>
      </c>
    </row>
    <row r="10965" spans="6:9">
      <c r="F10965" t="str">
        <f t="shared" si="721"/>
        <v/>
      </c>
      <c r="G10965">
        <f t="shared" si="722"/>
        <v>0</v>
      </c>
      <c r="H10965" s="11" t="str">
        <f t="shared" si="720"/>
        <v/>
      </c>
      <c r="I10965" s="11">
        <f t="shared" si="723"/>
        <v>0</v>
      </c>
    </row>
    <row r="10966" spans="6:9">
      <c r="F10966" t="str">
        <f t="shared" si="721"/>
        <v/>
      </c>
      <c r="G10966">
        <f t="shared" si="722"/>
        <v>0</v>
      </c>
      <c r="H10966" s="11" t="str">
        <f t="shared" si="720"/>
        <v/>
      </c>
      <c r="I10966" s="11">
        <f t="shared" si="723"/>
        <v>0</v>
      </c>
    </row>
    <row r="10967" spans="6:9">
      <c r="F10967" t="str">
        <f t="shared" si="721"/>
        <v/>
      </c>
      <c r="G10967">
        <f t="shared" si="722"/>
        <v>0</v>
      </c>
      <c r="H10967" s="11" t="str">
        <f t="shared" si="720"/>
        <v/>
      </c>
      <c r="I10967" s="11">
        <f t="shared" si="723"/>
        <v>0</v>
      </c>
    </row>
    <row r="10968" spans="6:9">
      <c r="F10968" t="str">
        <f t="shared" si="721"/>
        <v/>
      </c>
      <c r="G10968">
        <f t="shared" si="722"/>
        <v>0</v>
      </c>
      <c r="H10968" s="11" t="str">
        <f t="shared" si="720"/>
        <v/>
      </c>
      <c r="I10968" s="11">
        <f t="shared" si="723"/>
        <v>0</v>
      </c>
    </row>
    <row r="10969" spans="6:9">
      <c r="F10969" t="str">
        <f t="shared" si="721"/>
        <v/>
      </c>
      <c r="G10969">
        <f t="shared" si="722"/>
        <v>0</v>
      </c>
      <c r="H10969" s="11" t="str">
        <f t="shared" si="720"/>
        <v/>
      </c>
      <c r="I10969" s="11">
        <f t="shared" si="723"/>
        <v>0</v>
      </c>
    </row>
    <row r="10970" spans="6:9">
      <c r="F10970" t="str">
        <f t="shared" si="721"/>
        <v/>
      </c>
      <c r="G10970">
        <f t="shared" si="722"/>
        <v>0</v>
      </c>
      <c r="H10970" s="11" t="str">
        <f t="shared" si="720"/>
        <v/>
      </c>
      <c r="I10970" s="11">
        <f t="shared" si="723"/>
        <v>0</v>
      </c>
    </row>
    <row r="10971" spans="6:9">
      <c r="F10971" t="str">
        <f t="shared" si="721"/>
        <v/>
      </c>
      <c r="G10971">
        <f t="shared" si="722"/>
        <v>0</v>
      </c>
      <c r="H10971" s="11" t="str">
        <f t="shared" si="720"/>
        <v/>
      </c>
      <c r="I10971" s="11">
        <f t="shared" si="723"/>
        <v>0</v>
      </c>
    </row>
    <row r="10972" spans="6:9">
      <c r="F10972" t="str">
        <f t="shared" si="721"/>
        <v/>
      </c>
      <c r="G10972">
        <f t="shared" si="722"/>
        <v>0</v>
      </c>
      <c r="H10972" s="11" t="str">
        <f t="shared" si="720"/>
        <v/>
      </c>
      <c r="I10972" s="11">
        <f t="shared" si="723"/>
        <v>0</v>
      </c>
    </row>
    <row r="10973" spans="6:9">
      <c r="F10973" t="str">
        <f t="shared" si="721"/>
        <v/>
      </c>
      <c r="G10973">
        <f t="shared" si="722"/>
        <v>0</v>
      </c>
      <c r="H10973" s="11" t="str">
        <f t="shared" si="720"/>
        <v/>
      </c>
      <c r="I10973" s="11">
        <f t="shared" si="723"/>
        <v>0</v>
      </c>
    </row>
    <row r="10974" spans="6:9">
      <c r="F10974" t="str">
        <f t="shared" si="721"/>
        <v/>
      </c>
      <c r="G10974">
        <f t="shared" si="722"/>
        <v>0</v>
      </c>
      <c r="H10974" s="11" t="str">
        <f t="shared" si="720"/>
        <v/>
      </c>
      <c r="I10974" s="11">
        <f t="shared" si="723"/>
        <v>0</v>
      </c>
    </row>
    <row r="10975" spans="6:9">
      <c r="F10975" t="str">
        <f t="shared" si="721"/>
        <v/>
      </c>
      <c r="G10975">
        <f t="shared" si="722"/>
        <v>0</v>
      </c>
      <c r="H10975" s="11" t="str">
        <f t="shared" si="720"/>
        <v/>
      </c>
      <c r="I10975" s="11">
        <f t="shared" si="723"/>
        <v>0</v>
      </c>
    </row>
    <row r="10976" spans="6:9">
      <c r="F10976" t="str">
        <f t="shared" si="721"/>
        <v/>
      </c>
      <c r="G10976">
        <f t="shared" si="722"/>
        <v>0</v>
      </c>
      <c r="H10976" s="11" t="str">
        <f t="shared" si="720"/>
        <v/>
      </c>
      <c r="I10976" s="11">
        <f t="shared" si="723"/>
        <v>0</v>
      </c>
    </row>
    <row r="10977" spans="6:9">
      <c r="F10977" t="str">
        <f t="shared" si="721"/>
        <v/>
      </c>
      <c r="G10977">
        <f t="shared" si="722"/>
        <v>0</v>
      </c>
      <c r="H10977" s="11" t="str">
        <f t="shared" si="720"/>
        <v/>
      </c>
      <c r="I10977" s="11">
        <f t="shared" si="723"/>
        <v>0</v>
      </c>
    </row>
    <row r="10978" spans="6:9">
      <c r="F10978" t="str">
        <f t="shared" si="721"/>
        <v/>
      </c>
      <c r="G10978">
        <f t="shared" si="722"/>
        <v>0</v>
      </c>
      <c r="H10978" s="11" t="str">
        <f t="shared" si="720"/>
        <v/>
      </c>
      <c r="I10978" s="11">
        <f t="shared" si="723"/>
        <v>0</v>
      </c>
    </row>
    <row r="10979" spans="6:9">
      <c r="F10979" t="str">
        <f t="shared" si="721"/>
        <v/>
      </c>
      <c r="G10979">
        <f t="shared" si="722"/>
        <v>0</v>
      </c>
      <c r="H10979" s="11" t="str">
        <f t="shared" si="720"/>
        <v/>
      </c>
      <c r="I10979" s="11">
        <f t="shared" si="723"/>
        <v>0</v>
      </c>
    </row>
    <row r="10980" spans="6:9">
      <c r="F10980" t="str">
        <f t="shared" si="721"/>
        <v/>
      </c>
      <c r="G10980">
        <f t="shared" si="722"/>
        <v>0</v>
      </c>
      <c r="H10980" s="11" t="str">
        <f t="shared" si="720"/>
        <v/>
      </c>
      <c r="I10980" s="11">
        <f t="shared" si="723"/>
        <v>0</v>
      </c>
    </row>
    <row r="10981" spans="6:9">
      <c r="F10981" t="str">
        <f t="shared" si="721"/>
        <v/>
      </c>
      <c r="G10981">
        <f t="shared" si="722"/>
        <v>0</v>
      </c>
      <c r="H10981" s="11" t="str">
        <f t="shared" si="720"/>
        <v/>
      </c>
      <c r="I10981" s="11">
        <f t="shared" si="723"/>
        <v>0</v>
      </c>
    </row>
    <row r="10982" spans="6:9">
      <c r="F10982" t="str">
        <f t="shared" si="721"/>
        <v/>
      </c>
      <c r="G10982">
        <f t="shared" si="722"/>
        <v>0</v>
      </c>
      <c r="H10982" s="11" t="str">
        <f t="shared" si="720"/>
        <v/>
      </c>
      <c r="I10982" s="11">
        <f t="shared" si="723"/>
        <v>0</v>
      </c>
    </row>
    <row r="10983" spans="6:9">
      <c r="F10983" t="str">
        <f t="shared" si="721"/>
        <v/>
      </c>
      <c r="G10983">
        <f t="shared" si="722"/>
        <v>0</v>
      </c>
      <c r="H10983" s="11" t="str">
        <f t="shared" si="720"/>
        <v/>
      </c>
      <c r="I10983" s="11">
        <f t="shared" si="723"/>
        <v>0</v>
      </c>
    </row>
    <row r="10984" spans="6:9">
      <c r="F10984" t="str">
        <f t="shared" si="721"/>
        <v/>
      </c>
      <c r="G10984">
        <f t="shared" si="722"/>
        <v>0</v>
      </c>
      <c r="H10984" s="11" t="str">
        <f t="shared" si="720"/>
        <v/>
      </c>
      <c r="I10984" s="11">
        <f t="shared" si="723"/>
        <v>0</v>
      </c>
    </row>
    <row r="10985" spans="6:9">
      <c r="F10985" t="str">
        <f t="shared" si="721"/>
        <v/>
      </c>
      <c r="G10985">
        <f t="shared" si="722"/>
        <v>0</v>
      </c>
      <c r="H10985" s="11" t="str">
        <f t="shared" si="720"/>
        <v/>
      </c>
      <c r="I10985" s="11">
        <f t="shared" si="723"/>
        <v>0</v>
      </c>
    </row>
    <row r="10986" spans="6:9">
      <c r="F10986" t="str">
        <f t="shared" si="721"/>
        <v/>
      </c>
      <c r="G10986">
        <f t="shared" si="722"/>
        <v>0</v>
      </c>
      <c r="H10986" s="11" t="str">
        <f t="shared" si="720"/>
        <v/>
      </c>
      <c r="I10986" s="11">
        <f t="shared" si="723"/>
        <v>0</v>
      </c>
    </row>
    <row r="10987" spans="6:9">
      <c r="F10987" t="str">
        <f t="shared" si="721"/>
        <v/>
      </c>
      <c r="G10987">
        <f t="shared" si="722"/>
        <v>0</v>
      </c>
      <c r="H10987" s="11" t="str">
        <f t="shared" si="720"/>
        <v/>
      </c>
      <c r="I10987" s="11">
        <f t="shared" si="723"/>
        <v>0</v>
      </c>
    </row>
    <row r="10988" spans="6:9">
      <c r="F10988" t="str">
        <f t="shared" si="721"/>
        <v/>
      </c>
      <c r="G10988">
        <f t="shared" si="722"/>
        <v>0</v>
      </c>
      <c r="H10988" s="11" t="str">
        <f t="shared" si="720"/>
        <v/>
      </c>
      <c r="I10988" s="11">
        <f t="shared" si="723"/>
        <v>0</v>
      </c>
    </row>
    <row r="10989" spans="6:9">
      <c r="F10989" t="str">
        <f t="shared" si="721"/>
        <v/>
      </c>
      <c r="G10989">
        <f t="shared" si="722"/>
        <v>0</v>
      </c>
      <c r="H10989" s="11" t="str">
        <f t="shared" si="720"/>
        <v/>
      </c>
      <c r="I10989" s="11">
        <f t="shared" si="723"/>
        <v>0</v>
      </c>
    </row>
    <row r="10990" spans="6:9">
      <c r="F10990" t="str">
        <f t="shared" si="721"/>
        <v/>
      </c>
      <c r="G10990">
        <f t="shared" si="722"/>
        <v>0</v>
      </c>
      <c r="H10990" s="11" t="str">
        <f t="shared" si="720"/>
        <v/>
      </c>
      <c r="I10990" s="11">
        <f t="shared" si="723"/>
        <v>0</v>
      </c>
    </row>
    <row r="10991" spans="6:9">
      <c r="F10991" t="str">
        <f t="shared" si="721"/>
        <v/>
      </c>
      <c r="G10991">
        <f t="shared" si="722"/>
        <v>0</v>
      </c>
      <c r="H10991" s="11" t="str">
        <f t="shared" si="720"/>
        <v/>
      </c>
      <c r="I10991" s="11">
        <f t="shared" si="723"/>
        <v>0</v>
      </c>
    </row>
    <row r="10992" spans="6:9">
      <c r="F10992" t="str">
        <f t="shared" si="721"/>
        <v/>
      </c>
      <c r="G10992">
        <f t="shared" si="722"/>
        <v>0</v>
      </c>
      <c r="H10992" s="11" t="str">
        <f t="shared" si="720"/>
        <v/>
      </c>
      <c r="I10992" s="11">
        <f t="shared" si="723"/>
        <v>0</v>
      </c>
    </row>
    <row r="10993" spans="6:9">
      <c r="F10993" t="str">
        <f t="shared" si="721"/>
        <v/>
      </c>
      <c r="G10993">
        <f t="shared" si="722"/>
        <v>0</v>
      </c>
      <c r="H10993" s="11" t="str">
        <f t="shared" si="720"/>
        <v/>
      </c>
      <c r="I10993" s="11">
        <f t="shared" si="723"/>
        <v>0</v>
      </c>
    </row>
    <row r="10994" spans="6:9">
      <c r="F10994" t="str">
        <f t="shared" si="721"/>
        <v/>
      </c>
      <c r="G10994">
        <f t="shared" si="722"/>
        <v>0</v>
      </c>
      <c r="H10994" s="11" t="str">
        <f t="shared" si="720"/>
        <v/>
      </c>
      <c r="I10994" s="11">
        <f t="shared" si="723"/>
        <v>0</v>
      </c>
    </row>
    <row r="10995" spans="6:9">
      <c r="F10995" t="str">
        <f t="shared" si="721"/>
        <v/>
      </c>
      <c r="G10995">
        <f t="shared" si="722"/>
        <v>0</v>
      </c>
      <c r="H10995" s="11" t="str">
        <f t="shared" si="720"/>
        <v/>
      </c>
      <c r="I10995" s="11">
        <f t="shared" si="723"/>
        <v>0</v>
      </c>
    </row>
    <row r="10996" spans="6:9">
      <c r="F10996" t="str">
        <f t="shared" si="721"/>
        <v/>
      </c>
      <c r="G10996">
        <f t="shared" si="722"/>
        <v>0</v>
      </c>
      <c r="H10996" s="11" t="str">
        <f t="shared" si="720"/>
        <v/>
      </c>
      <c r="I10996" s="11">
        <f t="shared" si="723"/>
        <v>0</v>
      </c>
    </row>
    <row r="10997" spans="6:9">
      <c r="F10997" t="str">
        <f t="shared" si="721"/>
        <v/>
      </c>
      <c r="G10997">
        <f t="shared" si="722"/>
        <v>0</v>
      </c>
      <c r="H10997" s="11" t="str">
        <f t="shared" si="720"/>
        <v/>
      </c>
      <c r="I10997" s="11">
        <f t="shared" si="723"/>
        <v>0</v>
      </c>
    </row>
    <row r="10998" spans="6:9">
      <c r="F10998" t="str">
        <f t="shared" si="721"/>
        <v/>
      </c>
      <c r="G10998">
        <f t="shared" si="722"/>
        <v>0</v>
      </c>
      <c r="H10998" s="11" t="str">
        <f t="shared" si="720"/>
        <v/>
      </c>
      <c r="I10998" s="11">
        <f t="shared" si="723"/>
        <v>0</v>
      </c>
    </row>
    <row r="10999" spans="6:9">
      <c r="F10999" t="str">
        <f t="shared" si="721"/>
        <v/>
      </c>
      <c r="G10999">
        <f t="shared" si="722"/>
        <v>0</v>
      </c>
      <c r="H10999" s="11" t="str">
        <f t="shared" si="720"/>
        <v/>
      </c>
      <c r="I10999" s="11">
        <f t="shared" si="723"/>
        <v>0</v>
      </c>
    </row>
    <row r="11000" spans="6:9">
      <c r="F11000" t="str">
        <f t="shared" si="721"/>
        <v/>
      </c>
      <c r="G11000">
        <f t="shared" si="722"/>
        <v>0</v>
      </c>
      <c r="H11000" s="11" t="str">
        <f t="shared" si="720"/>
        <v/>
      </c>
      <c r="I11000" s="11">
        <f t="shared" si="723"/>
        <v>0</v>
      </c>
    </row>
    <row r="11001" spans="6:9">
      <c r="F11001" t="str">
        <f t="shared" si="721"/>
        <v/>
      </c>
      <c r="G11001">
        <f t="shared" si="722"/>
        <v>0</v>
      </c>
      <c r="H11001" s="11" t="str">
        <f t="shared" si="720"/>
        <v/>
      </c>
      <c r="I11001" s="11">
        <f t="shared" si="723"/>
        <v>0</v>
      </c>
    </row>
    <row r="11002" spans="6:9">
      <c r="F11002" t="str">
        <f t="shared" si="721"/>
        <v/>
      </c>
      <c r="G11002">
        <f t="shared" si="722"/>
        <v>0</v>
      </c>
      <c r="H11002" s="11" t="str">
        <f t="shared" si="720"/>
        <v/>
      </c>
      <c r="I11002" s="11">
        <f t="shared" si="723"/>
        <v>0</v>
      </c>
    </row>
    <row r="11003" spans="6:9">
      <c r="F11003" t="str">
        <f t="shared" si="721"/>
        <v/>
      </c>
      <c r="G11003">
        <f t="shared" si="722"/>
        <v>0</v>
      </c>
      <c r="H11003" s="11" t="str">
        <f t="shared" si="720"/>
        <v/>
      </c>
      <c r="I11003" s="11">
        <f t="shared" si="723"/>
        <v>0</v>
      </c>
    </row>
    <row r="11004" spans="6:9">
      <c r="F11004" t="str">
        <f t="shared" si="721"/>
        <v/>
      </c>
      <c r="G11004">
        <f t="shared" si="722"/>
        <v>0</v>
      </c>
      <c r="H11004" s="11" t="str">
        <f t="shared" si="720"/>
        <v/>
      </c>
      <c r="I11004" s="11">
        <f t="shared" si="723"/>
        <v>0</v>
      </c>
    </row>
    <row r="11005" spans="6:9">
      <c r="F11005" t="str">
        <f t="shared" si="721"/>
        <v/>
      </c>
      <c r="G11005">
        <f t="shared" si="722"/>
        <v>0</v>
      </c>
      <c r="H11005" s="11" t="str">
        <f t="shared" si="720"/>
        <v/>
      </c>
      <c r="I11005" s="11">
        <f t="shared" si="723"/>
        <v>0</v>
      </c>
    </row>
    <row r="11006" spans="6:9">
      <c r="F11006" t="str">
        <f t="shared" si="721"/>
        <v/>
      </c>
      <c r="G11006">
        <f t="shared" si="722"/>
        <v>0</v>
      </c>
      <c r="H11006" s="11" t="str">
        <f t="shared" si="720"/>
        <v/>
      </c>
      <c r="I11006" s="11">
        <f t="shared" si="723"/>
        <v>0</v>
      </c>
    </row>
    <row r="11007" spans="6:9">
      <c r="F11007" t="str">
        <f t="shared" si="721"/>
        <v/>
      </c>
      <c r="G11007">
        <f t="shared" si="722"/>
        <v>0</v>
      </c>
      <c r="H11007" s="11" t="str">
        <f t="shared" si="720"/>
        <v/>
      </c>
      <c r="I11007" s="11">
        <f t="shared" si="723"/>
        <v>0</v>
      </c>
    </row>
    <row r="11008" spans="6:9">
      <c r="F11008" t="str">
        <f t="shared" si="721"/>
        <v/>
      </c>
      <c r="G11008">
        <f t="shared" si="722"/>
        <v>0</v>
      </c>
      <c r="H11008" s="11" t="str">
        <f t="shared" si="720"/>
        <v/>
      </c>
      <c r="I11008" s="11">
        <f t="shared" si="723"/>
        <v>0</v>
      </c>
    </row>
    <row r="11009" spans="6:9">
      <c r="F11009" t="str">
        <f t="shared" si="721"/>
        <v/>
      </c>
      <c r="G11009">
        <f t="shared" si="722"/>
        <v>0</v>
      </c>
      <c r="H11009" s="11" t="str">
        <f t="shared" si="720"/>
        <v/>
      </c>
      <c r="I11009" s="11">
        <f t="shared" si="723"/>
        <v>0</v>
      </c>
    </row>
    <row r="11010" spans="6:9">
      <c r="F11010" t="str">
        <f t="shared" si="721"/>
        <v/>
      </c>
      <c r="G11010">
        <f t="shared" si="722"/>
        <v>0</v>
      </c>
      <c r="H11010" s="11" t="str">
        <f t="shared" ref="H11010:H11073" si="724">IFERROR(HLOOKUP($A11010,$N$85:$S$86,2,0),"")</f>
        <v/>
      </c>
      <c r="I11010" s="11">
        <f t="shared" si="723"/>
        <v>0</v>
      </c>
    </row>
    <row r="11011" spans="6:9">
      <c r="F11011" t="str">
        <f t="shared" ref="F11011:F11074" si="725">IFERROR(HLOOKUP($A11011,$N$40:$S$41,2,0),"")</f>
        <v/>
      </c>
      <c r="G11011">
        <f t="shared" ref="G11011:G11074" si="726">IFERROR(IF(D11011&gt;F11011,(D11011-F11011)^2,0),0)</f>
        <v>0</v>
      </c>
      <c r="H11011" s="11" t="str">
        <f t="shared" si="724"/>
        <v/>
      </c>
      <c r="I11011" s="11">
        <f t="shared" ref="I11011:I11074" si="727">IFERROR(IF(D11011&gt;H11011,(D11011-H11011)^2,0),0)</f>
        <v>0</v>
      </c>
    </row>
    <row r="11012" spans="6:9">
      <c r="F11012" t="str">
        <f t="shared" si="725"/>
        <v/>
      </c>
      <c r="G11012">
        <f t="shared" si="726"/>
        <v>0</v>
      </c>
      <c r="H11012" s="11" t="str">
        <f t="shared" si="724"/>
        <v/>
      </c>
      <c r="I11012" s="11">
        <f t="shared" si="727"/>
        <v>0</v>
      </c>
    </row>
    <row r="11013" spans="6:9">
      <c r="F11013" t="str">
        <f t="shared" si="725"/>
        <v/>
      </c>
      <c r="G11013">
        <f t="shared" si="726"/>
        <v>0</v>
      </c>
      <c r="H11013" s="11" t="str">
        <f t="shared" si="724"/>
        <v/>
      </c>
      <c r="I11013" s="11">
        <f t="shared" si="727"/>
        <v>0</v>
      </c>
    </row>
    <row r="11014" spans="6:9">
      <c r="F11014" t="str">
        <f t="shared" si="725"/>
        <v/>
      </c>
      <c r="G11014">
        <f t="shared" si="726"/>
        <v>0</v>
      </c>
      <c r="H11014" s="11" t="str">
        <f t="shared" si="724"/>
        <v/>
      </c>
      <c r="I11014" s="11">
        <f t="shared" si="727"/>
        <v>0</v>
      </c>
    </row>
    <row r="11015" spans="6:9">
      <c r="F11015" t="str">
        <f t="shared" si="725"/>
        <v/>
      </c>
      <c r="G11015">
        <f t="shared" si="726"/>
        <v>0</v>
      </c>
      <c r="H11015" s="11" t="str">
        <f t="shared" si="724"/>
        <v/>
      </c>
      <c r="I11015" s="11">
        <f t="shared" si="727"/>
        <v>0</v>
      </c>
    </row>
    <row r="11016" spans="6:9">
      <c r="F11016" t="str">
        <f t="shared" si="725"/>
        <v/>
      </c>
      <c r="G11016">
        <f t="shared" si="726"/>
        <v>0</v>
      </c>
      <c r="H11016" s="11" t="str">
        <f t="shared" si="724"/>
        <v/>
      </c>
      <c r="I11016" s="11">
        <f t="shared" si="727"/>
        <v>0</v>
      </c>
    </row>
    <row r="11017" spans="6:9">
      <c r="F11017" t="str">
        <f t="shared" si="725"/>
        <v/>
      </c>
      <c r="G11017">
        <f t="shared" si="726"/>
        <v>0</v>
      </c>
      <c r="H11017" s="11" t="str">
        <f t="shared" si="724"/>
        <v/>
      </c>
      <c r="I11017" s="11">
        <f t="shared" si="727"/>
        <v>0</v>
      </c>
    </row>
    <row r="11018" spans="6:9">
      <c r="F11018" t="str">
        <f t="shared" si="725"/>
        <v/>
      </c>
      <c r="G11018">
        <f t="shared" si="726"/>
        <v>0</v>
      </c>
      <c r="H11018" s="11" t="str">
        <f t="shared" si="724"/>
        <v/>
      </c>
      <c r="I11018" s="11">
        <f t="shared" si="727"/>
        <v>0</v>
      </c>
    </row>
    <row r="11019" spans="6:9">
      <c r="F11019" t="str">
        <f t="shared" si="725"/>
        <v/>
      </c>
      <c r="G11019">
        <f t="shared" si="726"/>
        <v>0</v>
      </c>
      <c r="H11019" s="11" t="str">
        <f t="shared" si="724"/>
        <v/>
      </c>
      <c r="I11019" s="11">
        <f t="shared" si="727"/>
        <v>0</v>
      </c>
    </row>
    <row r="11020" spans="6:9">
      <c r="F11020" t="str">
        <f t="shared" si="725"/>
        <v/>
      </c>
      <c r="G11020">
        <f t="shared" si="726"/>
        <v>0</v>
      </c>
      <c r="H11020" s="11" t="str">
        <f t="shared" si="724"/>
        <v/>
      </c>
      <c r="I11020" s="11">
        <f t="shared" si="727"/>
        <v>0</v>
      </c>
    </row>
    <row r="11021" spans="6:9">
      <c r="F11021" t="str">
        <f t="shared" si="725"/>
        <v/>
      </c>
      <c r="G11021">
        <f t="shared" si="726"/>
        <v>0</v>
      </c>
      <c r="H11021" s="11" t="str">
        <f t="shared" si="724"/>
        <v/>
      </c>
      <c r="I11021" s="11">
        <f t="shared" si="727"/>
        <v>0</v>
      </c>
    </row>
    <row r="11022" spans="6:9">
      <c r="F11022" t="str">
        <f t="shared" si="725"/>
        <v/>
      </c>
      <c r="G11022">
        <f t="shared" si="726"/>
        <v>0</v>
      </c>
      <c r="H11022" s="11" t="str">
        <f t="shared" si="724"/>
        <v/>
      </c>
      <c r="I11022" s="11">
        <f t="shared" si="727"/>
        <v>0</v>
      </c>
    </row>
    <row r="11023" spans="6:9">
      <c r="F11023" t="str">
        <f t="shared" si="725"/>
        <v/>
      </c>
      <c r="G11023">
        <f t="shared" si="726"/>
        <v>0</v>
      </c>
      <c r="H11023" s="11" t="str">
        <f t="shared" si="724"/>
        <v/>
      </c>
      <c r="I11023" s="11">
        <f t="shared" si="727"/>
        <v>0</v>
      </c>
    </row>
    <row r="11024" spans="6:9">
      <c r="F11024" t="str">
        <f t="shared" si="725"/>
        <v/>
      </c>
      <c r="G11024">
        <f t="shared" si="726"/>
        <v>0</v>
      </c>
      <c r="H11024" s="11" t="str">
        <f t="shared" si="724"/>
        <v/>
      </c>
      <c r="I11024" s="11">
        <f t="shared" si="727"/>
        <v>0</v>
      </c>
    </row>
    <row r="11025" spans="6:9">
      <c r="F11025" t="str">
        <f t="shared" si="725"/>
        <v/>
      </c>
      <c r="G11025">
        <f t="shared" si="726"/>
        <v>0</v>
      </c>
      <c r="H11025" s="11" t="str">
        <f t="shared" si="724"/>
        <v/>
      </c>
      <c r="I11025" s="11">
        <f t="shared" si="727"/>
        <v>0</v>
      </c>
    </row>
    <row r="11026" spans="6:9">
      <c r="F11026" t="str">
        <f t="shared" si="725"/>
        <v/>
      </c>
      <c r="G11026">
        <f t="shared" si="726"/>
        <v>0</v>
      </c>
      <c r="H11026" s="11" t="str">
        <f t="shared" si="724"/>
        <v/>
      </c>
      <c r="I11026" s="11">
        <f t="shared" si="727"/>
        <v>0</v>
      </c>
    </row>
    <row r="11027" spans="6:9">
      <c r="F11027" t="str">
        <f t="shared" si="725"/>
        <v/>
      </c>
      <c r="G11027">
        <f t="shared" si="726"/>
        <v>0</v>
      </c>
      <c r="H11027" s="11" t="str">
        <f t="shared" si="724"/>
        <v/>
      </c>
      <c r="I11027" s="11">
        <f t="shared" si="727"/>
        <v>0</v>
      </c>
    </row>
    <row r="11028" spans="6:9">
      <c r="F11028" t="str">
        <f t="shared" si="725"/>
        <v/>
      </c>
      <c r="G11028">
        <f t="shared" si="726"/>
        <v>0</v>
      </c>
      <c r="H11028" s="11" t="str">
        <f t="shared" si="724"/>
        <v/>
      </c>
      <c r="I11028" s="11">
        <f t="shared" si="727"/>
        <v>0</v>
      </c>
    </row>
    <row r="11029" spans="6:9">
      <c r="F11029" t="str">
        <f t="shared" si="725"/>
        <v/>
      </c>
      <c r="G11029">
        <f t="shared" si="726"/>
        <v>0</v>
      </c>
      <c r="H11029" s="11" t="str">
        <f t="shared" si="724"/>
        <v/>
      </c>
      <c r="I11029" s="11">
        <f t="shared" si="727"/>
        <v>0</v>
      </c>
    </row>
    <row r="11030" spans="6:9">
      <c r="F11030" t="str">
        <f t="shared" si="725"/>
        <v/>
      </c>
      <c r="G11030">
        <f t="shared" si="726"/>
        <v>0</v>
      </c>
      <c r="H11030" s="11" t="str">
        <f t="shared" si="724"/>
        <v/>
      </c>
      <c r="I11030" s="11">
        <f t="shared" si="727"/>
        <v>0</v>
      </c>
    </row>
    <row r="11031" spans="6:9">
      <c r="F11031" t="str">
        <f t="shared" si="725"/>
        <v/>
      </c>
      <c r="G11031">
        <f t="shared" si="726"/>
        <v>0</v>
      </c>
      <c r="H11031" s="11" t="str">
        <f t="shared" si="724"/>
        <v/>
      </c>
      <c r="I11031" s="11">
        <f t="shared" si="727"/>
        <v>0</v>
      </c>
    </row>
    <row r="11032" spans="6:9">
      <c r="F11032" t="str">
        <f t="shared" si="725"/>
        <v/>
      </c>
      <c r="G11032">
        <f t="shared" si="726"/>
        <v>0</v>
      </c>
      <c r="H11032" s="11" t="str">
        <f t="shared" si="724"/>
        <v/>
      </c>
      <c r="I11032" s="11">
        <f t="shared" si="727"/>
        <v>0</v>
      </c>
    </row>
    <row r="11033" spans="6:9">
      <c r="F11033" t="str">
        <f t="shared" si="725"/>
        <v/>
      </c>
      <c r="G11033">
        <f t="shared" si="726"/>
        <v>0</v>
      </c>
      <c r="H11033" s="11" t="str">
        <f t="shared" si="724"/>
        <v/>
      </c>
      <c r="I11033" s="11">
        <f t="shared" si="727"/>
        <v>0</v>
      </c>
    </row>
    <row r="11034" spans="6:9">
      <c r="F11034" t="str">
        <f t="shared" si="725"/>
        <v/>
      </c>
      <c r="G11034">
        <f t="shared" si="726"/>
        <v>0</v>
      </c>
      <c r="H11034" s="11" t="str">
        <f t="shared" si="724"/>
        <v/>
      </c>
      <c r="I11034" s="11">
        <f t="shared" si="727"/>
        <v>0</v>
      </c>
    </row>
    <row r="11035" spans="6:9">
      <c r="F11035" t="str">
        <f t="shared" si="725"/>
        <v/>
      </c>
      <c r="G11035">
        <f t="shared" si="726"/>
        <v>0</v>
      </c>
      <c r="H11035" s="11" t="str">
        <f t="shared" si="724"/>
        <v/>
      </c>
      <c r="I11035" s="11">
        <f t="shared" si="727"/>
        <v>0</v>
      </c>
    </row>
    <row r="11036" spans="6:9">
      <c r="F11036" t="str">
        <f t="shared" si="725"/>
        <v/>
      </c>
      <c r="G11036">
        <f t="shared" si="726"/>
        <v>0</v>
      </c>
      <c r="H11036" s="11" t="str">
        <f t="shared" si="724"/>
        <v/>
      </c>
      <c r="I11036" s="11">
        <f t="shared" si="727"/>
        <v>0</v>
      </c>
    </row>
    <row r="11037" spans="6:9">
      <c r="F11037" t="str">
        <f t="shared" si="725"/>
        <v/>
      </c>
      <c r="G11037">
        <f t="shared" si="726"/>
        <v>0</v>
      </c>
      <c r="H11037" s="11" t="str">
        <f t="shared" si="724"/>
        <v/>
      </c>
      <c r="I11037" s="11">
        <f t="shared" si="727"/>
        <v>0</v>
      </c>
    </row>
    <row r="11038" spans="6:9">
      <c r="F11038" t="str">
        <f t="shared" si="725"/>
        <v/>
      </c>
      <c r="G11038">
        <f t="shared" si="726"/>
        <v>0</v>
      </c>
      <c r="H11038" s="11" t="str">
        <f t="shared" si="724"/>
        <v/>
      </c>
      <c r="I11038" s="11">
        <f t="shared" si="727"/>
        <v>0</v>
      </c>
    </row>
    <row r="11039" spans="6:9">
      <c r="F11039" t="str">
        <f t="shared" si="725"/>
        <v/>
      </c>
      <c r="G11039">
        <f t="shared" si="726"/>
        <v>0</v>
      </c>
      <c r="H11039" s="11" t="str">
        <f t="shared" si="724"/>
        <v/>
      </c>
      <c r="I11039" s="11">
        <f t="shared" si="727"/>
        <v>0</v>
      </c>
    </row>
    <row r="11040" spans="6:9">
      <c r="F11040" t="str">
        <f t="shared" si="725"/>
        <v/>
      </c>
      <c r="G11040">
        <f t="shared" si="726"/>
        <v>0</v>
      </c>
      <c r="H11040" s="11" t="str">
        <f t="shared" si="724"/>
        <v/>
      </c>
      <c r="I11040" s="11">
        <f t="shared" si="727"/>
        <v>0</v>
      </c>
    </row>
    <row r="11041" spans="6:9">
      <c r="F11041" t="str">
        <f t="shared" si="725"/>
        <v/>
      </c>
      <c r="G11041">
        <f t="shared" si="726"/>
        <v>0</v>
      </c>
      <c r="H11041" s="11" t="str">
        <f t="shared" si="724"/>
        <v/>
      </c>
      <c r="I11041" s="11">
        <f t="shared" si="727"/>
        <v>0</v>
      </c>
    </row>
    <row r="11042" spans="6:9">
      <c r="F11042" t="str">
        <f t="shared" si="725"/>
        <v/>
      </c>
      <c r="G11042">
        <f t="shared" si="726"/>
        <v>0</v>
      </c>
      <c r="H11042" s="11" t="str">
        <f t="shared" si="724"/>
        <v/>
      </c>
      <c r="I11042" s="11">
        <f t="shared" si="727"/>
        <v>0</v>
      </c>
    </row>
    <row r="11043" spans="6:9">
      <c r="F11043" t="str">
        <f t="shared" si="725"/>
        <v/>
      </c>
      <c r="G11043">
        <f t="shared" si="726"/>
        <v>0</v>
      </c>
      <c r="H11043" s="11" t="str">
        <f t="shared" si="724"/>
        <v/>
      </c>
      <c r="I11043" s="11">
        <f t="shared" si="727"/>
        <v>0</v>
      </c>
    </row>
    <row r="11044" spans="6:9">
      <c r="F11044" t="str">
        <f t="shared" si="725"/>
        <v/>
      </c>
      <c r="G11044">
        <f t="shared" si="726"/>
        <v>0</v>
      </c>
      <c r="H11044" s="11" t="str">
        <f t="shared" si="724"/>
        <v/>
      </c>
      <c r="I11044" s="11">
        <f t="shared" si="727"/>
        <v>0</v>
      </c>
    </row>
    <row r="11045" spans="6:9">
      <c r="F11045" t="str">
        <f t="shared" si="725"/>
        <v/>
      </c>
      <c r="G11045">
        <f t="shared" si="726"/>
        <v>0</v>
      </c>
      <c r="H11045" s="11" t="str">
        <f t="shared" si="724"/>
        <v/>
      </c>
      <c r="I11045" s="11">
        <f t="shared" si="727"/>
        <v>0</v>
      </c>
    </row>
    <row r="11046" spans="6:9">
      <c r="F11046" t="str">
        <f t="shared" si="725"/>
        <v/>
      </c>
      <c r="G11046">
        <f t="shared" si="726"/>
        <v>0</v>
      </c>
      <c r="H11046" s="11" t="str">
        <f t="shared" si="724"/>
        <v/>
      </c>
      <c r="I11046" s="11">
        <f t="shared" si="727"/>
        <v>0</v>
      </c>
    </row>
    <row r="11047" spans="6:9">
      <c r="F11047" t="str">
        <f t="shared" si="725"/>
        <v/>
      </c>
      <c r="G11047">
        <f t="shared" si="726"/>
        <v>0</v>
      </c>
      <c r="H11047" s="11" t="str">
        <f t="shared" si="724"/>
        <v/>
      </c>
      <c r="I11047" s="11">
        <f t="shared" si="727"/>
        <v>0</v>
      </c>
    </row>
    <row r="11048" spans="6:9">
      <c r="F11048" t="str">
        <f t="shared" si="725"/>
        <v/>
      </c>
      <c r="G11048">
        <f t="shared" si="726"/>
        <v>0</v>
      </c>
      <c r="H11048" s="11" t="str">
        <f t="shared" si="724"/>
        <v/>
      </c>
      <c r="I11048" s="11">
        <f t="shared" si="727"/>
        <v>0</v>
      </c>
    </row>
    <row r="11049" spans="6:9">
      <c r="F11049" t="str">
        <f t="shared" si="725"/>
        <v/>
      </c>
      <c r="G11049">
        <f t="shared" si="726"/>
        <v>0</v>
      </c>
      <c r="H11049" s="11" t="str">
        <f t="shared" si="724"/>
        <v/>
      </c>
      <c r="I11049" s="11">
        <f t="shared" si="727"/>
        <v>0</v>
      </c>
    </row>
    <row r="11050" spans="6:9">
      <c r="F11050" t="str">
        <f t="shared" si="725"/>
        <v/>
      </c>
      <c r="G11050">
        <f t="shared" si="726"/>
        <v>0</v>
      </c>
      <c r="H11050" s="11" t="str">
        <f t="shared" si="724"/>
        <v/>
      </c>
      <c r="I11050" s="11">
        <f t="shared" si="727"/>
        <v>0</v>
      </c>
    </row>
    <row r="11051" spans="6:9">
      <c r="F11051" t="str">
        <f t="shared" si="725"/>
        <v/>
      </c>
      <c r="G11051">
        <f t="shared" si="726"/>
        <v>0</v>
      </c>
      <c r="H11051" s="11" t="str">
        <f t="shared" si="724"/>
        <v/>
      </c>
      <c r="I11051" s="11">
        <f t="shared" si="727"/>
        <v>0</v>
      </c>
    </row>
    <row r="11052" spans="6:9">
      <c r="F11052" t="str">
        <f t="shared" si="725"/>
        <v/>
      </c>
      <c r="G11052">
        <f t="shared" si="726"/>
        <v>0</v>
      </c>
      <c r="H11052" s="11" t="str">
        <f t="shared" si="724"/>
        <v/>
      </c>
      <c r="I11052" s="11">
        <f t="shared" si="727"/>
        <v>0</v>
      </c>
    </row>
    <row r="11053" spans="6:9">
      <c r="F11053" t="str">
        <f t="shared" si="725"/>
        <v/>
      </c>
      <c r="G11053">
        <f t="shared" si="726"/>
        <v>0</v>
      </c>
      <c r="H11053" s="11" t="str">
        <f t="shared" si="724"/>
        <v/>
      </c>
      <c r="I11053" s="11">
        <f t="shared" si="727"/>
        <v>0</v>
      </c>
    </row>
    <row r="11054" spans="6:9">
      <c r="F11054" t="str">
        <f t="shared" si="725"/>
        <v/>
      </c>
      <c r="G11054">
        <f t="shared" si="726"/>
        <v>0</v>
      </c>
      <c r="H11054" s="11" t="str">
        <f t="shared" si="724"/>
        <v/>
      </c>
      <c r="I11054" s="11">
        <f t="shared" si="727"/>
        <v>0</v>
      </c>
    </row>
    <row r="11055" spans="6:9">
      <c r="F11055" t="str">
        <f t="shared" si="725"/>
        <v/>
      </c>
      <c r="G11055">
        <f t="shared" si="726"/>
        <v>0</v>
      </c>
      <c r="H11055" s="11" t="str">
        <f t="shared" si="724"/>
        <v/>
      </c>
      <c r="I11055" s="11">
        <f t="shared" si="727"/>
        <v>0</v>
      </c>
    </row>
    <row r="11056" spans="6:9">
      <c r="F11056" t="str">
        <f t="shared" si="725"/>
        <v/>
      </c>
      <c r="G11056">
        <f t="shared" si="726"/>
        <v>0</v>
      </c>
      <c r="H11056" s="11" t="str">
        <f t="shared" si="724"/>
        <v/>
      </c>
      <c r="I11056" s="11">
        <f t="shared" si="727"/>
        <v>0</v>
      </c>
    </row>
    <row r="11057" spans="6:9">
      <c r="F11057" t="str">
        <f t="shared" si="725"/>
        <v/>
      </c>
      <c r="G11057">
        <f t="shared" si="726"/>
        <v>0</v>
      </c>
      <c r="H11057" s="11" t="str">
        <f t="shared" si="724"/>
        <v/>
      </c>
      <c r="I11057" s="11">
        <f t="shared" si="727"/>
        <v>0</v>
      </c>
    </row>
    <row r="11058" spans="6:9">
      <c r="F11058" t="str">
        <f t="shared" si="725"/>
        <v/>
      </c>
      <c r="G11058">
        <f t="shared" si="726"/>
        <v>0</v>
      </c>
      <c r="H11058" s="11" t="str">
        <f t="shared" si="724"/>
        <v/>
      </c>
      <c r="I11058" s="11">
        <f t="shared" si="727"/>
        <v>0</v>
      </c>
    </row>
    <row r="11059" spans="6:9">
      <c r="F11059" t="str">
        <f t="shared" si="725"/>
        <v/>
      </c>
      <c r="G11059">
        <f t="shared" si="726"/>
        <v>0</v>
      </c>
      <c r="H11059" s="11" t="str">
        <f t="shared" si="724"/>
        <v/>
      </c>
      <c r="I11059" s="11">
        <f t="shared" si="727"/>
        <v>0</v>
      </c>
    </row>
    <row r="11060" spans="6:9">
      <c r="F11060" t="str">
        <f t="shared" si="725"/>
        <v/>
      </c>
      <c r="G11060">
        <f t="shared" si="726"/>
        <v>0</v>
      </c>
      <c r="H11060" s="11" t="str">
        <f t="shared" si="724"/>
        <v/>
      </c>
      <c r="I11060" s="11">
        <f t="shared" si="727"/>
        <v>0</v>
      </c>
    </row>
    <row r="11061" spans="6:9">
      <c r="F11061" t="str">
        <f t="shared" si="725"/>
        <v/>
      </c>
      <c r="G11061">
        <f t="shared" si="726"/>
        <v>0</v>
      </c>
      <c r="H11061" s="11" t="str">
        <f t="shared" si="724"/>
        <v/>
      </c>
      <c r="I11061" s="11">
        <f t="shared" si="727"/>
        <v>0</v>
      </c>
    </row>
    <row r="11062" spans="6:9">
      <c r="F11062" t="str">
        <f t="shared" si="725"/>
        <v/>
      </c>
      <c r="G11062">
        <f t="shared" si="726"/>
        <v>0</v>
      </c>
      <c r="H11062" s="11" t="str">
        <f t="shared" si="724"/>
        <v/>
      </c>
      <c r="I11062" s="11">
        <f t="shared" si="727"/>
        <v>0</v>
      </c>
    </row>
    <row r="11063" spans="6:9">
      <c r="F11063" t="str">
        <f t="shared" si="725"/>
        <v/>
      </c>
      <c r="G11063">
        <f t="shared" si="726"/>
        <v>0</v>
      </c>
      <c r="H11063" s="11" t="str">
        <f t="shared" si="724"/>
        <v/>
      </c>
      <c r="I11063" s="11">
        <f t="shared" si="727"/>
        <v>0</v>
      </c>
    </row>
    <row r="11064" spans="6:9">
      <c r="F11064" t="str">
        <f t="shared" si="725"/>
        <v/>
      </c>
      <c r="G11064">
        <f t="shared" si="726"/>
        <v>0</v>
      </c>
      <c r="H11064" s="11" t="str">
        <f t="shared" si="724"/>
        <v/>
      </c>
      <c r="I11064" s="11">
        <f t="shared" si="727"/>
        <v>0</v>
      </c>
    </row>
    <row r="11065" spans="6:9">
      <c r="F11065" t="str">
        <f t="shared" si="725"/>
        <v/>
      </c>
      <c r="G11065">
        <f t="shared" si="726"/>
        <v>0</v>
      </c>
      <c r="H11065" s="11" t="str">
        <f t="shared" si="724"/>
        <v/>
      </c>
      <c r="I11065" s="11">
        <f t="shared" si="727"/>
        <v>0</v>
      </c>
    </row>
    <row r="11066" spans="6:9">
      <c r="F11066" t="str">
        <f t="shared" si="725"/>
        <v/>
      </c>
      <c r="G11066">
        <f t="shared" si="726"/>
        <v>0</v>
      </c>
      <c r="H11066" s="11" t="str">
        <f t="shared" si="724"/>
        <v/>
      </c>
      <c r="I11066" s="11">
        <f t="shared" si="727"/>
        <v>0</v>
      </c>
    </row>
    <row r="11067" spans="6:9">
      <c r="F11067" t="str">
        <f t="shared" si="725"/>
        <v/>
      </c>
      <c r="G11067">
        <f t="shared" si="726"/>
        <v>0</v>
      </c>
      <c r="H11067" s="11" t="str">
        <f t="shared" si="724"/>
        <v/>
      </c>
      <c r="I11067" s="11">
        <f t="shared" si="727"/>
        <v>0</v>
      </c>
    </row>
    <row r="11068" spans="6:9">
      <c r="F11068" t="str">
        <f t="shared" si="725"/>
        <v/>
      </c>
      <c r="G11068">
        <f t="shared" si="726"/>
        <v>0</v>
      </c>
      <c r="H11068" s="11" t="str">
        <f t="shared" si="724"/>
        <v/>
      </c>
      <c r="I11068" s="11">
        <f t="shared" si="727"/>
        <v>0</v>
      </c>
    </row>
    <row r="11069" spans="6:9">
      <c r="F11069" t="str">
        <f t="shared" si="725"/>
        <v/>
      </c>
      <c r="G11069">
        <f t="shared" si="726"/>
        <v>0</v>
      </c>
      <c r="H11069" s="11" t="str">
        <f t="shared" si="724"/>
        <v/>
      </c>
      <c r="I11069" s="11">
        <f t="shared" si="727"/>
        <v>0</v>
      </c>
    </row>
    <row r="11070" spans="6:9">
      <c r="F11070" t="str">
        <f t="shared" si="725"/>
        <v/>
      </c>
      <c r="G11070">
        <f t="shared" si="726"/>
        <v>0</v>
      </c>
      <c r="H11070" s="11" t="str">
        <f t="shared" si="724"/>
        <v/>
      </c>
      <c r="I11070" s="11">
        <f t="shared" si="727"/>
        <v>0</v>
      </c>
    </row>
    <row r="11071" spans="6:9">
      <c r="F11071" t="str">
        <f t="shared" si="725"/>
        <v/>
      </c>
      <c r="G11071">
        <f t="shared" si="726"/>
        <v>0</v>
      </c>
      <c r="H11071" s="11" t="str">
        <f t="shared" si="724"/>
        <v/>
      </c>
      <c r="I11071" s="11">
        <f t="shared" si="727"/>
        <v>0</v>
      </c>
    </row>
    <row r="11072" spans="6:9">
      <c r="F11072" t="str">
        <f t="shared" si="725"/>
        <v/>
      </c>
      <c r="G11072">
        <f t="shared" si="726"/>
        <v>0</v>
      </c>
      <c r="H11072" s="11" t="str">
        <f t="shared" si="724"/>
        <v/>
      </c>
      <c r="I11072" s="11">
        <f t="shared" si="727"/>
        <v>0</v>
      </c>
    </row>
    <row r="11073" spans="6:9">
      <c r="F11073" t="str">
        <f t="shared" si="725"/>
        <v/>
      </c>
      <c r="G11073">
        <f t="shared" si="726"/>
        <v>0</v>
      </c>
      <c r="H11073" s="11" t="str">
        <f t="shared" si="724"/>
        <v/>
      </c>
      <c r="I11073" s="11">
        <f t="shared" si="727"/>
        <v>0</v>
      </c>
    </row>
    <row r="11074" spans="6:9">
      <c r="F11074" t="str">
        <f t="shared" si="725"/>
        <v/>
      </c>
      <c r="G11074">
        <f t="shared" si="726"/>
        <v>0</v>
      </c>
      <c r="H11074" s="11" t="str">
        <f t="shared" ref="H11074:H11137" si="728">IFERROR(HLOOKUP($A11074,$N$85:$S$86,2,0),"")</f>
        <v/>
      </c>
      <c r="I11074" s="11">
        <f t="shared" si="727"/>
        <v>0</v>
      </c>
    </row>
    <row r="11075" spans="6:9">
      <c r="F11075" t="str">
        <f t="shared" ref="F11075:F11138" si="729">IFERROR(HLOOKUP($A11075,$N$40:$S$41,2,0),"")</f>
        <v/>
      </c>
      <c r="G11075">
        <f t="shared" ref="G11075:G11138" si="730">IFERROR(IF(D11075&gt;F11075,(D11075-F11075)^2,0),0)</f>
        <v>0</v>
      </c>
      <c r="H11075" s="11" t="str">
        <f t="shared" si="728"/>
        <v/>
      </c>
      <c r="I11075" s="11">
        <f t="shared" ref="I11075:I11138" si="731">IFERROR(IF(D11075&gt;H11075,(D11075-H11075)^2,0),0)</f>
        <v>0</v>
      </c>
    </row>
    <row r="11076" spans="6:9">
      <c r="F11076" t="str">
        <f t="shared" si="729"/>
        <v/>
      </c>
      <c r="G11076">
        <f t="shared" si="730"/>
        <v>0</v>
      </c>
      <c r="H11076" s="11" t="str">
        <f t="shared" si="728"/>
        <v/>
      </c>
      <c r="I11076" s="11">
        <f t="shared" si="731"/>
        <v>0</v>
      </c>
    </row>
    <row r="11077" spans="6:9">
      <c r="F11077" t="str">
        <f t="shared" si="729"/>
        <v/>
      </c>
      <c r="G11077">
        <f t="shared" si="730"/>
        <v>0</v>
      </c>
      <c r="H11077" s="11" t="str">
        <f t="shared" si="728"/>
        <v/>
      </c>
      <c r="I11077" s="11">
        <f t="shared" si="731"/>
        <v>0</v>
      </c>
    </row>
    <row r="11078" spans="6:9">
      <c r="F11078" t="str">
        <f t="shared" si="729"/>
        <v/>
      </c>
      <c r="G11078">
        <f t="shared" si="730"/>
        <v>0</v>
      </c>
      <c r="H11078" s="11" t="str">
        <f t="shared" si="728"/>
        <v/>
      </c>
      <c r="I11078" s="11">
        <f t="shared" si="731"/>
        <v>0</v>
      </c>
    </row>
    <row r="11079" spans="6:9">
      <c r="F11079" t="str">
        <f t="shared" si="729"/>
        <v/>
      </c>
      <c r="G11079">
        <f t="shared" si="730"/>
        <v>0</v>
      </c>
      <c r="H11079" s="11" t="str">
        <f t="shared" si="728"/>
        <v/>
      </c>
      <c r="I11079" s="11">
        <f t="shared" si="731"/>
        <v>0</v>
      </c>
    </row>
    <row r="11080" spans="6:9">
      <c r="F11080" t="str">
        <f t="shared" si="729"/>
        <v/>
      </c>
      <c r="G11080">
        <f t="shared" si="730"/>
        <v>0</v>
      </c>
      <c r="H11080" s="11" t="str">
        <f t="shared" si="728"/>
        <v/>
      </c>
      <c r="I11080" s="11">
        <f t="shared" si="731"/>
        <v>0</v>
      </c>
    </row>
    <row r="11081" spans="6:9">
      <c r="F11081" t="str">
        <f t="shared" si="729"/>
        <v/>
      </c>
      <c r="G11081">
        <f t="shared" si="730"/>
        <v>0</v>
      </c>
      <c r="H11081" s="11" t="str">
        <f t="shared" si="728"/>
        <v/>
      </c>
      <c r="I11081" s="11">
        <f t="shared" si="731"/>
        <v>0</v>
      </c>
    </row>
    <row r="11082" spans="6:9">
      <c r="F11082" t="str">
        <f t="shared" si="729"/>
        <v/>
      </c>
      <c r="G11082">
        <f t="shared" si="730"/>
        <v>0</v>
      </c>
      <c r="H11082" s="11" t="str">
        <f t="shared" si="728"/>
        <v/>
      </c>
      <c r="I11082" s="11">
        <f t="shared" si="731"/>
        <v>0</v>
      </c>
    </row>
    <row r="11083" spans="6:9">
      <c r="F11083" t="str">
        <f t="shared" si="729"/>
        <v/>
      </c>
      <c r="G11083">
        <f t="shared" si="730"/>
        <v>0</v>
      </c>
      <c r="H11083" s="11" t="str">
        <f t="shared" si="728"/>
        <v/>
      </c>
      <c r="I11083" s="11">
        <f t="shared" si="731"/>
        <v>0</v>
      </c>
    </row>
    <row r="11084" spans="6:9">
      <c r="F11084" t="str">
        <f t="shared" si="729"/>
        <v/>
      </c>
      <c r="G11084">
        <f t="shared" si="730"/>
        <v>0</v>
      </c>
      <c r="H11084" s="11" t="str">
        <f t="shared" si="728"/>
        <v/>
      </c>
      <c r="I11084" s="11">
        <f t="shared" si="731"/>
        <v>0</v>
      </c>
    </row>
    <row r="11085" spans="6:9">
      <c r="F11085" t="str">
        <f t="shared" si="729"/>
        <v/>
      </c>
      <c r="G11085">
        <f t="shared" si="730"/>
        <v>0</v>
      </c>
      <c r="H11085" s="11" t="str">
        <f t="shared" si="728"/>
        <v/>
      </c>
      <c r="I11085" s="11">
        <f t="shared" si="731"/>
        <v>0</v>
      </c>
    </row>
    <row r="11086" spans="6:9">
      <c r="F11086" t="str">
        <f t="shared" si="729"/>
        <v/>
      </c>
      <c r="G11086">
        <f t="shared" si="730"/>
        <v>0</v>
      </c>
      <c r="H11086" s="11" t="str">
        <f t="shared" si="728"/>
        <v/>
      </c>
      <c r="I11086" s="11">
        <f t="shared" si="731"/>
        <v>0</v>
      </c>
    </row>
    <row r="11087" spans="6:9">
      <c r="F11087" t="str">
        <f t="shared" si="729"/>
        <v/>
      </c>
      <c r="G11087">
        <f t="shared" si="730"/>
        <v>0</v>
      </c>
      <c r="H11087" s="11" t="str">
        <f t="shared" si="728"/>
        <v/>
      </c>
      <c r="I11087" s="11">
        <f t="shared" si="731"/>
        <v>0</v>
      </c>
    </row>
    <row r="11088" spans="6:9">
      <c r="F11088" t="str">
        <f t="shared" si="729"/>
        <v/>
      </c>
      <c r="G11088">
        <f t="shared" si="730"/>
        <v>0</v>
      </c>
      <c r="H11088" s="11" t="str">
        <f t="shared" si="728"/>
        <v/>
      </c>
      <c r="I11088" s="11">
        <f t="shared" si="731"/>
        <v>0</v>
      </c>
    </row>
    <row r="11089" spans="6:9">
      <c r="F11089" t="str">
        <f t="shared" si="729"/>
        <v/>
      </c>
      <c r="G11089">
        <f t="shared" si="730"/>
        <v>0</v>
      </c>
      <c r="H11089" s="11" t="str">
        <f t="shared" si="728"/>
        <v/>
      </c>
      <c r="I11089" s="11">
        <f t="shared" si="731"/>
        <v>0</v>
      </c>
    </row>
    <row r="11090" spans="6:9">
      <c r="F11090" t="str">
        <f t="shared" si="729"/>
        <v/>
      </c>
      <c r="G11090">
        <f t="shared" si="730"/>
        <v>0</v>
      </c>
      <c r="H11090" s="11" t="str">
        <f t="shared" si="728"/>
        <v/>
      </c>
      <c r="I11090" s="11">
        <f t="shared" si="731"/>
        <v>0</v>
      </c>
    </row>
    <row r="11091" spans="6:9">
      <c r="F11091" t="str">
        <f t="shared" si="729"/>
        <v/>
      </c>
      <c r="G11091">
        <f t="shared" si="730"/>
        <v>0</v>
      </c>
      <c r="H11091" s="11" t="str">
        <f t="shared" si="728"/>
        <v/>
      </c>
      <c r="I11091" s="11">
        <f t="shared" si="731"/>
        <v>0</v>
      </c>
    </row>
    <row r="11092" spans="6:9">
      <c r="F11092" t="str">
        <f t="shared" si="729"/>
        <v/>
      </c>
      <c r="G11092">
        <f t="shared" si="730"/>
        <v>0</v>
      </c>
      <c r="H11092" s="11" t="str">
        <f t="shared" si="728"/>
        <v/>
      </c>
      <c r="I11092" s="11">
        <f t="shared" si="731"/>
        <v>0</v>
      </c>
    </row>
    <row r="11093" spans="6:9">
      <c r="F11093" t="str">
        <f t="shared" si="729"/>
        <v/>
      </c>
      <c r="G11093">
        <f t="shared" si="730"/>
        <v>0</v>
      </c>
      <c r="H11093" s="11" t="str">
        <f t="shared" si="728"/>
        <v/>
      </c>
      <c r="I11093" s="11">
        <f t="shared" si="731"/>
        <v>0</v>
      </c>
    </row>
    <row r="11094" spans="6:9">
      <c r="F11094" t="str">
        <f t="shared" si="729"/>
        <v/>
      </c>
      <c r="G11094">
        <f t="shared" si="730"/>
        <v>0</v>
      </c>
      <c r="H11094" s="11" t="str">
        <f t="shared" si="728"/>
        <v/>
      </c>
      <c r="I11094" s="11">
        <f t="shared" si="731"/>
        <v>0</v>
      </c>
    </row>
    <row r="11095" spans="6:9">
      <c r="F11095" t="str">
        <f t="shared" si="729"/>
        <v/>
      </c>
      <c r="G11095">
        <f t="shared" si="730"/>
        <v>0</v>
      </c>
      <c r="H11095" s="11" t="str">
        <f t="shared" si="728"/>
        <v/>
      </c>
      <c r="I11095" s="11">
        <f t="shared" si="731"/>
        <v>0</v>
      </c>
    </row>
    <row r="11096" spans="6:9">
      <c r="F11096" t="str">
        <f t="shared" si="729"/>
        <v/>
      </c>
      <c r="G11096">
        <f t="shared" si="730"/>
        <v>0</v>
      </c>
      <c r="H11096" s="11" t="str">
        <f t="shared" si="728"/>
        <v/>
      </c>
      <c r="I11096" s="11">
        <f t="shared" si="731"/>
        <v>0</v>
      </c>
    </row>
    <row r="11097" spans="6:9">
      <c r="F11097" t="str">
        <f t="shared" si="729"/>
        <v/>
      </c>
      <c r="G11097">
        <f t="shared" si="730"/>
        <v>0</v>
      </c>
      <c r="H11097" s="11" t="str">
        <f t="shared" si="728"/>
        <v/>
      </c>
      <c r="I11097" s="11">
        <f t="shared" si="731"/>
        <v>0</v>
      </c>
    </row>
    <row r="11098" spans="6:9">
      <c r="F11098" t="str">
        <f t="shared" si="729"/>
        <v/>
      </c>
      <c r="G11098">
        <f t="shared" si="730"/>
        <v>0</v>
      </c>
      <c r="H11098" s="11" t="str">
        <f t="shared" si="728"/>
        <v/>
      </c>
      <c r="I11098" s="11">
        <f t="shared" si="731"/>
        <v>0</v>
      </c>
    </row>
    <row r="11099" spans="6:9">
      <c r="F11099" t="str">
        <f t="shared" si="729"/>
        <v/>
      </c>
      <c r="G11099">
        <f t="shared" si="730"/>
        <v>0</v>
      </c>
      <c r="H11099" s="11" t="str">
        <f t="shared" si="728"/>
        <v/>
      </c>
      <c r="I11099" s="11">
        <f t="shared" si="731"/>
        <v>0</v>
      </c>
    </row>
    <row r="11100" spans="6:9">
      <c r="F11100" t="str">
        <f t="shared" si="729"/>
        <v/>
      </c>
      <c r="G11100">
        <f t="shared" si="730"/>
        <v>0</v>
      </c>
      <c r="H11100" s="11" t="str">
        <f t="shared" si="728"/>
        <v/>
      </c>
      <c r="I11100" s="11">
        <f t="shared" si="731"/>
        <v>0</v>
      </c>
    </row>
    <row r="11101" spans="6:9">
      <c r="F11101" t="str">
        <f t="shared" si="729"/>
        <v/>
      </c>
      <c r="G11101">
        <f t="shared" si="730"/>
        <v>0</v>
      </c>
      <c r="H11101" s="11" t="str">
        <f t="shared" si="728"/>
        <v/>
      </c>
      <c r="I11101" s="11">
        <f t="shared" si="731"/>
        <v>0</v>
      </c>
    </row>
    <row r="11102" spans="6:9">
      <c r="F11102" t="str">
        <f t="shared" si="729"/>
        <v/>
      </c>
      <c r="G11102">
        <f t="shared" si="730"/>
        <v>0</v>
      </c>
      <c r="H11102" s="11" t="str">
        <f t="shared" si="728"/>
        <v/>
      </c>
      <c r="I11102" s="11">
        <f t="shared" si="731"/>
        <v>0</v>
      </c>
    </row>
    <row r="11103" spans="6:9">
      <c r="F11103" t="str">
        <f t="shared" si="729"/>
        <v/>
      </c>
      <c r="G11103">
        <f t="shared" si="730"/>
        <v>0</v>
      </c>
      <c r="H11103" s="11" t="str">
        <f t="shared" si="728"/>
        <v/>
      </c>
      <c r="I11103" s="11">
        <f t="shared" si="731"/>
        <v>0</v>
      </c>
    </row>
    <row r="11104" spans="6:9">
      <c r="F11104" t="str">
        <f t="shared" si="729"/>
        <v/>
      </c>
      <c r="G11104">
        <f t="shared" si="730"/>
        <v>0</v>
      </c>
      <c r="H11104" s="11" t="str">
        <f t="shared" si="728"/>
        <v/>
      </c>
      <c r="I11104" s="11">
        <f t="shared" si="731"/>
        <v>0</v>
      </c>
    </row>
    <row r="11105" spans="6:9">
      <c r="F11105" t="str">
        <f t="shared" si="729"/>
        <v/>
      </c>
      <c r="G11105">
        <f t="shared" si="730"/>
        <v>0</v>
      </c>
      <c r="H11105" s="11" t="str">
        <f t="shared" si="728"/>
        <v/>
      </c>
      <c r="I11105" s="11">
        <f t="shared" si="731"/>
        <v>0</v>
      </c>
    </row>
    <row r="11106" spans="6:9">
      <c r="F11106" t="str">
        <f t="shared" si="729"/>
        <v/>
      </c>
      <c r="G11106">
        <f t="shared" si="730"/>
        <v>0</v>
      </c>
      <c r="H11106" s="11" t="str">
        <f t="shared" si="728"/>
        <v/>
      </c>
      <c r="I11106" s="11">
        <f t="shared" si="731"/>
        <v>0</v>
      </c>
    </row>
    <row r="11107" spans="6:9">
      <c r="F11107" t="str">
        <f t="shared" si="729"/>
        <v/>
      </c>
      <c r="G11107">
        <f t="shared" si="730"/>
        <v>0</v>
      </c>
      <c r="H11107" s="11" t="str">
        <f t="shared" si="728"/>
        <v/>
      </c>
      <c r="I11107" s="11">
        <f t="shared" si="731"/>
        <v>0</v>
      </c>
    </row>
    <row r="11108" spans="6:9">
      <c r="F11108" t="str">
        <f t="shared" si="729"/>
        <v/>
      </c>
      <c r="G11108">
        <f t="shared" si="730"/>
        <v>0</v>
      </c>
      <c r="H11108" s="11" t="str">
        <f t="shared" si="728"/>
        <v/>
      </c>
      <c r="I11108" s="11">
        <f t="shared" si="731"/>
        <v>0</v>
      </c>
    </row>
    <row r="11109" spans="6:9">
      <c r="F11109" t="str">
        <f t="shared" si="729"/>
        <v/>
      </c>
      <c r="G11109">
        <f t="shared" si="730"/>
        <v>0</v>
      </c>
      <c r="H11109" s="11" t="str">
        <f t="shared" si="728"/>
        <v/>
      </c>
      <c r="I11109" s="11">
        <f t="shared" si="731"/>
        <v>0</v>
      </c>
    </row>
    <row r="11110" spans="6:9">
      <c r="F11110" t="str">
        <f t="shared" si="729"/>
        <v/>
      </c>
      <c r="G11110">
        <f t="shared" si="730"/>
        <v>0</v>
      </c>
      <c r="H11110" s="11" t="str">
        <f t="shared" si="728"/>
        <v/>
      </c>
      <c r="I11110" s="11">
        <f t="shared" si="731"/>
        <v>0</v>
      </c>
    </row>
    <row r="11111" spans="6:9">
      <c r="F11111" t="str">
        <f t="shared" si="729"/>
        <v/>
      </c>
      <c r="G11111">
        <f t="shared" si="730"/>
        <v>0</v>
      </c>
      <c r="H11111" s="11" t="str">
        <f t="shared" si="728"/>
        <v/>
      </c>
      <c r="I11111" s="11">
        <f t="shared" si="731"/>
        <v>0</v>
      </c>
    </row>
    <row r="11112" spans="6:9">
      <c r="F11112" t="str">
        <f t="shared" si="729"/>
        <v/>
      </c>
      <c r="G11112">
        <f t="shared" si="730"/>
        <v>0</v>
      </c>
      <c r="H11112" s="11" t="str">
        <f t="shared" si="728"/>
        <v/>
      </c>
      <c r="I11112" s="11">
        <f t="shared" si="731"/>
        <v>0</v>
      </c>
    </row>
    <row r="11113" spans="6:9">
      <c r="F11113" t="str">
        <f t="shared" si="729"/>
        <v/>
      </c>
      <c r="G11113">
        <f t="shared" si="730"/>
        <v>0</v>
      </c>
      <c r="H11113" s="11" t="str">
        <f t="shared" si="728"/>
        <v/>
      </c>
      <c r="I11113" s="11">
        <f t="shared" si="731"/>
        <v>0</v>
      </c>
    </row>
    <row r="11114" spans="6:9">
      <c r="F11114" t="str">
        <f t="shared" si="729"/>
        <v/>
      </c>
      <c r="G11114">
        <f t="shared" si="730"/>
        <v>0</v>
      </c>
      <c r="H11114" s="11" t="str">
        <f t="shared" si="728"/>
        <v/>
      </c>
      <c r="I11114" s="11">
        <f t="shared" si="731"/>
        <v>0</v>
      </c>
    </row>
    <row r="11115" spans="6:9">
      <c r="F11115" t="str">
        <f t="shared" si="729"/>
        <v/>
      </c>
      <c r="G11115">
        <f t="shared" si="730"/>
        <v>0</v>
      </c>
      <c r="H11115" s="11" t="str">
        <f t="shared" si="728"/>
        <v/>
      </c>
      <c r="I11115" s="11">
        <f t="shared" si="731"/>
        <v>0</v>
      </c>
    </row>
    <row r="11116" spans="6:9">
      <c r="F11116" t="str">
        <f t="shared" si="729"/>
        <v/>
      </c>
      <c r="G11116">
        <f t="shared" si="730"/>
        <v>0</v>
      </c>
      <c r="H11116" s="11" t="str">
        <f t="shared" si="728"/>
        <v/>
      </c>
      <c r="I11116" s="11">
        <f t="shared" si="731"/>
        <v>0</v>
      </c>
    </row>
    <row r="11117" spans="6:9">
      <c r="F11117" t="str">
        <f t="shared" si="729"/>
        <v/>
      </c>
      <c r="G11117">
        <f t="shared" si="730"/>
        <v>0</v>
      </c>
      <c r="H11117" s="11" t="str">
        <f t="shared" si="728"/>
        <v/>
      </c>
      <c r="I11117" s="11">
        <f t="shared" si="731"/>
        <v>0</v>
      </c>
    </row>
    <row r="11118" spans="6:9">
      <c r="F11118" t="str">
        <f t="shared" si="729"/>
        <v/>
      </c>
      <c r="G11118">
        <f t="shared" si="730"/>
        <v>0</v>
      </c>
      <c r="H11118" s="11" t="str">
        <f t="shared" si="728"/>
        <v/>
      </c>
      <c r="I11118" s="11">
        <f t="shared" si="731"/>
        <v>0</v>
      </c>
    </row>
    <row r="11119" spans="6:9">
      <c r="F11119" t="str">
        <f t="shared" si="729"/>
        <v/>
      </c>
      <c r="G11119">
        <f t="shared" si="730"/>
        <v>0</v>
      </c>
      <c r="H11119" s="11" t="str">
        <f t="shared" si="728"/>
        <v/>
      </c>
      <c r="I11119" s="11">
        <f t="shared" si="731"/>
        <v>0</v>
      </c>
    </row>
    <row r="11120" spans="6:9">
      <c r="F11120" t="str">
        <f t="shared" si="729"/>
        <v/>
      </c>
      <c r="G11120">
        <f t="shared" si="730"/>
        <v>0</v>
      </c>
      <c r="H11120" s="11" t="str">
        <f t="shared" si="728"/>
        <v/>
      </c>
      <c r="I11120" s="11">
        <f t="shared" si="731"/>
        <v>0</v>
      </c>
    </row>
    <row r="11121" spans="6:9">
      <c r="F11121" t="str">
        <f t="shared" si="729"/>
        <v/>
      </c>
      <c r="G11121">
        <f t="shared" si="730"/>
        <v>0</v>
      </c>
      <c r="H11121" s="11" t="str">
        <f t="shared" si="728"/>
        <v/>
      </c>
      <c r="I11121" s="11">
        <f t="shared" si="731"/>
        <v>0</v>
      </c>
    </row>
    <row r="11122" spans="6:9">
      <c r="F11122" t="str">
        <f t="shared" si="729"/>
        <v/>
      </c>
      <c r="G11122">
        <f t="shared" si="730"/>
        <v>0</v>
      </c>
      <c r="H11122" s="11" t="str">
        <f t="shared" si="728"/>
        <v/>
      </c>
      <c r="I11122" s="11">
        <f t="shared" si="731"/>
        <v>0</v>
      </c>
    </row>
    <row r="11123" spans="6:9">
      <c r="F11123" t="str">
        <f t="shared" si="729"/>
        <v/>
      </c>
      <c r="G11123">
        <f t="shared" si="730"/>
        <v>0</v>
      </c>
      <c r="H11123" s="11" t="str">
        <f t="shared" si="728"/>
        <v/>
      </c>
      <c r="I11123" s="11">
        <f t="shared" si="731"/>
        <v>0</v>
      </c>
    </row>
    <row r="11124" spans="6:9">
      <c r="F11124" t="str">
        <f t="shared" si="729"/>
        <v/>
      </c>
      <c r="G11124">
        <f t="shared" si="730"/>
        <v>0</v>
      </c>
      <c r="H11124" s="11" t="str">
        <f t="shared" si="728"/>
        <v/>
      </c>
      <c r="I11124" s="11">
        <f t="shared" si="731"/>
        <v>0</v>
      </c>
    </row>
    <row r="11125" spans="6:9">
      <c r="F11125" t="str">
        <f t="shared" si="729"/>
        <v/>
      </c>
      <c r="G11125">
        <f t="shared" si="730"/>
        <v>0</v>
      </c>
      <c r="H11125" s="11" t="str">
        <f t="shared" si="728"/>
        <v/>
      </c>
      <c r="I11125" s="11">
        <f t="shared" si="731"/>
        <v>0</v>
      </c>
    </row>
    <row r="11126" spans="6:9">
      <c r="F11126" t="str">
        <f t="shared" si="729"/>
        <v/>
      </c>
      <c r="G11126">
        <f t="shared" si="730"/>
        <v>0</v>
      </c>
      <c r="H11126" s="11" t="str">
        <f t="shared" si="728"/>
        <v/>
      </c>
      <c r="I11126" s="11">
        <f t="shared" si="731"/>
        <v>0</v>
      </c>
    </row>
    <row r="11127" spans="6:9">
      <c r="F11127" t="str">
        <f t="shared" si="729"/>
        <v/>
      </c>
      <c r="G11127">
        <f t="shared" si="730"/>
        <v>0</v>
      </c>
      <c r="H11127" s="11" t="str">
        <f t="shared" si="728"/>
        <v/>
      </c>
      <c r="I11127" s="11">
        <f t="shared" si="731"/>
        <v>0</v>
      </c>
    </row>
    <row r="11128" spans="6:9">
      <c r="F11128" t="str">
        <f t="shared" si="729"/>
        <v/>
      </c>
      <c r="G11128">
        <f t="shared" si="730"/>
        <v>0</v>
      </c>
      <c r="H11128" s="11" t="str">
        <f t="shared" si="728"/>
        <v/>
      </c>
      <c r="I11128" s="11">
        <f t="shared" si="731"/>
        <v>0</v>
      </c>
    </row>
    <row r="11129" spans="6:9">
      <c r="F11129" t="str">
        <f t="shared" si="729"/>
        <v/>
      </c>
      <c r="G11129">
        <f t="shared" si="730"/>
        <v>0</v>
      </c>
      <c r="H11129" s="11" t="str">
        <f t="shared" si="728"/>
        <v/>
      </c>
      <c r="I11129" s="11">
        <f t="shared" si="731"/>
        <v>0</v>
      </c>
    </row>
    <row r="11130" spans="6:9">
      <c r="F11130" t="str">
        <f t="shared" si="729"/>
        <v/>
      </c>
      <c r="G11130">
        <f t="shared" si="730"/>
        <v>0</v>
      </c>
      <c r="H11130" s="11" t="str">
        <f t="shared" si="728"/>
        <v/>
      </c>
      <c r="I11130" s="11">
        <f t="shared" si="731"/>
        <v>0</v>
      </c>
    </row>
    <row r="11131" spans="6:9">
      <c r="F11131" t="str">
        <f t="shared" si="729"/>
        <v/>
      </c>
      <c r="G11131">
        <f t="shared" si="730"/>
        <v>0</v>
      </c>
      <c r="H11131" s="11" t="str">
        <f t="shared" si="728"/>
        <v/>
      </c>
      <c r="I11131" s="11">
        <f t="shared" si="731"/>
        <v>0</v>
      </c>
    </row>
    <row r="11132" spans="6:9">
      <c r="F11132" t="str">
        <f t="shared" si="729"/>
        <v/>
      </c>
      <c r="G11132">
        <f t="shared" si="730"/>
        <v>0</v>
      </c>
      <c r="H11132" s="11" t="str">
        <f t="shared" si="728"/>
        <v/>
      </c>
      <c r="I11132" s="11">
        <f t="shared" si="731"/>
        <v>0</v>
      </c>
    </row>
    <row r="11133" spans="6:9">
      <c r="F11133" t="str">
        <f t="shared" si="729"/>
        <v/>
      </c>
      <c r="G11133">
        <f t="shared" si="730"/>
        <v>0</v>
      </c>
      <c r="H11133" s="11" t="str">
        <f t="shared" si="728"/>
        <v/>
      </c>
      <c r="I11133" s="11">
        <f t="shared" si="731"/>
        <v>0</v>
      </c>
    </row>
    <row r="11134" spans="6:9">
      <c r="F11134" t="str">
        <f t="shared" si="729"/>
        <v/>
      </c>
      <c r="G11134">
        <f t="shared" si="730"/>
        <v>0</v>
      </c>
      <c r="H11134" s="11" t="str">
        <f t="shared" si="728"/>
        <v/>
      </c>
      <c r="I11134" s="11">
        <f t="shared" si="731"/>
        <v>0</v>
      </c>
    </row>
    <row r="11135" spans="6:9">
      <c r="F11135" t="str">
        <f t="shared" si="729"/>
        <v/>
      </c>
      <c r="G11135">
        <f t="shared" si="730"/>
        <v>0</v>
      </c>
      <c r="H11135" s="11" t="str">
        <f t="shared" si="728"/>
        <v/>
      </c>
      <c r="I11135" s="11">
        <f t="shared" si="731"/>
        <v>0</v>
      </c>
    </row>
    <row r="11136" spans="6:9">
      <c r="F11136" t="str">
        <f t="shared" si="729"/>
        <v/>
      </c>
      <c r="G11136">
        <f t="shared" si="730"/>
        <v>0</v>
      </c>
      <c r="H11136" s="11" t="str">
        <f t="shared" si="728"/>
        <v/>
      </c>
      <c r="I11136" s="11">
        <f t="shared" si="731"/>
        <v>0</v>
      </c>
    </row>
    <row r="11137" spans="6:9">
      <c r="F11137" t="str">
        <f t="shared" si="729"/>
        <v/>
      </c>
      <c r="G11137">
        <f t="shared" si="730"/>
        <v>0</v>
      </c>
      <c r="H11137" s="11" t="str">
        <f t="shared" si="728"/>
        <v/>
      </c>
      <c r="I11137" s="11">
        <f t="shared" si="731"/>
        <v>0</v>
      </c>
    </row>
    <row r="11138" spans="6:9">
      <c r="F11138" t="str">
        <f t="shared" si="729"/>
        <v/>
      </c>
      <c r="G11138">
        <f t="shared" si="730"/>
        <v>0</v>
      </c>
      <c r="H11138" s="11" t="str">
        <f t="shared" ref="H11138:H11201" si="732">IFERROR(HLOOKUP($A11138,$N$85:$S$86,2,0),"")</f>
        <v/>
      </c>
      <c r="I11138" s="11">
        <f t="shared" si="731"/>
        <v>0</v>
      </c>
    </row>
    <row r="11139" spans="6:9">
      <c r="F11139" t="str">
        <f t="shared" ref="F11139:F11202" si="733">IFERROR(HLOOKUP($A11139,$N$40:$S$41,2,0),"")</f>
        <v/>
      </c>
      <c r="G11139">
        <f t="shared" ref="G11139:G11202" si="734">IFERROR(IF(D11139&gt;F11139,(D11139-F11139)^2,0),0)</f>
        <v>0</v>
      </c>
      <c r="H11139" s="11" t="str">
        <f t="shared" si="732"/>
        <v/>
      </c>
      <c r="I11139" s="11">
        <f t="shared" ref="I11139:I11202" si="735">IFERROR(IF(D11139&gt;H11139,(D11139-H11139)^2,0),0)</f>
        <v>0</v>
      </c>
    </row>
    <row r="11140" spans="6:9">
      <c r="F11140" t="str">
        <f t="shared" si="733"/>
        <v/>
      </c>
      <c r="G11140">
        <f t="shared" si="734"/>
        <v>0</v>
      </c>
      <c r="H11140" s="11" t="str">
        <f t="shared" si="732"/>
        <v/>
      </c>
      <c r="I11140" s="11">
        <f t="shared" si="735"/>
        <v>0</v>
      </c>
    </row>
    <row r="11141" spans="6:9">
      <c r="F11141" t="str">
        <f t="shared" si="733"/>
        <v/>
      </c>
      <c r="G11141">
        <f t="shared" si="734"/>
        <v>0</v>
      </c>
      <c r="H11141" s="11" t="str">
        <f t="shared" si="732"/>
        <v/>
      </c>
      <c r="I11141" s="11">
        <f t="shared" si="735"/>
        <v>0</v>
      </c>
    </row>
    <row r="11142" spans="6:9">
      <c r="F11142" t="str">
        <f t="shared" si="733"/>
        <v/>
      </c>
      <c r="G11142">
        <f t="shared" si="734"/>
        <v>0</v>
      </c>
      <c r="H11142" s="11" t="str">
        <f t="shared" si="732"/>
        <v/>
      </c>
      <c r="I11142" s="11">
        <f t="shared" si="735"/>
        <v>0</v>
      </c>
    </row>
    <row r="11143" spans="6:9">
      <c r="F11143" t="str">
        <f t="shared" si="733"/>
        <v/>
      </c>
      <c r="G11143">
        <f t="shared" si="734"/>
        <v>0</v>
      </c>
      <c r="H11143" s="11" t="str">
        <f t="shared" si="732"/>
        <v/>
      </c>
      <c r="I11143" s="11">
        <f t="shared" si="735"/>
        <v>0</v>
      </c>
    </row>
    <row r="11144" spans="6:9">
      <c r="F11144" t="str">
        <f t="shared" si="733"/>
        <v/>
      </c>
      <c r="G11144">
        <f t="shared" si="734"/>
        <v>0</v>
      </c>
      <c r="H11144" s="11" t="str">
        <f t="shared" si="732"/>
        <v/>
      </c>
      <c r="I11144" s="11">
        <f t="shared" si="735"/>
        <v>0</v>
      </c>
    </row>
    <row r="11145" spans="6:9">
      <c r="F11145" t="str">
        <f t="shared" si="733"/>
        <v/>
      </c>
      <c r="G11145">
        <f t="shared" si="734"/>
        <v>0</v>
      </c>
      <c r="H11145" s="11" t="str">
        <f t="shared" si="732"/>
        <v/>
      </c>
      <c r="I11145" s="11">
        <f t="shared" si="735"/>
        <v>0</v>
      </c>
    </row>
    <row r="11146" spans="6:9">
      <c r="F11146" t="str">
        <f t="shared" si="733"/>
        <v/>
      </c>
      <c r="G11146">
        <f t="shared" si="734"/>
        <v>0</v>
      </c>
      <c r="H11146" s="11" t="str">
        <f t="shared" si="732"/>
        <v/>
      </c>
      <c r="I11146" s="11">
        <f t="shared" si="735"/>
        <v>0</v>
      </c>
    </row>
    <row r="11147" spans="6:9">
      <c r="F11147" t="str">
        <f t="shared" si="733"/>
        <v/>
      </c>
      <c r="G11147">
        <f t="shared" si="734"/>
        <v>0</v>
      </c>
      <c r="H11147" s="11" t="str">
        <f t="shared" si="732"/>
        <v/>
      </c>
      <c r="I11147" s="11">
        <f t="shared" si="735"/>
        <v>0</v>
      </c>
    </row>
    <row r="11148" spans="6:9">
      <c r="F11148" t="str">
        <f t="shared" si="733"/>
        <v/>
      </c>
      <c r="G11148">
        <f t="shared" si="734"/>
        <v>0</v>
      </c>
      <c r="H11148" s="11" t="str">
        <f t="shared" si="732"/>
        <v/>
      </c>
      <c r="I11148" s="11">
        <f t="shared" si="735"/>
        <v>0</v>
      </c>
    </row>
    <row r="11149" spans="6:9">
      <c r="F11149" t="str">
        <f t="shared" si="733"/>
        <v/>
      </c>
      <c r="G11149">
        <f t="shared" si="734"/>
        <v>0</v>
      </c>
      <c r="H11149" s="11" t="str">
        <f t="shared" si="732"/>
        <v/>
      </c>
      <c r="I11149" s="11">
        <f t="shared" si="735"/>
        <v>0</v>
      </c>
    </row>
    <row r="11150" spans="6:9">
      <c r="F11150" t="str">
        <f t="shared" si="733"/>
        <v/>
      </c>
      <c r="G11150">
        <f t="shared" si="734"/>
        <v>0</v>
      </c>
      <c r="H11150" s="11" t="str">
        <f t="shared" si="732"/>
        <v/>
      </c>
      <c r="I11150" s="11">
        <f t="shared" si="735"/>
        <v>0</v>
      </c>
    </row>
    <row r="11151" spans="6:9">
      <c r="F11151" t="str">
        <f t="shared" si="733"/>
        <v/>
      </c>
      <c r="G11151">
        <f t="shared" si="734"/>
        <v>0</v>
      </c>
      <c r="H11151" s="11" t="str">
        <f t="shared" si="732"/>
        <v/>
      </c>
      <c r="I11151" s="11">
        <f t="shared" si="735"/>
        <v>0</v>
      </c>
    </row>
    <row r="11152" spans="6:9">
      <c r="F11152" t="str">
        <f t="shared" si="733"/>
        <v/>
      </c>
      <c r="G11152">
        <f t="shared" si="734"/>
        <v>0</v>
      </c>
      <c r="H11152" s="11" t="str">
        <f t="shared" si="732"/>
        <v/>
      </c>
      <c r="I11152" s="11">
        <f t="shared" si="735"/>
        <v>0</v>
      </c>
    </row>
    <row r="11153" spans="6:9">
      <c r="F11153" t="str">
        <f t="shared" si="733"/>
        <v/>
      </c>
      <c r="G11153">
        <f t="shared" si="734"/>
        <v>0</v>
      </c>
      <c r="H11153" s="11" t="str">
        <f t="shared" si="732"/>
        <v/>
      </c>
      <c r="I11153" s="11">
        <f t="shared" si="735"/>
        <v>0</v>
      </c>
    </row>
    <row r="11154" spans="6:9">
      <c r="F11154" t="str">
        <f t="shared" si="733"/>
        <v/>
      </c>
      <c r="G11154">
        <f t="shared" si="734"/>
        <v>0</v>
      </c>
      <c r="H11154" s="11" t="str">
        <f t="shared" si="732"/>
        <v/>
      </c>
      <c r="I11154" s="11">
        <f t="shared" si="735"/>
        <v>0</v>
      </c>
    </row>
    <row r="11155" spans="6:9">
      <c r="F11155" t="str">
        <f t="shared" si="733"/>
        <v/>
      </c>
      <c r="G11155">
        <f t="shared" si="734"/>
        <v>0</v>
      </c>
      <c r="H11155" s="11" t="str">
        <f t="shared" si="732"/>
        <v/>
      </c>
      <c r="I11155" s="11">
        <f t="shared" si="735"/>
        <v>0</v>
      </c>
    </row>
    <row r="11156" spans="6:9">
      <c r="F11156" t="str">
        <f t="shared" si="733"/>
        <v/>
      </c>
      <c r="G11156">
        <f t="shared" si="734"/>
        <v>0</v>
      </c>
      <c r="H11156" s="11" t="str">
        <f t="shared" si="732"/>
        <v/>
      </c>
      <c r="I11156" s="11">
        <f t="shared" si="735"/>
        <v>0</v>
      </c>
    </row>
    <row r="11157" spans="6:9">
      <c r="F11157" t="str">
        <f t="shared" si="733"/>
        <v/>
      </c>
      <c r="G11157">
        <f t="shared" si="734"/>
        <v>0</v>
      </c>
      <c r="H11157" s="11" t="str">
        <f t="shared" si="732"/>
        <v/>
      </c>
      <c r="I11157" s="11">
        <f t="shared" si="735"/>
        <v>0</v>
      </c>
    </row>
    <row r="11158" spans="6:9">
      <c r="F11158" t="str">
        <f t="shared" si="733"/>
        <v/>
      </c>
      <c r="G11158">
        <f t="shared" si="734"/>
        <v>0</v>
      </c>
      <c r="H11158" s="11" t="str">
        <f t="shared" si="732"/>
        <v/>
      </c>
      <c r="I11158" s="11">
        <f t="shared" si="735"/>
        <v>0</v>
      </c>
    </row>
    <row r="11159" spans="6:9">
      <c r="F11159" t="str">
        <f t="shared" si="733"/>
        <v/>
      </c>
      <c r="G11159">
        <f t="shared" si="734"/>
        <v>0</v>
      </c>
      <c r="H11159" s="11" t="str">
        <f t="shared" si="732"/>
        <v/>
      </c>
      <c r="I11159" s="11">
        <f t="shared" si="735"/>
        <v>0</v>
      </c>
    </row>
    <row r="11160" spans="6:9">
      <c r="F11160" t="str">
        <f t="shared" si="733"/>
        <v/>
      </c>
      <c r="G11160">
        <f t="shared" si="734"/>
        <v>0</v>
      </c>
      <c r="H11160" s="11" t="str">
        <f t="shared" si="732"/>
        <v/>
      </c>
      <c r="I11160" s="11">
        <f t="shared" si="735"/>
        <v>0</v>
      </c>
    </row>
    <row r="11161" spans="6:9">
      <c r="F11161" t="str">
        <f t="shared" si="733"/>
        <v/>
      </c>
      <c r="G11161">
        <f t="shared" si="734"/>
        <v>0</v>
      </c>
      <c r="H11161" s="11" t="str">
        <f t="shared" si="732"/>
        <v/>
      </c>
      <c r="I11161" s="11">
        <f t="shared" si="735"/>
        <v>0</v>
      </c>
    </row>
    <row r="11162" spans="6:9">
      <c r="F11162" t="str">
        <f t="shared" si="733"/>
        <v/>
      </c>
      <c r="G11162">
        <f t="shared" si="734"/>
        <v>0</v>
      </c>
      <c r="H11162" s="11" t="str">
        <f t="shared" si="732"/>
        <v/>
      </c>
      <c r="I11162" s="11">
        <f t="shared" si="735"/>
        <v>0</v>
      </c>
    </row>
    <row r="11163" spans="6:9">
      <c r="F11163" t="str">
        <f t="shared" si="733"/>
        <v/>
      </c>
      <c r="G11163">
        <f t="shared" si="734"/>
        <v>0</v>
      </c>
      <c r="H11163" s="11" t="str">
        <f t="shared" si="732"/>
        <v/>
      </c>
      <c r="I11163" s="11">
        <f t="shared" si="735"/>
        <v>0</v>
      </c>
    </row>
    <row r="11164" spans="6:9">
      <c r="F11164" t="str">
        <f t="shared" si="733"/>
        <v/>
      </c>
      <c r="G11164">
        <f t="shared" si="734"/>
        <v>0</v>
      </c>
      <c r="H11164" s="11" t="str">
        <f t="shared" si="732"/>
        <v/>
      </c>
      <c r="I11164" s="11">
        <f t="shared" si="735"/>
        <v>0</v>
      </c>
    </row>
    <row r="11165" spans="6:9">
      <c r="F11165" t="str">
        <f t="shared" si="733"/>
        <v/>
      </c>
      <c r="G11165">
        <f t="shared" si="734"/>
        <v>0</v>
      </c>
      <c r="H11165" s="11" t="str">
        <f t="shared" si="732"/>
        <v/>
      </c>
      <c r="I11165" s="11">
        <f t="shared" si="735"/>
        <v>0</v>
      </c>
    </row>
    <row r="11166" spans="6:9">
      <c r="F11166" t="str">
        <f t="shared" si="733"/>
        <v/>
      </c>
      <c r="G11166">
        <f t="shared" si="734"/>
        <v>0</v>
      </c>
      <c r="H11166" s="11" t="str">
        <f t="shared" si="732"/>
        <v/>
      </c>
      <c r="I11166" s="11">
        <f t="shared" si="735"/>
        <v>0</v>
      </c>
    </row>
    <row r="11167" spans="6:9">
      <c r="F11167" t="str">
        <f t="shared" si="733"/>
        <v/>
      </c>
      <c r="G11167">
        <f t="shared" si="734"/>
        <v>0</v>
      </c>
      <c r="H11167" s="11" t="str">
        <f t="shared" si="732"/>
        <v/>
      </c>
      <c r="I11167" s="11">
        <f t="shared" si="735"/>
        <v>0</v>
      </c>
    </row>
    <row r="11168" spans="6:9">
      <c r="F11168" t="str">
        <f t="shared" si="733"/>
        <v/>
      </c>
      <c r="G11168">
        <f t="shared" si="734"/>
        <v>0</v>
      </c>
      <c r="H11168" s="11" t="str">
        <f t="shared" si="732"/>
        <v/>
      </c>
      <c r="I11168" s="11">
        <f t="shared" si="735"/>
        <v>0</v>
      </c>
    </row>
    <row r="11169" spans="6:9">
      <c r="F11169" t="str">
        <f t="shared" si="733"/>
        <v/>
      </c>
      <c r="G11169">
        <f t="shared" si="734"/>
        <v>0</v>
      </c>
      <c r="H11169" s="11" t="str">
        <f t="shared" si="732"/>
        <v/>
      </c>
      <c r="I11169" s="11">
        <f t="shared" si="735"/>
        <v>0</v>
      </c>
    </row>
    <row r="11170" spans="6:9">
      <c r="F11170" t="str">
        <f t="shared" si="733"/>
        <v/>
      </c>
      <c r="G11170">
        <f t="shared" si="734"/>
        <v>0</v>
      </c>
      <c r="H11170" s="11" t="str">
        <f t="shared" si="732"/>
        <v/>
      </c>
      <c r="I11170" s="11">
        <f t="shared" si="735"/>
        <v>0</v>
      </c>
    </row>
    <row r="11171" spans="6:9">
      <c r="F11171" t="str">
        <f t="shared" si="733"/>
        <v/>
      </c>
      <c r="G11171">
        <f t="shared" si="734"/>
        <v>0</v>
      </c>
      <c r="H11171" s="11" t="str">
        <f t="shared" si="732"/>
        <v/>
      </c>
      <c r="I11171" s="11">
        <f t="shared" si="735"/>
        <v>0</v>
      </c>
    </row>
    <row r="11172" spans="6:9">
      <c r="F11172" t="str">
        <f t="shared" si="733"/>
        <v/>
      </c>
      <c r="G11172">
        <f t="shared" si="734"/>
        <v>0</v>
      </c>
      <c r="H11172" s="11" t="str">
        <f t="shared" si="732"/>
        <v/>
      </c>
      <c r="I11172" s="11">
        <f t="shared" si="735"/>
        <v>0</v>
      </c>
    </row>
    <row r="11173" spans="6:9">
      <c r="F11173" t="str">
        <f t="shared" si="733"/>
        <v/>
      </c>
      <c r="G11173">
        <f t="shared" si="734"/>
        <v>0</v>
      </c>
      <c r="H11173" s="11" t="str">
        <f t="shared" si="732"/>
        <v/>
      </c>
      <c r="I11173" s="11">
        <f t="shared" si="735"/>
        <v>0</v>
      </c>
    </row>
    <row r="11174" spans="6:9">
      <c r="F11174" t="str">
        <f t="shared" si="733"/>
        <v/>
      </c>
      <c r="G11174">
        <f t="shared" si="734"/>
        <v>0</v>
      </c>
      <c r="H11174" s="11" t="str">
        <f t="shared" si="732"/>
        <v/>
      </c>
      <c r="I11174" s="11">
        <f t="shared" si="735"/>
        <v>0</v>
      </c>
    </row>
    <row r="11175" spans="6:9">
      <c r="F11175" t="str">
        <f t="shared" si="733"/>
        <v/>
      </c>
      <c r="G11175">
        <f t="shared" si="734"/>
        <v>0</v>
      </c>
      <c r="H11175" s="11" t="str">
        <f t="shared" si="732"/>
        <v/>
      </c>
      <c r="I11175" s="11">
        <f t="shared" si="735"/>
        <v>0</v>
      </c>
    </row>
    <row r="11176" spans="6:9">
      <c r="F11176" t="str">
        <f t="shared" si="733"/>
        <v/>
      </c>
      <c r="G11176">
        <f t="shared" si="734"/>
        <v>0</v>
      </c>
      <c r="H11176" s="11" t="str">
        <f t="shared" si="732"/>
        <v/>
      </c>
      <c r="I11176" s="11">
        <f t="shared" si="735"/>
        <v>0</v>
      </c>
    </row>
    <row r="11177" spans="6:9">
      <c r="F11177" t="str">
        <f t="shared" si="733"/>
        <v/>
      </c>
      <c r="G11177">
        <f t="shared" si="734"/>
        <v>0</v>
      </c>
      <c r="H11177" s="11" t="str">
        <f t="shared" si="732"/>
        <v/>
      </c>
      <c r="I11177" s="11">
        <f t="shared" si="735"/>
        <v>0</v>
      </c>
    </row>
    <row r="11178" spans="6:9">
      <c r="F11178" t="str">
        <f t="shared" si="733"/>
        <v/>
      </c>
      <c r="G11178">
        <f t="shared" si="734"/>
        <v>0</v>
      </c>
      <c r="H11178" s="11" t="str">
        <f t="shared" si="732"/>
        <v/>
      </c>
      <c r="I11178" s="11">
        <f t="shared" si="735"/>
        <v>0</v>
      </c>
    </row>
    <row r="11179" spans="6:9">
      <c r="F11179" t="str">
        <f t="shared" si="733"/>
        <v/>
      </c>
      <c r="G11179">
        <f t="shared" si="734"/>
        <v>0</v>
      </c>
      <c r="H11179" s="11" t="str">
        <f t="shared" si="732"/>
        <v/>
      </c>
      <c r="I11179" s="11">
        <f t="shared" si="735"/>
        <v>0</v>
      </c>
    </row>
    <row r="11180" spans="6:9">
      <c r="F11180" t="str">
        <f t="shared" si="733"/>
        <v/>
      </c>
      <c r="G11180">
        <f t="shared" si="734"/>
        <v>0</v>
      </c>
      <c r="H11180" s="11" t="str">
        <f t="shared" si="732"/>
        <v/>
      </c>
      <c r="I11180" s="11">
        <f t="shared" si="735"/>
        <v>0</v>
      </c>
    </row>
    <row r="11181" spans="6:9">
      <c r="F11181" t="str">
        <f t="shared" si="733"/>
        <v/>
      </c>
      <c r="G11181">
        <f t="shared" si="734"/>
        <v>0</v>
      </c>
      <c r="H11181" s="11" t="str">
        <f t="shared" si="732"/>
        <v/>
      </c>
      <c r="I11181" s="11">
        <f t="shared" si="735"/>
        <v>0</v>
      </c>
    </row>
    <row r="11182" spans="6:9">
      <c r="F11182" t="str">
        <f t="shared" si="733"/>
        <v/>
      </c>
      <c r="G11182">
        <f t="shared" si="734"/>
        <v>0</v>
      </c>
      <c r="H11182" s="11" t="str">
        <f t="shared" si="732"/>
        <v/>
      </c>
      <c r="I11182" s="11">
        <f t="shared" si="735"/>
        <v>0</v>
      </c>
    </row>
    <row r="11183" spans="6:9">
      <c r="F11183" t="str">
        <f t="shared" si="733"/>
        <v/>
      </c>
      <c r="G11183">
        <f t="shared" si="734"/>
        <v>0</v>
      </c>
      <c r="H11183" s="11" t="str">
        <f t="shared" si="732"/>
        <v/>
      </c>
      <c r="I11183" s="11">
        <f t="shared" si="735"/>
        <v>0</v>
      </c>
    </row>
    <row r="11184" spans="6:9">
      <c r="F11184" t="str">
        <f t="shared" si="733"/>
        <v/>
      </c>
      <c r="G11184">
        <f t="shared" si="734"/>
        <v>0</v>
      </c>
      <c r="H11184" s="11" t="str">
        <f t="shared" si="732"/>
        <v/>
      </c>
      <c r="I11184" s="11">
        <f t="shared" si="735"/>
        <v>0</v>
      </c>
    </row>
    <row r="11185" spans="6:9">
      <c r="F11185" t="str">
        <f t="shared" si="733"/>
        <v/>
      </c>
      <c r="G11185">
        <f t="shared" si="734"/>
        <v>0</v>
      </c>
      <c r="H11185" s="11" t="str">
        <f t="shared" si="732"/>
        <v/>
      </c>
      <c r="I11185" s="11">
        <f t="shared" si="735"/>
        <v>0</v>
      </c>
    </row>
    <row r="11186" spans="6:9">
      <c r="F11186" t="str">
        <f t="shared" si="733"/>
        <v/>
      </c>
      <c r="G11186">
        <f t="shared" si="734"/>
        <v>0</v>
      </c>
      <c r="H11186" s="11" t="str">
        <f t="shared" si="732"/>
        <v/>
      </c>
      <c r="I11186" s="11">
        <f t="shared" si="735"/>
        <v>0</v>
      </c>
    </row>
    <row r="11187" spans="6:9">
      <c r="F11187" t="str">
        <f t="shared" si="733"/>
        <v/>
      </c>
      <c r="G11187">
        <f t="shared" si="734"/>
        <v>0</v>
      </c>
      <c r="H11187" s="11" t="str">
        <f t="shared" si="732"/>
        <v/>
      </c>
      <c r="I11187" s="11">
        <f t="shared" si="735"/>
        <v>0</v>
      </c>
    </row>
    <row r="11188" spans="6:9">
      <c r="F11188" t="str">
        <f t="shared" si="733"/>
        <v/>
      </c>
      <c r="G11188">
        <f t="shared" si="734"/>
        <v>0</v>
      </c>
      <c r="H11188" s="11" t="str">
        <f t="shared" si="732"/>
        <v/>
      </c>
      <c r="I11188" s="11">
        <f t="shared" si="735"/>
        <v>0</v>
      </c>
    </row>
    <row r="11189" spans="6:9">
      <c r="F11189" t="str">
        <f t="shared" si="733"/>
        <v/>
      </c>
      <c r="G11189">
        <f t="shared" si="734"/>
        <v>0</v>
      </c>
      <c r="H11189" s="11" t="str">
        <f t="shared" si="732"/>
        <v/>
      </c>
      <c r="I11189" s="11">
        <f t="shared" si="735"/>
        <v>0</v>
      </c>
    </row>
    <row r="11190" spans="6:9">
      <c r="F11190" t="str">
        <f t="shared" si="733"/>
        <v/>
      </c>
      <c r="G11190">
        <f t="shared" si="734"/>
        <v>0</v>
      </c>
      <c r="H11190" s="11" t="str">
        <f t="shared" si="732"/>
        <v/>
      </c>
      <c r="I11190" s="11">
        <f t="shared" si="735"/>
        <v>0</v>
      </c>
    </row>
    <row r="11191" spans="6:9">
      <c r="F11191" t="str">
        <f t="shared" si="733"/>
        <v/>
      </c>
      <c r="G11191">
        <f t="shared" si="734"/>
        <v>0</v>
      </c>
      <c r="H11191" s="11" t="str">
        <f t="shared" si="732"/>
        <v/>
      </c>
      <c r="I11191" s="11">
        <f t="shared" si="735"/>
        <v>0</v>
      </c>
    </row>
    <row r="11192" spans="6:9">
      <c r="F11192" t="str">
        <f t="shared" si="733"/>
        <v/>
      </c>
      <c r="G11192">
        <f t="shared" si="734"/>
        <v>0</v>
      </c>
      <c r="H11192" s="11" t="str">
        <f t="shared" si="732"/>
        <v/>
      </c>
      <c r="I11192" s="11">
        <f t="shared" si="735"/>
        <v>0</v>
      </c>
    </row>
    <row r="11193" spans="6:9">
      <c r="F11193" t="str">
        <f t="shared" si="733"/>
        <v/>
      </c>
      <c r="G11193">
        <f t="shared" si="734"/>
        <v>0</v>
      </c>
      <c r="H11193" s="11" t="str">
        <f t="shared" si="732"/>
        <v/>
      </c>
      <c r="I11193" s="11">
        <f t="shared" si="735"/>
        <v>0</v>
      </c>
    </row>
    <row r="11194" spans="6:9">
      <c r="F11194" t="str">
        <f t="shared" si="733"/>
        <v/>
      </c>
      <c r="G11194">
        <f t="shared" si="734"/>
        <v>0</v>
      </c>
      <c r="H11194" s="11" t="str">
        <f t="shared" si="732"/>
        <v/>
      </c>
      <c r="I11194" s="11">
        <f t="shared" si="735"/>
        <v>0</v>
      </c>
    </row>
    <row r="11195" spans="6:9">
      <c r="F11195" t="str">
        <f t="shared" si="733"/>
        <v/>
      </c>
      <c r="G11195">
        <f t="shared" si="734"/>
        <v>0</v>
      </c>
      <c r="H11195" s="11" t="str">
        <f t="shared" si="732"/>
        <v/>
      </c>
      <c r="I11195" s="11">
        <f t="shared" si="735"/>
        <v>0</v>
      </c>
    </row>
    <row r="11196" spans="6:9">
      <c r="F11196" t="str">
        <f t="shared" si="733"/>
        <v/>
      </c>
      <c r="G11196">
        <f t="shared" si="734"/>
        <v>0</v>
      </c>
      <c r="H11196" s="11" t="str">
        <f t="shared" si="732"/>
        <v/>
      </c>
      <c r="I11196" s="11">
        <f t="shared" si="735"/>
        <v>0</v>
      </c>
    </row>
    <row r="11197" spans="6:9">
      <c r="F11197" t="str">
        <f t="shared" si="733"/>
        <v/>
      </c>
      <c r="G11197">
        <f t="shared" si="734"/>
        <v>0</v>
      </c>
      <c r="H11197" s="11" t="str">
        <f t="shared" si="732"/>
        <v/>
      </c>
      <c r="I11197" s="11">
        <f t="shared" si="735"/>
        <v>0</v>
      </c>
    </row>
    <row r="11198" spans="6:9">
      <c r="F11198" t="str">
        <f t="shared" si="733"/>
        <v/>
      </c>
      <c r="G11198">
        <f t="shared" si="734"/>
        <v>0</v>
      </c>
      <c r="H11198" s="11" t="str">
        <f t="shared" si="732"/>
        <v/>
      </c>
      <c r="I11198" s="11">
        <f t="shared" si="735"/>
        <v>0</v>
      </c>
    </row>
    <row r="11199" spans="6:9">
      <c r="F11199" t="str">
        <f t="shared" si="733"/>
        <v/>
      </c>
      <c r="G11199">
        <f t="shared" si="734"/>
        <v>0</v>
      </c>
      <c r="H11199" s="11" t="str">
        <f t="shared" si="732"/>
        <v/>
      </c>
      <c r="I11199" s="11">
        <f t="shared" si="735"/>
        <v>0</v>
      </c>
    </row>
    <row r="11200" spans="6:9">
      <c r="F11200" t="str">
        <f t="shared" si="733"/>
        <v/>
      </c>
      <c r="G11200">
        <f t="shared" si="734"/>
        <v>0</v>
      </c>
      <c r="H11200" s="11" t="str">
        <f t="shared" si="732"/>
        <v/>
      </c>
      <c r="I11200" s="11">
        <f t="shared" si="735"/>
        <v>0</v>
      </c>
    </row>
    <row r="11201" spans="6:9">
      <c r="F11201" t="str">
        <f t="shared" si="733"/>
        <v/>
      </c>
      <c r="G11201">
        <f t="shared" si="734"/>
        <v>0</v>
      </c>
      <c r="H11201" s="11" t="str">
        <f t="shared" si="732"/>
        <v/>
      </c>
      <c r="I11201" s="11">
        <f t="shared" si="735"/>
        <v>0</v>
      </c>
    </row>
    <row r="11202" spans="6:9">
      <c r="F11202" t="str">
        <f t="shared" si="733"/>
        <v/>
      </c>
      <c r="G11202">
        <f t="shared" si="734"/>
        <v>0</v>
      </c>
      <c r="H11202" s="11" t="str">
        <f t="shared" ref="H11202:H11265" si="736">IFERROR(HLOOKUP($A11202,$N$85:$S$86,2,0),"")</f>
        <v/>
      </c>
      <c r="I11202" s="11">
        <f t="shared" si="735"/>
        <v>0</v>
      </c>
    </row>
    <row r="11203" spans="6:9">
      <c r="F11203" t="str">
        <f t="shared" ref="F11203:F11266" si="737">IFERROR(HLOOKUP($A11203,$N$40:$S$41,2,0),"")</f>
        <v/>
      </c>
      <c r="G11203">
        <f t="shared" ref="G11203:G11266" si="738">IFERROR(IF(D11203&gt;F11203,(D11203-F11203)^2,0),0)</f>
        <v>0</v>
      </c>
      <c r="H11203" s="11" t="str">
        <f t="shared" si="736"/>
        <v/>
      </c>
      <c r="I11203" s="11">
        <f t="shared" ref="I11203:I11266" si="739">IFERROR(IF(D11203&gt;H11203,(D11203-H11203)^2,0),0)</f>
        <v>0</v>
      </c>
    </row>
    <row r="11204" spans="6:9">
      <c r="F11204" t="str">
        <f t="shared" si="737"/>
        <v/>
      </c>
      <c r="G11204">
        <f t="shared" si="738"/>
        <v>0</v>
      </c>
      <c r="H11204" s="11" t="str">
        <f t="shared" si="736"/>
        <v/>
      </c>
      <c r="I11204" s="11">
        <f t="shared" si="739"/>
        <v>0</v>
      </c>
    </row>
    <row r="11205" spans="6:9">
      <c r="F11205" t="str">
        <f t="shared" si="737"/>
        <v/>
      </c>
      <c r="G11205">
        <f t="shared" si="738"/>
        <v>0</v>
      </c>
      <c r="H11205" s="11" t="str">
        <f t="shared" si="736"/>
        <v/>
      </c>
      <c r="I11205" s="11">
        <f t="shared" si="739"/>
        <v>0</v>
      </c>
    </row>
    <row r="11206" spans="6:9">
      <c r="F11206" t="str">
        <f t="shared" si="737"/>
        <v/>
      </c>
      <c r="G11206">
        <f t="shared" si="738"/>
        <v>0</v>
      </c>
      <c r="H11206" s="11" t="str">
        <f t="shared" si="736"/>
        <v/>
      </c>
      <c r="I11206" s="11">
        <f t="shared" si="739"/>
        <v>0</v>
      </c>
    </row>
    <row r="11207" spans="6:9">
      <c r="F11207" t="str">
        <f t="shared" si="737"/>
        <v/>
      </c>
      <c r="G11207">
        <f t="shared" si="738"/>
        <v>0</v>
      </c>
      <c r="H11207" s="11" t="str">
        <f t="shared" si="736"/>
        <v/>
      </c>
      <c r="I11207" s="11">
        <f t="shared" si="739"/>
        <v>0</v>
      </c>
    </row>
    <row r="11208" spans="6:9">
      <c r="F11208" t="str">
        <f t="shared" si="737"/>
        <v/>
      </c>
      <c r="G11208">
        <f t="shared" si="738"/>
        <v>0</v>
      </c>
      <c r="H11208" s="11" t="str">
        <f t="shared" si="736"/>
        <v/>
      </c>
      <c r="I11208" s="11">
        <f t="shared" si="739"/>
        <v>0</v>
      </c>
    </row>
    <row r="11209" spans="6:9">
      <c r="F11209" t="str">
        <f t="shared" si="737"/>
        <v/>
      </c>
      <c r="G11209">
        <f t="shared" si="738"/>
        <v>0</v>
      </c>
      <c r="H11209" s="11" t="str">
        <f t="shared" si="736"/>
        <v/>
      </c>
      <c r="I11209" s="11">
        <f t="shared" si="739"/>
        <v>0</v>
      </c>
    </row>
    <row r="11210" spans="6:9">
      <c r="F11210" t="str">
        <f t="shared" si="737"/>
        <v/>
      </c>
      <c r="G11210">
        <f t="shared" si="738"/>
        <v>0</v>
      </c>
      <c r="H11210" s="11" t="str">
        <f t="shared" si="736"/>
        <v/>
      </c>
      <c r="I11210" s="11">
        <f t="shared" si="739"/>
        <v>0</v>
      </c>
    </row>
    <row r="11211" spans="6:9">
      <c r="F11211" t="str">
        <f t="shared" si="737"/>
        <v/>
      </c>
      <c r="G11211">
        <f t="shared" si="738"/>
        <v>0</v>
      </c>
      <c r="H11211" s="11" t="str">
        <f t="shared" si="736"/>
        <v/>
      </c>
      <c r="I11211" s="11">
        <f t="shared" si="739"/>
        <v>0</v>
      </c>
    </row>
    <row r="11212" spans="6:9">
      <c r="F11212" t="str">
        <f t="shared" si="737"/>
        <v/>
      </c>
      <c r="G11212">
        <f t="shared" si="738"/>
        <v>0</v>
      </c>
      <c r="H11212" s="11" t="str">
        <f t="shared" si="736"/>
        <v/>
      </c>
      <c r="I11212" s="11">
        <f t="shared" si="739"/>
        <v>0</v>
      </c>
    </row>
    <row r="11213" spans="6:9">
      <c r="F11213" t="str">
        <f t="shared" si="737"/>
        <v/>
      </c>
      <c r="G11213">
        <f t="shared" si="738"/>
        <v>0</v>
      </c>
      <c r="H11213" s="11" t="str">
        <f t="shared" si="736"/>
        <v/>
      </c>
      <c r="I11213" s="11">
        <f t="shared" si="739"/>
        <v>0</v>
      </c>
    </row>
    <row r="11214" spans="6:9">
      <c r="F11214" t="str">
        <f t="shared" si="737"/>
        <v/>
      </c>
      <c r="G11214">
        <f t="shared" si="738"/>
        <v>0</v>
      </c>
      <c r="H11214" s="11" t="str">
        <f t="shared" si="736"/>
        <v/>
      </c>
      <c r="I11214" s="11">
        <f t="shared" si="739"/>
        <v>0</v>
      </c>
    </row>
    <row r="11215" spans="6:9">
      <c r="F11215" t="str">
        <f t="shared" si="737"/>
        <v/>
      </c>
      <c r="G11215">
        <f t="shared" si="738"/>
        <v>0</v>
      </c>
      <c r="H11215" s="11" t="str">
        <f t="shared" si="736"/>
        <v/>
      </c>
      <c r="I11215" s="11">
        <f t="shared" si="739"/>
        <v>0</v>
      </c>
    </row>
    <row r="11216" spans="6:9">
      <c r="F11216" t="str">
        <f t="shared" si="737"/>
        <v/>
      </c>
      <c r="G11216">
        <f t="shared" si="738"/>
        <v>0</v>
      </c>
      <c r="H11216" s="11" t="str">
        <f t="shared" si="736"/>
        <v/>
      </c>
      <c r="I11216" s="11">
        <f t="shared" si="739"/>
        <v>0</v>
      </c>
    </row>
    <row r="11217" spans="6:9">
      <c r="F11217" t="str">
        <f t="shared" si="737"/>
        <v/>
      </c>
      <c r="G11217">
        <f t="shared" si="738"/>
        <v>0</v>
      </c>
      <c r="H11217" s="11" t="str">
        <f t="shared" si="736"/>
        <v/>
      </c>
      <c r="I11217" s="11">
        <f t="shared" si="739"/>
        <v>0</v>
      </c>
    </row>
    <row r="11218" spans="6:9">
      <c r="F11218" t="str">
        <f t="shared" si="737"/>
        <v/>
      </c>
      <c r="G11218">
        <f t="shared" si="738"/>
        <v>0</v>
      </c>
      <c r="H11218" s="11" t="str">
        <f t="shared" si="736"/>
        <v/>
      </c>
      <c r="I11218" s="11">
        <f t="shared" si="739"/>
        <v>0</v>
      </c>
    </row>
    <row r="11219" spans="6:9">
      <c r="F11219" t="str">
        <f t="shared" si="737"/>
        <v/>
      </c>
      <c r="G11219">
        <f t="shared" si="738"/>
        <v>0</v>
      </c>
      <c r="H11219" s="11" t="str">
        <f t="shared" si="736"/>
        <v/>
      </c>
      <c r="I11219" s="11">
        <f t="shared" si="739"/>
        <v>0</v>
      </c>
    </row>
    <row r="11220" spans="6:9">
      <c r="F11220" t="str">
        <f t="shared" si="737"/>
        <v/>
      </c>
      <c r="G11220">
        <f t="shared" si="738"/>
        <v>0</v>
      </c>
      <c r="H11220" s="11" t="str">
        <f t="shared" si="736"/>
        <v/>
      </c>
      <c r="I11220" s="11">
        <f t="shared" si="739"/>
        <v>0</v>
      </c>
    </row>
    <row r="11221" spans="6:9">
      <c r="F11221" t="str">
        <f t="shared" si="737"/>
        <v/>
      </c>
      <c r="G11221">
        <f t="shared" si="738"/>
        <v>0</v>
      </c>
      <c r="H11221" s="11" t="str">
        <f t="shared" si="736"/>
        <v/>
      </c>
      <c r="I11221" s="11">
        <f t="shared" si="739"/>
        <v>0</v>
      </c>
    </row>
    <row r="11222" spans="6:9">
      <c r="F11222" t="str">
        <f t="shared" si="737"/>
        <v/>
      </c>
      <c r="G11222">
        <f t="shared" si="738"/>
        <v>0</v>
      </c>
      <c r="H11222" s="11" t="str">
        <f t="shared" si="736"/>
        <v/>
      </c>
      <c r="I11222" s="11">
        <f t="shared" si="739"/>
        <v>0</v>
      </c>
    </row>
    <row r="11223" spans="6:9">
      <c r="F11223" t="str">
        <f t="shared" si="737"/>
        <v/>
      </c>
      <c r="G11223">
        <f t="shared" si="738"/>
        <v>0</v>
      </c>
      <c r="H11223" s="11" t="str">
        <f t="shared" si="736"/>
        <v/>
      </c>
      <c r="I11223" s="11">
        <f t="shared" si="739"/>
        <v>0</v>
      </c>
    </row>
    <row r="11224" spans="6:9">
      <c r="F11224" t="str">
        <f t="shared" si="737"/>
        <v/>
      </c>
      <c r="G11224">
        <f t="shared" si="738"/>
        <v>0</v>
      </c>
      <c r="H11224" s="11" t="str">
        <f t="shared" si="736"/>
        <v/>
      </c>
      <c r="I11224" s="11">
        <f t="shared" si="739"/>
        <v>0</v>
      </c>
    </row>
    <row r="11225" spans="6:9">
      <c r="F11225" t="str">
        <f t="shared" si="737"/>
        <v/>
      </c>
      <c r="G11225">
        <f t="shared" si="738"/>
        <v>0</v>
      </c>
      <c r="H11225" s="11" t="str">
        <f t="shared" si="736"/>
        <v/>
      </c>
      <c r="I11225" s="11">
        <f t="shared" si="739"/>
        <v>0</v>
      </c>
    </row>
    <row r="11226" spans="6:9">
      <c r="F11226" t="str">
        <f t="shared" si="737"/>
        <v/>
      </c>
      <c r="G11226">
        <f t="shared" si="738"/>
        <v>0</v>
      </c>
      <c r="H11226" s="11" t="str">
        <f t="shared" si="736"/>
        <v/>
      </c>
      <c r="I11226" s="11">
        <f t="shared" si="739"/>
        <v>0</v>
      </c>
    </row>
    <row r="11227" spans="6:9">
      <c r="F11227" t="str">
        <f t="shared" si="737"/>
        <v/>
      </c>
      <c r="G11227">
        <f t="shared" si="738"/>
        <v>0</v>
      </c>
      <c r="H11227" s="11" t="str">
        <f t="shared" si="736"/>
        <v/>
      </c>
      <c r="I11227" s="11">
        <f t="shared" si="739"/>
        <v>0</v>
      </c>
    </row>
    <row r="11228" spans="6:9">
      <c r="F11228" t="str">
        <f t="shared" si="737"/>
        <v/>
      </c>
      <c r="G11228">
        <f t="shared" si="738"/>
        <v>0</v>
      </c>
      <c r="H11228" s="11" t="str">
        <f t="shared" si="736"/>
        <v/>
      </c>
      <c r="I11228" s="11">
        <f t="shared" si="739"/>
        <v>0</v>
      </c>
    </row>
    <row r="11229" spans="6:9">
      <c r="F11229" t="str">
        <f t="shared" si="737"/>
        <v/>
      </c>
      <c r="G11229">
        <f t="shared" si="738"/>
        <v>0</v>
      </c>
      <c r="H11229" s="11" t="str">
        <f t="shared" si="736"/>
        <v/>
      </c>
      <c r="I11229" s="11">
        <f t="shared" si="739"/>
        <v>0</v>
      </c>
    </row>
    <row r="11230" spans="6:9">
      <c r="F11230" t="str">
        <f t="shared" si="737"/>
        <v/>
      </c>
      <c r="G11230">
        <f t="shared" si="738"/>
        <v>0</v>
      </c>
      <c r="H11230" s="11" t="str">
        <f t="shared" si="736"/>
        <v/>
      </c>
      <c r="I11230" s="11">
        <f t="shared" si="739"/>
        <v>0</v>
      </c>
    </row>
    <row r="11231" spans="6:9">
      <c r="F11231" t="str">
        <f t="shared" si="737"/>
        <v/>
      </c>
      <c r="G11231">
        <f t="shared" si="738"/>
        <v>0</v>
      </c>
      <c r="H11231" s="11" t="str">
        <f t="shared" si="736"/>
        <v/>
      </c>
      <c r="I11231" s="11">
        <f t="shared" si="739"/>
        <v>0</v>
      </c>
    </row>
    <row r="11232" spans="6:9">
      <c r="F11232" t="str">
        <f t="shared" si="737"/>
        <v/>
      </c>
      <c r="G11232">
        <f t="shared" si="738"/>
        <v>0</v>
      </c>
      <c r="H11232" s="11" t="str">
        <f t="shared" si="736"/>
        <v/>
      </c>
      <c r="I11232" s="11">
        <f t="shared" si="739"/>
        <v>0</v>
      </c>
    </row>
    <row r="11233" spans="6:9">
      <c r="F11233" t="str">
        <f t="shared" si="737"/>
        <v/>
      </c>
      <c r="G11233">
        <f t="shared" si="738"/>
        <v>0</v>
      </c>
      <c r="H11233" s="11" t="str">
        <f t="shared" si="736"/>
        <v/>
      </c>
      <c r="I11233" s="11">
        <f t="shared" si="739"/>
        <v>0</v>
      </c>
    </row>
    <row r="11234" spans="6:9">
      <c r="F11234" t="str">
        <f t="shared" si="737"/>
        <v/>
      </c>
      <c r="G11234">
        <f t="shared" si="738"/>
        <v>0</v>
      </c>
      <c r="H11234" s="11" t="str">
        <f t="shared" si="736"/>
        <v/>
      </c>
      <c r="I11234" s="11">
        <f t="shared" si="739"/>
        <v>0</v>
      </c>
    </row>
    <row r="11235" spans="6:9">
      <c r="F11235" t="str">
        <f t="shared" si="737"/>
        <v/>
      </c>
      <c r="G11235">
        <f t="shared" si="738"/>
        <v>0</v>
      </c>
      <c r="H11235" s="11" t="str">
        <f t="shared" si="736"/>
        <v/>
      </c>
      <c r="I11235" s="11">
        <f t="shared" si="739"/>
        <v>0</v>
      </c>
    </row>
    <row r="11236" spans="6:9">
      <c r="F11236" t="str">
        <f t="shared" si="737"/>
        <v/>
      </c>
      <c r="G11236">
        <f t="shared" si="738"/>
        <v>0</v>
      </c>
      <c r="H11236" s="11" t="str">
        <f t="shared" si="736"/>
        <v/>
      </c>
      <c r="I11236" s="11">
        <f t="shared" si="739"/>
        <v>0</v>
      </c>
    </row>
    <row r="11237" spans="6:9">
      <c r="F11237" t="str">
        <f t="shared" si="737"/>
        <v/>
      </c>
      <c r="G11237">
        <f t="shared" si="738"/>
        <v>0</v>
      </c>
      <c r="H11237" s="11" t="str">
        <f t="shared" si="736"/>
        <v/>
      </c>
      <c r="I11237" s="11">
        <f t="shared" si="739"/>
        <v>0</v>
      </c>
    </row>
    <row r="11238" spans="6:9">
      <c r="F11238" t="str">
        <f t="shared" si="737"/>
        <v/>
      </c>
      <c r="G11238">
        <f t="shared" si="738"/>
        <v>0</v>
      </c>
      <c r="H11238" s="11" t="str">
        <f t="shared" si="736"/>
        <v/>
      </c>
      <c r="I11238" s="11">
        <f t="shared" si="739"/>
        <v>0</v>
      </c>
    </row>
    <row r="11239" spans="6:9">
      <c r="F11239" t="str">
        <f t="shared" si="737"/>
        <v/>
      </c>
      <c r="G11239">
        <f t="shared" si="738"/>
        <v>0</v>
      </c>
      <c r="H11239" s="11" t="str">
        <f t="shared" si="736"/>
        <v/>
      </c>
      <c r="I11239" s="11">
        <f t="shared" si="739"/>
        <v>0</v>
      </c>
    </row>
    <row r="11240" spans="6:9">
      <c r="F11240" t="str">
        <f t="shared" si="737"/>
        <v/>
      </c>
      <c r="G11240">
        <f t="shared" si="738"/>
        <v>0</v>
      </c>
      <c r="H11240" s="11" t="str">
        <f t="shared" si="736"/>
        <v/>
      </c>
      <c r="I11240" s="11">
        <f t="shared" si="739"/>
        <v>0</v>
      </c>
    </row>
    <row r="11241" spans="6:9">
      <c r="F11241" t="str">
        <f t="shared" si="737"/>
        <v/>
      </c>
      <c r="G11241">
        <f t="shared" si="738"/>
        <v>0</v>
      </c>
      <c r="H11241" s="11" t="str">
        <f t="shared" si="736"/>
        <v/>
      </c>
      <c r="I11241" s="11">
        <f t="shared" si="739"/>
        <v>0</v>
      </c>
    </row>
    <row r="11242" spans="6:9">
      <c r="F11242" t="str">
        <f t="shared" si="737"/>
        <v/>
      </c>
      <c r="G11242">
        <f t="shared" si="738"/>
        <v>0</v>
      </c>
      <c r="H11242" s="11" t="str">
        <f t="shared" si="736"/>
        <v/>
      </c>
      <c r="I11242" s="11">
        <f t="shared" si="739"/>
        <v>0</v>
      </c>
    </row>
    <row r="11243" spans="6:9">
      <c r="F11243" t="str">
        <f t="shared" si="737"/>
        <v/>
      </c>
      <c r="G11243">
        <f t="shared" si="738"/>
        <v>0</v>
      </c>
      <c r="H11243" s="11" t="str">
        <f t="shared" si="736"/>
        <v/>
      </c>
      <c r="I11243" s="11">
        <f t="shared" si="739"/>
        <v>0</v>
      </c>
    </row>
    <row r="11244" spans="6:9">
      <c r="F11244" t="str">
        <f t="shared" si="737"/>
        <v/>
      </c>
      <c r="G11244">
        <f t="shared" si="738"/>
        <v>0</v>
      </c>
      <c r="H11244" s="11" t="str">
        <f t="shared" si="736"/>
        <v/>
      </c>
      <c r="I11244" s="11">
        <f t="shared" si="739"/>
        <v>0</v>
      </c>
    </row>
    <row r="11245" spans="6:9">
      <c r="F11245" t="str">
        <f t="shared" si="737"/>
        <v/>
      </c>
      <c r="G11245">
        <f t="shared" si="738"/>
        <v>0</v>
      </c>
      <c r="H11245" s="11" t="str">
        <f t="shared" si="736"/>
        <v/>
      </c>
      <c r="I11245" s="11">
        <f t="shared" si="739"/>
        <v>0</v>
      </c>
    </row>
    <row r="11246" spans="6:9">
      <c r="F11246" t="str">
        <f t="shared" si="737"/>
        <v/>
      </c>
      <c r="G11246">
        <f t="shared" si="738"/>
        <v>0</v>
      </c>
      <c r="H11246" s="11" t="str">
        <f t="shared" si="736"/>
        <v/>
      </c>
      <c r="I11246" s="11">
        <f t="shared" si="739"/>
        <v>0</v>
      </c>
    </row>
    <row r="11247" spans="6:9">
      <c r="F11247" t="str">
        <f t="shared" si="737"/>
        <v/>
      </c>
      <c r="G11247">
        <f t="shared" si="738"/>
        <v>0</v>
      </c>
      <c r="H11247" s="11" t="str">
        <f t="shared" si="736"/>
        <v/>
      </c>
      <c r="I11247" s="11">
        <f t="shared" si="739"/>
        <v>0</v>
      </c>
    </row>
    <row r="11248" spans="6:9">
      <c r="F11248" t="str">
        <f t="shared" si="737"/>
        <v/>
      </c>
      <c r="G11248">
        <f t="shared" si="738"/>
        <v>0</v>
      </c>
      <c r="H11248" s="11" t="str">
        <f t="shared" si="736"/>
        <v/>
      </c>
      <c r="I11248" s="11">
        <f t="shared" si="739"/>
        <v>0</v>
      </c>
    </row>
    <row r="11249" spans="6:9">
      <c r="F11249" t="str">
        <f t="shared" si="737"/>
        <v/>
      </c>
      <c r="G11249">
        <f t="shared" si="738"/>
        <v>0</v>
      </c>
      <c r="H11249" s="11" t="str">
        <f t="shared" si="736"/>
        <v/>
      </c>
      <c r="I11249" s="11">
        <f t="shared" si="739"/>
        <v>0</v>
      </c>
    </row>
    <row r="11250" spans="6:9">
      <c r="F11250" t="str">
        <f t="shared" si="737"/>
        <v/>
      </c>
      <c r="G11250">
        <f t="shared" si="738"/>
        <v>0</v>
      </c>
      <c r="H11250" s="11" t="str">
        <f t="shared" si="736"/>
        <v/>
      </c>
      <c r="I11250" s="11">
        <f t="shared" si="739"/>
        <v>0</v>
      </c>
    </row>
    <row r="11251" spans="6:9">
      <c r="F11251" t="str">
        <f t="shared" si="737"/>
        <v/>
      </c>
      <c r="G11251">
        <f t="shared" si="738"/>
        <v>0</v>
      </c>
      <c r="H11251" s="11" t="str">
        <f t="shared" si="736"/>
        <v/>
      </c>
      <c r="I11251" s="11">
        <f t="shared" si="739"/>
        <v>0</v>
      </c>
    </row>
    <row r="11252" spans="6:9">
      <c r="F11252" t="str">
        <f t="shared" si="737"/>
        <v/>
      </c>
      <c r="G11252">
        <f t="shared" si="738"/>
        <v>0</v>
      </c>
      <c r="H11252" s="11" t="str">
        <f t="shared" si="736"/>
        <v/>
      </c>
      <c r="I11252" s="11">
        <f t="shared" si="739"/>
        <v>0</v>
      </c>
    </row>
    <row r="11253" spans="6:9">
      <c r="F11253" t="str">
        <f t="shared" si="737"/>
        <v/>
      </c>
      <c r="G11253">
        <f t="shared" si="738"/>
        <v>0</v>
      </c>
      <c r="H11253" s="11" t="str">
        <f t="shared" si="736"/>
        <v/>
      </c>
      <c r="I11253" s="11">
        <f t="shared" si="739"/>
        <v>0</v>
      </c>
    </row>
    <row r="11254" spans="6:9">
      <c r="F11254" t="str">
        <f t="shared" si="737"/>
        <v/>
      </c>
      <c r="G11254">
        <f t="shared" si="738"/>
        <v>0</v>
      </c>
      <c r="H11254" s="11" t="str">
        <f t="shared" si="736"/>
        <v/>
      </c>
      <c r="I11254" s="11">
        <f t="shared" si="739"/>
        <v>0</v>
      </c>
    </row>
    <row r="11255" spans="6:9">
      <c r="F11255" t="str">
        <f t="shared" si="737"/>
        <v/>
      </c>
      <c r="G11255">
        <f t="shared" si="738"/>
        <v>0</v>
      </c>
      <c r="H11255" s="11" t="str">
        <f t="shared" si="736"/>
        <v/>
      </c>
      <c r="I11255" s="11">
        <f t="shared" si="739"/>
        <v>0</v>
      </c>
    </row>
    <row r="11256" spans="6:9">
      <c r="F11256" t="str">
        <f t="shared" si="737"/>
        <v/>
      </c>
      <c r="G11256">
        <f t="shared" si="738"/>
        <v>0</v>
      </c>
      <c r="H11256" s="11" t="str">
        <f t="shared" si="736"/>
        <v/>
      </c>
      <c r="I11256" s="11">
        <f t="shared" si="739"/>
        <v>0</v>
      </c>
    </row>
    <row r="11257" spans="6:9">
      <c r="F11257" t="str">
        <f t="shared" si="737"/>
        <v/>
      </c>
      <c r="G11257">
        <f t="shared" si="738"/>
        <v>0</v>
      </c>
      <c r="H11257" s="11" t="str">
        <f t="shared" si="736"/>
        <v/>
      </c>
      <c r="I11257" s="11">
        <f t="shared" si="739"/>
        <v>0</v>
      </c>
    </row>
    <row r="11258" spans="6:9">
      <c r="F11258" t="str">
        <f t="shared" si="737"/>
        <v/>
      </c>
      <c r="G11258">
        <f t="shared" si="738"/>
        <v>0</v>
      </c>
      <c r="H11258" s="11" t="str">
        <f t="shared" si="736"/>
        <v/>
      </c>
      <c r="I11258" s="11">
        <f t="shared" si="739"/>
        <v>0</v>
      </c>
    </row>
    <row r="11259" spans="6:9">
      <c r="F11259" t="str">
        <f t="shared" si="737"/>
        <v/>
      </c>
      <c r="G11259">
        <f t="shared" si="738"/>
        <v>0</v>
      </c>
      <c r="H11259" s="11" t="str">
        <f t="shared" si="736"/>
        <v/>
      </c>
      <c r="I11259" s="11">
        <f t="shared" si="739"/>
        <v>0</v>
      </c>
    </row>
    <row r="11260" spans="6:9">
      <c r="F11260" t="str">
        <f t="shared" si="737"/>
        <v/>
      </c>
      <c r="G11260">
        <f t="shared" si="738"/>
        <v>0</v>
      </c>
      <c r="H11260" s="11" t="str">
        <f t="shared" si="736"/>
        <v/>
      </c>
      <c r="I11260" s="11">
        <f t="shared" si="739"/>
        <v>0</v>
      </c>
    </row>
    <row r="11261" spans="6:9">
      <c r="F11261" t="str">
        <f t="shared" si="737"/>
        <v/>
      </c>
      <c r="G11261">
        <f t="shared" si="738"/>
        <v>0</v>
      </c>
      <c r="H11261" s="11" t="str">
        <f t="shared" si="736"/>
        <v/>
      </c>
      <c r="I11261" s="11">
        <f t="shared" si="739"/>
        <v>0</v>
      </c>
    </row>
    <row r="11262" spans="6:9">
      <c r="F11262" t="str">
        <f t="shared" si="737"/>
        <v/>
      </c>
      <c r="G11262">
        <f t="shared" si="738"/>
        <v>0</v>
      </c>
      <c r="H11262" s="11" t="str">
        <f t="shared" si="736"/>
        <v/>
      </c>
      <c r="I11262" s="11">
        <f t="shared" si="739"/>
        <v>0</v>
      </c>
    </row>
    <row r="11263" spans="6:9">
      <c r="F11263" t="str">
        <f t="shared" si="737"/>
        <v/>
      </c>
      <c r="G11263">
        <f t="shared" si="738"/>
        <v>0</v>
      </c>
      <c r="H11263" s="11" t="str">
        <f t="shared" si="736"/>
        <v/>
      </c>
      <c r="I11263" s="11">
        <f t="shared" si="739"/>
        <v>0</v>
      </c>
    </row>
    <row r="11264" spans="6:9">
      <c r="F11264" t="str">
        <f t="shared" si="737"/>
        <v/>
      </c>
      <c r="G11264">
        <f t="shared" si="738"/>
        <v>0</v>
      </c>
      <c r="H11264" s="11" t="str">
        <f t="shared" si="736"/>
        <v/>
      </c>
      <c r="I11264" s="11">
        <f t="shared" si="739"/>
        <v>0</v>
      </c>
    </row>
    <row r="11265" spans="6:9">
      <c r="F11265" t="str">
        <f t="shared" si="737"/>
        <v/>
      </c>
      <c r="G11265">
        <f t="shared" si="738"/>
        <v>0</v>
      </c>
      <c r="H11265" s="11" t="str">
        <f t="shared" si="736"/>
        <v/>
      </c>
      <c r="I11265" s="11">
        <f t="shared" si="739"/>
        <v>0</v>
      </c>
    </row>
    <row r="11266" spans="6:9">
      <c r="F11266" t="str">
        <f t="shared" si="737"/>
        <v/>
      </c>
      <c r="G11266">
        <f t="shared" si="738"/>
        <v>0</v>
      </c>
      <c r="H11266" s="11" t="str">
        <f t="shared" ref="H11266:H11329" si="740">IFERROR(HLOOKUP($A11266,$N$85:$S$86,2,0),"")</f>
        <v/>
      </c>
      <c r="I11266" s="11">
        <f t="shared" si="739"/>
        <v>0</v>
      </c>
    </row>
    <row r="11267" spans="6:9">
      <c r="F11267" t="str">
        <f t="shared" ref="F11267:F11330" si="741">IFERROR(HLOOKUP($A11267,$N$40:$S$41,2,0),"")</f>
        <v/>
      </c>
      <c r="G11267">
        <f t="shared" ref="G11267:G11330" si="742">IFERROR(IF(D11267&gt;F11267,(D11267-F11267)^2,0),0)</f>
        <v>0</v>
      </c>
      <c r="H11267" s="11" t="str">
        <f t="shared" si="740"/>
        <v/>
      </c>
      <c r="I11267" s="11">
        <f t="shared" ref="I11267:I11330" si="743">IFERROR(IF(D11267&gt;H11267,(D11267-H11267)^2,0),0)</f>
        <v>0</v>
      </c>
    </row>
    <row r="11268" spans="6:9">
      <c r="F11268" t="str">
        <f t="shared" si="741"/>
        <v/>
      </c>
      <c r="G11268">
        <f t="shared" si="742"/>
        <v>0</v>
      </c>
      <c r="H11268" s="11" t="str">
        <f t="shared" si="740"/>
        <v/>
      </c>
      <c r="I11268" s="11">
        <f t="shared" si="743"/>
        <v>0</v>
      </c>
    </row>
    <row r="11269" spans="6:9">
      <c r="F11269" t="str">
        <f t="shared" si="741"/>
        <v/>
      </c>
      <c r="G11269">
        <f t="shared" si="742"/>
        <v>0</v>
      </c>
      <c r="H11269" s="11" t="str">
        <f t="shared" si="740"/>
        <v/>
      </c>
      <c r="I11269" s="11">
        <f t="shared" si="743"/>
        <v>0</v>
      </c>
    </row>
    <row r="11270" spans="6:9">
      <c r="F11270" t="str">
        <f t="shared" si="741"/>
        <v/>
      </c>
      <c r="G11270">
        <f t="shared" si="742"/>
        <v>0</v>
      </c>
      <c r="H11270" s="11" t="str">
        <f t="shared" si="740"/>
        <v/>
      </c>
      <c r="I11270" s="11">
        <f t="shared" si="743"/>
        <v>0</v>
      </c>
    </row>
    <row r="11271" spans="6:9">
      <c r="F11271" t="str">
        <f t="shared" si="741"/>
        <v/>
      </c>
      <c r="G11271">
        <f t="shared" si="742"/>
        <v>0</v>
      </c>
      <c r="H11271" s="11" t="str">
        <f t="shared" si="740"/>
        <v/>
      </c>
      <c r="I11271" s="11">
        <f t="shared" si="743"/>
        <v>0</v>
      </c>
    </row>
    <row r="11272" spans="6:9">
      <c r="F11272" t="str">
        <f t="shared" si="741"/>
        <v/>
      </c>
      <c r="G11272">
        <f t="shared" si="742"/>
        <v>0</v>
      </c>
      <c r="H11272" s="11" t="str">
        <f t="shared" si="740"/>
        <v/>
      </c>
      <c r="I11272" s="11">
        <f t="shared" si="743"/>
        <v>0</v>
      </c>
    </row>
    <row r="11273" spans="6:9">
      <c r="F11273" t="str">
        <f t="shared" si="741"/>
        <v/>
      </c>
      <c r="G11273">
        <f t="shared" si="742"/>
        <v>0</v>
      </c>
      <c r="H11273" s="11" t="str">
        <f t="shared" si="740"/>
        <v/>
      </c>
      <c r="I11273" s="11">
        <f t="shared" si="743"/>
        <v>0</v>
      </c>
    </row>
    <row r="11274" spans="6:9">
      <c r="F11274" t="str">
        <f t="shared" si="741"/>
        <v/>
      </c>
      <c r="G11274">
        <f t="shared" si="742"/>
        <v>0</v>
      </c>
      <c r="H11274" s="11" t="str">
        <f t="shared" si="740"/>
        <v/>
      </c>
      <c r="I11274" s="11">
        <f t="shared" si="743"/>
        <v>0</v>
      </c>
    </row>
    <row r="11275" spans="6:9">
      <c r="F11275" t="str">
        <f t="shared" si="741"/>
        <v/>
      </c>
      <c r="G11275">
        <f t="shared" si="742"/>
        <v>0</v>
      </c>
      <c r="H11275" s="11" t="str">
        <f t="shared" si="740"/>
        <v/>
      </c>
      <c r="I11275" s="11">
        <f t="shared" si="743"/>
        <v>0</v>
      </c>
    </row>
    <row r="11276" spans="6:9">
      <c r="F11276" t="str">
        <f t="shared" si="741"/>
        <v/>
      </c>
      <c r="G11276">
        <f t="shared" si="742"/>
        <v>0</v>
      </c>
      <c r="H11276" s="11" t="str">
        <f t="shared" si="740"/>
        <v/>
      </c>
      <c r="I11276" s="11">
        <f t="shared" si="743"/>
        <v>0</v>
      </c>
    </row>
    <row r="11277" spans="6:9">
      <c r="F11277" t="str">
        <f t="shared" si="741"/>
        <v/>
      </c>
      <c r="G11277">
        <f t="shared" si="742"/>
        <v>0</v>
      </c>
      <c r="H11277" s="11" t="str">
        <f t="shared" si="740"/>
        <v/>
      </c>
      <c r="I11277" s="11">
        <f t="shared" si="743"/>
        <v>0</v>
      </c>
    </row>
    <row r="11278" spans="6:9">
      <c r="F11278" t="str">
        <f t="shared" si="741"/>
        <v/>
      </c>
      <c r="G11278">
        <f t="shared" si="742"/>
        <v>0</v>
      </c>
      <c r="H11278" s="11" t="str">
        <f t="shared" si="740"/>
        <v/>
      </c>
      <c r="I11278" s="11">
        <f t="shared" si="743"/>
        <v>0</v>
      </c>
    </row>
    <row r="11279" spans="6:9">
      <c r="F11279" t="str">
        <f t="shared" si="741"/>
        <v/>
      </c>
      <c r="G11279">
        <f t="shared" si="742"/>
        <v>0</v>
      </c>
      <c r="H11279" s="11" t="str">
        <f t="shared" si="740"/>
        <v/>
      </c>
      <c r="I11279" s="11">
        <f t="shared" si="743"/>
        <v>0</v>
      </c>
    </row>
    <row r="11280" spans="6:9">
      <c r="F11280" t="str">
        <f t="shared" si="741"/>
        <v/>
      </c>
      <c r="G11280">
        <f t="shared" si="742"/>
        <v>0</v>
      </c>
      <c r="H11280" s="11" t="str">
        <f t="shared" si="740"/>
        <v/>
      </c>
      <c r="I11280" s="11">
        <f t="shared" si="743"/>
        <v>0</v>
      </c>
    </row>
    <row r="11281" spans="6:9">
      <c r="F11281" t="str">
        <f t="shared" si="741"/>
        <v/>
      </c>
      <c r="G11281">
        <f t="shared" si="742"/>
        <v>0</v>
      </c>
      <c r="H11281" s="11" t="str">
        <f t="shared" si="740"/>
        <v/>
      </c>
      <c r="I11281" s="11">
        <f t="shared" si="743"/>
        <v>0</v>
      </c>
    </row>
    <row r="11282" spans="6:9">
      <c r="F11282" t="str">
        <f t="shared" si="741"/>
        <v/>
      </c>
      <c r="G11282">
        <f t="shared" si="742"/>
        <v>0</v>
      </c>
      <c r="H11282" s="11" t="str">
        <f t="shared" si="740"/>
        <v/>
      </c>
      <c r="I11282" s="11">
        <f t="shared" si="743"/>
        <v>0</v>
      </c>
    </row>
    <row r="11283" spans="6:9">
      <c r="F11283" t="str">
        <f t="shared" si="741"/>
        <v/>
      </c>
      <c r="G11283">
        <f t="shared" si="742"/>
        <v>0</v>
      </c>
      <c r="H11283" s="11" t="str">
        <f t="shared" si="740"/>
        <v/>
      </c>
      <c r="I11283" s="11">
        <f t="shared" si="743"/>
        <v>0</v>
      </c>
    </row>
    <row r="11284" spans="6:9">
      <c r="F11284" t="str">
        <f t="shared" si="741"/>
        <v/>
      </c>
      <c r="G11284">
        <f t="shared" si="742"/>
        <v>0</v>
      </c>
      <c r="H11284" s="11" t="str">
        <f t="shared" si="740"/>
        <v/>
      </c>
      <c r="I11284" s="11">
        <f t="shared" si="743"/>
        <v>0</v>
      </c>
    </row>
    <row r="11285" spans="6:9">
      <c r="F11285" t="str">
        <f t="shared" si="741"/>
        <v/>
      </c>
      <c r="G11285">
        <f t="shared" si="742"/>
        <v>0</v>
      </c>
      <c r="H11285" s="11" t="str">
        <f t="shared" si="740"/>
        <v/>
      </c>
      <c r="I11285" s="11">
        <f t="shared" si="743"/>
        <v>0</v>
      </c>
    </row>
    <row r="11286" spans="6:9">
      <c r="F11286" t="str">
        <f t="shared" si="741"/>
        <v/>
      </c>
      <c r="G11286">
        <f t="shared" si="742"/>
        <v>0</v>
      </c>
      <c r="H11286" s="11" t="str">
        <f t="shared" si="740"/>
        <v/>
      </c>
      <c r="I11286" s="11">
        <f t="shared" si="743"/>
        <v>0</v>
      </c>
    </row>
    <row r="11287" spans="6:9">
      <c r="F11287" t="str">
        <f t="shared" si="741"/>
        <v/>
      </c>
      <c r="G11287">
        <f t="shared" si="742"/>
        <v>0</v>
      </c>
      <c r="H11287" s="11" t="str">
        <f t="shared" si="740"/>
        <v/>
      </c>
      <c r="I11287" s="11">
        <f t="shared" si="743"/>
        <v>0</v>
      </c>
    </row>
    <row r="11288" spans="6:9">
      <c r="F11288" t="str">
        <f t="shared" si="741"/>
        <v/>
      </c>
      <c r="G11288">
        <f t="shared" si="742"/>
        <v>0</v>
      </c>
      <c r="H11288" s="11" t="str">
        <f t="shared" si="740"/>
        <v/>
      </c>
      <c r="I11288" s="11">
        <f t="shared" si="743"/>
        <v>0</v>
      </c>
    </row>
    <row r="11289" spans="6:9">
      <c r="F11289" t="str">
        <f t="shared" si="741"/>
        <v/>
      </c>
      <c r="G11289">
        <f t="shared" si="742"/>
        <v>0</v>
      </c>
      <c r="H11289" s="11" t="str">
        <f t="shared" si="740"/>
        <v/>
      </c>
      <c r="I11289" s="11">
        <f t="shared" si="743"/>
        <v>0</v>
      </c>
    </row>
    <row r="11290" spans="6:9">
      <c r="F11290" t="str">
        <f t="shared" si="741"/>
        <v/>
      </c>
      <c r="G11290">
        <f t="shared" si="742"/>
        <v>0</v>
      </c>
      <c r="H11290" s="11" t="str">
        <f t="shared" si="740"/>
        <v/>
      </c>
      <c r="I11290" s="11">
        <f t="shared" si="743"/>
        <v>0</v>
      </c>
    </row>
    <row r="11291" spans="6:9">
      <c r="F11291" t="str">
        <f t="shared" si="741"/>
        <v/>
      </c>
      <c r="G11291">
        <f t="shared" si="742"/>
        <v>0</v>
      </c>
      <c r="H11291" s="11" t="str">
        <f t="shared" si="740"/>
        <v/>
      </c>
      <c r="I11291" s="11">
        <f t="shared" si="743"/>
        <v>0</v>
      </c>
    </row>
    <row r="11292" spans="6:9">
      <c r="F11292" t="str">
        <f t="shared" si="741"/>
        <v/>
      </c>
      <c r="G11292">
        <f t="shared" si="742"/>
        <v>0</v>
      </c>
      <c r="H11292" s="11" t="str">
        <f t="shared" si="740"/>
        <v/>
      </c>
      <c r="I11292" s="11">
        <f t="shared" si="743"/>
        <v>0</v>
      </c>
    </row>
    <row r="11293" spans="6:9">
      <c r="F11293" t="str">
        <f t="shared" si="741"/>
        <v/>
      </c>
      <c r="G11293">
        <f t="shared" si="742"/>
        <v>0</v>
      </c>
      <c r="H11293" s="11" t="str">
        <f t="shared" si="740"/>
        <v/>
      </c>
      <c r="I11293" s="11">
        <f t="shared" si="743"/>
        <v>0</v>
      </c>
    </row>
    <row r="11294" spans="6:9">
      <c r="F11294" t="str">
        <f t="shared" si="741"/>
        <v/>
      </c>
      <c r="G11294">
        <f t="shared" si="742"/>
        <v>0</v>
      </c>
      <c r="H11294" s="11" t="str">
        <f t="shared" si="740"/>
        <v/>
      </c>
      <c r="I11294" s="11">
        <f t="shared" si="743"/>
        <v>0</v>
      </c>
    </row>
    <row r="11295" spans="6:9">
      <c r="F11295" t="str">
        <f t="shared" si="741"/>
        <v/>
      </c>
      <c r="G11295">
        <f t="shared" si="742"/>
        <v>0</v>
      </c>
      <c r="H11295" s="11" t="str">
        <f t="shared" si="740"/>
        <v/>
      </c>
      <c r="I11295" s="11">
        <f t="shared" si="743"/>
        <v>0</v>
      </c>
    </row>
    <row r="11296" spans="6:9">
      <c r="F11296" t="str">
        <f t="shared" si="741"/>
        <v/>
      </c>
      <c r="G11296">
        <f t="shared" si="742"/>
        <v>0</v>
      </c>
      <c r="H11296" s="11" t="str">
        <f t="shared" si="740"/>
        <v/>
      </c>
      <c r="I11296" s="11">
        <f t="shared" si="743"/>
        <v>0</v>
      </c>
    </row>
    <row r="11297" spans="6:9">
      <c r="F11297" t="str">
        <f t="shared" si="741"/>
        <v/>
      </c>
      <c r="G11297">
        <f t="shared" si="742"/>
        <v>0</v>
      </c>
      <c r="H11297" s="11" t="str">
        <f t="shared" si="740"/>
        <v/>
      </c>
      <c r="I11297" s="11">
        <f t="shared" si="743"/>
        <v>0</v>
      </c>
    </row>
    <row r="11298" spans="6:9">
      <c r="F11298" t="str">
        <f t="shared" si="741"/>
        <v/>
      </c>
      <c r="G11298">
        <f t="shared" si="742"/>
        <v>0</v>
      </c>
      <c r="H11298" s="11" t="str">
        <f t="shared" si="740"/>
        <v/>
      </c>
      <c r="I11298" s="11">
        <f t="shared" si="743"/>
        <v>0</v>
      </c>
    </row>
    <row r="11299" spans="6:9">
      <c r="F11299" t="str">
        <f t="shared" si="741"/>
        <v/>
      </c>
      <c r="G11299">
        <f t="shared" si="742"/>
        <v>0</v>
      </c>
      <c r="H11299" s="11" t="str">
        <f t="shared" si="740"/>
        <v/>
      </c>
      <c r="I11299" s="11">
        <f t="shared" si="743"/>
        <v>0</v>
      </c>
    </row>
    <row r="11300" spans="6:9">
      <c r="F11300" t="str">
        <f t="shared" si="741"/>
        <v/>
      </c>
      <c r="G11300">
        <f t="shared" si="742"/>
        <v>0</v>
      </c>
      <c r="H11300" s="11" t="str">
        <f t="shared" si="740"/>
        <v/>
      </c>
      <c r="I11300" s="11">
        <f t="shared" si="743"/>
        <v>0</v>
      </c>
    </row>
    <row r="11301" spans="6:9">
      <c r="F11301" t="str">
        <f t="shared" si="741"/>
        <v/>
      </c>
      <c r="G11301">
        <f t="shared" si="742"/>
        <v>0</v>
      </c>
      <c r="H11301" s="11" t="str">
        <f t="shared" si="740"/>
        <v/>
      </c>
      <c r="I11301" s="11">
        <f t="shared" si="743"/>
        <v>0</v>
      </c>
    </row>
    <row r="11302" spans="6:9">
      <c r="F11302" t="str">
        <f t="shared" si="741"/>
        <v/>
      </c>
      <c r="G11302">
        <f t="shared" si="742"/>
        <v>0</v>
      </c>
      <c r="H11302" s="11" t="str">
        <f t="shared" si="740"/>
        <v/>
      </c>
      <c r="I11302" s="11">
        <f t="shared" si="743"/>
        <v>0</v>
      </c>
    </row>
    <row r="11303" spans="6:9">
      <c r="F11303" t="str">
        <f t="shared" si="741"/>
        <v/>
      </c>
      <c r="G11303">
        <f t="shared" si="742"/>
        <v>0</v>
      </c>
      <c r="H11303" s="11" t="str">
        <f t="shared" si="740"/>
        <v/>
      </c>
      <c r="I11303" s="11">
        <f t="shared" si="743"/>
        <v>0</v>
      </c>
    </row>
    <row r="11304" spans="6:9">
      <c r="F11304" t="str">
        <f t="shared" si="741"/>
        <v/>
      </c>
      <c r="G11304">
        <f t="shared" si="742"/>
        <v>0</v>
      </c>
      <c r="H11304" s="11" t="str">
        <f t="shared" si="740"/>
        <v/>
      </c>
      <c r="I11304" s="11">
        <f t="shared" si="743"/>
        <v>0</v>
      </c>
    </row>
    <row r="11305" spans="6:9">
      <c r="F11305" t="str">
        <f t="shared" si="741"/>
        <v/>
      </c>
      <c r="G11305">
        <f t="shared" si="742"/>
        <v>0</v>
      </c>
      <c r="H11305" s="11" t="str">
        <f t="shared" si="740"/>
        <v/>
      </c>
      <c r="I11305" s="11">
        <f t="shared" si="743"/>
        <v>0</v>
      </c>
    </row>
    <row r="11306" spans="6:9">
      <c r="F11306" t="str">
        <f t="shared" si="741"/>
        <v/>
      </c>
      <c r="G11306">
        <f t="shared" si="742"/>
        <v>0</v>
      </c>
      <c r="H11306" s="11" t="str">
        <f t="shared" si="740"/>
        <v/>
      </c>
      <c r="I11306" s="11">
        <f t="shared" si="743"/>
        <v>0</v>
      </c>
    </row>
    <row r="11307" spans="6:9">
      <c r="F11307" t="str">
        <f t="shared" si="741"/>
        <v/>
      </c>
      <c r="G11307">
        <f t="shared" si="742"/>
        <v>0</v>
      </c>
      <c r="H11307" s="11" t="str">
        <f t="shared" si="740"/>
        <v/>
      </c>
      <c r="I11307" s="11">
        <f t="shared" si="743"/>
        <v>0</v>
      </c>
    </row>
    <row r="11308" spans="6:9">
      <c r="F11308" t="str">
        <f t="shared" si="741"/>
        <v/>
      </c>
      <c r="G11308">
        <f t="shared" si="742"/>
        <v>0</v>
      </c>
      <c r="H11308" s="11" t="str">
        <f t="shared" si="740"/>
        <v/>
      </c>
      <c r="I11308" s="11">
        <f t="shared" si="743"/>
        <v>0</v>
      </c>
    </row>
    <row r="11309" spans="6:9">
      <c r="F11309" t="str">
        <f t="shared" si="741"/>
        <v/>
      </c>
      <c r="G11309">
        <f t="shared" si="742"/>
        <v>0</v>
      </c>
      <c r="H11309" s="11" t="str">
        <f t="shared" si="740"/>
        <v/>
      </c>
      <c r="I11309" s="11">
        <f t="shared" si="743"/>
        <v>0</v>
      </c>
    </row>
    <row r="11310" spans="6:9">
      <c r="F11310" t="str">
        <f t="shared" si="741"/>
        <v/>
      </c>
      <c r="G11310">
        <f t="shared" si="742"/>
        <v>0</v>
      </c>
      <c r="H11310" s="11" t="str">
        <f t="shared" si="740"/>
        <v/>
      </c>
      <c r="I11310" s="11">
        <f t="shared" si="743"/>
        <v>0</v>
      </c>
    </row>
    <row r="11311" spans="6:9">
      <c r="F11311" t="str">
        <f t="shared" si="741"/>
        <v/>
      </c>
      <c r="G11311">
        <f t="shared" si="742"/>
        <v>0</v>
      </c>
      <c r="H11311" s="11" t="str">
        <f t="shared" si="740"/>
        <v/>
      </c>
      <c r="I11311" s="11">
        <f t="shared" si="743"/>
        <v>0</v>
      </c>
    </row>
    <row r="11312" spans="6:9">
      <c r="F11312" t="str">
        <f t="shared" si="741"/>
        <v/>
      </c>
      <c r="G11312">
        <f t="shared" si="742"/>
        <v>0</v>
      </c>
      <c r="H11312" s="11" t="str">
        <f t="shared" si="740"/>
        <v/>
      </c>
      <c r="I11312" s="11">
        <f t="shared" si="743"/>
        <v>0</v>
      </c>
    </row>
    <row r="11313" spans="6:9">
      <c r="F11313" t="str">
        <f t="shared" si="741"/>
        <v/>
      </c>
      <c r="G11313">
        <f t="shared" si="742"/>
        <v>0</v>
      </c>
      <c r="H11313" s="11" t="str">
        <f t="shared" si="740"/>
        <v/>
      </c>
      <c r="I11313" s="11">
        <f t="shared" si="743"/>
        <v>0</v>
      </c>
    </row>
    <row r="11314" spans="6:9">
      <c r="F11314" t="str">
        <f t="shared" si="741"/>
        <v/>
      </c>
      <c r="G11314">
        <f t="shared" si="742"/>
        <v>0</v>
      </c>
      <c r="H11314" s="11" t="str">
        <f t="shared" si="740"/>
        <v/>
      </c>
      <c r="I11314" s="11">
        <f t="shared" si="743"/>
        <v>0</v>
      </c>
    </row>
    <row r="11315" spans="6:9">
      <c r="F11315" t="str">
        <f t="shared" si="741"/>
        <v/>
      </c>
      <c r="G11315">
        <f t="shared" si="742"/>
        <v>0</v>
      </c>
      <c r="H11315" s="11" t="str">
        <f t="shared" si="740"/>
        <v/>
      </c>
      <c r="I11315" s="11">
        <f t="shared" si="743"/>
        <v>0</v>
      </c>
    </row>
    <row r="11316" spans="6:9">
      <c r="F11316" t="str">
        <f t="shared" si="741"/>
        <v/>
      </c>
      <c r="G11316">
        <f t="shared" si="742"/>
        <v>0</v>
      </c>
      <c r="H11316" s="11" t="str">
        <f t="shared" si="740"/>
        <v/>
      </c>
      <c r="I11316" s="11">
        <f t="shared" si="743"/>
        <v>0</v>
      </c>
    </row>
    <row r="11317" spans="6:9">
      <c r="F11317" t="str">
        <f t="shared" si="741"/>
        <v/>
      </c>
      <c r="G11317">
        <f t="shared" si="742"/>
        <v>0</v>
      </c>
      <c r="H11317" s="11" t="str">
        <f t="shared" si="740"/>
        <v/>
      </c>
      <c r="I11317" s="11">
        <f t="shared" si="743"/>
        <v>0</v>
      </c>
    </row>
    <row r="11318" spans="6:9">
      <c r="F11318" t="str">
        <f t="shared" si="741"/>
        <v/>
      </c>
      <c r="G11318">
        <f t="shared" si="742"/>
        <v>0</v>
      </c>
      <c r="H11318" s="11" t="str">
        <f t="shared" si="740"/>
        <v/>
      </c>
      <c r="I11318" s="11">
        <f t="shared" si="743"/>
        <v>0</v>
      </c>
    </row>
    <row r="11319" spans="6:9">
      <c r="F11319" t="str">
        <f t="shared" si="741"/>
        <v/>
      </c>
      <c r="G11319">
        <f t="shared" si="742"/>
        <v>0</v>
      </c>
      <c r="H11319" s="11" t="str">
        <f t="shared" si="740"/>
        <v/>
      </c>
      <c r="I11319" s="11">
        <f t="shared" si="743"/>
        <v>0</v>
      </c>
    </row>
    <row r="11320" spans="6:9">
      <c r="F11320" t="str">
        <f t="shared" si="741"/>
        <v/>
      </c>
      <c r="G11320">
        <f t="shared" si="742"/>
        <v>0</v>
      </c>
      <c r="H11320" s="11" t="str">
        <f t="shared" si="740"/>
        <v/>
      </c>
      <c r="I11320" s="11">
        <f t="shared" si="743"/>
        <v>0</v>
      </c>
    </row>
    <row r="11321" spans="6:9">
      <c r="F11321" t="str">
        <f t="shared" si="741"/>
        <v/>
      </c>
      <c r="G11321">
        <f t="shared" si="742"/>
        <v>0</v>
      </c>
      <c r="H11321" s="11" t="str">
        <f t="shared" si="740"/>
        <v/>
      </c>
      <c r="I11321" s="11">
        <f t="shared" si="743"/>
        <v>0</v>
      </c>
    </row>
    <row r="11322" spans="6:9">
      <c r="F11322" t="str">
        <f t="shared" si="741"/>
        <v/>
      </c>
      <c r="G11322">
        <f t="shared" si="742"/>
        <v>0</v>
      </c>
      <c r="H11322" s="11" t="str">
        <f t="shared" si="740"/>
        <v/>
      </c>
      <c r="I11322" s="11">
        <f t="shared" si="743"/>
        <v>0</v>
      </c>
    </row>
    <row r="11323" spans="6:9">
      <c r="F11323" t="str">
        <f t="shared" si="741"/>
        <v/>
      </c>
      <c r="G11323">
        <f t="shared" si="742"/>
        <v>0</v>
      </c>
      <c r="H11323" s="11" t="str">
        <f t="shared" si="740"/>
        <v/>
      </c>
      <c r="I11323" s="11">
        <f t="shared" si="743"/>
        <v>0</v>
      </c>
    </row>
    <row r="11324" spans="6:9">
      <c r="F11324" t="str">
        <f t="shared" si="741"/>
        <v/>
      </c>
      <c r="G11324">
        <f t="shared" si="742"/>
        <v>0</v>
      </c>
      <c r="H11324" s="11" t="str">
        <f t="shared" si="740"/>
        <v/>
      </c>
      <c r="I11324" s="11">
        <f t="shared" si="743"/>
        <v>0</v>
      </c>
    </row>
    <row r="11325" spans="6:9">
      <c r="F11325" t="str">
        <f t="shared" si="741"/>
        <v/>
      </c>
      <c r="G11325">
        <f t="shared" si="742"/>
        <v>0</v>
      </c>
      <c r="H11325" s="11" t="str">
        <f t="shared" si="740"/>
        <v/>
      </c>
      <c r="I11325" s="11">
        <f t="shared" si="743"/>
        <v>0</v>
      </c>
    </row>
    <row r="11326" spans="6:9">
      <c r="F11326" t="str">
        <f t="shared" si="741"/>
        <v/>
      </c>
      <c r="G11326">
        <f t="shared" si="742"/>
        <v>0</v>
      </c>
      <c r="H11326" s="11" t="str">
        <f t="shared" si="740"/>
        <v/>
      </c>
      <c r="I11326" s="11">
        <f t="shared" si="743"/>
        <v>0</v>
      </c>
    </row>
    <row r="11327" spans="6:9">
      <c r="F11327" t="str">
        <f t="shared" si="741"/>
        <v/>
      </c>
      <c r="G11327">
        <f t="shared" si="742"/>
        <v>0</v>
      </c>
      <c r="H11327" s="11" t="str">
        <f t="shared" si="740"/>
        <v/>
      </c>
      <c r="I11327" s="11">
        <f t="shared" si="743"/>
        <v>0</v>
      </c>
    </row>
    <row r="11328" spans="6:9">
      <c r="F11328" t="str">
        <f t="shared" si="741"/>
        <v/>
      </c>
      <c r="G11328">
        <f t="shared" si="742"/>
        <v>0</v>
      </c>
      <c r="H11328" s="11" t="str">
        <f t="shared" si="740"/>
        <v/>
      </c>
      <c r="I11328" s="11">
        <f t="shared" si="743"/>
        <v>0</v>
      </c>
    </row>
    <row r="11329" spans="6:9">
      <c r="F11329" t="str">
        <f t="shared" si="741"/>
        <v/>
      </c>
      <c r="G11329">
        <f t="shared" si="742"/>
        <v>0</v>
      </c>
      <c r="H11329" s="11" t="str">
        <f t="shared" si="740"/>
        <v/>
      </c>
      <c r="I11329" s="11">
        <f t="shared" si="743"/>
        <v>0</v>
      </c>
    </row>
    <row r="11330" spans="6:9">
      <c r="F11330" t="str">
        <f t="shared" si="741"/>
        <v/>
      </c>
      <c r="G11330">
        <f t="shared" si="742"/>
        <v>0</v>
      </c>
      <c r="H11330" s="11" t="str">
        <f t="shared" ref="H11330:H11393" si="744">IFERROR(HLOOKUP($A11330,$N$85:$S$86,2,0),"")</f>
        <v/>
      </c>
      <c r="I11330" s="11">
        <f t="shared" si="743"/>
        <v>0</v>
      </c>
    </row>
    <row r="11331" spans="6:9">
      <c r="F11331" t="str">
        <f t="shared" ref="F11331:F11394" si="745">IFERROR(HLOOKUP($A11331,$N$40:$S$41,2,0),"")</f>
        <v/>
      </c>
      <c r="G11331">
        <f t="shared" ref="G11331:G11394" si="746">IFERROR(IF(D11331&gt;F11331,(D11331-F11331)^2,0),0)</f>
        <v>0</v>
      </c>
      <c r="H11331" s="11" t="str">
        <f t="shared" si="744"/>
        <v/>
      </c>
      <c r="I11331" s="11">
        <f t="shared" ref="I11331:I11394" si="747">IFERROR(IF(D11331&gt;H11331,(D11331-H11331)^2,0),0)</f>
        <v>0</v>
      </c>
    </row>
    <row r="11332" spans="6:9">
      <c r="F11332" t="str">
        <f t="shared" si="745"/>
        <v/>
      </c>
      <c r="G11332">
        <f t="shared" si="746"/>
        <v>0</v>
      </c>
      <c r="H11332" s="11" t="str">
        <f t="shared" si="744"/>
        <v/>
      </c>
      <c r="I11332" s="11">
        <f t="shared" si="747"/>
        <v>0</v>
      </c>
    </row>
    <row r="11333" spans="6:9">
      <c r="F11333" t="str">
        <f t="shared" si="745"/>
        <v/>
      </c>
      <c r="G11333">
        <f t="shared" si="746"/>
        <v>0</v>
      </c>
      <c r="H11333" s="11" t="str">
        <f t="shared" si="744"/>
        <v/>
      </c>
      <c r="I11333" s="11">
        <f t="shared" si="747"/>
        <v>0</v>
      </c>
    </row>
    <row r="11334" spans="6:9">
      <c r="F11334" t="str">
        <f t="shared" si="745"/>
        <v/>
      </c>
      <c r="G11334">
        <f t="shared" si="746"/>
        <v>0</v>
      </c>
      <c r="H11334" s="11" t="str">
        <f t="shared" si="744"/>
        <v/>
      </c>
      <c r="I11334" s="11">
        <f t="shared" si="747"/>
        <v>0</v>
      </c>
    </row>
    <row r="11335" spans="6:9">
      <c r="F11335" t="str">
        <f t="shared" si="745"/>
        <v/>
      </c>
      <c r="G11335">
        <f t="shared" si="746"/>
        <v>0</v>
      </c>
      <c r="H11335" s="11" t="str">
        <f t="shared" si="744"/>
        <v/>
      </c>
      <c r="I11335" s="11">
        <f t="shared" si="747"/>
        <v>0</v>
      </c>
    </row>
    <row r="11336" spans="6:9">
      <c r="F11336" t="str">
        <f t="shared" si="745"/>
        <v/>
      </c>
      <c r="G11336">
        <f t="shared" si="746"/>
        <v>0</v>
      </c>
      <c r="H11336" s="11" t="str">
        <f t="shared" si="744"/>
        <v/>
      </c>
      <c r="I11336" s="11">
        <f t="shared" si="747"/>
        <v>0</v>
      </c>
    </row>
    <row r="11337" spans="6:9">
      <c r="F11337" t="str">
        <f t="shared" si="745"/>
        <v/>
      </c>
      <c r="G11337">
        <f t="shared" si="746"/>
        <v>0</v>
      </c>
      <c r="H11337" s="11" t="str">
        <f t="shared" si="744"/>
        <v/>
      </c>
      <c r="I11337" s="11">
        <f t="shared" si="747"/>
        <v>0</v>
      </c>
    </row>
    <row r="11338" spans="6:9">
      <c r="F11338" t="str">
        <f t="shared" si="745"/>
        <v/>
      </c>
      <c r="G11338">
        <f t="shared" si="746"/>
        <v>0</v>
      </c>
      <c r="H11338" s="11" t="str">
        <f t="shared" si="744"/>
        <v/>
      </c>
      <c r="I11338" s="11">
        <f t="shared" si="747"/>
        <v>0</v>
      </c>
    </row>
    <row r="11339" spans="6:9">
      <c r="F11339" t="str">
        <f t="shared" si="745"/>
        <v/>
      </c>
      <c r="G11339">
        <f t="shared" si="746"/>
        <v>0</v>
      </c>
      <c r="H11339" s="11" t="str">
        <f t="shared" si="744"/>
        <v/>
      </c>
      <c r="I11339" s="11">
        <f t="shared" si="747"/>
        <v>0</v>
      </c>
    </row>
    <row r="11340" spans="6:9">
      <c r="F11340" t="str">
        <f t="shared" si="745"/>
        <v/>
      </c>
      <c r="G11340">
        <f t="shared" si="746"/>
        <v>0</v>
      </c>
      <c r="H11340" s="11" t="str">
        <f t="shared" si="744"/>
        <v/>
      </c>
      <c r="I11340" s="11">
        <f t="shared" si="747"/>
        <v>0</v>
      </c>
    </row>
    <row r="11341" spans="6:9">
      <c r="F11341" t="str">
        <f t="shared" si="745"/>
        <v/>
      </c>
      <c r="G11341">
        <f t="shared" si="746"/>
        <v>0</v>
      </c>
      <c r="H11341" s="11" t="str">
        <f t="shared" si="744"/>
        <v/>
      </c>
      <c r="I11341" s="11">
        <f t="shared" si="747"/>
        <v>0</v>
      </c>
    </row>
    <row r="11342" spans="6:9">
      <c r="F11342" t="str">
        <f t="shared" si="745"/>
        <v/>
      </c>
      <c r="G11342">
        <f t="shared" si="746"/>
        <v>0</v>
      </c>
      <c r="H11342" s="11" t="str">
        <f t="shared" si="744"/>
        <v/>
      </c>
      <c r="I11342" s="11">
        <f t="shared" si="747"/>
        <v>0</v>
      </c>
    </row>
    <row r="11343" spans="6:9">
      <c r="F11343" t="str">
        <f t="shared" si="745"/>
        <v/>
      </c>
      <c r="G11343">
        <f t="shared" si="746"/>
        <v>0</v>
      </c>
      <c r="H11343" s="11" t="str">
        <f t="shared" si="744"/>
        <v/>
      </c>
      <c r="I11343" s="11">
        <f t="shared" si="747"/>
        <v>0</v>
      </c>
    </row>
    <row r="11344" spans="6:9">
      <c r="F11344" t="str">
        <f t="shared" si="745"/>
        <v/>
      </c>
      <c r="G11344">
        <f t="shared" si="746"/>
        <v>0</v>
      </c>
      <c r="H11344" s="11" t="str">
        <f t="shared" si="744"/>
        <v/>
      </c>
      <c r="I11344" s="11">
        <f t="shared" si="747"/>
        <v>0</v>
      </c>
    </row>
    <row r="11345" spans="6:9">
      <c r="F11345" t="str">
        <f t="shared" si="745"/>
        <v/>
      </c>
      <c r="G11345">
        <f t="shared" si="746"/>
        <v>0</v>
      </c>
      <c r="H11345" s="11" t="str">
        <f t="shared" si="744"/>
        <v/>
      </c>
      <c r="I11345" s="11">
        <f t="shared" si="747"/>
        <v>0</v>
      </c>
    </row>
    <row r="11346" spans="6:9">
      <c r="F11346" t="str">
        <f t="shared" si="745"/>
        <v/>
      </c>
      <c r="G11346">
        <f t="shared" si="746"/>
        <v>0</v>
      </c>
      <c r="H11346" s="11" t="str">
        <f t="shared" si="744"/>
        <v/>
      </c>
      <c r="I11346" s="11">
        <f t="shared" si="747"/>
        <v>0</v>
      </c>
    </row>
    <row r="11347" spans="6:9">
      <c r="F11347" t="str">
        <f t="shared" si="745"/>
        <v/>
      </c>
      <c r="G11347">
        <f t="shared" si="746"/>
        <v>0</v>
      </c>
      <c r="H11347" s="11" t="str">
        <f t="shared" si="744"/>
        <v/>
      </c>
      <c r="I11347" s="11">
        <f t="shared" si="747"/>
        <v>0</v>
      </c>
    </row>
    <row r="11348" spans="6:9">
      <c r="F11348" t="str">
        <f t="shared" si="745"/>
        <v/>
      </c>
      <c r="G11348">
        <f t="shared" si="746"/>
        <v>0</v>
      </c>
      <c r="H11348" s="11" t="str">
        <f t="shared" si="744"/>
        <v/>
      </c>
      <c r="I11348" s="11">
        <f t="shared" si="747"/>
        <v>0</v>
      </c>
    </row>
    <row r="11349" spans="6:9">
      <c r="F11349" t="str">
        <f t="shared" si="745"/>
        <v/>
      </c>
      <c r="G11349">
        <f t="shared" si="746"/>
        <v>0</v>
      </c>
      <c r="H11349" s="11" t="str">
        <f t="shared" si="744"/>
        <v/>
      </c>
      <c r="I11349" s="11">
        <f t="shared" si="747"/>
        <v>0</v>
      </c>
    </row>
    <row r="11350" spans="6:9">
      <c r="F11350" t="str">
        <f t="shared" si="745"/>
        <v/>
      </c>
      <c r="G11350">
        <f t="shared" si="746"/>
        <v>0</v>
      </c>
      <c r="H11350" s="11" t="str">
        <f t="shared" si="744"/>
        <v/>
      </c>
      <c r="I11350" s="11">
        <f t="shared" si="747"/>
        <v>0</v>
      </c>
    </row>
    <row r="11351" spans="6:9">
      <c r="F11351" t="str">
        <f t="shared" si="745"/>
        <v/>
      </c>
      <c r="G11351">
        <f t="shared" si="746"/>
        <v>0</v>
      </c>
      <c r="H11351" s="11" t="str">
        <f t="shared" si="744"/>
        <v/>
      </c>
      <c r="I11351" s="11">
        <f t="shared" si="747"/>
        <v>0</v>
      </c>
    </row>
    <row r="11352" spans="6:9">
      <c r="F11352" t="str">
        <f t="shared" si="745"/>
        <v/>
      </c>
      <c r="G11352">
        <f t="shared" si="746"/>
        <v>0</v>
      </c>
      <c r="H11352" s="11" t="str">
        <f t="shared" si="744"/>
        <v/>
      </c>
      <c r="I11352" s="11">
        <f t="shared" si="747"/>
        <v>0</v>
      </c>
    </row>
    <row r="11353" spans="6:9">
      <c r="F11353" t="str">
        <f t="shared" si="745"/>
        <v/>
      </c>
      <c r="G11353">
        <f t="shared" si="746"/>
        <v>0</v>
      </c>
      <c r="H11353" s="11" t="str">
        <f t="shared" si="744"/>
        <v/>
      </c>
      <c r="I11353" s="11">
        <f t="shared" si="747"/>
        <v>0</v>
      </c>
    </row>
    <row r="11354" spans="6:9">
      <c r="F11354" t="str">
        <f t="shared" si="745"/>
        <v/>
      </c>
      <c r="G11354">
        <f t="shared" si="746"/>
        <v>0</v>
      </c>
      <c r="H11354" s="11" t="str">
        <f t="shared" si="744"/>
        <v/>
      </c>
      <c r="I11354" s="11">
        <f t="shared" si="747"/>
        <v>0</v>
      </c>
    </row>
    <row r="11355" spans="6:9">
      <c r="F11355" t="str">
        <f t="shared" si="745"/>
        <v/>
      </c>
      <c r="G11355">
        <f t="shared" si="746"/>
        <v>0</v>
      </c>
      <c r="H11355" s="11" t="str">
        <f t="shared" si="744"/>
        <v/>
      </c>
      <c r="I11355" s="11">
        <f t="shared" si="747"/>
        <v>0</v>
      </c>
    </row>
    <row r="11356" spans="6:9">
      <c r="F11356" t="str">
        <f t="shared" si="745"/>
        <v/>
      </c>
      <c r="G11356">
        <f t="shared" si="746"/>
        <v>0</v>
      </c>
      <c r="H11356" s="11" t="str">
        <f t="shared" si="744"/>
        <v/>
      </c>
      <c r="I11356" s="11">
        <f t="shared" si="747"/>
        <v>0</v>
      </c>
    </row>
    <row r="11357" spans="6:9">
      <c r="F11357" t="str">
        <f t="shared" si="745"/>
        <v/>
      </c>
      <c r="G11357">
        <f t="shared" si="746"/>
        <v>0</v>
      </c>
      <c r="H11357" s="11" t="str">
        <f t="shared" si="744"/>
        <v/>
      </c>
      <c r="I11357" s="11">
        <f t="shared" si="747"/>
        <v>0</v>
      </c>
    </row>
    <row r="11358" spans="6:9">
      <c r="F11358" t="str">
        <f t="shared" si="745"/>
        <v/>
      </c>
      <c r="G11358">
        <f t="shared" si="746"/>
        <v>0</v>
      </c>
      <c r="H11358" s="11" t="str">
        <f t="shared" si="744"/>
        <v/>
      </c>
      <c r="I11358" s="11">
        <f t="shared" si="747"/>
        <v>0</v>
      </c>
    </row>
    <row r="11359" spans="6:9">
      <c r="F11359" t="str">
        <f t="shared" si="745"/>
        <v/>
      </c>
      <c r="G11359">
        <f t="shared" si="746"/>
        <v>0</v>
      </c>
      <c r="H11359" s="11" t="str">
        <f t="shared" si="744"/>
        <v/>
      </c>
      <c r="I11359" s="11">
        <f t="shared" si="747"/>
        <v>0</v>
      </c>
    </row>
    <row r="11360" spans="6:9">
      <c r="F11360" t="str">
        <f t="shared" si="745"/>
        <v/>
      </c>
      <c r="G11360">
        <f t="shared" si="746"/>
        <v>0</v>
      </c>
      <c r="H11360" s="11" t="str">
        <f t="shared" si="744"/>
        <v/>
      </c>
      <c r="I11360" s="11">
        <f t="shared" si="747"/>
        <v>0</v>
      </c>
    </row>
    <row r="11361" spans="6:9">
      <c r="F11361" t="str">
        <f t="shared" si="745"/>
        <v/>
      </c>
      <c r="G11361">
        <f t="shared" si="746"/>
        <v>0</v>
      </c>
      <c r="H11361" s="11" t="str">
        <f t="shared" si="744"/>
        <v/>
      </c>
      <c r="I11361" s="11">
        <f t="shared" si="747"/>
        <v>0</v>
      </c>
    </row>
    <row r="11362" spans="6:9">
      <c r="F11362" t="str">
        <f t="shared" si="745"/>
        <v/>
      </c>
      <c r="G11362">
        <f t="shared" si="746"/>
        <v>0</v>
      </c>
      <c r="H11362" s="11" t="str">
        <f t="shared" si="744"/>
        <v/>
      </c>
      <c r="I11362" s="11">
        <f t="shared" si="747"/>
        <v>0</v>
      </c>
    </row>
    <row r="11363" spans="6:9">
      <c r="F11363" t="str">
        <f t="shared" si="745"/>
        <v/>
      </c>
      <c r="G11363">
        <f t="shared" si="746"/>
        <v>0</v>
      </c>
      <c r="H11363" s="11" t="str">
        <f t="shared" si="744"/>
        <v/>
      </c>
      <c r="I11363" s="11">
        <f t="shared" si="747"/>
        <v>0</v>
      </c>
    </row>
    <row r="11364" spans="6:9">
      <c r="F11364" t="str">
        <f t="shared" si="745"/>
        <v/>
      </c>
      <c r="G11364">
        <f t="shared" si="746"/>
        <v>0</v>
      </c>
      <c r="H11364" s="11" t="str">
        <f t="shared" si="744"/>
        <v/>
      </c>
      <c r="I11364" s="11">
        <f t="shared" si="747"/>
        <v>0</v>
      </c>
    </row>
    <row r="11365" spans="6:9">
      <c r="F11365" t="str">
        <f t="shared" si="745"/>
        <v/>
      </c>
      <c r="G11365">
        <f t="shared" si="746"/>
        <v>0</v>
      </c>
      <c r="H11365" s="11" t="str">
        <f t="shared" si="744"/>
        <v/>
      </c>
      <c r="I11365" s="11">
        <f t="shared" si="747"/>
        <v>0</v>
      </c>
    </row>
    <row r="11366" spans="6:9">
      <c r="F11366" t="str">
        <f t="shared" si="745"/>
        <v/>
      </c>
      <c r="G11366">
        <f t="shared" si="746"/>
        <v>0</v>
      </c>
      <c r="H11366" s="11" t="str">
        <f t="shared" si="744"/>
        <v/>
      </c>
      <c r="I11366" s="11">
        <f t="shared" si="747"/>
        <v>0</v>
      </c>
    </row>
    <row r="11367" spans="6:9">
      <c r="F11367" t="str">
        <f t="shared" si="745"/>
        <v/>
      </c>
      <c r="G11367">
        <f t="shared" si="746"/>
        <v>0</v>
      </c>
      <c r="H11367" s="11" t="str">
        <f t="shared" si="744"/>
        <v/>
      </c>
      <c r="I11367" s="11">
        <f t="shared" si="747"/>
        <v>0</v>
      </c>
    </row>
    <row r="11368" spans="6:9">
      <c r="F11368" t="str">
        <f t="shared" si="745"/>
        <v/>
      </c>
      <c r="G11368">
        <f t="shared" si="746"/>
        <v>0</v>
      </c>
      <c r="H11368" s="11" t="str">
        <f t="shared" si="744"/>
        <v/>
      </c>
      <c r="I11368" s="11">
        <f t="shared" si="747"/>
        <v>0</v>
      </c>
    </row>
    <row r="11369" spans="6:9">
      <c r="F11369" t="str">
        <f t="shared" si="745"/>
        <v/>
      </c>
      <c r="G11369">
        <f t="shared" si="746"/>
        <v>0</v>
      </c>
      <c r="H11369" s="11" t="str">
        <f t="shared" si="744"/>
        <v/>
      </c>
      <c r="I11369" s="11">
        <f t="shared" si="747"/>
        <v>0</v>
      </c>
    </row>
    <row r="11370" spans="6:9">
      <c r="F11370" t="str">
        <f t="shared" si="745"/>
        <v/>
      </c>
      <c r="G11370">
        <f t="shared" si="746"/>
        <v>0</v>
      </c>
      <c r="H11370" s="11" t="str">
        <f t="shared" si="744"/>
        <v/>
      </c>
      <c r="I11370" s="11">
        <f t="shared" si="747"/>
        <v>0</v>
      </c>
    </row>
    <row r="11371" spans="6:9">
      <c r="F11371" t="str">
        <f t="shared" si="745"/>
        <v/>
      </c>
      <c r="G11371">
        <f t="shared" si="746"/>
        <v>0</v>
      </c>
      <c r="H11371" s="11" t="str">
        <f t="shared" si="744"/>
        <v/>
      </c>
      <c r="I11371" s="11">
        <f t="shared" si="747"/>
        <v>0</v>
      </c>
    </row>
    <row r="11372" spans="6:9">
      <c r="F11372" t="str">
        <f t="shared" si="745"/>
        <v/>
      </c>
      <c r="G11372">
        <f t="shared" si="746"/>
        <v>0</v>
      </c>
      <c r="H11372" s="11" t="str">
        <f t="shared" si="744"/>
        <v/>
      </c>
      <c r="I11372" s="11">
        <f t="shared" si="747"/>
        <v>0</v>
      </c>
    </row>
    <row r="11373" spans="6:9">
      <c r="F11373" t="str">
        <f t="shared" si="745"/>
        <v/>
      </c>
      <c r="G11373">
        <f t="shared" si="746"/>
        <v>0</v>
      </c>
      <c r="H11373" s="11" t="str">
        <f t="shared" si="744"/>
        <v/>
      </c>
      <c r="I11373" s="11">
        <f t="shared" si="747"/>
        <v>0</v>
      </c>
    </row>
    <row r="11374" spans="6:9">
      <c r="F11374" t="str">
        <f t="shared" si="745"/>
        <v/>
      </c>
      <c r="G11374">
        <f t="shared" si="746"/>
        <v>0</v>
      </c>
      <c r="H11374" s="11" t="str">
        <f t="shared" si="744"/>
        <v/>
      </c>
      <c r="I11374" s="11">
        <f t="shared" si="747"/>
        <v>0</v>
      </c>
    </row>
    <row r="11375" spans="6:9">
      <c r="F11375" t="str">
        <f t="shared" si="745"/>
        <v/>
      </c>
      <c r="G11375">
        <f t="shared" si="746"/>
        <v>0</v>
      </c>
      <c r="H11375" s="11" t="str">
        <f t="shared" si="744"/>
        <v/>
      </c>
      <c r="I11375" s="11">
        <f t="shared" si="747"/>
        <v>0</v>
      </c>
    </row>
    <row r="11376" spans="6:9">
      <c r="F11376" t="str">
        <f t="shared" si="745"/>
        <v/>
      </c>
      <c r="G11376">
        <f t="shared" si="746"/>
        <v>0</v>
      </c>
      <c r="H11376" s="11" t="str">
        <f t="shared" si="744"/>
        <v/>
      </c>
      <c r="I11376" s="11">
        <f t="shared" si="747"/>
        <v>0</v>
      </c>
    </row>
    <row r="11377" spans="6:9">
      <c r="F11377" t="str">
        <f t="shared" si="745"/>
        <v/>
      </c>
      <c r="G11377">
        <f t="shared" si="746"/>
        <v>0</v>
      </c>
      <c r="H11377" s="11" t="str">
        <f t="shared" si="744"/>
        <v/>
      </c>
      <c r="I11377" s="11">
        <f t="shared" si="747"/>
        <v>0</v>
      </c>
    </row>
    <row r="11378" spans="6:9">
      <c r="F11378" t="str">
        <f t="shared" si="745"/>
        <v/>
      </c>
      <c r="G11378">
        <f t="shared" si="746"/>
        <v>0</v>
      </c>
      <c r="H11378" s="11" t="str">
        <f t="shared" si="744"/>
        <v/>
      </c>
      <c r="I11378" s="11">
        <f t="shared" si="747"/>
        <v>0</v>
      </c>
    </row>
    <row r="11379" spans="6:9">
      <c r="F11379" t="str">
        <f t="shared" si="745"/>
        <v/>
      </c>
      <c r="G11379">
        <f t="shared" si="746"/>
        <v>0</v>
      </c>
      <c r="H11379" s="11" t="str">
        <f t="shared" si="744"/>
        <v/>
      </c>
      <c r="I11379" s="11">
        <f t="shared" si="747"/>
        <v>0</v>
      </c>
    </row>
    <row r="11380" spans="6:9">
      <c r="F11380" t="str">
        <f t="shared" si="745"/>
        <v/>
      </c>
      <c r="G11380">
        <f t="shared" si="746"/>
        <v>0</v>
      </c>
      <c r="H11380" s="11" t="str">
        <f t="shared" si="744"/>
        <v/>
      </c>
      <c r="I11380" s="11">
        <f t="shared" si="747"/>
        <v>0</v>
      </c>
    </row>
    <row r="11381" spans="6:9">
      <c r="F11381" t="str">
        <f t="shared" si="745"/>
        <v/>
      </c>
      <c r="G11381">
        <f t="shared" si="746"/>
        <v>0</v>
      </c>
      <c r="H11381" s="11" t="str">
        <f t="shared" si="744"/>
        <v/>
      </c>
      <c r="I11381" s="11">
        <f t="shared" si="747"/>
        <v>0</v>
      </c>
    </row>
    <row r="11382" spans="6:9">
      <c r="F11382" t="str">
        <f t="shared" si="745"/>
        <v/>
      </c>
      <c r="G11382">
        <f t="shared" si="746"/>
        <v>0</v>
      </c>
      <c r="H11382" s="11" t="str">
        <f t="shared" si="744"/>
        <v/>
      </c>
      <c r="I11382" s="11">
        <f t="shared" si="747"/>
        <v>0</v>
      </c>
    </row>
    <row r="11383" spans="6:9">
      <c r="F11383" t="str">
        <f t="shared" si="745"/>
        <v/>
      </c>
      <c r="G11383">
        <f t="shared" si="746"/>
        <v>0</v>
      </c>
      <c r="H11383" s="11" t="str">
        <f t="shared" si="744"/>
        <v/>
      </c>
      <c r="I11383" s="11">
        <f t="shared" si="747"/>
        <v>0</v>
      </c>
    </row>
    <row r="11384" spans="6:9">
      <c r="F11384" t="str">
        <f t="shared" si="745"/>
        <v/>
      </c>
      <c r="G11384">
        <f t="shared" si="746"/>
        <v>0</v>
      </c>
      <c r="H11384" s="11" t="str">
        <f t="shared" si="744"/>
        <v/>
      </c>
      <c r="I11384" s="11">
        <f t="shared" si="747"/>
        <v>0</v>
      </c>
    </row>
    <row r="11385" spans="6:9">
      <c r="F11385" t="str">
        <f t="shared" si="745"/>
        <v/>
      </c>
      <c r="G11385">
        <f t="shared" si="746"/>
        <v>0</v>
      </c>
      <c r="H11385" s="11" t="str">
        <f t="shared" si="744"/>
        <v/>
      </c>
      <c r="I11385" s="11">
        <f t="shared" si="747"/>
        <v>0</v>
      </c>
    </row>
    <row r="11386" spans="6:9">
      <c r="F11386" t="str">
        <f t="shared" si="745"/>
        <v/>
      </c>
      <c r="G11386">
        <f t="shared" si="746"/>
        <v>0</v>
      </c>
      <c r="H11386" s="11" t="str">
        <f t="shared" si="744"/>
        <v/>
      </c>
      <c r="I11386" s="11">
        <f t="shared" si="747"/>
        <v>0</v>
      </c>
    </row>
    <row r="11387" spans="6:9">
      <c r="F11387" t="str">
        <f t="shared" si="745"/>
        <v/>
      </c>
      <c r="G11387">
        <f t="shared" si="746"/>
        <v>0</v>
      </c>
      <c r="H11387" s="11" t="str">
        <f t="shared" si="744"/>
        <v/>
      </c>
      <c r="I11387" s="11">
        <f t="shared" si="747"/>
        <v>0</v>
      </c>
    </row>
    <row r="11388" spans="6:9">
      <c r="F11388" t="str">
        <f t="shared" si="745"/>
        <v/>
      </c>
      <c r="G11388">
        <f t="shared" si="746"/>
        <v>0</v>
      </c>
      <c r="H11388" s="11" t="str">
        <f t="shared" si="744"/>
        <v/>
      </c>
      <c r="I11388" s="11">
        <f t="shared" si="747"/>
        <v>0</v>
      </c>
    </row>
    <row r="11389" spans="6:9">
      <c r="F11389" t="str">
        <f t="shared" si="745"/>
        <v/>
      </c>
      <c r="G11389">
        <f t="shared" si="746"/>
        <v>0</v>
      </c>
      <c r="H11389" s="11" t="str">
        <f t="shared" si="744"/>
        <v/>
      </c>
      <c r="I11389" s="11">
        <f t="shared" si="747"/>
        <v>0</v>
      </c>
    </row>
    <row r="11390" spans="6:9">
      <c r="F11390" t="str">
        <f t="shared" si="745"/>
        <v/>
      </c>
      <c r="G11390">
        <f t="shared" si="746"/>
        <v>0</v>
      </c>
      <c r="H11390" s="11" t="str">
        <f t="shared" si="744"/>
        <v/>
      </c>
      <c r="I11390" s="11">
        <f t="shared" si="747"/>
        <v>0</v>
      </c>
    </row>
    <row r="11391" spans="6:9">
      <c r="F11391" t="str">
        <f t="shared" si="745"/>
        <v/>
      </c>
      <c r="G11391">
        <f t="shared" si="746"/>
        <v>0</v>
      </c>
      <c r="H11391" s="11" t="str">
        <f t="shared" si="744"/>
        <v/>
      </c>
      <c r="I11391" s="11">
        <f t="shared" si="747"/>
        <v>0</v>
      </c>
    </row>
    <row r="11392" spans="6:9">
      <c r="F11392" t="str">
        <f t="shared" si="745"/>
        <v/>
      </c>
      <c r="G11392">
        <f t="shared" si="746"/>
        <v>0</v>
      </c>
      <c r="H11392" s="11" t="str">
        <f t="shared" si="744"/>
        <v/>
      </c>
      <c r="I11392" s="11">
        <f t="shared" si="747"/>
        <v>0</v>
      </c>
    </row>
    <row r="11393" spans="6:9">
      <c r="F11393" t="str">
        <f t="shared" si="745"/>
        <v/>
      </c>
      <c r="G11393">
        <f t="shared" si="746"/>
        <v>0</v>
      </c>
      <c r="H11393" s="11" t="str">
        <f t="shared" si="744"/>
        <v/>
      </c>
      <c r="I11393" s="11">
        <f t="shared" si="747"/>
        <v>0</v>
      </c>
    </row>
    <row r="11394" spans="6:9">
      <c r="F11394" t="str">
        <f t="shared" si="745"/>
        <v/>
      </c>
      <c r="G11394">
        <f t="shared" si="746"/>
        <v>0</v>
      </c>
      <c r="H11394" s="11" t="str">
        <f t="shared" ref="H11394:H11457" si="748">IFERROR(HLOOKUP($A11394,$N$85:$S$86,2,0),"")</f>
        <v/>
      </c>
      <c r="I11394" s="11">
        <f t="shared" si="747"/>
        <v>0</v>
      </c>
    </row>
    <row r="11395" spans="6:9">
      <c r="F11395" t="str">
        <f t="shared" ref="F11395:F11458" si="749">IFERROR(HLOOKUP($A11395,$N$40:$S$41,2,0),"")</f>
        <v/>
      </c>
      <c r="G11395">
        <f t="shared" ref="G11395:G11458" si="750">IFERROR(IF(D11395&gt;F11395,(D11395-F11395)^2,0),0)</f>
        <v>0</v>
      </c>
      <c r="H11395" s="11" t="str">
        <f t="shared" si="748"/>
        <v/>
      </c>
      <c r="I11395" s="11">
        <f t="shared" ref="I11395:I11458" si="751">IFERROR(IF(D11395&gt;H11395,(D11395-H11395)^2,0),0)</f>
        <v>0</v>
      </c>
    </row>
    <row r="11396" spans="6:9">
      <c r="F11396" t="str">
        <f t="shared" si="749"/>
        <v/>
      </c>
      <c r="G11396">
        <f t="shared" si="750"/>
        <v>0</v>
      </c>
      <c r="H11396" s="11" t="str">
        <f t="shared" si="748"/>
        <v/>
      </c>
      <c r="I11396" s="11">
        <f t="shared" si="751"/>
        <v>0</v>
      </c>
    </row>
    <row r="11397" spans="6:9">
      <c r="F11397" t="str">
        <f t="shared" si="749"/>
        <v/>
      </c>
      <c r="G11397">
        <f t="shared" si="750"/>
        <v>0</v>
      </c>
      <c r="H11397" s="11" t="str">
        <f t="shared" si="748"/>
        <v/>
      </c>
      <c r="I11397" s="11">
        <f t="shared" si="751"/>
        <v>0</v>
      </c>
    </row>
    <row r="11398" spans="6:9">
      <c r="F11398" t="str">
        <f t="shared" si="749"/>
        <v/>
      </c>
      <c r="G11398">
        <f t="shared" si="750"/>
        <v>0</v>
      </c>
      <c r="H11398" s="11" t="str">
        <f t="shared" si="748"/>
        <v/>
      </c>
      <c r="I11398" s="11">
        <f t="shared" si="751"/>
        <v>0</v>
      </c>
    </row>
    <row r="11399" spans="6:9">
      <c r="F11399" t="str">
        <f t="shared" si="749"/>
        <v/>
      </c>
      <c r="G11399">
        <f t="shared" si="750"/>
        <v>0</v>
      </c>
      <c r="H11399" s="11" t="str">
        <f t="shared" si="748"/>
        <v/>
      </c>
      <c r="I11399" s="11">
        <f t="shared" si="751"/>
        <v>0</v>
      </c>
    </row>
    <row r="11400" spans="6:9">
      <c r="F11400" t="str">
        <f t="shared" si="749"/>
        <v/>
      </c>
      <c r="G11400">
        <f t="shared" si="750"/>
        <v>0</v>
      </c>
      <c r="H11400" s="11" t="str">
        <f t="shared" si="748"/>
        <v/>
      </c>
      <c r="I11400" s="11">
        <f t="shared" si="751"/>
        <v>0</v>
      </c>
    </row>
    <row r="11401" spans="6:9">
      <c r="F11401" t="str">
        <f t="shared" si="749"/>
        <v/>
      </c>
      <c r="G11401">
        <f t="shared" si="750"/>
        <v>0</v>
      </c>
      <c r="H11401" s="11" t="str">
        <f t="shared" si="748"/>
        <v/>
      </c>
      <c r="I11401" s="11">
        <f t="shared" si="751"/>
        <v>0</v>
      </c>
    </row>
    <row r="11402" spans="6:9">
      <c r="F11402" t="str">
        <f t="shared" si="749"/>
        <v/>
      </c>
      <c r="G11402">
        <f t="shared" si="750"/>
        <v>0</v>
      </c>
      <c r="H11402" s="11" t="str">
        <f t="shared" si="748"/>
        <v/>
      </c>
      <c r="I11402" s="11">
        <f t="shared" si="751"/>
        <v>0</v>
      </c>
    </row>
    <row r="11403" spans="6:9">
      <c r="F11403" t="str">
        <f t="shared" si="749"/>
        <v/>
      </c>
      <c r="G11403">
        <f t="shared" si="750"/>
        <v>0</v>
      </c>
      <c r="H11403" s="11" t="str">
        <f t="shared" si="748"/>
        <v/>
      </c>
      <c r="I11403" s="11">
        <f t="shared" si="751"/>
        <v>0</v>
      </c>
    </row>
    <row r="11404" spans="6:9">
      <c r="F11404" t="str">
        <f t="shared" si="749"/>
        <v/>
      </c>
      <c r="G11404">
        <f t="shared" si="750"/>
        <v>0</v>
      </c>
      <c r="H11404" s="11" t="str">
        <f t="shared" si="748"/>
        <v/>
      </c>
      <c r="I11404" s="11">
        <f t="shared" si="751"/>
        <v>0</v>
      </c>
    </row>
    <row r="11405" spans="6:9">
      <c r="F11405" t="str">
        <f t="shared" si="749"/>
        <v/>
      </c>
      <c r="G11405">
        <f t="shared" si="750"/>
        <v>0</v>
      </c>
      <c r="H11405" s="11" t="str">
        <f t="shared" si="748"/>
        <v/>
      </c>
      <c r="I11405" s="11">
        <f t="shared" si="751"/>
        <v>0</v>
      </c>
    </row>
    <row r="11406" spans="6:9">
      <c r="F11406" t="str">
        <f t="shared" si="749"/>
        <v/>
      </c>
      <c r="G11406">
        <f t="shared" si="750"/>
        <v>0</v>
      </c>
      <c r="H11406" s="11" t="str">
        <f t="shared" si="748"/>
        <v/>
      </c>
      <c r="I11406" s="11">
        <f t="shared" si="751"/>
        <v>0</v>
      </c>
    </row>
    <row r="11407" spans="6:9">
      <c r="F11407" t="str">
        <f t="shared" si="749"/>
        <v/>
      </c>
      <c r="G11407">
        <f t="shared" si="750"/>
        <v>0</v>
      </c>
      <c r="H11407" s="11" t="str">
        <f t="shared" si="748"/>
        <v/>
      </c>
      <c r="I11407" s="11">
        <f t="shared" si="751"/>
        <v>0</v>
      </c>
    </row>
    <row r="11408" spans="6:9">
      <c r="F11408" t="str">
        <f t="shared" si="749"/>
        <v/>
      </c>
      <c r="G11408">
        <f t="shared" si="750"/>
        <v>0</v>
      </c>
      <c r="H11408" s="11" t="str">
        <f t="shared" si="748"/>
        <v/>
      </c>
      <c r="I11408" s="11">
        <f t="shared" si="751"/>
        <v>0</v>
      </c>
    </row>
    <row r="11409" spans="6:9">
      <c r="F11409" t="str">
        <f t="shared" si="749"/>
        <v/>
      </c>
      <c r="G11409">
        <f t="shared" si="750"/>
        <v>0</v>
      </c>
      <c r="H11409" s="11" t="str">
        <f t="shared" si="748"/>
        <v/>
      </c>
      <c r="I11409" s="11">
        <f t="shared" si="751"/>
        <v>0</v>
      </c>
    </row>
    <row r="11410" spans="6:9">
      <c r="F11410" t="str">
        <f t="shared" si="749"/>
        <v/>
      </c>
      <c r="G11410">
        <f t="shared" si="750"/>
        <v>0</v>
      </c>
      <c r="H11410" s="11" t="str">
        <f t="shared" si="748"/>
        <v/>
      </c>
      <c r="I11410" s="11">
        <f t="shared" si="751"/>
        <v>0</v>
      </c>
    </row>
    <row r="11411" spans="6:9">
      <c r="F11411" t="str">
        <f t="shared" si="749"/>
        <v/>
      </c>
      <c r="G11411">
        <f t="shared" si="750"/>
        <v>0</v>
      </c>
      <c r="H11411" s="11" t="str">
        <f t="shared" si="748"/>
        <v/>
      </c>
      <c r="I11411" s="11">
        <f t="shared" si="751"/>
        <v>0</v>
      </c>
    </row>
    <row r="11412" spans="6:9">
      <c r="F11412" t="str">
        <f t="shared" si="749"/>
        <v/>
      </c>
      <c r="G11412">
        <f t="shared" si="750"/>
        <v>0</v>
      </c>
      <c r="H11412" s="11" t="str">
        <f t="shared" si="748"/>
        <v/>
      </c>
      <c r="I11412" s="11">
        <f t="shared" si="751"/>
        <v>0</v>
      </c>
    </row>
    <row r="11413" spans="6:9">
      <c r="F11413" t="str">
        <f t="shared" si="749"/>
        <v/>
      </c>
      <c r="G11413">
        <f t="shared" si="750"/>
        <v>0</v>
      </c>
      <c r="H11413" s="11" t="str">
        <f t="shared" si="748"/>
        <v/>
      </c>
      <c r="I11413" s="11">
        <f t="shared" si="751"/>
        <v>0</v>
      </c>
    </row>
    <row r="11414" spans="6:9">
      <c r="F11414" t="str">
        <f t="shared" si="749"/>
        <v/>
      </c>
      <c r="G11414">
        <f t="shared" si="750"/>
        <v>0</v>
      </c>
      <c r="H11414" s="11" t="str">
        <f t="shared" si="748"/>
        <v/>
      </c>
      <c r="I11414" s="11">
        <f t="shared" si="751"/>
        <v>0</v>
      </c>
    </row>
    <row r="11415" spans="6:9">
      <c r="F11415" t="str">
        <f t="shared" si="749"/>
        <v/>
      </c>
      <c r="G11415">
        <f t="shared" si="750"/>
        <v>0</v>
      </c>
      <c r="H11415" s="11" t="str">
        <f t="shared" si="748"/>
        <v/>
      </c>
      <c r="I11415" s="11">
        <f t="shared" si="751"/>
        <v>0</v>
      </c>
    </row>
    <row r="11416" spans="6:9">
      <c r="F11416" t="str">
        <f t="shared" si="749"/>
        <v/>
      </c>
      <c r="G11416">
        <f t="shared" si="750"/>
        <v>0</v>
      </c>
      <c r="H11416" s="11" t="str">
        <f t="shared" si="748"/>
        <v/>
      </c>
      <c r="I11416" s="11">
        <f t="shared" si="751"/>
        <v>0</v>
      </c>
    </row>
    <row r="11417" spans="6:9">
      <c r="F11417" t="str">
        <f t="shared" si="749"/>
        <v/>
      </c>
      <c r="G11417">
        <f t="shared" si="750"/>
        <v>0</v>
      </c>
      <c r="H11417" s="11" t="str">
        <f t="shared" si="748"/>
        <v/>
      </c>
      <c r="I11417" s="11">
        <f t="shared" si="751"/>
        <v>0</v>
      </c>
    </row>
    <row r="11418" spans="6:9">
      <c r="F11418" t="str">
        <f t="shared" si="749"/>
        <v/>
      </c>
      <c r="G11418">
        <f t="shared" si="750"/>
        <v>0</v>
      </c>
      <c r="H11418" s="11" t="str">
        <f t="shared" si="748"/>
        <v/>
      </c>
      <c r="I11418" s="11">
        <f t="shared" si="751"/>
        <v>0</v>
      </c>
    </row>
    <row r="11419" spans="6:9">
      <c r="F11419" t="str">
        <f t="shared" si="749"/>
        <v/>
      </c>
      <c r="G11419">
        <f t="shared" si="750"/>
        <v>0</v>
      </c>
      <c r="H11419" s="11" t="str">
        <f t="shared" si="748"/>
        <v/>
      </c>
      <c r="I11419" s="11">
        <f t="shared" si="751"/>
        <v>0</v>
      </c>
    </row>
    <row r="11420" spans="6:9">
      <c r="F11420" t="str">
        <f t="shared" si="749"/>
        <v/>
      </c>
      <c r="G11420">
        <f t="shared" si="750"/>
        <v>0</v>
      </c>
      <c r="H11420" s="11" t="str">
        <f t="shared" si="748"/>
        <v/>
      </c>
      <c r="I11420" s="11">
        <f t="shared" si="751"/>
        <v>0</v>
      </c>
    </row>
    <row r="11421" spans="6:9">
      <c r="F11421" t="str">
        <f t="shared" si="749"/>
        <v/>
      </c>
      <c r="G11421">
        <f t="shared" si="750"/>
        <v>0</v>
      </c>
      <c r="H11421" s="11" t="str">
        <f t="shared" si="748"/>
        <v/>
      </c>
      <c r="I11421" s="11">
        <f t="shared" si="751"/>
        <v>0</v>
      </c>
    </row>
    <row r="11422" spans="6:9">
      <c r="F11422" t="str">
        <f t="shared" si="749"/>
        <v/>
      </c>
      <c r="G11422">
        <f t="shared" si="750"/>
        <v>0</v>
      </c>
      <c r="H11422" s="11" t="str">
        <f t="shared" si="748"/>
        <v/>
      </c>
      <c r="I11422" s="11">
        <f t="shared" si="751"/>
        <v>0</v>
      </c>
    </row>
    <row r="11423" spans="6:9">
      <c r="F11423" t="str">
        <f t="shared" si="749"/>
        <v/>
      </c>
      <c r="G11423">
        <f t="shared" si="750"/>
        <v>0</v>
      </c>
      <c r="H11423" s="11" t="str">
        <f t="shared" si="748"/>
        <v/>
      </c>
      <c r="I11423" s="11">
        <f t="shared" si="751"/>
        <v>0</v>
      </c>
    </row>
    <row r="11424" spans="6:9">
      <c r="F11424" t="str">
        <f t="shared" si="749"/>
        <v/>
      </c>
      <c r="G11424">
        <f t="shared" si="750"/>
        <v>0</v>
      </c>
      <c r="H11424" s="11" t="str">
        <f t="shared" si="748"/>
        <v/>
      </c>
      <c r="I11424" s="11">
        <f t="shared" si="751"/>
        <v>0</v>
      </c>
    </row>
    <row r="11425" spans="6:9">
      <c r="F11425" t="str">
        <f t="shared" si="749"/>
        <v/>
      </c>
      <c r="G11425">
        <f t="shared" si="750"/>
        <v>0</v>
      </c>
      <c r="H11425" s="11" t="str">
        <f t="shared" si="748"/>
        <v/>
      </c>
      <c r="I11425" s="11">
        <f t="shared" si="751"/>
        <v>0</v>
      </c>
    </row>
    <row r="11426" spans="6:9">
      <c r="F11426" t="str">
        <f t="shared" si="749"/>
        <v/>
      </c>
      <c r="G11426">
        <f t="shared" si="750"/>
        <v>0</v>
      </c>
      <c r="H11426" s="11" t="str">
        <f t="shared" si="748"/>
        <v/>
      </c>
      <c r="I11426" s="11">
        <f t="shared" si="751"/>
        <v>0</v>
      </c>
    </row>
    <row r="11427" spans="6:9">
      <c r="F11427" t="str">
        <f t="shared" si="749"/>
        <v/>
      </c>
      <c r="G11427">
        <f t="shared" si="750"/>
        <v>0</v>
      </c>
      <c r="H11427" s="11" t="str">
        <f t="shared" si="748"/>
        <v/>
      </c>
      <c r="I11427" s="11">
        <f t="shared" si="751"/>
        <v>0</v>
      </c>
    </row>
    <row r="11428" spans="6:9">
      <c r="F11428" t="str">
        <f t="shared" si="749"/>
        <v/>
      </c>
      <c r="G11428">
        <f t="shared" si="750"/>
        <v>0</v>
      </c>
      <c r="H11428" s="11" t="str">
        <f t="shared" si="748"/>
        <v/>
      </c>
      <c r="I11428" s="11">
        <f t="shared" si="751"/>
        <v>0</v>
      </c>
    </row>
    <row r="11429" spans="6:9">
      <c r="F11429" t="str">
        <f t="shared" si="749"/>
        <v/>
      </c>
      <c r="G11429">
        <f t="shared" si="750"/>
        <v>0</v>
      </c>
      <c r="H11429" s="11" t="str">
        <f t="shared" si="748"/>
        <v/>
      </c>
      <c r="I11429" s="11">
        <f t="shared" si="751"/>
        <v>0</v>
      </c>
    </row>
    <row r="11430" spans="6:9">
      <c r="F11430" t="str">
        <f t="shared" si="749"/>
        <v/>
      </c>
      <c r="G11430">
        <f t="shared" si="750"/>
        <v>0</v>
      </c>
      <c r="H11430" s="11" t="str">
        <f t="shared" si="748"/>
        <v/>
      </c>
      <c r="I11430" s="11">
        <f t="shared" si="751"/>
        <v>0</v>
      </c>
    </row>
    <row r="11431" spans="6:9">
      <c r="F11431" t="str">
        <f t="shared" si="749"/>
        <v/>
      </c>
      <c r="G11431">
        <f t="shared" si="750"/>
        <v>0</v>
      </c>
      <c r="H11431" s="11" t="str">
        <f t="shared" si="748"/>
        <v/>
      </c>
      <c r="I11431" s="11">
        <f t="shared" si="751"/>
        <v>0</v>
      </c>
    </row>
    <row r="11432" spans="6:9">
      <c r="F11432" t="str">
        <f t="shared" si="749"/>
        <v/>
      </c>
      <c r="G11432">
        <f t="shared" si="750"/>
        <v>0</v>
      </c>
      <c r="H11432" s="11" t="str">
        <f t="shared" si="748"/>
        <v/>
      </c>
      <c r="I11432" s="11">
        <f t="shared" si="751"/>
        <v>0</v>
      </c>
    </row>
    <row r="11433" spans="6:9">
      <c r="F11433" t="str">
        <f t="shared" si="749"/>
        <v/>
      </c>
      <c r="G11433">
        <f t="shared" si="750"/>
        <v>0</v>
      </c>
      <c r="H11433" s="11" t="str">
        <f t="shared" si="748"/>
        <v/>
      </c>
      <c r="I11433" s="11">
        <f t="shared" si="751"/>
        <v>0</v>
      </c>
    </row>
    <row r="11434" spans="6:9">
      <c r="F11434" t="str">
        <f t="shared" si="749"/>
        <v/>
      </c>
      <c r="G11434">
        <f t="shared" si="750"/>
        <v>0</v>
      </c>
      <c r="H11434" s="11" t="str">
        <f t="shared" si="748"/>
        <v/>
      </c>
      <c r="I11434" s="11">
        <f t="shared" si="751"/>
        <v>0</v>
      </c>
    </row>
    <row r="11435" spans="6:9">
      <c r="F11435" t="str">
        <f t="shared" si="749"/>
        <v/>
      </c>
      <c r="G11435">
        <f t="shared" si="750"/>
        <v>0</v>
      </c>
      <c r="H11435" s="11" t="str">
        <f t="shared" si="748"/>
        <v/>
      </c>
      <c r="I11435" s="11">
        <f t="shared" si="751"/>
        <v>0</v>
      </c>
    </row>
    <row r="11436" spans="6:9">
      <c r="F11436" t="str">
        <f t="shared" si="749"/>
        <v/>
      </c>
      <c r="G11436">
        <f t="shared" si="750"/>
        <v>0</v>
      </c>
      <c r="H11436" s="11" t="str">
        <f t="shared" si="748"/>
        <v/>
      </c>
      <c r="I11436" s="11">
        <f t="shared" si="751"/>
        <v>0</v>
      </c>
    </row>
    <row r="11437" spans="6:9">
      <c r="F11437" t="str">
        <f t="shared" si="749"/>
        <v/>
      </c>
      <c r="G11437">
        <f t="shared" si="750"/>
        <v>0</v>
      </c>
      <c r="H11437" s="11" t="str">
        <f t="shared" si="748"/>
        <v/>
      </c>
      <c r="I11437" s="11">
        <f t="shared" si="751"/>
        <v>0</v>
      </c>
    </row>
    <row r="11438" spans="6:9">
      <c r="F11438" t="str">
        <f t="shared" si="749"/>
        <v/>
      </c>
      <c r="G11438">
        <f t="shared" si="750"/>
        <v>0</v>
      </c>
      <c r="H11438" s="11" t="str">
        <f t="shared" si="748"/>
        <v/>
      </c>
      <c r="I11438" s="11">
        <f t="shared" si="751"/>
        <v>0</v>
      </c>
    </row>
    <row r="11439" spans="6:9">
      <c r="F11439" t="str">
        <f t="shared" si="749"/>
        <v/>
      </c>
      <c r="G11439">
        <f t="shared" si="750"/>
        <v>0</v>
      </c>
      <c r="H11439" s="11" t="str">
        <f t="shared" si="748"/>
        <v/>
      </c>
      <c r="I11439" s="11">
        <f t="shared" si="751"/>
        <v>0</v>
      </c>
    </row>
    <row r="11440" spans="6:9">
      <c r="F11440" t="str">
        <f t="shared" si="749"/>
        <v/>
      </c>
      <c r="G11440">
        <f t="shared" si="750"/>
        <v>0</v>
      </c>
      <c r="H11440" s="11" t="str">
        <f t="shared" si="748"/>
        <v/>
      </c>
      <c r="I11440" s="11">
        <f t="shared" si="751"/>
        <v>0</v>
      </c>
    </row>
    <row r="11441" spans="6:9">
      <c r="F11441" t="str">
        <f t="shared" si="749"/>
        <v/>
      </c>
      <c r="G11441">
        <f t="shared" si="750"/>
        <v>0</v>
      </c>
      <c r="H11441" s="11" t="str">
        <f t="shared" si="748"/>
        <v/>
      </c>
      <c r="I11441" s="11">
        <f t="shared" si="751"/>
        <v>0</v>
      </c>
    </row>
    <row r="11442" spans="6:9">
      <c r="F11442" t="str">
        <f t="shared" si="749"/>
        <v/>
      </c>
      <c r="G11442">
        <f t="shared" si="750"/>
        <v>0</v>
      </c>
      <c r="H11442" s="11" t="str">
        <f t="shared" si="748"/>
        <v/>
      </c>
      <c r="I11442" s="11">
        <f t="shared" si="751"/>
        <v>0</v>
      </c>
    </row>
    <row r="11443" spans="6:9">
      <c r="F11443" t="str">
        <f t="shared" si="749"/>
        <v/>
      </c>
      <c r="G11443">
        <f t="shared" si="750"/>
        <v>0</v>
      </c>
      <c r="H11443" s="11" t="str">
        <f t="shared" si="748"/>
        <v/>
      </c>
      <c r="I11443" s="11">
        <f t="shared" si="751"/>
        <v>0</v>
      </c>
    </row>
    <row r="11444" spans="6:9">
      <c r="F11444" t="str">
        <f t="shared" si="749"/>
        <v/>
      </c>
      <c r="G11444">
        <f t="shared" si="750"/>
        <v>0</v>
      </c>
      <c r="H11444" s="11" t="str">
        <f t="shared" si="748"/>
        <v/>
      </c>
      <c r="I11444" s="11">
        <f t="shared" si="751"/>
        <v>0</v>
      </c>
    </row>
    <row r="11445" spans="6:9">
      <c r="F11445" t="str">
        <f t="shared" si="749"/>
        <v/>
      </c>
      <c r="G11445">
        <f t="shared" si="750"/>
        <v>0</v>
      </c>
      <c r="H11445" s="11" t="str">
        <f t="shared" si="748"/>
        <v/>
      </c>
      <c r="I11445" s="11">
        <f t="shared" si="751"/>
        <v>0</v>
      </c>
    </row>
    <row r="11446" spans="6:9">
      <c r="F11446" t="str">
        <f t="shared" si="749"/>
        <v/>
      </c>
      <c r="G11446">
        <f t="shared" si="750"/>
        <v>0</v>
      </c>
      <c r="H11446" s="11" t="str">
        <f t="shared" si="748"/>
        <v/>
      </c>
      <c r="I11446" s="11">
        <f t="shared" si="751"/>
        <v>0</v>
      </c>
    </row>
    <row r="11447" spans="6:9">
      <c r="F11447" t="str">
        <f t="shared" si="749"/>
        <v/>
      </c>
      <c r="G11447">
        <f t="shared" si="750"/>
        <v>0</v>
      </c>
      <c r="H11447" s="11" t="str">
        <f t="shared" si="748"/>
        <v/>
      </c>
      <c r="I11447" s="11">
        <f t="shared" si="751"/>
        <v>0</v>
      </c>
    </row>
    <row r="11448" spans="6:9">
      <c r="F11448" t="str">
        <f t="shared" si="749"/>
        <v/>
      </c>
      <c r="G11448">
        <f t="shared" si="750"/>
        <v>0</v>
      </c>
      <c r="H11448" s="11" t="str">
        <f t="shared" si="748"/>
        <v/>
      </c>
      <c r="I11448" s="11">
        <f t="shared" si="751"/>
        <v>0</v>
      </c>
    </row>
    <row r="11449" spans="6:9">
      <c r="F11449" t="str">
        <f t="shared" si="749"/>
        <v/>
      </c>
      <c r="G11449">
        <f t="shared" si="750"/>
        <v>0</v>
      </c>
      <c r="H11449" s="11" t="str">
        <f t="shared" si="748"/>
        <v/>
      </c>
      <c r="I11449" s="11">
        <f t="shared" si="751"/>
        <v>0</v>
      </c>
    </row>
    <row r="11450" spans="6:9">
      <c r="F11450" t="str">
        <f t="shared" si="749"/>
        <v/>
      </c>
      <c r="G11450">
        <f t="shared" si="750"/>
        <v>0</v>
      </c>
      <c r="H11450" s="11" t="str">
        <f t="shared" si="748"/>
        <v/>
      </c>
      <c r="I11450" s="11">
        <f t="shared" si="751"/>
        <v>0</v>
      </c>
    </row>
    <row r="11451" spans="6:9">
      <c r="F11451" t="str">
        <f t="shared" si="749"/>
        <v/>
      </c>
      <c r="G11451">
        <f t="shared" si="750"/>
        <v>0</v>
      </c>
      <c r="H11451" s="11" t="str">
        <f t="shared" si="748"/>
        <v/>
      </c>
      <c r="I11451" s="11">
        <f t="shared" si="751"/>
        <v>0</v>
      </c>
    </row>
    <row r="11452" spans="6:9">
      <c r="F11452" t="str">
        <f t="shared" si="749"/>
        <v/>
      </c>
      <c r="G11452">
        <f t="shared" si="750"/>
        <v>0</v>
      </c>
      <c r="H11452" s="11" t="str">
        <f t="shared" si="748"/>
        <v/>
      </c>
      <c r="I11452" s="11">
        <f t="shared" si="751"/>
        <v>0</v>
      </c>
    </row>
    <row r="11453" spans="6:9">
      <c r="F11453" t="str">
        <f t="shared" si="749"/>
        <v/>
      </c>
      <c r="G11453">
        <f t="shared" si="750"/>
        <v>0</v>
      </c>
      <c r="H11453" s="11" t="str">
        <f t="shared" si="748"/>
        <v/>
      </c>
      <c r="I11453" s="11">
        <f t="shared" si="751"/>
        <v>0</v>
      </c>
    </row>
    <row r="11454" spans="6:9">
      <c r="F11454" t="str">
        <f t="shared" si="749"/>
        <v/>
      </c>
      <c r="G11454">
        <f t="shared" si="750"/>
        <v>0</v>
      </c>
      <c r="H11454" s="11" t="str">
        <f t="shared" si="748"/>
        <v/>
      </c>
      <c r="I11454" s="11">
        <f t="shared" si="751"/>
        <v>0</v>
      </c>
    </row>
    <row r="11455" spans="6:9">
      <c r="F11455" t="str">
        <f t="shared" si="749"/>
        <v/>
      </c>
      <c r="G11455">
        <f t="shared" si="750"/>
        <v>0</v>
      </c>
      <c r="H11455" s="11" t="str">
        <f t="shared" si="748"/>
        <v/>
      </c>
      <c r="I11455" s="11">
        <f t="shared" si="751"/>
        <v>0</v>
      </c>
    </row>
    <row r="11456" spans="6:9">
      <c r="F11456" t="str">
        <f t="shared" si="749"/>
        <v/>
      </c>
      <c r="G11456">
        <f t="shared" si="750"/>
        <v>0</v>
      </c>
      <c r="H11456" s="11" t="str">
        <f t="shared" si="748"/>
        <v/>
      </c>
      <c r="I11456" s="11">
        <f t="shared" si="751"/>
        <v>0</v>
      </c>
    </row>
    <row r="11457" spans="6:9">
      <c r="F11457" t="str">
        <f t="shared" si="749"/>
        <v/>
      </c>
      <c r="G11457">
        <f t="shared" si="750"/>
        <v>0</v>
      </c>
      <c r="H11457" s="11" t="str">
        <f t="shared" si="748"/>
        <v/>
      </c>
      <c r="I11457" s="11">
        <f t="shared" si="751"/>
        <v>0</v>
      </c>
    </row>
    <row r="11458" spans="6:9">
      <c r="F11458" t="str">
        <f t="shared" si="749"/>
        <v/>
      </c>
      <c r="G11458">
        <f t="shared" si="750"/>
        <v>0</v>
      </c>
      <c r="H11458" s="11" t="str">
        <f t="shared" ref="H11458:H11521" si="752">IFERROR(HLOOKUP($A11458,$N$85:$S$86,2,0),"")</f>
        <v/>
      </c>
      <c r="I11458" s="11">
        <f t="shared" si="751"/>
        <v>0</v>
      </c>
    </row>
    <row r="11459" spans="6:9">
      <c r="F11459" t="str">
        <f t="shared" ref="F11459:F11522" si="753">IFERROR(HLOOKUP($A11459,$N$40:$S$41,2,0),"")</f>
        <v/>
      </c>
      <c r="G11459">
        <f t="shared" ref="G11459:G11522" si="754">IFERROR(IF(D11459&gt;F11459,(D11459-F11459)^2,0),0)</f>
        <v>0</v>
      </c>
      <c r="H11459" s="11" t="str">
        <f t="shared" si="752"/>
        <v/>
      </c>
      <c r="I11459" s="11">
        <f t="shared" ref="I11459:I11522" si="755">IFERROR(IF(D11459&gt;H11459,(D11459-H11459)^2,0),0)</f>
        <v>0</v>
      </c>
    </row>
    <row r="11460" spans="6:9">
      <c r="F11460" t="str">
        <f t="shared" si="753"/>
        <v/>
      </c>
      <c r="G11460">
        <f t="shared" si="754"/>
        <v>0</v>
      </c>
      <c r="H11460" s="11" t="str">
        <f t="shared" si="752"/>
        <v/>
      </c>
      <c r="I11460" s="11">
        <f t="shared" si="755"/>
        <v>0</v>
      </c>
    </row>
    <row r="11461" spans="6:9">
      <c r="F11461" t="str">
        <f t="shared" si="753"/>
        <v/>
      </c>
      <c r="G11461">
        <f t="shared" si="754"/>
        <v>0</v>
      </c>
      <c r="H11461" s="11" t="str">
        <f t="shared" si="752"/>
        <v/>
      </c>
      <c r="I11461" s="11">
        <f t="shared" si="755"/>
        <v>0</v>
      </c>
    </row>
    <row r="11462" spans="6:9">
      <c r="F11462" t="str">
        <f t="shared" si="753"/>
        <v/>
      </c>
      <c r="G11462">
        <f t="shared" si="754"/>
        <v>0</v>
      </c>
      <c r="H11462" s="11" t="str">
        <f t="shared" si="752"/>
        <v/>
      </c>
      <c r="I11462" s="11">
        <f t="shared" si="755"/>
        <v>0</v>
      </c>
    </row>
    <row r="11463" spans="6:9">
      <c r="F11463" t="str">
        <f t="shared" si="753"/>
        <v/>
      </c>
      <c r="G11463">
        <f t="shared" si="754"/>
        <v>0</v>
      </c>
      <c r="H11463" s="11" t="str">
        <f t="shared" si="752"/>
        <v/>
      </c>
      <c r="I11463" s="11">
        <f t="shared" si="755"/>
        <v>0</v>
      </c>
    </row>
    <row r="11464" spans="6:9">
      <c r="F11464" t="str">
        <f t="shared" si="753"/>
        <v/>
      </c>
      <c r="G11464">
        <f t="shared" si="754"/>
        <v>0</v>
      </c>
      <c r="H11464" s="11" t="str">
        <f t="shared" si="752"/>
        <v/>
      </c>
      <c r="I11464" s="11">
        <f t="shared" si="755"/>
        <v>0</v>
      </c>
    </row>
    <row r="11465" spans="6:9">
      <c r="F11465" t="str">
        <f t="shared" si="753"/>
        <v/>
      </c>
      <c r="G11465">
        <f t="shared" si="754"/>
        <v>0</v>
      </c>
      <c r="H11465" s="11" t="str">
        <f t="shared" si="752"/>
        <v/>
      </c>
      <c r="I11465" s="11">
        <f t="shared" si="755"/>
        <v>0</v>
      </c>
    </row>
    <row r="11466" spans="6:9">
      <c r="F11466" t="str">
        <f t="shared" si="753"/>
        <v/>
      </c>
      <c r="G11466">
        <f t="shared" si="754"/>
        <v>0</v>
      </c>
      <c r="H11466" s="11" t="str">
        <f t="shared" si="752"/>
        <v/>
      </c>
      <c r="I11466" s="11">
        <f t="shared" si="755"/>
        <v>0</v>
      </c>
    </row>
    <row r="11467" spans="6:9">
      <c r="F11467" t="str">
        <f t="shared" si="753"/>
        <v/>
      </c>
      <c r="G11467">
        <f t="shared" si="754"/>
        <v>0</v>
      </c>
      <c r="H11467" s="11" t="str">
        <f t="shared" si="752"/>
        <v/>
      </c>
      <c r="I11467" s="11">
        <f t="shared" si="755"/>
        <v>0</v>
      </c>
    </row>
    <row r="11468" spans="6:9">
      <c r="F11468" t="str">
        <f t="shared" si="753"/>
        <v/>
      </c>
      <c r="G11468">
        <f t="shared" si="754"/>
        <v>0</v>
      </c>
      <c r="H11468" s="11" t="str">
        <f t="shared" si="752"/>
        <v/>
      </c>
      <c r="I11468" s="11">
        <f t="shared" si="755"/>
        <v>0</v>
      </c>
    </row>
    <row r="11469" spans="6:9">
      <c r="F11469" t="str">
        <f t="shared" si="753"/>
        <v/>
      </c>
      <c r="G11469">
        <f t="shared" si="754"/>
        <v>0</v>
      </c>
      <c r="H11469" s="11" t="str">
        <f t="shared" si="752"/>
        <v/>
      </c>
      <c r="I11469" s="11">
        <f t="shared" si="755"/>
        <v>0</v>
      </c>
    </row>
    <row r="11470" spans="6:9">
      <c r="F11470" t="str">
        <f t="shared" si="753"/>
        <v/>
      </c>
      <c r="G11470">
        <f t="shared" si="754"/>
        <v>0</v>
      </c>
      <c r="H11470" s="11" t="str">
        <f t="shared" si="752"/>
        <v/>
      </c>
      <c r="I11470" s="11">
        <f t="shared" si="755"/>
        <v>0</v>
      </c>
    </row>
    <row r="11471" spans="6:9">
      <c r="F11471" t="str">
        <f t="shared" si="753"/>
        <v/>
      </c>
      <c r="G11471">
        <f t="shared" si="754"/>
        <v>0</v>
      </c>
      <c r="H11471" s="11" t="str">
        <f t="shared" si="752"/>
        <v/>
      </c>
      <c r="I11471" s="11">
        <f t="shared" si="755"/>
        <v>0</v>
      </c>
    </row>
    <row r="11472" spans="6:9">
      <c r="F11472" t="str">
        <f t="shared" si="753"/>
        <v/>
      </c>
      <c r="G11472">
        <f t="shared" si="754"/>
        <v>0</v>
      </c>
      <c r="H11472" s="11" t="str">
        <f t="shared" si="752"/>
        <v/>
      </c>
      <c r="I11472" s="11">
        <f t="shared" si="755"/>
        <v>0</v>
      </c>
    </row>
    <row r="11473" spans="6:9">
      <c r="F11473" t="str">
        <f t="shared" si="753"/>
        <v/>
      </c>
      <c r="G11473">
        <f t="shared" si="754"/>
        <v>0</v>
      </c>
      <c r="H11473" s="11" t="str">
        <f t="shared" si="752"/>
        <v/>
      </c>
      <c r="I11473" s="11">
        <f t="shared" si="755"/>
        <v>0</v>
      </c>
    </row>
    <row r="11474" spans="6:9">
      <c r="F11474" t="str">
        <f t="shared" si="753"/>
        <v/>
      </c>
      <c r="G11474">
        <f t="shared" si="754"/>
        <v>0</v>
      </c>
      <c r="H11474" s="11" t="str">
        <f t="shared" si="752"/>
        <v/>
      </c>
      <c r="I11474" s="11">
        <f t="shared" si="755"/>
        <v>0</v>
      </c>
    </row>
    <row r="11475" spans="6:9">
      <c r="F11475" t="str">
        <f t="shared" si="753"/>
        <v/>
      </c>
      <c r="G11475">
        <f t="shared" si="754"/>
        <v>0</v>
      </c>
      <c r="H11475" s="11" t="str">
        <f t="shared" si="752"/>
        <v/>
      </c>
      <c r="I11475" s="11">
        <f t="shared" si="755"/>
        <v>0</v>
      </c>
    </row>
    <row r="11476" spans="6:9">
      <c r="F11476" t="str">
        <f t="shared" si="753"/>
        <v/>
      </c>
      <c r="G11476">
        <f t="shared" si="754"/>
        <v>0</v>
      </c>
      <c r="H11476" s="11" t="str">
        <f t="shared" si="752"/>
        <v/>
      </c>
      <c r="I11476" s="11">
        <f t="shared" si="755"/>
        <v>0</v>
      </c>
    </row>
    <row r="11477" spans="6:9">
      <c r="F11477" t="str">
        <f t="shared" si="753"/>
        <v/>
      </c>
      <c r="G11477">
        <f t="shared" si="754"/>
        <v>0</v>
      </c>
      <c r="H11477" s="11" t="str">
        <f t="shared" si="752"/>
        <v/>
      </c>
      <c r="I11477" s="11">
        <f t="shared" si="755"/>
        <v>0</v>
      </c>
    </row>
    <row r="11478" spans="6:9">
      <c r="F11478" t="str">
        <f t="shared" si="753"/>
        <v/>
      </c>
      <c r="G11478">
        <f t="shared" si="754"/>
        <v>0</v>
      </c>
      <c r="H11478" s="11" t="str">
        <f t="shared" si="752"/>
        <v/>
      </c>
      <c r="I11478" s="11">
        <f t="shared" si="755"/>
        <v>0</v>
      </c>
    </row>
    <row r="11479" spans="6:9">
      <c r="F11479" t="str">
        <f t="shared" si="753"/>
        <v/>
      </c>
      <c r="G11479">
        <f t="shared" si="754"/>
        <v>0</v>
      </c>
      <c r="H11479" s="11" t="str">
        <f t="shared" si="752"/>
        <v/>
      </c>
      <c r="I11479" s="11">
        <f t="shared" si="755"/>
        <v>0</v>
      </c>
    </row>
    <row r="11480" spans="6:9">
      <c r="F11480" t="str">
        <f t="shared" si="753"/>
        <v/>
      </c>
      <c r="G11480">
        <f t="shared" si="754"/>
        <v>0</v>
      </c>
      <c r="H11480" s="11" t="str">
        <f t="shared" si="752"/>
        <v/>
      </c>
      <c r="I11480" s="11">
        <f t="shared" si="755"/>
        <v>0</v>
      </c>
    </row>
    <row r="11481" spans="6:9">
      <c r="F11481" t="str">
        <f t="shared" si="753"/>
        <v/>
      </c>
      <c r="G11481">
        <f t="shared" si="754"/>
        <v>0</v>
      </c>
      <c r="H11481" s="11" t="str">
        <f t="shared" si="752"/>
        <v/>
      </c>
      <c r="I11481" s="11">
        <f t="shared" si="755"/>
        <v>0</v>
      </c>
    </row>
    <row r="11482" spans="6:9">
      <c r="F11482" t="str">
        <f t="shared" si="753"/>
        <v/>
      </c>
      <c r="G11482">
        <f t="shared" si="754"/>
        <v>0</v>
      </c>
      <c r="H11482" s="11" t="str">
        <f t="shared" si="752"/>
        <v/>
      </c>
      <c r="I11482" s="11">
        <f t="shared" si="755"/>
        <v>0</v>
      </c>
    </row>
    <row r="11483" spans="6:9">
      <c r="F11483" t="str">
        <f t="shared" si="753"/>
        <v/>
      </c>
      <c r="G11483">
        <f t="shared" si="754"/>
        <v>0</v>
      </c>
      <c r="H11483" s="11" t="str">
        <f t="shared" si="752"/>
        <v/>
      </c>
      <c r="I11483" s="11">
        <f t="shared" si="755"/>
        <v>0</v>
      </c>
    </row>
    <row r="11484" spans="6:9">
      <c r="F11484" t="str">
        <f t="shared" si="753"/>
        <v/>
      </c>
      <c r="G11484">
        <f t="shared" si="754"/>
        <v>0</v>
      </c>
      <c r="H11484" s="11" t="str">
        <f t="shared" si="752"/>
        <v/>
      </c>
      <c r="I11484" s="11">
        <f t="shared" si="755"/>
        <v>0</v>
      </c>
    </row>
    <row r="11485" spans="6:9">
      <c r="F11485" t="str">
        <f t="shared" si="753"/>
        <v/>
      </c>
      <c r="G11485">
        <f t="shared" si="754"/>
        <v>0</v>
      </c>
      <c r="H11485" s="11" t="str">
        <f t="shared" si="752"/>
        <v/>
      </c>
      <c r="I11485" s="11">
        <f t="shared" si="755"/>
        <v>0</v>
      </c>
    </row>
    <row r="11486" spans="6:9">
      <c r="F11486" t="str">
        <f t="shared" si="753"/>
        <v/>
      </c>
      <c r="G11486">
        <f t="shared" si="754"/>
        <v>0</v>
      </c>
      <c r="H11486" s="11" t="str">
        <f t="shared" si="752"/>
        <v/>
      </c>
      <c r="I11486" s="11">
        <f t="shared" si="755"/>
        <v>0</v>
      </c>
    </row>
    <row r="11487" spans="6:9">
      <c r="F11487" t="str">
        <f t="shared" si="753"/>
        <v/>
      </c>
      <c r="G11487">
        <f t="shared" si="754"/>
        <v>0</v>
      </c>
      <c r="H11487" s="11" t="str">
        <f t="shared" si="752"/>
        <v/>
      </c>
      <c r="I11487" s="11">
        <f t="shared" si="755"/>
        <v>0</v>
      </c>
    </row>
    <row r="11488" spans="6:9">
      <c r="F11488" t="str">
        <f t="shared" si="753"/>
        <v/>
      </c>
      <c r="G11488">
        <f t="shared" si="754"/>
        <v>0</v>
      </c>
      <c r="H11488" s="11" t="str">
        <f t="shared" si="752"/>
        <v/>
      </c>
      <c r="I11488" s="11">
        <f t="shared" si="755"/>
        <v>0</v>
      </c>
    </row>
    <row r="11489" spans="6:9">
      <c r="F11489" t="str">
        <f t="shared" si="753"/>
        <v/>
      </c>
      <c r="G11489">
        <f t="shared" si="754"/>
        <v>0</v>
      </c>
      <c r="H11489" s="11" t="str">
        <f t="shared" si="752"/>
        <v/>
      </c>
      <c r="I11489" s="11">
        <f t="shared" si="755"/>
        <v>0</v>
      </c>
    </row>
    <row r="11490" spans="6:9">
      <c r="F11490" t="str">
        <f t="shared" si="753"/>
        <v/>
      </c>
      <c r="G11490">
        <f t="shared" si="754"/>
        <v>0</v>
      </c>
      <c r="H11490" s="11" t="str">
        <f t="shared" si="752"/>
        <v/>
      </c>
      <c r="I11490" s="11">
        <f t="shared" si="755"/>
        <v>0</v>
      </c>
    </row>
    <row r="11491" spans="6:9">
      <c r="F11491" t="str">
        <f t="shared" si="753"/>
        <v/>
      </c>
      <c r="G11491">
        <f t="shared" si="754"/>
        <v>0</v>
      </c>
      <c r="H11491" s="11" t="str">
        <f t="shared" si="752"/>
        <v/>
      </c>
      <c r="I11491" s="11">
        <f t="shared" si="755"/>
        <v>0</v>
      </c>
    </row>
    <row r="11492" spans="6:9">
      <c r="F11492" t="str">
        <f t="shared" si="753"/>
        <v/>
      </c>
      <c r="G11492">
        <f t="shared" si="754"/>
        <v>0</v>
      </c>
      <c r="H11492" s="11" t="str">
        <f t="shared" si="752"/>
        <v/>
      </c>
      <c r="I11492" s="11">
        <f t="shared" si="755"/>
        <v>0</v>
      </c>
    </row>
    <row r="11493" spans="6:9">
      <c r="F11493" t="str">
        <f t="shared" si="753"/>
        <v/>
      </c>
      <c r="G11493">
        <f t="shared" si="754"/>
        <v>0</v>
      </c>
      <c r="H11493" s="11" t="str">
        <f t="shared" si="752"/>
        <v/>
      </c>
      <c r="I11493" s="11">
        <f t="shared" si="755"/>
        <v>0</v>
      </c>
    </row>
    <row r="11494" spans="6:9">
      <c r="F11494" t="str">
        <f t="shared" si="753"/>
        <v/>
      </c>
      <c r="G11494">
        <f t="shared" si="754"/>
        <v>0</v>
      </c>
      <c r="H11494" s="11" t="str">
        <f t="shared" si="752"/>
        <v/>
      </c>
      <c r="I11494" s="11">
        <f t="shared" si="755"/>
        <v>0</v>
      </c>
    </row>
    <row r="11495" spans="6:9">
      <c r="F11495" t="str">
        <f t="shared" si="753"/>
        <v/>
      </c>
      <c r="G11495">
        <f t="shared" si="754"/>
        <v>0</v>
      </c>
      <c r="H11495" s="11" t="str">
        <f t="shared" si="752"/>
        <v/>
      </c>
      <c r="I11495" s="11">
        <f t="shared" si="755"/>
        <v>0</v>
      </c>
    </row>
    <row r="11496" spans="6:9">
      <c r="F11496" t="str">
        <f t="shared" si="753"/>
        <v/>
      </c>
      <c r="G11496">
        <f t="shared" si="754"/>
        <v>0</v>
      </c>
      <c r="H11496" s="11" t="str">
        <f t="shared" si="752"/>
        <v/>
      </c>
      <c r="I11496" s="11">
        <f t="shared" si="755"/>
        <v>0</v>
      </c>
    </row>
    <row r="11497" spans="6:9">
      <c r="F11497" t="str">
        <f t="shared" si="753"/>
        <v/>
      </c>
      <c r="G11497">
        <f t="shared" si="754"/>
        <v>0</v>
      </c>
      <c r="H11497" s="11" t="str">
        <f t="shared" si="752"/>
        <v/>
      </c>
      <c r="I11497" s="11">
        <f t="shared" si="755"/>
        <v>0</v>
      </c>
    </row>
    <row r="11498" spans="6:9">
      <c r="F11498" t="str">
        <f t="shared" si="753"/>
        <v/>
      </c>
      <c r="G11498">
        <f t="shared" si="754"/>
        <v>0</v>
      </c>
      <c r="H11498" s="11" t="str">
        <f t="shared" si="752"/>
        <v/>
      </c>
      <c r="I11498" s="11">
        <f t="shared" si="755"/>
        <v>0</v>
      </c>
    </row>
    <row r="11499" spans="6:9">
      <c r="F11499" t="str">
        <f t="shared" si="753"/>
        <v/>
      </c>
      <c r="G11499">
        <f t="shared" si="754"/>
        <v>0</v>
      </c>
      <c r="H11499" s="11" t="str">
        <f t="shared" si="752"/>
        <v/>
      </c>
      <c r="I11499" s="11">
        <f t="shared" si="755"/>
        <v>0</v>
      </c>
    </row>
    <row r="11500" spans="6:9">
      <c r="F11500" t="str">
        <f t="shared" si="753"/>
        <v/>
      </c>
      <c r="G11500">
        <f t="shared" si="754"/>
        <v>0</v>
      </c>
      <c r="H11500" s="11" t="str">
        <f t="shared" si="752"/>
        <v/>
      </c>
      <c r="I11500" s="11">
        <f t="shared" si="755"/>
        <v>0</v>
      </c>
    </row>
    <row r="11501" spans="6:9">
      <c r="F11501" t="str">
        <f t="shared" si="753"/>
        <v/>
      </c>
      <c r="G11501">
        <f t="shared" si="754"/>
        <v>0</v>
      </c>
      <c r="H11501" s="11" t="str">
        <f t="shared" si="752"/>
        <v/>
      </c>
      <c r="I11501" s="11">
        <f t="shared" si="755"/>
        <v>0</v>
      </c>
    </row>
    <row r="11502" spans="6:9">
      <c r="F11502" t="str">
        <f t="shared" si="753"/>
        <v/>
      </c>
      <c r="G11502">
        <f t="shared" si="754"/>
        <v>0</v>
      </c>
      <c r="H11502" s="11" t="str">
        <f t="shared" si="752"/>
        <v/>
      </c>
      <c r="I11502" s="11">
        <f t="shared" si="755"/>
        <v>0</v>
      </c>
    </row>
    <row r="11503" spans="6:9">
      <c r="F11503" t="str">
        <f t="shared" si="753"/>
        <v/>
      </c>
      <c r="G11503">
        <f t="shared" si="754"/>
        <v>0</v>
      </c>
      <c r="H11503" s="11" t="str">
        <f t="shared" si="752"/>
        <v/>
      </c>
      <c r="I11503" s="11">
        <f t="shared" si="755"/>
        <v>0</v>
      </c>
    </row>
    <row r="11504" spans="6:9">
      <c r="F11504" t="str">
        <f t="shared" si="753"/>
        <v/>
      </c>
      <c r="G11504">
        <f t="shared" si="754"/>
        <v>0</v>
      </c>
      <c r="H11504" s="11" t="str">
        <f t="shared" si="752"/>
        <v/>
      </c>
      <c r="I11504" s="11">
        <f t="shared" si="755"/>
        <v>0</v>
      </c>
    </row>
    <row r="11505" spans="6:9">
      <c r="F11505" t="str">
        <f t="shared" si="753"/>
        <v/>
      </c>
      <c r="G11505">
        <f t="shared" si="754"/>
        <v>0</v>
      </c>
      <c r="H11505" s="11" t="str">
        <f t="shared" si="752"/>
        <v/>
      </c>
      <c r="I11505" s="11">
        <f t="shared" si="755"/>
        <v>0</v>
      </c>
    </row>
    <row r="11506" spans="6:9">
      <c r="F11506" t="str">
        <f t="shared" si="753"/>
        <v/>
      </c>
      <c r="G11506">
        <f t="shared" si="754"/>
        <v>0</v>
      </c>
      <c r="H11506" s="11" t="str">
        <f t="shared" si="752"/>
        <v/>
      </c>
      <c r="I11506" s="11">
        <f t="shared" si="755"/>
        <v>0</v>
      </c>
    </row>
    <row r="11507" spans="6:9">
      <c r="F11507" t="str">
        <f t="shared" si="753"/>
        <v/>
      </c>
      <c r="G11507">
        <f t="shared" si="754"/>
        <v>0</v>
      </c>
      <c r="H11507" s="11" t="str">
        <f t="shared" si="752"/>
        <v/>
      </c>
      <c r="I11507" s="11">
        <f t="shared" si="755"/>
        <v>0</v>
      </c>
    </row>
    <row r="11508" spans="6:9">
      <c r="F11508" t="str">
        <f t="shared" si="753"/>
        <v/>
      </c>
      <c r="G11508">
        <f t="shared" si="754"/>
        <v>0</v>
      </c>
      <c r="H11508" s="11" t="str">
        <f t="shared" si="752"/>
        <v/>
      </c>
      <c r="I11508" s="11">
        <f t="shared" si="755"/>
        <v>0</v>
      </c>
    </row>
    <row r="11509" spans="6:9">
      <c r="F11509" t="str">
        <f t="shared" si="753"/>
        <v/>
      </c>
      <c r="G11509">
        <f t="shared" si="754"/>
        <v>0</v>
      </c>
      <c r="H11509" s="11" t="str">
        <f t="shared" si="752"/>
        <v/>
      </c>
      <c r="I11509" s="11">
        <f t="shared" si="755"/>
        <v>0</v>
      </c>
    </row>
    <row r="11510" spans="6:9">
      <c r="F11510" t="str">
        <f t="shared" si="753"/>
        <v/>
      </c>
      <c r="G11510">
        <f t="shared" si="754"/>
        <v>0</v>
      </c>
      <c r="H11510" s="11" t="str">
        <f t="shared" si="752"/>
        <v/>
      </c>
      <c r="I11510" s="11">
        <f t="shared" si="755"/>
        <v>0</v>
      </c>
    </row>
    <row r="11511" spans="6:9">
      <c r="F11511" t="str">
        <f t="shared" si="753"/>
        <v/>
      </c>
      <c r="G11511">
        <f t="shared" si="754"/>
        <v>0</v>
      </c>
      <c r="H11511" s="11" t="str">
        <f t="shared" si="752"/>
        <v/>
      </c>
      <c r="I11511" s="11">
        <f t="shared" si="755"/>
        <v>0</v>
      </c>
    </row>
    <row r="11512" spans="6:9">
      <c r="F11512" t="str">
        <f t="shared" si="753"/>
        <v/>
      </c>
      <c r="G11512">
        <f t="shared" si="754"/>
        <v>0</v>
      </c>
      <c r="H11512" s="11" t="str">
        <f t="shared" si="752"/>
        <v/>
      </c>
      <c r="I11512" s="11">
        <f t="shared" si="755"/>
        <v>0</v>
      </c>
    </row>
    <row r="11513" spans="6:9">
      <c r="F11513" t="str">
        <f t="shared" si="753"/>
        <v/>
      </c>
      <c r="G11513">
        <f t="shared" si="754"/>
        <v>0</v>
      </c>
      <c r="H11513" s="11" t="str">
        <f t="shared" si="752"/>
        <v/>
      </c>
      <c r="I11513" s="11">
        <f t="shared" si="755"/>
        <v>0</v>
      </c>
    </row>
    <row r="11514" spans="6:9">
      <c r="F11514" t="str">
        <f t="shared" si="753"/>
        <v/>
      </c>
      <c r="G11514">
        <f t="shared" si="754"/>
        <v>0</v>
      </c>
      <c r="H11514" s="11" t="str">
        <f t="shared" si="752"/>
        <v/>
      </c>
      <c r="I11514" s="11">
        <f t="shared" si="755"/>
        <v>0</v>
      </c>
    </row>
    <row r="11515" spans="6:9">
      <c r="F11515" t="str">
        <f t="shared" si="753"/>
        <v/>
      </c>
      <c r="G11515">
        <f t="shared" si="754"/>
        <v>0</v>
      </c>
      <c r="H11515" s="11" t="str">
        <f t="shared" si="752"/>
        <v/>
      </c>
      <c r="I11515" s="11">
        <f t="shared" si="755"/>
        <v>0</v>
      </c>
    </row>
    <row r="11516" spans="6:9">
      <c r="F11516" t="str">
        <f t="shared" si="753"/>
        <v/>
      </c>
      <c r="G11516">
        <f t="shared" si="754"/>
        <v>0</v>
      </c>
      <c r="H11516" s="11" t="str">
        <f t="shared" si="752"/>
        <v/>
      </c>
      <c r="I11516" s="11">
        <f t="shared" si="755"/>
        <v>0</v>
      </c>
    </row>
    <row r="11517" spans="6:9">
      <c r="F11517" t="str">
        <f t="shared" si="753"/>
        <v/>
      </c>
      <c r="G11517">
        <f t="shared" si="754"/>
        <v>0</v>
      </c>
      <c r="H11517" s="11" t="str">
        <f t="shared" si="752"/>
        <v/>
      </c>
      <c r="I11517" s="11">
        <f t="shared" si="755"/>
        <v>0</v>
      </c>
    </row>
    <row r="11518" spans="6:9">
      <c r="F11518" t="str">
        <f t="shared" si="753"/>
        <v/>
      </c>
      <c r="G11518">
        <f t="shared" si="754"/>
        <v>0</v>
      </c>
      <c r="H11518" s="11" t="str">
        <f t="shared" si="752"/>
        <v/>
      </c>
      <c r="I11518" s="11">
        <f t="shared" si="755"/>
        <v>0</v>
      </c>
    </row>
    <row r="11519" spans="6:9">
      <c r="F11519" t="str">
        <f t="shared" si="753"/>
        <v/>
      </c>
      <c r="G11519">
        <f t="shared" si="754"/>
        <v>0</v>
      </c>
      <c r="H11519" s="11" t="str">
        <f t="shared" si="752"/>
        <v/>
      </c>
      <c r="I11519" s="11">
        <f t="shared" si="755"/>
        <v>0</v>
      </c>
    </row>
    <row r="11520" spans="6:9">
      <c r="F11520" t="str">
        <f t="shared" si="753"/>
        <v/>
      </c>
      <c r="G11520">
        <f t="shared" si="754"/>
        <v>0</v>
      </c>
      <c r="H11520" s="11" t="str">
        <f t="shared" si="752"/>
        <v/>
      </c>
      <c r="I11520" s="11">
        <f t="shared" si="755"/>
        <v>0</v>
      </c>
    </row>
    <row r="11521" spans="6:9">
      <c r="F11521" t="str">
        <f t="shared" si="753"/>
        <v/>
      </c>
      <c r="G11521">
        <f t="shared" si="754"/>
        <v>0</v>
      </c>
      <c r="H11521" s="11" t="str">
        <f t="shared" si="752"/>
        <v/>
      </c>
      <c r="I11521" s="11">
        <f t="shared" si="755"/>
        <v>0</v>
      </c>
    </row>
    <row r="11522" spans="6:9">
      <c r="F11522" t="str">
        <f t="shared" si="753"/>
        <v/>
      </c>
      <c r="G11522">
        <f t="shared" si="754"/>
        <v>0</v>
      </c>
      <c r="H11522" s="11" t="str">
        <f t="shared" ref="H11522:H11585" si="756">IFERROR(HLOOKUP($A11522,$N$85:$S$86,2,0),"")</f>
        <v/>
      </c>
      <c r="I11522" s="11">
        <f t="shared" si="755"/>
        <v>0</v>
      </c>
    </row>
    <row r="11523" spans="6:9">
      <c r="F11523" t="str">
        <f t="shared" ref="F11523:F11586" si="757">IFERROR(HLOOKUP($A11523,$N$40:$S$41,2,0),"")</f>
        <v/>
      </c>
      <c r="G11523">
        <f t="shared" ref="G11523:G11586" si="758">IFERROR(IF(D11523&gt;F11523,(D11523-F11523)^2,0),0)</f>
        <v>0</v>
      </c>
      <c r="H11523" s="11" t="str">
        <f t="shared" si="756"/>
        <v/>
      </c>
      <c r="I11523" s="11">
        <f t="shared" ref="I11523:I11586" si="759">IFERROR(IF(D11523&gt;H11523,(D11523-H11523)^2,0),0)</f>
        <v>0</v>
      </c>
    </row>
    <row r="11524" spans="6:9">
      <c r="F11524" t="str">
        <f t="shared" si="757"/>
        <v/>
      </c>
      <c r="G11524">
        <f t="shared" si="758"/>
        <v>0</v>
      </c>
      <c r="H11524" s="11" t="str">
        <f t="shared" si="756"/>
        <v/>
      </c>
      <c r="I11524" s="11">
        <f t="shared" si="759"/>
        <v>0</v>
      </c>
    </row>
    <row r="11525" spans="6:9">
      <c r="F11525" t="str">
        <f t="shared" si="757"/>
        <v/>
      </c>
      <c r="G11525">
        <f t="shared" si="758"/>
        <v>0</v>
      </c>
      <c r="H11525" s="11" t="str">
        <f t="shared" si="756"/>
        <v/>
      </c>
      <c r="I11525" s="11">
        <f t="shared" si="759"/>
        <v>0</v>
      </c>
    </row>
    <row r="11526" spans="6:9">
      <c r="F11526" t="str">
        <f t="shared" si="757"/>
        <v/>
      </c>
      <c r="G11526">
        <f t="shared" si="758"/>
        <v>0</v>
      </c>
      <c r="H11526" s="11" t="str">
        <f t="shared" si="756"/>
        <v/>
      </c>
      <c r="I11526" s="11">
        <f t="shared" si="759"/>
        <v>0</v>
      </c>
    </row>
    <row r="11527" spans="6:9">
      <c r="F11527" t="str">
        <f t="shared" si="757"/>
        <v/>
      </c>
      <c r="G11527">
        <f t="shared" si="758"/>
        <v>0</v>
      </c>
      <c r="H11527" s="11" t="str">
        <f t="shared" si="756"/>
        <v/>
      </c>
      <c r="I11527" s="11">
        <f t="shared" si="759"/>
        <v>0</v>
      </c>
    </row>
    <row r="11528" spans="6:9">
      <c r="F11528" t="str">
        <f t="shared" si="757"/>
        <v/>
      </c>
      <c r="G11528">
        <f t="shared" si="758"/>
        <v>0</v>
      </c>
      <c r="H11528" s="11" t="str">
        <f t="shared" si="756"/>
        <v/>
      </c>
      <c r="I11528" s="11">
        <f t="shared" si="759"/>
        <v>0</v>
      </c>
    </row>
    <row r="11529" spans="6:9">
      <c r="F11529" t="str">
        <f t="shared" si="757"/>
        <v/>
      </c>
      <c r="G11529">
        <f t="shared" si="758"/>
        <v>0</v>
      </c>
      <c r="H11529" s="11" t="str">
        <f t="shared" si="756"/>
        <v/>
      </c>
      <c r="I11529" s="11">
        <f t="shared" si="759"/>
        <v>0</v>
      </c>
    </row>
    <row r="11530" spans="6:9">
      <c r="F11530" t="str">
        <f t="shared" si="757"/>
        <v/>
      </c>
      <c r="G11530">
        <f t="shared" si="758"/>
        <v>0</v>
      </c>
      <c r="H11530" s="11" t="str">
        <f t="shared" si="756"/>
        <v/>
      </c>
      <c r="I11530" s="11">
        <f t="shared" si="759"/>
        <v>0</v>
      </c>
    </row>
    <row r="11531" spans="6:9">
      <c r="F11531" t="str">
        <f t="shared" si="757"/>
        <v/>
      </c>
      <c r="G11531">
        <f t="shared" si="758"/>
        <v>0</v>
      </c>
      <c r="H11531" s="11" t="str">
        <f t="shared" si="756"/>
        <v/>
      </c>
      <c r="I11531" s="11">
        <f t="shared" si="759"/>
        <v>0</v>
      </c>
    </row>
    <row r="11532" spans="6:9">
      <c r="F11532" t="str">
        <f t="shared" si="757"/>
        <v/>
      </c>
      <c r="G11532">
        <f t="shared" si="758"/>
        <v>0</v>
      </c>
      <c r="H11532" s="11" t="str">
        <f t="shared" si="756"/>
        <v/>
      </c>
      <c r="I11532" s="11">
        <f t="shared" si="759"/>
        <v>0</v>
      </c>
    </row>
    <row r="11533" spans="6:9">
      <c r="F11533" t="str">
        <f t="shared" si="757"/>
        <v/>
      </c>
      <c r="G11533">
        <f t="shared" si="758"/>
        <v>0</v>
      </c>
      <c r="H11533" s="11" t="str">
        <f t="shared" si="756"/>
        <v/>
      </c>
      <c r="I11533" s="11">
        <f t="shared" si="759"/>
        <v>0</v>
      </c>
    </row>
    <row r="11534" spans="6:9">
      <c r="F11534" t="str">
        <f t="shared" si="757"/>
        <v/>
      </c>
      <c r="G11534">
        <f t="shared" si="758"/>
        <v>0</v>
      </c>
      <c r="H11534" s="11" t="str">
        <f t="shared" si="756"/>
        <v/>
      </c>
      <c r="I11534" s="11">
        <f t="shared" si="759"/>
        <v>0</v>
      </c>
    </row>
    <row r="11535" spans="6:9">
      <c r="F11535" t="str">
        <f t="shared" si="757"/>
        <v/>
      </c>
      <c r="G11535">
        <f t="shared" si="758"/>
        <v>0</v>
      </c>
      <c r="H11535" s="11" t="str">
        <f t="shared" si="756"/>
        <v/>
      </c>
      <c r="I11535" s="11">
        <f t="shared" si="759"/>
        <v>0</v>
      </c>
    </row>
    <row r="11536" spans="6:9">
      <c r="F11536" t="str">
        <f t="shared" si="757"/>
        <v/>
      </c>
      <c r="G11536">
        <f t="shared" si="758"/>
        <v>0</v>
      </c>
      <c r="H11536" s="11" t="str">
        <f t="shared" si="756"/>
        <v/>
      </c>
      <c r="I11536" s="11">
        <f t="shared" si="759"/>
        <v>0</v>
      </c>
    </row>
    <row r="11537" spans="6:9">
      <c r="F11537" t="str">
        <f t="shared" si="757"/>
        <v/>
      </c>
      <c r="G11537">
        <f t="shared" si="758"/>
        <v>0</v>
      </c>
      <c r="H11537" s="11" t="str">
        <f t="shared" si="756"/>
        <v/>
      </c>
      <c r="I11537" s="11">
        <f t="shared" si="759"/>
        <v>0</v>
      </c>
    </row>
    <row r="11538" spans="6:9">
      <c r="F11538" t="str">
        <f t="shared" si="757"/>
        <v/>
      </c>
      <c r="G11538">
        <f t="shared" si="758"/>
        <v>0</v>
      </c>
      <c r="H11538" s="11" t="str">
        <f t="shared" si="756"/>
        <v/>
      </c>
      <c r="I11538" s="11">
        <f t="shared" si="759"/>
        <v>0</v>
      </c>
    </row>
    <row r="11539" spans="6:9">
      <c r="F11539" t="str">
        <f t="shared" si="757"/>
        <v/>
      </c>
      <c r="G11539">
        <f t="shared" si="758"/>
        <v>0</v>
      </c>
      <c r="H11539" s="11" t="str">
        <f t="shared" si="756"/>
        <v/>
      </c>
      <c r="I11539" s="11">
        <f t="shared" si="759"/>
        <v>0</v>
      </c>
    </row>
    <row r="11540" spans="6:9">
      <c r="F11540" t="str">
        <f t="shared" si="757"/>
        <v/>
      </c>
      <c r="G11540">
        <f t="shared" si="758"/>
        <v>0</v>
      </c>
      <c r="H11540" s="11" t="str">
        <f t="shared" si="756"/>
        <v/>
      </c>
      <c r="I11540" s="11">
        <f t="shared" si="759"/>
        <v>0</v>
      </c>
    </row>
    <row r="11541" spans="6:9">
      <c r="F11541" t="str">
        <f t="shared" si="757"/>
        <v/>
      </c>
      <c r="G11541">
        <f t="shared" si="758"/>
        <v>0</v>
      </c>
      <c r="H11541" s="11" t="str">
        <f t="shared" si="756"/>
        <v/>
      </c>
      <c r="I11541" s="11">
        <f t="shared" si="759"/>
        <v>0</v>
      </c>
    </row>
    <row r="11542" spans="6:9">
      <c r="F11542" t="str">
        <f t="shared" si="757"/>
        <v/>
      </c>
      <c r="G11542">
        <f t="shared" si="758"/>
        <v>0</v>
      </c>
      <c r="H11542" s="11" t="str">
        <f t="shared" si="756"/>
        <v/>
      </c>
      <c r="I11542" s="11">
        <f t="shared" si="759"/>
        <v>0</v>
      </c>
    </row>
    <row r="11543" spans="6:9">
      <c r="F11543" t="str">
        <f t="shared" si="757"/>
        <v/>
      </c>
      <c r="G11543">
        <f t="shared" si="758"/>
        <v>0</v>
      </c>
      <c r="H11543" s="11" t="str">
        <f t="shared" si="756"/>
        <v/>
      </c>
      <c r="I11543" s="11">
        <f t="shared" si="759"/>
        <v>0</v>
      </c>
    </row>
    <row r="11544" spans="6:9">
      <c r="F11544" t="str">
        <f t="shared" si="757"/>
        <v/>
      </c>
      <c r="G11544">
        <f t="shared" si="758"/>
        <v>0</v>
      </c>
      <c r="H11544" s="11" t="str">
        <f t="shared" si="756"/>
        <v/>
      </c>
      <c r="I11544" s="11">
        <f t="shared" si="759"/>
        <v>0</v>
      </c>
    </row>
    <row r="11545" spans="6:9">
      <c r="F11545" t="str">
        <f t="shared" si="757"/>
        <v/>
      </c>
      <c r="G11545">
        <f t="shared" si="758"/>
        <v>0</v>
      </c>
      <c r="H11545" s="11" t="str">
        <f t="shared" si="756"/>
        <v/>
      </c>
      <c r="I11545" s="11">
        <f t="shared" si="759"/>
        <v>0</v>
      </c>
    </row>
    <row r="11546" spans="6:9">
      <c r="F11546" t="str">
        <f t="shared" si="757"/>
        <v/>
      </c>
      <c r="G11546">
        <f t="shared" si="758"/>
        <v>0</v>
      </c>
      <c r="H11546" s="11" t="str">
        <f t="shared" si="756"/>
        <v/>
      </c>
      <c r="I11546" s="11">
        <f t="shared" si="759"/>
        <v>0</v>
      </c>
    </row>
    <row r="11547" spans="6:9">
      <c r="F11547" t="str">
        <f t="shared" si="757"/>
        <v/>
      </c>
      <c r="G11547">
        <f t="shared" si="758"/>
        <v>0</v>
      </c>
      <c r="H11547" s="11" t="str">
        <f t="shared" si="756"/>
        <v/>
      </c>
      <c r="I11547" s="11">
        <f t="shared" si="759"/>
        <v>0</v>
      </c>
    </row>
    <row r="11548" spans="6:9">
      <c r="F11548" t="str">
        <f t="shared" si="757"/>
        <v/>
      </c>
      <c r="G11548">
        <f t="shared" si="758"/>
        <v>0</v>
      </c>
      <c r="H11548" s="11" t="str">
        <f t="shared" si="756"/>
        <v/>
      </c>
      <c r="I11548" s="11">
        <f t="shared" si="759"/>
        <v>0</v>
      </c>
    </row>
    <row r="11549" spans="6:9">
      <c r="F11549" t="str">
        <f t="shared" si="757"/>
        <v/>
      </c>
      <c r="G11549">
        <f t="shared" si="758"/>
        <v>0</v>
      </c>
      <c r="H11549" s="11" t="str">
        <f t="shared" si="756"/>
        <v/>
      </c>
      <c r="I11549" s="11">
        <f t="shared" si="759"/>
        <v>0</v>
      </c>
    </row>
    <row r="11550" spans="6:9">
      <c r="F11550" t="str">
        <f t="shared" si="757"/>
        <v/>
      </c>
      <c r="G11550">
        <f t="shared" si="758"/>
        <v>0</v>
      </c>
      <c r="H11550" s="11" t="str">
        <f t="shared" si="756"/>
        <v/>
      </c>
      <c r="I11550" s="11">
        <f t="shared" si="759"/>
        <v>0</v>
      </c>
    </row>
    <row r="11551" spans="6:9">
      <c r="F11551" t="str">
        <f t="shared" si="757"/>
        <v/>
      </c>
      <c r="G11551">
        <f t="shared" si="758"/>
        <v>0</v>
      </c>
      <c r="H11551" s="11" t="str">
        <f t="shared" si="756"/>
        <v/>
      </c>
      <c r="I11551" s="11">
        <f t="shared" si="759"/>
        <v>0</v>
      </c>
    </row>
    <row r="11552" spans="6:9">
      <c r="F11552" t="str">
        <f t="shared" si="757"/>
        <v/>
      </c>
      <c r="G11552">
        <f t="shared" si="758"/>
        <v>0</v>
      </c>
      <c r="H11552" s="11" t="str">
        <f t="shared" si="756"/>
        <v/>
      </c>
      <c r="I11552" s="11">
        <f t="shared" si="759"/>
        <v>0</v>
      </c>
    </row>
    <row r="11553" spans="6:9">
      <c r="F11553" t="str">
        <f t="shared" si="757"/>
        <v/>
      </c>
      <c r="G11553">
        <f t="shared" si="758"/>
        <v>0</v>
      </c>
      <c r="H11553" s="11" t="str">
        <f t="shared" si="756"/>
        <v/>
      </c>
      <c r="I11553" s="11">
        <f t="shared" si="759"/>
        <v>0</v>
      </c>
    </row>
    <row r="11554" spans="6:9">
      <c r="F11554" t="str">
        <f t="shared" si="757"/>
        <v/>
      </c>
      <c r="G11554">
        <f t="shared" si="758"/>
        <v>0</v>
      </c>
      <c r="H11554" s="11" t="str">
        <f t="shared" si="756"/>
        <v/>
      </c>
      <c r="I11554" s="11">
        <f t="shared" si="759"/>
        <v>0</v>
      </c>
    </row>
    <row r="11555" spans="6:9">
      <c r="F11555" t="str">
        <f t="shared" si="757"/>
        <v/>
      </c>
      <c r="G11555">
        <f t="shared" si="758"/>
        <v>0</v>
      </c>
      <c r="H11555" s="11" t="str">
        <f t="shared" si="756"/>
        <v/>
      </c>
      <c r="I11555" s="11">
        <f t="shared" si="759"/>
        <v>0</v>
      </c>
    </row>
    <row r="11556" spans="6:9">
      <c r="F11556" t="str">
        <f t="shared" si="757"/>
        <v/>
      </c>
      <c r="G11556">
        <f t="shared" si="758"/>
        <v>0</v>
      </c>
      <c r="H11556" s="11" t="str">
        <f t="shared" si="756"/>
        <v/>
      </c>
      <c r="I11556" s="11">
        <f t="shared" si="759"/>
        <v>0</v>
      </c>
    </row>
    <row r="11557" spans="6:9">
      <c r="F11557" t="str">
        <f t="shared" si="757"/>
        <v/>
      </c>
      <c r="G11557">
        <f t="shared" si="758"/>
        <v>0</v>
      </c>
      <c r="H11557" s="11" t="str">
        <f t="shared" si="756"/>
        <v/>
      </c>
      <c r="I11557" s="11">
        <f t="shared" si="759"/>
        <v>0</v>
      </c>
    </row>
    <row r="11558" spans="6:9">
      <c r="F11558" t="str">
        <f t="shared" si="757"/>
        <v/>
      </c>
      <c r="G11558">
        <f t="shared" si="758"/>
        <v>0</v>
      </c>
      <c r="H11558" s="11" t="str">
        <f t="shared" si="756"/>
        <v/>
      </c>
      <c r="I11558" s="11">
        <f t="shared" si="759"/>
        <v>0</v>
      </c>
    </row>
    <row r="11559" spans="6:9">
      <c r="F11559" t="str">
        <f t="shared" si="757"/>
        <v/>
      </c>
      <c r="G11559">
        <f t="shared" si="758"/>
        <v>0</v>
      </c>
      <c r="H11559" s="11" t="str">
        <f t="shared" si="756"/>
        <v/>
      </c>
      <c r="I11559" s="11">
        <f t="shared" si="759"/>
        <v>0</v>
      </c>
    </row>
    <row r="11560" spans="6:9">
      <c r="F11560" t="str">
        <f t="shared" si="757"/>
        <v/>
      </c>
      <c r="G11560">
        <f t="shared" si="758"/>
        <v>0</v>
      </c>
      <c r="H11560" s="11" t="str">
        <f t="shared" si="756"/>
        <v/>
      </c>
      <c r="I11560" s="11">
        <f t="shared" si="759"/>
        <v>0</v>
      </c>
    </row>
    <row r="11561" spans="6:9">
      <c r="F11561" t="str">
        <f t="shared" si="757"/>
        <v/>
      </c>
      <c r="G11561">
        <f t="shared" si="758"/>
        <v>0</v>
      </c>
      <c r="H11561" s="11" t="str">
        <f t="shared" si="756"/>
        <v/>
      </c>
      <c r="I11561" s="11">
        <f t="shared" si="759"/>
        <v>0</v>
      </c>
    </row>
    <row r="11562" spans="6:9">
      <c r="F11562" t="str">
        <f t="shared" si="757"/>
        <v/>
      </c>
      <c r="G11562">
        <f t="shared" si="758"/>
        <v>0</v>
      </c>
      <c r="H11562" s="11" t="str">
        <f t="shared" si="756"/>
        <v/>
      </c>
      <c r="I11562" s="11">
        <f t="shared" si="759"/>
        <v>0</v>
      </c>
    </row>
    <row r="11563" spans="6:9">
      <c r="F11563" t="str">
        <f t="shared" si="757"/>
        <v/>
      </c>
      <c r="G11563">
        <f t="shared" si="758"/>
        <v>0</v>
      </c>
      <c r="H11563" s="11" t="str">
        <f t="shared" si="756"/>
        <v/>
      </c>
      <c r="I11563" s="11">
        <f t="shared" si="759"/>
        <v>0</v>
      </c>
    </row>
    <row r="11564" spans="6:9">
      <c r="F11564" t="str">
        <f t="shared" si="757"/>
        <v/>
      </c>
      <c r="G11564">
        <f t="shared" si="758"/>
        <v>0</v>
      </c>
      <c r="H11564" s="11" t="str">
        <f t="shared" si="756"/>
        <v/>
      </c>
      <c r="I11564" s="11">
        <f t="shared" si="759"/>
        <v>0</v>
      </c>
    </row>
    <row r="11565" spans="6:9">
      <c r="F11565" t="str">
        <f t="shared" si="757"/>
        <v/>
      </c>
      <c r="G11565">
        <f t="shared" si="758"/>
        <v>0</v>
      </c>
      <c r="H11565" s="11" t="str">
        <f t="shared" si="756"/>
        <v/>
      </c>
      <c r="I11565" s="11">
        <f t="shared" si="759"/>
        <v>0</v>
      </c>
    </row>
    <row r="11566" spans="6:9">
      <c r="F11566" t="str">
        <f t="shared" si="757"/>
        <v/>
      </c>
      <c r="G11566">
        <f t="shared" si="758"/>
        <v>0</v>
      </c>
      <c r="H11566" s="11" t="str">
        <f t="shared" si="756"/>
        <v/>
      </c>
      <c r="I11566" s="11">
        <f t="shared" si="759"/>
        <v>0</v>
      </c>
    </row>
    <row r="11567" spans="6:9">
      <c r="F11567" t="str">
        <f t="shared" si="757"/>
        <v/>
      </c>
      <c r="G11567">
        <f t="shared" si="758"/>
        <v>0</v>
      </c>
      <c r="H11567" s="11" t="str">
        <f t="shared" si="756"/>
        <v/>
      </c>
      <c r="I11567" s="11">
        <f t="shared" si="759"/>
        <v>0</v>
      </c>
    </row>
    <row r="11568" spans="6:9">
      <c r="F11568" t="str">
        <f t="shared" si="757"/>
        <v/>
      </c>
      <c r="G11568">
        <f t="shared" si="758"/>
        <v>0</v>
      </c>
      <c r="H11568" s="11" t="str">
        <f t="shared" si="756"/>
        <v/>
      </c>
      <c r="I11568" s="11">
        <f t="shared" si="759"/>
        <v>0</v>
      </c>
    </row>
    <row r="11569" spans="6:9">
      <c r="F11569" t="str">
        <f t="shared" si="757"/>
        <v/>
      </c>
      <c r="G11569">
        <f t="shared" si="758"/>
        <v>0</v>
      </c>
      <c r="H11569" s="11" t="str">
        <f t="shared" si="756"/>
        <v/>
      </c>
      <c r="I11569" s="11">
        <f t="shared" si="759"/>
        <v>0</v>
      </c>
    </row>
    <row r="11570" spans="6:9">
      <c r="F11570" t="str">
        <f t="shared" si="757"/>
        <v/>
      </c>
      <c r="G11570">
        <f t="shared" si="758"/>
        <v>0</v>
      </c>
      <c r="H11570" s="11" t="str">
        <f t="shared" si="756"/>
        <v/>
      </c>
      <c r="I11570" s="11">
        <f t="shared" si="759"/>
        <v>0</v>
      </c>
    </row>
    <row r="11571" spans="6:9">
      <c r="F11571" t="str">
        <f t="shared" si="757"/>
        <v/>
      </c>
      <c r="G11571">
        <f t="shared" si="758"/>
        <v>0</v>
      </c>
      <c r="H11571" s="11" t="str">
        <f t="shared" si="756"/>
        <v/>
      </c>
      <c r="I11571" s="11">
        <f t="shared" si="759"/>
        <v>0</v>
      </c>
    </row>
    <row r="11572" spans="6:9">
      <c r="F11572" t="str">
        <f t="shared" si="757"/>
        <v/>
      </c>
      <c r="G11572">
        <f t="shared" si="758"/>
        <v>0</v>
      </c>
      <c r="H11572" s="11" t="str">
        <f t="shared" si="756"/>
        <v/>
      </c>
      <c r="I11572" s="11">
        <f t="shared" si="759"/>
        <v>0</v>
      </c>
    </row>
    <row r="11573" spans="6:9">
      <c r="F11573" t="str">
        <f t="shared" si="757"/>
        <v/>
      </c>
      <c r="G11573">
        <f t="shared" si="758"/>
        <v>0</v>
      </c>
      <c r="H11573" s="11" t="str">
        <f t="shared" si="756"/>
        <v/>
      </c>
      <c r="I11573" s="11">
        <f t="shared" si="759"/>
        <v>0</v>
      </c>
    </row>
    <row r="11574" spans="6:9">
      <c r="F11574" t="str">
        <f t="shared" si="757"/>
        <v/>
      </c>
      <c r="G11574">
        <f t="shared" si="758"/>
        <v>0</v>
      </c>
      <c r="H11574" s="11" t="str">
        <f t="shared" si="756"/>
        <v/>
      </c>
      <c r="I11574" s="11">
        <f t="shared" si="759"/>
        <v>0</v>
      </c>
    </row>
    <row r="11575" spans="6:9">
      <c r="F11575" t="str">
        <f t="shared" si="757"/>
        <v/>
      </c>
      <c r="G11575">
        <f t="shared" si="758"/>
        <v>0</v>
      </c>
      <c r="H11575" s="11" t="str">
        <f t="shared" si="756"/>
        <v/>
      </c>
      <c r="I11575" s="11">
        <f t="shared" si="759"/>
        <v>0</v>
      </c>
    </row>
    <row r="11576" spans="6:9">
      <c r="F11576" t="str">
        <f t="shared" si="757"/>
        <v/>
      </c>
      <c r="G11576">
        <f t="shared" si="758"/>
        <v>0</v>
      </c>
      <c r="H11576" s="11" t="str">
        <f t="shared" si="756"/>
        <v/>
      </c>
      <c r="I11576" s="11">
        <f t="shared" si="759"/>
        <v>0</v>
      </c>
    </row>
    <row r="11577" spans="6:9">
      <c r="F11577" t="str">
        <f t="shared" si="757"/>
        <v/>
      </c>
      <c r="G11577">
        <f t="shared" si="758"/>
        <v>0</v>
      </c>
      <c r="H11577" s="11" t="str">
        <f t="shared" si="756"/>
        <v/>
      </c>
      <c r="I11577" s="11">
        <f t="shared" si="759"/>
        <v>0</v>
      </c>
    </row>
    <row r="11578" spans="6:9">
      <c r="F11578" t="str">
        <f t="shared" si="757"/>
        <v/>
      </c>
      <c r="G11578">
        <f t="shared" si="758"/>
        <v>0</v>
      </c>
      <c r="H11578" s="11" t="str">
        <f t="shared" si="756"/>
        <v/>
      </c>
      <c r="I11578" s="11">
        <f t="shared" si="759"/>
        <v>0</v>
      </c>
    </row>
    <row r="11579" spans="6:9">
      <c r="F11579" t="str">
        <f t="shared" si="757"/>
        <v/>
      </c>
      <c r="G11579">
        <f t="shared" si="758"/>
        <v>0</v>
      </c>
      <c r="H11579" s="11" t="str">
        <f t="shared" si="756"/>
        <v/>
      </c>
      <c r="I11579" s="11">
        <f t="shared" si="759"/>
        <v>0</v>
      </c>
    </row>
    <row r="11580" spans="6:9">
      <c r="F11580" t="str">
        <f t="shared" si="757"/>
        <v/>
      </c>
      <c r="G11580">
        <f t="shared" si="758"/>
        <v>0</v>
      </c>
      <c r="H11580" s="11" t="str">
        <f t="shared" si="756"/>
        <v/>
      </c>
      <c r="I11580" s="11">
        <f t="shared" si="759"/>
        <v>0</v>
      </c>
    </row>
    <row r="11581" spans="6:9">
      <c r="F11581" t="str">
        <f t="shared" si="757"/>
        <v/>
      </c>
      <c r="G11581">
        <f t="shared" si="758"/>
        <v>0</v>
      </c>
      <c r="H11581" s="11" t="str">
        <f t="shared" si="756"/>
        <v/>
      </c>
      <c r="I11581" s="11">
        <f t="shared" si="759"/>
        <v>0</v>
      </c>
    </row>
    <row r="11582" spans="6:9">
      <c r="F11582" t="str">
        <f t="shared" si="757"/>
        <v/>
      </c>
      <c r="G11582">
        <f t="shared" si="758"/>
        <v>0</v>
      </c>
      <c r="H11582" s="11" t="str">
        <f t="shared" si="756"/>
        <v/>
      </c>
      <c r="I11582" s="11">
        <f t="shared" si="759"/>
        <v>0</v>
      </c>
    </row>
    <row r="11583" spans="6:9">
      <c r="F11583" t="str">
        <f t="shared" si="757"/>
        <v/>
      </c>
      <c r="G11583">
        <f t="shared" si="758"/>
        <v>0</v>
      </c>
      <c r="H11583" s="11" t="str">
        <f t="shared" si="756"/>
        <v/>
      </c>
      <c r="I11583" s="11">
        <f t="shared" si="759"/>
        <v>0</v>
      </c>
    </row>
    <row r="11584" spans="6:9">
      <c r="F11584" t="str">
        <f t="shared" si="757"/>
        <v/>
      </c>
      <c r="G11584">
        <f t="shared" si="758"/>
        <v>0</v>
      </c>
      <c r="H11584" s="11" t="str">
        <f t="shared" si="756"/>
        <v/>
      </c>
      <c r="I11584" s="11">
        <f t="shared" si="759"/>
        <v>0</v>
      </c>
    </row>
    <row r="11585" spans="6:9">
      <c r="F11585" t="str">
        <f t="shared" si="757"/>
        <v/>
      </c>
      <c r="G11585">
        <f t="shared" si="758"/>
        <v>0</v>
      </c>
      <c r="H11585" s="11" t="str">
        <f t="shared" si="756"/>
        <v/>
      </c>
      <c r="I11585" s="11">
        <f t="shared" si="759"/>
        <v>0</v>
      </c>
    </row>
    <row r="11586" spans="6:9">
      <c r="F11586" t="str">
        <f t="shared" si="757"/>
        <v/>
      </c>
      <c r="G11586">
        <f t="shared" si="758"/>
        <v>0</v>
      </c>
      <c r="H11586" s="11" t="str">
        <f t="shared" ref="H11586:H11649" si="760">IFERROR(HLOOKUP($A11586,$N$85:$S$86,2,0),"")</f>
        <v/>
      </c>
      <c r="I11586" s="11">
        <f t="shared" si="759"/>
        <v>0</v>
      </c>
    </row>
    <row r="11587" spans="6:9">
      <c r="F11587" t="str">
        <f t="shared" ref="F11587:F11650" si="761">IFERROR(HLOOKUP($A11587,$N$40:$S$41,2,0),"")</f>
        <v/>
      </c>
      <c r="G11587">
        <f t="shared" ref="G11587:G11650" si="762">IFERROR(IF(D11587&gt;F11587,(D11587-F11587)^2,0),0)</f>
        <v>0</v>
      </c>
      <c r="H11587" s="11" t="str">
        <f t="shared" si="760"/>
        <v/>
      </c>
      <c r="I11587" s="11">
        <f t="shared" ref="I11587:I11650" si="763">IFERROR(IF(D11587&gt;H11587,(D11587-H11587)^2,0),0)</f>
        <v>0</v>
      </c>
    </row>
    <row r="11588" spans="6:9">
      <c r="F11588" t="str">
        <f t="shared" si="761"/>
        <v/>
      </c>
      <c r="G11588">
        <f t="shared" si="762"/>
        <v>0</v>
      </c>
      <c r="H11588" s="11" t="str">
        <f t="shared" si="760"/>
        <v/>
      </c>
      <c r="I11588" s="11">
        <f t="shared" si="763"/>
        <v>0</v>
      </c>
    </row>
    <row r="11589" spans="6:9">
      <c r="F11589" t="str">
        <f t="shared" si="761"/>
        <v/>
      </c>
      <c r="G11589">
        <f t="shared" si="762"/>
        <v>0</v>
      </c>
      <c r="H11589" s="11" t="str">
        <f t="shared" si="760"/>
        <v/>
      </c>
      <c r="I11589" s="11">
        <f t="shared" si="763"/>
        <v>0</v>
      </c>
    </row>
    <row r="11590" spans="6:9">
      <c r="F11590" t="str">
        <f t="shared" si="761"/>
        <v/>
      </c>
      <c r="G11590">
        <f t="shared" si="762"/>
        <v>0</v>
      </c>
      <c r="H11590" s="11" t="str">
        <f t="shared" si="760"/>
        <v/>
      </c>
      <c r="I11590" s="11">
        <f t="shared" si="763"/>
        <v>0</v>
      </c>
    </row>
    <row r="11591" spans="6:9">
      <c r="F11591" t="str">
        <f t="shared" si="761"/>
        <v/>
      </c>
      <c r="G11591">
        <f t="shared" si="762"/>
        <v>0</v>
      </c>
      <c r="H11591" s="11" t="str">
        <f t="shared" si="760"/>
        <v/>
      </c>
      <c r="I11591" s="11">
        <f t="shared" si="763"/>
        <v>0</v>
      </c>
    </row>
    <row r="11592" spans="6:9">
      <c r="F11592" t="str">
        <f t="shared" si="761"/>
        <v/>
      </c>
      <c r="G11592">
        <f t="shared" si="762"/>
        <v>0</v>
      </c>
      <c r="H11592" s="11" t="str">
        <f t="shared" si="760"/>
        <v/>
      </c>
      <c r="I11592" s="11">
        <f t="shared" si="763"/>
        <v>0</v>
      </c>
    </row>
    <row r="11593" spans="6:9">
      <c r="F11593" t="str">
        <f t="shared" si="761"/>
        <v/>
      </c>
      <c r="G11593">
        <f t="shared" si="762"/>
        <v>0</v>
      </c>
      <c r="H11593" s="11" t="str">
        <f t="shared" si="760"/>
        <v/>
      </c>
      <c r="I11593" s="11">
        <f t="shared" si="763"/>
        <v>0</v>
      </c>
    </row>
    <row r="11594" spans="6:9">
      <c r="F11594" t="str">
        <f t="shared" si="761"/>
        <v/>
      </c>
      <c r="G11594">
        <f t="shared" si="762"/>
        <v>0</v>
      </c>
      <c r="H11594" s="11" t="str">
        <f t="shared" si="760"/>
        <v/>
      </c>
      <c r="I11594" s="11">
        <f t="shared" si="763"/>
        <v>0</v>
      </c>
    </row>
    <row r="11595" spans="6:9">
      <c r="F11595" t="str">
        <f t="shared" si="761"/>
        <v/>
      </c>
      <c r="G11595">
        <f t="shared" si="762"/>
        <v>0</v>
      </c>
      <c r="H11595" s="11" t="str">
        <f t="shared" si="760"/>
        <v/>
      </c>
      <c r="I11595" s="11">
        <f t="shared" si="763"/>
        <v>0</v>
      </c>
    </row>
    <row r="11596" spans="6:9">
      <c r="F11596" t="str">
        <f t="shared" si="761"/>
        <v/>
      </c>
      <c r="G11596">
        <f t="shared" si="762"/>
        <v>0</v>
      </c>
      <c r="H11596" s="11" t="str">
        <f t="shared" si="760"/>
        <v/>
      </c>
      <c r="I11596" s="11">
        <f t="shared" si="763"/>
        <v>0</v>
      </c>
    </row>
    <row r="11597" spans="6:9">
      <c r="F11597" t="str">
        <f t="shared" si="761"/>
        <v/>
      </c>
      <c r="G11597">
        <f t="shared" si="762"/>
        <v>0</v>
      </c>
      <c r="H11597" s="11" t="str">
        <f t="shared" si="760"/>
        <v/>
      </c>
      <c r="I11597" s="11">
        <f t="shared" si="763"/>
        <v>0</v>
      </c>
    </row>
    <row r="11598" spans="6:9">
      <c r="F11598" t="str">
        <f t="shared" si="761"/>
        <v/>
      </c>
      <c r="G11598">
        <f t="shared" si="762"/>
        <v>0</v>
      </c>
      <c r="H11598" s="11" t="str">
        <f t="shared" si="760"/>
        <v/>
      </c>
      <c r="I11598" s="11">
        <f t="shared" si="763"/>
        <v>0</v>
      </c>
    </row>
    <row r="11599" spans="6:9">
      <c r="F11599" t="str">
        <f t="shared" si="761"/>
        <v/>
      </c>
      <c r="G11599">
        <f t="shared" si="762"/>
        <v>0</v>
      </c>
      <c r="H11599" s="11" t="str">
        <f t="shared" si="760"/>
        <v/>
      </c>
      <c r="I11599" s="11">
        <f t="shared" si="763"/>
        <v>0</v>
      </c>
    </row>
    <row r="11600" spans="6:9">
      <c r="F11600" t="str">
        <f t="shared" si="761"/>
        <v/>
      </c>
      <c r="G11600">
        <f t="shared" si="762"/>
        <v>0</v>
      </c>
      <c r="H11600" s="11" t="str">
        <f t="shared" si="760"/>
        <v/>
      </c>
      <c r="I11600" s="11">
        <f t="shared" si="763"/>
        <v>0</v>
      </c>
    </row>
    <row r="11601" spans="6:9">
      <c r="F11601" t="str">
        <f t="shared" si="761"/>
        <v/>
      </c>
      <c r="G11601">
        <f t="shared" si="762"/>
        <v>0</v>
      </c>
      <c r="H11601" s="11" t="str">
        <f t="shared" si="760"/>
        <v/>
      </c>
      <c r="I11601" s="11">
        <f t="shared" si="763"/>
        <v>0</v>
      </c>
    </row>
    <row r="11602" spans="6:9">
      <c r="F11602" t="str">
        <f t="shared" si="761"/>
        <v/>
      </c>
      <c r="G11602">
        <f t="shared" si="762"/>
        <v>0</v>
      </c>
      <c r="H11602" s="11" t="str">
        <f t="shared" si="760"/>
        <v/>
      </c>
      <c r="I11602" s="11">
        <f t="shared" si="763"/>
        <v>0</v>
      </c>
    </row>
    <row r="11603" spans="6:9">
      <c r="F11603" t="str">
        <f t="shared" si="761"/>
        <v/>
      </c>
      <c r="G11603">
        <f t="shared" si="762"/>
        <v>0</v>
      </c>
      <c r="H11603" s="11" t="str">
        <f t="shared" si="760"/>
        <v/>
      </c>
      <c r="I11603" s="11">
        <f t="shared" si="763"/>
        <v>0</v>
      </c>
    </row>
    <row r="11604" spans="6:9">
      <c r="F11604" t="str">
        <f t="shared" si="761"/>
        <v/>
      </c>
      <c r="G11604">
        <f t="shared" si="762"/>
        <v>0</v>
      </c>
      <c r="H11604" s="11" t="str">
        <f t="shared" si="760"/>
        <v/>
      </c>
      <c r="I11604" s="11">
        <f t="shared" si="763"/>
        <v>0</v>
      </c>
    </row>
    <row r="11605" spans="6:9">
      <c r="F11605" t="str">
        <f t="shared" si="761"/>
        <v/>
      </c>
      <c r="G11605">
        <f t="shared" si="762"/>
        <v>0</v>
      </c>
      <c r="H11605" s="11" t="str">
        <f t="shared" si="760"/>
        <v/>
      </c>
      <c r="I11605" s="11">
        <f t="shared" si="763"/>
        <v>0</v>
      </c>
    </row>
    <row r="11606" spans="6:9">
      <c r="F11606" t="str">
        <f t="shared" si="761"/>
        <v/>
      </c>
      <c r="G11606">
        <f t="shared" si="762"/>
        <v>0</v>
      </c>
      <c r="H11606" s="11" t="str">
        <f t="shared" si="760"/>
        <v/>
      </c>
      <c r="I11606" s="11">
        <f t="shared" si="763"/>
        <v>0</v>
      </c>
    </row>
    <row r="11607" spans="6:9">
      <c r="F11607" t="str">
        <f t="shared" si="761"/>
        <v/>
      </c>
      <c r="G11607">
        <f t="shared" si="762"/>
        <v>0</v>
      </c>
      <c r="H11607" s="11" t="str">
        <f t="shared" si="760"/>
        <v/>
      </c>
      <c r="I11607" s="11">
        <f t="shared" si="763"/>
        <v>0</v>
      </c>
    </row>
    <row r="11608" spans="6:9">
      <c r="F11608" t="str">
        <f t="shared" si="761"/>
        <v/>
      </c>
      <c r="G11608">
        <f t="shared" si="762"/>
        <v>0</v>
      </c>
      <c r="H11608" s="11" t="str">
        <f t="shared" si="760"/>
        <v/>
      </c>
      <c r="I11608" s="11">
        <f t="shared" si="763"/>
        <v>0</v>
      </c>
    </row>
    <row r="11609" spans="6:9">
      <c r="F11609" t="str">
        <f t="shared" si="761"/>
        <v/>
      </c>
      <c r="G11609">
        <f t="shared" si="762"/>
        <v>0</v>
      </c>
      <c r="H11609" s="11" t="str">
        <f t="shared" si="760"/>
        <v/>
      </c>
      <c r="I11609" s="11">
        <f t="shared" si="763"/>
        <v>0</v>
      </c>
    </row>
    <row r="11610" spans="6:9">
      <c r="F11610" t="str">
        <f t="shared" si="761"/>
        <v/>
      </c>
      <c r="G11610">
        <f t="shared" si="762"/>
        <v>0</v>
      </c>
      <c r="H11610" s="11" t="str">
        <f t="shared" si="760"/>
        <v/>
      </c>
      <c r="I11610" s="11">
        <f t="shared" si="763"/>
        <v>0</v>
      </c>
    </row>
    <row r="11611" spans="6:9">
      <c r="F11611" t="str">
        <f t="shared" si="761"/>
        <v/>
      </c>
      <c r="G11611">
        <f t="shared" si="762"/>
        <v>0</v>
      </c>
      <c r="H11611" s="11" t="str">
        <f t="shared" si="760"/>
        <v/>
      </c>
      <c r="I11611" s="11">
        <f t="shared" si="763"/>
        <v>0</v>
      </c>
    </row>
    <row r="11612" spans="6:9">
      <c r="F11612" t="str">
        <f t="shared" si="761"/>
        <v/>
      </c>
      <c r="G11612">
        <f t="shared" si="762"/>
        <v>0</v>
      </c>
      <c r="H11612" s="11" t="str">
        <f t="shared" si="760"/>
        <v/>
      </c>
      <c r="I11612" s="11">
        <f t="shared" si="763"/>
        <v>0</v>
      </c>
    </row>
    <row r="11613" spans="6:9">
      <c r="F11613" t="str">
        <f t="shared" si="761"/>
        <v/>
      </c>
      <c r="G11613">
        <f t="shared" si="762"/>
        <v>0</v>
      </c>
      <c r="H11613" s="11" t="str">
        <f t="shared" si="760"/>
        <v/>
      </c>
      <c r="I11613" s="11">
        <f t="shared" si="763"/>
        <v>0</v>
      </c>
    </row>
    <row r="11614" spans="6:9">
      <c r="F11614" t="str">
        <f t="shared" si="761"/>
        <v/>
      </c>
      <c r="G11614">
        <f t="shared" si="762"/>
        <v>0</v>
      </c>
      <c r="H11614" s="11" t="str">
        <f t="shared" si="760"/>
        <v/>
      </c>
      <c r="I11614" s="11">
        <f t="shared" si="763"/>
        <v>0</v>
      </c>
    </row>
    <row r="11615" spans="6:9">
      <c r="F11615" t="str">
        <f t="shared" si="761"/>
        <v/>
      </c>
      <c r="G11615">
        <f t="shared" si="762"/>
        <v>0</v>
      </c>
      <c r="H11615" s="11" t="str">
        <f t="shared" si="760"/>
        <v/>
      </c>
      <c r="I11615" s="11">
        <f t="shared" si="763"/>
        <v>0</v>
      </c>
    </row>
    <row r="11616" spans="6:9">
      <c r="F11616" t="str">
        <f t="shared" si="761"/>
        <v/>
      </c>
      <c r="G11616">
        <f t="shared" si="762"/>
        <v>0</v>
      </c>
      <c r="H11616" s="11" t="str">
        <f t="shared" si="760"/>
        <v/>
      </c>
      <c r="I11616" s="11">
        <f t="shared" si="763"/>
        <v>0</v>
      </c>
    </row>
    <row r="11617" spans="6:9">
      <c r="F11617" t="str">
        <f t="shared" si="761"/>
        <v/>
      </c>
      <c r="G11617">
        <f t="shared" si="762"/>
        <v>0</v>
      </c>
      <c r="H11617" s="11" t="str">
        <f t="shared" si="760"/>
        <v/>
      </c>
      <c r="I11617" s="11">
        <f t="shared" si="763"/>
        <v>0</v>
      </c>
    </row>
    <row r="11618" spans="6:9">
      <c r="F11618" t="str">
        <f t="shared" si="761"/>
        <v/>
      </c>
      <c r="G11618">
        <f t="shared" si="762"/>
        <v>0</v>
      </c>
      <c r="H11618" s="11" t="str">
        <f t="shared" si="760"/>
        <v/>
      </c>
      <c r="I11618" s="11">
        <f t="shared" si="763"/>
        <v>0</v>
      </c>
    </row>
    <row r="11619" spans="6:9">
      <c r="F11619" t="str">
        <f t="shared" si="761"/>
        <v/>
      </c>
      <c r="G11619">
        <f t="shared" si="762"/>
        <v>0</v>
      </c>
      <c r="H11619" s="11" t="str">
        <f t="shared" si="760"/>
        <v/>
      </c>
      <c r="I11619" s="11">
        <f t="shared" si="763"/>
        <v>0</v>
      </c>
    </row>
    <row r="11620" spans="6:9">
      <c r="F11620" t="str">
        <f t="shared" si="761"/>
        <v/>
      </c>
      <c r="G11620">
        <f t="shared" si="762"/>
        <v>0</v>
      </c>
      <c r="H11620" s="11" t="str">
        <f t="shared" si="760"/>
        <v/>
      </c>
      <c r="I11620" s="11">
        <f t="shared" si="763"/>
        <v>0</v>
      </c>
    </row>
    <row r="11621" spans="6:9">
      <c r="F11621" t="str">
        <f t="shared" si="761"/>
        <v/>
      </c>
      <c r="G11621">
        <f t="shared" si="762"/>
        <v>0</v>
      </c>
      <c r="H11621" s="11" t="str">
        <f t="shared" si="760"/>
        <v/>
      </c>
      <c r="I11621" s="11">
        <f t="shared" si="763"/>
        <v>0</v>
      </c>
    </row>
    <row r="11622" spans="6:9">
      <c r="F11622" t="str">
        <f t="shared" si="761"/>
        <v/>
      </c>
      <c r="G11622">
        <f t="shared" si="762"/>
        <v>0</v>
      </c>
      <c r="H11622" s="11" t="str">
        <f t="shared" si="760"/>
        <v/>
      </c>
      <c r="I11622" s="11">
        <f t="shared" si="763"/>
        <v>0</v>
      </c>
    </row>
    <row r="11623" spans="6:9">
      <c r="F11623" t="str">
        <f t="shared" si="761"/>
        <v/>
      </c>
      <c r="G11623">
        <f t="shared" si="762"/>
        <v>0</v>
      </c>
      <c r="H11623" s="11" t="str">
        <f t="shared" si="760"/>
        <v/>
      </c>
      <c r="I11623" s="11">
        <f t="shared" si="763"/>
        <v>0</v>
      </c>
    </row>
    <row r="11624" spans="6:9">
      <c r="F11624" t="str">
        <f t="shared" si="761"/>
        <v/>
      </c>
      <c r="G11624">
        <f t="shared" si="762"/>
        <v>0</v>
      </c>
      <c r="H11624" s="11" t="str">
        <f t="shared" si="760"/>
        <v/>
      </c>
      <c r="I11624" s="11">
        <f t="shared" si="763"/>
        <v>0</v>
      </c>
    </row>
    <row r="11625" spans="6:9">
      <c r="F11625" t="str">
        <f t="shared" si="761"/>
        <v/>
      </c>
      <c r="G11625">
        <f t="shared" si="762"/>
        <v>0</v>
      </c>
      <c r="H11625" s="11" t="str">
        <f t="shared" si="760"/>
        <v/>
      </c>
      <c r="I11625" s="11">
        <f t="shared" si="763"/>
        <v>0</v>
      </c>
    </row>
    <row r="11626" spans="6:9">
      <c r="F11626" t="str">
        <f t="shared" si="761"/>
        <v/>
      </c>
      <c r="G11626">
        <f t="shared" si="762"/>
        <v>0</v>
      </c>
      <c r="H11626" s="11" t="str">
        <f t="shared" si="760"/>
        <v/>
      </c>
      <c r="I11626" s="11">
        <f t="shared" si="763"/>
        <v>0</v>
      </c>
    </row>
    <row r="11627" spans="6:9">
      <c r="F11627" t="str">
        <f t="shared" si="761"/>
        <v/>
      </c>
      <c r="G11627">
        <f t="shared" si="762"/>
        <v>0</v>
      </c>
      <c r="H11627" s="11" t="str">
        <f t="shared" si="760"/>
        <v/>
      </c>
      <c r="I11627" s="11">
        <f t="shared" si="763"/>
        <v>0</v>
      </c>
    </row>
    <row r="11628" spans="6:9">
      <c r="F11628" t="str">
        <f t="shared" si="761"/>
        <v/>
      </c>
      <c r="G11628">
        <f t="shared" si="762"/>
        <v>0</v>
      </c>
      <c r="H11628" s="11" t="str">
        <f t="shared" si="760"/>
        <v/>
      </c>
      <c r="I11628" s="11">
        <f t="shared" si="763"/>
        <v>0</v>
      </c>
    </row>
    <row r="11629" spans="6:9">
      <c r="F11629" t="str">
        <f t="shared" si="761"/>
        <v/>
      </c>
      <c r="G11629">
        <f t="shared" si="762"/>
        <v>0</v>
      </c>
      <c r="H11629" s="11" t="str">
        <f t="shared" si="760"/>
        <v/>
      </c>
      <c r="I11629" s="11">
        <f t="shared" si="763"/>
        <v>0</v>
      </c>
    </row>
    <row r="11630" spans="6:9">
      <c r="F11630" t="str">
        <f t="shared" si="761"/>
        <v/>
      </c>
      <c r="G11630">
        <f t="shared" si="762"/>
        <v>0</v>
      </c>
      <c r="H11630" s="11" t="str">
        <f t="shared" si="760"/>
        <v/>
      </c>
      <c r="I11630" s="11">
        <f t="shared" si="763"/>
        <v>0</v>
      </c>
    </row>
    <row r="11631" spans="6:9">
      <c r="F11631" t="str">
        <f t="shared" si="761"/>
        <v/>
      </c>
      <c r="G11631">
        <f t="shared" si="762"/>
        <v>0</v>
      </c>
      <c r="H11631" s="11" t="str">
        <f t="shared" si="760"/>
        <v/>
      </c>
      <c r="I11631" s="11">
        <f t="shared" si="763"/>
        <v>0</v>
      </c>
    </row>
    <row r="11632" spans="6:9">
      <c r="F11632" t="str">
        <f t="shared" si="761"/>
        <v/>
      </c>
      <c r="G11632">
        <f t="shared" si="762"/>
        <v>0</v>
      </c>
      <c r="H11632" s="11" t="str">
        <f t="shared" si="760"/>
        <v/>
      </c>
      <c r="I11632" s="11">
        <f t="shared" si="763"/>
        <v>0</v>
      </c>
    </row>
    <row r="11633" spans="6:9">
      <c r="F11633" t="str">
        <f t="shared" si="761"/>
        <v/>
      </c>
      <c r="G11633">
        <f t="shared" si="762"/>
        <v>0</v>
      </c>
      <c r="H11633" s="11" t="str">
        <f t="shared" si="760"/>
        <v/>
      </c>
      <c r="I11633" s="11">
        <f t="shared" si="763"/>
        <v>0</v>
      </c>
    </row>
    <row r="11634" spans="6:9">
      <c r="F11634" t="str">
        <f t="shared" si="761"/>
        <v/>
      </c>
      <c r="G11634">
        <f t="shared" si="762"/>
        <v>0</v>
      </c>
      <c r="H11634" s="11" t="str">
        <f t="shared" si="760"/>
        <v/>
      </c>
      <c r="I11634" s="11">
        <f t="shared" si="763"/>
        <v>0</v>
      </c>
    </row>
    <row r="11635" spans="6:9">
      <c r="F11635" t="str">
        <f t="shared" si="761"/>
        <v/>
      </c>
      <c r="G11635">
        <f t="shared" si="762"/>
        <v>0</v>
      </c>
      <c r="H11635" s="11" t="str">
        <f t="shared" si="760"/>
        <v/>
      </c>
      <c r="I11635" s="11">
        <f t="shared" si="763"/>
        <v>0</v>
      </c>
    </row>
    <row r="11636" spans="6:9">
      <c r="F11636" t="str">
        <f t="shared" si="761"/>
        <v/>
      </c>
      <c r="G11636">
        <f t="shared" si="762"/>
        <v>0</v>
      </c>
      <c r="H11636" s="11" t="str">
        <f t="shared" si="760"/>
        <v/>
      </c>
      <c r="I11636" s="11">
        <f t="shared" si="763"/>
        <v>0</v>
      </c>
    </row>
    <row r="11637" spans="6:9">
      <c r="F11637" t="str">
        <f t="shared" si="761"/>
        <v/>
      </c>
      <c r="G11637">
        <f t="shared" si="762"/>
        <v>0</v>
      </c>
      <c r="H11637" s="11" t="str">
        <f t="shared" si="760"/>
        <v/>
      </c>
      <c r="I11637" s="11">
        <f t="shared" si="763"/>
        <v>0</v>
      </c>
    </row>
    <row r="11638" spans="6:9">
      <c r="F11638" t="str">
        <f t="shared" si="761"/>
        <v/>
      </c>
      <c r="G11638">
        <f t="shared" si="762"/>
        <v>0</v>
      </c>
      <c r="H11638" s="11" t="str">
        <f t="shared" si="760"/>
        <v/>
      </c>
      <c r="I11638" s="11">
        <f t="shared" si="763"/>
        <v>0</v>
      </c>
    </row>
    <row r="11639" spans="6:9">
      <c r="F11639" t="str">
        <f t="shared" si="761"/>
        <v/>
      </c>
      <c r="G11639">
        <f t="shared" si="762"/>
        <v>0</v>
      </c>
      <c r="H11639" s="11" t="str">
        <f t="shared" si="760"/>
        <v/>
      </c>
      <c r="I11639" s="11">
        <f t="shared" si="763"/>
        <v>0</v>
      </c>
    </row>
    <row r="11640" spans="6:9">
      <c r="F11640" t="str">
        <f t="shared" si="761"/>
        <v/>
      </c>
      <c r="G11640">
        <f t="shared" si="762"/>
        <v>0</v>
      </c>
      <c r="H11640" s="11" t="str">
        <f t="shared" si="760"/>
        <v/>
      </c>
      <c r="I11640" s="11">
        <f t="shared" si="763"/>
        <v>0</v>
      </c>
    </row>
    <row r="11641" spans="6:9">
      <c r="F11641" t="str">
        <f t="shared" si="761"/>
        <v/>
      </c>
      <c r="G11641">
        <f t="shared" si="762"/>
        <v>0</v>
      </c>
      <c r="H11641" s="11" t="str">
        <f t="shared" si="760"/>
        <v/>
      </c>
      <c r="I11641" s="11">
        <f t="shared" si="763"/>
        <v>0</v>
      </c>
    </row>
    <row r="11642" spans="6:9">
      <c r="F11642" t="str">
        <f t="shared" si="761"/>
        <v/>
      </c>
      <c r="G11642">
        <f t="shared" si="762"/>
        <v>0</v>
      </c>
      <c r="H11642" s="11" t="str">
        <f t="shared" si="760"/>
        <v/>
      </c>
      <c r="I11642" s="11">
        <f t="shared" si="763"/>
        <v>0</v>
      </c>
    </row>
    <row r="11643" spans="6:9">
      <c r="F11643" t="str">
        <f t="shared" si="761"/>
        <v/>
      </c>
      <c r="G11643">
        <f t="shared" si="762"/>
        <v>0</v>
      </c>
      <c r="H11643" s="11" t="str">
        <f t="shared" si="760"/>
        <v/>
      </c>
      <c r="I11643" s="11">
        <f t="shared" si="763"/>
        <v>0</v>
      </c>
    </row>
    <row r="11644" spans="6:9">
      <c r="F11644" t="str">
        <f t="shared" si="761"/>
        <v/>
      </c>
      <c r="G11644">
        <f t="shared" si="762"/>
        <v>0</v>
      </c>
      <c r="H11644" s="11" t="str">
        <f t="shared" si="760"/>
        <v/>
      </c>
      <c r="I11644" s="11">
        <f t="shared" si="763"/>
        <v>0</v>
      </c>
    </row>
    <row r="11645" spans="6:9">
      <c r="F11645" t="str">
        <f t="shared" si="761"/>
        <v/>
      </c>
      <c r="G11645">
        <f t="shared" si="762"/>
        <v>0</v>
      </c>
      <c r="H11645" s="11" t="str">
        <f t="shared" si="760"/>
        <v/>
      </c>
      <c r="I11645" s="11">
        <f t="shared" si="763"/>
        <v>0</v>
      </c>
    </row>
    <row r="11646" spans="6:9">
      <c r="F11646" t="str">
        <f t="shared" si="761"/>
        <v/>
      </c>
      <c r="G11646">
        <f t="shared" si="762"/>
        <v>0</v>
      </c>
      <c r="H11646" s="11" t="str">
        <f t="shared" si="760"/>
        <v/>
      </c>
      <c r="I11646" s="11">
        <f t="shared" si="763"/>
        <v>0</v>
      </c>
    </row>
    <row r="11647" spans="6:9">
      <c r="F11647" t="str">
        <f t="shared" si="761"/>
        <v/>
      </c>
      <c r="G11647">
        <f t="shared" si="762"/>
        <v>0</v>
      </c>
      <c r="H11647" s="11" t="str">
        <f t="shared" si="760"/>
        <v/>
      </c>
      <c r="I11647" s="11">
        <f t="shared" si="763"/>
        <v>0</v>
      </c>
    </row>
    <row r="11648" spans="6:9">
      <c r="F11648" t="str">
        <f t="shared" si="761"/>
        <v/>
      </c>
      <c r="G11648">
        <f t="shared" si="762"/>
        <v>0</v>
      </c>
      <c r="H11648" s="11" t="str">
        <f t="shared" si="760"/>
        <v/>
      </c>
      <c r="I11648" s="11">
        <f t="shared" si="763"/>
        <v>0</v>
      </c>
    </row>
    <row r="11649" spans="6:9">
      <c r="F11649" t="str">
        <f t="shared" si="761"/>
        <v/>
      </c>
      <c r="G11649">
        <f t="shared" si="762"/>
        <v>0</v>
      </c>
      <c r="H11649" s="11" t="str">
        <f t="shared" si="760"/>
        <v/>
      </c>
      <c r="I11649" s="11">
        <f t="shared" si="763"/>
        <v>0</v>
      </c>
    </row>
    <row r="11650" spans="6:9">
      <c r="F11650" t="str">
        <f t="shared" si="761"/>
        <v/>
      </c>
      <c r="G11650">
        <f t="shared" si="762"/>
        <v>0</v>
      </c>
      <c r="H11650" s="11" t="str">
        <f t="shared" ref="H11650:H11713" si="764">IFERROR(HLOOKUP($A11650,$N$85:$S$86,2,0),"")</f>
        <v/>
      </c>
      <c r="I11650" s="11">
        <f t="shared" si="763"/>
        <v>0</v>
      </c>
    </row>
    <row r="11651" spans="6:9">
      <c r="F11651" t="str">
        <f t="shared" ref="F11651:F11714" si="765">IFERROR(HLOOKUP($A11651,$N$40:$S$41,2,0),"")</f>
        <v/>
      </c>
      <c r="G11651">
        <f t="shared" ref="G11651:G11714" si="766">IFERROR(IF(D11651&gt;F11651,(D11651-F11651)^2,0),0)</f>
        <v>0</v>
      </c>
      <c r="H11651" s="11" t="str">
        <f t="shared" si="764"/>
        <v/>
      </c>
      <c r="I11651" s="11">
        <f t="shared" ref="I11651:I11714" si="767">IFERROR(IF(D11651&gt;H11651,(D11651-H11651)^2,0),0)</f>
        <v>0</v>
      </c>
    </row>
    <row r="11652" spans="6:9">
      <c r="F11652" t="str">
        <f t="shared" si="765"/>
        <v/>
      </c>
      <c r="G11652">
        <f t="shared" si="766"/>
        <v>0</v>
      </c>
      <c r="H11652" s="11" t="str">
        <f t="shared" si="764"/>
        <v/>
      </c>
      <c r="I11652" s="11">
        <f t="shared" si="767"/>
        <v>0</v>
      </c>
    </row>
    <row r="11653" spans="6:9">
      <c r="F11653" t="str">
        <f t="shared" si="765"/>
        <v/>
      </c>
      <c r="G11653">
        <f t="shared" si="766"/>
        <v>0</v>
      </c>
      <c r="H11653" s="11" t="str">
        <f t="shared" si="764"/>
        <v/>
      </c>
      <c r="I11653" s="11">
        <f t="shared" si="767"/>
        <v>0</v>
      </c>
    </row>
    <row r="11654" spans="6:9">
      <c r="F11654" t="str">
        <f t="shared" si="765"/>
        <v/>
      </c>
      <c r="G11654">
        <f t="shared" si="766"/>
        <v>0</v>
      </c>
      <c r="H11654" s="11" t="str">
        <f t="shared" si="764"/>
        <v/>
      </c>
      <c r="I11654" s="11">
        <f t="shared" si="767"/>
        <v>0</v>
      </c>
    </row>
    <row r="11655" spans="6:9">
      <c r="F11655" t="str">
        <f t="shared" si="765"/>
        <v/>
      </c>
      <c r="G11655">
        <f t="shared" si="766"/>
        <v>0</v>
      </c>
      <c r="H11655" s="11" t="str">
        <f t="shared" si="764"/>
        <v/>
      </c>
      <c r="I11655" s="11">
        <f t="shared" si="767"/>
        <v>0</v>
      </c>
    </row>
    <row r="11656" spans="6:9">
      <c r="F11656" t="str">
        <f t="shared" si="765"/>
        <v/>
      </c>
      <c r="G11656">
        <f t="shared" si="766"/>
        <v>0</v>
      </c>
      <c r="H11656" s="11" t="str">
        <f t="shared" si="764"/>
        <v/>
      </c>
      <c r="I11656" s="11">
        <f t="shared" si="767"/>
        <v>0</v>
      </c>
    </row>
    <row r="11657" spans="6:9">
      <c r="F11657" t="str">
        <f t="shared" si="765"/>
        <v/>
      </c>
      <c r="G11657">
        <f t="shared" si="766"/>
        <v>0</v>
      </c>
      <c r="H11657" s="11" t="str">
        <f t="shared" si="764"/>
        <v/>
      </c>
      <c r="I11657" s="11">
        <f t="shared" si="767"/>
        <v>0</v>
      </c>
    </row>
    <row r="11658" spans="6:9">
      <c r="F11658" t="str">
        <f t="shared" si="765"/>
        <v/>
      </c>
      <c r="G11658">
        <f t="shared" si="766"/>
        <v>0</v>
      </c>
      <c r="H11658" s="11" t="str">
        <f t="shared" si="764"/>
        <v/>
      </c>
      <c r="I11658" s="11">
        <f t="shared" si="767"/>
        <v>0</v>
      </c>
    </row>
    <row r="11659" spans="6:9">
      <c r="F11659" t="str">
        <f t="shared" si="765"/>
        <v/>
      </c>
      <c r="G11659">
        <f t="shared" si="766"/>
        <v>0</v>
      </c>
      <c r="H11659" s="11" t="str">
        <f t="shared" si="764"/>
        <v/>
      </c>
      <c r="I11659" s="11">
        <f t="shared" si="767"/>
        <v>0</v>
      </c>
    </row>
    <row r="11660" spans="6:9">
      <c r="F11660" t="str">
        <f t="shared" si="765"/>
        <v/>
      </c>
      <c r="G11660">
        <f t="shared" si="766"/>
        <v>0</v>
      </c>
      <c r="H11660" s="11" t="str">
        <f t="shared" si="764"/>
        <v/>
      </c>
      <c r="I11660" s="11">
        <f t="shared" si="767"/>
        <v>0</v>
      </c>
    </row>
    <row r="11661" spans="6:9">
      <c r="F11661" t="str">
        <f t="shared" si="765"/>
        <v/>
      </c>
      <c r="G11661">
        <f t="shared" si="766"/>
        <v>0</v>
      </c>
      <c r="H11661" s="11" t="str">
        <f t="shared" si="764"/>
        <v/>
      </c>
      <c r="I11661" s="11">
        <f t="shared" si="767"/>
        <v>0</v>
      </c>
    </row>
    <row r="11662" spans="6:9">
      <c r="F11662" t="str">
        <f t="shared" si="765"/>
        <v/>
      </c>
      <c r="G11662">
        <f t="shared" si="766"/>
        <v>0</v>
      </c>
      <c r="H11662" s="11" t="str">
        <f t="shared" si="764"/>
        <v/>
      </c>
      <c r="I11662" s="11">
        <f t="shared" si="767"/>
        <v>0</v>
      </c>
    </row>
    <row r="11663" spans="6:9">
      <c r="F11663" t="str">
        <f t="shared" si="765"/>
        <v/>
      </c>
      <c r="G11663">
        <f t="shared" si="766"/>
        <v>0</v>
      </c>
      <c r="H11663" s="11" t="str">
        <f t="shared" si="764"/>
        <v/>
      </c>
      <c r="I11663" s="11">
        <f t="shared" si="767"/>
        <v>0</v>
      </c>
    </row>
    <row r="11664" spans="6:9">
      <c r="F11664" t="str">
        <f t="shared" si="765"/>
        <v/>
      </c>
      <c r="G11664">
        <f t="shared" si="766"/>
        <v>0</v>
      </c>
      <c r="H11664" s="11" t="str">
        <f t="shared" si="764"/>
        <v/>
      </c>
      <c r="I11664" s="11">
        <f t="shared" si="767"/>
        <v>0</v>
      </c>
    </row>
    <row r="11665" spans="6:9">
      <c r="F11665" t="str">
        <f t="shared" si="765"/>
        <v/>
      </c>
      <c r="G11665">
        <f t="shared" si="766"/>
        <v>0</v>
      </c>
      <c r="H11665" s="11" t="str">
        <f t="shared" si="764"/>
        <v/>
      </c>
      <c r="I11665" s="11">
        <f t="shared" si="767"/>
        <v>0</v>
      </c>
    </row>
    <row r="11666" spans="6:9">
      <c r="F11666" t="str">
        <f t="shared" si="765"/>
        <v/>
      </c>
      <c r="G11666">
        <f t="shared" si="766"/>
        <v>0</v>
      </c>
      <c r="H11666" s="11" t="str">
        <f t="shared" si="764"/>
        <v/>
      </c>
      <c r="I11666" s="11">
        <f t="shared" si="767"/>
        <v>0</v>
      </c>
    </row>
    <row r="11667" spans="6:9">
      <c r="F11667" t="str">
        <f t="shared" si="765"/>
        <v/>
      </c>
      <c r="G11667">
        <f t="shared" si="766"/>
        <v>0</v>
      </c>
      <c r="H11667" s="11" t="str">
        <f t="shared" si="764"/>
        <v/>
      </c>
      <c r="I11667" s="11">
        <f t="shared" si="767"/>
        <v>0</v>
      </c>
    </row>
    <row r="11668" spans="6:9">
      <c r="F11668" t="str">
        <f t="shared" si="765"/>
        <v/>
      </c>
      <c r="G11668">
        <f t="shared" si="766"/>
        <v>0</v>
      </c>
      <c r="H11668" s="11" t="str">
        <f t="shared" si="764"/>
        <v/>
      </c>
      <c r="I11668" s="11">
        <f t="shared" si="767"/>
        <v>0</v>
      </c>
    </row>
    <row r="11669" spans="6:9">
      <c r="F11669" t="str">
        <f t="shared" si="765"/>
        <v/>
      </c>
      <c r="G11669">
        <f t="shared" si="766"/>
        <v>0</v>
      </c>
      <c r="H11669" s="11" t="str">
        <f t="shared" si="764"/>
        <v/>
      </c>
      <c r="I11669" s="11">
        <f t="shared" si="767"/>
        <v>0</v>
      </c>
    </row>
    <row r="11670" spans="6:9">
      <c r="F11670" t="str">
        <f t="shared" si="765"/>
        <v/>
      </c>
      <c r="G11670">
        <f t="shared" si="766"/>
        <v>0</v>
      </c>
      <c r="H11670" s="11" t="str">
        <f t="shared" si="764"/>
        <v/>
      </c>
      <c r="I11670" s="11">
        <f t="shared" si="767"/>
        <v>0</v>
      </c>
    </row>
    <row r="11671" spans="6:9">
      <c r="F11671" t="str">
        <f t="shared" si="765"/>
        <v/>
      </c>
      <c r="G11671">
        <f t="shared" si="766"/>
        <v>0</v>
      </c>
      <c r="H11671" s="11" t="str">
        <f t="shared" si="764"/>
        <v/>
      </c>
      <c r="I11671" s="11">
        <f t="shared" si="767"/>
        <v>0</v>
      </c>
    </row>
    <row r="11672" spans="6:9">
      <c r="F11672" t="str">
        <f t="shared" si="765"/>
        <v/>
      </c>
      <c r="G11672">
        <f t="shared" si="766"/>
        <v>0</v>
      </c>
      <c r="H11672" s="11" t="str">
        <f t="shared" si="764"/>
        <v/>
      </c>
      <c r="I11672" s="11">
        <f t="shared" si="767"/>
        <v>0</v>
      </c>
    </row>
    <row r="11673" spans="6:9">
      <c r="F11673" t="str">
        <f t="shared" si="765"/>
        <v/>
      </c>
      <c r="G11673">
        <f t="shared" si="766"/>
        <v>0</v>
      </c>
      <c r="H11673" s="11" t="str">
        <f t="shared" si="764"/>
        <v/>
      </c>
      <c r="I11673" s="11">
        <f t="shared" si="767"/>
        <v>0</v>
      </c>
    </row>
    <row r="11674" spans="6:9">
      <c r="F11674" t="str">
        <f t="shared" si="765"/>
        <v/>
      </c>
      <c r="G11674">
        <f t="shared" si="766"/>
        <v>0</v>
      </c>
      <c r="H11674" s="11" t="str">
        <f t="shared" si="764"/>
        <v/>
      </c>
      <c r="I11674" s="11">
        <f t="shared" si="767"/>
        <v>0</v>
      </c>
    </row>
    <row r="11675" spans="6:9">
      <c r="F11675" t="str">
        <f t="shared" si="765"/>
        <v/>
      </c>
      <c r="G11675">
        <f t="shared" si="766"/>
        <v>0</v>
      </c>
      <c r="H11675" s="11" t="str">
        <f t="shared" si="764"/>
        <v/>
      </c>
      <c r="I11675" s="11">
        <f t="shared" si="767"/>
        <v>0</v>
      </c>
    </row>
    <row r="11676" spans="6:9">
      <c r="F11676" t="str">
        <f t="shared" si="765"/>
        <v/>
      </c>
      <c r="G11676">
        <f t="shared" si="766"/>
        <v>0</v>
      </c>
      <c r="H11676" s="11" t="str">
        <f t="shared" si="764"/>
        <v/>
      </c>
      <c r="I11676" s="11">
        <f t="shared" si="767"/>
        <v>0</v>
      </c>
    </row>
    <row r="11677" spans="6:9">
      <c r="F11677" t="str">
        <f t="shared" si="765"/>
        <v/>
      </c>
      <c r="G11677">
        <f t="shared" si="766"/>
        <v>0</v>
      </c>
      <c r="H11677" s="11" t="str">
        <f t="shared" si="764"/>
        <v/>
      </c>
      <c r="I11677" s="11">
        <f t="shared" si="767"/>
        <v>0</v>
      </c>
    </row>
    <row r="11678" spans="6:9">
      <c r="F11678" t="str">
        <f t="shared" si="765"/>
        <v/>
      </c>
      <c r="G11678">
        <f t="shared" si="766"/>
        <v>0</v>
      </c>
      <c r="H11678" s="11" t="str">
        <f t="shared" si="764"/>
        <v/>
      </c>
      <c r="I11678" s="11">
        <f t="shared" si="767"/>
        <v>0</v>
      </c>
    </row>
    <row r="11679" spans="6:9">
      <c r="F11679" t="str">
        <f t="shared" si="765"/>
        <v/>
      </c>
      <c r="G11679">
        <f t="shared" si="766"/>
        <v>0</v>
      </c>
      <c r="H11679" s="11" t="str">
        <f t="shared" si="764"/>
        <v/>
      </c>
      <c r="I11679" s="11">
        <f t="shared" si="767"/>
        <v>0</v>
      </c>
    </row>
    <row r="11680" spans="6:9">
      <c r="F11680" t="str">
        <f t="shared" si="765"/>
        <v/>
      </c>
      <c r="G11680">
        <f t="shared" si="766"/>
        <v>0</v>
      </c>
      <c r="H11680" s="11" t="str">
        <f t="shared" si="764"/>
        <v/>
      </c>
      <c r="I11680" s="11">
        <f t="shared" si="767"/>
        <v>0</v>
      </c>
    </row>
    <row r="11681" spans="6:9">
      <c r="F11681" t="str">
        <f t="shared" si="765"/>
        <v/>
      </c>
      <c r="G11681">
        <f t="shared" si="766"/>
        <v>0</v>
      </c>
      <c r="H11681" s="11" t="str">
        <f t="shared" si="764"/>
        <v/>
      </c>
      <c r="I11681" s="11">
        <f t="shared" si="767"/>
        <v>0</v>
      </c>
    </row>
    <row r="11682" spans="6:9">
      <c r="F11682" t="str">
        <f t="shared" si="765"/>
        <v/>
      </c>
      <c r="G11682">
        <f t="shared" si="766"/>
        <v>0</v>
      </c>
      <c r="H11682" s="11" t="str">
        <f t="shared" si="764"/>
        <v/>
      </c>
      <c r="I11682" s="11">
        <f t="shared" si="767"/>
        <v>0</v>
      </c>
    </row>
    <row r="11683" spans="6:9">
      <c r="F11683" t="str">
        <f t="shared" si="765"/>
        <v/>
      </c>
      <c r="G11683">
        <f t="shared" si="766"/>
        <v>0</v>
      </c>
      <c r="H11683" s="11" t="str">
        <f t="shared" si="764"/>
        <v/>
      </c>
      <c r="I11683" s="11">
        <f t="shared" si="767"/>
        <v>0</v>
      </c>
    </row>
    <row r="11684" spans="6:9">
      <c r="F11684" t="str">
        <f t="shared" si="765"/>
        <v/>
      </c>
      <c r="G11684">
        <f t="shared" si="766"/>
        <v>0</v>
      </c>
      <c r="H11684" s="11" t="str">
        <f t="shared" si="764"/>
        <v/>
      </c>
      <c r="I11684" s="11">
        <f t="shared" si="767"/>
        <v>0</v>
      </c>
    </row>
    <row r="11685" spans="6:9">
      <c r="F11685" t="str">
        <f t="shared" si="765"/>
        <v/>
      </c>
      <c r="G11685">
        <f t="shared" si="766"/>
        <v>0</v>
      </c>
      <c r="H11685" s="11" t="str">
        <f t="shared" si="764"/>
        <v/>
      </c>
      <c r="I11685" s="11">
        <f t="shared" si="767"/>
        <v>0</v>
      </c>
    </row>
    <row r="11686" spans="6:9">
      <c r="F11686" t="str">
        <f t="shared" si="765"/>
        <v/>
      </c>
      <c r="G11686">
        <f t="shared" si="766"/>
        <v>0</v>
      </c>
      <c r="H11686" s="11" t="str">
        <f t="shared" si="764"/>
        <v/>
      </c>
      <c r="I11686" s="11">
        <f t="shared" si="767"/>
        <v>0</v>
      </c>
    </row>
    <row r="11687" spans="6:9">
      <c r="F11687" t="str">
        <f t="shared" si="765"/>
        <v/>
      </c>
      <c r="G11687">
        <f t="shared" si="766"/>
        <v>0</v>
      </c>
      <c r="H11687" s="11" t="str">
        <f t="shared" si="764"/>
        <v/>
      </c>
      <c r="I11687" s="11">
        <f t="shared" si="767"/>
        <v>0</v>
      </c>
    </row>
    <row r="11688" spans="6:9">
      <c r="F11688" t="str">
        <f t="shared" si="765"/>
        <v/>
      </c>
      <c r="G11688">
        <f t="shared" si="766"/>
        <v>0</v>
      </c>
      <c r="H11688" s="11" t="str">
        <f t="shared" si="764"/>
        <v/>
      </c>
      <c r="I11688" s="11">
        <f t="shared" si="767"/>
        <v>0</v>
      </c>
    </row>
    <row r="11689" spans="6:9">
      <c r="F11689" t="str">
        <f t="shared" si="765"/>
        <v/>
      </c>
      <c r="G11689">
        <f t="shared" si="766"/>
        <v>0</v>
      </c>
      <c r="H11689" s="11" t="str">
        <f t="shared" si="764"/>
        <v/>
      </c>
      <c r="I11689" s="11">
        <f t="shared" si="767"/>
        <v>0</v>
      </c>
    </row>
    <row r="11690" spans="6:9">
      <c r="F11690" t="str">
        <f t="shared" si="765"/>
        <v/>
      </c>
      <c r="G11690">
        <f t="shared" si="766"/>
        <v>0</v>
      </c>
      <c r="H11690" s="11" t="str">
        <f t="shared" si="764"/>
        <v/>
      </c>
      <c r="I11690" s="11">
        <f t="shared" si="767"/>
        <v>0</v>
      </c>
    </row>
    <row r="11691" spans="6:9">
      <c r="F11691" t="str">
        <f t="shared" si="765"/>
        <v/>
      </c>
      <c r="G11691">
        <f t="shared" si="766"/>
        <v>0</v>
      </c>
      <c r="H11691" s="11" t="str">
        <f t="shared" si="764"/>
        <v/>
      </c>
      <c r="I11691" s="11">
        <f t="shared" si="767"/>
        <v>0</v>
      </c>
    </row>
    <row r="11692" spans="6:9">
      <c r="F11692" t="str">
        <f t="shared" si="765"/>
        <v/>
      </c>
      <c r="G11692">
        <f t="shared" si="766"/>
        <v>0</v>
      </c>
      <c r="H11692" s="11" t="str">
        <f t="shared" si="764"/>
        <v/>
      </c>
      <c r="I11692" s="11">
        <f t="shared" si="767"/>
        <v>0</v>
      </c>
    </row>
    <row r="11693" spans="6:9">
      <c r="F11693" t="str">
        <f t="shared" si="765"/>
        <v/>
      </c>
      <c r="G11693">
        <f t="shared" si="766"/>
        <v>0</v>
      </c>
      <c r="H11693" s="11" t="str">
        <f t="shared" si="764"/>
        <v/>
      </c>
      <c r="I11693" s="11">
        <f t="shared" si="767"/>
        <v>0</v>
      </c>
    </row>
    <row r="11694" spans="6:9">
      <c r="F11694" t="str">
        <f t="shared" si="765"/>
        <v/>
      </c>
      <c r="G11694">
        <f t="shared" si="766"/>
        <v>0</v>
      </c>
      <c r="H11694" s="11" t="str">
        <f t="shared" si="764"/>
        <v/>
      </c>
      <c r="I11694" s="11">
        <f t="shared" si="767"/>
        <v>0</v>
      </c>
    </row>
    <row r="11695" spans="6:9">
      <c r="F11695" t="str">
        <f t="shared" si="765"/>
        <v/>
      </c>
      <c r="G11695">
        <f t="shared" si="766"/>
        <v>0</v>
      </c>
      <c r="H11695" s="11" t="str">
        <f t="shared" si="764"/>
        <v/>
      </c>
      <c r="I11695" s="11">
        <f t="shared" si="767"/>
        <v>0</v>
      </c>
    </row>
    <row r="11696" spans="6:9">
      <c r="F11696" t="str">
        <f t="shared" si="765"/>
        <v/>
      </c>
      <c r="G11696">
        <f t="shared" si="766"/>
        <v>0</v>
      </c>
      <c r="H11696" s="11" t="str">
        <f t="shared" si="764"/>
        <v/>
      </c>
      <c r="I11696" s="11">
        <f t="shared" si="767"/>
        <v>0</v>
      </c>
    </row>
    <row r="11697" spans="6:9">
      <c r="F11697" t="str">
        <f t="shared" si="765"/>
        <v/>
      </c>
      <c r="G11697">
        <f t="shared" si="766"/>
        <v>0</v>
      </c>
      <c r="H11697" s="11" t="str">
        <f t="shared" si="764"/>
        <v/>
      </c>
      <c r="I11697" s="11">
        <f t="shared" si="767"/>
        <v>0</v>
      </c>
    </row>
    <row r="11698" spans="6:9">
      <c r="F11698" t="str">
        <f t="shared" si="765"/>
        <v/>
      </c>
      <c r="G11698">
        <f t="shared" si="766"/>
        <v>0</v>
      </c>
      <c r="H11698" s="11" t="str">
        <f t="shared" si="764"/>
        <v/>
      </c>
      <c r="I11698" s="11">
        <f t="shared" si="767"/>
        <v>0</v>
      </c>
    </row>
    <row r="11699" spans="6:9">
      <c r="F11699" t="str">
        <f t="shared" si="765"/>
        <v/>
      </c>
      <c r="G11699">
        <f t="shared" si="766"/>
        <v>0</v>
      </c>
      <c r="H11699" s="11" t="str">
        <f t="shared" si="764"/>
        <v/>
      </c>
      <c r="I11699" s="11">
        <f t="shared" si="767"/>
        <v>0</v>
      </c>
    </row>
    <row r="11700" spans="6:9">
      <c r="F11700" t="str">
        <f t="shared" si="765"/>
        <v/>
      </c>
      <c r="G11700">
        <f t="shared" si="766"/>
        <v>0</v>
      </c>
      <c r="H11700" s="11" t="str">
        <f t="shared" si="764"/>
        <v/>
      </c>
      <c r="I11700" s="11">
        <f t="shared" si="767"/>
        <v>0</v>
      </c>
    </row>
    <row r="11701" spans="6:9">
      <c r="F11701" t="str">
        <f t="shared" si="765"/>
        <v/>
      </c>
      <c r="G11701">
        <f t="shared" si="766"/>
        <v>0</v>
      </c>
      <c r="H11701" s="11" t="str">
        <f t="shared" si="764"/>
        <v/>
      </c>
      <c r="I11701" s="11">
        <f t="shared" si="767"/>
        <v>0</v>
      </c>
    </row>
    <row r="11702" spans="6:9">
      <c r="F11702" t="str">
        <f t="shared" si="765"/>
        <v/>
      </c>
      <c r="G11702">
        <f t="shared" si="766"/>
        <v>0</v>
      </c>
      <c r="H11702" s="11" t="str">
        <f t="shared" si="764"/>
        <v/>
      </c>
      <c r="I11702" s="11">
        <f t="shared" si="767"/>
        <v>0</v>
      </c>
    </row>
    <row r="11703" spans="6:9">
      <c r="F11703" t="str">
        <f t="shared" si="765"/>
        <v/>
      </c>
      <c r="G11703">
        <f t="shared" si="766"/>
        <v>0</v>
      </c>
      <c r="H11703" s="11" t="str">
        <f t="shared" si="764"/>
        <v/>
      </c>
      <c r="I11703" s="11">
        <f t="shared" si="767"/>
        <v>0</v>
      </c>
    </row>
    <row r="11704" spans="6:9">
      <c r="F11704" t="str">
        <f t="shared" si="765"/>
        <v/>
      </c>
      <c r="G11704">
        <f t="shared" si="766"/>
        <v>0</v>
      </c>
      <c r="H11704" s="11" t="str">
        <f t="shared" si="764"/>
        <v/>
      </c>
      <c r="I11704" s="11">
        <f t="shared" si="767"/>
        <v>0</v>
      </c>
    </row>
    <row r="11705" spans="6:9">
      <c r="F11705" t="str">
        <f t="shared" si="765"/>
        <v/>
      </c>
      <c r="G11705">
        <f t="shared" si="766"/>
        <v>0</v>
      </c>
      <c r="H11705" s="11" t="str">
        <f t="shared" si="764"/>
        <v/>
      </c>
      <c r="I11705" s="11">
        <f t="shared" si="767"/>
        <v>0</v>
      </c>
    </row>
    <row r="11706" spans="6:9">
      <c r="F11706" t="str">
        <f t="shared" si="765"/>
        <v/>
      </c>
      <c r="G11706">
        <f t="shared" si="766"/>
        <v>0</v>
      </c>
      <c r="H11706" s="11" t="str">
        <f t="shared" si="764"/>
        <v/>
      </c>
      <c r="I11706" s="11">
        <f t="shared" si="767"/>
        <v>0</v>
      </c>
    </row>
    <row r="11707" spans="6:9">
      <c r="F11707" t="str">
        <f t="shared" si="765"/>
        <v/>
      </c>
      <c r="G11707">
        <f t="shared" si="766"/>
        <v>0</v>
      </c>
      <c r="H11707" s="11" t="str">
        <f t="shared" si="764"/>
        <v/>
      </c>
      <c r="I11707" s="11">
        <f t="shared" si="767"/>
        <v>0</v>
      </c>
    </row>
    <row r="11708" spans="6:9">
      <c r="F11708" t="str">
        <f t="shared" si="765"/>
        <v/>
      </c>
      <c r="G11708">
        <f t="shared" si="766"/>
        <v>0</v>
      </c>
      <c r="H11708" s="11" t="str">
        <f t="shared" si="764"/>
        <v/>
      </c>
      <c r="I11708" s="11">
        <f t="shared" si="767"/>
        <v>0</v>
      </c>
    </row>
    <row r="11709" spans="6:9">
      <c r="F11709" t="str">
        <f t="shared" si="765"/>
        <v/>
      </c>
      <c r="G11709">
        <f t="shared" si="766"/>
        <v>0</v>
      </c>
      <c r="H11709" s="11" t="str">
        <f t="shared" si="764"/>
        <v/>
      </c>
      <c r="I11709" s="11">
        <f t="shared" si="767"/>
        <v>0</v>
      </c>
    </row>
    <row r="11710" spans="6:9">
      <c r="F11710" t="str">
        <f t="shared" si="765"/>
        <v/>
      </c>
      <c r="G11710">
        <f t="shared" si="766"/>
        <v>0</v>
      </c>
      <c r="H11710" s="11" t="str">
        <f t="shared" si="764"/>
        <v/>
      </c>
      <c r="I11710" s="11">
        <f t="shared" si="767"/>
        <v>0</v>
      </c>
    </row>
    <row r="11711" spans="6:9">
      <c r="F11711" t="str">
        <f t="shared" si="765"/>
        <v/>
      </c>
      <c r="G11711">
        <f t="shared" si="766"/>
        <v>0</v>
      </c>
      <c r="H11711" s="11" t="str">
        <f t="shared" si="764"/>
        <v/>
      </c>
      <c r="I11711" s="11">
        <f t="shared" si="767"/>
        <v>0</v>
      </c>
    </row>
    <row r="11712" spans="6:9">
      <c r="F11712" t="str">
        <f t="shared" si="765"/>
        <v/>
      </c>
      <c r="G11712">
        <f t="shared" si="766"/>
        <v>0</v>
      </c>
      <c r="H11712" s="11" t="str">
        <f t="shared" si="764"/>
        <v/>
      </c>
      <c r="I11712" s="11">
        <f t="shared" si="767"/>
        <v>0</v>
      </c>
    </row>
    <row r="11713" spans="6:9">
      <c r="F11713" t="str">
        <f t="shared" si="765"/>
        <v/>
      </c>
      <c r="G11713">
        <f t="shared" si="766"/>
        <v>0</v>
      </c>
      <c r="H11713" s="11" t="str">
        <f t="shared" si="764"/>
        <v/>
      </c>
      <c r="I11713" s="11">
        <f t="shared" si="767"/>
        <v>0</v>
      </c>
    </row>
    <row r="11714" spans="6:9">
      <c r="F11714" t="str">
        <f t="shared" si="765"/>
        <v/>
      </c>
      <c r="G11714">
        <f t="shared" si="766"/>
        <v>0</v>
      </c>
      <c r="H11714" s="11" t="str">
        <f t="shared" ref="H11714:H11777" si="768">IFERROR(HLOOKUP($A11714,$N$85:$S$86,2,0),"")</f>
        <v/>
      </c>
      <c r="I11714" s="11">
        <f t="shared" si="767"/>
        <v>0</v>
      </c>
    </row>
    <row r="11715" spans="6:9">
      <c r="F11715" t="str">
        <f t="shared" ref="F11715:F11778" si="769">IFERROR(HLOOKUP($A11715,$N$40:$S$41,2,0),"")</f>
        <v/>
      </c>
      <c r="G11715">
        <f t="shared" ref="G11715:G11778" si="770">IFERROR(IF(D11715&gt;F11715,(D11715-F11715)^2,0),0)</f>
        <v>0</v>
      </c>
      <c r="H11715" s="11" t="str">
        <f t="shared" si="768"/>
        <v/>
      </c>
      <c r="I11715" s="11">
        <f t="shared" ref="I11715:I11778" si="771">IFERROR(IF(D11715&gt;H11715,(D11715-H11715)^2,0),0)</f>
        <v>0</v>
      </c>
    </row>
    <row r="11716" spans="6:9">
      <c r="F11716" t="str">
        <f t="shared" si="769"/>
        <v/>
      </c>
      <c r="G11716">
        <f t="shared" si="770"/>
        <v>0</v>
      </c>
      <c r="H11716" s="11" t="str">
        <f t="shared" si="768"/>
        <v/>
      </c>
      <c r="I11716" s="11">
        <f t="shared" si="771"/>
        <v>0</v>
      </c>
    </row>
    <row r="11717" spans="6:9">
      <c r="F11717" t="str">
        <f t="shared" si="769"/>
        <v/>
      </c>
      <c r="G11717">
        <f t="shared" si="770"/>
        <v>0</v>
      </c>
      <c r="H11717" s="11" t="str">
        <f t="shared" si="768"/>
        <v/>
      </c>
      <c r="I11717" s="11">
        <f t="shared" si="771"/>
        <v>0</v>
      </c>
    </row>
    <row r="11718" spans="6:9">
      <c r="F11718" t="str">
        <f t="shared" si="769"/>
        <v/>
      </c>
      <c r="G11718">
        <f t="shared" si="770"/>
        <v>0</v>
      </c>
      <c r="H11718" s="11" t="str">
        <f t="shared" si="768"/>
        <v/>
      </c>
      <c r="I11718" s="11">
        <f t="shared" si="771"/>
        <v>0</v>
      </c>
    </row>
    <row r="11719" spans="6:9">
      <c r="F11719" t="str">
        <f t="shared" si="769"/>
        <v/>
      </c>
      <c r="G11719">
        <f t="shared" si="770"/>
        <v>0</v>
      </c>
      <c r="H11719" s="11" t="str">
        <f t="shared" si="768"/>
        <v/>
      </c>
      <c r="I11719" s="11">
        <f t="shared" si="771"/>
        <v>0</v>
      </c>
    </row>
    <row r="11720" spans="6:9">
      <c r="F11720" t="str">
        <f t="shared" si="769"/>
        <v/>
      </c>
      <c r="G11720">
        <f t="shared" si="770"/>
        <v>0</v>
      </c>
      <c r="H11720" s="11" t="str">
        <f t="shared" si="768"/>
        <v/>
      </c>
      <c r="I11720" s="11">
        <f t="shared" si="771"/>
        <v>0</v>
      </c>
    </row>
    <row r="11721" spans="6:9">
      <c r="F11721" t="str">
        <f t="shared" si="769"/>
        <v/>
      </c>
      <c r="G11721">
        <f t="shared" si="770"/>
        <v>0</v>
      </c>
      <c r="H11721" s="11" t="str">
        <f t="shared" si="768"/>
        <v/>
      </c>
      <c r="I11721" s="11">
        <f t="shared" si="771"/>
        <v>0</v>
      </c>
    </row>
    <row r="11722" spans="6:9">
      <c r="F11722" t="str">
        <f t="shared" si="769"/>
        <v/>
      </c>
      <c r="G11722">
        <f t="shared" si="770"/>
        <v>0</v>
      </c>
      <c r="H11722" s="11" t="str">
        <f t="shared" si="768"/>
        <v/>
      </c>
      <c r="I11722" s="11">
        <f t="shared" si="771"/>
        <v>0</v>
      </c>
    </row>
    <row r="11723" spans="6:9">
      <c r="F11723" t="str">
        <f t="shared" si="769"/>
        <v/>
      </c>
      <c r="G11723">
        <f t="shared" si="770"/>
        <v>0</v>
      </c>
      <c r="H11723" s="11" t="str">
        <f t="shared" si="768"/>
        <v/>
      </c>
      <c r="I11723" s="11">
        <f t="shared" si="771"/>
        <v>0</v>
      </c>
    </row>
    <row r="11724" spans="6:9">
      <c r="F11724" t="str">
        <f t="shared" si="769"/>
        <v/>
      </c>
      <c r="G11724">
        <f t="shared" si="770"/>
        <v>0</v>
      </c>
      <c r="H11724" s="11" t="str">
        <f t="shared" si="768"/>
        <v/>
      </c>
      <c r="I11724" s="11">
        <f t="shared" si="771"/>
        <v>0</v>
      </c>
    </row>
    <row r="11725" spans="6:9">
      <c r="F11725" t="str">
        <f t="shared" si="769"/>
        <v/>
      </c>
      <c r="G11725">
        <f t="shared" si="770"/>
        <v>0</v>
      </c>
      <c r="H11725" s="11" t="str">
        <f t="shared" si="768"/>
        <v/>
      </c>
      <c r="I11725" s="11">
        <f t="shared" si="771"/>
        <v>0</v>
      </c>
    </row>
    <row r="11726" spans="6:9">
      <c r="F11726" t="str">
        <f t="shared" si="769"/>
        <v/>
      </c>
      <c r="G11726">
        <f t="shared" si="770"/>
        <v>0</v>
      </c>
      <c r="H11726" s="11" t="str">
        <f t="shared" si="768"/>
        <v/>
      </c>
      <c r="I11726" s="11">
        <f t="shared" si="771"/>
        <v>0</v>
      </c>
    </row>
    <row r="11727" spans="6:9">
      <c r="F11727" t="str">
        <f t="shared" si="769"/>
        <v/>
      </c>
      <c r="G11727">
        <f t="shared" si="770"/>
        <v>0</v>
      </c>
      <c r="H11727" s="11" t="str">
        <f t="shared" si="768"/>
        <v/>
      </c>
      <c r="I11727" s="11">
        <f t="shared" si="771"/>
        <v>0</v>
      </c>
    </row>
    <row r="11728" spans="6:9">
      <c r="F11728" t="str">
        <f t="shared" si="769"/>
        <v/>
      </c>
      <c r="G11728">
        <f t="shared" si="770"/>
        <v>0</v>
      </c>
      <c r="H11728" s="11" t="str">
        <f t="shared" si="768"/>
        <v/>
      </c>
      <c r="I11728" s="11">
        <f t="shared" si="771"/>
        <v>0</v>
      </c>
    </row>
    <row r="11729" spans="6:9">
      <c r="F11729" t="str">
        <f t="shared" si="769"/>
        <v/>
      </c>
      <c r="G11729">
        <f t="shared" si="770"/>
        <v>0</v>
      </c>
      <c r="H11729" s="11" t="str">
        <f t="shared" si="768"/>
        <v/>
      </c>
      <c r="I11729" s="11">
        <f t="shared" si="771"/>
        <v>0</v>
      </c>
    </row>
    <row r="11730" spans="6:9">
      <c r="F11730" t="str">
        <f t="shared" si="769"/>
        <v/>
      </c>
      <c r="G11730">
        <f t="shared" si="770"/>
        <v>0</v>
      </c>
      <c r="H11730" s="11" t="str">
        <f t="shared" si="768"/>
        <v/>
      </c>
      <c r="I11730" s="11">
        <f t="shared" si="771"/>
        <v>0</v>
      </c>
    </row>
    <row r="11731" spans="6:9">
      <c r="F11731" t="str">
        <f t="shared" si="769"/>
        <v/>
      </c>
      <c r="G11731">
        <f t="shared" si="770"/>
        <v>0</v>
      </c>
      <c r="H11731" s="11" t="str">
        <f t="shared" si="768"/>
        <v/>
      </c>
      <c r="I11731" s="11">
        <f t="shared" si="771"/>
        <v>0</v>
      </c>
    </row>
    <row r="11732" spans="6:9">
      <c r="F11732" t="str">
        <f t="shared" si="769"/>
        <v/>
      </c>
      <c r="G11732">
        <f t="shared" si="770"/>
        <v>0</v>
      </c>
      <c r="H11732" s="11" t="str">
        <f t="shared" si="768"/>
        <v/>
      </c>
      <c r="I11732" s="11">
        <f t="shared" si="771"/>
        <v>0</v>
      </c>
    </row>
    <row r="11733" spans="6:9">
      <c r="F11733" t="str">
        <f t="shared" si="769"/>
        <v/>
      </c>
      <c r="G11733">
        <f t="shared" si="770"/>
        <v>0</v>
      </c>
      <c r="H11733" s="11" t="str">
        <f t="shared" si="768"/>
        <v/>
      </c>
      <c r="I11733" s="11">
        <f t="shared" si="771"/>
        <v>0</v>
      </c>
    </row>
    <row r="11734" spans="6:9">
      <c r="F11734" t="str">
        <f t="shared" si="769"/>
        <v/>
      </c>
      <c r="G11734">
        <f t="shared" si="770"/>
        <v>0</v>
      </c>
      <c r="H11734" s="11" t="str">
        <f t="shared" si="768"/>
        <v/>
      </c>
      <c r="I11734" s="11">
        <f t="shared" si="771"/>
        <v>0</v>
      </c>
    </row>
    <row r="11735" spans="6:9">
      <c r="F11735" t="str">
        <f t="shared" si="769"/>
        <v/>
      </c>
      <c r="G11735">
        <f t="shared" si="770"/>
        <v>0</v>
      </c>
      <c r="H11735" s="11" t="str">
        <f t="shared" si="768"/>
        <v/>
      </c>
      <c r="I11735" s="11">
        <f t="shared" si="771"/>
        <v>0</v>
      </c>
    </row>
    <row r="11736" spans="6:9">
      <c r="F11736" t="str">
        <f t="shared" si="769"/>
        <v/>
      </c>
      <c r="G11736">
        <f t="shared" si="770"/>
        <v>0</v>
      </c>
      <c r="H11736" s="11" t="str">
        <f t="shared" si="768"/>
        <v/>
      </c>
      <c r="I11736" s="11">
        <f t="shared" si="771"/>
        <v>0</v>
      </c>
    </row>
    <row r="11737" spans="6:9">
      <c r="F11737" t="str">
        <f t="shared" si="769"/>
        <v/>
      </c>
      <c r="G11737">
        <f t="shared" si="770"/>
        <v>0</v>
      </c>
      <c r="H11737" s="11" t="str">
        <f t="shared" si="768"/>
        <v/>
      </c>
      <c r="I11737" s="11">
        <f t="shared" si="771"/>
        <v>0</v>
      </c>
    </row>
    <row r="11738" spans="6:9">
      <c r="F11738" t="str">
        <f t="shared" si="769"/>
        <v/>
      </c>
      <c r="G11738">
        <f t="shared" si="770"/>
        <v>0</v>
      </c>
      <c r="H11738" s="11" t="str">
        <f t="shared" si="768"/>
        <v/>
      </c>
      <c r="I11738" s="11">
        <f t="shared" si="771"/>
        <v>0</v>
      </c>
    </row>
    <row r="11739" spans="6:9">
      <c r="F11739" t="str">
        <f t="shared" si="769"/>
        <v/>
      </c>
      <c r="G11739">
        <f t="shared" si="770"/>
        <v>0</v>
      </c>
      <c r="H11739" s="11" t="str">
        <f t="shared" si="768"/>
        <v/>
      </c>
      <c r="I11739" s="11">
        <f t="shared" si="771"/>
        <v>0</v>
      </c>
    </row>
    <row r="11740" spans="6:9">
      <c r="F11740" t="str">
        <f t="shared" si="769"/>
        <v/>
      </c>
      <c r="G11740">
        <f t="shared" si="770"/>
        <v>0</v>
      </c>
      <c r="H11740" s="11" t="str">
        <f t="shared" si="768"/>
        <v/>
      </c>
      <c r="I11740" s="11">
        <f t="shared" si="771"/>
        <v>0</v>
      </c>
    </row>
    <row r="11741" spans="6:9">
      <c r="F11741" t="str">
        <f t="shared" si="769"/>
        <v/>
      </c>
      <c r="G11741">
        <f t="shared" si="770"/>
        <v>0</v>
      </c>
      <c r="H11741" s="11" t="str">
        <f t="shared" si="768"/>
        <v/>
      </c>
      <c r="I11741" s="11">
        <f t="shared" si="771"/>
        <v>0</v>
      </c>
    </row>
    <row r="11742" spans="6:9">
      <c r="F11742" t="str">
        <f t="shared" si="769"/>
        <v/>
      </c>
      <c r="G11742">
        <f t="shared" si="770"/>
        <v>0</v>
      </c>
      <c r="H11742" s="11" t="str">
        <f t="shared" si="768"/>
        <v/>
      </c>
      <c r="I11742" s="11">
        <f t="shared" si="771"/>
        <v>0</v>
      </c>
    </row>
    <row r="11743" spans="6:9">
      <c r="F11743" t="str">
        <f t="shared" si="769"/>
        <v/>
      </c>
      <c r="G11743">
        <f t="shared" si="770"/>
        <v>0</v>
      </c>
      <c r="H11743" s="11" t="str">
        <f t="shared" si="768"/>
        <v/>
      </c>
      <c r="I11743" s="11">
        <f t="shared" si="771"/>
        <v>0</v>
      </c>
    </row>
    <row r="11744" spans="6:9">
      <c r="F11744" t="str">
        <f t="shared" si="769"/>
        <v/>
      </c>
      <c r="G11744">
        <f t="shared" si="770"/>
        <v>0</v>
      </c>
      <c r="H11744" s="11" t="str">
        <f t="shared" si="768"/>
        <v/>
      </c>
      <c r="I11744" s="11">
        <f t="shared" si="771"/>
        <v>0</v>
      </c>
    </row>
    <row r="11745" spans="6:9">
      <c r="F11745" t="str">
        <f t="shared" si="769"/>
        <v/>
      </c>
      <c r="G11745">
        <f t="shared" si="770"/>
        <v>0</v>
      </c>
      <c r="H11745" s="11" t="str">
        <f t="shared" si="768"/>
        <v/>
      </c>
      <c r="I11745" s="11">
        <f t="shared" si="771"/>
        <v>0</v>
      </c>
    </row>
    <row r="11746" spans="6:9">
      <c r="F11746" t="str">
        <f t="shared" si="769"/>
        <v/>
      </c>
      <c r="G11746">
        <f t="shared" si="770"/>
        <v>0</v>
      </c>
      <c r="H11746" s="11" t="str">
        <f t="shared" si="768"/>
        <v/>
      </c>
      <c r="I11746" s="11">
        <f t="shared" si="771"/>
        <v>0</v>
      </c>
    </row>
    <row r="11747" spans="6:9">
      <c r="F11747" t="str">
        <f t="shared" si="769"/>
        <v/>
      </c>
      <c r="G11747">
        <f t="shared" si="770"/>
        <v>0</v>
      </c>
      <c r="H11747" s="11" t="str">
        <f t="shared" si="768"/>
        <v/>
      </c>
      <c r="I11747" s="11">
        <f t="shared" si="771"/>
        <v>0</v>
      </c>
    </row>
    <row r="11748" spans="6:9">
      <c r="F11748" t="str">
        <f t="shared" si="769"/>
        <v/>
      </c>
      <c r="G11748">
        <f t="shared" si="770"/>
        <v>0</v>
      </c>
      <c r="H11748" s="11" t="str">
        <f t="shared" si="768"/>
        <v/>
      </c>
      <c r="I11748" s="11">
        <f t="shared" si="771"/>
        <v>0</v>
      </c>
    </row>
    <row r="11749" spans="6:9">
      <c r="F11749" t="str">
        <f t="shared" si="769"/>
        <v/>
      </c>
      <c r="G11749">
        <f t="shared" si="770"/>
        <v>0</v>
      </c>
      <c r="H11749" s="11" t="str">
        <f t="shared" si="768"/>
        <v/>
      </c>
      <c r="I11749" s="11">
        <f t="shared" si="771"/>
        <v>0</v>
      </c>
    </row>
    <row r="11750" spans="6:9">
      <c r="F11750" t="str">
        <f t="shared" si="769"/>
        <v/>
      </c>
      <c r="G11750">
        <f t="shared" si="770"/>
        <v>0</v>
      </c>
      <c r="H11750" s="11" t="str">
        <f t="shared" si="768"/>
        <v/>
      </c>
      <c r="I11750" s="11">
        <f t="shared" si="771"/>
        <v>0</v>
      </c>
    </row>
    <row r="11751" spans="6:9">
      <c r="F11751" t="str">
        <f t="shared" si="769"/>
        <v/>
      </c>
      <c r="G11751">
        <f t="shared" si="770"/>
        <v>0</v>
      </c>
      <c r="H11751" s="11" t="str">
        <f t="shared" si="768"/>
        <v/>
      </c>
      <c r="I11751" s="11">
        <f t="shared" si="771"/>
        <v>0</v>
      </c>
    </row>
    <row r="11752" spans="6:9">
      <c r="F11752" t="str">
        <f t="shared" si="769"/>
        <v/>
      </c>
      <c r="G11752">
        <f t="shared" si="770"/>
        <v>0</v>
      </c>
      <c r="H11752" s="11" t="str">
        <f t="shared" si="768"/>
        <v/>
      </c>
      <c r="I11752" s="11">
        <f t="shared" si="771"/>
        <v>0</v>
      </c>
    </row>
    <row r="11753" spans="6:9">
      <c r="F11753" t="str">
        <f t="shared" si="769"/>
        <v/>
      </c>
      <c r="G11753">
        <f t="shared" si="770"/>
        <v>0</v>
      </c>
      <c r="H11753" s="11" t="str">
        <f t="shared" si="768"/>
        <v/>
      </c>
      <c r="I11753" s="11">
        <f t="shared" si="771"/>
        <v>0</v>
      </c>
    </row>
    <row r="11754" spans="6:9">
      <c r="F11754" t="str">
        <f t="shared" si="769"/>
        <v/>
      </c>
      <c r="G11754">
        <f t="shared" si="770"/>
        <v>0</v>
      </c>
      <c r="H11754" s="11" t="str">
        <f t="shared" si="768"/>
        <v/>
      </c>
      <c r="I11754" s="11">
        <f t="shared" si="771"/>
        <v>0</v>
      </c>
    </row>
    <row r="11755" spans="6:9">
      <c r="F11755" t="str">
        <f t="shared" si="769"/>
        <v/>
      </c>
      <c r="G11755">
        <f t="shared" si="770"/>
        <v>0</v>
      </c>
      <c r="H11755" s="11" t="str">
        <f t="shared" si="768"/>
        <v/>
      </c>
      <c r="I11755" s="11">
        <f t="shared" si="771"/>
        <v>0</v>
      </c>
    </row>
    <row r="11756" spans="6:9">
      <c r="F11756" t="str">
        <f t="shared" si="769"/>
        <v/>
      </c>
      <c r="G11756">
        <f t="shared" si="770"/>
        <v>0</v>
      </c>
      <c r="H11756" s="11" t="str">
        <f t="shared" si="768"/>
        <v/>
      </c>
      <c r="I11756" s="11">
        <f t="shared" si="771"/>
        <v>0</v>
      </c>
    </row>
    <row r="11757" spans="6:9">
      <c r="F11757" t="str">
        <f t="shared" si="769"/>
        <v/>
      </c>
      <c r="G11757">
        <f t="shared" si="770"/>
        <v>0</v>
      </c>
      <c r="H11757" s="11" t="str">
        <f t="shared" si="768"/>
        <v/>
      </c>
      <c r="I11757" s="11">
        <f t="shared" si="771"/>
        <v>0</v>
      </c>
    </row>
    <row r="11758" spans="6:9">
      <c r="F11758" t="str">
        <f t="shared" si="769"/>
        <v/>
      </c>
      <c r="G11758">
        <f t="shared" si="770"/>
        <v>0</v>
      </c>
      <c r="H11758" s="11" t="str">
        <f t="shared" si="768"/>
        <v/>
      </c>
      <c r="I11758" s="11">
        <f t="shared" si="771"/>
        <v>0</v>
      </c>
    </row>
    <row r="11759" spans="6:9">
      <c r="F11759" t="str">
        <f t="shared" si="769"/>
        <v/>
      </c>
      <c r="G11759">
        <f t="shared" si="770"/>
        <v>0</v>
      </c>
      <c r="H11759" s="11" t="str">
        <f t="shared" si="768"/>
        <v/>
      </c>
      <c r="I11759" s="11">
        <f t="shared" si="771"/>
        <v>0</v>
      </c>
    </row>
    <row r="11760" spans="6:9">
      <c r="F11760" t="str">
        <f t="shared" si="769"/>
        <v/>
      </c>
      <c r="G11760">
        <f t="shared" si="770"/>
        <v>0</v>
      </c>
      <c r="H11760" s="11" t="str">
        <f t="shared" si="768"/>
        <v/>
      </c>
      <c r="I11760" s="11">
        <f t="shared" si="771"/>
        <v>0</v>
      </c>
    </row>
    <row r="11761" spans="6:9">
      <c r="F11761" t="str">
        <f t="shared" si="769"/>
        <v/>
      </c>
      <c r="G11761">
        <f t="shared" si="770"/>
        <v>0</v>
      </c>
      <c r="H11761" s="11" t="str">
        <f t="shared" si="768"/>
        <v/>
      </c>
      <c r="I11761" s="11">
        <f t="shared" si="771"/>
        <v>0</v>
      </c>
    </row>
    <row r="11762" spans="6:9">
      <c r="F11762" t="str">
        <f t="shared" si="769"/>
        <v/>
      </c>
      <c r="G11762">
        <f t="shared" si="770"/>
        <v>0</v>
      </c>
      <c r="H11762" s="11" t="str">
        <f t="shared" si="768"/>
        <v/>
      </c>
      <c r="I11762" s="11">
        <f t="shared" si="771"/>
        <v>0</v>
      </c>
    </row>
    <row r="11763" spans="6:9">
      <c r="F11763" t="str">
        <f t="shared" si="769"/>
        <v/>
      </c>
      <c r="G11763">
        <f t="shared" si="770"/>
        <v>0</v>
      </c>
      <c r="H11763" s="11" t="str">
        <f t="shared" si="768"/>
        <v/>
      </c>
      <c r="I11763" s="11">
        <f t="shared" si="771"/>
        <v>0</v>
      </c>
    </row>
    <row r="11764" spans="6:9">
      <c r="F11764" t="str">
        <f t="shared" si="769"/>
        <v/>
      </c>
      <c r="G11764">
        <f t="shared" si="770"/>
        <v>0</v>
      </c>
      <c r="H11764" s="11" t="str">
        <f t="shared" si="768"/>
        <v/>
      </c>
      <c r="I11764" s="11">
        <f t="shared" si="771"/>
        <v>0</v>
      </c>
    </row>
    <row r="11765" spans="6:9">
      <c r="F11765" t="str">
        <f t="shared" si="769"/>
        <v/>
      </c>
      <c r="G11765">
        <f t="shared" si="770"/>
        <v>0</v>
      </c>
      <c r="H11765" s="11" t="str">
        <f t="shared" si="768"/>
        <v/>
      </c>
      <c r="I11765" s="11">
        <f t="shared" si="771"/>
        <v>0</v>
      </c>
    </row>
    <row r="11766" spans="6:9">
      <c r="F11766" t="str">
        <f t="shared" si="769"/>
        <v/>
      </c>
      <c r="G11766">
        <f t="shared" si="770"/>
        <v>0</v>
      </c>
      <c r="H11766" s="11" t="str">
        <f t="shared" si="768"/>
        <v/>
      </c>
      <c r="I11766" s="11">
        <f t="shared" si="771"/>
        <v>0</v>
      </c>
    </row>
    <row r="11767" spans="6:9">
      <c r="F11767" t="str">
        <f t="shared" si="769"/>
        <v/>
      </c>
      <c r="G11767">
        <f t="shared" si="770"/>
        <v>0</v>
      </c>
      <c r="H11767" s="11" t="str">
        <f t="shared" si="768"/>
        <v/>
      </c>
      <c r="I11767" s="11">
        <f t="shared" si="771"/>
        <v>0</v>
      </c>
    </row>
    <row r="11768" spans="6:9">
      <c r="F11768" t="str">
        <f t="shared" si="769"/>
        <v/>
      </c>
      <c r="G11768">
        <f t="shared" si="770"/>
        <v>0</v>
      </c>
      <c r="H11768" s="11" t="str">
        <f t="shared" si="768"/>
        <v/>
      </c>
      <c r="I11768" s="11">
        <f t="shared" si="771"/>
        <v>0</v>
      </c>
    </row>
    <row r="11769" spans="6:9">
      <c r="F11769" t="str">
        <f t="shared" si="769"/>
        <v/>
      </c>
      <c r="G11769">
        <f t="shared" si="770"/>
        <v>0</v>
      </c>
      <c r="H11769" s="11" t="str">
        <f t="shared" si="768"/>
        <v/>
      </c>
      <c r="I11769" s="11">
        <f t="shared" si="771"/>
        <v>0</v>
      </c>
    </row>
    <row r="11770" spans="6:9">
      <c r="F11770" t="str">
        <f t="shared" si="769"/>
        <v/>
      </c>
      <c r="G11770">
        <f t="shared" si="770"/>
        <v>0</v>
      </c>
      <c r="H11770" s="11" t="str">
        <f t="shared" si="768"/>
        <v/>
      </c>
      <c r="I11770" s="11">
        <f t="shared" si="771"/>
        <v>0</v>
      </c>
    </row>
    <row r="11771" spans="6:9">
      <c r="F11771" t="str">
        <f t="shared" si="769"/>
        <v/>
      </c>
      <c r="G11771">
        <f t="shared" si="770"/>
        <v>0</v>
      </c>
      <c r="H11771" s="11" t="str">
        <f t="shared" si="768"/>
        <v/>
      </c>
      <c r="I11771" s="11">
        <f t="shared" si="771"/>
        <v>0</v>
      </c>
    </row>
    <row r="11772" spans="6:9">
      <c r="F11772" t="str">
        <f t="shared" si="769"/>
        <v/>
      </c>
      <c r="G11772">
        <f t="shared" si="770"/>
        <v>0</v>
      </c>
      <c r="H11772" s="11" t="str">
        <f t="shared" si="768"/>
        <v/>
      </c>
      <c r="I11772" s="11">
        <f t="shared" si="771"/>
        <v>0</v>
      </c>
    </row>
    <row r="11773" spans="6:9">
      <c r="F11773" t="str">
        <f t="shared" si="769"/>
        <v/>
      </c>
      <c r="G11773">
        <f t="shared" si="770"/>
        <v>0</v>
      </c>
      <c r="H11773" s="11" t="str">
        <f t="shared" si="768"/>
        <v/>
      </c>
      <c r="I11773" s="11">
        <f t="shared" si="771"/>
        <v>0</v>
      </c>
    </row>
    <row r="11774" spans="6:9">
      <c r="F11774" t="str">
        <f t="shared" si="769"/>
        <v/>
      </c>
      <c r="G11774">
        <f t="shared" si="770"/>
        <v>0</v>
      </c>
      <c r="H11774" s="11" t="str">
        <f t="shared" si="768"/>
        <v/>
      </c>
      <c r="I11774" s="11">
        <f t="shared" si="771"/>
        <v>0</v>
      </c>
    </row>
    <row r="11775" spans="6:9">
      <c r="F11775" t="str">
        <f t="shared" si="769"/>
        <v/>
      </c>
      <c r="G11775">
        <f t="shared" si="770"/>
        <v>0</v>
      </c>
      <c r="H11775" s="11" t="str">
        <f t="shared" si="768"/>
        <v/>
      </c>
      <c r="I11775" s="11">
        <f t="shared" si="771"/>
        <v>0</v>
      </c>
    </row>
    <row r="11776" spans="6:9">
      <c r="F11776" t="str">
        <f t="shared" si="769"/>
        <v/>
      </c>
      <c r="G11776">
        <f t="shared" si="770"/>
        <v>0</v>
      </c>
      <c r="H11776" s="11" t="str">
        <f t="shared" si="768"/>
        <v/>
      </c>
      <c r="I11776" s="11">
        <f t="shared" si="771"/>
        <v>0</v>
      </c>
    </row>
    <row r="11777" spans="6:9">
      <c r="F11777" t="str">
        <f t="shared" si="769"/>
        <v/>
      </c>
      <c r="G11777">
        <f t="shared" si="770"/>
        <v>0</v>
      </c>
      <c r="H11777" s="11" t="str">
        <f t="shared" si="768"/>
        <v/>
      </c>
      <c r="I11777" s="11">
        <f t="shared" si="771"/>
        <v>0</v>
      </c>
    </row>
    <row r="11778" spans="6:9">
      <c r="F11778" t="str">
        <f t="shared" si="769"/>
        <v/>
      </c>
      <c r="G11778">
        <f t="shared" si="770"/>
        <v>0</v>
      </c>
      <c r="H11778" s="11" t="str">
        <f t="shared" ref="H11778:H11841" si="772">IFERROR(HLOOKUP($A11778,$N$85:$S$86,2,0),"")</f>
        <v/>
      </c>
      <c r="I11778" s="11">
        <f t="shared" si="771"/>
        <v>0</v>
      </c>
    </row>
    <row r="11779" spans="6:9">
      <c r="F11779" t="str">
        <f t="shared" ref="F11779:F11842" si="773">IFERROR(HLOOKUP($A11779,$N$40:$S$41,2,0),"")</f>
        <v/>
      </c>
      <c r="G11779">
        <f t="shared" ref="G11779:G11842" si="774">IFERROR(IF(D11779&gt;F11779,(D11779-F11779)^2,0),0)</f>
        <v>0</v>
      </c>
      <c r="H11779" s="11" t="str">
        <f t="shared" si="772"/>
        <v/>
      </c>
      <c r="I11779" s="11">
        <f t="shared" ref="I11779:I11842" si="775">IFERROR(IF(D11779&gt;H11779,(D11779-H11779)^2,0),0)</f>
        <v>0</v>
      </c>
    </row>
    <row r="11780" spans="6:9">
      <c r="F11780" t="str">
        <f t="shared" si="773"/>
        <v/>
      </c>
      <c r="G11780">
        <f t="shared" si="774"/>
        <v>0</v>
      </c>
      <c r="H11780" s="11" t="str">
        <f t="shared" si="772"/>
        <v/>
      </c>
      <c r="I11780" s="11">
        <f t="shared" si="775"/>
        <v>0</v>
      </c>
    </row>
    <row r="11781" spans="6:9">
      <c r="F11781" t="str">
        <f t="shared" si="773"/>
        <v/>
      </c>
      <c r="G11781">
        <f t="shared" si="774"/>
        <v>0</v>
      </c>
      <c r="H11781" s="11" t="str">
        <f t="shared" si="772"/>
        <v/>
      </c>
      <c r="I11781" s="11">
        <f t="shared" si="775"/>
        <v>0</v>
      </c>
    </row>
    <row r="11782" spans="6:9">
      <c r="F11782" t="str">
        <f t="shared" si="773"/>
        <v/>
      </c>
      <c r="G11782">
        <f t="shared" si="774"/>
        <v>0</v>
      </c>
      <c r="H11782" s="11" t="str">
        <f t="shared" si="772"/>
        <v/>
      </c>
      <c r="I11782" s="11">
        <f t="shared" si="775"/>
        <v>0</v>
      </c>
    </row>
    <row r="11783" spans="6:9">
      <c r="F11783" t="str">
        <f t="shared" si="773"/>
        <v/>
      </c>
      <c r="G11783">
        <f t="shared" si="774"/>
        <v>0</v>
      </c>
      <c r="H11783" s="11" t="str">
        <f t="shared" si="772"/>
        <v/>
      </c>
      <c r="I11783" s="11">
        <f t="shared" si="775"/>
        <v>0</v>
      </c>
    </row>
    <row r="11784" spans="6:9">
      <c r="F11784" t="str">
        <f t="shared" si="773"/>
        <v/>
      </c>
      <c r="G11784">
        <f t="shared" si="774"/>
        <v>0</v>
      </c>
      <c r="H11784" s="11" t="str">
        <f t="shared" si="772"/>
        <v/>
      </c>
      <c r="I11784" s="11">
        <f t="shared" si="775"/>
        <v>0</v>
      </c>
    </row>
    <row r="11785" spans="6:9">
      <c r="F11785" t="str">
        <f t="shared" si="773"/>
        <v/>
      </c>
      <c r="G11785">
        <f t="shared" si="774"/>
        <v>0</v>
      </c>
      <c r="H11785" s="11" t="str">
        <f t="shared" si="772"/>
        <v/>
      </c>
      <c r="I11785" s="11">
        <f t="shared" si="775"/>
        <v>0</v>
      </c>
    </row>
    <row r="11786" spans="6:9">
      <c r="F11786" t="str">
        <f t="shared" si="773"/>
        <v/>
      </c>
      <c r="G11786">
        <f t="shared" si="774"/>
        <v>0</v>
      </c>
      <c r="H11786" s="11" t="str">
        <f t="shared" si="772"/>
        <v/>
      </c>
      <c r="I11786" s="11">
        <f t="shared" si="775"/>
        <v>0</v>
      </c>
    </row>
    <row r="11787" spans="6:9">
      <c r="F11787" t="str">
        <f t="shared" si="773"/>
        <v/>
      </c>
      <c r="G11787">
        <f t="shared" si="774"/>
        <v>0</v>
      </c>
      <c r="H11787" s="11" t="str">
        <f t="shared" si="772"/>
        <v/>
      </c>
      <c r="I11787" s="11">
        <f t="shared" si="775"/>
        <v>0</v>
      </c>
    </row>
    <row r="11788" spans="6:9">
      <c r="F11788" t="str">
        <f t="shared" si="773"/>
        <v/>
      </c>
      <c r="G11788">
        <f t="shared" si="774"/>
        <v>0</v>
      </c>
      <c r="H11788" s="11" t="str">
        <f t="shared" si="772"/>
        <v/>
      </c>
      <c r="I11788" s="11">
        <f t="shared" si="775"/>
        <v>0</v>
      </c>
    </row>
    <row r="11789" spans="6:9">
      <c r="F11789" t="str">
        <f t="shared" si="773"/>
        <v/>
      </c>
      <c r="G11789">
        <f t="shared" si="774"/>
        <v>0</v>
      </c>
      <c r="H11789" s="11" t="str">
        <f t="shared" si="772"/>
        <v/>
      </c>
      <c r="I11789" s="11">
        <f t="shared" si="775"/>
        <v>0</v>
      </c>
    </row>
    <row r="11790" spans="6:9">
      <c r="F11790" t="str">
        <f t="shared" si="773"/>
        <v/>
      </c>
      <c r="G11790">
        <f t="shared" si="774"/>
        <v>0</v>
      </c>
      <c r="H11790" s="11" t="str">
        <f t="shared" si="772"/>
        <v/>
      </c>
      <c r="I11790" s="11">
        <f t="shared" si="775"/>
        <v>0</v>
      </c>
    </row>
    <row r="11791" spans="6:9">
      <c r="F11791" t="str">
        <f t="shared" si="773"/>
        <v/>
      </c>
      <c r="G11791">
        <f t="shared" si="774"/>
        <v>0</v>
      </c>
      <c r="H11791" s="11" t="str">
        <f t="shared" si="772"/>
        <v/>
      </c>
      <c r="I11791" s="11">
        <f t="shared" si="775"/>
        <v>0</v>
      </c>
    </row>
    <row r="11792" spans="6:9">
      <c r="F11792" t="str">
        <f t="shared" si="773"/>
        <v/>
      </c>
      <c r="G11792">
        <f t="shared" si="774"/>
        <v>0</v>
      </c>
      <c r="H11792" s="11" t="str">
        <f t="shared" si="772"/>
        <v/>
      </c>
      <c r="I11792" s="11">
        <f t="shared" si="775"/>
        <v>0</v>
      </c>
    </row>
    <row r="11793" spans="6:9">
      <c r="F11793" t="str">
        <f t="shared" si="773"/>
        <v/>
      </c>
      <c r="G11793">
        <f t="shared" si="774"/>
        <v>0</v>
      </c>
      <c r="H11793" s="11" t="str">
        <f t="shared" si="772"/>
        <v/>
      </c>
      <c r="I11793" s="11">
        <f t="shared" si="775"/>
        <v>0</v>
      </c>
    </row>
    <row r="11794" spans="6:9">
      <c r="F11794" t="str">
        <f t="shared" si="773"/>
        <v/>
      </c>
      <c r="G11794">
        <f t="shared" si="774"/>
        <v>0</v>
      </c>
      <c r="H11794" s="11" t="str">
        <f t="shared" si="772"/>
        <v/>
      </c>
      <c r="I11794" s="11">
        <f t="shared" si="775"/>
        <v>0</v>
      </c>
    </row>
    <row r="11795" spans="6:9">
      <c r="F11795" t="str">
        <f t="shared" si="773"/>
        <v/>
      </c>
      <c r="G11795">
        <f t="shared" si="774"/>
        <v>0</v>
      </c>
      <c r="H11795" s="11" t="str">
        <f t="shared" si="772"/>
        <v/>
      </c>
      <c r="I11795" s="11">
        <f t="shared" si="775"/>
        <v>0</v>
      </c>
    </row>
    <row r="11796" spans="6:9">
      <c r="F11796" t="str">
        <f t="shared" si="773"/>
        <v/>
      </c>
      <c r="G11796">
        <f t="shared" si="774"/>
        <v>0</v>
      </c>
      <c r="H11796" s="11" t="str">
        <f t="shared" si="772"/>
        <v/>
      </c>
      <c r="I11796" s="11">
        <f t="shared" si="775"/>
        <v>0</v>
      </c>
    </row>
    <row r="11797" spans="6:9">
      <c r="F11797" t="str">
        <f t="shared" si="773"/>
        <v/>
      </c>
      <c r="G11797">
        <f t="shared" si="774"/>
        <v>0</v>
      </c>
      <c r="H11797" s="11" t="str">
        <f t="shared" si="772"/>
        <v/>
      </c>
      <c r="I11797" s="11">
        <f t="shared" si="775"/>
        <v>0</v>
      </c>
    </row>
    <row r="11798" spans="6:9">
      <c r="F11798" t="str">
        <f t="shared" si="773"/>
        <v/>
      </c>
      <c r="G11798">
        <f t="shared" si="774"/>
        <v>0</v>
      </c>
      <c r="H11798" s="11" t="str">
        <f t="shared" si="772"/>
        <v/>
      </c>
      <c r="I11798" s="11">
        <f t="shared" si="775"/>
        <v>0</v>
      </c>
    </row>
    <row r="11799" spans="6:9">
      <c r="F11799" t="str">
        <f t="shared" si="773"/>
        <v/>
      </c>
      <c r="G11799">
        <f t="shared" si="774"/>
        <v>0</v>
      </c>
      <c r="H11799" s="11" t="str">
        <f t="shared" si="772"/>
        <v/>
      </c>
      <c r="I11799" s="11">
        <f t="shared" si="775"/>
        <v>0</v>
      </c>
    </row>
    <row r="11800" spans="6:9">
      <c r="F11800" t="str">
        <f t="shared" si="773"/>
        <v/>
      </c>
      <c r="G11800">
        <f t="shared" si="774"/>
        <v>0</v>
      </c>
      <c r="H11800" s="11" t="str">
        <f t="shared" si="772"/>
        <v/>
      </c>
      <c r="I11800" s="11">
        <f t="shared" si="775"/>
        <v>0</v>
      </c>
    </row>
    <row r="11801" spans="6:9">
      <c r="F11801" t="str">
        <f t="shared" si="773"/>
        <v/>
      </c>
      <c r="G11801">
        <f t="shared" si="774"/>
        <v>0</v>
      </c>
      <c r="H11801" s="11" t="str">
        <f t="shared" si="772"/>
        <v/>
      </c>
      <c r="I11801" s="11">
        <f t="shared" si="775"/>
        <v>0</v>
      </c>
    </row>
    <row r="11802" spans="6:9">
      <c r="F11802" t="str">
        <f t="shared" si="773"/>
        <v/>
      </c>
      <c r="G11802">
        <f t="shared" si="774"/>
        <v>0</v>
      </c>
      <c r="H11802" s="11" t="str">
        <f t="shared" si="772"/>
        <v/>
      </c>
      <c r="I11802" s="11">
        <f t="shared" si="775"/>
        <v>0</v>
      </c>
    </row>
    <row r="11803" spans="6:9">
      <c r="F11803" t="str">
        <f t="shared" si="773"/>
        <v/>
      </c>
      <c r="G11803">
        <f t="shared" si="774"/>
        <v>0</v>
      </c>
      <c r="H11803" s="11" t="str">
        <f t="shared" si="772"/>
        <v/>
      </c>
      <c r="I11803" s="11">
        <f t="shared" si="775"/>
        <v>0</v>
      </c>
    </row>
    <row r="11804" spans="6:9">
      <c r="F11804" t="str">
        <f t="shared" si="773"/>
        <v/>
      </c>
      <c r="G11804">
        <f t="shared" si="774"/>
        <v>0</v>
      </c>
      <c r="H11804" s="11" t="str">
        <f t="shared" si="772"/>
        <v/>
      </c>
      <c r="I11804" s="11">
        <f t="shared" si="775"/>
        <v>0</v>
      </c>
    </row>
    <row r="11805" spans="6:9">
      <c r="F11805" t="str">
        <f t="shared" si="773"/>
        <v/>
      </c>
      <c r="G11805">
        <f t="shared" si="774"/>
        <v>0</v>
      </c>
      <c r="H11805" s="11" t="str">
        <f t="shared" si="772"/>
        <v/>
      </c>
      <c r="I11805" s="11">
        <f t="shared" si="775"/>
        <v>0</v>
      </c>
    </row>
    <row r="11806" spans="6:9">
      <c r="F11806" t="str">
        <f t="shared" si="773"/>
        <v/>
      </c>
      <c r="G11806">
        <f t="shared" si="774"/>
        <v>0</v>
      </c>
      <c r="H11806" s="11" t="str">
        <f t="shared" si="772"/>
        <v/>
      </c>
      <c r="I11806" s="11">
        <f t="shared" si="775"/>
        <v>0</v>
      </c>
    </row>
    <row r="11807" spans="6:9">
      <c r="F11807" t="str">
        <f t="shared" si="773"/>
        <v/>
      </c>
      <c r="G11807">
        <f t="shared" si="774"/>
        <v>0</v>
      </c>
      <c r="H11807" s="11" t="str">
        <f t="shared" si="772"/>
        <v/>
      </c>
      <c r="I11807" s="11">
        <f t="shared" si="775"/>
        <v>0</v>
      </c>
    </row>
    <row r="11808" spans="6:9">
      <c r="F11808" t="str">
        <f t="shared" si="773"/>
        <v/>
      </c>
      <c r="G11808">
        <f t="shared" si="774"/>
        <v>0</v>
      </c>
      <c r="H11808" s="11" t="str">
        <f t="shared" si="772"/>
        <v/>
      </c>
      <c r="I11808" s="11">
        <f t="shared" si="775"/>
        <v>0</v>
      </c>
    </row>
    <row r="11809" spans="6:9">
      <c r="F11809" t="str">
        <f t="shared" si="773"/>
        <v/>
      </c>
      <c r="G11809">
        <f t="shared" si="774"/>
        <v>0</v>
      </c>
      <c r="H11809" s="11" t="str">
        <f t="shared" si="772"/>
        <v/>
      </c>
      <c r="I11809" s="11">
        <f t="shared" si="775"/>
        <v>0</v>
      </c>
    </row>
    <row r="11810" spans="6:9">
      <c r="F11810" t="str">
        <f t="shared" si="773"/>
        <v/>
      </c>
      <c r="G11810">
        <f t="shared" si="774"/>
        <v>0</v>
      </c>
      <c r="H11810" s="11" t="str">
        <f t="shared" si="772"/>
        <v/>
      </c>
      <c r="I11810" s="11">
        <f t="shared" si="775"/>
        <v>0</v>
      </c>
    </row>
    <row r="11811" spans="6:9">
      <c r="F11811" t="str">
        <f t="shared" si="773"/>
        <v/>
      </c>
      <c r="G11811">
        <f t="shared" si="774"/>
        <v>0</v>
      </c>
      <c r="H11811" s="11" t="str">
        <f t="shared" si="772"/>
        <v/>
      </c>
      <c r="I11811" s="11">
        <f t="shared" si="775"/>
        <v>0</v>
      </c>
    </row>
    <row r="11812" spans="6:9">
      <c r="F11812" t="str">
        <f t="shared" si="773"/>
        <v/>
      </c>
      <c r="G11812">
        <f t="shared" si="774"/>
        <v>0</v>
      </c>
      <c r="H11812" s="11" t="str">
        <f t="shared" si="772"/>
        <v/>
      </c>
      <c r="I11812" s="11">
        <f t="shared" si="775"/>
        <v>0</v>
      </c>
    </row>
    <row r="11813" spans="6:9">
      <c r="F11813" t="str">
        <f t="shared" si="773"/>
        <v/>
      </c>
      <c r="G11813">
        <f t="shared" si="774"/>
        <v>0</v>
      </c>
      <c r="H11813" s="11" t="str">
        <f t="shared" si="772"/>
        <v/>
      </c>
      <c r="I11813" s="11">
        <f t="shared" si="775"/>
        <v>0</v>
      </c>
    </row>
    <row r="11814" spans="6:9">
      <c r="F11814" t="str">
        <f t="shared" si="773"/>
        <v/>
      </c>
      <c r="G11814">
        <f t="shared" si="774"/>
        <v>0</v>
      </c>
      <c r="H11814" s="11" t="str">
        <f t="shared" si="772"/>
        <v/>
      </c>
      <c r="I11814" s="11">
        <f t="shared" si="775"/>
        <v>0</v>
      </c>
    </row>
    <row r="11815" spans="6:9">
      <c r="F11815" t="str">
        <f t="shared" si="773"/>
        <v/>
      </c>
      <c r="G11815">
        <f t="shared" si="774"/>
        <v>0</v>
      </c>
      <c r="H11815" s="11" t="str">
        <f t="shared" si="772"/>
        <v/>
      </c>
      <c r="I11815" s="11">
        <f t="shared" si="775"/>
        <v>0</v>
      </c>
    </row>
    <row r="11816" spans="6:9">
      <c r="F11816" t="str">
        <f t="shared" si="773"/>
        <v/>
      </c>
      <c r="G11816">
        <f t="shared" si="774"/>
        <v>0</v>
      </c>
      <c r="H11816" s="11" t="str">
        <f t="shared" si="772"/>
        <v/>
      </c>
      <c r="I11816" s="11">
        <f t="shared" si="775"/>
        <v>0</v>
      </c>
    </row>
    <row r="11817" spans="6:9">
      <c r="F11817" t="str">
        <f t="shared" si="773"/>
        <v/>
      </c>
      <c r="G11817">
        <f t="shared" si="774"/>
        <v>0</v>
      </c>
      <c r="H11817" s="11" t="str">
        <f t="shared" si="772"/>
        <v/>
      </c>
      <c r="I11817" s="11">
        <f t="shared" si="775"/>
        <v>0</v>
      </c>
    </row>
    <row r="11818" spans="6:9">
      <c r="F11818" t="str">
        <f t="shared" si="773"/>
        <v/>
      </c>
      <c r="G11818">
        <f t="shared" si="774"/>
        <v>0</v>
      </c>
      <c r="H11818" s="11" t="str">
        <f t="shared" si="772"/>
        <v/>
      </c>
      <c r="I11818" s="11">
        <f t="shared" si="775"/>
        <v>0</v>
      </c>
    </row>
    <row r="11819" spans="6:9">
      <c r="F11819" t="str">
        <f t="shared" si="773"/>
        <v/>
      </c>
      <c r="G11819">
        <f t="shared" si="774"/>
        <v>0</v>
      </c>
      <c r="H11819" s="11" t="str">
        <f t="shared" si="772"/>
        <v/>
      </c>
      <c r="I11819" s="11">
        <f t="shared" si="775"/>
        <v>0</v>
      </c>
    </row>
    <row r="11820" spans="6:9">
      <c r="F11820" t="str">
        <f t="shared" si="773"/>
        <v/>
      </c>
      <c r="G11820">
        <f t="shared" si="774"/>
        <v>0</v>
      </c>
      <c r="H11820" s="11" t="str">
        <f t="shared" si="772"/>
        <v/>
      </c>
      <c r="I11820" s="11">
        <f t="shared" si="775"/>
        <v>0</v>
      </c>
    </row>
    <row r="11821" spans="6:9">
      <c r="F11821" t="str">
        <f t="shared" si="773"/>
        <v/>
      </c>
      <c r="G11821">
        <f t="shared" si="774"/>
        <v>0</v>
      </c>
      <c r="H11821" s="11" t="str">
        <f t="shared" si="772"/>
        <v/>
      </c>
      <c r="I11821" s="11">
        <f t="shared" si="775"/>
        <v>0</v>
      </c>
    </row>
    <row r="11822" spans="6:9">
      <c r="F11822" t="str">
        <f t="shared" si="773"/>
        <v/>
      </c>
      <c r="G11822">
        <f t="shared" si="774"/>
        <v>0</v>
      </c>
      <c r="H11822" s="11" t="str">
        <f t="shared" si="772"/>
        <v/>
      </c>
      <c r="I11822" s="11">
        <f t="shared" si="775"/>
        <v>0</v>
      </c>
    </row>
    <row r="11823" spans="6:9">
      <c r="F11823" t="str">
        <f t="shared" si="773"/>
        <v/>
      </c>
      <c r="G11823">
        <f t="shared" si="774"/>
        <v>0</v>
      </c>
      <c r="H11823" s="11" t="str">
        <f t="shared" si="772"/>
        <v/>
      </c>
      <c r="I11823" s="11">
        <f t="shared" si="775"/>
        <v>0</v>
      </c>
    </row>
    <row r="11824" spans="6:9">
      <c r="F11824" t="str">
        <f t="shared" si="773"/>
        <v/>
      </c>
      <c r="G11824">
        <f t="shared" si="774"/>
        <v>0</v>
      </c>
      <c r="H11824" s="11" t="str">
        <f t="shared" si="772"/>
        <v/>
      </c>
      <c r="I11824" s="11">
        <f t="shared" si="775"/>
        <v>0</v>
      </c>
    </row>
    <row r="11825" spans="6:9">
      <c r="F11825" t="str">
        <f t="shared" si="773"/>
        <v/>
      </c>
      <c r="G11825">
        <f t="shared" si="774"/>
        <v>0</v>
      </c>
      <c r="H11825" s="11" t="str">
        <f t="shared" si="772"/>
        <v/>
      </c>
      <c r="I11825" s="11">
        <f t="shared" si="775"/>
        <v>0</v>
      </c>
    </row>
    <row r="11826" spans="6:9">
      <c r="F11826" t="str">
        <f t="shared" si="773"/>
        <v/>
      </c>
      <c r="G11826">
        <f t="shared" si="774"/>
        <v>0</v>
      </c>
      <c r="H11826" s="11" t="str">
        <f t="shared" si="772"/>
        <v/>
      </c>
      <c r="I11826" s="11">
        <f t="shared" si="775"/>
        <v>0</v>
      </c>
    </row>
    <row r="11827" spans="6:9">
      <c r="F11827" t="str">
        <f t="shared" si="773"/>
        <v/>
      </c>
      <c r="G11827">
        <f t="shared" si="774"/>
        <v>0</v>
      </c>
      <c r="H11827" s="11" t="str">
        <f t="shared" si="772"/>
        <v/>
      </c>
      <c r="I11827" s="11">
        <f t="shared" si="775"/>
        <v>0</v>
      </c>
    </row>
    <row r="11828" spans="6:9">
      <c r="F11828" t="str">
        <f t="shared" si="773"/>
        <v/>
      </c>
      <c r="G11828">
        <f t="shared" si="774"/>
        <v>0</v>
      </c>
      <c r="H11828" s="11" t="str">
        <f t="shared" si="772"/>
        <v/>
      </c>
      <c r="I11828" s="11">
        <f t="shared" si="775"/>
        <v>0</v>
      </c>
    </row>
    <row r="11829" spans="6:9">
      <c r="F11829" t="str">
        <f t="shared" si="773"/>
        <v/>
      </c>
      <c r="G11829">
        <f t="shared" si="774"/>
        <v>0</v>
      </c>
      <c r="H11829" s="11" t="str">
        <f t="shared" si="772"/>
        <v/>
      </c>
      <c r="I11829" s="11">
        <f t="shared" si="775"/>
        <v>0</v>
      </c>
    </row>
    <row r="11830" spans="6:9">
      <c r="F11830" t="str">
        <f t="shared" si="773"/>
        <v/>
      </c>
      <c r="G11830">
        <f t="shared" si="774"/>
        <v>0</v>
      </c>
      <c r="H11830" s="11" t="str">
        <f t="shared" si="772"/>
        <v/>
      </c>
      <c r="I11830" s="11">
        <f t="shared" si="775"/>
        <v>0</v>
      </c>
    </row>
    <row r="11831" spans="6:9">
      <c r="F11831" t="str">
        <f t="shared" si="773"/>
        <v/>
      </c>
      <c r="G11831">
        <f t="shared" si="774"/>
        <v>0</v>
      </c>
      <c r="H11831" s="11" t="str">
        <f t="shared" si="772"/>
        <v/>
      </c>
      <c r="I11831" s="11">
        <f t="shared" si="775"/>
        <v>0</v>
      </c>
    </row>
    <row r="11832" spans="6:9">
      <c r="F11832" t="str">
        <f t="shared" si="773"/>
        <v/>
      </c>
      <c r="G11832">
        <f t="shared" si="774"/>
        <v>0</v>
      </c>
      <c r="H11832" s="11" t="str">
        <f t="shared" si="772"/>
        <v/>
      </c>
      <c r="I11832" s="11">
        <f t="shared" si="775"/>
        <v>0</v>
      </c>
    </row>
    <row r="11833" spans="6:9">
      <c r="F11833" t="str">
        <f t="shared" si="773"/>
        <v/>
      </c>
      <c r="G11833">
        <f t="shared" si="774"/>
        <v>0</v>
      </c>
      <c r="H11833" s="11" t="str">
        <f t="shared" si="772"/>
        <v/>
      </c>
      <c r="I11833" s="11">
        <f t="shared" si="775"/>
        <v>0</v>
      </c>
    </row>
    <row r="11834" spans="6:9">
      <c r="F11834" t="str">
        <f t="shared" si="773"/>
        <v/>
      </c>
      <c r="G11834">
        <f t="shared" si="774"/>
        <v>0</v>
      </c>
      <c r="H11834" s="11" t="str">
        <f t="shared" si="772"/>
        <v/>
      </c>
      <c r="I11834" s="11">
        <f t="shared" si="775"/>
        <v>0</v>
      </c>
    </row>
    <row r="11835" spans="6:9">
      <c r="F11835" t="str">
        <f t="shared" si="773"/>
        <v/>
      </c>
      <c r="G11835">
        <f t="shared" si="774"/>
        <v>0</v>
      </c>
      <c r="H11835" s="11" t="str">
        <f t="shared" si="772"/>
        <v/>
      </c>
      <c r="I11835" s="11">
        <f t="shared" si="775"/>
        <v>0</v>
      </c>
    </row>
    <row r="11836" spans="6:9">
      <c r="F11836" t="str">
        <f t="shared" si="773"/>
        <v/>
      </c>
      <c r="G11836">
        <f t="shared" si="774"/>
        <v>0</v>
      </c>
      <c r="H11836" s="11" t="str">
        <f t="shared" si="772"/>
        <v/>
      </c>
      <c r="I11836" s="11">
        <f t="shared" si="775"/>
        <v>0</v>
      </c>
    </row>
    <row r="11837" spans="6:9">
      <c r="F11837" t="str">
        <f t="shared" si="773"/>
        <v/>
      </c>
      <c r="G11837">
        <f t="shared" si="774"/>
        <v>0</v>
      </c>
      <c r="H11837" s="11" t="str">
        <f t="shared" si="772"/>
        <v/>
      </c>
      <c r="I11837" s="11">
        <f t="shared" si="775"/>
        <v>0</v>
      </c>
    </row>
    <row r="11838" spans="6:9">
      <c r="F11838" t="str">
        <f t="shared" si="773"/>
        <v/>
      </c>
      <c r="G11838">
        <f t="shared" si="774"/>
        <v>0</v>
      </c>
      <c r="H11838" s="11" t="str">
        <f t="shared" si="772"/>
        <v/>
      </c>
      <c r="I11838" s="11">
        <f t="shared" si="775"/>
        <v>0</v>
      </c>
    </row>
    <row r="11839" spans="6:9">
      <c r="F11839" t="str">
        <f t="shared" si="773"/>
        <v/>
      </c>
      <c r="G11839">
        <f t="shared" si="774"/>
        <v>0</v>
      </c>
      <c r="H11839" s="11" t="str">
        <f t="shared" si="772"/>
        <v/>
      </c>
      <c r="I11839" s="11">
        <f t="shared" si="775"/>
        <v>0</v>
      </c>
    </row>
    <row r="11840" spans="6:9">
      <c r="F11840" t="str">
        <f t="shared" si="773"/>
        <v/>
      </c>
      <c r="G11840">
        <f t="shared" si="774"/>
        <v>0</v>
      </c>
      <c r="H11840" s="11" t="str">
        <f t="shared" si="772"/>
        <v/>
      </c>
      <c r="I11840" s="11">
        <f t="shared" si="775"/>
        <v>0</v>
      </c>
    </row>
    <row r="11841" spans="6:9">
      <c r="F11841" t="str">
        <f t="shared" si="773"/>
        <v/>
      </c>
      <c r="G11841">
        <f t="shared" si="774"/>
        <v>0</v>
      </c>
      <c r="H11841" s="11" t="str">
        <f t="shared" si="772"/>
        <v/>
      </c>
      <c r="I11841" s="11">
        <f t="shared" si="775"/>
        <v>0</v>
      </c>
    </row>
    <row r="11842" spans="6:9">
      <c r="F11842" t="str">
        <f t="shared" si="773"/>
        <v/>
      </c>
      <c r="G11842">
        <f t="shared" si="774"/>
        <v>0</v>
      </c>
      <c r="H11842" s="11" t="str">
        <f t="shared" ref="H11842:H11905" si="776">IFERROR(HLOOKUP($A11842,$N$85:$S$86,2,0),"")</f>
        <v/>
      </c>
      <c r="I11842" s="11">
        <f t="shared" si="775"/>
        <v>0</v>
      </c>
    </row>
    <row r="11843" spans="6:9">
      <c r="F11843" t="str">
        <f t="shared" ref="F11843:F11906" si="777">IFERROR(HLOOKUP($A11843,$N$40:$S$41,2,0),"")</f>
        <v/>
      </c>
      <c r="G11843">
        <f t="shared" ref="G11843:G11906" si="778">IFERROR(IF(D11843&gt;F11843,(D11843-F11843)^2,0),0)</f>
        <v>0</v>
      </c>
      <c r="H11843" s="11" t="str">
        <f t="shared" si="776"/>
        <v/>
      </c>
      <c r="I11843" s="11">
        <f t="shared" ref="I11843:I11906" si="779">IFERROR(IF(D11843&gt;H11843,(D11843-H11843)^2,0),0)</f>
        <v>0</v>
      </c>
    </row>
    <row r="11844" spans="6:9">
      <c r="F11844" t="str">
        <f t="shared" si="777"/>
        <v/>
      </c>
      <c r="G11844">
        <f t="shared" si="778"/>
        <v>0</v>
      </c>
      <c r="H11844" s="11" t="str">
        <f t="shared" si="776"/>
        <v/>
      </c>
      <c r="I11844" s="11">
        <f t="shared" si="779"/>
        <v>0</v>
      </c>
    </row>
    <row r="11845" spans="6:9">
      <c r="F11845" t="str">
        <f t="shared" si="777"/>
        <v/>
      </c>
      <c r="G11845">
        <f t="shared" si="778"/>
        <v>0</v>
      </c>
      <c r="H11845" s="11" t="str">
        <f t="shared" si="776"/>
        <v/>
      </c>
      <c r="I11845" s="11">
        <f t="shared" si="779"/>
        <v>0</v>
      </c>
    </row>
    <row r="11846" spans="6:9">
      <c r="F11846" t="str">
        <f t="shared" si="777"/>
        <v/>
      </c>
      <c r="G11846">
        <f t="shared" si="778"/>
        <v>0</v>
      </c>
      <c r="H11846" s="11" t="str">
        <f t="shared" si="776"/>
        <v/>
      </c>
      <c r="I11846" s="11">
        <f t="shared" si="779"/>
        <v>0</v>
      </c>
    </row>
    <row r="11847" spans="6:9">
      <c r="F11847" t="str">
        <f t="shared" si="777"/>
        <v/>
      </c>
      <c r="G11847">
        <f t="shared" si="778"/>
        <v>0</v>
      </c>
      <c r="H11847" s="11" t="str">
        <f t="shared" si="776"/>
        <v/>
      </c>
      <c r="I11847" s="11">
        <f t="shared" si="779"/>
        <v>0</v>
      </c>
    </row>
    <row r="11848" spans="6:9">
      <c r="F11848" t="str">
        <f t="shared" si="777"/>
        <v/>
      </c>
      <c r="G11848">
        <f t="shared" si="778"/>
        <v>0</v>
      </c>
      <c r="H11848" s="11" t="str">
        <f t="shared" si="776"/>
        <v/>
      </c>
      <c r="I11848" s="11">
        <f t="shared" si="779"/>
        <v>0</v>
      </c>
    </row>
    <row r="11849" spans="6:9">
      <c r="F11849" t="str">
        <f t="shared" si="777"/>
        <v/>
      </c>
      <c r="G11849">
        <f t="shared" si="778"/>
        <v>0</v>
      </c>
      <c r="H11849" s="11" t="str">
        <f t="shared" si="776"/>
        <v/>
      </c>
      <c r="I11849" s="11">
        <f t="shared" si="779"/>
        <v>0</v>
      </c>
    </row>
    <row r="11850" spans="6:9">
      <c r="F11850" t="str">
        <f t="shared" si="777"/>
        <v/>
      </c>
      <c r="G11850">
        <f t="shared" si="778"/>
        <v>0</v>
      </c>
      <c r="H11850" s="11" t="str">
        <f t="shared" si="776"/>
        <v/>
      </c>
      <c r="I11850" s="11">
        <f t="shared" si="779"/>
        <v>0</v>
      </c>
    </row>
    <row r="11851" spans="6:9">
      <c r="F11851" t="str">
        <f t="shared" si="777"/>
        <v/>
      </c>
      <c r="G11851">
        <f t="shared" si="778"/>
        <v>0</v>
      </c>
      <c r="H11851" s="11" t="str">
        <f t="shared" si="776"/>
        <v/>
      </c>
      <c r="I11851" s="11">
        <f t="shared" si="779"/>
        <v>0</v>
      </c>
    </row>
    <row r="11852" spans="6:9">
      <c r="F11852" t="str">
        <f t="shared" si="777"/>
        <v/>
      </c>
      <c r="G11852">
        <f t="shared" si="778"/>
        <v>0</v>
      </c>
      <c r="H11852" s="11" t="str">
        <f t="shared" si="776"/>
        <v/>
      </c>
      <c r="I11852" s="11">
        <f t="shared" si="779"/>
        <v>0</v>
      </c>
    </row>
    <row r="11853" spans="6:9">
      <c r="F11853" t="str">
        <f t="shared" si="777"/>
        <v/>
      </c>
      <c r="G11853">
        <f t="shared" si="778"/>
        <v>0</v>
      </c>
      <c r="H11853" s="11" t="str">
        <f t="shared" si="776"/>
        <v/>
      </c>
      <c r="I11853" s="11">
        <f t="shared" si="779"/>
        <v>0</v>
      </c>
    </row>
    <row r="11854" spans="6:9">
      <c r="F11854" t="str">
        <f t="shared" si="777"/>
        <v/>
      </c>
      <c r="G11854">
        <f t="shared" si="778"/>
        <v>0</v>
      </c>
      <c r="H11854" s="11" t="str">
        <f t="shared" si="776"/>
        <v/>
      </c>
      <c r="I11854" s="11">
        <f t="shared" si="779"/>
        <v>0</v>
      </c>
    </row>
    <row r="11855" spans="6:9">
      <c r="F11855" t="str">
        <f t="shared" si="777"/>
        <v/>
      </c>
      <c r="G11855">
        <f t="shared" si="778"/>
        <v>0</v>
      </c>
      <c r="H11855" s="11" t="str">
        <f t="shared" si="776"/>
        <v/>
      </c>
      <c r="I11855" s="11">
        <f t="shared" si="779"/>
        <v>0</v>
      </c>
    </row>
    <row r="11856" spans="6:9">
      <c r="F11856" t="str">
        <f t="shared" si="777"/>
        <v/>
      </c>
      <c r="G11856">
        <f t="shared" si="778"/>
        <v>0</v>
      </c>
      <c r="H11856" s="11" t="str">
        <f t="shared" si="776"/>
        <v/>
      </c>
      <c r="I11856" s="11">
        <f t="shared" si="779"/>
        <v>0</v>
      </c>
    </row>
    <row r="11857" spans="6:9">
      <c r="F11857" t="str">
        <f t="shared" si="777"/>
        <v/>
      </c>
      <c r="G11857">
        <f t="shared" si="778"/>
        <v>0</v>
      </c>
      <c r="H11857" s="11" t="str">
        <f t="shared" si="776"/>
        <v/>
      </c>
      <c r="I11857" s="11">
        <f t="shared" si="779"/>
        <v>0</v>
      </c>
    </row>
    <row r="11858" spans="6:9">
      <c r="F11858" t="str">
        <f t="shared" si="777"/>
        <v/>
      </c>
      <c r="G11858">
        <f t="shared" si="778"/>
        <v>0</v>
      </c>
      <c r="H11858" s="11" t="str">
        <f t="shared" si="776"/>
        <v/>
      </c>
      <c r="I11858" s="11">
        <f t="shared" si="779"/>
        <v>0</v>
      </c>
    </row>
    <row r="11859" spans="6:9">
      <c r="F11859" t="str">
        <f t="shared" si="777"/>
        <v/>
      </c>
      <c r="G11859">
        <f t="shared" si="778"/>
        <v>0</v>
      </c>
      <c r="H11859" s="11" t="str">
        <f t="shared" si="776"/>
        <v/>
      </c>
      <c r="I11859" s="11">
        <f t="shared" si="779"/>
        <v>0</v>
      </c>
    </row>
    <row r="11860" spans="6:9">
      <c r="F11860" t="str">
        <f t="shared" si="777"/>
        <v/>
      </c>
      <c r="G11860">
        <f t="shared" si="778"/>
        <v>0</v>
      </c>
      <c r="H11860" s="11" t="str">
        <f t="shared" si="776"/>
        <v/>
      </c>
      <c r="I11860" s="11">
        <f t="shared" si="779"/>
        <v>0</v>
      </c>
    </row>
    <row r="11861" spans="6:9">
      <c r="F11861" t="str">
        <f t="shared" si="777"/>
        <v/>
      </c>
      <c r="G11861">
        <f t="shared" si="778"/>
        <v>0</v>
      </c>
      <c r="H11861" s="11" t="str">
        <f t="shared" si="776"/>
        <v/>
      </c>
      <c r="I11861" s="11">
        <f t="shared" si="779"/>
        <v>0</v>
      </c>
    </row>
    <row r="11862" spans="6:9">
      <c r="F11862" t="str">
        <f t="shared" si="777"/>
        <v/>
      </c>
      <c r="G11862">
        <f t="shared" si="778"/>
        <v>0</v>
      </c>
      <c r="H11862" s="11" t="str">
        <f t="shared" si="776"/>
        <v/>
      </c>
      <c r="I11862" s="11">
        <f t="shared" si="779"/>
        <v>0</v>
      </c>
    </row>
    <row r="11863" spans="6:9">
      <c r="F11863" t="str">
        <f t="shared" si="777"/>
        <v/>
      </c>
      <c r="G11863">
        <f t="shared" si="778"/>
        <v>0</v>
      </c>
      <c r="H11863" s="11" t="str">
        <f t="shared" si="776"/>
        <v/>
      </c>
      <c r="I11863" s="11">
        <f t="shared" si="779"/>
        <v>0</v>
      </c>
    </row>
    <row r="11864" spans="6:9">
      <c r="F11864" t="str">
        <f t="shared" si="777"/>
        <v/>
      </c>
      <c r="G11864">
        <f t="shared" si="778"/>
        <v>0</v>
      </c>
      <c r="H11864" s="11" t="str">
        <f t="shared" si="776"/>
        <v/>
      </c>
      <c r="I11864" s="11">
        <f t="shared" si="779"/>
        <v>0</v>
      </c>
    </row>
    <row r="11865" spans="6:9">
      <c r="F11865" t="str">
        <f t="shared" si="777"/>
        <v/>
      </c>
      <c r="G11865">
        <f t="shared" si="778"/>
        <v>0</v>
      </c>
      <c r="H11865" s="11" t="str">
        <f t="shared" si="776"/>
        <v/>
      </c>
      <c r="I11865" s="11">
        <f t="shared" si="779"/>
        <v>0</v>
      </c>
    </row>
    <row r="11866" spans="6:9">
      <c r="F11866" t="str">
        <f t="shared" si="777"/>
        <v/>
      </c>
      <c r="G11866">
        <f t="shared" si="778"/>
        <v>0</v>
      </c>
      <c r="H11866" s="11" t="str">
        <f t="shared" si="776"/>
        <v/>
      </c>
      <c r="I11866" s="11">
        <f t="shared" si="779"/>
        <v>0</v>
      </c>
    </row>
    <row r="11867" spans="6:9">
      <c r="F11867" t="str">
        <f t="shared" si="777"/>
        <v/>
      </c>
      <c r="G11867">
        <f t="shared" si="778"/>
        <v>0</v>
      </c>
      <c r="H11867" s="11" t="str">
        <f t="shared" si="776"/>
        <v/>
      </c>
      <c r="I11867" s="11">
        <f t="shared" si="779"/>
        <v>0</v>
      </c>
    </row>
    <row r="11868" spans="6:9">
      <c r="F11868" t="str">
        <f t="shared" si="777"/>
        <v/>
      </c>
      <c r="G11868">
        <f t="shared" si="778"/>
        <v>0</v>
      </c>
      <c r="H11868" s="11" t="str">
        <f t="shared" si="776"/>
        <v/>
      </c>
      <c r="I11868" s="11">
        <f t="shared" si="779"/>
        <v>0</v>
      </c>
    </row>
    <row r="11869" spans="6:9">
      <c r="F11869" t="str">
        <f t="shared" si="777"/>
        <v/>
      </c>
      <c r="G11869">
        <f t="shared" si="778"/>
        <v>0</v>
      </c>
      <c r="H11869" s="11" t="str">
        <f t="shared" si="776"/>
        <v/>
      </c>
      <c r="I11869" s="11">
        <f t="shared" si="779"/>
        <v>0</v>
      </c>
    </row>
    <row r="11870" spans="6:9">
      <c r="F11870" t="str">
        <f t="shared" si="777"/>
        <v/>
      </c>
      <c r="G11870">
        <f t="shared" si="778"/>
        <v>0</v>
      </c>
      <c r="H11870" s="11" t="str">
        <f t="shared" si="776"/>
        <v/>
      </c>
      <c r="I11870" s="11">
        <f t="shared" si="779"/>
        <v>0</v>
      </c>
    </row>
    <row r="11871" spans="6:9">
      <c r="F11871" t="str">
        <f t="shared" si="777"/>
        <v/>
      </c>
      <c r="G11871">
        <f t="shared" si="778"/>
        <v>0</v>
      </c>
      <c r="H11871" s="11" t="str">
        <f t="shared" si="776"/>
        <v/>
      </c>
      <c r="I11871" s="11">
        <f t="shared" si="779"/>
        <v>0</v>
      </c>
    </row>
    <row r="11872" spans="6:9">
      <c r="F11872" t="str">
        <f t="shared" si="777"/>
        <v/>
      </c>
      <c r="G11872">
        <f t="shared" si="778"/>
        <v>0</v>
      </c>
      <c r="H11872" s="11" t="str">
        <f t="shared" si="776"/>
        <v/>
      </c>
      <c r="I11872" s="11">
        <f t="shared" si="779"/>
        <v>0</v>
      </c>
    </row>
    <row r="11873" spans="6:9">
      <c r="F11873" t="str">
        <f t="shared" si="777"/>
        <v/>
      </c>
      <c r="G11873">
        <f t="shared" si="778"/>
        <v>0</v>
      </c>
      <c r="H11873" s="11" t="str">
        <f t="shared" si="776"/>
        <v/>
      </c>
      <c r="I11873" s="11">
        <f t="shared" si="779"/>
        <v>0</v>
      </c>
    </row>
    <row r="11874" spans="6:9">
      <c r="F11874" t="str">
        <f t="shared" si="777"/>
        <v/>
      </c>
      <c r="G11874">
        <f t="shared" si="778"/>
        <v>0</v>
      </c>
      <c r="H11874" s="11" t="str">
        <f t="shared" si="776"/>
        <v/>
      </c>
      <c r="I11874" s="11">
        <f t="shared" si="779"/>
        <v>0</v>
      </c>
    </row>
    <row r="11875" spans="6:9">
      <c r="F11875" t="str">
        <f t="shared" si="777"/>
        <v/>
      </c>
      <c r="G11875">
        <f t="shared" si="778"/>
        <v>0</v>
      </c>
      <c r="H11875" s="11" t="str">
        <f t="shared" si="776"/>
        <v/>
      </c>
      <c r="I11875" s="11">
        <f t="shared" si="779"/>
        <v>0</v>
      </c>
    </row>
    <row r="11876" spans="6:9">
      <c r="F11876" t="str">
        <f t="shared" si="777"/>
        <v/>
      </c>
      <c r="G11876">
        <f t="shared" si="778"/>
        <v>0</v>
      </c>
      <c r="H11876" s="11" t="str">
        <f t="shared" si="776"/>
        <v/>
      </c>
      <c r="I11876" s="11">
        <f t="shared" si="779"/>
        <v>0</v>
      </c>
    </row>
    <row r="11877" spans="6:9">
      <c r="F11877" t="str">
        <f t="shared" si="777"/>
        <v/>
      </c>
      <c r="G11877">
        <f t="shared" si="778"/>
        <v>0</v>
      </c>
      <c r="H11877" s="11" t="str">
        <f t="shared" si="776"/>
        <v/>
      </c>
      <c r="I11877" s="11">
        <f t="shared" si="779"/>
        <v>0</v>
      </c>
    </row>
    <row r="11878" spans="6:9">
      <c r="F11878" t="str">
        <f t="shared" si="777"/>
        <v/>
      </c>
      <c r="G11878">
        <f t="shared" si="778"/>
        <v>0</v>
      </c>
      <c r="H11878" s="11" t="str">
        <f t="shared" si="776"/>
        <v/>
      </c>
      <c r="I11878" s="11">
        <f t="shared" si="779"/>
        <v>0</v>
      </c>
    </row>
    <row r="11879" spans="6:9">
      <c r="F11879" t="str">
        <f t="shared" si="777"/>
        <v/>
      </c>
      <c r="G11879">
        <f t="shared" si="778"/>
        <v>0</v>
      </c>
      <c r="H11879" s="11" t="str">
        <f t="shared" si="776"/>
        <v/>
      </c>
      <c r="I11879" s="11">
        <f t="shared" si="779"/>
        <v>0</v>
      </c>
    </row>
    <row r="11880" spans="6:9">
      <c r="F11880" t="str">
        <f t="shared" si="777"/>
        <v/>
      </c>
      <c r="G11880">
        <f t="shared" si="778"/>
        <v>0</v>
      </c>
      <c r="H11880" s="11" t="str">
        <f t="shared" si="776"/>
        <v/>
      </c>
      <c r="I11880" s="11">
        <f t="shared" si="779"/>
        <v>0</v>
      </c>
    </row>
    <row r="11881" spans="6:9">
      <c r="F11881" t="str">
        <f t="shared" si="777"/>
        <v/>
      </c>
      <c r="G11881">
        <f t="shared" si="778"/>
        <v>0</v>
      </c>
      <c r="H11881" s="11" t="str">
        <f t="shared" si="776"/>
        <v/>
      </c>
      <c r="I11881" s="11">
        <f t="shared" si="779"/>
        <v>0</v>
      </c>
    </row>
    <row r="11882" spans="6:9">
      <c r="F11882" t="str">
        <f t="shared" si="777"/>
        <v/>
      </c>
      <c r="G11882">
        <f t="shared" si="778"/>
        <v>0</v>
      </c>
      <c r="H11882" s="11" t="str">
        <f t="shared" si="776"/>
        <v/>
      </c>
      <c r="I11882" s="11">
        <f t="shared" si="779"/>
        <v>0</v>
      </c>
    </row>
    <row r="11883" spans="6:9">
      <c r="F11883" t="str">
        <f t="shared" si="777"/>
        <v/>
      </c>
      <c r="G11883">
        <f t="shared" si="778"/>
        <v>0</v>
      </c>
      <c r="H11883" s="11" t="str">
        <f t="shared" si="776"/>
        <v/>
      </c>
      <c r="I11883" s="11">
        <f t="shared" si="779"/>
        <v>0</v>
      </c>
    </row>
    <row r="11884" spans="6:9">
      <c r="F11884" t="str">
        <f t="shared" si="777"/>
        <v/>
      </c>
      <c r="G11884">
        <f t="shared" si="778"/>
        <v>0</v>
      </c>
      <c r="H11884" s="11" t="str">
        <f t="shared" si="776"/>
        <v/>
      </c>
      <c r="I11884" s="11">
        <f t="shared" si="779"/>
        <v>0</v>
      </c>
    </row>
    <row r="11885" spans="6:9">
      <c r="F11885" t="str">
        <f t="shared" si="777"/>
        <v/>
      </c>
      <c r="G11885">
        <f t="shared" si="778"/>
        <v>0</v>
      </c>
      <c r="H11885" s="11" t="str">
        <f t="shared" si="776"/>
        <v/>
      </c>
      <c r="I11885" s="11">
        <f t="shared" si="779"/>
        <v>0</v>
      </c>
    </row>
    <row r="11886" spans="6:9">
      <c r="F11886" t="str">
        <f t="shared" si="777"/>
        <v/>
      </c>
      <c r="G11886">
        <f t="shared" si="778"/>
        <v>0</v>
      </c>
      <c r="H11886" s="11" t="str">
        <f t="shared" si="776"/>
        <v/>
      </c>
      <c r="I11886" s="11">
        <f t="shared" si="779"/>
        <v>0</v>
      </c>
    </row>
    <row r="11887" spans="6:9">
      <c r="F11887" t="str">
        <f t="shared" si="777"/>
        <v/>
      </c>
      <c r="G11887">
        <f t="shared" si="778"/>
        <v>0</v>
      </c>
      <c r="H11887" s="11" t="str">
        <f t="shared" si="776"/>
        <v/>
      </c>
      <c r="I11887" s="11">
        <f t="shared" si="779"/>
        <v>0</v>
      </c>
    </row>
    <row r="11888" spans="6:9">
      <c r="F11888" t="str">
        <f t="shared" si="777"/>
        <v/>
      </c>
      <c r="G11888">
        <f t="shared" si="778"/>
        <v>0</v>
      </c>
      <c r="H11888" s="11" t="str">
        <f t="shared" si="776"/>
        <v/>
      </c>
      <c r="I11888" s="11">
        <f t="shared" si="779"/>
        <v>0</v>
      </c>
    </row>
    <row r="11889" spans="6:9">
      <c r="F11889" t="str">
        <f t="shared" si="777"/>
        <v/>
      </c>
      <c r="G11889">
        <f t="shared" si="778"/>
        <v>0</v>
      </c>
      <c r="H11889" s="11" t="str">
        <f t="shared" si="776"/>
        <v/>
      </c>
      <c r="I11889" s="11">
        <f t="shared" si="779"/>
        <v>0</v>
      </c>
    </row>
    <row r="11890" spans="6:9">
      <c r="F11890" t="str">
        <f t="shared" si="777"/>
        <v/>
      </c>
      <c r="G11890">
        <f t="shared" si="778"/>
        <v>0</v>
      </c>
      <c r="H11890" s="11" t="str">
        <f t="shared" si="776"/>
        <v/>
      </c>
      <c r="I11890" s="11">
        <f t="shared" si="779"/>
        <v>0</v>
      </c>
    </row>
    <row r="11891" spans="6:9">
      <c r="F11891" t="str">
        <f t="shared" si="777"/>
        <v/>
      </c>
      <c r="G11891">
        <f t="shared" si="778"/>
        <v>0</v>
      </c>
      <c r="H11891" s="11" t="str">
        <f t="shared" si="776"/>
        <v/>
      </c>
      <c r="I11891" s="11">
        <f t="shared" si="779"/>
        <v>0</v>
      </c>
    </row>
    <row r="11892" spans="6:9">
      <c r="F11892" t="str">
        <f t="shared" si="777"/>
        <v/>
      </c>
      <c r="G11892">
        <f t="shared" si="778"/>
        <v>0</v>
      </c>
      <c r="H11892" s="11" t="str">
        <f t="shared" si="776"/>
        <v/>
      </c>
      <c r="I11892" s="11">
        <f t="shared" si="779"/>
        <v>0</v>
      </c>
    </row>
    <row r="11893" spans="6:9">
      <c r="F11893" t="str">
        <f t="shared" si="777"/>
        <v/>
      </c>
      <c r="G11893">
        <f t="shared" si="778"/>
        <v>0</v>
      </c>
      <c r="H11893" s="11" t="str">
        <f t="shared" si="776"/>
        <v/>
      </c>
      <c r="I11893" s="11">
        <f t="shared" si="779"/>
        <v>0</v>
      </c>
    </row>
    <row r="11894" spans="6:9">
      <c r="F11894" t="str">
        <f t="shared" si="777"/>
        <v/>
      </c>
      <c r="G11894">
        <f t="shared" si="778"/>
        <v>0</v>
      </c>
      <c r="H11894" s="11" t="str">
        <f t="shared" si="776"/>
        <v/>
      </c>
      <c r="I11894" s="11">
        <f t="shared" si="779"/>
        <v>0</v>
      </c>
    </row>
    <row r="11895" spans="6:9">
      <c r="F11895" t="str">
        <f t="shared" si="777"/>
        <v/>
      </c>
      <c r="G11895">
        <f t="shared" si="778"/>
        <v>0</v>
      </c>
      <c r="H11895" s="11" t="str">
        <f t="shared" si="776"/>
        <v/>
      </c>
      <c r="I11895" s="11">
        <f t="shared" si="779"/>
        <v>0</v>
      </c>
    </row>
    <row r="11896" spans="6:9">
      <c r="F11896" t="str">
        <f t="shared" si="777"/>
        <v/>
      </c>
      <c r="G11896">
        <f t="shared" si="778"/>
        <v>0</v>
      </c>
      <c r="H11896" s="11" t="str">
        <f t="shared" si="776"/>
        <v/>
      </c>
      <c r="I11896" s="11">
        <f t="shared" si="779"/>
        <v>0</v>
      </c>
    </row>
    <row r="11897" spans="6:9">
      <c r="F11897" t="str">
        <f t="shared" si="777"/>
        <v/>
      </c>
      <c r="G11897">
        <f t="shared" si="778"/>
        <v>0</v>
      </c>
      <c r="H11897" s="11" t="str">
        <f t="shared" si="776"/>
        <v/>
      </c>
      <c r="I11897" s="11">
        <f t="shared" si="779"/>
        <v>0</v>
      </c>
    </row>
    <row r="11898" spans="6:9">
      <c r="F11898" t="str">
        <f t="shared" si="777"/>
        <v/>
      </c>
      <c r="G11898">
        <f t="shared" si="778"/>
        <v>0</v>
      </c>
      <c r="H11898" s="11" t="str">
        <f t="shared" si="776"/>
        <v/>
      </c>
      <c r="I11898" s="11">
        <f t="shared" si="779"/>
        <v>0</v>
      </c>
    </row>
    <row r="11899" spans="6:9">
      <c r="F11899" t="str">
        <f t="shared" si="777"/>
        <v/>
      </c>
      <c r="G11899">
        <f t="shared" si="778"/>
        <v>0</v>
      </c>
      <c r="H11899" s="11" t="str">
        <f t="shared" si="776"/>
        <v/>
      </c>
      <c r="I11899" s="11">
        <f t="shared" si="779"/>
        <v>0</v>
      </c>
    </row>
    <row r="11900" spans="6:9">
      <c r="F11900" t="str">
        <f t="shared" si="777"/>
        <v/>
      </c>
      <c r="G11900">
        <f t="shared" si="778"/>
        <v>0</v>
      </c>
      <c r="H11900" s="11" t="str">
        <f t="shared" si="776"/>
        <v/>
      </c>
      <c r="I11900" s="11">
        <f t="shared" si="779"/>
        <v>0</v>
      </c>
    </row>
    <row r="11901" spans="6:9">
      <c r="F11901" t="str">
        <f t="shared" si="777"/>
        <v/>
      </c>
      <c r="G11901">
        <f t="shared" si="778"/>
        <v>0</v>
      </c>
      <c r="H11901" s="11" t="str">
        <f t="shared" si="776"/>
        <v/>
      </c>
      <c r="I11901" s="11">
        <f t="shared" si="779"/>
        <v>0</v>
      </c>
    </row>
    <row r="11902" spans="6:9">
      <c r="F11902" t="str">
        <f t="shared" si="777"/>
        <v/>
      </c>
      <c r="G11902">
        <f t="shared" si="778"/>
        <v>0</v>
      </c>
      <c r="H11902" s="11" t="str">
        <f t="shared" si="776"/>
        <v/>
      </c>
      <c r="I11902" s="11">
        <f t="shared" si="779"/>
        <v>0</v>
      </c>
    </row>
    <row r="11903" spans="6:9">
      <c r="F11903" t="str">
        <f t="shared" si="777"/>
        <v/>
      </c>
      <c r="G11903">
        <f t="shared" si="778"/>
        <v>0</v>
      </c>
      <c r="H11903" s="11" t="str">
        <f t="shared" si="776"/>
        <v/>
      </c>
      <c r="I11903" s="11">
        <f t="shared" si="779"/>
        <v>0</v>
      </c>
    </row>
    <row r="11904" spans="6:9">
      <c r="F11904" t="str">
        <f t="shared" si="777"/>
        <v/>
      </c>
      <c r="G11904">
        <f t="shared" si="778"/>
        <v>0</v>
      </c>
      <c r="H11904" s="11" t="str">
        <f t="shared" si="776"/>
        <v/>
      </c>
      <c r="I11904" s="11">
        <f t="shared" si="779"/>
        <v>0</v>
      </c>
    </row>
    <row r="11905" spans="6:9">
      <c r="F11905" t="str">
        <f t="shared" si="777"/>
        <v/>
      </c>
      <c r="G11905">
        <f t="shared" si="778"/>
        <v>0</v>
      </c>
      <c r="H11905" s="11" t="str">
        <f t="shared" si="776"/>
        <v/>
      </c>
      <c r="I11905" s="11">
        <f t="shared" si="779"/>
        <v>0</v>
      </c>
    </row>
    <row r="11906" spans="6:9">
      <c r="F11906" t="str">
        <f t="shared" si="777"/>
        <v/>
      </c>
      <c r="G11906">
        <f t="shared" si="778"/>
        <v>0</v>
      </c>
      <c r="H11906" s="11" t="str">
        <f t="shared" ref="H11906:H11969" si="780">IFERROR(HLOOKUP($A11906,$N$85:$S$86,2,0),"")</f>
        <v/>
      </c>
      <c r="I11906" s="11">
        <f t="shared" si="779"/>
        <v>0</v>
      </c>
    </row>
    <row r="11907" spans="6:9">
      <c r="F11907" t="str">
        <f t="shared" ref="F11907:F11970" si="781">IFERROR(HLOOKUP($A11907,$N$40:$S$41,2,0),"")</f>
        <v/>
      </c>
      <c r="G11907">
        <f t="shared" ref="G11907:G11970" si="782">IFERROR(IF(D11907&gt;F11907,(D11907-F11907)^2,0),0)</f>
        <v>0</v>
      </c>
      <c r="H11907" s="11" t="str">
        <f t="shared" si="780"/>
        <v/>
      </c>
      <c r="I11907" s="11">
        <f t="shared" ref="I11907:I11970" si="783">IFERROR(IF(D11907&gt;H11907,(D11907-H11907)^2,0),0)</f>
        <v>0</v>
      </c>
    </row>
    <row r="11908" spans="6:9">
      <c r="F11908" t="str">
        <f t="shared" si="781"/>
        <v/>
      </c>
      <c r="G11908">
        <f t="shared" si="782"/>
        <v>0</v>
      </c>
      <c r="H11908" s="11" t="str">
        <f t="shared" si="780"/>
        <v/>
      </c>
      <c r="I11908" s="11">
        <f t="shared" si="783"/>
        <v>0</v>
      </c>
    </row>
    <row r="11909" spans="6:9">
      <c r="F11909" t="str">
        <f t="shared" si="781"/>
        <v/>
      </c>
      <c r="G11909">
        <f t="shared" si="782"/>
        <v>0</v>
      </c>
      <c r="H11909" s="11" t="str">
        <f t="shared" si="780"/>
        <v/>
      </c>
      <c r="I11909" s="11">
        <f t="shared" si="783"/>
        <v>0</v>
      </c>
    </row>
    <row r="11910" spans="6:9">
      <c r="F11910" t="str">
        <f t="shared" si="781"/>
        <v/>
      </c>
      <c r="G11910">
        <f t="shared" si="782"/>
        <v>0</v>
      </c>
      <c r="H11910" s="11" t="str">
        <f t="shared" si="780"/>
        <v/>
      </c>
      <c r="I11910" s="11">
        <f t="shared" si="783"/>
        <v>0</v>
      </c>
    </row>
    <row r="11911" spans="6:9">
      <c r="F11911" t="str">
        <f t="shared" si="781"/>
        <v/>
      </c>
      <c r="G11911">
        <f t="shared" si="782"/>
        <v>0</v>
      </c>
      <c r="H11911" s="11" t="str">
        <f t="shared" si="780"/>
        <v/>
      </c>
      <c r="I11911" s="11">
        <f t="shared" si="783"/>
        <v>0</v>
      </c>
    </row>
    <row r="11912" spans="6:9">
      <c r="F11912" t="str">
        <f t="shared" si="781"/>
        <v/>
      </c>
      <c r="G11912">
        <f t="shared" si="782"/>
        <v>0</v>
      </c>
      <c r="H11912" s="11" t="str">
        <f t="shared" si="780"/>
        <v/>
      </c>
      <c r="I11912" s="11">
        <f t="shared" si="783"/>
        <v>0</v>
      </c>
    </row>
    <row r="11913" spans="6:9">
      <c r="F11913" t="str">
        <f t="shared" si="781"/>
        <v/>
      </c>
      <c r="G11913">
        <f t="shared" si="782"/>
        <v>0</v>
      </c>
      <c r="H11913" s="11" t="str">
        <f t="shared" si="780"/>
        <v/>
      </c>
      <c r="I11913" s="11">
        <f t="shared" si="783"/>
        <v>0</v>
      </c>
    </row>
    <row r="11914" spans="6:9">
      <c r="F11914" t="str">
        <f t="shared" si="781"/>
        <v/>
      </c>
      <c r="G11914">
        <f t="shared" si="782"/>
        <v>0</v>
      </c>
      <c r="H11914" s="11" t="str">
        <f t="shared" si="780"/>
        <v/>
      </c>
      <c r="I11914" s="11">
        <f t="shared" si="783"/>
        <v>0</v>
      </c>
    </row>
    <row r="11915" spans="6:9">
      <c r="F11915" t="str">
        <f t="shared" si="781"/>
        <v/>
      </c>
      <c r="G11915">
        <f t="shared" si="782"/>
        <v>0</v>
      </c>
      <c r="H11915" s="11" t="str">
        <f t="shared" si="780"/>
        <v/>
      </c>
      <c r="I11915" s="11">
        <f t="shared" si="783"/>
        <v>0</v>
      </c>
    </row>
    <row r="11916" spans="6:9">
      <c r="F11916" t="str">
        <f t="shared" si="781"/>
        <v/>
      </c>
      <c r="G11916">
        <f t="shared" si="782"/>
        <v>0</v>
      </c>
      <c r="H11916" s="11" t="str">
        <f t="shared" si="780"/>
        <v/>
      </c>
      <c r="I11916" s="11">
        <f t="shared" si="783"/>
        <v>0</v>
      </c>
    </row>
    <row r="11917" spans="6:9">
      <c r="F11917" t="str">
        <f t="shared" si="781"/>
        <v/>
      </c>
      <c r="G11917">
        <f t="shared" si="782"/>
        <v>0</v>
      </c>
      <c r="H11917" s="11" t="str">
        <f t="shared" si="780"/>
        <v/>
      </c>
      <c r="I11917" s="11">
        <f t="shared" si="783"/>
        <v>0</v>
      </c>
    </row>
    <row r="11918" spans="6:9">
      <c r="F11918" t="str">
        <f t="shared" si="781"/>
        <v/>
      </c>
      <c r="G11918">
        <f t="shared" si="782"/>
        <v>0</v>
      </c>
      <c r="H11918" s="11" t="str">
        <f t="shared" si="780"/>
        <v/>
      </c>
      <c r="I11918" s="11">
        <f t="shared" si="783"/>
        <v>0</v>
      </c>
    </row>
    <row r="11919" spans="6:9">
      <c r="F11919" t="str">
        <f t="shared" si="781"/>
        <v/>
      </c>
      <c r="G11919">
        <f t="shared" si="782"/>
        <v>0</v>
      </c>
      <c r="H11919" s="11" t="str">
        <f t="shared" si="780"/>
        <v/>
      </c>
      <c r="I11919" s="11">
        <f t="shared" si="783"/>
        <v>0</v>
      </c>
    </row>
    <row r="11920" spans="6:9">
      <c r="F11920" t="str">
        <f t="shared" si="781"/>
        <v/>
      </c>
      <c r="G11920">
        <f t="shared" si="782"/>
        <v>0</v>
      </c>
      <c r="H11920" s="11" t="str">
        <f t="shared" si="780"/>
        <v/>
      </c>
      <c r="I11920" s="11">
        <f t="shared" si="783"/>
        <v>0</v>
      </c>
    </row>
    <row r="11921" spans="6:9">
      <c r="F11921" t="str">
        <f t="shared" si="781"/>
        <v/>
      </c>
      <c r="G11921">
        <f t="shared" si="782"/>
        <v>0</v>
      </c>
      <c r="H11921" s="11" t="str">
        <f t="shared" si="780"/>
        <v/>
      </c>
      <c r="I11921" s="11">
        <f t="shared" si="783"/>
        <v>0</v>
      </c>
    </row>
    <row r="11922" spans="6:9">
      <c r="F11922" t="str">
        <f t="shared" si="781"/>
        <v/>
      </c>
      <c r="G11922">
        <f t="shared" si="782"/>
        <v>0</v>
      </c>
      <c r="H11922" s="11" t="str">
        <f t="shared" si="780"/>
        <v/>
      </c>
      <c r="I11922" s="11">
        <f t="shared" si="783"/>
        <v>0</v>
      </c>
    </row>
    <row r="11923" spans="6:9">
      <c r="F11923" t="str">
        <f t="shared" si="781"/>
        <v/>
      </c>
      <c r="G11923">
        <f t="shared" si="782"/>
        <v>0</v>
      </c>
      <c r="H11923" s="11" t="str">
        <f t="shared" si="780"/>
        <v/>
      </c>
      <c r="I11923" s="11">
        <f t="shared" si="783"/>
        <v>0</v>
      </c>
    </row>
    <row r="11924" spans="6:9">
      <c r="F11924" t="str">
        <f t="shared" si="781"/>
        <v/>
      </c>
      <c r="G11924">
        <f t="shared" si="782"/>
        <v>0</v>
      </c>
      <c r="H11924" s="11" t="str">
        <f t="shared" si="780"/>
        <v/>
      </c>
      <c r="I11924" s="11">
        <f t="shared" si="783"/>
        <v>0</v>
      </c>
    </row>
    <row r="11925" spans="6:9">
      <c r="F11925" t="str">
        <f t="shared" si="781"/>
        <v/>
      </c>
      <c r="G11925">
        <f t="shared" si="782"/>
        <v>0</v>
      </c>
      <c r="H11925" s="11" t="str">
        <f t="shared" si="780"/>
        <v/>
      </c>
      <c r="I11925" s="11">
        <f t="shared" si="783"/>
        <v>0</v>
      </c>
    </row>
    <row r="11926" spans="6:9">
      <c r="F11926" t="str">
        <f t="shared" si="781"/>
        <v/>
      </c>
      <c r="G11926">
        <f t="shared" si="782"/>
        <v>0</v>
      </c>
      <c r="H11926" s="11" t="str">
        <f t="shared" si="780"/>
        <v/>
      </c>
      <c r="I11926" s="11">
        <f t="shared" si="783"/>
        <v>0</v>
      </c>
    </row>
    <row r="11927" spans="6:9">
      <c r="F11927" t="str">
        <f t="shared" si="781"/>
        <v/>
      </c>
      <c r="G11927">
        <f t="shared" si="782"/>
        <v>0</v>
      </c>
      <c r="H11927" s="11" t="str">
        <f t="shared" si="780"/>
        <v/>
      </c>
      <c r="I11927" s="11">
        <f t="shared" si="783"/>
        <v>0</v>
      </c>
    </row>
    <row r="11928" spans="6:9">
      <c r="F11928" t="str">
        <f t="shared" si="781"/>
        <v/>
      </c>
      <c r="G11928">
        <f t="shared" si="782"/>
        <v>0</v>
      </c>
      <c r="H11928" s="11" t="str">
        <f t="shared" si="780"/>
        <v/>
      </c>
      <c r="I11928" s="11">
        <f t="shared" si="783"/>
        <v>0</v>
      </c>
    </row>
    <row r="11929" spans="6:9">
      <c r="F11929" t="str">
        <f t="shared" si="781"/>
        <v/>
      </c>
      <c r="G11929">
        <f t="shared" si="782"/>
        <v>0</v>
      </c>
      <c r="H11929" s="11" t="str">
        <f t="shared" si="780"/>
        <v/>
      </c>
      <c r="I11929" s="11">
        <f t="shared" si="783"/>
        <v>0</v>
      </c>
    </row>
    <row r="11930" spans="6:9">
      <c r="F11930" t="str">
        <f t="shared" si="781"/>
        <v/>
      </c>
      <c r="G11930">
        <f t="shared" si="782"/>
        <v>0</v>
      </c>
      <c r="H11930" s="11" t="str">
        <f t="shared" si="780"/>
        <v/>
      </c>
      <c r="I11930" s="11">
        <f t="shared" si="783"/>
        <v>0</v>
      </c>
    </row>
    <row r="11931" spans="6:9">
      <c r="F11931" t="str">
        <f t="shared" si="781"/>
        <v/>
      </c>
      <c r="G11931">
        <f t="shared" si="782"/>
        <v>0</v>
      </c>
      <c r="H11931" s="11" t="str">
        <f t="shared" si="780"/>
        <v/>
      </c>
      <c r="I11931" s="11">
        <f t="shared" si="783"/>
        <v>0</v>
      </c>
    </row>
    <row r="11932" spans="6:9">
      <c r="F11932" t="str">
        <f t="shared" si="781"/>
        <v/>
      </c>
      <c r="G11932">
        <f t="shared" si="782"/>
        <v>0</v>
      </c>
      <c r="H11932" s="11" t="str">
        <f t="shared" si="780"/>
        <v/>
      </c>
      <c r="I11932" s="11">
        <f t="shared" si="783"/>
        <v>0</v>
      </c>
    </row>
    <row r="11933" spans="6:9">
      <c r="F11933" t="str">
        <f t="shared" si="781"/>
        <v/>
      </c>
      <c r="G11933">
        <f t="shared" si="782"/>
        <v>0</v>
      </c>
      <c r="H11933" s="11" t="str">
        <f t="shared" si="780"/>
        <v/>
      </c>
      <c r="I11933" s="11">
        <f t="shared" si="783"/>
        <v>0</v>
      </c>
    </row>
    <row r="11934" spans="6:9">
      <c r="F11934" t="str">
        <f t="shared" si="781"/>
        <v/>
      </c>
      <c r="G11934">
        <f t="shared" si="782"/>
        <v>0</v>
      </c>
      <c r="H11934" s="11" t="str">
        <f t="shared" si="780"/>
        <v/>
      </c>
      <c r="I11934" s="11">
        <f t="shared" si="783"/>
        <v>0</v>
      </c>
    </row>
    <row r="11935" spans="6:9">
      <c r="F11935" t="str">
        <f t="shared" si="781"/>
        <v/>
      </c>
      <c r="G11935">
        <f t="shared" si="782"/>
        <v>0</v>
      </c>
      <c r="H11935" s="11" t="str">
        <f t="shared" si="780"/>
        <v/>
      </c>
      <c r="I11935" s="11">
        <f t="shared" si="783"/>
        <v>0</v>
      </c>
    </row>
    <row r="11936" spans="6:9">
      <c r="F11936" t="str">
        <f t="shared" si="781"/>
        <v/>
      </c>
      <c r="G11936">
        <f t="shared" si="782"/>
        <v>0</v>
      </c>
      <c r="H11936" s="11" t="str">
        <f t="shared" si="780"/>
        <v/>
      </c>
      <c r="I11936" s="11">
        <f t="shared" si="783"/>
        <v>0</v>
      </c>
    </row>
    <row r="11937" spans="6:9">
      <c r="F11937" t="str">
        <f t="shared" si="781"/>
        <v/>
      </c>
      <c r="G11937">
        <f t="shared" si="782"/>
        <v>0</v>
      </c>
      <c r="H11937" s="11" t="str">
        <f t="shared" si="780"/>
        <v/>
      </c>
      <c r="I11937" s="11">
        <f t="shared" si="783"/>
        <v>0</v>
      </c>
    </row>
    <row r="11938" spans="6:9">
      <c r="F11938" t="str">
        <f t="shared" si="781"/>
        <v/>
      </c>
      <c r="G11938">
        <f t="shared" si="782"/>
        <v>0</v>
      </c>
      <c r="H11938" s="11" t="str">
        <f t="shared" si="780"/>
        <v/>
      </c>
      <c r="I11938" s="11">
        <f t="shared" si="783"/>
        <v>0</v>
      </c>
    </row>
    <row r="11939" spans="6:9">
      <c r="F11939" t="str">
        <f t="shared" si="781"/>
        <v/>
      </c>
      <c r="G11939">
        <f t="shared" si="782"/>
        <v>0</v>
      </c>
      <c r="H11939" s="11" t="str">
        <f t="shared" si="780"/>
        <v/>
      </c>
      <c r="I11939" s="11">
        <f t="shared" si="783"/>
        <v>0</v>
      </c>
    </row>
    <row r="11940" spans="6:9">
      <c r="F11940" t="str">
        <f t="shared" si="781"/>
        <v/>
      </c>
      <c r="G11940">
        <f t="shared" si="782"/>
        <v>0</v>
      </c>
      <c r="H11940" s="11" t="str">
        <f t="shared" si="780"/>
        <v/>
      </c>
      <c r="I11940" s="11">
        <f t="shared" si="783"/>
        <v>0</v>
      </c>
    </row>
    <row r="11941" spans="6:9">
      <c r="F11941" t="str">
        <f t="shared" si="781"/>
        <v/>
      </c>
      <c r="G11941">
        <f t="shared" si="782"/>
        <v>0</v>
      </c>
      <c r="H11941" s="11" t="str">
        <f t="shared" si="780"/>
        <v/>
      </c>
      <c r="I11941" s="11">
        <f t="shared" si="783"/>
        <v>0</v>
      </c>
    </row>
    <row r="11942" spans="6:9">
      <c r="F11942" t="str">
        <f t="shared" si="781"/>
        <v/>
      </c>
      <c r="G11942">
        <f t="shared" si="782"/>
        <v>0</v>
      </c>
      <c r="H11942" s="11" t="str">
        <f t="shared" si="780"/>
        <v/>
      </c>
      <c r="I11942" s="11">
        <f t="shared" si="783"/>
        <v>0</v>
      </c>
    </row>
    <row r="11943" spans="6:9">
      <c r="F11943" t="str">
        <f t="shared" si="781"/>
        <v/>
      </c>
      <c r="G11943">
        <f t="shared" si="782"/>
        <v>0</v>
      </c>
      <c r="H11943" s="11" t="str">
        <f t="shared" si="780"/>
        <v/>
      </c>
      <c r="I11943" s="11">
        <f t="shared" si="783"/>
        <v>0</v>
      </c>
    </row>
    <row r="11944" spans="6:9">
      <c r="F11944" t="str">
        <f t="shared" si="781"/>
        <v/>
      </c>
      <c r="G11944">
        <f t="shared" si="782"/>
        <v>0</v>
      </c>
      <c r="H11944" s="11" t="str">
        <f t="shared" si="780"/>
        <v/>
      </c>
      <c r="I11944" s="11">
        <f t="shared" si="783"/>
        <v>0</v>
      </c>
    </row>
    <row r="11945" spans="6:9">
      <c r="F11945" t="str">
        <f t="shared" si="781"/>
        <v/>
      </c>
      <c r="G11945">
        <f t="shared" si="782"/>
        <v>0</v>
      </c>
      <c r="H11945" s="11" t="str">
        <f t="shared" si="780"/>
        <v/>
      </c>
      <c r="I11945" s="11">
        <f t="shared" si="783"/>
        <v>0</v>
      </c>
    </row>
    <row r="11946" spans="6:9">
      <c r="F11946" t="str">
        <f t="shared" si="781"/>
        <v/>
      </c>
      <c r="G11946">
        <f t="shared" si="782"/>
        <v>0</v>
      </c>
      <c r="H11946" s="11" t="str">
        <f t="shared" si="780"/>
        <v/>
      </c>
      <c r="I11946" s="11">
        <f t="shared" si="783"/>
        <v>0</v>
      </c>
    </row>
    <row r="11947" spans="6:9">
      <c r="F11947" t="str">
        <f t="shared" si="781"/>
        <v/>
      </c>
      <c r="G11947">
        <f t="shared" si="782"/>
        <v>0</v>
      </c>
      <c r="H11947" s="11" t="str">
        <f t="shared" si="780"/>
        <v/>
      </c>
      <c r="I11947" s="11">
        <f t="shared" si="783"/>
        <v>0</v>
      </c>
    </row>
    <row r="11948" spans="6:9">
      <c r="F11948" t="str">
        <f t="shared" si="781"/>
        <v/>
      </c>
      <c r="G11948">
        <f t="shared" si="782"/>
        <v>0</v>
      </c>
      <c r="H11948" s="11" t="str">
        <f t="shared" si="780"/>
        <v/>
      </c>
      <c r="I11948" s="11">
        <f t="shared" si="783"/>
        <v>0</v>
      </c>
    </row>
    <row r="11949" spans="6:9">
      <c r="F11949" t="str">
        <f t="shared" si="781"/>
        <v/>
      </c>
      <c r="G11949">
        <f t="shared" si="782"/>
        <v>0</v>
      </c>
      <c r="H11949" s="11" t="str">
        <f t="shared" si="780"/>
        <v/>
      </c>
      <c r="I11949" s="11">
        <f t="shared" si="783"/>
        <v>0</v>
      </c>
    </row>
    <row r="11950" spans="6:9">
      <c r="F11950" t="str">
        <f t="shared" si="781"/>
        <v/>
      </c>
      <c r="G11950">
        <f t="shared" si="782"/>
        <v>0</v>
      </c>
      <c r="H11950" s="11" t="str">
        <f t="shared" si="780"/>
        <v/>
      </c>
      <c r="I11950" s="11">
        <f t="shared" si="783"/>
        <v>0</v>
      </c>
    </row>
    <row r="11951" spans="6:9">
      <c r="F11951" t="str">
        <f t="shared" si="781"/>
        <v/>
      </c>
      <c r="G11951">
        <f t="shared" si="782"/>
        <v>0</v>
      </c>
      <c r="H11951" s="11" t="str">
        <f t="shared" si="780"/>
        <v/>
      </c>
      <c r="I11951" s="11">
        <f t="shared" si="783"/>
        <v>0</v>
      </c>
    </row>
    <row r="11952" spans="6:9">
      <c r="F11952" t="str">
        <f t="shared" si="781"/>
        <v/>
      </c>
      <c r="G11952">
        <f t="shared" si="782"/>
        <v>0</v>
      </c>
      <c r="H11952" s="11" t="str">
        <f t="shared" si="780"/>
        <v/>
      </c>
      <c r="I11952" s="11">
        <f t="shared" si="783"/>
        <v>0</v>
      </c>
    </row>
    <row r="11953" spans="6:9">
      <c r="F11953" t="str">
        <f t="shared" si="781"/>
        <v/>
      </c>
      <c r="G11953">
        <f t="shared" si="782"/>
        <v>0</v>
      </c>
      <c r="H11953" s="11" t="str">
        <f t="shared" si="780"/>
        <v/>
      </c>
      <c r="I11953" s="11">
        <f t="shared" si="783"/>
        <v>0</v>
      </c>
    </row>
    <row r="11954" spans="6:9">
      <c r="F11954" t="str">
        <f t="shared" si="781"/>
        <v/>
      </c>
      <c r="G11954">
        <f t="shared" si="782"/>
        <v>0</v>
      </c>
      <c r="H11954" s="11" t="str">
        <f t="shared" si="780"/>
        <v/>
      </c>
      <c r="I11954" s="11">
        <f t="shared" si="783"/>
        <v>0</v>
      </c>
    </row>
    <row r="11955" spans="6:9">
      <c r="F11955" t="str">
        <f t="shared" si="781"/>
        <v/>
      </c>
      <c r="G11955">
        <f t="shared" si="782"/>
        <v>0</v>
      </c>
      <c r="H11955" s="11" t="str">
        <f t="shared" si="780"/>
        <v/>
      </c>
      <c r="I11955" s="11">
        <f t="shared" si="783"/>
        <v>0</v>
      </c>
    </row>
    <row r="11956" spans="6:9">
      <c r="F11956" t="str">
        <f t="shared" si="781"/>
        <v/>
      </c>
      <c r="G11956">
        <f t="shared" si="782"/>
        <v>0</v>
      </c>
      <c r="H11956" s="11" t="str">
        <f t="shared" si="780"/>
        <v/>
      </c>
      <c r="I11956" s="11">
        <f t="shared" si="783"/>
        <v>0</v>
      </c>
    </row>
    <row r="11957" spans="6:9">
      <c r="F11957" t="str">
        <f t="shared" si="781"/>
        <v/>
      </c>
      <c r="G11957">
        <f t="shared" si="782"/>
        <v>0</v>
      </c>
      <c r="H11957" s="11" t="str">
        <f t="shared" si="780"/>
        <v/>
      </c>
      <c r="I11957" s="11">
        <f t="shared" si="783"/>
        <v>0</v>
      </c>
    </row>
    <row r="11958" spans="6:9">
      <c r="F11958" t="str">
        <f t="shared" si="781"/>
        <v/>
      </c>
      <c r="G11958">
        <f t="shared" si="782"/>
        <v>0</v>
      </c>
      <c r="H11958" s="11" t="str">
        <f t="shared" si="780"/>
        <v/>
      </c>
      <c r="I11958" s="11">
        <f t="shared" si="783"/>
        <v>0</v>
      </c>
    </row>
    <row r="11959" spans="6:9">
      <c r="F11959" t="str">
        <f t="shared" si="781"/>
        <v/>
      </c>
      <c r="G11959">
        <f t="shared" si="782"/>
        <v>0</v>
      </c>
      <c r="H11959" s="11" t="str">
        <f t="shared" si="780"/>
        <v/>
      </c>
      <c r="I11959" s="11">
        <f t="shared" si="783"/>
        <v>0</v>
      </c>
    </row>
    <row r="11960" spans="6:9">
      <c r="F11960" t="str">
        <f t="shared" si="781"/>
        <v/>
      </c>
      <c r="G11960">
        <f t="shared" si="782"/>
        <v>0</v>
      </c>
      <c r="H11960" s="11" t="str">
        <f t="shared" si="780"/>
        <v/>
      </c>
      <c r="I11960" s="11">
        <f t="shared" si="783"/>
        <v>0</v>
      </c>
    </row>
    <row r="11961" spans="6:9">
      <c r="F11961" t="str">
        <f t="shared" si="781"/>
        <v/>
      </c>
      <c r="G11961">
        <f t="shared" si="782"/>
        <v>0</v>
      </c>
      <c r="H11961" s="11" t="str">
        <f t="shared" si="780"/>
        <v/>
      </c>
      <c r="I11961" s="11">
        <f t="shared" si="783"/>
        <v>0</v>
      </c>
    </row>
    <row r="11962" spans="6:9">
      <c r="F11962" t="str">
        <f t="shared" si="781"/>
        <v/>
      </c>
      <c r="G11962">
        <f t="shared" si="782"/>
        <v>0</v>
      </c>
      <c r="H11962" s="11" t="str">
        <f t="shared" si="780"/>
        <v/>
      </c>
      <c r="I11962" s="11">
        <f t="shared" si="783"/>
        <v>0</v>
      </c>
    </row>
    <row r="11963" spans="6:9">
      <c r="F11963" t="str">
        <f t="shared" si="781"/>
        <v/>
      </c>
      <c r="G11963">
        <f t="shared" si="782"/>
        <v>0</v>
      </c>
      <c r="H11963" s="11" t="str">
        <f t="shared" si="780"/>
        <v/>
      </c>
      <c r="I11963" s="11">
        <f t="shared" si="783"/>
        <v>0</v>
      </c>
    </row>
    <row r="11964" spans="6:9">
      <c r="F11964" t="str">
        <f t="shared" si="781"/>
        <v/>
      </c>
      <c r="G11964">
        <f t="shared" si="782"/>
        <v>0</v>
      </c>
      <c r="H11964" s="11" t="str">
        <f t="shared" si="780"/>
        <v/>
      </c>
      <c r="I11964" s="11">
        <f t="shared" si="783"/>
        <v>0</v>
      </c>
    </row>
    <row r="11965" spans="6:9">
      <c r="F11965" t="str">
        <f t="shared" si="781"/>
        <v/>
      </c>
      <c r="G11965">
        <f t="shared" si="782"/>
        <v>0</v>
      </c>
      <c r="H11965" s="11" t="str">
        <f t="shared" si="780"/>
        <v/>
      </c>
      <c r="I11965" s="11">
        <f t="shared" si="783"/>
        <v>0</v>
      </c>
    </row>
    <row r="11966" spans="6:9">
      <c r="F11966" t="str">
        <f t="shared" si="781"/>
        <v/>
      </c>
      <c r="G11966">
        <f t="shared" si="782"/>
        <v>0</v>
      </c>
      <c r="H11966" s="11" t="str">
        <f t="shared" si="780"/>
        <v/>
      </c>
      <c r="I11966" s="11">
        <f t="shared" si="783"/>
        <v>0</v>
      </c>
    </row>
    <row r="11967" spans="6:9">
      <c r="F11967" t="str">
        <f t="shared" si="781"/>
        <v/>
      </c>
      <c r="G11967">
        <f t="shared" si="782"/>
        <v>0</v>
      </c>
      <c r="H11967" s="11" t="str">
        <f t="shared" si="780"/>
        <v/>
      </c>
      <c r="I11967" s="11">
        <f t="shared" si="783"/>
        <v>0</v>
      </c>
    </row>
    <row r="11968" spans="6:9">
      <c r="F11968" t="str">
        <f t="shared" si="781"/>
        <v/>
      </c>
      <c r="G11968">
        <f t="shared" si="782"/>
        <v>0</v>
      </c>
      <c r="H11968" s="11" t="str">
        <f t="shared" si="780"/>
        <v/>
      </c>
      <c r="I11968" s="11">
        <f t="shared" si="783"/>
        <v>0</v>
      </c>
    </row>
    <row r="11969" spans="6:9">
      <c r="F11969" t="str">
        <f t="shared" si="781"/>
        <v/>
      </c>
      <c r="G11969">
        <f t="shared" si="782"/>
        <v>0</v>
      </c>
      <c r="H11969" s="11" t="str">
        <f t="shared" si="780"/>
        <v/>
      </c>
      <c r="I11969" s="11">
        <f t="shared" si="783"/>
        <v>0</v>
      </c>
    </row>
    <row r="11970" spans="6:9">
      <c r="F11970" t="str">
        <f t="shared" si="781"/>
        <v/>
      </c>
      <c r="G11970">
        <f t="shared" si="782"/>
        <v>0</v>
      </c>
      <c r="H11970" s="11" t="str">
        <f t="shared" ref="H11970:H12033" si="784">IFERROR(HLOOKUP($A11970,$N$85:$S$86,2,0),"")</f>
        <v/>
      </c>
      <c r="I11970" s="11">
        <f t="shared" si="783"/>
        <v>0</v>
      </c>
    </row>
    <row r="11971" spans="6:9">
      <c r="F11971" t="str">
        <f t="shared" ref="F11971:F12034" si="785">IFERROR(HLOOKUP($A11971,$N$40:$S$41,2,0),"")</f>
        <v/>
      </c>
      <c r="G11971">
        <f t="shared" ref="G11971:G12034" si="786">IFERROR(IF(D11971&gt;F11971,(D11971-F11971)^2,0),0)</f>
        <v>0</v>
      </c>
      <c r="H11971" s="11" t="str">
        <f t="shared" si="784"/>
        <v/>
      </c>
      <c r="I11971" s="11">
        <f t="shared" ref="I11971:I12034" si="787">IFERROR(IF(D11971&gt;H11971,(D11971-H11971)^2,0),0)</f>
        <v>0</v>
      </c>
    </row>
    <row r="11972" spans="6:9">
      <c r="F11972" t="str">
        <f t="shared" si="785"/>
        <v/>
      </c>
      <c r="G11972">
        <f t="shared" si="786"/>
        <v>0</v>
      </c>
      <c r="H11972" s="11" t="str">
        <f t="shared" si="784"/>
        <v/>
      </c>
      <c r="I11972" s="11">
        <f t="shared" si="787"/>
        <v>0</v>
      </c>
    </row>
    <row r="11973" spans="6:9">
      <c r="F11973" t="str">
        <f t="shared" si="785"/>
        <v/>
      </c>
      <c r="G11973">
        <f t="shared" si="786"/>
        <v>0</v>
      </c>
      <c r="H11973" s="11" t="str">
        <f t="shared" si="784"/>
        <v/>
      </c>
      <c r="I11973" s="11">
        <f t="shared" si="787"/>
        <v>0</v>
      </c>
    </row>
    <row r="11974" spans="6:9">
      <c r="F11974" t="str">
        <f t="shared" si="785"/>
        <v/>
      </c>
      <c r="G11974">
        <f t="shared" si="786"/>
        <v>0</v>
      </c>
      <c r="H11974" s="11" t="str">
        <f t="shared" si="784"/>
        <v/>
      </c>
      <c r="I11974" s="11">
        <f t="shared" si="787"/>
        <v>0</v>
      </c>
    </row>
    <row r="11975" spans="6:9">
      <c r="F11975" t="str">
        <f t="shared" si="785"/>
        <v/>
      </c>
      <c r="G11975">
        <f t="shared" si="786"/>
        <v>0</v>
      </c>
      <c r="H11975" s="11" t="str">
        <f t="shared" si="784"/>
        <v/>
      </c>
      <c r="I11975" s="11">
        <f t="shared" si="787"/>
        <v>0</v>
      </c>
    </row>
    <row r="11976" spans="6:9">
      <c r="F11976" t="str">
        <f t="shared" si="785"/>
        <v/>
      </c>
      <c r="G11976">
        <f t="shared" si="786"/>
        <v>0</v>
      </c>
      <c r="H11976" s="11" t="str">
        <f t="shared" si="784"/>
        <v/>
      </c>
      <c r="I11976" s="11">
        <f t="shared" si="787"/>
        <v>0</v>
      </c>
    </row>
    <row r="11977" spans="6:9">
      <c r="F11977" t="str">
        <f t="shared" si="785"/>
        <v/>
      </c>
      <c r="G11977">
        <f t="shared" si="786"/>
        <v>0</v>
      </c>
      <c r="H11977" s="11" t="str">
        <f t="shared" si="784"/>
        <v/>
      </c>
      <c r="I11977" s="11">
        <f t="shared" si="787"/>
        <v>0</v>
      </c>
    </row>
    <row r="11978" spans="6:9">
      <c r="F11978" t="str">
        <f t="shared" si="785"/>
        <v/>
      </c>
      <c r="G11978">
        <f t="shared" si="786"/>
        <v>0</v>
      </c>
      <c r="H11978" s="11" t="str">
        <f t="shared" si="784"/>
        <v/>
      </c>
      <c r="I11978" s="11">
        <f t="shared" si="787"/>
        <v>0</v>
      </c>
    </row>
    <row r="11979" spans="6:9">
      <c r="F11979" t="str">
        <f t="shared" si="785"/>
        <v/>
      </c>
      <c r="G11979">
        <f t="shared" si="786"/>
        <v>0</v>
      </c>
      <c r="H11979" s="11" t="str">
        <f t="shared" si="784"/>
        <v/>
      </c>
      <c r="I11979" s="11">
        <f t="shared" si="787"/>
        <v>0</v>
      </c>
    </row>
    <row r="11980" spans="6:9">
      <c r="F11980" t="str">
        <f t="shared" si="785"/>
        <v/>
      </c>
      <c r="G11980">
        <f t="shared" si="786"/>
        <v>0</v>
      </c>
      <c r="H11980" s="11" t="str">
        <f t="shared" si="784"/>
        <v/>
      </c>
      <c r="I11980" s="11">
        <f t="shared" si="787"/>
        <v>0</v>
      </c>
    </row>
    <row r="11981" spans="6:9">
      <c r="F11981" t="str">
        <f t="shared" si="785"/>
        <v/>
      </c>
      <c r="G11981">
        <f t="shared" si="786"/>
        <v>0</v>
      </c>
      <c r="H11981" s="11" t="str">
        <f t="shared" si="784"/>
        <v/>
      </c>
      <c r="I11981" s="11">
        <f t="shared" si="787"/>
        <v>0</v>
      </c>
    </row>
    <row r="11982" spans="6:9">
      <c r="F11982" t="str">
        <f t="shared" si="785"/>
        <v/>
      </c>
      <c r="G11982">
        <f t="shared" si="786"/>
        <v>0</v>
      </c>
      <c r="H11982" s="11" t="str">
        <f t="shared" si="784"/>
        <v/>
      </c>
      <c r="I11982" s="11">
        <f t="shared" si="787"/>
        <v>0</v>
      </c>
    </row>
    <row r="11983" spans="6:9">
      <c r="F11983" t="str">
        <f t="shared" si="785"/>
        <v/>
      </c>
      <c r="G11983">
        <f t="shared" si="786"/>
        <v>0</v>
      </c>
      <c r="H11983" s="11" t="str">
        <f t="shared" si="784"/>
        <v/>
      </c>
      <c r="I11983" s="11">
        <f t="shared" si="787"/>
        <v>0</v>
      </c>
    </row>
    <row r="11984" spans="6:9">
      <c r="F11984" t="str">
        <f t="shared" si="785"/>
        <v/>
      </c>
      <c r="G11984">
        <f t="shared" si="786"/>
        <v>0</v>
      </c>
      <c r="H11984" s="11" t="str">
        <f t="shared" si="784"/>
        <v/>
      </c>
      <c r="I11984" s="11">
        <f t="shared" si="787"/>
        <v>0</v>
      </c>
    </row>
    <row r="11985" spans="6:9">
      <c r="F11985" t="str">
        <f t="shared" si="785"/>
        <v/>
      </c>
      <c r="G11985">
        <f t="shared" si="786"/>
        <v>0</v>
      </c>
      <c r="H11985" s="11" t="str">
        <f t="shared" si="784"/>
        <v/>
      </c>
      <c r="I11985" s="11">
        <f t="shared" si="787"/>
        <v>0</v>
      </c>
    </row>
    <row r="11986" spans="6:9">
      <c r="F11986" t="str">
        <f t="shared" si="785"/>
        <v/>
      </c>
      <c r="G11986">
        <f t="shared" si="786"/>
        <v>0</v>
      </c>
      <c r="H11986" s="11" t="str">
        <f t="shared" si="784"/>
        <v/>
      </c>
      <c r="I11986" s="11">
        <f t="shared" si="787"/>
        <v>0</v>
      </c>
    </row>
    <row r="11987" spans="6:9">
      <c r="F11987" t="str">
        <f t="shared" si="785"/>
        <v/>
      </c>
      <c r="G11987">
        <f t="shared" si="786"/>
        <v>0</v>
      </c>
      <c r="H11987" s="11" t="str">
        <f t="shared" si="784"/>
        <v/>
      </c>
      <c r="I11987" s="11">
        <f t="shared" si="787"/>
        <v>0</v>
      </c>
    </row>
    <row r="11988" spans="6:9">
      <c r="F11988" t="str">
        <f t="shared" si="785"/>
        <v/>
      </c>
      <c r="G11988">
        <f t="shared" si="786"/>
        <v>0</v>
      </c>
      <c r="H11988" s="11" t="str">
        <f t="shared" si="784"/>
        <v/>
      </c>
      <c r="I11988" s="11">
        <f t="shared" si="787"/>
        <v>0</v>
      </c>
    </row>
    <row r="11989" spans="6:9">
      <c r="F11989" t="str">
        <f t="shared" si="785"/>
        <v/>
      </c>
      <c r="G11989">
        <f t="shared" si="786"/>
        <v>0</v>
      </c>
      <c r="H11989" s="11" t="str">
        <f t="shared" si="784"/>
        <v/>
      </c>
      <c r="I11989" s="11">
        <f t="shared" si="787"/>
        <v>0</v>
      </c>
    </row>
    <row r="11990" spans="6:9">
      <c r="F11990" t="str">
        <f t="shared" si="785"/>
        <v/>
      </c>
      <c r="G11990">
        <f t="shared" si="786"/>
        <v>0</v>
      </c>
      <c r="H11990" s="11" t="str">
        <f t="shared" si="784"/>
        <v/>
      </c>
      <c r="I11990" s="11">
        <f t="shared" si="787"/>
        <v>0</v>
      </c>
    </row>
    <row r="11991" spans="6:9">
      <c r="F11991" t="str">
        <f t="shared" si="785"/>
        <v/>
      </c>
      <c r="G11991">
        <f t="shared" si="786"/>
        <v>0</v>
      </c>
      <c r="H11991" s="11" t="str">
        <f t="shared" si="784"/>
        <v/>
      </c>
      <c r="I11991" s="11">
        <f t="shared" si="787"/>
        <v>0</v>
      </c>
    </row>
    <row r="11992" spans="6:9">
      <c r="F11992" t="str">
        <f t="shared" si="785"/>
        <v/>
      </c>
      <c r="G11992">
        <f t="shared" si="786"/>
        <v>0</v>
      </c>
      <c r="H11992" s="11" t="str">
        <f t="shared" si="784"/>
        <v/>
      </c>
      <c r="I11992" s="11">
        <f t="shared" si="787"/>
        <v>0</v>
      </c>
    </row>
    <row r="11993" spans="6:9">
      <c r="F11993" t="str">
        <f t="shared" si="785"/>
        <v/>
      </c>
      <c r="G11993">
        <f t="shared" si="786"/>
        <v>0</v>
      </c>
      <c r="H11993" s="11" t="str">
        <f t="shared" si="784"/>
        <v/>
      </c>
      <c r="I11993" s="11">
        <f t="shared" si="787"/>
        <v>0</v>
      </c>
    </row>
    <row r="11994" spans="6:9">
      <c r="F11994" t="str">
        <f t="shared" si="785"/>
        <v/>
      </c>
      <c r="G11994">
        <f t="shared" si="786"/>
        <v>0</v>
      </c>
      <c r="H11994" s="11" t="str">
        <f t="shared" si="784"/>
        <v/>
      </c>
      <c r="I11994" s="11">
        <f t="shared" si="787"/>
        <v>0</v>
      </c>
    </row>
    <row r="11995" spans="6:9">
      <c r="F11995" t="str">
        <f t="shared" si="785"/>
        <v/>
      </c>
      <c r="G11995">
        <f t="shared" si="786"/>
        <v>0</v>
      </c>
      <c r="H11995" s="11" t="str">
        <f t="shared" si="784"/>
        <v/>
      </c>
      <c r="I11995" s="11">
        <f t="shared" si="787"/>
        <v>0</v>
      </c>
    </row>
    <row r="11996" spans="6:9">
      <c r="F11996" t="str">
        <f t="shared" si="785"/>
        <v/>
      </c>
      <c r="G11996">
        <f t="shared" si="786"/>
        <v>0</v>
      </c>
      <c r="H11996" s="11" t="str">
        <f t="shared" si="784"/>
        <v/>
      </c>
      <c r="I11996" s="11">
        <f t="shared" si="787"/>
        <v>0</v>
      </c>
    </row>
    <row r="11997" spans="6:9">
      <c r="F11997" t="str">
        <f t="shared" si="785"/>
        <v/>
      </c>
      <c r="G11997">
        <f t="shared" si="786"/>
        <v>0</v>
      </c>
      <c r="H11997" s="11" t="str">
        <f t="shared" si="784"/>
        <v/>
      </c>
      <c r="I11997" s="11">
        <f t="shared" si="787"/>
        <v>0</v>
      </c>
    </row>
    <row r="11998" spans="6:9">
      <c r="F11998" t="str">
        <f t="shared" si="785"/>
        <v/>
      </c>
      <c r="G11998">
        <f t="shared" si="786"/>
        <v>0</v>
      </c>
      <c r="H11998" s="11" t="str">
        <f t="shared" si="784"/>
        <v/>
      </c>
      <c r="I11998" s="11">
        <f t="shared" si="787"/>
        <v>0</v>
      </c>
    </row>
    <row r="11999" spans="6:9">
      <c r="F11999" t="str">
        <f t="shared" si="785"/>
        <v/>
      </c>
      <c r="G11999">
        <f t="shared" si="786"/>
        <v>0</v>
      </c>
      <c r="H11999" s="11" t="str">
        <f t="shared" si="784"/>
        <v/>
      </c>
      <c r="I11999" s="11">
        <f t="shared" si="787"/>
        <v>0</v>
      </c>
    </row>
    <row r="12000" spans="6:9">
      <c r="F12000" t="str">
        <f t="shared" si="785"/>
        <v/>
      </c>
      <c r="G12000">
        <f t="shared" si="786"/>
        <v>0</v>
      </c>
      <c r="H12000" s="11" t="str">
        <f t="shared" si="784"/>
        <v/>
      </c>
      <c r="I12000" s="11">
        <f t="shared" si="787"/>
        <v>0</v>
      </c>
    </row>
    <row r="12001" spans="6:9">
      <c r="F12001" t="str">
        <f t="shared" si="785"/>
        <v/>
      </c>
      <c r="G12001">
        <f t="shared" si="786"/>
        <v>0</v>
      </c>
      <c r="H12001" s="11" t="str">
        <f t="shared" si="784"/>
        <v/>
      </c>
      <c r="I12001" s="11">
        <f t="shared" si="787"/>
        <v>0</v>
      </c>
    </row>
    <row r="12002" spans="6:9">
      <c r="F12002" t="str">
        <f t="shared" si="785"/>
        <v/>
      </c>
      <c r="G12002">
        <f t="shared" si="786"/>
        <v>0</v>
      </c>
      <c r="H12002" s="11" t="str">
        <f t="shared" si="784"/>
        <v/>
      </c>
      <c r="I12002" s="11">
        <f t="shared" si="787"/>
        <v>0</v>
      </c>
    </row>
    <row r="12003" spans="6:9">
      <c r="F12003" t="str">
        <f t="shared" si="785"/>
        <v/>
      </c>
      <c r="G12003">
        <f t="shared" si="786"/>
        <v>0</v>
      </c>
      <c r="H12003" s="11" t="str">
        <f t="shared" si="784"/>
        <v/>
      </c>
      <c r="I12003" s="11">
        <f t="shared" si="787"/>
        <v>0</v>
      </c>
    </row>
    <row r="12004" spans="6:9">
      <c r="F12004" t="str">
        <f t="shared" si="785"/>
        <v/>
      </c>
      <c r="G12004">
        <f t="shared" si="786"/>
        <v>0</v>
      </c>
      <c r="H12004" s="11" t="str">
        <f t="shared" si="784"/>
        <v/>
      </c>
      <c r="I12004" s="11">
        <f t="shared" si="787"/>
        <v>0</v>
      </c>
    </row>
    <row r="12005" spans="6:9">
      <c r="F12005" t="str">
        <f t="shared" si="785"/>
        <v/>
      </c>
      <c r="G12005">
        <f t="shared" si="786"/>
        <v>0</v>
      </c>
      <c r="H12005" s="11" t="str">
        <f t="shared" si="784"/>
        <v/>
      </c>
      <c r="I12005" s="11">
        <f t="shared" si="787"/>
        <v>0</v>
      </c>
    </row>
    <row r="12006" spans="6:9">
      <c r="F12006" t="str">
        <f t="shared" si="785"/>
        <v/>
      </c>
      <c r="G12006">
        <f t="shared" si="786"/>
        <v>0</v>
      </c>
      <c r="H12006" s="11" t="str">
        <f t="shared" si="784"/>
        <v/>
      </c>
      <c r="I12006" s="11">
        <f t="shared" si="787"/>
        <v>0</v>
      </c>
    </row>
    <row r="12007" spans="6:9">
      <c r="F12007" t="str">
        <f t="shared" si="785"/>
        <v/>
      </c>
      <c r="G12007">
        <f t="shared" si="786"/>
        <v>0</v>
      </c>
      <c r="H12007" s="11" t="str">
        <f t="shared" si="784"/>
        <v/>
      </c>
      <c r="I12007" s="11">
        <f t="shared" si="787"/>
        <v>0</v>
      </c>
    </row>
    <row r="12008" spans="6:9">
      <c r="F12008" t="str">
        <f t="shared" si="785"/>
        <v/>
      </c>
      <c r="G12008">
        <f t="shared" si="786"/>
        <v>0</v>
      </c>
      <c r="H12008" s="11" t="str">
        <f t="shared" si="784"/>
        <v/>
      </c>
      <c r="I12008" s="11">
        <f t="shared" si="787"/>
        <v>0</v>
      </c>
    </row>
    <row r="12009" spans="6:9">
      <c r="F12009" t="str">
        <f t="shared" si="785"/>
        <v/>
      </c>
      <c r="G12009">
        <f t="shared" si="786"/>
        <v>0</v>
      </c>
      <c r="H12009" s="11" t="str">
        <f t="shared" si="784"/>
        <v/>
      </c>
      <c r="I12009" s="11">
        <f t="shared" si="787"/>
        <v>0</v>
      </c>
    </row>
    <row r="12010" spans="6:9">
      <c r="F12010" t="str">
        <f t="shared" si="785"/>
        <v/>
      </c>
      <c r="G12010">
        <f t="shared" si="786"/>
        <v>0</v>
      </c>
      <c r="H12010" s="11" t="str">
        <f t="shared" si="784"/>
        <v/>
      </c>
      <c r="I12010" s="11">
        <f t="shared" si="787"/>
        <v>0</v>
      </c>
    </row>
    <row r="12011" spans="6:9">
      <c r="F12011" t="str">
        <f t="shared" si="785"/>
        <v/>
      </c>
      <c r="G12011">
        <f t="shared" si="786"/>
        <v>0</v>
      </c>
      <c r="H12011" s="11" t="str">
        <f t="shared" si="784"/>
        <v/>
      </c>
      <c r="I12011" s="11">
        <f t="shared" si="787"/>
        <v>0</v>
      </c>
    </row>
    <row r="12012" spans="6:9">
      <c r="F12012" t="str">
        <f t="shared" si="785"/>
        <v/>
      </c>
      <c r="G12012">
        <f t="shared" si="786"/>
        <v>0</v>
      </c>
      <c r="H12012" s="11" t="str">
        <f t="shared" si="784"/>
        <v/>
      </c>
      <c r="I12012" s="11">
        <f t="shared" si="787"/>
        <v>0</v>
      </c>
    </row>
    <row r="12013" spans="6:9">
      <c r="F12013" t="str">
        <f t="shared" si="785"/>
        <v/>
      </c>
      <c r="G12013">
        <f t="shared" si="786"/>
        <v>0</v>
      </c>
      <c r="H12013" s="11" t="str">
        <f t="shared" si="784"/>
        <v/>
      </c>
      <c r="I12013" s="11">
        <f t="shared" si="787"/>
        <v>0</v>
      </c>
    </row>
    <row r="12014" spans="6:9">
      <c r="F12014" t="str">
        <f t="shared" si="785"/>
        <v/>
      </c>
      <c r="G12014">
        <f t="shared" si="786"/>
        <v>0</v>
      </c>
      <c r="H12014" s="11" t="str">
        <f t="shared" si="784"/>
        <v/>
      </c>
      <c r="I12014" s="11">
        <f t="shared" si="787"/>
        <v>0</v>
      </c>
    </row>
    <row r="12015" spans="6:9">
      <c r="F12015" t="str">
        <f t="shared" si="785"/>
        <v/>
      </c>
      <c r="G12015">
        <f t="shared" si="786"/>
        <v>0</v>
      </c>
      <c r="H12015" s="11" t="str">
        <f t="shared" si="784"/>
        <v/>
      </c>
      <c r="I12015" s="11">
        <f t="shared" si="787"/>
        <v>0</v>
      </c>
    </row>
    <row r="12016" spans="6:9">
      <c r="F12016" t="str">
        <f t="shared" si="785"/>
        <v/>
      </c>
      <c r="G12016">
        <f t="shared" si="786"/>
        <v>0</v>
      </c>
      <c r="H12016" s="11" t="str">
        <f t="shared" si="784"/>
        <v/>
      </c>
      <c r="I12016" s="11">
        <f t="shared" si="787"/>
        <v>0</v>
      </c>
    </row>
    <row r="12017" spans="6:9">
      <c r="F12017" t="str">
        <f t="shared" si="785"/>
        <v/>
      </c>
      <c r="G12017">
        <f t="shared" si="786"/>
        <v>0</v>
      </c>
      <c r="H12017" s="11" t="str">
        <f t="shared" si="784"/>
        <v/>
      </c>
      <c r="I12017" s="11">
        <f t="shared" si="787"/>
        <v>0</v>
      </c>
    </row>
    <row r="12018" spans="6:9">
      <c r="F12018" t="str">
        <f t="shared" si="785"/>
        <v/>
      </c>
      <c r="G12018">
        <f t="shared" si="786"/>
        <v>0</v>
      </c>
      <c r="H12018" s="11" t="str">
        <f t="shared" si="784"/>
        <v/>
      </c>
      <c r="I12018" s="11">
        <f t="shared" si="787"/>
        <v>0</v>
      </c>
    </row>
    <row r="12019" spans="6:9">
      <c r="F12019" t="str">
        <f t="shared" si="785"/>
        <v/>
      </c>
      <c r="G12019">
        <f t="shared" si="786"/>
        <v>0</v>
      </c>
      <c r="H12019" s="11" t="str">
        <f t="shared" si="784"/>
        <v/>
      </c>
      <c r="I12019" s="11">
        <f t="shared" si="787"/>
        <v>0</v>
      </c>
    </row>
    <row r="12020" spans="6:9">
      <c r="F12020" t="str">
        <f t="shared" si="785"/>
        <v/>
      </c>
      <c r="G12020">
        <f t="shared" si="786"/>
        <v>0</v>
      </c>
      <c r="H12020" s="11" t="str">
        <f t="shared" si="784"/>
        <v/>
      </c>
      <c r="I12020" s="11">
        <f t="shared" si="787"/>
        <v>0</v>
      </c>
    </row>
    <row r="12021" spans="6:9">
      <c r="F12021" t="str">
        <f t="shared" si="785"/>
        <v/>
      </c>
      <c r="G12021">
        <f t="shared" si="786"/>
        <v>0</v>
      </c>
      <c r="H12021" s="11" t="str">
        <f t="shared" si="784"/>
        <v/>
      </c>
      <c r="I12021" s="11">
        <f t="shared" si="787"/>
        <v>0</v>
      </c>
    </row>
    <row r="12022" spans="6:9">
      <c r="F12022" t="str">
        <f t="shared" si="785"/>
        <v/>
      </c>
      <c r="G12022">
        <f t="shared" si="786"/>
        <v>0</v>
      </c>
      <c r="H12022" s="11" t="str">
        <f t="shared" si="784"/>
        <v/>
      </c>
      <c r="I12022" s="11">
        <f t="shared" si="787"/>
        <v>0</v>
      </c>
    </row>
    <row r="12023" spans="6:9">
      <c r="F12023" t="str">
        <f t="shared" si="785"/>
        <v/>
      </c>
      <c r="G12023">
        <f t="shared" si="786"/>
        <v>0</v>
      </c>
      <c r="H12023" s="11" t="str">
        <f t="shared" si="784"/>
        <v/>
      </c>
      <c r="I12023" s="11">
        <f t="shared" si="787"/>
        <v>0</v>
      </c>
    </row>
    <row r="12024" spans="6:9">
      <c r="F12024" t="str">
        <f t="shared" si="785"/>
        <v/>
      </c>
      <c r="G12024">
        <f t="shared" si="786"/>
        <v>0</v>
      </c>
      <c r="H12024" s="11" t="str">
        <f t="shared" si="784"/>
        <v/>
      </c>
      <c r="I12024" s="11">
        <f t="shared" si="787"/>
        <v>0</v>
      </c>
    </row>
    <row r="12025" spans="6:9">
      <c r="F12025" t="str">
        <f t="shared" si="785"/>
        <v/>
      </c>
      <c r="G12025">
        <f t="shared" si="786"/>
        <v>0</v>
      </c>
      <c r="H12025" s="11" t="str">
        <f t="shared" si="784"/>
        <v/>
      </c>
      <c r="I12025" s="11">
        <f t="shared" si="787"/>
        <v>0</v>
      </c>
    </row>
    <row r="12026" spans="6:9">
      <c r="F12026" t="str">
        <f t="shared" si="785"/>
        <v/>
      </c>
      <c r="G12026">
        <f t="shared" si="786"/>
        <v>0</v>
      </c>
      <c r="H12026" s="11" t="str">
        <f t="shared" si="784"/>
        <v/>
      </c>
      <c r="I12026" s="11">
        <f t="shared" si="787"/>
        <v>0</v>
      </c>
    </row>
    <row r="12027" spans="6:9">
      <c r="F12027" t="str">
        <f t="shared" si="785"/>
        <v/>
      </c>
      <c r="G12027">
        <f t="shared" si="786"/>
        <v>0</v>
      </c>
      <c r="H12027" s="11" t="str">
        <f t="shared" si="784"/>
        <v/>
      </c>
      <c r="I12027" s="11">
        <f t="shared" si="787"/>
        <v>0</v>
      </c>
    </row>
    <row r="12028" spans="6:9">
      <c r="F12028" t="str">
        <f t="shared" si="785"/>
        <v/>
      </c>
      <c r="G12028">
        <f t="shared" si="786"/>
        <v>0</v>
      </c>
      <c r="H12028" s="11" t="str">
        <f t="shared" si="784"/>
        <v/>
      </c>
      <c r="I12028" s="11">
        <f t="shared" si="787"/>
        <v>0</v>
      </c>
    </row>
    <row r="12029" spans="6:9">
      <c r="F12029" t="str">
        <f t="shared" si="785"/>
        <v/>
      </c>
      <c r="G12029">
        <f t="shared" si="786"/>
        <v>0</v>
      </c>
      <c r="H12029" s="11" t="str">
        <f t="shared" si="784"/>
        <v/>
      </c>
      <c r="I12029" s="11">
        <f t="shared" si="787"/>
        <v>0</v>
      </c>
    </row>
    <row r="12030" spans="6:9">
      <c r="F12030" t="str">
        <f t="shared" si="785"/>
        <v/>
      </c>
      <c r="G12030">
        <f t="shared" si="786"/>
        <v>0</v>
      </c>
      <c r="H12030" s="11" t="str">
        <f t="shared" si="784"/>
        <v/>
      </c>
      <c r="I12030" s="11">
        <f t="shared" si="787"/>
        <v>0</v>
      </c>
    </row>
    <row r="12031" spans="6:9">
      <c r="F12031" t="str">
        <f t="shared" si="785"/>
        <v/>
      </c>
      <c r="G12031">
        <f t="shared" si="786"/>
        <v>0</v>
      </c>
      <c r="H12031" s="11" t="str">
        <f t="shared" si="784"/>
        <v/>
      </c>
      <c r="I12031" s="11">
        <f t="shared" si="787"/>
        <v>0</v>
      </c>
    </row>
    <row r="12032" spans="6:9">
      <c r="F12032" t="str">
        <f t="shared" si="785"/>
        <v/>
      </c>
      <c r="G12032">
        <f t="shared" si="786"/>
        <v>0</v>
      </c>
      <c r="H12032" s="11" t="str">
        <f t="shared" si="784"/>
        <v/>
      </c>
      <c r="I12032" s="11">
        <f t="shared" si="787"/>
        <v>0</v>
      </c>
    </row>
    <row r="12033" spans="6:9">
      <c r="F12033" t="str">
        <f t="shared" si="785"/>
        <v/>
      </c>
      <c r="G12033">
        <f t="shared" si="786"/>
        <v>0</v>
      </c>
      <c r="H12033" s="11" t="str">
        <f t="shared" si="784"/>
        <v/>
      </c>
      <c r="I12033" s="11">
        <f t="shared" si="787"/>
        <v>0</v>
      </c>
    </row>
    <row r="12034" spans="6:9">
      <c r="F12034" t="str">
        <f t="shared" si="785"/>
        <v/>
      </c>
      <c r="G12034">
        <f t="shared" si="786"/>
        <v>0</v>
      </c>
      <c r="H12034" s="11" t="str">
        <f t="shared" ref="H12034:H12097" si="788">IFERROR(HLOOKUP($A12034,$N$85:$S$86,2,0),"")</f>
        <v/>
      </c>
      <c r="I12034" s="11">
        <f t="shared" si="787"/>
        <v>0</v>
      </c>
    </row>
    <row r="12035" spans="6:9">
      <c r="F12035" t="str">
        <f t="shared" ref="F12035:F12098" si="789">IFERROR(HLOOKUP($A12035,$N$40:$S$41,2,0),"")</f>
        <v/>
      </c>
      <c r="G12035">
        <f t="shared" ref="G12035:G12098" si="790">IFERROR(IF(D12035&gt;F12035,(D12035-F12035)^2,0),0)</f>
        <v>0</v>
      </c>
      <c r="H12035" s="11" t="str">
        <f t="shared" si="788"/>
        <v/>
      </c>
      <c r="I12035" s="11">
        <f t="shared" ref="I12035:I12098" si="791">IFERROR(IF(D12035&gt;H12035,(D12035-H12035)^2,0),0)</f>
        <v>0</v>
      </c>
    </row>
    <row r="12036" spans="6:9">
      <c r="F12036" t="str">
        <f t="shared" si="789"/>
        <v/>
      </c>
      <c r="G12036">
        <f t="shared" si="790"/>
        <v>0</v>
      </c>
      <c r="H12036" s="11" t="str">
        <f t="shared" si="788"/>
        <v/>
      </c>
      <c r="I12036" s="11">
        <f t="shared" si="791"/>
        <v>0</v>
      </c>
    </row>
    <row r="12037" spans="6:9">
      <c r="F12037" t="str">
        <f t="shared" si="789"/>
        <v/>
      </c>
      <c r="G12037">
        <f t="shared" si="790"/>
        <v>0</v>
      </c>
      <c r="H12037" s="11" t="str">
        <f t="shared" si="788"/>
        <v/>
      </c>
      <c r="I12037" s="11">
        <f t="shared" si="791"/>
        <v>0</v>
      </c>
    </row>
    <row r="12038" spans="6:9">
      <c r="F12038" t="str">
        <f t="shared" si="789"/>
        <v/>
      </c>
      <c r="G12038">
        <f t="shared" si="790"/>
        <v>0</v>
      </c>
      <c r="H12038" s="11" t="str">
        <f t="shared" si="788"/>
        <v/>
      </c>
      <c r="I12038" s="11">
        <f t="shared" si="791"/>
        <v>0</v>
      </c>
    </row>
    <row r="12039" spans="6:9">
      <c r="F12039" t="str">
        <f t="shared" si="789"/>
        <v/>
      </c>
      <c r="G12039">
        <f t="shared" si="790"/>
        <v>0</v>
      </c>
      <c r="H12039" s="11" t="str">
        <f t="shared" si="788"/>
        <v/>
      </c>
      <c r="I12039" s="11">
        <f t="shared" si="791"/>
        <v>0</v>
      </c>
    </row>
    <row r="12040" spans="6:9">
      <c r="F12040" t="str">
        <f t="shared" si="789"/>
        <v/>
      </c>
      <c r="G12040">
        <f t="shared" si="790"/>
        <v>0</v>
      </c>
      <c r="H12040" s="11" t="str">
        <f t="shared" si="788"/>
        <v/>
      </c>
      <c r="I12040" s="11">
        <f t="shared" si="791"/>
        <v>0</v>
      </c>
    </row>
    <row r="12041" spans="6:9">
      <c r="F12041" t="str">
        <f t="shared" si="789"/>
        <v/>
      </c>
      <c r="G12041">
        <f t="shared" si="790"/>
        <v>0</v>
      </c>
      <c r="H12041" s="11" t="str">
        <f t="shared" si="788"/>
        <v/>
      </c>
      <c r="I12041" s="11">
        <f t="shared" si="791"/>
        <v>0</v>
      </c>
    </row>
    <row r="12042" spans="6:9">
      <c r="F12042" t="str">
        <f t="shared" si="789"/>
        <v/>
      </c>
      <c r="G12042">
        <f t="shared" si="790"/>
        <v>0</v>
      </c>
      <c r="H12042" s="11" t="str">
        <f t="shared" si="788"/>
        <v/>
      </c>
      <c r="I12042" s="11">
        <f t="shared" si="791"/>
        <v>0</v>
      </c>
    </row>
    <row r="12043" spans="6:9">
      <c r="F12043" t="str">
        <f t="shared" si="789"/>
        <v/>
      </c>
      <c r="G12043">
        <f t="shared" si="790"/>
        <v>0</v>
      </c>
      <c r="H12043" s="11" t="str">
        <f t="shared" si="788"/>
        <v/>
      </c>
      <c r="I12043" s="11">
        <f t="shared" si="791"/>
        <v>0</v>
      </c>
    </row>
    <row r="12044" spans="6:9">
      <c r="F12044" t="str">
        <f t="shared" si="789"/>
        <v/>
      </c>
      <c r="G12044">
        <f t="shared" si="790"/>
        <v>0</v>
      </c>
      <c r="H12044" s="11" t="str">
        <f t="shared" si="788"/>
        <v/>
      </c>
      <c r="I12044" s="11">
        <f t="shared" si="791"/>
        <v>0</v>
      </c>
    </row>
    <row r="12045" spans="6:9">
      <c r="F12045" t="str">
        <f t="shared" si="789"/>
        <v/>
      </c>
      <c r="G12045">
        <f t="shared" si="790"/>
        <v>0</v>
      </c>
      <c r="H12045" s="11" t="str">
        <f t="shared" si="788"/>
        <v/>
      </c>
      <c r="I12045" s="11">
        <f t="shared" si="791"/>
        <v>0</v>
      </c>
    </row>
    <row r="12046" spans="6:9">
      <c r="F12046" t="str">
        <f t="shared" si="789"/>
        <v/>
      </c>
      <c r="G12046">
        <f t="shared" si="790"/>
        <v>0</v>
      </c>
      <c r="H12046" s="11" t="str">
        <f t="shared" si="788"/>
        <v/>
      </c>
      <c r="I12046" s="11">
        <f t="shared" si="791"/>
        <v>0</v>
      </c>
    </row>
    <row r="12047" spans="6:9">
      <c r="F12047" t="str">
        <f t="shared" si="789"/>
        <v/>
      </c>
      <c r="G12047">
        <f t="shared" si="790"/>
        <v>0</v>
      </c>
      <c r="H12047" s="11" t="str">
        <f t="shared" si="788"/>
        <v/>
      </c>
      <c r="I12047" s="11">
        <f t="shared" si="791"/>
        <v>0</v>
      </c>
    </row>
    <row r="12048" spans="6:9">
      <c r="F12048" t="str">
        <f t="shared" si="789"/>
        <v/>
      </c>
      <c r="G12048">
        <f t="shared" si="790"/>
        <v>0</v>
      </c>
      <c r="H12048" s="11" t="str">
        <f t="shared" si="788"/>
        <v/>
      </c>
      <c r="I12048" s="11">
        <f t="shared" si="791"/>
        <v>0</v>
      </c>
    </row>
    <row r="12049" spans="6:9">
      <c r="F12049" t="str">
        <f t="shared" si="789"/>
        <v/>
      </c>
      <c r="G12049">
        <f t="shared" si="790"/>
        <v>0</v>
      </c>
      <c r="H12049" s="11" t="str">
        <f t="shared" si="788"/>
        <v/>
      </c>
      <c r="I12049" s="11">
        <f t="shared" si="791"/>
        <v>0</v>
      </c>
    </row>
    <row r="12050" spans="6:9">
      <c r="F12050" t="str">
        <f t="shared" si="789"/>
        <v/>
      </c>
      <c r="G12050">
        <f t="shared" si="790"/>
        <v>0</v>
      </c>
      <c r="H12050" s="11" t="str">
        <f t="shared" si="788"/>
        <v/>
      </c>
      <c r="I12050" s="11">
        <f t="shared" si="791"/>
        <v>0</v>
      </c>
    </row>
    <row r="12051" spans="6:9">
      <c r="F12051" t="str">
        <f t="shared" si="789"/>
        <v/>
      </c>
      <c r="G12051">
        <f t="shared" si="790"/>
        <v>0</v>
      </c>
      <c r="H12051" s="11" t="str">
        <f t="shared" si="788"/>
        <v/>
      </c>
      <c r="I12051" s="11">
        <f t="shared" si="791"/>
        <v>0</v>
      </c>
    </row>
    <row r="12052" spans="6:9">
      <c r="F12052" t="str">
        <f t="shared" si="789"/>
        <v/>
      </c>
      <c r="G12052">
        <f t="shared" si="790"/>
        <v>0</v>
      </c>
      <c r="H12052" s="11" t="str">
        <f t="shared" si="788"/>
        <v/>
      </c>
      <c r="I12052" s="11">
        <f t="shared" si="791"/>
        <v>0</v>
      </c>
    </row>
    <row r="12053" spans="6:9">
      <c r="F12053" t="str">
        <f t="shared" si="789"/>
        <v/>
      </c>
      <c r="G12053">
        <f t="shared" si="790"/>
        <v>0</v>
      </c>
      <c r="H12053" s="11" t="str">
        <f t="shared" si="788"/>
        <v/>
      </c>
      <c r="I12053" s="11">
        <f t="shared" si="791"/>
        <v>0</v>
      </c>
    </row>
    <row r="12054" spans="6:9">
      <c r="F12054" t="str">
        <f t="shared" si="789"/>
        <v/>
      </c>
      <c r="G12054">
        <f t="shared" si="790"/>
        <v>0</v>
      </c>
      <c r="H12054" s="11" t="str">
        <f t="shared" si="788"/>
        <v/>
      </c>
      <c r="I12054" s="11">
        <f t="shared" si="791"/>
        <v>0</v>
      </c>
    </row>
    <row r="12055" spans="6:9">
      <c r="F12055" t="str">
        <f t="shared" si="789"/>
        <v/>
      </c>
      <c r="G12055">
        <f t="shared" si="790"/>
        <v>0</v>
      </c>
      <c r="H12055" s="11" t="str">
        <f t="shared" si="788"/>
        <v/>
      </c>
      <c r="I12055" s="11">
        <f t="shared" si="791"/>
        <v>0</v>
      </c>
    </row>
    <row r="12056" spans="6:9">
      <c r="F12056" t="str">
        <f t="shared" si="789"/>
        <v/>
      </c>
      <c r="G12056">
        <f t="shared" si="790"/>
        <v>0</v>
      </c>
      <c r="H12056" s="11" t="str">
        <f t="shared" si="788"/>
        <v/>
      </c>
      <c r="I12056" s="11">
        <f t="shared" si="791"/>
        <v>0</v>
      </c>
    </row>
    <row r="12057" spans="6:9">
      <c r="F12057" t="str">
        <f t="shared" si="789"/>
        <v/>
      </c>
      <c r="G12057">
        <f t="shared" si="790"/>
        <v>0</v>
      </c>
      <c r="H12057" s="11" t="str">
        <f t="shared" si="788"/>
        <v/>
      </c>
      <c r="I12057" s="11">
        <f t="shared" si="791"/>
        <v>0</v>
      </c>
    </row>
    <row r="12058" spans="6:9">
      <c r="F12058" t="str">
        <f t="shared" si="789"/>
        <v/>
      </c>
      <c r="G12058">
        <f t="shared" si="790"/>
        <v>0</v>
      </c>
      <c r="H12058" s="11" t="str">
        <f t="shared" si="788"/>
        <v/>
      </c>
      <c r="I12058" s="11">
        <f t="shared" si="791"/>
        <v>0</v>
      </c>
    </row>
    <row r="12059" spans="6:9">
      <c r="F12059" t="str">
        <f t="shared" si="789"/>
        <v/>
      </c>
      <c r="G12059">
        <f t="shared" si="790"/>
        <v>0</v>
      </c>
      <c r="H12059" s="11" t="str">
        <f t="shared" si="788"/>
        <v/>
      </c>
      <c r="I12059" s="11">
        <f t="shared" si="791"/>
        <v>0</v>
      </c>
    </row>
    <row r="12060" spans="6:9">
      <c r="F12060" t="str">
        <f t="shared" si="789"/>
        <v/>
      </c>
      <c r="G12060">
        <f t="shared" si="790"/>
        <v>0</v>
      </c>
      <c r="H12060" s="11" t="str">
        <f t="shared" si="788"/>
        <v/>
      </c>
      <c r="I12060" s="11">
        <f t="shared" si="791"/>
        <v>0</v>
      </c>
    </row>
    <row r="12061" spans="6:9">
      <c r="F12061" t="str">
        <f t="shared" si="789"/>
        <v/>
      </c>
      <c r="G12061">
        <f t="shared" si="790"/>
        <v>0</v>
      </c>
      <c r="H12061" s="11" t="str">
        <f t="shared" si="788"/>
        <v/>
      </c>
      <c r="I12061" s="11">
        <f t="shared" si="791"/>
        <v>0</v>
      </c>
    </row>
    <row r="12062" spans="6:9">
      <c r="F12062" t="str">
        <f t="shared" si="789"/>
        <v/>
      </c>
      <c r="G12062">
        <f t="shared" si="790"/>
        <v>0</v>
      </c>
      <c r="H12062" s="11" t="str">
        <f t="shared" si="788"/>
        <v/>
      </c>
      <c r="I12062" s="11">
        <f t="shared" si="791"/>
        <v>0</v>
      </c>
    </row>
    <row r="12063" spans="6:9">
      <c r="F12063" t="str">
        <f t="shared" si="789"/>
        <v/>
      </c>
      <c r="G12063">
        <f t="shared" si="790"/>
        <v>0</v>
      </c>
      <c r="H12063" s="11" t="str">
        <f t="shared" si="788"/>
        <v/>
      </c>
      <c r="I12063" s="11">
        <f t="shared" si="791"/>
        <v>0</v>
      </c>
    </row>
    <row r="12064" spans="6:9">
      <c r="F12064" t="str">
        <f t="shared" si="789"/>
        <v/>
      </c>
      <c r="G12064">
        <f t="shared" si="790"/>
        <v>0</v>
      </c>
      <c r="H12064" s="11" t="str">
        <f t="shared" si="788"/>
        <v/>
      </c>
      <c r="I12064" s="11">
        <f t="shared" si="791"/>
        <v>0</v>
      </c>
    </row>
    <row r="12065" spans="6:9">
      <c r="F12065" t="str">
        <f t="shared" si="789"/>
        <v/>
      </c>
      <c r="G12065">
        <f t="shared" si="790"/>
        <v>0</v>
      </c>
      <c r="H12065" s="11" t="str">
        <f t="shared" si="788"/>
        <v/>
      </c>
      <c r="I12065" s="11">
        <f t="shared" si="791"/>
        <v>0</v>
      </c>
    </row>
    <row r="12066" spans="6:9">
      <c r="F12066" t="str">
        <f t="shared" si="789"/>
        <v/>
      </c>
      <c r="G12066">
        <f t="shared" si="790"/>
        <v>0</v>
      </c>
      <c r="H12066" s="11" t="str">
        <f t="shared" si="788"/>
        <v/>
      </c>
      <c r="I12066" s="11">
        <f t="shared" si="791"/>
        <v>0</v>
      </c>
    </row>
    <row r="12067" spans="6:9">
      <c r="F12067" t="str">
        <f t="shared" si="789"/>
        <v/>
      </c>
      <c r="G12067">
        <f t="shared" si="790"/>
        <v>0</v>
      </c>
      <c r="H12067" s="11" t="str">
        <f t="shared" si="788"/>
        <v/>
      </c>
      <c r="I12067" s="11">
        <f t="shared" si="791"/>
        <v>0</v>
      </c>
    </row>
    <row r="12068" spans="6:9">
      <c r="F12068" t="str">
        <f t="shared" si="789"/>
        <v/>
      </c>
      <c r="G12068">
        <f t="shared" si="790"/>
        <v>0</v>
      </c>
      <c r="H12068" s="11" t="str">
        <f t="shared" si="788"/>
        <v/>
      </c>
      <c r="I12068" s="11">
        <f t="shared" si="791"/>
        <v>0</v>
      </c>
    </row>
    <row r="12069" spans="6:9">
      <c r="F12069" t="str">
        <f t="shared" si="789"/>
        <v/>
      </c>
      <c r="G12069">
        <f t="shared" si="790"/>
        <v>0</v>
      </c>
      <c r="H12069" s="11" t="str">
        <f t="shared" si="788"/>
        <v/>
      </c>
      <c r="I12069" s="11">
        <f t="shared" si="791"/>
        <v>0</v>
      </c>
    </row>
    <row r="12070" spans="6:9">
      <c r="F12070" t="str">
        <f t="shared" si="789"/>
        <v/>
      </c>
      <c r="G12070">
        <f t="shared" si="790"/>
        <v>0</v>
      </c>
      <c r="H12070" s="11" t="str">
        <f t="shared" si="788"/>
        <v/>
      </c>
      <c r="I12070" s="11">
        <f t="shared" si="791"/>
        <v>0</v>
      </c>
    </row>
    <row r="12071" spans="6:9">
      <c r="F12071" t="str">
        <f t="shared" si="789"/>
        <v/>
      </c>
      <c r="G12071">
        <f t="shared" si="790"/>
        <v>0</v>
      </c>
      <c r="H12071" s="11" t="str">
        <f t="shared" si="788"/>
        <v/>
      </c>
      <c r="I12071" s="11">
        <f t="shared" si="791"/>
        <v>0</v>
      </c>
    </row>
    <row r="12072" spans="6:9">
      <c r="F12072" t="str">
        <f t="shared" si="789"/>
        <v/>
      </c>
      <c r="G12072">
        <f t="shared" si="790"/>
        <v>0</v>
      </c>
      <c r="H12072" s="11" t="str">
        <f t="shared" si="788"/>
        <v/>
      </c>
      <c r="I12072" s="11">
        <f t="shared" si="791"/>
        <v>0</v>
      </c>
    </row>
    <row r="12073" spans="6:9">
      <c r="F12073" t="str">
        <f t="shared" si="789"/>
        <v/>
      </c>
      <c r="G12073">
        <f t="shared" si="790"/>
        <v>0</v>
      </c>
      <c r="H12073" s="11" t="str">
        <f t="shared" si="788"/>
        <v/>
      </c>
      <c r="I12073" s="11">
        <f t="shared" si="791"/>
        <v>0</v>
      </c>
    </row>
    <row r="12074" spans="6:9">
      <c r="F12074" t="str">
        <f t="shared" si="789"/>
        <v/>
      </c>
      <c r="G12074">
        <f t="shared" si="790"/>
        <v>0</v>
      </c>
      <c r="H12074" s="11" t="str">
        <f t="shared" si="788"/>
        <v/>
      </c>
      <c r="I12074" s="11">
        <f t="shared" si="791"/>
        <v>0</v>
      </c>
    </row>
    <row r="12075" spans="6:9">
      <c r="F12075" t="str">
        <f t="shared" si="789"/>
        <v/>
      </c>
      <c r="G12075">
        <f t="shared" si="790"/>
        <v>0</v>
      </c>
      <c r="H12075" s="11" t="str">
        <f t="shared" si="788"/>
        <v/>
      </c>
      <c r="I12075" s="11">
        <f t="shared" si="791"/>
        <v>0</v>
      </c>
    </row>
    <row r="12076" spans="6:9">
      <c r="F12076" t="str">
        <f t="shared" si="789"/>
        <v/>
      </c>
      <c r="G12076">
        <f t="shared" si="790"/>
        <v>0</v>
      </c>
      <c r="H12076" s="11" t="str">
        <f t="shared" si="788"/>
        <v/>
      </c>
      <c r="I12076" s="11">
        <f t="shared" si="791"/>
        <v>0</v>
      </c>
    </row>
    <row r="12077" spans="6:9">
      <c r="F12077" t="str">
        <f t="shared" si="789"/>
        <v/>
      </c>
      <c r="G12077">
        <f t="shared" si="790"/>
        <v>0</v>
      </c>
      <c r="H12077" s="11" t="str">
        <f t="shared" si="788"/>
        <v/>
      </c>
      <c r="I12077" s="11">
        <f t="shared" si="791"/>
        <v>0</v>
      </c>
    </row>
    <row r="12078" spans="6:9">
      <c r="F12078" t="str">
        <f t="shared" si="789"/>
        <v/>
      </c>
      <c r="G12078">
        <f t="shared" si="790"/>
        <v>0</v>
      </c>
      <c r="H12078" s="11" t="str">
        <f t="shared" si="788"/>
        <v/>
      </c>
      <c r="I12078" s="11">
        <f t="shared" si="791"/>
        <v>0</v>
      </c>
    </row>
    <row r="12079" spans="6:9">
      <c r="F12079" t="str">
        <f t="shared" si="789"/>
        <v/>
      </c>
      <c r="G12079">
        <f t="shared" si="790"/>
        <v>0</v>
      </c>
      <c r="H12079" s="11" t="str">
        <f t="shared" si="788"/>
        <v/>
      </c>
      <c r="I12079" s="11">
        <f t="shared" si="791"/>
        <v>0</v>
      </c>
    </row>
    <row r="12080" spans="6:9">
      <c r="F12080" t="str">
        <f t="shared" si="789"/>
        <v/>
      </c>
      <c r="G12080">
        <f t="shared" si="790"/>
        <v>0</v>
      </c>
      <c r="H12080" s="11" t="str">
        <f t="shared" si="788"/>
        <v/>
      </c>
      <c r="I12080" s="11">
        <f t="shared" si="791"/>
        <v>0</v>
      </c>
    </row>
    <row r="12081" spans="6:9">
      <c r="F12081" t="str">
        <f t="shared" si="789"/>
        <v/>
      </c>
      <c r="G12081">
        <f t="shared" si="790"/>
        <v>0</v>
      </c>
      <c r="H12081" s="11" t="str">
        <f t="shared" si="788"/>
        <v/>
      </c>
      <c r="I12081" s="11">
        <f t="shared" si="791"/>
        <v>0</v>
      </c>
    </row>
    <row r="12082" spans="6:9">
      <c r="F12082" t="str">
        <f t="shared" si="789"/>
        <v/>
      </c>
      <c r="G12082">
        <f t="shared" si="790"/>
        <v>0</v>
      </c>
      <c r="H12082" s="11" t="str">
        <f t="shared" si="788"/>
        <v/>
      </c>
      <c r="I12082" s="11">
        <f t="shared" si="791"/>
        <v>0</v>
      </c>
    </row>
    <row r="12083" spans="6:9">
      <c r="F12083" t="str">
        <f t="shared" si="789"/>
        <v/>
      </c>
      <c r="G12083">
        <f t="shared" si="790"/>
        <v>0</v>
      </c>
      <c r="H12083" s="11" t="str">
        <f t="shared" si="788"/>
        <v/>
      </c>
      <c r="I12083" s="11">
        <f t="shared" si="791"/>
        <v>0</v>
      </c>
    </row>
    <row r="12084" spans="6:9">
      <c r="F12084" t="str">
        <f t="shared" si="789"/>
        <v/>
      </c>
      <c r="G12084">
        <f t="shared" si="790"/>
        <v>0</v>
      </c>
      <c r="H12084" s="11" t="str">
        <f t="shared" si="788"/>
        <v/>
      </c>
      <c r="I12084" s="11">
        <f t="shared" si="791"/>
        <v>0</v>
      </c>
    </row>
    <row r="12085" spans="6:9">
      <c r="F12085" t="str">
        <f t="shared" si="789"/>
        <v/>
      </c>
      <c r="G12085">
        <f t="shared" si="790"/>
        <v>0</v>
      </c>
      <c r="H12085" s="11" t="str">
        <f t="shared" si="788"/>
        <v/>
      </c>
      <c r="I12085" s="11">
        <f t="shared" si="791"/>
        <v>0</v>
      </c>
    </row>
    <row r="12086" spans="6:9">
      <c r="F12086" t="str">
        <f t="shared" si="789"/>
        <v/>
      </c>
      <c r="G12086">
        <f t="shared" si="790"/>
        <v>0</v>
      </c>
      <c r="H12086" s="11" t="str">
        <f t="shared" si="788"/>
        <v/>
      </c>
      <c r="I12086" s="11">
        <f t="shared" si="791"/>
        <v>0</v>
      </c>
    </row>
    <row r="12087" spans="6:9">
      <c r="F12087" t="str">
        <f t="shared" si="789"/>
        <v/>
      </c>
      <c r="G12087">
        <f t="shared" si="790"/>
        <v>0</v>
      </c>
      <c r="H12087" s="11" t="str">
        <f t="shared" si="788"/>
        <v/>
      </c>
      <c r="I12087" s="11">
        <f t="shared" si="791"/>
        <v>0</v>
      </c>
    </row>
    <row r="12088" spans="6:9">
      <c r="F12088" t="str">
        <f t="shared" si="789"/>
        <v/>
      </c>
      <c r="G12088">
        <f t="shared" si="790"/>
        <v>0</v>
      </c>
      <c r="H12088" s="11" t="str">
        <f t="shared" si="788"/>
        <v/>
      </c>
      <c r="I12088" s="11">
        <f t="shared" si="791"/>
        <v>0</v>
      </c>
    </row>
    <row r="12089" spans="6:9">
      <c r="F12089" t="str">
        <f t="shared" si="789"/>
        <v/>
      </c>
      <c r="G12089">
        <f t="shared" si="790"/>
        <v>0</v>
      </c>
      <c r="H12089" s="11" t="str">
        <f t="shared" si="788"/>
        <v/>
      </c>
      <c r="I12089" s="11">
        <f t="shared" si="791"/>
        <v>0</v>
      </c>
    </row>
    <row r="12090" spans="6:9">
      <c r="F12090" t="str">
        <f t="shared" si="789"/>
        <v/>
      </c>
      <c r="G12090">
        <f t="shared" si="790"/>
        <v>0</v>
      </c>
      <c r="H12090" s="11" t="str">
        <f t="shared" si="788"/>
        <v/>
      </c>
      <c r="I12090" s="11">
        <f t="shared" si="791"/>
        <v>0</v>
      </c>
    </row>
    <row r="12091" spans="6:9">
      <c r="F12091" t="str">
        <f t="shared" si="789"/>
        <v/>
      </c>
      <c r="G12091">
        <f t="shared" si="790"/>
        <v>0</v>
      </c>
      <c r="H12091" s="11" t="str">
        <f t="shared" si="788"/>
        <v/>
      </c>
      <c r="I12091" s="11">
        <f t="shared" si="791"/>
        <v>0</v>
      </c>
    </row>
    <row r="12092" spans="6:9">
      <c r="F12092" t="str">
        <f t="shared" si="789"/>
        <v/>
      </c>
      <c r="G12092">
        <f t="shared" si="790"/>
        <v>0</v>
      </c>
      <c r="H12092" s="11" t="str">
        <f t="shared" si="788"/>
        <v/>
      </c>
      <c r="I12092" s="11">
        <f t="shared" si="791"/>
        <v>0</v>
      </c>
    </row>
    <row r="12093" spans="6:9">
      <c r="F12093" t="str">
        <f t="shared" si="789"/>
        <v/>
      </c>
      <c r="G12093">
        <f t="shared" si="790"/>
        <v>0</v>
      </c>
      <c r="H12093" s="11" t="str">
        <f t="shared" si="788"/>
        <v/>
      </c>
      <c r="I12093" s="11">
        <f t="shared" si="791"/>
        <v>0</v>
      </c>
    </row>
    <row r="12094" spans="6:9">
      <c r="F12094" t="str">
        <f t="shared" si="789"/>
        <v/>
      </c>
      <c r="G12094">
        <f t="shared" si="790"/>
        <v>0</v>
      </c>
      <c r="H12094" s="11" t="str">
        <f t="shared" si="788"/>
        <v/>
      </c>
      <c r="I12094" s="11">
        <f t="shared" si="791"/>
        <v>0</v>
      </c>
    </row>
    <row r="12095" spans="6:9">
      <c r="F12095" t="str">
        <f t="shared" si="789"/>
        <v/>
      </c>
      <c r="G12095">
        <f t="shared" si="790"/>
        <v>0</v>
      </c>
      <c r="H12095" s="11" t="str">
        <f t="shared" si="788"/>
        <v/>
      </c>
      <c r="I12095" s="11">
        <f t="shared" si="791"/>
        <v>0</v>
      </c>
    </row>
    <row r="12096" spans="6:9">
      <c r="F12096" t="str">
        <f t="shared" si="789"/>
        <v/>
      </c>
      <c r="G12096">
        <f t="shared" si="790"/>
        <v>0</v>
      </c>
      <c r="H12096" s="11" t="str">
        <f t="shared" si="788"/>
        <v/>
      </c>
      <c r="I12096" s="11">
        <f t="shared" si="791"/>
        <v>0</v>
      </c>
    </row>
    <row r="12097" spans="6:9">
      <c r="F12097" t="str">
        <f t="shared" si="789"/>
        <v/>
      </c>
      <c r="G12097">
        <f t="shared" si="790"/>
        <v>0</v>
      </c>
      <c r="H12097" s="11" t="str">
        <f t="shared" si="788"/>
        <v/>
      </c>
      <c r="I12097" s="11">
        <f t="shared" si="791"/>
        <v>0</v>
      </c>
    </row>
    <row r="12098" spans="6:9">
      <c r="F12098" t="str">
        <f t="shared" si="789"/>
        <v/>
      </c>
      <c r="G12098">
        <f t="shared" si="790"/>
        <v>0</v>
      </c>
      <c r="H12098" s="11" t="str">
        <f t="shared" ref="H12098:H12161" si="792">IFERROR(HLOOKUP($A12098,$N$85:$S$86,2,0),"")</f>
        <v/>
      </c>
      <c r="I12098" s="11">
        <f t="shared" si="791"/>
        <v>0</v>
      </c>
    </row>
    <row r="12099" spans="6:9">
      <c r="F12099" t="str">
        <f t="shared" ref="F12099:F12162" si="793">IFERROR(HLOOKUP($A12099,$N$40:$S$41,2,0),"")</f>
        <v/>
      </c>
      <c r="G12099">
        <f t="shared" ref="G12099:G12162" si="794">IFERROR(IF(D12099&gt;F12099,(D12099-F12099)^2,0),0)</f>
        <v>0</v>
      </c>
      <c r="H12099" s="11" t="str">
        <f t="shared" si="792"/>
        <v/>
      </c>
      <c r="I12099" s="11">
        <f t="shared" ref="I12099:I12162" si="795">IFERROR(IF(D12099&gt;H12099,(D12099-H12099)^2,0),0)</f>
        <v>0</v>
      </c>
    </row>
    <row r="12100" spans="6:9">
      <c r="F12100" t="str">
        <f t="shared" si="793"/>
        <v/>
      </c>
      <c r="G12100">
        <f t="shared" si="794"/>
        <v>0</v>
      </c>
      <c r="H12100" s="11" t="str">
        <f t="shared" si="792"/>
        <v/>
      </c>
      <c r="I12100" s="11">
        <f t="shared" si="795"/>
        <v>0</v>
      </c>
    </row>
    <row r="12101" spans="6:9">
      <c r="F12101" t="str">
        <f t="shared" si="793"/>
        <v/>
      </c>
      <c r="G12101">
        <f t="shared" si="794"/>
        <v>0</v>
      </c>
      <c r="H12101" s="11" t="str">
        <f t="shared" si="792"/>
        <v/>
      </c>
      <c r="I12101" s="11">
        <f t="shared" si="795"/>
        <v>0</v>
      </c>
    </row>
    <row r="12102" spans="6:9">
      <c r="F12102" t="str">
        <f t="shared" si="793"/>
        <v/>
      </c>
      <c r="G12102">
        <f t="shared" si="794"/>
        <v>0</v>
      </c>
      <c r="H12102" s="11" t="str">
        <f t="shared" si="792"/>
        <v/>
      </c>
      <c r="I12102" s="11">
        <f t="shared" si="795"/>
        <v>0</v>
      </c>
    </row>
    <row r="12103" spans="6:9">
      <c r="F12103" t="str">
        <f t="shared" si="793"/>
        <v/>
      </c>
      <c r="G12103">
        <f t="shared" si="794"/>
        <v>0</v>
      </c>
      <c r="H12103" s="11" t="str">
        <f t="shared" si="792"/>
        <v/>
      </c>
      <c r="I12103" s="11">
        <f t="shared" si="795"/>
        <v>0</v>
      </c>
    </row>
    <row r="12104" spans="6:9">
      <c r="F12104" t="str">
        <f t="shared" si="793"/>
        <v/>
      </c>
      <c r="G12104">
        <f t="shared" si="794"/>
        <v>0</v>
      </c>
      <c r="H12104" s="11" t="str">
        <f t="shared" si="792"/>
        <v/>
      </c>
      <c r="I12104" s="11">
        <f t="shared" si="795"/>
        <v>0</v>
      </c>
    </row>
    <row r="12105" spans="6:9">
      <c r="F12105" t="str">
        <f t="shared" si="793"/>
        <v/>
      </c>
      <c r="G12105">
        <f t="shared" si="794"/>
        <v>0</v>
      </c>
      <c r="H12105" s="11" t="str">
        <f t="shared" si="792"/>
        <v/>
      </c>
      <c r="I12105" s="11">
        <f t="shared" si="795"/>
        <v>0</v>
      </c>
    </row>
    <row r="12106" spans="6:9">
      <c r="F12106" t="str">
        <f t="shared" si="793"/>
        <v/>
      </c>
      <c r="G12106">
        <f t="shared" si="794"/>
        <v>0</v>
      </c>
      <c r="H12106" s="11" t="str">
        <f t="shared" si="792"/>
        <v/>
      </c>
      <c r="I12106" s="11">
        <f t="shared" si="795"/>
        <v>0</v>
      </c>
    </row>
    <row r="12107" spans="6:9">
      <c r="F12107" t="str">
        <f t="shared" si="793"/>
        <v/>
      </c>
      <c r="G12107">
        <f t="shared" si="794"/>
        <v>0</v>
      </c>
      <c r="H12107" s="11" t="str">
        <f t="shared" si="792"/>
        <v/>
      </c>
      <c r="I12107" s="11">
        <f t="shared" si="795"/>
        <v>0</v>
      </c>
    </row>
    <row r="12108" spans="6:9">
      <c r="F12108" t="str">
        <f t="shared" si="793"/>
        <v/>
      </c>
      <c r="G12108">
        <f t="shared" si="794"/>
        <v>0</v>
      </c>
      <c r="H12108" s="11" t="str">
        <f t="shared" si="792"/>
        <v/>
      </c>
      <c r="I12108" s="11">
        <f t="shared" si="795"/>
        <v>0</v>
      </c>
    </row>
    <row r="12109" spans="6:9">
      <c r="F12109" t="str">
        <f t="shared" si="793"/>
        <v/>
      </c>
      <c r="G12109">
        <f t="shared" si="794"/>
        <v>0</v>
      </c>
      <c r="H12109" s="11" t="str">
        <f t="shared" si="792"/>
        <v/>
      </c>
      <c r="I12109" s="11">
        <f t="shared" si="795"/>
        <v>0</v>
      </c>
    </row>
    <row r="12110" spans="6:9">
      <c r="F12110" t="str">
        <f t="shared" si="793"/>
        <v/>
      </c>
      <c r="G12110">
        <f t="shared" si="794"/>
        <v>0</v>
      </c>
      <c r="H12110" s="11" t="str">
        <f t="shared" si="792"/>
        <v/>
      </c>
      <c r="I12110" s="11">
        <f t="shared" si="795"/>
        <v>0</v>
      </c>
    </row>
    <row r="12111" spans="6:9">
      <c r="F12111" t="str">
        <f t="shared" si="793"/>
        <v/>
      </c>
      <c r="G12111">
        <f t="shared" si="794"/>
        <v>0</v>
      </c>
      <c r="H12111" s="11" t="str">
        <f t="shared" si="792"/>
        <v/>
      </c>
      <c r="I12111" s="11">
        <f t="shared" si="795"/>
        <v>0</v>
      </c>
    </row>
    <row r="12112" spans="6:9">
      <c r="F12112" t="str">
        <f t="shared" si="793"/>
        <v/>
      </c>
      <c r="G12112">
        <f t="shared" si="794"/>
        <v>0</v>
      </c>
      <c r="H12112" s="11" t="str">
        <f t="shared" si="792"/>
        <v/>
      </c>
      <c r="I12112" s="11">
        <f t="shared" si="795"/>
        <v>0</v>
      </c>
    </row>
    <row r="12113" spans="6:9">
      <c r="F12113" t="str">
        <f t="shared" si="793"/>
        <v/>
      </c>
      <c r="G12113">
        <f t="shared" si="794"/>
        <v>0</v>
      </c>
      <c r="H12113" s="11" t="str">
        <f t="shared" si="792"/>
        <v/>
      </c>
      <c r="I12113" s="11">
        <f t="shared" si="795"/>
        <v>0</v>
      </c>
    </row>
    <row r="12114" spans="6:9">
      <c r="F12114" t="str">
        <f t="shared" si="793"/>
        <v/>
      </c>
      <c r="G12114">
        <f t="shared" si="794"/>
        <v>0</v>
      </c>
      <c r="H12114" s="11" t="str">
        <f t="shared" si="792"/>
        <v/>
      </c>
      <c r="I12114" s="11">
        <f t="shared" si="795"/>
        <v>0</v>
      </c>
    </row>
    <row r="12115" spans="6:9">
      <c r="F12115" t="str">
        <f t="shared" si="793"/>
        <v/>
      </c>
      <c r="G12115">
        <f t="shared" si="794"/>
        <v>0</v>
      </c>
      <c r="H12115" s="11" t="str">
        <f t="shared" si="792"/>
        <v/>
      </c>
      <c r="I12115" s="11">
        <f t="shared" si="795"/>
        <v>0</v>
      </c>
    </row>
    <row r="12116" spans="6:9">
      <c r="F12116" t="str">
        <f t="shared" si="793"/>
        <v/>
      </c>
      <c r="G12116">
        <f t="shared" si="794"/>
        <v>0</v>
      </c>
      <c r="H12116" s="11" t="str">
        <f t="shared" si="792"/>
        <v/>
      </c>
      <c r="I12116" s="11">
        <f t="shared" si="795"/>
        <v>0</v>
      </c>
    </row>
    <row r="12117" spans="6:9">
      <c r="F12117" t="str">
        <f t="shared" si="793"/>
        <v/>
      </c>
      <c r="G12117">
        <f t="shared" si="794"/>
        <v>0</v>
      </c>
      <c r="H12117" s="11" t="str">
        <f t="shared" si="792"/>
        <v/>
      </c>
      <c r="I12117" s="11">
        <f t="shared" si="795"/>
        <v>0</v>
      </c>
    </row>
    <row r="12118" spans="6:9">
      <c r="F12118" t="str">
        <f t="shared" si="793"/>
        <v/>
      </c>
      <c r="G12118">
        <f t="shared" si="794"/>
        <v>0</v>
      </c>
      <c r="H12118" s="11" t="str">
        <f t="shared" si="792"/>
        <v/>
      </c>
      <c r="I12118" s="11">
        <f t="shared" si="795"/>
        <v>0</v>
      </c>
    </row>
    <row r="12119" spans="6:9">
      <c r="F12119" t="str">
        <f t="shared" si="793"/>
        <v/>
      </c>
      <c r="G12119">
        <f t="shared" si="794"/>
        <v>0</v>
      </c>
      <c r="H12119" s="11" t="str">
        <f t="shared" si="792"/>
        <v/>
      </c>
      <c r="I12119" s="11">
        <f t="shared" si="795"/>
        <v>0</v>
      </c>
    </row>
    <row r="12120" spans="6:9">
      <c r="F12120" t="str">
        <f t="shared" si="793"/>
        <v/>
      </c>
      <c r="G12120">
        <f t="shared" si="794"/>
        <v>0</v>
      </c>
      <c r="H12120" s="11" t="str">
        <f t="shared" si="792"/>
        <v/>
      </c>
      <c r="I12120" s="11">
        <f t="shared" si="795"/>
        <v>0</v>
      </c>
    </row>
    <row r="12121" spans="6:9">
      <c r="F12121" t="str">
        <f t="shared" si="793"/>
        <v/>
      </c>
      <c r="G12121">
        <f t="shared" si="794"/>
        <v>0</v>
      </c>
      <c r="H12121" s="11" t="str">
        <f t="shared" si="792"/>
        <v/>
      </c>
      <c r="I12121" s="11">
        <f t="shared" si="795"/>
        <v>0</v>
      </c>
    </row>
    <row r="12122" spans="6:9">
      <c r="F12122" t="str">
        <f t="shared" si="793"/>
        <v/>
      </c>
      <c r="G12122">
        <f t="shared" si="794"/>
        <v>0</v>
      </c>
      <c r="H12122" s="11" t="str">
        <f t="shared" si="792"/>
        <v/>
      </c>
      <c r="I12122" s="11">
        <f t="shared" si="795"/>
        <v>0</v>
      </c>
    </row>
    <row r="12123" spans="6:9">
      <c r="F12123" t="str">
        <f t="shared" si="793"/>
        <v/>
      </c>
      <c r="G12123">
        <f t="shared" si="794"/>
        <v>0</v>
      </c>
      <c r="H12123" s="11" t="str">
        <f t="shared" si="792"/>
        <v/>
      </c>
      <c r="I12123" s="11">
        <f t="shared" si="795"/>
        <v>0</v>
      </c>
    </row>
    <row r="12124" spans="6:9">
      <c r="F12124" t="str">
        <f t="shared" si="793"/>
        <v/>
      </c>
      <c r="G12124">
        <f t="shared" si="794"/>
        <v>0</v>
      </c>
      <c r="H12124" s="11" t="str">
        <f t="shared" si="792"/>
        <v/>
      </c>
      <c r="I12124" s="11">
        <f t="shared" si="795"/>
        <v>0</v>
      </c>
    </row>
    <row r="12125" spans="6:9">
      <c r="F12125" t="str">
        <f t="shared" si="793"/>
        <v/>
      </c>
      <c r="G12125">
        <f t="shared" si="794"/>
        <v>0</v>
      </c>
      <c r="H12125" s="11" t="str">
        <f t="shared" si="792"/>
        <v/>
      </c>
      <c r="I12125" s="11">
        <f t="shared" si="795"/>
        <v>0</v>
      </c>
    </row>
    <row r="12126" spans="6:9">
      <c r="F12126" t="str">
        <f t="shared" si="793"/>
        <v/>
      </c>
      <c r="G12126">
        <f t="shared" si="794"/>
        <v>0</v>
      </c>
      <c r="H12126" s="11" t="str">
        <f t="shared" si="792"/>
        <v/>
      </c>
      <c r="I12126" s="11">
        <f t="shared" si="795"/>
        <v>0</v>
      </c>
    </row>
    <row r="12127" spans="6:9">
      <c r="F12127" t="str">
        <f t="shared" si="793"/>
        <v/>
      </c>
      <c r="G12127">
        <f t="shared" si="794"/>
        <v>0</v>
      </c>
      <c r="H12127" s="11" t="str">
        <f t="shared" si="792"/>
        <v/>
      </c>
      <c r="I12127" s="11">
        <f t="shared" si="795"/>
        <v>0</v>
      </c>
    </row>
    <row r="12128" spans="6:9">
      <c r="F12128" t="str">
        <f t="shared" si="793"/>
        <v/>
      </c>
      <c r="G12128">
        <f t="shared" si="794"/>
        <v>0</v>
      </c>
      <c r="H12128" s="11" t="str">
        <f t="shared" si="792"/>
        <v/>
      </c>
      <c r="I12128" s="11">
        <f t="shared" si="795"/>
        <v>0</v>
      </c>
    </row>
    <row r="12129" spans="6:9">
      <c r="F12129" t="str">
        <f t="shared" si="793"/>
        <v/>
      </c>
      <c r="G12129">
        <f t="shared" si="794"/>
        <v>0</v>
      </c>
      <c r="H12129" s="11" t="str">
        <f t="shared" si="792"/>
        <v/>
      </c>
      <c r="I12129" s="11">
        <f t="shared" si="795"/>
        <v>0</v>
      </c>
    </row>
    <row r="12130" spans="6:9">
      <c r="F12130" t="str">
        <f t="shared" si="793"/>
        <v/>
      </c>
      <c r="G12130">
        <f t="shared" si="794"/>
        <v>0</v>
      </c>
      <c r="H12130" s="11" t="str">
        <f t="shared" si="792"/>
        <v/>
      </c>
      <c r="I12130" s="11">
        <f t="shared" si="795"/>
        <v>0</v>
      </c>
    </row>
    <row r="12131" spans="6:9">
      <c r="F12131" t="str">
        <f t="shared" si="793"/>
        <v/>
      </c>
      <c r="G12131">
        <f t="shared" si="794"/>
        <v>0</v>
      </c>
      <c r="H12131" s="11" t="str">
        <f t="shared" si="792"/>
        <v/>
      </c>
      <c r="I12131" s="11">
        <f t="shared" si="795"/>
        <v>0</v>
      </c>
    </row>
    <row r="12132" spans="6:9">
      <c r="F12132" t="str">
        <f t="shared" si="793"/>
        <v/>
      </c>
      <c r="G12132">
        <f t="shared" si="794"/>
        <v>0</v>
      </c>
      <c r="H12132" s="11" t="str">
        <f t="shared" si="792"/>
        <v/>
      </c>
      <c r="I12132" s="11">
        <f t="shared" si="795"/>
        <v>0</v>
      </c>
    </row>
    <row r="12133" spans="6:9">
      <c r="F12133" t="str">
        <f t="shared" si="793"/>
        <v/>
      </c>
      <c r="G12133">
        <f t="shared" si="794"/>
        <v>0</v>
      </c>
      <c r="H12133" s="11" t="str">
        <f t="shared" si="792"/>
        <v/>
      </c>
      <c r="I12133" s="11">
        <f t="shared" si="795"/>
        <v>0</v>
      </c>
    </row>
    <row r="12134" spans="6:9">
      <c r="F12134" t="str">
        <f t="shared" si="793"/>
        <v/>
      </c>
      <c r="G12134">
        <f t="shared" si="794"/>
        <v>0</v>
      </c>
      <c r="H12134" s="11" t="str">
        <f t="shared" si="792"/>
        <v/>
      </c>
      <c r="I12134" s="11">
        <f t="shared" si="795"/>
        <v>0</v>
      </c>
    </row>
    <row r="12135" spans="6:9">
      <c r="F12135" t="str">
        <f t="shared" si="793"/>
        <v/>
      </c>
      <c r="G12135">
        <f t="shared" si="794"/>
        <v>0</v>
      </c>
      <c r="H12135" s="11" t="str">
        <f t="shared" si="792"/>
        <v/>
      </c>
      <c r="I12135" s="11">
        <f t="shared" si="795"/>
        <v>0</v>
      </c>
    </row>
    <row r="12136" spans="6:9">
      <c r="F12136" t="str">
        <f t="shared" si="793"/>
        <v/>
      </c>
      <c r="G12136">
        <f t="shared" si="794"/>
        <v>0</v>
      </c>
      <c r="H12136" s="11" t="str">
        <f t="shared" si="792"/>
        <v/>
      </c>
      <c r="I12136" s="11">
        <f t="shared" si="795"/>
        <v>0</v>
      </c>
    </row>
    <row r="12137" spans="6:9">
      <c r="F12137" t="str">
        <f t="shared" si="793"/>
        <v/>
      </c>
      <c r="G12137">
        <f t="shared" si="794"/>
        <v>0</v>
      </c>
      <c r="H12137" s="11" t="str">
        <f t="shared" si="792"/>
        <v/>
      </c>
      <c r="I12137" s="11">
        <f t="shared" si="795"/>
        <v>0</v>
      </c>
    </row>
    <row r="12138" spans="6:9">
      <c r="F12138" t="str">
        <f t="shared" si="793"/>
        <v/>
      </c>
      <c r="G12138">
        <f t="shared" si="794"/>
        <v>0</v>
      </c>
      <c r="H12138" s="11" t="str">
        <f t="shared" si="792"/>
        <v/>
      </c>
      <c r="I12138" s="11">
        <f t="shared" si="795"/>
        <v>0</v>
      </c>
    </row>
    <row r="12139" spans="6:9">
      <c r="F12139" t="str">
        <f t="shared" si="793"/>
        <v/>
      </c>
      <c r="G12139">
        <f t="shared" si="794"/>
        <v>0</v>
      </c>
      <c r="H12139" s="11" t="str">
        <f t="shared" si="792"/>
        <v/>
      </c>
      <c r="I12139" s="11">
        <f t="shared" si="795"/>
        <v>0</v>
      </c>
    </row>
    <row r="12140" spans="6:9">
      <c r="F12140" t="str">
        <f t="shared" si="793"/>
        <v/>
      </c>
      <c r="G12140">
        <f t="shared" si="794"/>
        <v>0</v>
      </c>
      <c r="H12140" s="11" t="str">
        <f t="shared" si="792"/>
        <v/>
      </c>
      <c r="I12140" s="11">
        <f t="shared" si="795"/>
        <v>0</v>
      </c>
    </row>
    <row r="12141" spans="6:9">
      <c r="F12141" t="str">
        <f t="shared" si="793"/>
        <v/>
      </c>
      <c r="G12141">
        <f t="shared" si="794"/>
        <v>0</v>
      </c>
      <c r="H12141" s="11" t="str">
        <f t="shared" si="792"/>
        <v/>
      </c>
      <c r="I12141" s="11">
        <f t="shared" si="795"/>
        <v>0</v>
      </c>
    </row>
    <row r="12142" spans="6:9">
      <c r="F12142" t="str">
        <f t="shared" si="793"/>
        <v/>
      </c>
      <c r="G12142">
        <f t="shared" si="794"/>
        <v>0</v>
      </c>
      <c r="H12142" s="11" t="str">
        <f t="shared" si="792"/>
        <v/>
      </c>
      <c r="I12142" s="11">
        <f t="shared" si="795"/>
        <v>0</v>
      </c>
    </row>
    <row r="12143" spans="6:9">
      <c r="F12143" t="str">
        <f t="shared" si="793"/>
        <v/>
      </c>
      <c r="G12143">
        <f t="shared" si="794"/>
        <v>0</v>
      </c>
      <c r="H12143" s="11" t="str">
        <f t="shared" si="792"/>
        <v/>
      </c>
      <c r="I12143" s="11">
        <f t="shared" si="795"/>
        <v>0</v>
      </c>
    </row>
    <row r="12144" spans="6:9">
      <c r="F12144" t="str">
        <f t="shared" si="793"/>
        <v/>
      </c>
      <c r="G12144">
        <f t="shared" si="794"/>
        <v>0</v>
      </c>
      <c r="H12144" s="11" t="str">
        <f t="shared" si="792"/>
        <v/>
      </c>
      <c r="I12144" s="11">
        <f t="shared" si="795"/>
        <v>0</v>
      </c>
    </row>
    <row r="12145" spans="6:9">
      <c r="F12145" t="str">
        <f t="shared" si="793"/>
        <v/>
      </c>
      <c r="G12145">
        <f t="shared" si="794"/>
        <v>0</v>
      </c>
      <c r="H12145" s="11" t="str">
        <f t="shared" si="792"/>
        <v/>
      </c>
      <c r="I12145" s="11">
        <f t="shared" si="795"/>
        <v>0</v>
      </c>
    </row>
    <row r="12146" spans="6:9">
      <c r="F12146" t="str">
        <f t="shared" si="793"/>
        <v/>
      </c>
      <c r="G12146">
        <f t="shared" si="794"/>
        <v>0</v>
      </c>
      <c r="H12146" s="11" t="str">
        <f t="shared" si="792"/>
        <v/>
      </c>
      <c r="I12146" s="11">
        <f t="shared" si="795"/>
        <v>0</v>
      </c>
    </row>
    <row r="12147" spans="6:9">
      <c r="F12147" t="str">
        <f t="shared" si="793"/>
        <v/>
      </c>
      <c r="G12147">
        <f t="shared" si="794"/>
        <v>0</v>
      </c>
      <c r="H12147" s="11" t="str">
        <f t="shared" si="792"/>
        <v/>
      </c>
      <c r="I12147" s="11">
        <f t="shared" si="795"/>
        <v>0</v>
      </c>
    </row>
    <row r="12148" spans="6:9">
      <c r="F12148" t="str">
        <f t="shared" si="793"/>
        <v/>
      </c>
      <c r="G12148">
        <f t="shared" si="794"/>
        <v>0</v>
      </c>
      <c r="H12148" s="11" t="str">
        <f t="shared" si="792"/>
        <v/>
      </c>
      <c r="I12148" s="11">
        <f t="shared" si="795"/>
        <v>0</v>
      </c>
    </row>
    <row r="12149" spans="6:9">
      <c r="F12149" t="str">
        <f t="shared" si="793"/>
        <v/>
      </c>
      <c r="G12149">
        <f t="shared" si="794"/>
        <v>0</v>
      </c>
      <c r="H12149" s="11" t="str">
        <f t="shared" si="792"/>
        <v/>
      </c>
      <c r="I12149" s="11">
        <f t="shared" si="795"/>
        <v>0</v>
      </c>
    </row>
    <row r="12150" spans="6:9">
      <c r="F12150" t="str">
        <f t="shared" si="793"/>
        <v/>
      </c>
      <c r="G12150">
        <f t="shared" si="794"/>
        <v>0</v>
      </c>
      <c r="H12150" s="11" t="str">
        <f t="shared" si="792"/>
        <v/>
      </c>
      <c r="I12150" s="11">
        <f t="shared" si="795"/>
        <v>0</v>
      </c>
    </row>
    <row r="12151" spans="6:9">
      <c r="F12151" t="str">
        <f t="shared" si="793"/>
        <v/>
      </c>
      <c r="G12151">
        <f t="shared" si="794"/>
        <v>0</v>
      </c>
      <c r="H12151" s="11" t="str">
        <f t="shared" si="792"/>
        <v/>
      </c>
      <c r="I12151" s="11">
        <f t="shared" si="795"/>
        <v>0</v>
      </c>
    </row>
    <row r="12152" spans="6:9">
      <c r="F12152" t="str">
        <f t="shared" si="793"/>
        <v/>
      </c>
      <c r="G12152">
        <f t="shared" si="794"/>
        <v>0</v>
      </c>
      <c r="H12152" s="11" t="str">
        <f t="shared" si="792"/>
        <v/>
      </c>
      <c r="I12152" s="11">
        <f t="shared" si="795"/>
        <v>0</v>
      </c>
    </row>
    <row r="12153" spans="6:9">
      <c r="F12153" t="str">
        <f t="shared" si="793"/>
        <v/>
      </c>
      <c r="G12153">
        <f t="shared" si="794"/>
        <v>0</v>
      </c>
      <c r="H12153" s="11" t="str">
        <f t="shared" si="792"/>
        <v/>
      </c>
      <c r="I12153" s="11">
        <f t="shared" si="795"/>
        <v>0</v>
      </c>
    </row>
    <row r="12154" spans="6:9">
      <c r="F12154" t="str">
        <f t="shared" si="793"/>
        <v/>
      </c>
      <c r="G12154">
        <f t="shared" si="794"/>
        <v>0</v>
      </c>
      <c r="H12154" s="11" t="str">
        <f t="shared" si="792"/>
        <v/>
      </c>
      <c r="I12154" s="11">
        <f t="shared" si="795"/>
        <v>0</v>
      </c>
    </row>
    <row r="12155" spans="6:9">
      <c r="F12155" t="str">
        <f t="shared" si="793"/>
        <v/>
      </c>
      <c r="G12155">
        <f t="shared" si="794"/>
        <v>0</v>
      </c>
      <c r="H12155" s="11" t="str">
        <f t="shared" si="792"/>
        <v/>
      </c>
      <c r="I12155" s="11">
        <f t="shared" si="795"/>
        <v>0</v>
      </c>
    </row>
    <row r="12156" spans="6:9">
      <c r="F12156" t="str">
        <f t="shared" si="793"/>
        <v/>
      </c>
      <c r="G12156">
        <f t="shared" si="794"/>
        <v>0</v>
      </c>
      <c r="H12156" s="11" t="str">
        <f t="shared" si="792"/>
        <v/>
      </c>
      <c r="I12156" s="11">
        <f t="shared" si="795"/>
        <v>0</v>
      </c>
    </row>
    <row r="12157" spans="6:9">
      <c r="F12157" t="str">
        <f t="shared" si="793"/>
        <v/>
      </c>
      <c r="G12157">
        <f t="shared" si="794"/>
        <v>0</v>
      </c>
      <c r="H12157" s="11" t="str">
        <f t="shared" si="792"/>
        <v/>
      </c>
      <c r="I12157" s="11">
        <f t="shared" si="795"/>
        <v>0</v>
      </c>
    </row>
    <row r="12158" spans="6:9">
      <c r="F12158" t="str">
        <f t="shared" si="793"/>
        <v/>
      </c>
      <c r="G12158">
        <f t="shared" si="794"/>
        <v>0</v>
      </c>
      <c r="H12158" s="11" t="str">
        <f t="shared" si="792"/>
        <v/>
      </c>
      <c r="I12158" s="11">
        <f t="shared" si="795"/>
        <v>0</v>
      </c>
    </row>
    <row r="12159" spans="6:9">
      <c r="F12159" t="str">
        <f t="shared" si="793"/>
        <v/>
      </c>
      <c r="G12159">
        <f t="shared" si="794"/>
        <v>0</v>
      </c>
      <c r="H12159" s="11" t="str">
        <f t="shared" si="792"/>
        <v/>
      </c>
      <c r="I12159" s="11">
        <f t="shared" si="795"/>
        <v>0</v>
      </c>
    </row>
    <row r="12160" spans="6:9">
      <c r="F12160" t="str">
        <f t="shared" si="793"/>
        <v/>
      </c>
      <c r="G12160">
        <f t="shared" si="794"/>
        <v>0</v>
      </c>
      <c r="H12160" s="11" t="str">
        <f t="shared" si="792"/>
        <v/>
      </c>
      <c r="I12160" s="11">
        <f t="shared" si="795"/>
        <v>0</v>
      </c>
    </row>
    <row r="12161" spans="6:9">
      <c r="F12161" t="str">
        <f t="shared" si="793"/>
        <v/>
      </c>
      <c r="G12161">
        <f t="shared" si="794"/>
        <v>0</v>
      </c>
      <c r="H12161" s="11" t="str">
        <f t="shared" si="792"/>
        <v/>
      </c>
      <c r="I12161" s="11">
        <f t="shared" si="795"/>
        <v>0</v>
      </c>
    </row>
    <row r="12162" spans="6:9">
      <c r="F12162" t="str">
        <f t="shared" si="793"/>
        <v/>
      </c>
      <c r="G12162">
        <f t="shared" si="794"/>
        <v>0</v>
      </c>
      <c r="H12162" s="11" t="str">
        <f t="shared" ref="H12162:H12225" si="796">IFERROR(HLOOKUP($A12162,$N$85:$S$86,2,0),"")</f>
        <v/>
      </c>
      <c r="I12162" s="11">
        <f t="shared" si="795"/>
        <v>0</v>
      </c>
    </row>
    <row r="12163" spans="6:9">
      <c r="F12163" t="str">
        <f t="shared" ref="F12163:F12226" si="797">IFERROR(HLOOKUP($A12163,$N$40:$S$41,2,0),"")</f>
        <v/>
      </c>
      <c r="G12163">
        <f t="shared" ref="G12163:G12226" si="798">IFERROR(IF(D12163&gt;F12163,(D12163-F12163)^2,0),0)</f>
        <v>0</v>
      </c>
      <c r="H12163" s="11" t="str">
        <f t="shared" si="796"/>
        <v/>
      </c>
      <c r="I12163" s="11">
        <f t="shared" ref="I12163:I12226" si="799">IFERROR(IF(D12163&gt;H12163,(D12163-H12163)^2,0),0)</f>
        <v>0</v>
      </c>
    </row>
    <row r="12164" spans="6:9">
      <c r="F12164" t="str">
        <f t="shared" si="797"/>
        <v/>
      </c>
      <c r="G12164">
        <f t="shared" si="798"/>
        <v>0</v>
      </c>
      <c r="H12164" s="11" t="str">
        <f t="shared" si="796"/>
        <v/>
      </c>
      <c r="I12164" s="11">
        <f t="shared" si="799"/>
        <v>0</v>
      </c>
    </row>
    <row r="12165" spans="6:9">
      <c r="F12165" t="str">
        <f t="shared" si="797"/>
        <v/>
      </c>
      <c r="G12165">
        <f t="shared" si="798"/>
        <v>0</v>
      </c>
      <c r="H12165" s="11" t="str">
        <f t="shared" si="796"/>
        <v/>
      </c>
      <c r="I12165" s="11">
        <f t="shared" si="799"/>
        <v>0</v>
      </c>
    </row>
    <row r="12166" spans="6:9">
      <c r="F12166" t="str">
        <f t="shared" si="797"/>
        <v/>
      </c>
      <c r="G12166">
        <f t="shared" si="798"/>
        <v>0</v>
      </c>
      <c r="H12166" s="11" t="str">
        <f t="shared" si="796"/>
        <v/>
      </c>
      <c r="I12166" s="11">
        <f t="shared" si="799"/>
        <v>0</v>
      </c>
    </row>
    <row r="12167" spans="6:9">
      <c r="F12167" t="str">
        <f t="shared" si="797"/>
        <v/>
      </c>
      <c r="G12167">
        <f t="shared" si="798"/>
        <v>0</v>
      </c>
      <c r="H12167" s="11" t="str">
        <f t="shared" si="796"/>
        <v/>
      </c>
      <c r="I12167" s="11">
        <f t="shared" si="799"/>
        <v>0</v>
      </c>
    </row>
    <row r="12168" spans="6:9">
      <c r="F12168" t="str">
        <f t="shared" si="797"/>
        <v/>
      </c>
      <c r="G12168">
        <f t="shared" si="798"/>
        <v>0</v>
      </c>
      <c r="H12168" s="11" t="str">
        <f t="shared" si="796"/>
        <v/>
      </c>
      <c r="I12168" s="11">
        <f t="shared" si="799"/>
        <v>0</v>
      </c>
    </row>
    <row r="12169" spans="6:9">
      <c r="F12169" t="str">
        <f t="shared" si="797"/>
        <v/>
      </c>
      <c r="G12169">
        <f t="shared" si="798"/>
        <v>0</v>
      </c>
      <c r="H12169" s="11" t="str">
        <f t="shared" si="796"/>
        <v/>
      </c>
      <c r="I12169" s="11">
        <f t="shared" si="799"/>
        <v>0</v>
      </c>
    </row>
    <row r="12170" spans="6:9">
      <c r="F12170" t="str">
        <f t="shared" si="797"/>
        <v/>
      </c>
      <c r="G12170">
        <f t="shared" si="798"/>
        <v>0</v>
      </c>
      <c r="H12170" s="11" t="str">
        <f t="shared" si="796"/>
        <v/>
      </c>
      <c r="I12170" s="11">
        <f t="shared" si="799"/>
        <v>0</v>
      </c>
    </row>
    <row r="12171" spans="6:9">
      <c r="F12171" t="str">
        <f t="shared" si="797"/>
        <v/>
      </c>
      <c r="G12171">
        <f t="shared" si="798"/>
        <v>0</v>
      </c>
      <c r="H12171" s="11" t="str">
        <f t="shared" si="796"/>
        <v/>
      </c>
      <c r="I12171" s="11">
        <f t="shared" si="799"/>
        <v>0</v>
      </c>
    </row>
    <row r="12172" spans="6:9">
      <c r="F12172" t="str">
        <f t="shared" si="797"/>
        <v/>
      </c>
      <c r="G12172">
        <f t="shared" si="798"/>
        <v>0</v>
      </c>
      <c r="H12172" s="11" t="str">
        <f t="shared" si="796"/>
        <v/>
      </c>
      <c r="I12172" s="11">
        <f t="shared" si="799"/>
        <v>0</v>
      </c>
    </row>
    <row r="12173" spans="6:9">
      <c r="F12173" t="str">
        <f t="shared" si="797"/>
        <v/>
      </c>
      <c r="G12173">
        <f t="shared" si="798"/>
        <v>0</v>
      </c>
      <c r="H12173" s="11" t="str">
        <f t="shared" si="796"/>
        <v/>
      </c>
      <c r="I12173" s="11">
        <f t="shared" si="799"/>
        <v>0</v>
      </c>
    </row>
    <row r="12174" spans="6:9">
      <c r="F12174" t="str">
        <f t="shared" si="797"/>
        <v/>
      </c>
      <c r="G12174">
        <f t="shared" si="798"/>
        <v>0</v>
      </c>
      <c r="H12174" s="11" t="str">
        <f t="shared" si="796"/>
        <v/>
      </c>
      <c r="I12174" s="11">
        <f t="shared" si="799"/>
        <v>0</v>
      </c>
    </row>
    <row r="12175" spans="6:9">
      <c r="F12175" t="str">
        <f t="shared" si="797"/>
        <v/>
      </c>
      <c r="G12175">
        <f t="shared" si="798"/>
        <v>0</v>
      </c>
      <c r="H12175" s="11" t="str">
        <f t="shared" si="796"/>
        <v/>
      </c>
      <c r="I12175" s="11">
        <f t="shared" si="799"/>
        <v>0</v>
      </c>
    </row>
    <row r="12176" spans="6:9">
      <c r="F12176" t="str">
        <f t="shared" si="797"/>
        <v/>
      </c>
      <c r="G12176">
        <f t="shared" si="798"/>
        <v>0</v>
      </c>
      <c r="H12176" s="11" t="str">
        <f t="shared" si="796"/>
        <v/>
      </c>
      <c r="I12176" s="11">
        <f t="shared" si="799"/>
        <v>0</v>
      </c>
    </row>
    <row r="12177" spans="6:9">
      <c r="F12177" t="str">
        <f t="shared" si="797"/>
        <v/>
      </c>
      <c r="G12177">
        <f t="shared" si="798"/>
        <v>0</v>
      </c>
      <c r="H12177" s="11" t="str">
        <f t="shared" si="796"/>
        <v/>
      </c>
      <c r="I12177" s="11">
        <f t="shared" si="799"/>
        <v>0</v>
      </c>
    </row>
    <row r="12178" spans="6:9">
      <c r="F12178" t="str">
        <f t="shared" si="797"/>
        <v/>
      </c>
      <c r="G12178">
        <f t="shared" si="798"/>
        <v>0</v>
      </c>
      <c r="H12178" s="11" t="str">
        <f t="shared" si="796"/>
        <v/>
      </c>
      <c r="I12178" s="11">
        <f t="shared" si="799"/>
        <v>0</v>
      </c>
    </row>
    <row r="12179" spans="6:9">
      <c r="F12179" t="str">
        <f t="shared" si="797"/>
        <v/>
      </c>
      <c r="G12179">
        <f t="shared" si="798"/>
        <v>0</v>
      </c>
      <c r="H12179" s="11" t="str">
        <f t="shared" si="796"/>
        <v/>
      </c>
      <c r="I12179" s="11">
        <f t="shared" si="799"/>
        <v>0</v>
      </c>
    </row>
    <row r="12180" spans="6:9">
      <c r="F12180" t="str">
        <f t="shared" si="797"/>
        <v/>
      </c>
      <c r="G12180">
        <f t="shared" si="798"/>
        <v>0</v>
      </c>
      <c r="H12180" s="11" t="str">
        <f t="shared" si="796"/>
        <v/>
      </c>
      <c r="I12180" s="11">
        <f t="shared" si="799"/>
        <v>0</v>
      </c>
    </row>
    <row r="12181" spans="6:9">
      <c r="F12181" t="str">
        <f t="shared" si="797"/>
        <v/>
      </c>
      <c r="G12181">
        <f t="shared" si="798"/>
        <v>0</v>
      </c>
      <c r="H12181" s="11" t="str">
        <f t="shared" si="796"/>
        <v/>
      </c>
      <c r="I12181" s="11">
        <f t="shared" si="799"/>
        <v>0</v>
      </c>
    </row>
    <row r="12182" spans="6:9">
      <c r="F12182" t="str">
        <f t="shared" si="797"/>
        <v/>
      </c>
      <c r="G12182">
        <f t="shared" si="798"/>
        <v>0</v>
      </c>
      <c r="H12182" s="11" t="str">
        <f t="shared" si="796"/>
        <v/>
      </c>
      <c r="I12182" s="11">
        <f t="shared" si="799"/>
        <v>0</v>
      </c>
    </row>
    <row r="12183" spans="6:9">
      <c r="F12183" t="str">
        <f t="shared" si="797"/>
        <v/>
      </c>
      <c r="G12183">
        <f t="shared" si="798"/>
        <v>0</v>
      </c>
      <c r="H12183" s="11" t="str">
        <f t="shared" si="796"/>
        <v/>
      </c>
      <c r="I12183" s="11">
        <f t="shared" si="799"/>
        <v>0</v>
      </c>
    </row>
    <row r="12184" spans="6:9">
      <c r="F12184" t="str">
        <f t="shared" si="797"/>
        <v/>
      </c>
      <c r="G12184">
        <f t="shared" si="798"/>
        <v>0</v>
      </c>
      <c r="H12184" s="11" t="str">
        <f t="shared" si="796"/>
        <v/>
      </c>
      <c r="I12184" s="11">
        <f t="shared" si="799"/>
        <v>0</v>
      </c>
    </row>
    <row r="12185" spans="6:9">
      <c r="F12185" t="str">
        <f t="shared" si="797"/>
        <v/>
      </c>
      <c r="G12185">
        <f t="shared" si="798"/>
        <v>0</v>
      </c>
      <c r="H12185" s="11" t="str">
        <f t="shared" si="796"/>
        <v/>
      </c>
      <c r="I12185" s="11">
        <f t="shared" si="799"/>
        <v>0</v>
      </c>
    </row>
    <row r="12186" spans="6:9">
      <c r="F12186" t="str">
        <f t="shared" si="797"/>
        <v/>
      </c>
      <c r="G12186">
        <f t="shared" si="798"/>
        <v>0</v>
      </c>
      <c r="H12186" s="11" t="str">
        <f t="shared" si="796"/>
        <v/>
      </c>
      <c r="I12186" s="11">
        <f t="shared" si="799"/>
        <v>0</v>
      </c>
    </row>
    <row r="12187" spans="6:9">
      <c r="F12187" t="str">
        <f t="shared" si="797"/>
        <v/>
      </c>
      <c r="G12187">
        <f t="shared" si="798"/>
        <v>0</v>
      </c>
      <c r="H12187" s="11" t="str">
        <f t="shared" si="796"/>
        <v/>
      </c>
      <c r="I12187" s="11">
        <f t="shared" si="799"/>
        <v>0</v>
      </c>
    </row>
    <row r="12188" spans="6:9">
      <c r="F12188" t="str">
        <f t="shared" si="797"/>
        <v/>
      </c>
      <c r="G12188">
        <f t="shared" si="798"/>
        <v>0</v>
      </c>
      <c r="H12188" s="11" t="str">
        <f t="shared" si="796"/>
        <v/>
      </c>
      <c r="I12188" s="11">
        <f t="shared" si="799"/>
        <v>0</v>
      </c>
    </row>
    <row r="12189" spans="6:9">
      <c r="F12189" t="str">
        <f t="shared" si="797"/>
        <v/>
      </c>
      <c r="G12189">
        <f t="shared" si="798"/>
        <v>0</v>
      </c>
      <c r="H12189" s="11" t="str">
        <f t="shared" si="796"/>
        <v/>
      </c>
      <c r="I12189" s="11">
        <f t="shared" si="799"/>
        <v>0</v>
      </c>
    </row>
    <row r="12190" spans="6:9">
      <c r="F12190" t="str">
        <f t="shared" si="797"/>
        <v/>
      </c>
      <c r="G12190">
        <f t="shared" si="798"/>
        <v>0</v>
      </c>
      <c r="H12190" s="11" t="str">
        <f t="shared" si="796"/>
        <v/>
      </c>
      <c r="I12190" s="11">
        <f t="shared" si="799"/>
        <v>0</v>
      </c>
    </row>
    <row r="12191" spans="6:9">
      <c r="F12191" t="str">
        <f t="shared" si="797"/>
        <v/>
      </c>
      <c r="G12191">
        <f t="shared" si="798"/>
        <v>0</v>
      </c>
      <c r="H12191" s="11" t="str">
        <f t="shared" si="796"/>
        <v/>
      </c>
      <c r="I12191" s="11">
        <f t="shared" si="799"/>
        <v>0</v>
      </c>
    </row>
    <row r="12192" spans="6:9">
      <c r="F12192" t="str">
        <f t="shared" si="797"/>
        <v/>
      </c>
      <c r="G12192">
        <f t="shared" si="798"/>
        <v>0</v>
      </c>
      <c r="H12192" s="11" t="str">
        <f t="shared" si="796"/>
        <v/>
      </c>
      <c r="I12192" s="11">
        <f t="shared" si="799"/>
        <v>0</v>
      </c>
    </row>
    <row r="12193" spans="6:9">
      <c r="F12193" t="str">
        <f t="shared" si="797"/>
        <v/>
      </c>
      <c r="G12193">
        <f t="shared" si="798"/>
        <v>0</v>
      </c>
      <c r="H12193" s="11" t="str">
        <f t="shared" si="796"/>
        <v/>
      </c>
      <c r="I12193" s="11">
        <f t="shared" si="799"/>
        <v>0</v>
      </c>
    </row>
    <row r="12194" spans="6:9">
      <c r="F12194" t="str">
        <f t="shared" si="797"/>
        <v/>
      </c>
      <c r="G12194">
        <f t="shared" si="798"/>
        <v>0</v>
      </c>
      <c r="H12194" s="11" t="str">
        <f t="shared" si="796"/>
        <v/>
      </c>
      <c r="I12194" s="11">
        <f t="shared" si="799"/>
        <v>0</v>
      </c>
    </row>
    <row r="12195" spans="6:9">
      <c r="F12195" t="str">
        <f t="shared" si="797"/>
        <v/>
      </c>
      <c r="G12195">
        <f t="shared" si="798"/>
        <v>0</v>
      </c>
      <c r="H12195" s="11" t="str">
        <f t="shared" si="796"/>
        <v/>
      </c>
      <c r="I12195" s="11">
        <f t="shared" si="799"/>
        <v>0</v>
      </c>
    </row>
    <row r="12196" spans="6:9">
      <c r="F12196" t="str">
        <f t="shared" si="797"/>
        <v/>
      </c>
      <c r="G12196">
        <f t="shared" si="798"/>
        <v>0</v>
      </c>
      <c r="H12196" s="11" t="str">
        <f t="shared" si="796"/>
        <v/>
      </c>
      <c r="I12196" s="11">
        <f t="shared" si="799"/>
        <v>0</v>
      </c>
    </row>
    <row r="12197" spans="6:9">
      <c r="F12197" t="str">
        <f t="shared" si="797"/>
        <v/>
      </c>
      <c r="G12197">
        <f t="shared" si="798"/>
        <v>0</v>
      </c>
      <c r="H12197" s="11" t="str">
        <f t="shared" si="796"/>
        <v/>
      </c>
      <c r="I12197" s="11">
        <f t="shared" si="799"/>
        <v>0</v>
      </c>
    </row>
    <row r="12198" spans="6:9">
      <c r="F12198" t="str">
        <f t="shared" si="797"/>
        <v/>
      </c>
      <c r="G12198">
        <f t="shared" si="798"/>
        <v>0</v>
      </c>
      <c r="H12198" s="11" t="str">
        <f t="shared" si="796"/>
        <v/>
      </c>
      <c r="I12198" s="11">
        <f t="shared" si="799"/>
        <v>0</v>
      </c>
    </row>
    <row r="12199" spans="6:9">
      <c r="F12199" t="str">
        <f t="shared" si="797"/>
        <v/>
      </c>
      <c r="G12199">
        <f t="shared" si="798"/>
        <v>0</v>
      </c>
      <c r="H12199" s="11" t="str">
        <f t="shared" si="796"/>
        <v/>
      </c>
      <c r="I12199" s="11">
        <f t="shared" si="799"/>
        <v>0</v>
      </c>
    </row>
    <row r="12200" spans="6:9">
      <c r="F12200" t="str">
        <f t="shared" si="797"/>
        <v/>
      </c>
      <c r="G12200">
        <f t="shared" si="798"/>
        <v>0</v>
      </c>
      <c r="H12200" s="11" t="str">
        <f t="shared" si="796"/>
        <v/>
      </c>
      <c r="I12200" s="11">
        <f t="shared" si="799"/>
        <v>0</v>
      </c>
    </row>
    <row r="12201" spans="6:9">
      <c r="F12201" t="str">
        <f t="shared" si="797"/>
        <v/>
      </c>
      <c r="G12201">
        <f t="shared" si="798"/>
        <v>0</v>
      </c>
      <c r="H12201" s="11" t="str">
        <f t="shared" si="796"/>
        <v/>
      </c>
      <c r="I12201" s="11">
        <f t="shared" si="799"/>
        <v>0</v>
      </c>
    </row>
    <row r="12202" spans="6:9">
      <c r="F12202" t="str">
        <f t="shared" si="797"/>
        <v/>
      </c>
      <c r="G12202">
        <f t="shared" si="798"/>
        <v>0</v>
      </c>
      <c r="H12202" s="11" t="str">
        <f t="shared" si="796"/>
        <v/>
      </c>
      <c r="I12202" s="11">
        <f t="shared" si="799"/>
        <v>0</v>
      </c>
    </row>
    <row r="12203" spans="6:9">
      <c r="F12203" t="str">
        <f t="shared" si="797"/>
        <v/>
      </c>
      <c r="G12203">
        <f t="shared" si="798"/>
        <v>0</v>
      </c>
      <c r="H12203" s="11" t="str">
        <f t="shared" si="796"/>
        <v/>
      </c>
      <c r="I12203" s="11">
        <f t="shared" si="799"/>
        <v>0</v>
      </c>
    </row>
    <row r="12204" spans="6:9">
      <c r="F12204" t="str">
        <f t="shared" si="797"/>
        <v/>
      </c>
      <c r="G12204">
        <f t="shared" si="798"/>
        <v>0</v>
      </c>
      <c r="H12204" s="11" t="str">
        <f t="shared" si="796"/>
        <v/>
      </c>
      <c r="I12204" s="11">
        <f t="shared" si="799"/>
        <v>0</v>
      </c>
    </row>
    <row r="12205" spans="6:9">
      <c r="F12205" t="str">
        <f t="shared" si="797"/>
        <v/>
      </c>
      <c r="G12205">
        <f t="shared" si="798"/>
        <v>0</v>
      </c>
      <c r="H12205" s="11" t="str">
        <f t="shared" si="796"/>
        <v/>
      </c>
      <c r="I12205" s="11">
        <f t="shared" si="799"/>
        <v>0</v>
      </c>
    </row>
    <row r="12206" spans="6:9">
      <c r="F12206" t="str">
        <f t="shared" si="797"/>
        <v/>
      </c>
      <c r="G12206">
        <f t="shared" si="798"/>
        <v>0</v>
      </c>
      <c r="H12206" s="11" t="str">
        <f t="shared" si="796"/>
        <v/>
      </c>
      <c r="I12206" s="11">
        <f t="shared" si="799"/>
        <v>0</v>
      </c>
    </row>
    <row r="12207" spans="6:9">
      <c r="F12207" t="str">
        <f t="shared" si="797"/>
        <v/>
      </c>
      <c r="G12207">
        <f t="shared" si="798"/>
        <v>0</v>
      </c>
      <c r="H12207" s="11" t="str">
        <f t="shared" si="796"/>
        <v/>
      </c>
      <c r="I12207" s="11">
        <f t="shared" si="799"/>
        <v>0</v>
      </c>
    </row>
    <row r="12208" spans="6:9">
      <c r="F12208" t="str">
        <f t="shared" si="797"/>
        <v/>
      </c>
      <c r="G12208">
        <f t="shared" si="798"/>
        <v>0</v>
      </c>
      <c r="H12208" s="11" t="str">
        <f t="shared" si="796"/>
        <v/>
      </c>
      <c r="I12208" s="11">
        <f t="shared" si="799"/>
        <v>0</v>
      </c>
    </row>
    <row r="12209" spans="6:9">
      <c r="F12209" t="str">
        <f t="shared" si="797"/>
        <v/>
      </c>
      <c r="G12209">
        <f t="shared" si="798"/>
        <v>0</v>
      </c>
      <c r="H12209" s="11" t="str">
        <f t="shared" si="796"/>
        <v/>
      </c>
      <c r="I12209" s="11">
        <f t="shared" si="799"/>
        <v>0</v>
      </c>
    </row>
    <row r="12210" spans="6:9">
      <c r="F12210" t="str">
        <f t="shared" si="797"/>
        <v/>
      </c>
      <c r="G12210">
        <f t="shared" si="798"/>
        <v>0</v>
      </c>
      <c r="H12210" s="11" t="str">
        <f t="shared" si="796"/>
        <v/>
      </c>
      <c r="I12210" s="11">
        <f t="shared" si="799"/>
        <v>0</v>
      </c>
    </row>
    <row r="12211" spans="6:9">
      <c r="F12211" t="str">
        <f t="shared" si="797"/>
        <v/>
      </c>
      <c r="G12211">
        <f t="shared" si="798"/>
        <v>0</v>
      </c>
      <c r="H12211" s="11" t="str">
        <f t="shared" si="796"/>
        <v/>
      </c>
      <c r="I12211" s="11">
        <f t="shared" si="799"/>
        <v>0</v>
      </c>
    </row>
    <row r="12212" spans="6:9">
      <c r="F12212" t="str">
        <f t="shared" si="797"/>
        <v/>
      </c>
      <c r="G12212">
        <f t="shared" si="798"/>
        <v>0</v>
      </c>
      <c r="H12212" s="11" t="str">
        <f t="shared" si="796"/>
        <v/>
      </c>
      <c r="I12212" s="11">
        <f t="shared" si="799"/>
        <v>0</v>
      </c>
    </row>
    <row r="12213" spans="6:9">
      <c r="F12213" t="str">
        <f t="shared" si="797"/>
        <v/>
      </c>
      <c r="G12213">
        <f t="shared" si="798"/>
        <v>0</v>
      </c>
      <c r="H12213" s="11" t="str">
        <f t="shared" si="796"/>
        <v/>
      </c>
      <c r="I12213" s="11">
        <f t="shared" si="799"/>
        <v>0</v>
      </c>
    </row>
    <row r="12214" spans="6:9">
      <c r="F12214" t="str">
        <f t="shared" si="797"/>
        <v/>
      </c>
      <c r="G12214">
        <f t="shared" si="798"/>
        <v>0</v>
      </c>
      <c r="H12214" s="11" t="str">
        <f t="shared" si="796"/>
        <v/>
      </c>
      <c r="I12214" s="11">
        <f t="shared" si="799"/>
        <v>0</v>
      </c>
    </row>
    <row r="12215" spans="6:9">
      <c r="F12215" t="str">
        <f t="shared" si="797"/>
        <v/>
      </c>
      <c r="G12215">
        <f t="shared" si="798"/>
        <v>0</v>
      </c>
      <c r="H12215" s="11" t="str">
        <f t="shared" si="796"/>
        <v/>
      </c>
      <c r="I12215" s="11">
        <f t="shared" si="799"/>
        <v>0</v>
      </c>
    </row>
    <row r="12216" spans="6:9">
      <c r="F12216" t="str">
        <f t="shared" si="797"/>
        <v/>
      </c>
      <c r="G12216">
        <f t="shared" si="798"/>
        <v>0</v>
      </c>
      <c r="H12216" s="11" t="str">
        <f t="shared" si="796"/>
        <v/>
      </c>
      <c r="I12216" s="11">
        <f t="shared" si="799"/>
        <v>0</v>
      </c>
    </row>
    <row r="12217" spans="6:9">
      <c r="F12217" t="str">
        <f t="shared" si="797"/>
        <v/>
      </c>
      <c r="G12217">
        <f t="shared" si="798"/>
        <v>0</v>
      </c>
      <c r="H12217" s="11" t="str">
        <f t="shared" si="796"/>
        <v/>
      </c>
      <c r="I12217" s="11">
        <f t="shared" si="799"/>
        <v>0</v>
      </c>
    </row>
    <row r="12218" spans="6:9">
      <c r="F12218" t="str">
        <f t="shared" si="797"/>
        <v/>
      </c>
      <c r="G12218">
        <f t="shared" si="798"/>
        <v>0</v>
      </c>
      <c r="H12218" s="11" t="str">
        <f t="shared" si="796"/>
        <v/>
      </c>
      <c r="I12218" s="11">
        <f t="shared" si="799"/>
        <v>0</v>
      </c>
    </row>
    <row r="12219" spans="6:9">
      <c r="F12219" t="str">
        <f t="shared" si="797"/>
        <v/>
      </c>
      <c r="G12219">
        <f t="shared" si="798"/>
        <v>0</v>
      </c>
      <c r="H12219" s="11" t="str">
        <f t="shared" si="796"/>
        <v/>
      </c>
      <c r="I12219" s="11">
        <f t="shared" si="799"/>
        <v>0</v>
      </c>
    </row>
    <row r="12220" spans="6:9">
      <c r="F12220" t="str">
        <f t="shared" si="797"/>
        <v/>
      </c>
      <c r="G12220">
        <f t="shared" si="798"/>
        <v>0</v>
      </c>
      <c r="H12220" s="11" t="str">
        <f t="shared" si="796"/>
        <v/>
      </c>
      <c r="I12220" s="11">
        <f t="shared" si="799"/>
        <v>0</v>
      </c>
    </row>
    <row r="12221" spans="6:9">
      <c r="F12221" t="str">
        <f t="shared" si="797"/>
        <v/>
      </c>
      <c r="G12221">
        <f t="shared" si="798"/>
        <v>0</v>
      </c>
      <c r="H12221" s="11" t="str">
        <f t="shared" si="796"/>
        <v/>
      </c>
      <c r="I12221" s="11">
        <f t="shared" si="799"/>
        <v>0</v>
      </c>
    </row>
    <row r="12222" spans="6:9">
      <c r="F12222" t="str">
        <f t="shared" si="797"/>
        <v/>
      </c>
      <c r="G12222">
        <f t="shared" si="798"/>
        <v>0</v>
      </c>
      <c r="H12222" s="11" t="str">
        <f t="shared" si="796"/>
        <v/>
      </c>
      <c r="I12222" s="11">
        <f t="shared" si="799"/>
        <v>0</v>
      </c>
    </row>
    <row r="12223" spans="6:9">
      <c r="F12223" t="str">
        <f t="shared" si="797"/>
        <v/>
      </c>
      <c r="G12223">
        <f t="shared" si="798"/>
        <v>0</v>
      </c>
      <c r="H12223" s="11" t="str">
        <f t="shared" si="796"/>
        <v/>
      </c>
      <c r="I12223" s="11">
        <f t="shared" si="799"/>
        <v>0</v>
      </c>
    </row>
    <row r="12224" spans="6:9">
      <c r="F12224" t="str">
        <f t="shared" si="797"/>
        <v/>
      </c>
      <c r="G12224">
        <f t="shared" si="798"/>
        <v>0</v>
      </c>
      <c r="H12224" s="11" t="str">
        <f t="shared" si="796"/>
        <v/>
      </c>
      <c r="I12224" s="11">
        <f t="shared" si="799"/>
        <v>0</v>
      </c>
    </row>
    <row r="12225" spans="6:9">
      <c r="F12225" t="str">
        <f t="shared" si="797"/>
        <v/>
      </c>
      <c r="G12225">
        <f t="shared" si="798"/>
        <v>0</v>
      </c>
      <c r="H12225" s="11" t="str">
        <f t="shared" si="796"/>
        <v/>
      </c>
      <c r="I12225" s="11">
        <f t="shared" si="799"/>
        <v>0</v>
      </c>
    </row>
    <row r="12226" spans="6:9">
      <c r="F12226" t="str">
        <f t="shared" si="797"/>
        <v/>
      </c>
      <c r="G12226">
        <f t="shared" si="798"/>
        <v>0</v>
      </c>
      <c r="H12226" s="11" t="str">
        <f t="shared" ref="H12226:H12289" si="800">IFERROR(HLOOKUP($A12226,$N$85:$S$86,2,0),"")</f>
        <v/>
      </c>
      <c r="I12226" s="11">
        <f t="shared" si="799"/>
        <v>0</v>
      </c>
    </row>
    <row r="12227" spans="6:9">
      <c r="F12227" t="str">
        <f t="shared" ref="F12227:F12290" si="801">IFERROR(HLOOKUP($A12227,$N$40:$S$41,2,0),"")</f>
        <v/>
      </c>
      <c r="G12227">
        <f t="shared" ref="G12227:G12290" si="802">IFERROR(IF(D12227&gt;F12227,(D12227-F12227)^2,0),0)</f>
        <v>0</v>
      </c>
      <c r="H12227" s="11" t="str">
        <f t="shared" si="800"/>
        <v/>
      </c>
      <c r="I12227" s="11">
        <f t="shared" ref="I12227:I12290" si="803">IFERROR(IF(D12227&gt;H12227,(D12227-H12227)^2,0),0)</f>
        <v>0</v>
      </c>
    </row>
    <row r="12228" spans="6:9">
      <c r="F12228" t="str">
        <f t="shared" si="801"/>
        <v/>
      </c>
      <c r="G12228">
        <f t="shared" si="802"/>
        <v>0</v>
      </c>
      <c r="H12228" s="11" t="str">
        <f t="shared" si="800"/>
        <v/>
      </c>
      <c r="I12228" s="11">
        <f t="shared" si="803"/>
        <v>0</v>
      </c>
    </row>
    <row r="12229" spans="6:9">
      <c r="F12229" t="str">
        <f t="shared" si="801"/>
        <v/>
      </c>
      <c r="G12229">
        <f t="shared" si="802"/>
        <v>0</v>
      </c>
      <c r="H12229" s="11" t="str">
        <f t="shared" si="800"/>
        <v/>
      </c>
      <c r="I12229" s="11">
        <f t="shared" si="803"/>
        <v>0</v>
      </c>
    </row>
    <row r="12230" spans="6:9">
      <c r="F12230" t="str">
        <f t="shared" si="801"/>
        <v/>
      </c>
      <c r="G12230">
        <f t="shared" si="802"/>
        <v>0</v>
      </c>
      <c r="H12230" s="11" t="str">
        <f t="shared" si="800"/>
        <v/>
      </c>
      <c r="I12230" s="11">
        <f t="shared" si="803"/>
        <v>0</v>
      </c>
    </row>
    <row r="12231" spans="6:9">
      <c r="F12231" t="str">
        <f t="shared" si="801"/>
        <v/>
      </c>
      <c r="G12231">
        <f t="shared" si="802"/>
        <v>0</v>
      </c>
      <c r="H12231" s="11" t="str">
        <f t="shared" si="800"/>
        <v/>
      </c>
      <c r="I12231" s="11">
        <f t="shared" si="803"/>
        <v>0</v>
      </c>
    </row>
    <row r="12232" spans="6:9">
      <c r="F12232" t="str">
        <f t="shared" si="801"/>
        <v/>
      </c>
      <c r="G12232">
        <f t="shared" si="802"/>
        <v>0</v>
      </c>
      <c r="H12232" s="11" t="str">
        <f t="shared" si="800"/>
        <v/>
      </c>
      <c r="I12232" s="11">
        <f t="shared" si="803"/>
        <v>0</v>
      </c>
    </row>
    <row r="12233" spans="6:9">
      <c r="F12233" t="str">
        <f t="shared" si="801"/>
        <v/>
      </c>
      <c r="G12233">
        <f t="shared" si="802"/>
        <v>0</v>
      </c>
      <c r="H12233" s="11" t="str">
        <f t="shared" si="800"/>
        <v/>
      </c>
      <c r="I12233" s="11">
        <f t="shared" si="803"/>
        <v>0</v>
      </c>
    </row>
    <row r="12234" spans="6:9">
      <c r="F12234" t="str">
        <f t="shared" si="801"/>
        <v/>
      </c>
      <c r="G12234">
        <f t="shared" si="802"/>
        <v>0</v>
      </c>
      <c r="H12234" s="11" t="str">
        <f t="shared" si="800"/>
        <v/>
      </c>
      <c r="I12234" s="11">
        <f t="shared" si="803"/>
        <v>0</v>
      </c>
    </row>
    <row r="12235" spans="6:9">
      <c r="F12235" t="str">
        <f t="shared" si="801"/>
        <v/>
      </c>
      <c r="G12235">
        <f t="shared" si="802"/>
        <v>0</v>
      </c>
      <c r="H12235" s="11" t="str">
        <f t="shared" si="800"/>
        <v/>
      </c>
      <c r="I12235" s="11">
        <f t="shared" si="803"/>
        <v>0</v>
      </c>
    </row>
    <row r="12236" spans="6:9">
      <c r="F12236" t="str">
        <f t="shared" si="801"/>
        <v/>
      </c>
      <c r="G12236">
        <f t="shared" si="802"/>
        <v>0</v>
      </c>
      <c r="H12236" s="11" t="str">
        <f t="shared" si="800"/>
        <v/>
      </c>
      <c r="I12236" s="11">
        <f t="shared" si="803"/>
        <v>0</v>
      </c>
    </row>
    <row r="12237" spans="6:9">
      <c r="F12237" t="str">
        <f t="shared" si="801"/>
        <v/>
      </c>
      <c r="G12237">
        <f t="shared" si="802"/>
        <v>0</v>
      </c>
      <c r="H12237" s="11" t="str">
        <f t="shared" si="800"/>
        <v/>
      </c>
      <c r="I12237" s="11">
        <f t="shared" si="803"/>
        <v>0</v>
      </c>
    </row>
    <row r="12238" spans="6:9">
      <c r="F12238" t="str">
        <f t="shared" si="801"/>
        <v/>
      </c>
      <c r="G12238">
        <f t="shared" si="802"/>
        <v>0</v>
      </c>
      <c r="H12238" s="11" t="str">
        <f t="shared" si="800"/>
        <v/>
      </c>
      <c r="I12238" s="11">
        <f t="shared" si="803"/>
        <v>0</v>
      </c>
    </row>
    <row r="12239" spans="6:9">
      <c r="F12239" t="str">
        <f t="shared" si="801"/>
        <v/>
      </c>
      <c r="G12239">
        <f t="shared" si="802"/>
        <v>0</v>
      </c>
      <c r="H12239" s="11" t="str">
        <f t="shared" si="800"/>
        <v/>
      </c>
      <c r="I12239" s="11">
        <f t="shared" si="803"/>
        <v>0</v>
      </c>
    </row>
    <row r="12240" spans="6:9">
      <c r="F12240" t="str">
        <f t="shared" si="801"/>
        <v/>
      </c>
      <c r="G12240">
        <f t="shared" si="802"/>
        <v>0</v>
      </c>
      <c r="H12240" s="11" t="str">
        <f t="shared" si="800"/>
        <v/>
      </c>
      <c r="I12240" s="11">
        <f t="shared" si="803"/>
        <v>0</v>
      </c>
    </row>
    <row r="12241" spans="6:9">
      <c r="F12241" t="str">
        <f t="shared" si="801"/>
        <v/>
      </c>
      <c r="G12241">
        <f t="shared" si="802"/>
        <v>0</v>
      </c>
      <c r="H12241" s="11" t="str">
        <f t="shared" si="800"/>
        <v/>
      </c>
      <c r="I12241" s="11">
        <f t="shared" si="803"/>
        <v>0</v>
      </c>
    </row>
    <row r="12242" spans="6:9">
      <c r="F12242" t="str">
        <f t="shared" si="801"/>
        <v/>
      </c>
      <c r="G12242">
        <f t="shared" si="802"/>
        <v>0</v>
      </c>
      <c r="H12242" s="11" t="str">
        <f t="shared" si="800"/>
        <v/>
      </c>
      <c r="I12242" s="11">
        <f t="shared" si="803"/>
        <v>0</v>
      </c>
    </row>
    <row r="12243" spans="6:9">
      <c r="F12243" t="str">
        <f t="shared" si="801"/>
        <v/>
      </c>
      <c r="G12243">
        <f t="shared" si="802"/>
        <v>0</v>
      </c>
      <c r="H12243" s="11" t="str">
        <f t="shared" si="800"/>
        <v/>
      </c>
      <c r="I12243" s="11">
        <f t="shared" si="803"/>
        <v>0</v>
      </c>
    </row>
    <row r="12244" spans="6:9">
      <c r="F12244" t="str">
        <f t="shared" si="801"/>
        <v/>
      </c>
      <c r="G12244">
        <f t="shared" si="802"/>
        <v>0</v>
      </c>
      <c r="H12244" s="11" t="str">
        <f t="shared" si="800"/>
        <v/>
      </c>
      <c r="I12244" s="11">
        <f t="shared" si="803"/>
        <v>0</v>
      </c>
    </row>
    <row r="12245" spans="6:9">
      <c r="F12245" t="str">
        <f t="shared" si="801"/>
        <v/>
      </c>
      <c r="G12245">
        <f t="shared" si="802"/>
        <v>0</v>
      </c>
      <c r="H12245" s="11" t="str">
        <f t="shared" si="800"/>
        <v/>
      </c>
      <c r="I12245" s="11">
        <f t="shared" si="803"/>
        <v>0</v>
      </c>
    </row>
    <row r="12246" spans="6:9">
      <c r="F12246" t="str">
        <f t="shared" si="801"/>
        <v/>
      </c>
      <c r="G12246">
        <f t="shared" si="802"/>
        <v>0</v>
      </c>
      <c r="H12246" s="11" t="str">
        <f t="shared" si="800"/>
        <v/>
      </c>
      <c r="I12246" s="11">
        <f t="shared" si="803"/>
        <v>0</v>
      </c>
    </row>
    <row r="12247" spans="6:9">
      <c r="F12247" t="str">
        <f t="shared" si="801"/>
        <v/>
      </c>
      <c r="G12247">
        <f t="shared" si="802"/>
        <v>0</v>
      </c>
      <c r="H12247" s="11" t="str">
        <f t="shared" si="800"/>
        <v/>
      </c>
      <c r="I12247" s="11">
        <f t="shared" si="803"/>
        <v>0</v>
      </c>
    </row>
    <row r="12248" spans="6:9">
      <c r="F12248" t="str">
        <f t="shared" si="801"/>
        <v/>
      </c>
      <c r="G12248">
        <f t="shared" si="802"/>
        <v>0</v>
      </c>
      <c r="H12248" s="11" t="str">
        <f t="shared" si="800"/>
        <v/>
      </c>
      <c r="I12248" s="11">
        <f t="shared" si="803"/>
        <v>0</v>
      </c>
    </row>
    <row r="12249" spans="6:9">
      <c r="F12249" t="str">
        <f t="shared" si="801"/>
        <v/>
      </c>
      <c r="G12249">
        <f t="shared" si="802"/>
        <v>0</v>
      </c>
      <c r="H12249" s="11" t="str">
        <f t="shared" si="800"/>
        <v/>
      </c>
      <c r="I12249" s="11">
        <f t="shared" si="803"/>
        <v>0</v>
      </c>
    </row>
    <row r="12250" spans="6:9">
      <c r="F12250" t="str">
        <f t="shared" si="801"/>
        <v/>
      </c>
      <c r="G12250">
        <f t="shared" si="802"/>
        <v>0</v>
      </c>
      <c r="H12250" s="11" t="str">
        <f t="shared" si="800"/>
        <v/>
      </c>
      <c r="I12250" s="11">
        <f t="shared" si="803"/>
        <v>0</v>
      </c>
    </row>
    <row r="12251" spans="6:9">
      <c r="F12251" t="str">
        <f t="shared" si="801"/>
        <v/>
      </c>
      <c r="G12251">
        <f t="shared" si="802"/>
        <v>0</v>
      </c>
      <c r="H12251" s="11" t="str">
        <f t="shared" si="800"/>
        <v/>
      </c>
      <c r="I12251" s="11">
        <f t="shared" si="803"/>
        <v>0</v>
      </c>
    </row>
    <row r="12252" spans="6:9">
      <c r="F12252" t="str">
        <f t="shared" si="801"/>
        <v/>
      </c>
      <c r="G12252">
        <f t="shared" si="802"/>
        <v>0</v>
      </c>
      <c r="H12252" s="11" t="str">
        <f t="shared" si="800"/>
        <v/>
      </c>
      <c r="I12252" s="11">
        <f t="shared" si="803"/>
        <v>0</v>
      </c>
    </row>
    <row r="12253" spans="6:9">
      <c r="F12253" t="str">
        <f t="shared" si="801"/>
        <v/>
      </c>
      <c r="G12253">
        <f t="shared" si="802"/>
        <v>0</v>
      </c>
      <c r="H12253" s="11" t="str">
        <f t="shared" si="800"/>
        <v/>
      </c>
      <c r="I12253" s="11">
        <f t="shared" si="803"/>
        <v>0</v>
      </c>
    </row>
    <row r="12254" spans="6:9">
      <c r="F12254" t="str">
        <f t="shared" si="801"/>
        <v/>
      </c>
      <c r="G12254">
        <f t="shared" si="802"/>
        <v>0</v>
      </c>
      <c r="H12254" s="11" t="str">
        <f t="shared" si="800"/>
        <v/>
      </c>
      <c r="I12254" s="11">
        <f t="shared" si="803"/>
        <v>0</v>
      </c>
    </row>
    <row r="12255" spans="6:9">
      <c r="F12255" t="str">
        <f t="shared" si="801"/>
        <v/>
      </c>
      <c r="G12255">
        <f t="shared" si="802"/>
        <v>0</v>
      </c>
      <c r="H12255" s="11" t="str">
        <f t="shared" si="800"/>
        <v/>
      </c>
      <c r="I12255" s="11">
        <f t="shared" si="803"/>
        <v>0</v>
      </c>
    </row>
    <row r="12256" spans="6:9">
      <c r="F12256" t="str">
        <f t="shared" si="801"/>
        <v/>
      </c>
      <c r="G12256">
        <f t="shared" si="802"/>
        <v>0</v>
      </c>
      <c r="H12256" s="11" t="str">
        <f t="shared" si="800"/>
        <v/>
      </c>
      <c r="I12256" s="11">
        <f t="shared" si="803"/>
        <v>0</v>
      </c>
    </row>
    <row r="12257" spans="6:9">
      <c r="F12257" t="str">
        <f t="shared" si="801"/>
        <v/>
      </c>
      <c r="G12257">
        <f t="shared" si="802"/>
        <v>0</v>
      </c>
      <c r="H12257" s="11" t="str">
        <f t="shared" si="800"/>
        <v/>
      </c>
      <c r="I12257" s="11">
        <f t="shared" si="803"/>
        <v>0</v>
      </c>
    </row>
    <row r="12258" spans="6:9">
      <c r="F12258" t="str">
        <f t="shared" si="801"/>
        <v/>
      </c>
      <c r="G12258">
        <f t="shared" si="802"/>
        <v>0</v>
      </c>
      <c r="H12258" s="11" t="str">
        <f t="shared" si="800"/>
        <v/>
      </c>
      <c r="I12258" s="11">
        <f t="shared" si="803"/>
        <v>0</v>
      </c>
    </row>
    <row r="12259" spans="6:9">
      <c r="F12259" t="str">
        <f t="shared" si="801"/>
        <v/>
      </c>
      <c r="G12259">
        <f t="shared" si="802"/>
        <v>0</v>
      </c>
      <c r="H12259" s="11" t="str">
        <f t="shared" si="800"/>
        <v/>
      </c>
      <c r="I12259" s="11">
        <f t="shared" si="803"/>
        <v>0</v>
      </c>
    </row>
    <row r="12260" spans="6:9">
      <c r="F12260" t="str">
        <f t="shared" si="801"/>
        <v/>
      </c>
      <c r="G12260">
        <f t="shared" si="802"/>
        <v>0</v>
      </c>
      <c r="H12260" s="11" t="str">
        <f t="shared" si="800"/>
        <v/>
      </c>
      <c r="I12260" s="11">
        <f t="shared" si="803"/>
        <v>0</v>
      </c>
    </row>
    <row r="12261" spans="6:9">
      <c r="F12261" t="str">
        <f t="shared" si="801"/>
        <v/>
      </c>
      <c r="G12261">
        <f t="shared" si="802"/>
        <v>0</v>
      </c>
      <c r="H12261" s="11" t="str">
        <f t="shared" si="800"/>
        <v/>
      </c>
      <c r="I12261" s="11">
        <f t="shared" si="803"/>
        <v>0</v>
      </c>
    </row>
    <row r="12262" spans="6:9">
      <c r="F12262" t="str">
        <f t="shared" si="801"/>
        <v/>
      </c>
      <c r="G12262">
        <f t="shared" si="802"/>
        <v>0</v>
      </c>
      <c r="H12262" s="11" t="str">
        <f t="shared" si="800"/>
        <v/>
      </c>
      <c r="I12262" s="11">
        <f t="shared" si="803"/>
        <v>0</v>
      </c>
    </row>
    <row r="12263" spans="6:9">
      <c r="F12263" t="str">
        <f t="shared" si="801"/>
        <v/>
      </c>
      <c r="G12263">
        <f t="shared" si="802"/>
        <v>0</v>
      </c>
      <c r="H12263" s="11" t="str">
        <f t="shared" si="800"/>
        <v/>
      </c>
      <c r="I12263" s="11">
        <f t="shared" si="803"/>
        <v>0</v>
      </c>
    </row>
    <row r="12264" spans="6:9">
      <c r="F12264" t="str">
        <f t="shared" si="801"/>
        <v/>
      </c>
      <c r="G12264">
        <f t="shared" si="802"/>
        <v>0</v>
      </c>
      <c r="H12264" s="11" t="str">
        <f t="shared" si="800"/>
        <v/>
      </c>
      <c r="I12264" s="11">
        <f t="shared" si="803"/>
        <v>0</v>
      </c>
    </row>
    <row r="12265" spans="6:9">
      <c r="F12265" t="str">
        <f t="shared" si="801"/>
        <v/>
      </c>
      <c r="G12265">
        <f t="shared" si="802"/>
        <v>0</v>
      </c>
      <c r="H12265" s="11" t="str">
        <f t="shared" si="800"/>
        <v/>
      </c>
      <c r="I12265" s="11">
        <f t="shared" si="803"/>
        <v>0</v>
      </c>
    </row>
    <row r="12266" spans="6:9">
      <c r="F12266" t="str">
        <f t="shared" si="801"/>
        <v/>
      </c>
      <c r="G12266">
        <f t="shared" si="802"/>
        <v>0</v>
      </c>
      <c r="H12266" s="11" t="str">
        <f t="shared" si="800"/>
        <v/>
      </c>
      <c r="I12266" s="11">
        <f t="shared" si="803"/>
        <v>0</v>
      </c>
    </row>
    <row r="12267" spans="6:9">
      <c r="F12267" t="str">
        <f t="shared" si="801"/>
        <v/>
      </c>
      <c r="G12267">
        <f t="shared" si="802"/>
        <v>0</v>
      </c>
      <c r="H12267" s="11" t="str">
        <f t="shared" si="800"/>
        <v/>
      </c>
      <c r="I12267" s="11">
        <f t="shared" si="803"/>
        <v>0</v>
      </c>
    </row>
    <row r="12268" spans="6:9">
      <c r="F12268" t="str">
        <f t="shared" si="801"/>
        <v/>
      </c>
      <c r="G12268">
        <f t="shared" si="802"/>
        <v>0</v>
      </c>
      <c r="H12268" s="11" t="str">
        <f t="shared" si="800"/>
        <v/>
      </c>
      <c r="I12268" s="11">
        <f t="shared" si="803"/>
        <v>0</v>
      </c>
    </row>
    <row r="12269" spans="6:9">
      <c r="F12269" t="str">
        <f t="shared" si="801"/>
        <v/>
      </c>
      <c r="G12269">
        <f t="shared" si="802"/>
        <v>0</v>
      </c>
      <c r="H12269" s="11" t="str">
        <f t="shared" si="800"/>
        <v/>
      </c>
      <c r="I12269" s="11">
        <f t="shared" si="803"/>
        <v>0</v>
      </c>
    </row>
    <row r="12270" spans="6:9">
      <c r="F12270" t="str">
        <f t="shared" si="801"/>
        <v/>
      </c>
      <c r="G12270">
        <f t="shared" si="802"/>
        <v>0</v>
      </c>
      <c r="H12270" s="11" t="str">
        <f t="shared" si="800"/>
        <v/>
      </c>
      <c r="I12270" s="11">
        <f t="shared" si="803"/>
        <v>0</v>
      </c>
    </row>
    <row r="12271" spans="6:9">
      <c r="F12271" t="str">
        <f t="shared" si="801"/>
        <v/>
      </c>
      <c r="G12271">
        <f t="shared" si="802"/>
        <v>0</v>
      </c>
      <c r="H12271" s="11" t="str">
        <f t="shared" si="800"/>
        <v/>
      </c>
      <c r="I12271" s="11">
        <f t="shared" si="803"/>
        <v>0</v>
      </c>
    </row>
    <row r="12272" spans="6:9">
      <c r="F12272" t="str">
        <f t="shared" si="801"/>
        <v/>
      </c>
      <c r="G12272">
        <f t="shared" si="802"/>
        <v>0</v>
      </c>
      <c r="H12272" s="11" t="str">
        <f t="shared" si="800"/>
        <v/>
      </c>
      <c r="I12272" s="11">
        <f t="shared" si="803"/>
        <v>0</v>
      </c>
    </row>
    <row r="12273" spans="6:9">
      <c r="F12273" t="str">
        <f t="shared" si="801"/>
        <v/>
      </c>
      <c r="G12273">
        <f t="shared" si="802"/>
        <v>0</v>
      </c>
      <c r="H12273" s="11" t="str">
        <f t="shared" si="800"/>
        <v/>
      </c>
      <c r="I12273" s="11">
        <f t="shared" si="803"/>
        <v>0</v>
      </c>
    </row>
    <row r="12274" spans="6:9">
      <c r="F12274" t="str">
        <f t="shared" si="801"/>
        <v/>
      </c>
      <c r="G12274">
        <f t="shared" si="802"/>
        <v>0</v>
      </c>
      <c r="H12274" s="11" t="str">
        <f t="shared" si="800"/>
        <v/>
      </c>
      <c r="I12274" s="11">
        <f t="shared" si="803"/>
        <v>0</v>
      </c>
    </row>
    <row r="12275" spans="6:9">
      <c r="F12275" t="str">
        <f t="shared" si="801"/>
        <v/>
      </c>
      <c r="G12275">
        <f t="shared" si="802"/>
        <v>0</v>
      </c>
      <c r="H12275" s="11" t="str">
        <f t="shared" si="800"/>
        <v/>
      </c>
      <c r="I12275" s="11">
        <f t="shared" si="803"/>
        <v>0</v>
      </c>
    </row>
    <row r="12276" spans="6:9">
      <c r="F12276" t="str">
        <f t="shared" si="801"/>
        <v/>
      </c>
      <c r="G12276">
        <f t="shared" si="802"/>
        <v>0</v>
      </c>
      <c r="H12276" s="11" t="str">
        <f t="shared" si="800"/>
        <v/>
      </c>
      <c r="I12276" s="11">
        <f t="shared" si="803"/>
        <v>0</v>
      </c>
    </row>
    <row r="12277" spans="6:9">
      <c r="F12277" t="str">
        <f t="shared" si="801"/>
        <v/>
      </c>
      <c r="G12277">
        <f t="shared" si="802"/>
        <v>0</v>
      </c>
      <c r="H12277" s="11" t="str">
        <f t="shared" si="800"/>
        <v/>
      </c>
      <c r="I12277" s="11">
        <f t="shared" si="803"/>
        <v>0</v>
      </c>
    </row>
    <row r="12278" spans="6:9">
      <c r="F12278" t="str">
        <f t="shared" si="801"/>
        <v/>
      </c>
      <c r="G12278">
        <f t="shared" si="802"/>
        <v>0</v>
      </c>
      <c r="H12278" s="11" t="str">
        <f t="shared" si="800"/>
        <v/>
      </c>
      <c r="I12278" s="11">
        <f t="shared" si="803"/>
        <v>0</v>
      </c>
    </row>
    <row r="12279" spans="6:9">
      <c r="F12279" t="str">
        <f t="shared" si="801"/>
        <v/>
      </c>
      <c r="G12279">
        <f t="shared" si="802"/>
        <v>0</v>
      </c>
      <c r="H12279" s="11" t="str">
        <f t="shared" si="800"/>
        <v/>
      </c>
      <c r="I12279" s="11">
        <f t="shared" si="803"/>
        <v>0</v>
      </c>
    </row>
    <row r="12280" spans="6:9">
      <c r="F12280" t="str">
        <f t="shared" si="801"/>
        <v/>
      </c>
      <c r="G12280">
        <f t="shared" si="802"/>
        <v>0</v>
      </c>
      <c r="H12280" s="11" t="str">
        <f t="shared" si="800"/>
        <v/>
      </c>
      <c r="I12280" s="11">
        <f t="shared" si="803"/>
        <v>0</v>
      </c>
    </row>
    <row r="12281" spans="6:9">
      <c r="F12281" t="str">
        <f t="shared" si="801"/>
        <v/>
      </c>
      <c r="G12281">
        <f t="shared" si="802"/>
        <v>0</v>
      </c>
      <c r="H12281" s="11" t="str">
        <f t="shared" si="800"/>
        <v/>
      </c>
      <c r="I12281" s="11">
        <f t="shared" si="803"/>
        <v>0</v>
      </c>
    </row>
    <row r="12282" spans="6:9">
      <c r="F12282" t="str">
        <f t="shared" si="801"/>
        <v/>
      </c>
      <c r="G12282">
        <f t="shared" si="802"/>
        <v>0</v>
      </c>
      <c r="H12282" s="11" t="str">
        <f t="shared" si="800"/>
        <v/>
      </c>
      <c r="I12282" s="11">
        <f t="shared" si="803"/>
        <v>0</v>
      </c>
    </row>
    <row r="12283" spans="6:9">
      <c r="F12283" t="str">
        <f t="shared" si="801"/>
        <v/>
      </c>
      <c r="G12283">
        <f t="shared" si="802"/>
        <v>0</v>
      </c>
      <c r="H12283" s="11" t="str">
        <f t="shared" si="800"/>
        <v/>
      </c>
      <c r="I12283" s="11">
        <f t="shared" si="803"/>
        <v>0</v>
      </c>
    </row>
    <row r="12284" spans="6:9">
      <c r="F12284" t="str">
        <f t="shared" si="801"/>
        <v/>
      </c>
      <c r="G12284">
        <f t="shared" si="802"/>
        <v>0</v>
      </c>
      <c r="H12284" s="11" t="str">
        <f t="shared" si="800"/>
        <v/>
      </c>
      <c r="I12284" s="11">
        <f t="shared" si="803"/>
        <v>0</v>
      </c>
    </row>
    <row r="12285" spans="6:9">
      <c r="F12285" t="str">
        <f t="shared" si="801"/>
        <v/>
      </c>
      <c r="G12285">
        <f t="shared" si="802"/>
        <v>0</v>
      </c>
      <c r="H12285" s="11" t="str">
        <f t="shared" si="800"/>
        <v/>
      </c>
      <c r="I12285" s="11">
        <f t="shared" si="803"/>
        <v>0</v>
      </c>
    </row>
    <row r="12286" spans="6:9">
      <c r="F12286" t="str">
        <f t="shared" si="801"/>
        <v/>
      </c>
      <c r="G12286">
        <f t="shared" si="802"/>
        <v>0</v>
      </c>
      <c r="H12286" s="11" t="str">
        <f t="shared" si="800"/>
        <v/>
      </c>
      <c r="I12286" s="11">
        <f t="shared" si="803"/>
        <v>0</v>
      </c>
    </row>
    <row r="12287" spans="6:9">
      <c r="F12287" t="str">
        <f t="shared" si="801"/>
        <v/>
      </c>
      <c r="G12287">
        <f t="shared" si="802"/>
        <v>0</v>
      </c>
      <c r="H12287" s="11" t="str">
        <f t="shared" si="800"/>
        <v/>
      </c>
      <c r="I12287" s="11">
        <f t="shared" si="803"/>
        <v>0</v>
      </c>
    </row>
    <row r="12288" spans="6:9">
      <c r="F12288" t="str">
        <f t="shared" si="801"/>
        <v/>
      </c>
      <c r="G12288">
        <f t="shared" si="802"/>
        <v>0</v>
      </c>
      <c r="H12288" s="11" t="str">
        <f t="shared" si="800"/>
        <v/>
      </c>
      <c r="I12288" s="11">
        <f t="shared" si="803"/>
        <v>0</v>
      </c>
    </row>
    <row r="12289" spans="6:9">
      <c r="F12289" t="str">
        <f t="shared" si="801"/>
        <v/>
      </c>
      <c r="G12289">
        <f t="shared" si="802"/>
        <v>0</v>
      </c>
      <c r="H12289" s="11" t="str">
        <f t="shared" si="800"/>
        <v/>
      </c>
      <c r="I12289" s="11">
        <f t="shared" si="803"/>
        <v>0</v>
      </c>
    </row>
    <row r="12290" spans="6:9">
      <c r="F12290" t="str">
        <f t="shared" si="801"/>
        <v/>
      </c>
      <c r="G12290">
        <f t="shared" si="802"/>
        <v>0</v>
      </c>
      <c r="H12290" s="11" t="str">
        <f t="shared" ref="H12290:H12353" si="804">IFERROR(HLOOKUP($A12290,$N$85:$S$86,2,0),"")</f>
        <v/>
      </c>
      <c r="I12290" s="11">
        <f t="shared" si="803"/>
        <v>0</v>
      </c>
    </row>
    <row r="12291" spans="6:9">
      <c r="F12291" t="str">
        <f t="shared" ref="F12291:F12354" si="805">IFERROR(HLOOKUP($A12291,$N$40:$S$41,2,0),"")</f>
        <v/>
      </c>
      <c r="G12291">
        <f t="shared" ref="G12291:G12354" si="806">IFERROR(IF(D12291&gt;F12291,(D12291-F12291)^2,0),0)</f>
        <v>0</v>
      </c>
      <c r="H12291" s="11" t="str">
        <f t="shared" si="804"/>
        <v/>
      </c>
      <c r="I12291" s="11">
        <f t="shared" ref="I12291:I12354" si="807">IFERROR(IF(D12291&gt;H12291,(D12291-H12291)^2,0),0)</f>
        <v>0</v>
      </c>
    </row>
    <row r="12292" spans="6:9">
      <c r="F12292" t="str">
        <f t="shared" si="805"/>
        <v/>
      </c>
      <c r="G12292">
        <f t="shared" si="806"/>
        <v>0</v>
      </c>
      <c r="H12292" s="11" t="str">
        <f t="shared" si="804"/>
        <v/>
      </c>
      <c r="I12292" s="11">
        <f t="shared" si="807"/>
        <v>0</v>
      </c>
    </row>
    <row r="12293" spans="6:9">
      <c r="F12293" t="str">
        <f t="shared" si="805"/>
        <v/>
      </c>
      <c r="G12293">
        <f t="shared" si="806"/>
        <v>0</v>
      </c>
      <c r="H12293" s="11" t="str">
        <f t="shared" si="804"/>
        <v/>
      </c>
      <c r="I12293" s="11">
        <f t="shared" si="807"/>
        <v>0</v>
      </c>
    </row>
    <row r="12294" spans="6:9">
      <c r="F12294" t="str">
        <f t="shared" si="805"/>
        <v/>
      </c>
      <c r="G12294">
        <f t="shared" si="806"/>
        <v>0</v>
      </c>
      <c r="H12294" s="11" t="str">
        <f t="shared" si="804"/>
        <v/>
      </c>
      <c r="I12294" s="11">
        <f t="shared" si="807"/>
        <v>0</v>
      </c>
    </row>
    <row r="12295" spans="6:9">
      <c r="F12295" t="str">
        <f t="shared" si="805"/>
        <v/>
      </c>
      <c r="G12295">
        <f t="shared" si="806"/>
        <v>0</v>
      </c>
      <c r="H12295" s="11" t="str">
        <f t="shared" si="804"/>
        <v/>
      </c>
      <c r="I12295" s="11">
        <f t="shared" si="807"/>
        <v>0</v>
      </c>
    </row>
    <row r="12296" spans="6:9">
      <c r="F12296" t="str">
        <f t="shared" si="805"/>
        <v/>
      </c>
      <c r="G12296">
        <f t="shared" si="806"/>
        <v>0</v>
      </c>
      <c r="H12296" s="11" t="str">
        <f t="shared" si="804"/>
        <v/>
      </c>
      <c r="I12296" s="11">
        <f t="shared" si="807"/>
        <v>0</v>
      </c>
    </row>
    <row r="12297" spans="6:9">
      <c r="F12297" t="str">
        <f t="shared" si="805"/>
        <v/>
      </c>
      <c r="G12297">
        <f t="shared" si="806"/>
        <v>0</v>
      </c>
      <c r="H12297" s="11" t="str">
        <f t="shared" si="804"/>
        <v/>
      </c>
      <c r="I12297" s="11">
        <f t="shared" si="807"/>
        <v>0</v>
      </c>
    </row>
    <row r="12298" spans="6:9">
      <c r="F12298" t="str">
        <f t="shared" si="805"/>
        <v/>
      </c>
      <c r="G12298">
        <f t="shared" si="806"/>
        <v>0</v>
      </c>
      <c r="H12298" s="11" t="str">
        <f t="shared" si="804"/>
        <v/>
      </c>
      <c r="I12298" s="11">
        <f t="shared" si="807"/>
        <v>0</v>
      </c>
    </row>
    <row r="12299" spans="6:9">
      <c r="F12299" t="str">
        <f t="shared" si="805"/>
        <v/>
      </c>
      <c r="G12299">
        <f t="shared" si="806"/>
        <v>0</v>
      </c>
      <c r="H12299" s="11" t="str">
        <f t="shared" si="804"/>
        <v/>
      </c>
      <c r="I12299" s="11">
        <f t="shared" si="807"/>
        <v>0</v>
      </c>
    </row>
    <row r="12300" spans="6:9">
      <c r="F12300" t="str">
        <f t="shared" si="805"/>
        <v/>
      </c>
      <c r="G12300">
        <f t="shared" si="806"/>
        <v>0</v>
      </c>
      <c r="H12300" s="11" t="str">
        <f t="shared" si="804"/>
        <v/>
      </c>
      <c r="I12300" s="11">
        <f t="shared" si="807"/>
        <v>0</v>
      </c>
    </row>
    <row r="12301" spans="6:9">
      <c r="F12301" t="str">
        <f t="shared" si="805"/>
        <v/>
      </c>
      <c r="G12301">
        <f t="shared" si="806"/>
        <v>0</v>
      </c>
      <c r="H12301" s="11" t="str">
        <f t="shared" si="804"/>
        <v/>
      </c>
      <c r="I12301" s="11">
        <f t="shared" si="807"/>
        <v>0</v>
      </c>
    </row>
    <row r="12302" spans="6:9">
      <c r="F12302" t="str">
        <f t="shared" si="805"/>
        <v/>
      </c>
      <c r="G12302">
        <f t="shared" si="806"/>
        <v>0</v>
      </c>
      <c r="H12302" s="11" t="str">
        <f t="shared" si="804"/>
        <v/>
      </c>
      <c r="I12302" s="11">
        <f t="shared" si="807"/>
        <v>0</v>
      </c>
    </row>
    <row r="12303" spans="6:9">
      <c r="F12303" t="str">
        <f t="shared" si="805"/>
        <v/>
      </c>
      <c r="G12303">
        <f t="shared" si="806"/>
        <v>0</v>
      </c>
      <c r="H12303" s="11" t="str">
        <f t="shared" si="804"/>
        <v/>
      </c>
      <c r="I12303" s="11">
        <f t="shared" si="807"/>
        <v>0</v>
      </c>
    </row>
    <row r="12304" spans="6:9">
      <c r="F12304" t="str">
        <f t="shared" si="805"/>
        <v/>
      </c>
      <c r="G12304">
        <f t="shared" si="806"/>
        <v>0</v>
      </c>
      <c r="H12304" s="11" t="str">
        <f t="shared" si="804"/>
        <v/>
      </c>
      <c r="I12304" s="11">
        <f t="shared" si="807"/>
        <v>0</v>
      </c>
    </row>
    <row r="12305" spans="6:9">
      <c r="F12305" t="str">
        <f t="shared" si="805"/>
        <v/>
      </c>
      <c r="G12305">
        <f t="shared" si="806"/>
        <v>0</v>
      </c>
      <c r="H12305" s="11" t="str">
        <f t="shared" si="804"/>
        <v/>
      </c>
      <c r="I12305" s="11">
        <f t="shared" si="807"/>
        <v>0</v>
      </c>
    </row>
    <row r="12306" spans="6:9">
      <c r="F12306" t="str">
        <f t="shared" si="805"/>
        <v/>
      </c>
      <c r="G12306">
        <f t="shared" si="806"/>
        <v>0</v>
      </c>
      <c r="H12306" s="11" t="str">
        <f t="shared" si="804"/>
        <v/>
      </c>
      <c r="I12306" s="11">
        <f t="shared" si="807"/>
        <v>0</v>
      </c>
    </row>
    <row r="12307" spans="6:9">
      <c r="F12307" t="str">
        <f t="shared" si="805"/>
        <v/>
      </c>
      <c r="G12307">
        <f t="shared" si="806"/>
        <v>0</v>
      </c>
      <c r="H12307" s="11" t="str">
        <f t="shared" si="804"/>
        <v/>
      </c>
      <c r="I12307" s="11">
        <f t="shared" si="807"/>
        <v>0</v>
      </c>
    </row>
    <row r="12308" spans="6:9">
      <c r="F12308" t="str">
        <f t="shared" si="805"/>
        <v/>
      </c>
      <c r="G12308">
        <f t="shared" si="806"/>
        <v>0</v>
      </c>
      <c r="H12308" s="11" t="str">
        <f t="shared" si="804"/>
        <v/>
      </c>
      <c r="I12308" s="11">
        <f t="shared" si="807"/>
        <v>0</v>
      </c>
    </row>
    <row r="12309" spans="6:9">
      <c r="F12309" t="str">
        <f t="shared" si="805"/>
        <v/>
      </c>
      <c r="G12309">
        <f t="shared" si="806"/>
        <v>0</v>
      </c>
      <c r="H12309" s="11" t="str">
        <f t="shared" si="804"/>
        <v/>
      </c>
      <c r="I12309" s="11">
        <f t="shared" si="807"/>
        <v>0</v>
      </c>
    </row>
    <row r="12310" spans="6:9">
      <c r="F12310" t="str">
        <f t="shared" si="805"/>
        <v/>
      </c>
      <c r="G12310">
        <f t="shared" si="806"/>
        <v>0</v>
      </c>
      <c r="H12310" s="11" t="str">
        <f t="shared" si="804"/>
        <v/>
      </c>
      <c r="I12310" s="11">
        <f t="shared" si="807"/>
        <v>0</v>
      </c>
    </row>
    <row r="12311" spans="6:9">
      <c r="F12311" t="str">
        <f t="shared" si="805"/>
        <v/>
      </c>
      <c r="G12311">
        <f t="shared" si="806"/>
        <v>0</v>
      </c>
      <c r="H12311" s="11" t="str">
        <f t="shared" si="804"/>
        <v/>
      </c>
      <c r="I12311" s="11">
        <f t="shared" si="807"/>
        <v>0</v>
      </c>
    </row>
    <row r="12312" spans="6:9">
      <c r="F12312" t="str">
        <f t="shared" si="805"/>
        <v/>
      </c>
      <c r="G12312">
        <f t="shared" si="806"/>
        <v>0</v>
      </c>
      <c r="H12312" s="11" t="str">
        <f t="shared" si="804"/>
        <v/>
      </c>
      <c r="I12312" s="11">
        <f t="shared" si="807"/>
        <v>0</v>
      </c>
    </row>
    <row r="12313" spans="6:9">
      <c r="F12313" t="str">
        <f t="shared" si="805"/>
        <v/>
      </c>
      <c r="G12313">
        <f t="shared" si="806"/>
        <v>0</v>
      </c>
      <c r="H12313" s="11" t="str">
        <f t="shared" si="804"/>
        <v/>
      </c>
      <c r="I12313" s="11">
        <f t="shared" si="807"/>
        <v>0</v>
      </c>
    </row>
    <row r="12314" spans="6:9">
      <c r="F12314" t="str">
        <f t="shared" si="805"/>
        <v/>
      </c>
      <c r="G12314">
        <f t="shared" si="806"/>
        <v>0</v>
      </c>
      <c r="H12314" s="11" t="str">
        <f t="shared" si="804"/>
        <v/>
      </c>
      <c r="I12314" s="11">
        <f t="shared" si="807"/>
        <v>0</v>
      </c>
    </row>
    <row r="12315" spans="6:9">
      <c r="F12315" t="str">
        <f t="shared" si="805"/>
        <v/>
      </c>
      <c r="G12315">
        <f t="shared" si="806"/>
        <v>0</v>
      </c>
      <c r="H12315" s="11" t="str">
        <f t="shared" si="804"/>
        <v/>
      </c>
      <c r="I12315" s="11">
        <f t="shared" si="807"/>
        <v>0</v>
      </c>
    </row>
    <row r="12316" spans="6:9">
      <c r="F12316" t="str">
        <f t="shared" si="805"/>
        <v/>
      </c>
      <c r="G12316">
        <f t="shared" si="806"/>
        <v>0</v>
      </c>
      <c r="H12316" s="11" t="str">
        <f t="shared" si="804"/>
        <v/>
      </c>
      <c r="I12316" s="11">
        <f t="shared" si="807"/>
        <v>0</v>
      </c>
    </row>
    <row r="12317" spans="6:9">
      <c r="F12317" t="str">
        <f t="shared" si="805"/>
        <v/>
      </c>
      <c r="G12317">
        <f t="shared" si="806"/>
        <v>0</v>
      </c>
      <c r="H12317" s="11" t="str">
        <f t="shared" si="804"/>
        <v/>
      </c>
      <c r="I12317" s="11">
        <f t="shared" si="807"/>
        <v>0</v>
      </c>
    </row>
    <row r="12318" spans="6:9">
      <c r="F12318" t="str">
        <f t="shared" si="805"/>
        <v/>
      </c>
      <c r="G12318">
        <f t="shared" si="806"/>
        <v>0</v>
      </c>
      <c r="H12318" s="11" t="str">
        <f t="shared" si="804"/>
        <v/>
      </c>
      <c r="I12318" s="11">
        <f t="shared" si="807"/>
        <v>0</v>
      </c>
    </row>
    <row r="12319" spans="6:9">
      <c r="F12319" t="str">
        <f t="shared" si="805"/>
        <v/>
      </c>
      <c r="G12319">
        <f t="shared" si="806"/>
        <v>0</v>
      </c>
      <c r="H12319" s="11" t="str">
        <f t="shared" si="804"/>
        <v/>
      </c>
      <c r="I12319" s="11">
        <f t="shared" si="807"/>
        <v>0</v>
      </c>
    </row>
    <row r="12320" spans="6:9">
      <c r="F12320" t="str">
        <f t="shared" si="805"/>
        <v/>
      </c>
      <c r="G12320">
        <f t="shared" si="806"/>
        <v>0</v>
      </c>
      <c r="H12320" s="11" t="str">
        <f t="shared" si="804"/>
        <v/>
      </c>
      <c r="I12320" s="11">
        <f t="shared" si="807"/>
        <v>0</v>
      </c>
    </row>
    <row r="12321" spans="6:9">
      <c r="F12321" t="str">
        <f t="shared" si="805"/>
        <v/>
      </c>
      <c r="G12321">
        <f t="shared" si="806"/>
        <v>0</v>
      </c>
      <c r="H12321" s="11" t="str">
        <f t="shared" si="804"/>
        <v/>
      </c>
      <c r="I12321" s="11">
        <f t="shared" si="807"/>
        <v>0</v>
      </c>
    </row>
    <row r="12322" spans="6:9">
      <c r="F12322" t="str">
        <f t="shared" si="805"/>
        <v/>
      </c>
      <c r="G12322">
        <f t="shared" si="806"/>
        <v>0</v>
      </c>
      <c r="H12322" s="11" t="str">
        <f t="shared" si="804"/>
        <v/>
      </c>
      <c r="I12322" s="11">
        <f t="shared" si="807"/>
        <v>0</v>
      </c>
    </row>
    <row r="12323" spans="6:9">
      <c r="F12323" t="str">
        <f t="shared" si="805"/>
        <v/>
      </c>
      <c r="G12323">
        <f t="shared" si="806"/>
        <v>0</v>
      </c>
      <c r="H12323" s="11" t="str">
        <f t="shared" si="804"/>
        <v/>
      </c>
      <c r="I12323" s="11">
        <f t="shared" si="807"/>
        <v>0</v>
      </c>
    </row>
    <row r="12324" spans="6:9">
      <c r="F12324" t="str">
        <f t="shared" si="805"/>
        <v/>
      </c>
      <c r="G12324">
        <f t="shared" si="806"/>
        <v>0</v>
      </c>
      <c r="H12324" s="11" t="str">
        <f t="shared" si="804"/>
        <v/>
      </c>
      <c r="I12324" s="11">
        <f t="shared" si="807"/>
        <v>0</v>
      </c>
    </row>
    <row r="12325" spans="6:9">
      <c r="F12325" t="str">
        <f t="shared" si="805"/>
        <v/>
      </c>
      <c r="G12325">
        <f t="shared" si="806"/>
        <v>0</v>
      </c>
      <c r="H12325" s="11" t="str">
        <f t="shared" si="804"/>
        <v/>
      </c>
      <c r="I12325" s="11">
        <f t="shared" si="807"/>
        <v>0</v>
      </c>
    </row>
    <row r="12326" spans="6:9">
      <c r="F12326" t="str">
        <f t="shared" si="805"/>
        <v/>
      </c>
      <c r="G12326">
        <f t="shared" si="806"/>
        <v>0</v>
      </c>
      <c r="H12326" s="11" t="str">
        <f t="shared" si="804"/>
        <v/>
      </c>
      <c r="I12326" s="11">
        <f t="shared" si="807"/>
        <v>0</v>
      </c>
    </row>
    <row r="12327" spans="6:9">
      <c r="F12327" t="str">
        <f t="shared" si="805"/>
        <v/>
      </c>
      <c r="G12327">
        <f t="shared" si="806"/>
        <v>0</v>
      </c>
      <c r="H12327" s="11" t="str">
        <f t="shared" si="804"/>
        <v/>
      </c>
      <c r="I12327" s="11">
        <f t="shared" si="807"/>
        <v>0</v>
      </c>
    </row>
    <row r="12328" spans="6:9">
      <c r="F12328" t="str">
        <f t="shared" si="805"/>
        <v/>
      </c>
      <c r="G12328">
        <f t="shared" si="806"/>
        <v>0</v>
      </c>
      <c r="H12328" s="11" t="str">
        <f t="shared" si="804"/>
        <v/>
      </c>
      <c r="I12328" s="11">
        <f t="shared" si="807"/>
        <v>0</v>
      </c>
    </row>
    <row r="12329" spans="6:9">
      <c r="F12329" t="str">
        <f t="shared" si="805"/>
        <v/>
      </c>
      <c r="G12329">
        <f t="shared" si="806"/>
        <v>0</v>
      </c>
      <c r="H12329" s="11" t="str">
        <f t="shared" si="804"/>
        <v/>
      </c>
      <c r="I12329" s="11">
        <f t="shared" si="807"/>
        <v>0</v>
      </c>
    </row>
    <row r="12330" spans="6:9">
      <c r="F12330" t="str">
        <f t="shared" si="805"/>
        <v/>
      </c>
      <c r="G12330">
        <f t="shared" si="806"/>
        <v>0</v>
      </c>
      <c r="H12330" s="11" t="str">
        <f t="shared" si="804"/>
        <v/>
      </c>
      <c r="I12330" s="11">
        <f t="shared" si="807"/>
        <v>0</v>
      </c>
    </row>
    <row r="12331" spans="6:9">
      <c r="F12331" t="str">
        <f t="shared" si="805"/>
        <v/>
      </c>
      <c r="G12331">
        <f t="shared" si="806"/>
        <v>0</v>
      </c>
      <c r="H12331" s="11" t="str">
        <f t="shared" si="804"/>
        <v/>
      </c>
      <c r="I12331" s="11">
        <f t="shared" si="807"/>
        <v>0</v>
      </c>
    </row>
    <row r="12332" spans="6:9">
      <c r="F12332" t="str">
        <f t="shared" si="805"/>
        <v/>
      </c>
      <c r="G12332">
        <f t="shared" si="806"/>
        <v>0</v>
      </c>
      <c r="H12332" s="11" t="str">
        <f t="shared" si="804"/>
        <v/>
      </c>
      <c r="I12332" s="11">
        <f t="shared" si="807"/>
        <v>0</v>
      </c>
    </row>
    <row r="12333" spans="6:9">
      <c r="F12333" t="str">
        <f t="shared" si="805"/>
        <v/>
      </c>
      <c r="G12333">
        <f t="shared" si="806"/>
        <v>0</v>
      </c>
      <c r="H12333" s="11" t="str">
        <f t="shared" si="804"/>
        <v/>
      </c>
      <c r="I12333" s="11">
        <f t="shared" si="807"/>
        <v>0</v>
      </c>
    </row>
    <row r="12334" spans="6:9">
      <c r="F12334" t="str">
        <f t="shared" si="805"/>
        <v/>
      </c>
      <c r="G12334">
        <f t="shared" si="806"/>
        <v>0</v>
      </c>
      <c r="H12334" s="11" t="str">
        <f t="shared" si="804"/>
        <v/>
      </c>
      <c r="I12334" s="11">
        <f t="shared" si="807"/>
        <v>0</v>
      </c>
    </row>
    <row r="12335" spans="6:9">
      <c r="F12335" t="str">
        <f t="shared" si="805"/>
        <v/>
      </c>
      <c r="G12335">
        <f t="shared" si="806"/>
        <v>0</v>
      </c>
      <c r="H12335" s="11" t="str">
        <f t="shared" si="804"/>
        <v/>
      </c>
      <c r="I12335" s="11">
        <f t="shared" si="807"/>
        <v>0</v>
      </c>
    </row>
    <row r="12336" spans="6:9">
      <c r="F12336" t="str">
        <f t="shared" si="805"/>
        <v/>
      </c>
      <c r="G12336">
        <f t="shared" si="806"/>
        <v>0</v>
      </c>
      <c r="H12336" s="11" t="str">
        <f t="shared" si="804"/>
        <v/>
      </c>
      <c r="I12336" s="11">
        <f t="shared" si="807"/>
        <v>0</v>
      </c>
    </row>
    <row r="12337" spans="6:9">
      <c r="F12337" t="str">
        <f t="shared" si="805"/>
        <v/>
      </c>
      <c r="G12337">
        <f t="shared" si="806"/>
        <v>0</v>
      </c>
      <c r="H12337" s="11" t="str">
        <f t="shared" si="804"/>
        <v/>
      </c>
      <c r="I12337" s="11">
        <f t="shared" si="807"/>
        <v>0</v>
      </c>
    </row>
    <row r="12338" spans="6:9">
      <c r="F12338" t="str">
        <f t="shared" si="805"/>
        <v/>
      </c>
      <c r="G12338">
        <f t="shared" si="806"/>
        <v>0</v>
      </c>
      <c r="H12338" s="11" t="str">
        <f t="shared" si="804"/>
        <v/>
      </c>
      <c r="I12338" s="11">
        <f t="shared" si="807"/>
        <v>0</v>
      </c>
    </row>
    <row r="12339" spans="6:9">
      <c r="F12339" t="str">
        <f t="shared" si="805"/>
        <v/>
      </c>
      <c r="G12339">
        <f t="shared" si="806"/>
        <v>0</v>
      </c>
      <c r="H12339" s="11" t="str">
        <f t="shared" si="804"/>
        <v/>
      </c>
      <c r="I12339" s="11">
        <f t="shared" si="807"/>
        <v>0</v>
      </c>
    </row>
    <row r="12340" spans="6:9">
      <c r="F12340" t="str">
        <f t="shared" si="805"/>
        <v/>
      </c>
      <c r="G12340">
        <f t="shared" si="806"/>
        <v>0</v>
      </c>
      <c r="H12340" s="11" t="str">
        <f t="shared" si="804"/>
        <v/>
      </c>
      <c r="I12340" s="11">
        <f t="shared" si="807"/>
        <v>0</v>
      </c>
    </row>
    <row r="12341" spans="6:9">
      <c r="F12341" t="str">
        <f t="shared" si="805"/>
        <v/>
      </c>
      <c r="G12341">
        <f t="shared" si="806"/>
        <v>0</v>
      </c>
      <c r="H12341" s="11" t="str">
        <f t="shared" si="804"/>
        <v/>
      </c>
      <c r="I12341" s="11">
        <f t="shared" si="807"/>
        <v>0</v>
      </c>
    </row>
    <row r="12342" spans="6:9">
      <c r="F12342" t="str">
        <f t="shared" si="805"/>
        <v/>
      </c>
      <c r="G12342">
        <f t="shared" si="806"/>
        <v>0</v>
      </c>
      <c r="H12342" s="11" t="str">
        <f t="shared" si="804"/>
        <v/>
      </c>
      <c r="I12342" s="11">
        <f t="shared" si="807"/>
        <v>0</v>
      </c>
    </row>
    <row r="12343" spans="6:9">
      <c r="F12343" t="str">
        <f t="shared" si="805"/>
        <v/>
      </c>
      <c r="G12343">
        <f t="shared" si="806"/>
        <v>0</v>
      </c>
      <c r="H12343" s="11" t="str">
        <f t="shared" si="804"/>
        <v/>
      </c>
      <c r="I12343" s="11">
        <f t="shared" si="807"/>
        <v>0</v>
      </c>
    </row>
    <row r="12344" spans="6:9">
      <c r="F12344" t="str">
        <f t="shared" si="805"/>
        <v/>
      </c>
      <c r="G12344">
        <f t="shared" si="806"/>
        <v>0</v>
      </c>
      <c r="H12344" s="11" t="str">
        <f t="shared" si="804"/>
        <v/>
      </c>
      <c r="I12344" s="11">
        <f t="shared" si="807"/>
        <v>0</v>
      </c>
    </row>
    <row r="12345" spans="6:9">
      <c r="F12345" t="str">
        <f t="shared" si="805"/>
        <v/>
      </c>
      <c r="G12345">
        <f t="shared" si="806"/>
        <v>0</v>
      </c>
      <c r="H12345" s="11" t="str">
        <f t="shared" si="804"/>
        <v/>
      </c>
      <c r="I12345" s="11">
        <f t="shared" si="807"/>
        <v>0</v>
      </c>
    </row>
    <row r="12346" spans="6:9">
      <c r="F12346" t="str">
        <f t="shared" si="805"/>
        <v/>
      </c>
      <c r="G12346">
        <f t="shared" si="806"/>
        <v>0</v>
      </c>
      <c r="H12346" s="11" t="str">
        <f t="shared" si="804"/>
        <v/>
      </c>
      <c r="I12346" s="11">
        <f t="shared" si="807"/>
        <v>0</v>
      </c>
    </row>
    <row r="12347" spans="6:9">
      <c r="F12347" t="str">
        <f t="shared" si="805"/>
        <v/>
      </c>
      <c r="G12347">
        <f t="shared" si="806"/>
        <v>0</v>
      </c>
      <c r="H12347" s="11" t="str">
        <f t="shared" si="804"/>
        <v/>
      </c>
      <c r="I12347" s="11">
        <f t="shared" si="807"/>
        <v>0</v>
      </c>
    </row>
    <row r="12348" spans="6:9">
      <c r="F12348" t="str">
        <f t="shared" si="805"/>
        <v/>
      </c>
      <c r="G12348">
        <f t="shared" si="806"/>
        <v>0</v>
      </c>
      <c r="H12348" s="11" t="str">
        <f t="shared" si="804"/>
        <v/>
      </c>
      <c r="I12348" s="11">
        <f t="shared" si="807"/>
        <v>0</v>
      </c>
    </row>
    <row r="12349" spans="6:9">
      <c r="F12349" t="str">
        <f t="shared" si="805"/>
        <v/>
      </c>
      <c r="G12349">
        <f t="shared" si="806"/>
        <v>0</v>
      </c>
      <c r="H12349" s="11" t="str">
        <f t="shared" si="804"/>
        <v/>
      </c>
      <c r="I12349" s="11">
        <f t="shared" si="807"/>
        <v>0</v>
      </c>
    </row>
    <row r="12350" spans="6:9">
      <c r="F12350" t="str">
        <f t="shared" si="805"/>
        <v/>
      </c>
      <c r="G12350">
        <f t="shared" si="806"/>
        <v>0</v>
      </c>
      <c r="H12350" s="11" t="str">
        <f t="shared" si="804"/>
        <v/>
      </c>
      <c r="I12350" s="11">
        <f t="shared" si="807"/>
        <v>0</v>
      </c>
    </row>
    <row r="12351" spans="6:9">
      <c r="F12351" t="str">
        <f t="shared" si="805"/>
        <v/>
      </c>
      <c r="G12351">
        <f t="shared" si="806"/>
        <v>0</v>
      </c>
      <c r="H12351" s="11" t="str">
        <f t="shared" si="804"/>
        <v/>
      </c>
      <c r="I12351" s="11">
        <f t="shared" si="807"/>
        <v>0</v>
      </c>
    </row>
    <row r="12352" spans="6:9">
      <c r="F12352" t="str">
        <f t="shared" si="805"/>
        <v/>
      </c>
      <c r="G12352">
        <f t="shared" si="806"/>
        <v>0</v>
      </c>
      <c r="H12352" s="11" t="str">
        <f t="shared" si="804"/>
        <v/>
      </c>
      <c r="I12352" s="11">
        <f t="shared" si="807"/>
        <v>0</v>
      </c>
    </row>
    <row r="12353" spans="6:9">
      <c r="F12353" t="str">
        <f t="shared" si="805"/>
        <v/>
      </c>
      <c r="G12353">
        <f t="shared" si="806"/>
        <v>0</v>
      </c>
      <c r="H12353" s="11" t="str">
        <f t="shared" si="804"/>
        <v/>
      </c>
      <c r="I12353" s="11">
        <f t="shared" si="807"/>
        <v>0</v>
      </c>
    </row>
    <row r="12354" spans="6:9">
      <c r="F12354" t="str">
        <f t="shared" si="805"/>
        <v/>
      </c>
      <c r="G12354">
        <f t="shared" si="806"/>
        <v>0</v>
      </c>
      <c r="H12354" s="11" t="str">
        <f t="shared" ref="H12354:H12417" si="808">IFERROR(HLOOKUP($A12354,$N$85:$S$86,2,0),"")</f>
        <v/>
      </c>
      <c r="I12354" s="11">
        <f t="shared" si="807"/>
        <v>0</v>
      </c>
    </row>
    <row r="12355" spans="6:9">
      <c r="F12355" t="str">
        <f t="shared" ref="F12355:F12418" si="809">IFERROR(HLOOKUP($A12355,$N$40:$S$41,2,0),"")</f>
        <v/>
      </c>
      <c r="G12355">
        <f t="shared" ref="G12355:G12418" si="810">IFERROR(IF(D12355&gt;F12355,(D12355-F12355)^2,0),0)</f>
        <v>0</v>
      </c>
      <c r="H12355" s="11" t="str">
        <f t="shared" si="808"/>
        <v/>
      </c>
      <c r="I12355" s="11">
        <f t="shared" ref="I12355:I12418" si="811">IFERROR(IF(D12355&gt;H12355,(D12355-H12355)^2,0),0)</f>
        <v>0</v>
      </c>
    </row>
    <row r="12356" spans="6:9">
      <c r="F12356" t="str">
        <f t="shared" si="809"/>
        <v/>
      </c>
      <c r="G12356">
        <f t="shared" si="810"/>
        <v>0</v>
      </c>
      <c r="H12356" s="11" t="str">
        <f t="shared" si="808"/>
        <v/>
      </c>
      <c r="I12356" s="11">
        <f t="shared" si="811"/>
        <v>0</v>
      </c>
    </row>
    <row r="12357" spans="6:9">
      <c r="F12357" t="str">
        <f t="shared" si="809"/>
        <v/>
      </c>
      <c r="G12357">
        <f t="shared" si="810"/>
        <v>0</v>
      </c>
      <c r="H12357" s="11" t="str">
        <f t="shared" si="808"/>
        <v/>
      </c>
      <c r="I12357" s="11">
        <f t="shared" si="811"/>
        <v>0</v>
      </c>
    </row>
    <row r="12358" spans="6:9">
      <c r="F12358" t="str">
        <f t="shared" si="809"/>
        <v/>
      </c>
      <c r="G12358">
        <f t="shared" si="810"/>
        <v>0</v>
      </c>
      <c r="H12358" s="11" t="str">
        <f t="shared" si="808"/>
        <v/>
      </c>
      <c r="I12358" s="11">
        <f t="shared" si="811"/>
        <v>0</v>
      </c>
    </row>
    <row r="12359" spans="6:9">
      <c r="F12359" t="str">
        <f t="shared" si="809"/>
        <v/>
      </c>
      <c r="G12359">
        <f t="shared" si="810"/>
        <v>0</v>
      </c>
      <c r="H12359" s="11" t="str">
        <f t="shared" si="808"/>
        <v/>
      </c>
      <c r="I12359" s="11">
        <f t="shared" si="811"/>
        <v>0</v>
      </c>
    </row>
    <row r="12360" spans="6:9">
      <c r="F12360" t="str">
        <f t="shared" si="809"/>
        <v/>
      </c>
      <c r="G12360">
        <f t="shared" si="810"/>
        <v>0</v>
      </c>
      <c r="H12360" s="11" t="str">
        <f t="shared" si="808"/>
        <v/>
      </c>
      <c r="I12360" s="11">
        <f t="shared" si="811"/>
        <v>0</v>
      </c>
    </row>
    <row r="12361" spans="6:9">
      <c r="F12361" t="str">
        <f t="shared" si="809"/>
        <v/>
      </c>
      <c r="G12361">
        <f t="shared" si="810"/>
        <v>0</v>
      </c>
      <c r="H12361" s="11" t="str">
        <f t="shared" si="808"/>
        <v/>
      </c>
      <c r="I12361" s="11">
        <f t="shared" si="811"/>
        <v>0</v>
      </c>
    </row>
    <row r="12362" spans="6:9">
      <c r="F12362" t="str">
        <f t="shared" si="809"/>
        <v/>
      </c>
      <c r="G12362">
        <f t="shared" si="810"/>
        <v>0</v>
      </c>
      <c r="H12362" s="11" t="str">
        <f t="shared" si="808"/>
        <v/>
      </c>
      <c r="I12362" s="11">
        <f t="shared" si="811"/>
        <v>0</v>
      </c>
    </row>
    <row r="12363" spans="6:9">
      <c r="F12363" t="str">
        <f t="shared" si="809"/>
        <v/>
      </c>
      <c r="G12363">
        <f t="shared" si="810"/>
        <v>0</v>
      </c>
      <c r="H12363" s="11" t="str">
        <f t="shared" si="808"/>
        <v/>
      </c>
      <c r="I12363" s="11">
        <f t="shared" si="811"/>
        <v>0</v>
      </c>
    </row>
    <row r="12364" spans="6:9">
      <c r="F12364" t="str">
        <f t="shared" si="809"/>
        <v/>
      </c>
      <c r="G12364">
        <f t="shared" si="810"/>
        <v>0</v>
      </c>
      <c r="H12364" s="11" t="str">
        <f t="shared" si="808"/>
        <v/>
      </c>
      <c r="I12364" s="11">
        <f t="shared" si="811"/>
        <v>0</v>
      </c>
    </row>
    <row r="12365" spans="6:9">
      <c r="F12365" t="str">
        <f t="shared" si="809"/>
        <v/>
      </c>
      <c r="G12365">
        <f t="shared" si="810"/>
        <v>0</v>
      </c>
      <c r="H12365" s="11" t="str">
        <f t="shared" si="808"/>
        <v/>
      </c>
      <c r="I12365" s="11">
        <f t="shared" si="811"/>
        <v>0</v>
      </c>
    </row>
    <row r="12366" spans="6:9">
      <c r="F12366" t="str">
        <f t="shared" si="809"/>
        <v/>
      </c>
      <c r="G12366">
        <f t="shared" si="810"/>
        <v>0</v>
      </c>
      <c r="H12366" s="11" t="str">
        <f t="shared" si="808"/>
        <v/>
      </c>
      <c r="I12366" s="11">
        <f t="shared" si="811"/>
        <v>0</v>
      </c>
    </row>
    <row r="12367" spans="6:9">
      <c r="F12367" t="str">
        <f t="shared" si="809"/>
        <v/>
      </c>
      <c r="G12367">
        <f t="shared" si="810"/>
        <v>0</v>
      </c>
      <c r="H12367" s="11" t="str">
        <f t="shared" si="808"/>
        <v/>
      </c>
      <c r="I12367" s="11">
        <f t="shared" si="811"/>
        <v>0</v>
      </c>
    </row>
    <row r="12368" spans="6:9">
      <c r="F12368" t="str">
        <f t="shared" si="809"/>
        <v/>
      </c>
      <c r="G12368">
        <f t="shared" si="810"/>
        <v>0</v>
      </c>
      <c r="H12368" s="11" t="str">
        <f t="shared" si="808"/>
        <v/>
      </c>
      <c r="I12368" s="11">
        <f t="shared" si="811"/>
        <v>0</v>
      </c>
    </row>
    <row r="12369" spans="6:9">
      <c r="F12369" t="str">
        <f t="shared" si="809"/>
        <v/>
      </c>
      <c r="G12369">
        <f t="shared" si="810"/>
        <v>0</v>
      </c>
      <c r="H12369" s="11" t="str">
        <f t="shared" si="808"/>
        <v/>
      </c>
      <c r="I12369" s="11">
        <f t="shared" si="811"/>
        <v>0</v>
      </c>
    </row>
    <row r="12370" spans="6:9">
      <c r="F12370" t="str">
        <f t="shared" si="809"/>
        <v/>
      </c>
      <c r="G12370">
        <f t="shared" si="810"/>
        <v>0</v>
      </c>
      <c r="H12370" s="11" t="str">
        <f t="shared" si="808"/>
        <v/>
      </c>
      <c r="I12370" s="11">
        <f t="shared" si="811"/>
        <v>0</v>
      </c>
    </row>
    <row r="12371" spans="6:9">
      <c r="F12371" t="str">
        <f t="shared" si="809"/>
        <v/>
      </c>
      <c r="G12371">
        <f t="shared" si="810"/>
        <v>0</v>
      </c>
      <c r="H12371" s="11" t="str">
        <f t="shared" si="808"/>
        <v/>
      </c>
      <c r="I12371" s="11">
        <f t="shared" si="811"/>
        <v>0</v>
      </c>
    </row>
    <row r="12372" spans="6:9">
      <c r="F12372" t="str">
        <f t="shared" si="809"/>
        <v/>
      </c>
      <c r="G12372">
        <f t="shared" si="810"/>
        <v>0</v>
      </c>
      <c r="H12372" s="11" t="str">
        <f t="shared" si="808"/>
        <v/>
      </c>
      <c r="I12372" s="11">
        <f t="shared" si="811"/>
        <v>0</v>
      </c>
    </row>
    <row r="12373" spans="6:9">
      <c r="F12373" t="str">
        <f t="shared" si="809"/>
        <v/>
      </c>
      <c r="G12373">
        <f t="shared" si="810"/>
        <v>0</v>
      </c>
      <c r="H12373" s="11" t="str">
        <f t="shared" si="808"/>
        <v/>
      </c>
      <c r="I12373" s="11">
        <f t="shared" si="811"/>
        <v>0</v>
      </c>
    </row>
    <row r="12374" spans="6:9">
      <c r="F12374" t="str">
        <f t="shared" si="809"/>
        <v/>
      </c>
      <c r="G12374">
        <f t="shared" si="810"/>
        <v>0</v>
      </c>
      <c r="H12374" s="11" t="str">
        <f t="shared" si="808"/>
        <v/>
      </c>
      <c r="I12374" s="11">
        <f t="shared" si="811"/>
        <v>0</v>
      </c>
    </row>
    <row r="12375" spans="6:9">
      <c r="F12375" t="str">
        <f t="shared" si="809"/>
        <v/>
      </c>
      <c r="G12375">
        <f t="shared" si="810"/>
        <v>0</v>
      </c>
      <c r="H12375" s="11" t="str">
        <f t="shared" si="808"/>
        <v/>
      </c>
      <c r="I12375" s="11">
        <f t="shared" si="811"/>
        <v>0</v>
      </c>
    </row>
    <row r="12376" spans="6:9">
      <c r="F12376" t="str">
        <f t="shared" si="809"/>
        <v/>
      </c>
      <c r="G12376">
        <f t="shared" si="810"/>
        <v>0</v>
      </c>
      <c r="H12376" s="11" t="str">
        <f t="shared" si="808"/>
        <v/>
      </c>
      <c r="I12376" s="11">
        <f t="shared" si="811"/>
        <v>0</v>
      </c>
    </row>
    <row r="12377" spans="6:9">
      <c r="F12377" t="str">
        <f t="shared" si="809"/>
        <v/>
      </c>
      <c r="G12377">
        <f t="shared" si="810"/>
        <v>0</v>
      </c>
      <c r="H12377" s="11" t="str">
        <f t="shared" si="808"/>
        <v/>
      </c>
      <c r="I12377" s="11">
        <f t="shared" si="811"/>
        <v>0</v>
      </c>
    </row>
    <row r="12378" spans="6:9">
      <c r="F12378" t="str">
        <f t="shared" si="809"/>
        <v/>
      </c>
      <c r="G12378">
        <f t="shared" si="810"/>
        <v>0</v>
      </c>
      <c r="H12378" s="11" t="str">
        <f t="shared" si="808"/>
        <v/>
      </c>
      <c r="I12378" s="11">
        <f t="shared" si="811"/>
        <v>0</v>
      </c>
    </row>
    <row r="12379" spans="6:9">
      <c r="F12379" t="str">
        <f t="shared" si="809"/>
        <v/>
      </c>
      <c r="G12379">
        <f t="shared" si="810"/>
        <v>0</v>
      </c>
      <c r="H12379" s="11" t="str">
        <f t="shared" si="808"/>
        <v/>
      </c>
      <c r="I12379" s="11">
        <f t="shared" si="811"/>
        <v>0</v>
      </c>
    </row>
    <row r="12380" spans="6:9">
      <c r="F12380" t="str">
        <f t="shared" si="809"/>
        <v/>
      </c>
      <c r="G12380">
        <f t="shared" si="810"/>
        <v>0</v>
      </c>
      <c r="H12380" s="11" t="str">
        <f t="shared" si="808"/>
        <v/>
      </c>
      <c r="I12380" s="11">
        <f t="shared" si="811"/>
        <v>0</v>
      </c>
    </row>
    <row r="12381" spans="6:9">
      <c r="F12381" t="str">
        <f t="shared" si="809"/>
        <v/>
      </c>
      <c r="G12381">
        <f t="shared" si="810"/>
        <v>0</v>
      </c>
      <c r="H12381" s="11" t="str">
        <f t="shared" si="808"/>
        <v/>
      </c>
      <c r="I12381" s="11">
        <f t="shared" si="811"/>
        <v>0</v>
      </c>
    </row>
    <row r="12382" spans="6:9">
      <c r="F12382" t="str">
        <f t="shared" si="809"/>
        <v/>
      </c>
      <c r="G12382">
        <f t="shared" si="810"/>
        <v>0</v>
      </c>
      <c r="H12382" s="11" t="str">
        <f t="shared" si="808"/>
        <v/>
      </c>
      <c r="I12382" s="11">
        <f t="shared" si="811"/>
        <v>0</v>
      </c>
    </row>
    <row r="12383" spans="6:9">
      <c r="F12383" t="str">
        <f t="shared" si="809"/>
        <v/>
      </c>
      <c r="G12383">
        <f t="shared" si="810"/>
        <v>0</v>
      </c>
      <c r="H12383" s="11" t="str">
        <f t="shared" si="808"/>
        <v/>
      </c>
      <c r="I12383" s="11">
        <f t="shared" si="811"/>
        <v>0</v>
      </c>
    </row>
    <row r="12384" spans="6:9">
      <c r="F12384" t="str">
        <f t="shared" si="809"/>
        <v/>
      </c>
      <c r="G12384">
        <f t="shared" si="810"/>
        <v>0</v>
      </c>
      <c r="H12384" s="11" t="str">
        <f t="shared" si="808"/>
        <v/>
      </c>
      <c r="I12384" s="11">
        <f t="shared" si="811"/>
        <v>0</v>
      </c>
    </row>
    <row r="12385" spans="6:9">
      <c r="F12385" t="str">
        <f t="shared" si="809"/>
        <v/>
      </c>
      <c r="G12385">
        <f t="shared" si="810"/>
        <v>0</v>
      </c>
      <c r="H12385" s="11" t="str">
        <f t="shared" si="808"/>
        <v/>
      </c>
      <c r="I12385" s="11">
        <f t="shared" si="811"/>
        <v>0</v>
      </c>
    </row>
    <row r="12386" spans="6:9">
      <c r="F12386" t="str">
        <f t="shared" si="809"/>
        <v/>
      </c>
      <c r="G12386">
        <f t="shared" si="810"/>
        <v>0</v>
      </c>
      <c r="H12386" s="11" t="str">
        <f t="shared" si="808"/>
        <v/>
      </c>
      <c r="I12386" s="11">
        <f t="shared" si="811"/>
        <v>0</v>
      </c>
    </row>
    <row r="12387" spans="6:9">
      <c r="F12387" t="str">
        <f t="shared" si="809"/>
        <v/>
      </c>
      <c r="G12387">
        <f t="shared" si="810"/>
        <v>0</v>
      </c>
      <c r="H12387" s="11" t="str">
        <f t="shared" si="808"/>
        <v/>
      </c>
      <c r="I12387" s="11">
        <f t="shared" si="811"/>
        <v>0</v>
      </c>
    </row>
    <row r="12388" spans="6:9">
      <c r="F12388" t="str">
        <f t="shared" si="809"/>
        <v/>
      </c>
      <c r="G12388">
        <f t="shared" si="810"/>
        <v>0</v>
      </c>
      <c r="H12388" s="11" t="str">
        <f t="shared" si="808"/>
        <v/>
      </c>
      <c r="I12388" s="11">
        <f t="shared" si="811"/>
        <v>0</v>
      </c>
    </row>
    <row r="12389" spans="6:9">
      <c r="F12389" t="str">
        <f t="shared" si="809"/>
        <v/>
      </c>
      <c r="G12389">
        <f t="shared" si="810"/>
        <v>0</v>
      </c>
      <c r="H12389" s="11" t="str">
        <f t="shared" si="808"/>
        <v/>
      </c>
      <c r="I12389" s="11">
        <f t="shared" si="811"/>
        <v>0</v>
      </c>
    </row>
    <row r="12390" spans="6:9">
      <c r="F12390" t="str">
        <f t="shared" si="809"/>
        <v/>
      </c>
      <c r="G12390">
        <f t="shared" si="810"/>
        <v>0</v>
      </c>
      <c r="H12390" s="11" t="str">
        <f t="shared" si="808"/>
        <v/>
      </c>
      <c r="I12390" s="11">
        <f t="shared" si="811"/>
        <v>0</v>
      </c>
    </row>
    <row r="12391" spans="6:9">
      <c r="F12391" t="str">
        <f t="shared" si="809"/>
        <v/>
      </c>
      <c r="G12391">
        <f t="shared" si="810"/>
        <v>0</v>
      </c>
      <c r="H12391" s="11" t="str">
        <f t="shared" si="808"/>
        <v/>
      </c>
      <c r="I12391" s="11">
        <f t="shared" si="811"/>
        <v>0</v>
      </c>
    </row>
    <row r="12392" spans="6:9">
      <c r="F12392" t="str">
        <f t="shared" si="809"/>
        <v/>
      </c>
      <c r="G12392">
        <f t="shared" si="810"/>
        <v>0</v>
      </c>
      <c r="H12392" s="11" t="str">
        <f t="shared" si="808"/>
        <v/>
      </c>
      <c r="I12392" s="11">
        <f t="shared" si="811"/>
        <v>0</v>
      </c>
    </row>
    <row r="12393" spans="6:9">
      <c r="F12393" t="str">
        <f t="shared" si="809"/>
        <v/>
      </c>
      <c r="G12393">
        <f t="shared" si="810"/>
        <v>0</v>
      </c>
      <c r="H12393" s="11" t="str">
        <f t="shared" si="808"/>
        <v/>
      </c>
      <c r="I12393" s="11">
        <f t="shared" si="811"/>
        <v>0</v>
      </c>
    </row>
    <row r="12394" spans="6:9">
      <c r="F12394" t="str">
        <f t="shared" si="809"/>
        <v/>
      </c>
      <c r="G12394">
        <f t="shared" si="810"/>
        <v>0</v>
      </c>
      <c r="H12394" s="11" t="str">
        <f t="shared" si="808"/>
        <v/>
      </c>
      <c r="I12394" s="11">
        <f t="shared" si="811"/>
        <v>0</v>
      </c>
    </row>
    <row r="12395" spans="6:9">
      <c r="F12395" t="str">
        <f t="shared" si="809"/>
        <v/>
      </c>
      <c r="G12395">
        <f t="shared" si="810"/>
        <v>0</v>
      </c>
      <c r="H12395" s="11" t="str">
        <f t="shared" si="808"/>
        <v/>
      </c>
      <c r="I12395" s="11">
        <f t="shared" si="811"/>
        <v>0</v>
      </c>
    </row>
    <row r="12396" spans="6:9">
      <c r="F12396" t="str">
        <f t="shared" si="809"/>
        <v/>
      </c>
      <c r="G12396">
        <f t="shared" si="810"/>
        <v>0</v>
      </c>
      <c r="H12396" s="11" t="str">
        <f t="shared" si="808"/>
        <v/>
      </c>
      <c r="I12396" s="11">
        <f t="shared" si="811"/>
        <v>0</v>
      </c>
    </row>
    <row r="12397" spans="6:9">
      <c r="F12397" t="str">
        <f t="shared" si="809"/>
        <v/>
      </c>
      <c r="G12397">
        <f t="shared" si="810"/>
        <v>0</v>
      </c>
      <c r="H12397" s="11" t="str">
        <f t="shared" si="808"/>
        <v/>
      </c>
      <c r="I12397" s="11">
        <f t="shared" si="811"/>
        <v>0</v>
      </c>
    </row>
    <row r="12398" spans="6:9">
      <c r="F12398" t="str">
        <f t="shared" si="809"/>
        <v/>
      </c>
      <c r="G12398">
        <f t="shared" si="810"/>
        <v>0</v>
      </c>
      <c r="H12398" s="11" t="str">
        <f t="shared" si="808"/>
        <v/>
      </c>
      <c r="I12398" s="11">
        <f t="shared" si="811"/>
        <v>0</v>
      </c>
    </row>
    <row r="12399" spans="6:9">
      <c r="F12399" t="str">
        <f t="shared" si="809"/>
        <v/>
      </c>
      <c r="G12399">
        <f t="shared" si="810"/>
        <v>0</v>
      </c>
      <c r="H12399" s="11" t="str">
        <f t="shared" si="808"/>
        <v/>
      </c>
      <c r="I12399" s="11">
        <f t="shared" si="811"/>
        <v>0</v>
      </c>
    </row>
    <row r="12400" spans="6:9">
      <c r="F12400" t="str">
        <f t="shared" si="809"/>
        <v/>
      </c>
      <c r="G12400">
        <f t="shared" si="810"/>
        <v>0</v>
      </c>
      <c r="H12400" s="11" t="str">
        <f t="shared" si="808"/>
        <v/>
      </c>
      <c r="I12400" s="11">
        <f t="shared" si="811"/>
        <v>0</v>
      </c>
    </row>
    <row r="12401" spans="6:9">
      <c r="F12401" t="str">
        <f t="shared" si="809"/>
        <v/>
      </c>
      <c r="G12401">
        <f t="shared" si="810"/>
        <v>0</v>
      </c>
      <c r="H12401" s="11" t="str">
        <f t="shared" si="808"/>
        <v/>
      </c>
      <c r="I12401" s="11">
        <f t="shared" si="811"/>
        <v>0</v>
      </c>
    </row>
    <row r="12402" spans="6:9">
      <c r="F12402" t="str">
        <f t="shared" si="809"/>
        <v/>
      </c>
      <c r="G12402">
        <f t="shared" si="810"/>
        <v>0</v>
      </c>
      <c r="H12402" s="11" t="str">
        <f t="shared" si="808"/>
        <v/>
      </c>
      <c r="I12402" s="11">
        <f t="shared" si="811"/>
        <v>0</v>
      </c>
    </row>
    <row r="12403" spans="6:9">
      <c r="F12403" t="str">
        <f t="shared" si="809"/>
        <v/>
      </c>
      <c r="G12403">
        <f t="shared" si="810"/>
        <v>0</v>
      </c>
      <c r="H12403" s="11" t="str">
        <f t="shared" si="808"/>
        <v/>
      </c>
      <c r="I12403" s="11">
        <f t="shared" si="811"/>
        <v>0</v>
      </c>
    </row>
    <row r="12404" spans="6:9">
      <c r="F12404" t="str">
        <f t="shared" si="809"/>
        <v/>
      </c>
      <c r="G12404">
        <f t="shared" si="810"/>
        <v>0</v>
      </c>
      <c r="H12404" s="11" t="str">
        <f t="shared" si="808"/>
        <v/>
      </c>
      <c r="I12404" s="11">
        <f t="shared" si="811"/>
        <v>0</v>
      </c>
    </row>
    <row r="12405" spans="6:9">
      <c r="F12405" t="str">
        <f t="shared" si="809"/>
        <v/>
      </c>
      <c r="G12405">
        <f t="shared" si="810"/>
        <v>0</v>
      </c>
      <c r="H12405" s="11" t="str">
        <f t="shared" si="808"/>
        <v/>
      </c>
      <c r="I12405" s="11">
        <f t="shared" si="811"/>
        <v>0</v>
      </c>
    </row>
    <row r="12406" spans="6:9">
      <c r="F12406" t="str">
        <f t="shared" si="809"/>
        <v/>
      </c>
      <c r="G12406">
        <f t="shared" si="810"/>
        <v>0</v>
      </c>
      <c r="H12406" s="11" t="str">
        <f t="shared" si="808"/>
        <v/>
      </c>
      <c r="I12406" s="11">
        <f t="shared" si="811"/>
        <v>0</v>
      </c>
    </row>
    <row r="12407" spans="6:9">
      <c r="F12407" t="str">
        <f t="shared" si="809"/>
        <v/>
      </c>
      <c r="G12407">
        <f t="shared" si="810"/>
        <v>0</v>
      </c>
      <c r="H12407" s="11" t="str">
        <f t="shared" si="808"/>
        <v/>
      </c>
      <c r="I12407" s="11">
        <f t="shared" si="811"/>
        <v>0</v>
      </c>
    </row>
    <row r="12408" spans="6:9">
      <c r="F12408" t="str">
        <f t="shared" si="809"/>
        <v/>
      </c>
      <c r="G12408">
        <f t="shared" si="810"/>
        <v>0</v>
      </c>
      <c r="H12408" s="11" t="str">
        <f t="shared" si="808"/>
        <v/>
      </c>
      <c r="I12408" s="11">
        <f t="shared" si="811"/>
        <v>0</v>
      </c>
    </row>
    <row r="12409" spans="6:9">
      <c r="F12409" t="str">
        <f t="shared" si="809"/>
        <v/>
      </c>
      <c r="G12409">
        <f t="shared" si="810"/>
        <v>0</v>
      </c>
      <c r="H12409" s="11" t="str">
        <f t="shared" si="808"/>
        <v/>
      </c>
      <c r="I12409" s="11">
        <f t="shared" si="811"/>
        <v>0</v>
      </c>
    </row>
    <row r="12410" spans="6:9">
      <c r="F12410" t="str">
        <f t="shared" si="809"/>
        <v/>
      </c>
      <c r="G12410">
        <f t="shared" si="810"/>
        <v>0</v>
      </c>
      <c r="H12410" s="11" t="str">
        <f t="shared" si="808"/>
        <v/>
      </c>
      <c r="I12410" s="11">
        <f t="shared" si="811"/>
        <v>0</v>
      </c>
    </row>
    <row r="12411" spans="6:9">
      <c r="F12411" t="str">
        <f t="shared" si="809"/>
        <v/>
      </c>
      <c r="G12411">
        <f t="shared" si="810"/>
        <v>0</v>
      </c>
      <c r="H12411" s="11" t="str">
        <f t="shared" si="808"/>
        <v/>
      </c>
      <c r="I12411" s="11">
        <f t="shared" si="811"/>
        <v>0</v>
      </c>
    </row>
    <row r="12412" spans="6:9">
      <c r="F12412" t="str">
        <f t="shared" si="809"/>
        <v/>
      </c>
      <c r="G12412">
        <f t="shared" si="810"/>
        <v>0</v>
      </c>
      <c r="H12412" s="11" t="str">
        <f t="shared" si="808"/>
        <v/>
      </c>
      <c r="I12412" s="11">
        <f t="shared" si="811"/>
        <v>0</v>
      </c>
    </row>
    <row r="12413" spans="6:9">
      <c r="F12413" t="str">
        <f t="shared" si="809"/>
        <v/>
      </c>
      <c r="G12413">
        <f t="shared" si="810"/>
        <v>0</v>
      </c>
      <c r="H12413" s="11" t="str">
        <f t="shared" si="808"/>
        <v/>
      </c>
      <c r="I12413" s="11">
        <f t="shared" si="811"/>
        <v>0</v>
      </c>
    </row>
    <row r="12414" spans="6:9">
      <c r="F12414" t="str">
        <f t="shared" si="809"/>
        <v/>
      </c>
      <c r="G12414">
        <f t="shared" si="810"/>
        <v>0</v>
      </c>
      <c r="H12414" s="11" t="str">
        <f t="shared" si="808"/>
        <v/>
      </c>
      <c r="I12414" s="11">
        <f t="shared" si="811"/>
        <v>0</v>
      </c>
    </row>
    <row r="12415" spans="6:9">
      <c r="F12415" t="str">
        <f t="shared" si="809"/>
        <v/>
      </c>
      <c r="G12415">
        <f t="shared" si="810"/>
        <v>0</v>
      </c>
      <c r="H12415" s="11" t="str">
        <f t="shared" si="808"/>
        <v/>
      </c>
      <c r="I12415" s="11">
        <f t="shared" si="811"/>
        <v>0</v>
      </c>
    </row>
    <row r="12416" spans="6:9">
      <c r="F12416" t="str">
        <f t="shared" si="809"/>
        <v/>
      </c>
      <c r="G12416">
        <f t="shared" si="810"/>
        <v>0</v>
      </c>
      <c r="H12416" s="11" t="str">
        <f t="shared" si="808"/>
        <v/>
      </c>
      <c r="I12416" s="11">
        <f t="shared" si="811"/>
        <v>0</v>
      </c>
    </row>
    <row r="12417" spans="6:9">
      <c r="F12417" t="str">
        <f t="shared" si="809"/>
        <v/>
      </c>
      <c r="G12417">
        <f t="shared" si="810"/>
        <v>0</v>
      </c>
      <c r="H12417" s="11" t="str">
        <f t="shared" si="808"/>
        <v/>
      </c>
      <c r="I12417" s="11">
        <f t="shared" si="811"/>
        <v>0</v>
      </c>
    </row>
    <row r="12418" spans="6:9">
      <c r="F12418" t="str">
        <f t="shared" si="809"/>
        <v/>
      </c>
      <c r="G12418">
        <f t="shared" si="810"/>
        <v>0</v>
      </c>
      <c r="H12418" s="11" t="str">
        <f t="shared" ref="H12418:H12481" si="812">IFERROR(HLOOKUP($A12418,$N$85:$S$86,2,0),"")</f>
        <v/>
      </c>
      <c r="I12418" s="11">
        <f t="shared" si="811"/>
        <v>0</v>
      </c>
    </row>
    <row r="12419" spans="6:9">
      <c r="F12419" t="str">
        <f t="shared" ref="F12419:F12482" si="813">IFERROR(HLOOKUP($A12419,$N$40:$S$41,2,0),"")</f>
        <v/>
      </c>
      <c r="G12419">
        <f t="shared" ref="G12419:G12482" si="814">IFERROR(IF(D12419&gt;F12419,(D12419-F12419)^2,0),0)</f>
        <v>0</v>
      </c>
      <c r="H12419" s="11" t="str">
        <f t="shared" si="812"/>
        <v/>
      </c>
      <c r="I12419" s="11">
        <f t="shared" ref="I12419:I12482" si="815">IFERROR(IF(D12419&gt;H12419,(D12419-H12419)^2,0),0)</f>
        <v>0</v>
      </c>
    </row>
    <row r="12420" spans="6:9">
      <c r="F12420" t="str">
        <f t="shared" si="813"/>
        <v/>
      </c>
      <c r="G12420">
        <f t="shared" si="814"/>
        <v>0</v>
      </c>
      <c r="H12420" s="11" t="str">
        <f t="shared" si="812"/>
        <v/>
      </c>
      <c r="I12420" s="11">
        <f t="shared" si="815"/>
        <v>0</v>
      </c>
    </row>
    <row r="12421" spans="6:9">
      <c r="F12421" t="str">
        <f t="shared" si="813"/>
        <v/>
      </c>
      <c r="G12421">
        <f t="shared" si="814"/>
        <v>0</v>
      </c>
      <c r="H12421" s="11" t="str">
        <f t="shared" si="812"/>
        <v/>
      </c>
      <c r="I12421" s="11">
        <f t="shared" si="815"/>
        <v>0</v>
      </c>
    </row>
    <row r="12422" spans="6:9">
      <c r="F12422" t="str">
        <f t="shared" si="813"/>
        <v/>
      </c>
      <c r="G12422">
        <f t="shared" si="814"/>
        <v>0</v>
      </c>
      <c r="H12422" s="11" t="str">
        <f t="shared" si="812"/>
        <v/>
      </c>
      <c r="I12422" s="11">
        <f t="shared" si="815"/>
        <v>0</v>
      </c>
    </row>
    <row r="12423" spans="6:9">
      <c r="F12423" t="str">
        <f t="shared" si="813"/>
        <v/>
      </c>
      <c r="G12423">
        <f t="shared" si="814"/>
        <v>0</v>
      </c>
      <c r="H12423" s="11" t="str">
        <f t="shared" si="812"/>
        <v/>
      </c>
      <c r="I12423" s="11">
        <f t="shared" si="815"/>
        <v>0</v>
      </c>
    </row>
    <row r="12424" spans="6:9">
      <c r="F12424" t="str">
        <f t="shared" si="813"/>
        <v/>
      </c>
      <c r="G12424">
        <f t="shared" si="814"/>
        <v>0</v>
      </c>
      <c r="H12424" s="11" t="str">
        <f t="shared" si="812"/>
        <v/>
      </c>
      <c r="I12424" s="11">
        <f t="shared" si="815"/>
        <v>0</v>
      </c>
    </row>
    <row r="12425" spans="6:9">
      <c r="F12425" t="str">
        <f t="shared" si="813"/>
        <v/>
      </c>
      <c r="G12425">
        <f t="shared" si="814"/>
        <v>0</v>
      </c>
      <c r="H12425" s="11" t="str">
        <f t="shared" si="812"/>
        <v/>
      </c>
      <c r="I12425" s="11">
        <f t="shared" si="815"/>
        <v>0</v>
      </c>
    </row>
    <row r="12426" spans="6:9">
      <c r="F12426" t="str">
        <f t="shared" si="813"/>
        <v/>
      </c>
      <c r="G12426">
        <f t="shared" si="814"/>
        <v>0</v>
      </c>
      <c r="H12426" s="11" t="str">
        <f t="shared" si="812"/>
        <v/>
      </c>
      <c r="I12426" s="11">
        <f t="shared" si="815"/>
        <v>0</v>
      </c>
    </row>
    <row r="12427" spans="6:9">
      <c r="F12427" t="str">
        <f t="shared" si="813"/>
        <v/>
      </c>
      <c r="G12427">
        <f t="shared" si="814"/>
        <v>0</v>
      </c>
      <c r="H12427" s="11" t="str">
        <f t="shared" si="812"/>
        <v/>
      </c>
      <c r="I12427" s="11">
        <f t="shared" si="815"/>
        <v>0</v>
      </c>
    </row>
    <row r="12428" spans="6:9">
      <c r="F12428" t="str">
        <f t="shared" si="813"/>
        <v/>
      </c>
      <c r="G12428">
        <f t="shared" si="814"/>
        <v>0</v>
      </c>
      <c r="H12428" s="11" t="str">
        <f t="shared" si="812"/>
        <v/>
      </c>
      <c r="I12428" s="11">
        <f t="shared" si="815"/>
        <v>0</v>
      </c>
    </row>
    <row r="12429" spans="6:9">
      <c r="F12429" t="str">
        <f t="shared" si="813"/>
        <v/>
      </c>
      <c r="G12429">
        <f t="shared" si="814"/>
        <v>0</v>
      </c>
      <c r="H12429" s="11" t="str">
        <f t="shared" si="812"/>
        <v/>
      </c>
      <c r="I12429" s="11">
        <f t="shared" si="815"/>
        <v>0</v>
      </c>
    </row>
    <row r="12430" spans="6:9">
      <c r="F12430" t="str">
        <f t="shared" si="813"/>
        <v/>
      </c>
      <c r="G12430">
        <f t="shared" si="814"/>
        <v>0</v>
      </c>
      <c r="H12430" s="11" t="str">
        <f t="shared" si="812"/>
        <v/>
      </c>
      <c r="I12430" s="11">
        <f t="shared" si="815"/>
        <v>0</v>
      </c>
    </row>
    <row r="12431" spans="6:9">
      <c r="F12431" t="str">
        <f t="shared" si="813"/>
        <v/>
      </c>
      <c r="G12431">
        <f t="shared" si="814"/>
        <v>0</v>
      </c>
      <c r="H12431" s="11" t="str">
        <f t="shared" si="812"/>
        <v/>
      </c>
      <c r="I12431" s="11">
        <f t="shared" si="815"/>
        <v>0</v>
      </c>
    </row>
    <row r="12432" spans="6:9">
      <c r="F12432" t="str">
        <f t="shared" si="813"/>
        <v/>
      </c>
      <c r="G12432">
        <f t="shared" si="814"/>
        <v>0</v>
      </c>
      <c r="H12432" s="11" t="str">
        <f t="shared" si="812"/>
        <v/>
      </c>
      <c r="I12432" s="11">
        <f t="shared" si="815"/>
        <v>0</v>
      </c>
    </row>
    <row r="12433" spans="6:9">
      <c r="F12433" t="str">
        <f t="shared" si="813"/>
        <v/>
      </c>
      <c r="G12433">
        <f t="shared" si="814"/>
        <v>0</v>
      </c>
      <c r="H12433" s="11" t="str">
        <f t="shared" si="812"/>
        <v/>
      </c>
      <c r="I12433" s="11">
        <f t="shared" si="815"/>
        <v>0</v>
      </c>
    </row>
    <row r="12434" spans="6:9">
      <c r="F12434" t="str">
        <f t="shared" si="813"/>
        <v/>
      </c>
      <c r="G12434">
        <f t="shared" si="814"/>
        <v>0</v>
      </c>
      <c r="H12434" s="11" t="str">
        <f t="shared" si="812"/>
        <v/>
      </c>
      <c r="I12434" s="11">
        <f t="shared" si="815"/>
        <v>0</v>
      </c>
    </row>
    <row r="12435" spans="6:9">
      <c r="F12435" t="str">
        <f t="shared" si="813"/>
        <v/>
      </c>
      <c r="G12435">
        <f t="shared" si="814"/>
        <v>0</v>
      </c>
      <c r="H12435" s="11" t="str">
        <f t="shared" si="812"/>
        <v/>
      </c>
      <c r="I12435" s="11">
        <f t="shared" si="815"/>
        <v>0</v>
      </c>
    </row>
    <row r="12436" spans="6:9">
      <c r="F12436" t="str">
        <f t="shared" si="813"/>
        <v/>
      </c>
      <c r="G12436">
        <f t="shared" si="814"/>
        <v>0</v>
      </c>
      <c r="H12436" s="11" t="str">
        <f t="shared" si="812"/>
        <v/>
      </c>
      <c r="I12436" s="11">
        <f t="shared" si="815"/>
        <v>0</v>
      </c>
    </row>
    <row r="12437" spans="6:9">
      <c r="F12437" t="str">
        <f t="shared" si="813"/>
        <v/>
      </c>
      <c r="G12437">
        <f t="shared" si="814"/>
        <v>0</v>
      </c>
      <c r="H12437" s="11" t="str">
        <f t="shared" si="812"/>
        <v/>
      </c>
      <c r="I12437" s="11">
        <f t="shared" si="815"/>
        <v>0</v>
      </c>
    </row>
    <row r="12438" spans="6:9">
      <c r="F12438" t="str">
        <f t="shared" si="813"/>
        <v/>
      </c>
      <c r="G12438">
        <f t="shared" si="814"/>
        <v>0</v>
      </c>
      <c r="H12438" s="11" t="str">
        <f t="shared" si="812"/>
        <v/>
      </c>
      <c r="I12438" s="11">
        <f t="shared" si="815"/>
        <v>0</v>
      </c>
    </row>
    <row r="12439" spans="6:9">
      <c r="F12439" t="str">
        <f t="shared" si="813"/>
        <v/>
      </c>
      <c r="G12439">
        <f t="shared" si="814"/>
        <v>0</v>
      </c>
      <c r="H12439" s="11" t="str">
        <f t="shared" si="812"/>
        <v/>
      </c>
      <c r="I12439" s="11">
        <f t="shared" si="815"/>
        <v>0</v>
      </c>
    </row>
    <row r="12440" spans="6:9">
      <c r="F12440" t="str">
        <f t="shared" si="813"/>
        <v/>
      </c>
      <c r="G12440">
        <f t="shared" si="814"/>
        <v>0</v>
      </c>
      <c r="H12440" s="11" t="str">
        <f t="shared" si="812"/>
        <v/>
      </c>
      <c r="I12440" s="11">
        <f t="shared" si="815"/>
        <v>0</v>
      </c>
    </row>
    <row r="12441" spans="6:9">
      <c r="F12441" t="str">
        <f t="shared" si="813"/>
        <v/>
      </c>
      <c r="G12441">
        <f t="shared" si="814"/>
        <v>0</v>
      </c>
      <c r="H12441" s="11" t="str">
        <f t="shared" si="812"/>
        <v/>
      </c>
      <c r="I12441" s="11">
        <f t="shared" si="815"/>
        <v>0</v>
      </c>
    </row>
    <row r="12442" spans="6:9">
      <c r="F12442" t="str">
        <f t="shared" si="813"/>
        <v/>
      </c>
      <c r="G12442">
        <f t="shared" si="814"/>
        <v>0</v>
      </c>
      <c r="H12442" s="11" t="str">
        <f t="shared" si="812"/>
        <v/>
      </c>
      <c r="I12442" s="11">
        <f t="shared" si="815"/>
        <v>0</v>
      </c>
    </row>
    <row r="12443" spans="6:9">
      <c r="F12443" t="str">
        <f t="shared" si="813"/>
        <v/>
      </c>
      <c r="G12443">
        <f t="shared" si="814"/>
        <v>0</v>
      </c>
      <c r="H12443" s="11" t="str">
        <f t="shared" si="812"/>
        <v/>
      </c>
      <c r="I12443" s="11">
        <f t="shared" si="815"/>
        <v>0</v>
      </c>
    </row>
    <row r="12444" spans="6:9">
      <c r="F12444" t="str">
        <f t="shared" si="813"/>
        <v/>
      </c>
      <c r="G12444">
        <f t="shared" si="814"/>
        <v>0</v>
      </c>
      <c r="H12444" s="11" t="str">
        <f t="shared" si="812"/>
        <v/>
      </c>
      <c r="I12444" s="11">
        <f t="shared" si="815"/>
        <v>0</v>
      </c>
    </row>
    <row r="12445" spans="6:9">
      <c r="F12445" t="str">
        <f t="shared" si="813"/>
        <v/>
      </c>
      <c r="G12445">
        <f t="shared" si="814"/>
        <v>0</v>
      </c>
      <c r="H12445" s="11" t="str">
        <f t="shared" si="812"/>
        <v/>
      </c>
      <c r="I12445" s="11">
        <f t="shared" si="815"/>
        <v>0</v>
      </c>
    </row>
    <row r="12446" spans="6:9">
      <c r="F12446" t="str">
        <f t="shared" si="813"/>
        <v/>
      </c>
      <c r="G12446">
        <f t="shared" si="814"/>
        <v>0</v>
      </c>
      <c r="H12446" s="11" t="str">
        <f t="shared" si="812"/>
        <v/>
      </c>
      <c r="I12446" s="11">
        <f t="shared" si="815"/>
        <v>0</v>
      </c>
    </row>
    <row r="12447" spans="6:9">
      <c r="F12447" t="str">
        <f t="shared" si="813"/>
        <v/>
      </c>
      <c r="G12447">
        <f t="shared" si="814"/>
        <v>0</v>
      </c>
      <c r="H12447" s="11" t="str">
        <f t="shared" si="812"/>
        <v/>
      </c>
      <c r="I12447" s="11">
        <f t="shared" si="815"/>
        <v>0</v>
      </c>
    </row>
    <row r="12448" spans="6:9">
      <c r="F12448" t="str">
        <f t="shared" si="813"/>
        <v/>
      </c>
      <c r="G12448">
        <f t="shared" si="814"/>
        <v>0</v>
      </c>
      <c r="H12448" s="11" t="str">
        <f t="shared" si="812"/>
        <v/>
      </c>
      <c r="I12448" s="11">
        <f t="shared" si="815"/>
        <v>0</v>
      </c>
    </row>
    <row r="12449" spans="6:9">
      <c r="F12449" t="str">
        <f t="shared" si="813"/>
        <v/>
      </c>
      <c r="G12449">
        <f t="shared" si="814"/>
        <v>0</v>
      </c>
      <c r="H12449" s="11" t="str">
        <f t="shared" si="812"/>
        <v/>
      </c>
      <c r="I12449" s="11">
        <f t="shared" si="815"/>
        <v>0</v>
      </c>
    </row>
    <row r="12450" spans="6:9">
      <c r="F12450" t="str">
        <f t="shared" si="813"/>
        <v/>
      </c>
      <c r="G12450">
        <f t="shared" si="814"/>
        <v>0</v>
      </c>
      <c r="H12450" s="11" t="str">
        <f t="shared" si="812"/>
        <v/>
      </c>
      <c r="I12450" s="11">
        <f t="shared" si="815"/>
        <v>0</v>
      </c>
    </row>
    <row r="12451" spans="6:9">
      <c r="F12451" t="str">
        <f t="shared" si="813"/>
        <v/>
      </c>
      <c r="G12451">
        <f t="shared" si="814"/>
        <v>0</v>
      </c>
      <c r="H12451" s="11" t="str">
        <f t="shared" si="812"/>
        <v/>
      </c>
      <c r="I12451" s="11">
        <f t="shared" si="815"/>
        <v>0</v>
      </c>
    </row>
    <row r="12452" spans="6:9">
      <c r="F12452" t="str">
        <f t="shared" si="813"/>
        <v/>
      </c>
      <c r="G12452">
        <f t="shared" si="814"/>
        <v>0</v>
      </c>
      <c r="H12452" s="11" t="str">
        <f t="shared" si="812"/>
        <v/>
      </c>
      <c r="I12452" s="11">
        <f t="shared" si="815"/>
        <v>0</v>
      </c>
    </row>
    <row r="12453" spans="6:9">
      <c r="F12453" t="str">
        <f t="shared" si="813"/>
        <v/>
      </c>
      <c r="G12453">
        <f t="shared" si="814"/>
        <v>0</v>
      </c>
      <c r="H12453" s="11" t="str">
        <f t="shared" si="812"/>
        <v/>
      </c>
      <c r="I12453" s="11">
        <f t="shared" si="815"/>
        <v>0</v>
      </c>
    </row>
    <row r="12454" spans="6:9">
      <c r="F12454" t="str">
        <f t="shared" si="813"/>
        <v/>
      </c>
      <c r="G12454">
        <f t="shared" si="814"/>
        <v>0</v>
      </c>
      <c r="H12454" s="11" t="str">
        <f t="shared" si="812"/>
        <v/>
      </c>
      <c r="I12454" s="11">
        <f t="shared" si="815"/>
        <v>0</v>
      </c>
    </row>
    <row r="12455" spans="6:9">
      <c r="F12455" t="str">
        <f t="shared" si="813"/>
        <v/>
      </c>
      <c r="G12455">
        <f t="shared" si="814"/>
        <v>0</v>
      </c>
      <c r="H12455" s="11" t="str">
        <f t="shared" si="812"/>
        <v/>
      </c>
      <c r="I12455" s="11">
        <f t="shared" si="815"/>
        <v>0</v>
      </c>
    </row>
    <row r="12456" spans="6:9">
      <c r="F12456" t="str">
        <f t="shared" si="813"/>
        <v/>
      </c>
      <c r="G12456">
        <f t="shared" si="814"/>
        <v>0</v>
      </c>
      <c r="H12456" s="11" t="str">
        <f t="shared" si="812"/>
        <v/>
      </c>
      <c r="I12456" s="11">
        <f t="shared" si="815"/>
        <v>0</v>
      </c>
    </row>
    <row r="12457" spans="6:9">
      <c r="F12457" t="str">
        <f t="shared" si="813"/>
        <v/>
      </c>
      <c r="G12457">
        <f t="shared" si="814"/>
        <v>0</v>
      </c>
      <c r="H12457" s="11" t="str">
        <f t="shared" si="812"/>
        <v/>
      </c>
      <c r="I12457" s="11">
        <f t="shared" si="815"/>
        <v>0</v>
      </c>
    </row>
    <row r="12458" spans="6:9">
      <c r="F12458" t="str">
        <f t="shared" si="813"/>
        <v/>
      </c>
      <c r="G12458">
        <f t="shared" si="814"/>
        <v>0</v>
      </c>
      <c r="H12458" s="11" t="str">
        <f t="shared" si="812"/>
        <v/>
      </c>
      <c r="I12458" s="11">
        <f t="shared" si="815"/>
        <v>0</v>
      </c>
    </row>
    <row r="12459" spans="6:9">
      <c r="F12459" t="str">
        <f t="shared" si="813"/>
        <v/>
      </c>
      <c r="G12459">
        <f t="shared" si="814"/>
        <v>0</v>
      </c>
      <c r="H12459" s="11" t="str">
        <f t="shared" si="812"/>
        <v/>
      </c>
      <c r="I12459" s="11">
        <f t="shared" si="815"/>
        <v>0</v>
      </c>
    </row>
    <row r="12460" spans="6:9">
      <c r="F12460" t="str">
        <f t="shared" si="813"/>
        <v/>
      </c>
      <c r="G12460">
        <f t="shared" si="814"/>
        <v>0</v>
      </c>
      <c r="H12460" s="11" t="str">
        <f t="shared" si="812"/>
        <v/>
      </c>
      <c r="I12460" s="11">
        <f t="shared" si="815"/>
        <v>0</v>
      </c>
    </row>
    <row r="12461" spans="6:9">
      <c r="F12461" t="str">
        <f t="shared" si="813"/>
        <v/>
      </c>
      <c r="G12461">
        <f t="shared" si="814"/>
        <v>0</v>
      </c>
      <c r="H12461" s="11" t="str">
        <f t="shared" si="812"/>
        <v/>
      </c>
      <c r="I12461" s="11">
        <f t="shared" si="815"/>
        <v>0</v>
      </c>
    </row>
    <row r="12462" spans="6:9">
      <c r="F12462" t="str">
        <f t="shared" si="813"/>
        <v/>
      </c>
      <c r="G12462">
        <f t="shared" si="814"/>
        <v>0</v>
      </c>
      <c r="H12462" s="11" t="str">
        <f t="shared" si="812"/>
        <v/>
      </c>
      <c r="I12462" s="11">
        <f t="shared" si="815"/>
        <v>0</v>
      </c>
    </row>
    <row r="12463" spans="6:9">
      <c r="F12463" t="str">
        <f t="shared" si="813"/>
        <v/>
      </c>
      <c r="G12463">
        <f t="shared" si="814"/>
        <v>0</v>
      </c>
      <c r="H12463" s="11" t="str">
        <f t="shared" si="812"/>
        <v/>
      </c>
      <c r="I12463" s="11">
        <f t="shared" si="815"/>
        <v>0</v>
      </c>
    </row>
    <row r="12464" spans="6:9">
      <c r="F12464" t="str">
        <f t="shared" si="813"/>
        <v/>
      </c>
      <c r="G12464">
        <f t="shared" si="814"/>
        <v>0</v>
      </c>
      <c r="H12464" s="11" t="str">
        <f t="shared" si="812"/>
        <v/>
      </c>
      <c r="I12464" s="11">
        <f t="shared" si="815"/>
        <v>0</v>
      </c>
    </row>
    <row r="12465" spans="6:9">
      <c r="F12465" t="str">
        <f t="shared" si="813"/>
        <v/>
      </c>
      <c r="G12465">
        <f t="shared" si="814"/>
        <v>0</v>
      </c>
      <c r="H12465" s="11" t="str">
        <f t="shared" si="812"/>
        <v/>
      </c>
      <c r="I12465" s="11">
        <f t="shared" si="815"/>
        <v>0</v>
      </c>
    </row>
    <row r="12466" spans="6:9">
      <c r="F12466" t="str">
        <f t="shared" si="813"/>
        <v/>
      </c>
      <c r="G12466">
        <f t="shared" si="814"/>
        <v>0</v>
      </c>
      <c r="H12466" s="11" t="str">
        <f t="shared" si="812"/>
        <v/>
      </c>
      <c r="I12466" s="11">
        <f t="shared" si="815"/>
        <v>0</v>
      </c>
    </row>
    <row r="12467" spans="6:9">
      <c r="F12467" t="str">
        <f t="shared" si="813"/>
        <v/>
      </c>
      <c r="G12467">
        <f t="shared" si="814"/>
        <v>0</v>
      </c>
      <c r="H12467" s="11" t="str">
        <f t="shared" si="812"/>
        <v/>
      </c>
      <c r="I12467" s="11">
        <f t="shared" si="815"/>
        <v>0</v>
      </c>
    </row>
    <row r="12468" spans="6:9">
      <c r="F12468" t="str">
        <f t="shared" si="813"/>
        <v/>
      </c>
      <c r="G12468">
        <f t="shared" si="814"/>
        <v>0</v>
      </c>
      <c r="H12468" s="11" t="str">
        <f t="shared" si="812"/>
        <v/>
      </c>
      <c r="I12468" s="11">
        <f t="shared" si="815"/>
        <v>0</v>
      </c>
    </row>
    <row r="12469" spans="6:9">
      <c r="F12469" t="str">
        <f t="shared" si="813"/>
        <v/>
      </c>
      <c r="G12469">
        <f t="shared" si="814"/>
        <v>0</v>
      </c>
      <c r="H12469" s="11" t="str">
        <f t="shared" si="812"/>
        <v/>
      </c>
      <c r="I12469" s="11">
        <f t="shared" si="815"/>
        <v>0</v>
      </c>
    </row>
    <row r="12470" spans="6:9">
      <c r="F12470" t="str">
        <f t="shared" si="813"/>
        <v/>
      </c>
      <c r="G12470">
        <f t="shared" si="814"/>
        <v>0</v>
      </c>
      <c r="H12470" s="11" t="str">
        <f t="shared" si="812"/>
        <v/>
      </c>
      <c r="I12470" s="11">
        <f t="shared" si="815"/>
        <v>0</v>
      </c>
    </row>
    <row r="12471" spans="6:9">
      <c r="F12471" t="str">
        <f t="shared" si="813"/>
        <v/>
      </c>
      <c r="G12471">
        <f t="shared" si="814"/>
        <v>0</v>
      </c>
      <c r="H12471" s="11" t="str">
        <f t="shared" si="812"/>
        <v/>
      </c>
      <c r="I12471" s="11">
        <f t="shared" si="815"/>
        <v>0</v>
      </c>
    </row>
    <row r="12472" spans="6:9">
      <c r="F12472" t="str">
        <f t="shared" si="813"/>
        <v/>
      </c>
      <c r="G12472">
        <f t="shared" si="814"/>
        <v>0</v>
      </c>
      <c r="H12472" s="11" t="str">
        <f t="shared" si="812"/>
        <v/>
      </c>
      <c r="I12472" s="11">
        <f t="shared" si="815"/>
        <v>0</v>
      </c>
    </row>
    <row r="12473" spans="6:9">
      <c r="F12473" t="str">
        <f t="shared" si="813"/>
        <v/>
      </c>
      <c r="G12473">
        <f t="shared" si="814"/>
        <v>0</v>
      </c>
      <c r="H12473" s="11" t="str">
        <f t="shared" si="812"/>
        <v/>
      </c>
      <c r="I12473" s="11">
        <f t="shared" si="815"/>
        <v>0</v>
      </c>
    </row>
    <row r="12474" spans="6:9">
      <c r="F12474" t="str">
        <f t="shared" si="813"/>
        <v/>
      </c>
      <c r="G12474">
        <f t="shared" si="814"/>
        <v>0</v>
      </c>
      <c r="H12474" s="11" t="str">
        <f t="shared" si="812"/>
        <v/>
      </c>
      <c r="I12474" s="11">
        <f t="shared" si="815"/>
        <v>0</v>
      </c>
    </row>
    <row r="12475" spans="6:9">
      <c r="F12475" t="str">
        <f t="shared" si="813"/>
        <v/>
      </c>
      <c r="G12475">
        <f t="shared" si="814"/>
        <v>0</v>
      </c>
      <c r="H12475" s="11" t="str">
        <f t="shared" si="812"/>
        <v/>
      </c>
      <c r="I12475" s="11">
        <f t="shared" si="815"/>
        <v>0</v>
      </c>
    </row>
    <row r="12476" spans="6:9">
      <c r="F12476" t="str">
        <f t="shared" si="813"/>
        <v/>
      </c>
      <c r="G12476">
        <f t="shared" si="814"/>
        <v>0</v>
      </c>
      <c r="H12476" s="11" t="str">
        <f t="shared" si="812"/>
        <v/>
      </c>
      <c r="I12476" s="11">
        <f t="shared" si="815"/>
        <v>0</v>
      </c>
    </row>
    <row r="12477" spans="6:9">
      <c r="F12477" t="str">
        <f t="shared" si="813"/>
        <v/>
      </c>
      <c r="G12477">
        <f t="shared" si="814"/>
        <v>0</v>
      </c>
      <c r="H12477" s="11" t="str">
        <f t="shared" si="812"/>
        <v/>
      </c>
      <c r="I12477" s="11">
        <f t="shared" si="815"/>
        <v>0</v>
      </c>
    </row>
    <row r="12478" spans="6:9">
      <c r="F12478" t="str">
        <f t="shared" si="813"/>
        <v/>
      </c>
      <c r="G12478">
        <f t="shared" si="814"/>
        <v>0</v>
      </c>
      <c r="H12478" s="11" t="str">
        <f t="shared" si="812"/>
        <v/>
      </c>
      <c r="I12478" s="11">
        <f t="shared" si="815"/>
        <v>0</v>
      </c>
    </row>
    <row r="12479" spans="6:9">
      <c r="F12479" t="str">
        <f t="shared" si="813"/>
        <v/>
      </c>
      <c r="G12479">
        <f t="shared" si="814"/>
        <v>0</v>
      </c>
      <c r="H12479" s="11" t="str">
        <f t="shared" si="812"/>
        <v/>
      </c>
      <c r="I12479" s="11">
        <f t="shared" si="815"/>
        <v>0</v>
      </c>
    </row>
    <row r="12480" spans="6:9">
      <c r="F12480" t="str">
        <f t="shared" si="813"/>
        <v/>
      </c>
      <c r="G12480">
        <f t="shared" si="814"/>
        <v>0</v>
      </c>
      <c r="H12480" s="11" t="str">
        <f t="shared" si="812"/>
        <v/>
      </c>
      <c r="I12480" s="11">
        <f t="shared" si="815"/>
        <v>0</v>
      </c>
    </row>
    <row r="12481" spans="6:9">
      <c r="F12481" t="str">
        <f t="shared" si="813"/>
        <v/>
      </c>
      <c r="G12481">
        <f t="shared" si="814"/>
        <v>0</v>
      </c>
      <c r="H12481" s="11" t="str">
        <f t="shared" si="812"/>
        <v/>
      </c>
      <c r="I12481" s="11">
        <f t="shared" si="815"/>
        <v>0</v>
      </c>
    </row>
    <row r="12482" spans="6:9">
      <c r="F12482" t="str">
        <f t="shared" si="813"/>
        <v/>
      </c>
      <c r="G12482">
        <f t="shared" si="814"/>
        <v>0</v>
      </c>
      <c r="H12482" s="11" t="str">
        <f t="shared" ref="H12482:H12545" si="816">IFERROR(HLOOKUP($A12482,$N$85:$S$86,2,0),"")</f>
        <v/>
      </c>
      <c r="I12482" s="11">
        <f t="shared" si="815"/>
        <v>0</v>
      </c>
    </row>
    <row r="12483" spans="6:9">
      <c r="F12483" t="str">
        <f t="shared" ref="F12483:F12546" si="817">IFERROR(HLOOKUP($A12483,$N$40:$S$41,2,0),"")</f>
        <v/>
      </c>
      <c r="G12483">
        <f t="shared" ref="G12483:G12546" si="818">IFERROR(IF(D12483&gt;F12483,(D12483-F12483)^2,0),0)</f>
        <v>0</v>
      </c>
      <c r="H12483" s="11" t="str">
        <f t="shared" si="816"/>
        <v/>
      </c>
      <c r="I12483" s="11">
        <f t="shared" ref="I12483:I12546" si="819">IFERROR(IF(D12483&gt;H12483,(D12483-H12483)^2,0),0)</f>
        <v>0</v>
      </c>
    </row>
    <row r="12484" spans="6:9">
      <c r="F12484" t="str">
        <f t="shared" si="817"/>
        <v/>
      </c>
      <c r="G12484">
        <f t="shared" si="818"/>
        <v>0</v>
      </c>
      <c r="H12484" s="11" t="str">
        <f t="shared" si="816"/>
        <v/>
      </c>
      <c r="I12484" s="11">
        <f t="shared" si="819"/>
        <v>0</v>
      </c>
    </row>
    <row r="12485" spans="6:9">
      <c r="F12485" t="str">
        <f t="shared" si="817"/>
        <v/>
      </c>
      <c r="G12485">
        <f t="shared" si="818"/>
        <v>0</v>
      </c>
      <c r="H12485" s="11" t="str">
        <f t="shared" si="816"/>
        <v/>
      </c>
      <c r="I12485" s="11">
        <f t="shared" si="819"/>
        <v>0</v>
      </c>
    </row>
    <row r="12486" spans="6:9">
      <c r="F12486" t="str">
        <f t="shared" si="817"/>
        <v/>
      </c>
      <c r="G12486">
        <f t="shared" si="818"/>
        <v>0</v>
      </c>
      <c r="H12486" s="11" t="str">
        <f t="shared" si="816"/>
        <v/>
      </c>
      <c r="I12486" s="11">
        <f t="shared" si="819"/>
        <v>0</v>
      </c>
    </row>
    <row r="12487" spans="6:9">
      <c r="F12487" t="str">
        <f t="shared" si="817"/>
        <v/>
      </c>
      <c r="G12487">
        <f t="shared" si="818"/>
        <v>0</v>
      </c>
      <c r="H12487" s="11" t="str">
        <f t="shared" si="816"/>
        <v/>
      </c>
      <c r="I12487" s="11">
        <f t="shared" si="819"/>
        <v>0</v>
      </c>
    </row>
    <row r="12488" spans="6:9">
      <c r="F12488" t="str">
        <f t="shared" si="817"/>
        <v/>
      </c>
      <c r="G12488">
        <f t="shared" si="818"/>
        <v>0</v>
      </c>
      <c r="H12488" s="11" t="str">
        <f t="shared" si="816"/>
        <v/>
      </c>
      <c r="I12488" s="11">
        <f t="shared" si="819"/>
        <v>0</v>
      </c>
    </row>
    <row r="12489" spans="6:9">
      <c r="F12489" t="str">
        <f t="shared" si="817"/>
        <v/>
      </c>
      <c r="G12489">
        <f t="shared" si="818"/>
        <v>0</v>
      </c>
      <c r="H12489" s="11" t="str">
        <f t="shared" si="816"/>
        <v/>
      </c>
      <c r="I12489" s="11">
        <f t="shared" si="819"/>
        <v>0</v>
      </c>
    </row>
    <row r="12490" spans="6:9">
      <c r="F12490" t="str">
        <f t="shared" si="817"/>
        <v/>
      </c>
      <c r="G12490">
        <f t="shared" si="818"/>
        <v>0</v>
      </c>
      <c r="H12490" s="11" t="str">
        <f t="shared" si="816"/>
        <v/>
      </c>
      <c r="I12490" s="11">
        <f t="shared" si="819"/>
        <v>0</v>
      </c>
    </row>
    <row r="12491" spans="6:9">
      <c r="F12491" t="str">
        <f t="shared" si="817"/>
        <v/>
      </c>
      <c r="G12491">
        <f t="shared" si="818"/>
        <v>0</v>
      </c>
      <c r="H12491" s="11" t="str">
        <f t="shared" si="816"/>
        <v/>
      </c>
      <c r="I12491" s="11">
        <f t="shared" si="819"/>
        <v>0</v>
      </c>
    </row>
    <row r="12492" spans="6:9">
      <c r="F12492" t="str">
        <f t="shared" si="817"/>
        <v/>
      </c>
      <c r="G12492">
        <f t="shared" si="818"/>
        <v>0</v>
      </c>
      <c r="H12492" s="11" t="str">
        <f t="shared" si="816"/>
        <v/>
      </c>
      <c r="I12492" s="11">
        <f t="shared" si="819"/>
        <v>0</v>
      </c>
    </row>
    <row r="12493" spans="6:9">
      <c r="F12493" t="str">
        <f t="shared" si="817"/>
        <v/>
      </c>
      <c r="G12493">
        <f t="shared" si="818"/>
        <v>0</v>
      </c>
      <c r="H12493" s="11" t="str">
        <f t="shared" si="816"/>
        <v/>
      </c>
      <c r="I12493" s="11">
        <f t="shared" si="819"/>
        <v>0</v>
      </c>
    </row>
    <row r="12494" spans="6:9">
      <c r="F12494" t="str">
        <f t="shared" si="817"/>
        <v/>
      </c>
      <c r="G12494">
        <f t="shared" si="818"/>
        <v>0</v>
      </c>
      <c r="H12494" s="11" t="str">
        <f t="shared" si="816"/>
        <v/>
      </c>
      <c r="I12494" s="11">
        <f t="shared" si="819"/>
        <v>0</v>
      </c>
    </row>
    <row r="12495" spans="6:9">
      <c r="F12495" t="str">
        <f t="shared" si="817"/>
        <v/>
      </c>
      <c r="G12495">
        <f t="shared" si="818"/>
        <v>0</v>
      </c>
      <c r="H12495" s="11" t="str">
        <f t="shared" si="816"/>
        <v/>
      </c>
      <c r="I12495" s="11">
        <f t="shared" si="819"/>
        <v>0</v>
      </c>
    </row>
    <row r="12496" spans="6:9">
      <c r="F12496" t="str">
        <f t="shared" si="817"/>
        <v/>
      </c>
      <c r="G12496">
        <f t="shared" si="818"/>
        <v>0</v>
      </c>
      <c r="H12496" s="11" t="str">
        <f t="shared" si="816"/>
        <v/>
      </c>
      <c r="I12496" s="11">
        <f t="shared" si="819"/>
        <v>0</v>
      </c>
    </row>
    <row r="12497" spans="6:9">
      <c r="F12497" t="str">
        <f t="shared" si="817"/>
        <v/>
      </c>
      <c r="G12497">
        <f t="shared" si="818"/>
        <v>0</v>
      </c>
      <c r="H12497" s="11" t="str">
        <f t="shared" si="816"/>
        <v/>
      </c>
      <c r="I12497" s="11">
        <f t="shared" si="819"/>
        <v>0</v>
      </c>
    </row>
    <row r="12498" spans="6:9">
      <c r="F12498" t="str">
        <f t="shared" si="817"/>
        <v/>
      </c>
      <c r="G12498">
        <f t="shared" si="818"/>
        <v>0</v>
      </c>
      <c r="H12498" s="11" t="str">
        <f t="shared" si="816"/>
        <v/>
      </c>
      <c r="I12498" s="11">
        <f t="shared" si="819"/>
        <v>0</v>
      </c>
    </row>
    <row r="12499" spans="6:9">
      <c r="F12499" t="str">
        <f t="shared" si="817"/>
        <v/>
      </c>
      <c r="G12499">
        <f t="shared" si="818"/>
        <v>0</v>
      </c>
      <c r="H12499" s="11" t="str">
        <f t="shared" si="816"/>
        <v/>
      </c>
      <c r="I12499" s="11">
        <f t="shared" si="819"/>
        <v>0</v>
      </c>
    </row>
    <row r="12500" spans="6:9">
      <c r="F12500" t="str">
        <f t="shared" si="817"/>
        <v/>
      </c>
      <c r="G12500">
        <f t="shared" si="818"/>
        <v>0</v>
      </c>
      <c r="H12500" s="11" t="str">
        <f t="shared" si="816"/>
        <v/>
      </c>
      <c r="I12500" s="11">
        <f t="shared" si="819"/>
        <v>0</v>
      </c>
    </row>
    <row r="12501" spans="6:9">
      <c r="F12501" t="str">
        <f t="shared" si="817"/>
        <v/>
      </c>
      <c r="G12501">
        <f t="shared" si="818"/>
        <v>0</v>
      </c>
      <c r="H12501" s="11" t="str">
        <f t="shared" si="816"/>
        <v/>
      </c>
      <c r="I12501" s="11">
        <f t="shared" si="819"/>
        <v>0</v>
      </c>
    </row>
    <row r="12502" spans="6:9">
      <c r="F12502" t="str">
        <f t="shared" si="817"/>
        <v/>
      </c>
      <c r="G12502">
        <f t="shared" si="818"/>
        <v>0</v>
      </c>
      <c r="H12502" s="11" t="str">
        <f t="shared" si="816"/>
        <v/>
      </c>
      <c r="I12502" s="11">
        <f t="shared" si="819"/>
        <v>0</v>
      </c>
    </row>
    <row r="12503" spans="6:9">
      <c r="F12503" t="str">
        <f t="shared" si="817"/>
        <v/>
      </c>
      <c r="G12503">
        <f t="shared" si="818"/>
        <v>0</v>
      </c>
      <c r="H12503" s="11" t="str">
        <f t="shared" si="816"/>
        <v/>
      </c>
      <c r="I12503" s="11">
        <f t="shared" si="819"/>
        <v>0</v>
      </c>
    </row>
    <row r="12504" spans="6:9">
      <c r="F12504" t="str">
        <f t="shared" si="817"/>
        <v/>
      </c>
      <c r="G12504">
        <f t="shared" si="818"/>
        <v>0</v>
      </c>
      <c r="H12504" s="11" t="str">
        <f t="shared" si="816"/>
        <v/>
      </c>
      <c r="I12504" s="11">
        <f t="shared" si="819"/>
        <v>0</v>
      </c>
    </row>
    <row r="12505" spans="6:9">
      <c r="F12505" t="str">
        <f t="shared" si="817"/>
        <v/>
      </c>
      <c r="G12505">
        <f t="shared" si="818"/>
        <v>0</v>
      </c>
      <c r="H12505" s="11" t="str">
        <f t="shared" si="816"/>
        <v/>
      </c>
      <c r="I12505" s="11">
        <f t="shared" si="819"/>
        <v>0</v>
      </c>
    </row>
    <row r="12506" spans="6:9">
      <c r="F12506" t="str">
        <f t="shared" si="817"/>
        <v/>
      </c>
      <c r="G12506">
        <f t="shared" si="818"/>
        <v>0</v>
      </c>
      <c r="H12506" s="11" t="str">
        <f t="shared" si="816"/>
        <v/>
      </c>
      <c r="I12506" s="11">
        <f t="shared" si="819"/>
        <v>0</v>
      </c>
    </row>
    <row r="12507" spans="6:9">
      <c r="F12507" t="str">
        <f t="shared" si="817"/>
        <v/>
      </c>
      <c r="G12507">
        <f t="shared" si="818"/>
        <v>0</v>
      </c>
      <c r="H12507" s="11" t="str">
        <f t="shared" si="816"/>
        <v/>
      </c>
      <c r="I12507" s="11">
        <f t="shared" si="819"/>
        <v>0</v>
      </c>
    </row>
    <row r="12508" spans="6:9">
      <c r="F12508" t="str">
        <f t="shared" si="817"/>
        <v/>
      </c>
      <c r="G12508">
        <f t="shared" si="818"/>
        <v>0</v>
      </c>
      <c r="H12508" s="11" t="str">
        <f t="shared" si="816"/>
        <v/>
      </c>
      <c r="I12508" s="11">
        <f t="shared" si="819"/>
        <v>0</v>
      </c>
    </row>
    <row r="12509" spans="6:9">
      <c r="F12509" t="str">
        <f t="shared" si="817"/>
        <v/>
      </c>
      <c r="G12509">
        <f t="shared" si="818"/>
        <v>0</v>
      </c>
      <c r="H12509" s="11" t="str">
        <f t="shared" si="816"/>
        <v/>
      </c>
      <c r="I12509" s="11">
        <f t="shared" si="819"/>
        <v>0</v>
      </c>
    </row>
    <row r="12510" spans="6:9">
      <c r="F12510" t="str">
        <f t="shared" si="817"/>
        <v/>
      </c>
      <c r="G12510">
        <f t="shared" si="818"/>
        <v>0</v>
      </c>
      <c r="H12510" s="11" t="str">
        <f t="shared" si="816"/>
        <v/>
      </c>
      <c r="I12510" s="11">
        <f t="shared" si="819"/>
        <v>0</v>
      </c>
    </row>
    <row r="12511" spans="6:9">
      <c r="F12511" t="str">
        <f t="shared" si="817"/>
        <v/>
      </c>
      <c r="G12511">
        <f t="shared" si="818"/>
        <v>0</v>
      </c>
      <c r="H12511" s="11" t="str">
        <f t="shared" si="816"/>
        <v/>
      </c>
      <c r="I12511" s="11">
        <f t="shared" si="819"/>
        <v>0</v>
      </c>
    </row>
    <row r="12512" spans="6:9">
      <c r="F12512" t="str">
        <f t="shared" si="817"/>
        <v/>
      </c>
      <c r="G12512">
        <f t="shared" si="818"/>
        <v>0</v>
      </c>
      <c r="H12512" s="11" t="str">
        <f t="shared" si="816"/>
        <v/>
      </c>
      <c r="I12512" s="11">
        <f t="shared" si="819"/>
        <v>0</v>
      </c>
    </row>
    <row r="12513" spans="6:9">
      <c r="F12513" t="str">
        <f t="shared" si="817"/>
        <v/>
      </c>
      <c r="G12513">
        <f t="shared" si="818"/>
        <v>0</v>
      </c>
      <c r="H12513" s="11" t="str">
        <f t="shared" si="816"/>
        <v/>
      </c>
      <c r="I12513" s="11">
        <f t="shared" si="819"/>
        <v>0</v>
      </c>
    </row>
    <row r="12514" spans="6:9">
      <c r="F12514" t="str">
        <f t="shared" si="817"/>
        <v/>
      </c>
      <c r="G12514">
        <f t="shared" si="818"/>
        <v>0</v>
      </c>
      <c r="H12514" s="11" t="str">
        <f t="shared" si="816"/>
        <v/>
      </c>
      <c r="I12514" s="11">
        <f t="shared" si="819"/>
        <v>0</v>
      </c>
    </row>
    <row r="12515" spans="6:9">
      <c r="F12515" t="str">
        <f t="shared" si="817"/>
        <v/>
      </c>
      <c r="G12515">
        <f t="shared" si="818"/>
        <v>0</v>
      </c>
      <c r="H12515" s="11" t="str">
        <f t="shared" si="816"/>
        <v/>
      </c>
      <c r="I12515" s="11">
        <f t="shared" si="819"/>
        <v>0</v>
      </c>
    </row>
    <row r="12516" spans="6:9">
      <c r="F12516" t="str">
        <f t="shared" si="817"/>
        <v/>
      </c>
      <c r="G12516">
        <f t="shared" si="818"/>
        <v>0</v>
      </c>
      <c r="H12516" s="11" t="str">
        <f t="shared" si="816"/>
        <v/>
      </c>
      <c r="I12516" s="11">
        <f t="shared" si="819"/>
        <v>0</v>
      </c>
    </row>
    <row r="12517" spans="6:9">
      <c r="F12517" t="str">
        <f t="shared" si="817"/>
        <v/>
      </c>
      <c r="G12517">
        <f t="shared" si="818"/>
        <v>0</v>
      </c>
      <c r="H12517" s="11" t="str">
        <f t="shared" si="816"/>
        <v/>
      </c>
      <c r="I12517" s="11">
        <f t="shared" si="819"/>
        <v>0</v>
      </c>
    </row>
    <row r="12518" spans="6:9">
      <c r="F12518" t="str">
        <f t="shared" si="817"/>
        <v/>
      </c>
      <c r="G12518">
        <f t="shared" si="818"/>
        <v>0</v>
      </c>
      <c r="H12518" s="11" t="str">
        <f t="shared" si="816"/>
        <v/>
      </c>
      <c r="I12518" s="11">
        <f t="shared" si="819"/>
        <v>0</v>
      </c>
    </row>
    <row r="12519" spans="6:9">
      <c r="F12519" t="str">
        <f t="shared" si="817"/>
        <v/>
      </c>
      <c r="G12519">
        <f t="shared" si="818"/>
        <v>0</v>
      </c>
      <c r="H12519" s="11" t="str">
        <f t="shared" si="816"/>
        <v/>
      </c>
      <c r="I12519" s="11">
        <f t="shared" si="819"/>
        <v>0</v>
      </c>
    </row>
    <row r="12520" spans="6:9">
      <c r="F12520" t="str">
        <f t="shared" si="817"/>
        <v/>
      </c>
      <c r="G12520">
        <f t="shared" si="818"/>
        <v>0</v>
      </c>
      <c r="H12520" s="11" t="str">
        <f t="shared" si="816"/>
        <v/>
      </c>
      <c r="I12520" s="11">
        <f t="shared" si="819"/>
        <v>0</v>
      </c>
    </row>
    <row r="12521" spans="6:9">
      <c r="F12521" t="str">
        <f t="shared" si="817"/>
        <v/>
      </c>
      <c r="G12521">
        <f t="shared" si="818"/>
        <v>0</v>
      </c>
      <c r="H12521" s="11" t="str">
        <f t="shared" si="816"/>
        <v/>
      </c>
      <c r="I12521" s="11">
        <f t="shared" si="819"/>
        <v>0</v>
      </c>
    </row>
    <row r="12522" spans="6:9">
      <c r="F12522" t="str">
        <f t="shared" si="817"/>
        <v/>
      </c>
      <c r="G12522">
        <f t="shared" si="818"/>
        <v>0</v>
      </c>
      <c r="H12522" s="11" t="str">
        <f t="shared" si="816"/>
        <v/>
      </c>
      <c r="I12522" s="11">
        <f t="shared" si="819"/>
        <v>0</v>
      </c>
    </row>
    <row r="12523" spans="6:9">
      <c r="F12523" t="str">
        <f t="shared" si="817"/>
        <v/>
      </c>
      <c r="G12523">
        <f t="shared" si="818"/>
        <v>0</v>
      </c>
      <c r="H12523" s="11" t="str">
        <f t="shared" si="816"/>
        <v/>
      </c>
      <c r="I12523" s="11">
        <f t="shared" si="819"/>
        <v>0</v>
      </c>
    </row>
    <row r="12524" spans="6:9">
      <c r="F12524" t="str">
        <f t="shared" si="817"/>
        <v/>
      </c>
      <c r="G12524">
        <f t="shared" si="818"/>
        <v>0</v>
      </c>
      <c r="H12524" s="11" t="str">
        <f t="shared" si="816"/>
        <v/>
      </c>
      <c r="I12524" s="11">
        <f t="shared" si="819"/>
        <v>0</v>
      </c>
    </row>
    <row r="12525" spans="6:9">
      <c r="F12525" t="str">
        <f t="shared" si="817"/>
        <v/>
      </c>
      <c r="G12525">
        <f t="shared" si="818"/>
        <v>0</v>
      </c>
      <c r="H12525" s="11" t="str">
        <f t="shared" si="816"/>
        <v/>
      </c>
      <c r="I12525" s="11">
        <f t="shared" si="819"/>
        <v>0</v>
      </c>
    </row>
    <row r="12526" spans="6:9">
      <c r="F12526" t="str">
        <f t="shared" si="817"/>
        <v/>
      </c>
      <c r="G12526">
        <f t="shared" si="818"/>
        <v>0</v>
      </c>
      <c r="H12526" s="11" t="str">
        <f t="shared" si="816"/>
        <v/>
      </c>
      <c r="I12526" s="11">
        <f t="shared" si="819"/>
        <v>0</v>
      </c>
    </row>
    <row r="12527" spans="6:9">
      <c r="F12527" t="str">
        <f t="shared" si="817"/>
        <v/>
      </c>
      <c r="G12527">
        <f t="shared" si="818"/>
        <v>0</v>
      </c>
      <c r="H12527" s="11" t="str">
        <f t="shared" si="816"/>
        <v/>
      </c>
      <c r="I12527" s="11">
        <f t="shared" si="819"/>
        <v>0</v>
      </c>
    </row>
    <row r="12528" spans="6:9">
      <c r="F12528" t="str">
        <f t="shared" si="817"/>
        <v/>
      </c>
      <c r="G12528">
        <f t="shared" si="818"/>
        <v>0</v>
      </c>
      <c r="H12528" s="11" t="str">
        <f t="shared" si="816"/>
        <v/>
      </c>
      <c r="I12528" s="11">
        <f t="shared" si="819"/>
        <v>0</v>
      </c>
    </row>
    <row r="12529" spans="6:9">
      <c r="F12529" t="str">
        <f t="shared" si="817"/>
        <v/>
      </c>
      <c r="G12529">
        <f t="shared" si="818"/>
        <v>0</v>
      </c>
      <c r="H12529" s="11" t="str">
        <f t="shared" si="816"/>
        <v/>
      </c>
      <c r="I12529" s="11">
        <f t="shared" si="819"/>
        <v>0</v>
      </c>
    </row>
    <row r="12530" spans="6:9">
      <c r="F12530" t="str">
        <f t="shared" si="817"/>
        <v/>
      </c>
      <c r="G12530">
        <f t="shared" si="818"/>
        <v>0</v>
      </c>
      <c r="H12530" s="11" t="str">
        <f t="shared" si="816"/>
        <v/>
      </c>
      <c r="I12530" s="11">
        <f t="shared" si="819"/>
        <v>0</v>
      </c>
    </row>
    <row r="12531" spans="6:9">
      <c r="F12531" t="str">
        <f t="shared" si="817"/>
        <v/>
      </c>
      <c r="G12531">
        <f t="shared" si="818"/>
        <v>0</v>
      </c>
      <c r="H12531" s="11" t="str">
        <f t="shared" si="816"/>
        <v/>
      </c>
      <c r="I12531" s="11">
        <f t="shared" si="819"/>
        <v>0</v>
      </c>
    </row>
    <row r="12532" spans="6:9">
      <c r="F12532" t="str">
        <f t="shared" si="817"/>
        <v/>
      </c>
      <c r="G12532">
        <f t="shared" si="818"/>
        <v>0</v>
      </c>
      <c r="H12532" s="11" t="str">
        <f t="shared" si="816"/>
        <v/>
      </c>
      <c r="I12532" s="11">
        <f t="shared" si="819"/>
        <v>0</v>
      </c>
    </row>
    <row r="12533" spans="6:9">
      <c r="F12533" t="str">
        <f t="shared" si="817"/>
        <v/>
      </c>
      <c r="G12533">
        <f t="shared" si="818"/>
        <v>0</v>
      </c>
      <c r="H12533" s="11" t="str">
        <f t="shared" si="816"/>
        <v/>
      </c>
      <c r="I12533" s="11">
        <f t="shared" si="819"/>
        <v>0</v>
      </c>
    </row>
    <row r="12534" spans="6:9">
      <c r="F12534" t="str">
        <f t="shared" si="817"/>
        <v/>
      </c>
      <c r="G12534">
        <f t="shared" si="818"/>
        <v>0</v>
      </c>
      <c r="H12534" s="11" t="str">
        <f t="shared" si="816"/>
        <v/>
      </c>
      <c r="I12534" s="11">
        <f t="shared" si="819"/>
        <v>0</v>
      </c>
    </row>
    <row r="12535" spans="6:9">
      <c r="F12535" t="str">
        <f t="shared" si="817"/>
        <v/>
      </c>
      <c r="G12535">
        <f t="shared" si="818"/>
        <v>0</v>
      </c>
      <c r="H12535" s="11" t="str">
        <f t="shared" si="816"/>
        <v/>
      </c>
      <c r="I12535" s="11">
        <f t="shared" si="819"/>
        <v>0</v>
      </c>
    </row>
    <row r="12536" spans="6:9">
      <c r="F12536" t="str">
        <f t="shared" si="817"/>
        <v/>
      </c>
      <c r="G12536">
        <f t="shared" si="818"/>
        <v>0</v>
      </c>
      <c r="H12536" s="11" t="str">
        <f t="shared" si="816"/>
        <v/>
      </c>
      <c r="I12536" s="11">
        <f t="shared" si="819"/>
        <v>0</v>
      </c>
    </row>
    <row r="12537" spans="6:9">
      <c r="F12537" t="str">
        <f t="shared" si="817"/>
        <v/>
      </c>
      <c r="G12537">
        <f t="shared" si="818"/>
        <v>0</v>
      </c>
      <c r="H12537" s="11" t="str">
        <f t="shared" si="816"/>
        <v/>
      </c>
      <c r="I12537" s="11">
        <f t="shared" si="819"/>
        <v>0</v>
      </c>
    </row>
    <row r="12538" spans="6:9">
      <c r="F12538" t="str">
        <f t="shared" si="817"/>
        <v/>
      </c>
      <c r="G12538">
        <f t="shared" si="818"/>
        <v>0</v>
      </c>
      <c r="H12538" s="11" t="str">
        <f t="shared" si="816"/>
        <v/>
      </c>
      <c r="I12538" s="11">
        <f t="shared" si="819"/>
        <v>0</v>
      </c>
    </row>
    <row r="12539" spans="6:9">
      <c r="F12539" t="str">
        <f t="shared" si="817"/>
        <v/>
      </c>
      <c r="G12539">
        <f t="shared" si="818"/>
        <v>0</v>
      </c>
      <c r="H12539" s="11" t="str">
        <f t="shared" si="816"/>
        <v/>
      </c>
      <c r="I12539" s="11">
        <f t="shared" si="819"/>
        <v>0</v>
      </c>
    </row>
    <row r="12540" spans="6:9">
      <c r="F12540" t="str">
        <f t="shared" si="817"/>
        <v/>
      </c>
      <c r="G12540">
        <f t="shared" si="818"/>
        <v>0</v>
      </c>
      <c r="H12540" s="11" t="str">
        <f t="shared" si="816"/>
        <v/>
      </c>
      <c r="I12540" s="11">
        <f t="shared" si="819"/>
        <v>0</v>
      </c>
    </row>
    <row r="12541" spans="6:9">
      <c r="F12541" t="str">
        <f t="shared" si="817"/>
        <v/>
      </c>
      <c r="G12541">
        <f t="shared" si="818"/>
        <v>0</v>
      </c>
      <c r="H12541" s="11" t="str">
        <f t="shared" si="816"/>
        <v/>
      </c>
      <c r="I12541" s="11">
        <f t="shared" si="819"/>
        <v>0</v>
      </c>
    </row>
    <row r="12542" spans="6:9">
      <c r="F12542" t="str">
        <f t="shared" si="817"/>
        <v/>
      </c>
      <c r="G12542">
        <f t="shared" si="818"/>
        <v>0</v>
      </c>
      <c r="H12542" s="11" t="str">
        <f t="shared" si="816"/>
        <v/>
      </c>
      <c r="I12542" s="11">
        <f t="shared" si="819"/>
        <v>0</v>
      </c>
    </row>
    <row r="12543" spans="6:9">
      <c r="F12543" t="str">
        <f t="shared" si="817"/>
        <v/>
      </c>
      <c r="G12543">
        <f t="shared" si="818"/>
        <v>0</v>
      </c>
      <c r="H12543" s="11" t="str">
        <f t="shared" si="816"/>
        <v/>
      </c>
      <c r="I12543" s="11">
        <f t="shared" si="819"/>
        <v>0</v>
      </c>
    </row>
    <row r="12544" spans="6:9">
      <c r="F12544" t="str">
        <f t="shared" si="817"/>
        <v/>
      </c>
      <c r="G12544">
        <f t="shared" si="818"/>
        <v>0</v>
      </c>
      <c r="H12544" s="11" t="str">
        <f t="shared" si="816"/>
        <v/>
      </c>
      <c r="I12544" s="11">
        <f t="shared" si="819"/>
        <v>0</v>
      </c>
    </row>
    <row r="12545" spans="6:9">
      <c r="F12545" t="str">
        <f t="shared" si="817"/>
        <v/>
      </c>
      <c r="G12545">
        <f t="shared" si="818"/>
        <v>0</v>
      </c>
      <c r="H12545" s="11" t="str">
        <f t="shared" si="816"/>
        <v/>
      </c>
      <c r="I12545" s="11">
        <f t="shared" si="819"/>
        <v>0</v>
      </c>
    </row>
    <row r="12546" spans="6:9">
      <c r="F12546" t="str">
        <f t="shared" si="817"/>
        <v/>
      </c>
      <c r="G12546">
        <f t="shared" si="818"/>
        <v>0</v>
      </c>
      <c r="H12546" s="11" t="str">
        <f t="shared" ref="H12546:H12609" si="820">IFERROR(HLOOKUP($A12546,$N$85:$S$86,2,0),"")</f>
        <v/>
      </c>
      <c r="I12546" s="11">
        <f t="shared" si="819"/>
        <v>0</v>
      </c>
    </row>
    <row r="12547" spans="6:9">
      <c r="F12547" t="str">
        <f t="shared" ref="F12547:F12610" si="821">IFERROR(HLOOKUP($A12547,$N$40:$S$41,2,0),"")</f>
        <v/>
      </c>
      <c r="G12547">
        <f t="shared" ref="G12547:G12610" si="822">IFERROR(IF(D12547&gt;F12547,(D12547-F12547)^2,0),0)</f>
        <v>0</v>
      </c>
      <c r="H12547" s="11" t="str">
        <f t="shared" si="820"/>
        <v/>
      </c>
      <c r="I12547" s="11">
        <f t="shared" ref="I12547:I12610" si="823">IFERROR(IF(D12547&gt;H12547,(D12547-H12547)^2,0),0)</f>
        <v>0</v>
      </c>
    </row>
    <row r="12548" spans="6:9">
      <c r="F12548" t="str">
        <f t="shared" si="821"/>
        <v/>
      </c>
      <c r="G12548">
        <f t="shared" si="822"/>
        <v>0</v>
      </c>
      <c r="H12548" s="11" t="str">
        <f t="shared" si="820"/>
        <v/>
      </c>
      <c r="I12548" s="11">
        <f t="shared" si="823"/>
        <v>0</v>
      </c>
    </row>
    <row r="12549" spans="6:9">
      <c r="F12549" t="str">
        <f t="shared" si="821"/>
        <v/>
      </c>
      <c r="G12549">
        <f t="shared" si="822"/>
        <v>0</v>
      </c>
      <c r="H12549" s="11" t="str">
        <f t="shared" si="820"/>
        <v/>
      </c>
      <c r="I12549" s="11">
        <f t="shared" si="823"/>
        <v>0</v>
      </c>
    </row>
    <row r="12550" spans="6:9">
      <c r="F12550" t="str">
        <f t="shared" si="821"/>
        <v/>
      </c>
      <c r="G12550">
        <f t="shared" si="822"/>
        <v>0</v>
      </c>
      <c r="H12550" s="11" t="str">
        <f t="shared" si="820"/>
        <v/>
      </c>
      <c r="I12550" s="11">
        <f t="shared" si="823"/>
        <v>0</v>
      </c>
    </row>
    <row r="12551" spans="6:9">
      <c r="F12551" t="str">
        <f t="shared" si="821"/>
        <v/>
      </c>
      <c r="G12551">
        <f t="shared" si="822"/>
        <v>0</v>
      </c>
      <c r="H12551" s="11" t="str">
        <f t="shared" si="820"/>
        <v/>
      </c>
      <c r="I12551" s="11">
        <f t="shared" si="823"/>
        <v>0</v>
      </c>
    </row>
    <row r="12552" spans="6:9">
      <c r="F12552" t="str">
        <f t="shared" si="821"/>
        <v/>
      </c>
      <c r="G12552">
        <f t="shared" si="822"/>
        <v>0</v>
      </c>
      <c r="H12552" s="11" t="str">
        <f t="shared" si="820"/>
        <v/>
      </c>
      <c r="I12552" s="11">
        <f t="shared" si="823"/>
        <v>0</v>
      </c>
    </row>
    <row r="12553" spans="6:9">
      <c r="F12553" t="str">
        <f t="shared" si="821"/>
        <v/>
      </c>
      <c r="G12553">
        <f t="shared" si="822"/>
        <v>0</v>
      </c>
      <c r="H12553" s="11" t="str">
        <f t="shared" si="820"/>
        <v/>
      </c>
      <c r="I12553" s="11">
        <f t="shared" si="823"/>
        <v>0</v>
      </c>
    </row>
    <row r="12554" spans="6:9">
      <c r="F12554" t="str">
        <f t="shared" si="821"/>
        <v/>
      </c>
      <c r="G12554">
        <f t="shared" si="822"/>
        <v>0</v>
      </c>
      <c r="H12554" s="11" t="str">
        <f t="shared" si="820"/>
        <v/>
      </c>
      <c r="I12554" s="11">
        <f t="shared" si="823"/>
        <v>0</v>
      </c>
    </row>
    <row r="12555" spans="6:9">
      <c r="F12555" t="str">
        <f t="shared" si="821"/>
        <v/>
      </c>
      <c r="G12555">
        <f t="shared" si="822"/>
        <v>0</v>
      </c>
      <c r="H12555" s="11" t="str">
        <f t="shared" si="820"/>
        <v/>
      </c>
      <c r="I12555" s="11">
        <f t="shared" si="823"/>
        <v>0</v>
      </c>
    </row>
    <row r="12556" spans="6:9">
      <c r="F12556" t="str">
        <f t="shared" si="821"/>
        <v/>
      </c>
      <c r="G12556">
        <f t="shared" si="822"/>
        <v>0</v>
      </c>
      <c r="H12556" s="11" t="str">
        <f t="shared" si="820"/>
        <v/>
      </c>
      <c r="I12556" s="11">
        <f t="shared" si="823"/>
        <v>0</v>
      </c>
    </row>
    <row r="12557" spans="6:9">
      <c r="F12557" t="str">
        <f t="shared" si="821"/>
        <v/>
      </c>
      <c r="G12557">
        <f t="shared" si="822"/>
        <v>0</v>
      </c>
      <c r="H12557" s="11" t="str">
        <f t="shared" si="820"/>
        <v/>
      </c>
      <c r="I12557" s="11">
        <f t="shared" si="823"/>
        <v>0</v>
      </c>
    </row>
    <row r="12558" spans="6:9">
      <c r="F12558" t="str">
        <f t="shared" si="821"/>
        <v/>
      </c>
      <c r="G12558">
        <f t="shared" si="822"/>
        <v>0</v>
      </c>
      <c r="H12558" s="11" t="str">
        <f t="shared" si="820"/>
        <v/>
      </c>
      <c r="I12558" s="11">
        <f t="shared" si="823"/>
        <v>0</v>
      </c>
    </row>
    <row r="12559" spans="6:9">
      <c r="F12559" t="str">
        <f t="shared" si="821"/>
        <v/>
      </c>
      <c r="G12559">
        <f t="shared" si="822"/>
        <v>0</v>
      </c>
      <c r="H12559" s="11" t="str">
        <f t="shared" si="820"/>
        <v/>
      </c>
      <c r="I12559" s="11">
        <f t="shared" si="823"/>
        <v>0</v>
      </c>
    </row>
    <row r="12560" spans="6:9">
      <c r="F12560" t="str">
        <f t="shared" si="821"/>
        <v/>
      </c>
      <c r="G12560">
        <f t="shared" si="822"/>
        <v>0</v>
      </c>
      <c r="H12560" s="11" t="str">
        <f t="shared" si="820"/>
        <v/>
      </c>
      <c r="I12560" s="11">
        <f t="shared" si="823"/>
        <v>0</v>
      </c>
    </row>
    <row r="12561" spans="6:9">
      <c r="F12561" t="str">
        <f t="shared" si="821"/>
        <v/>
      </c>
      <c r="G12561">
        <f t="shared" si="822"/>
        <v>0</v>
      </c>
      <c r="H12561" s="11" t="str">
        <f t="shared" si="820"/>
        <v/>
      </c>
      <c r="I12561" s="11">
        <f t="shared" si="823"/>
        <v>0</v>
      </c>
    </row>
    <row r="12562" spans="6:9">
      <c r="F12562" t="str">
        <f t="shared" si="821"/>
        <v/>
      </c>
      <c r="G12562">
        <f t="shared" si="822"/>
        <v>0</v>
      </c>
      <c r="H12562" s="11" t="str">
        <f t="shared" si="820"/>
        <v/>
      </c>
      <c r="I12562" s="11">
        <f t="shared" si="823"/>
        <v>0</v>
      </c>
    </row>
    <row r="12563" spans="6:9">
      <c r="F12563" t="str">
        <f t="shared" si="821"/>
        <v/>
      </c>
      <c r="G12563">
        <f t="shared" si="822"/>
        <v>0</v>
      </c>
      <c r="H12563" s="11" t="str">
        <f t="shared" si="820"/>
        <v/>
      </c>
      <c r="I12563" s="11">
        <f t="shared" si="823"/>
        <v>0</v>
      </c>
    </row>
    <row r="12564" spans="6:9">
      <c r="F12564" t="str">
        <f t="shared" si="821"/>
        <v/>
      </c>
      <c r="G12564">
        <f t="shared" si="822"/>
        <v>0</v>
      </c>
      <c r="H12564" s="11" t="str">
        <f t="shared" si="820"/>
        <v/>
      </c>
      <c r="I12564" s="11">
        <f t="shared" si="823"/>
        <v>0</v>
      </c>
    </row>
    <row r="12565" spans="6:9">
      <c r="F12565" t="str">
        <f t="shared" si="821"/>
        <v/>
      </c>
      <c r="G12565">
        <f t="shared" si="822"/>
        <v>0</v>
      </c>
      <c r="H12565" s="11" t="str">
        <f t="shared" si="820"/>
        <v/>
      </c>
      <c r="I12565" s="11">
        <f t="shared" si="823"/>
        <v>0</v>
      </c>
    </row>
    <row r="12566" spans="6:9">
      <c r="F12566" t="str">
        <f t="shared" si="821"/>
        <v/>
      </c>
      <c r="G12566">
        <f t="shared" si="822"/>
        <v>0</v>
      </c>
      <c r="H12566" s="11" t="str">
        <f t="shared" si="820"/>
        <v/>
      </c>
      <c r="I12566" s="11">
        <f t="shared" si="823"/>
        <v>0</v>
      </c>
    </row>
    <row r="12567" spans="6:9">
      <c r="F12567" t="str">
        <f t="shared" si="821"/>
        <v/>
      </c>
      <c r="G12567">
        <f t="shared" si="822"/>
        <v>0</v>
      </c>
      <c r="H12567" s="11" t="str">
        <f t="shared" si="820"/>
        <v/>
      </c>
      <c r="I12567" s="11">
        <f t="shared" si="823"/>
        <v>0</v>
      </c>
    </row>
    <row r="12568" spans="6:9">
      <c r="F12568" t="str">
        <f t="shared" si="821"/>
        <v/>
      </c>
      <c r="G12568">
        <f t="shared" si="822"/>
        <v>0</v>
      </c>
      <c r="H12568" s="11" t="str">
        <f t="shared" si="820"/>
        <v/>
      </c>
      <c r="I12568" s="11">
        <f t="shared" si="823"/>
        <v>0</v>
      </c>
    </row>
    <row r="12569" spans="6:9">
      <c r="F12569" t="str">
        <f t="shared" si="821"/>
        <v/>
      </c>
      <c r="G12569">
        <f t="shared" si="822"/>
        <v>0</v>
      </c>
      <c r="H12569" s="11" t="str">
        <f t="shared" si="820"/>
        <v/>
      </c>
      <c r="I12569" s="11">
        <f t="shared" si="823"/>
        <v>0</v>
      </c>
    </row>
    <row r="12570" spans="6:9">
      <c r="F12570" t="str">
        <f t="shared" si="821"/>
        <v/>
      </c>
      <c r="G12570">
        <f t="shared" si="822"/>
        <v>0</v>
      </c>
      <c r="H12570" s="11" t="str">
        <f t="shared" si="820"/>
        <v/>
      </c>
      <c r="I12570" s="11">
        <f t="shared" si="823"/>
        <v>0</v>
      </c>
    </row>
    <row r="12571" spans="6:9">
      <c r="F12571" t="str">
        <f t="shared" si="821"/>
        <v/>
      </c>
      <c r="G12571">
        <f t="shared" si="822"/>
        <v>0</v>
      </c>
      <c r="H12571" s="11" t="str">
        <f t="shared" si="820"/>
        <v/>
      </c>
      <c r="I12571" s="11">
        <f t="shared" si="823"/>
        <v>0</v>
      </c>
    </row>
    <row r="12572" spans="6:9">
      <c r="F12572" t="str">
        <f t="shared" si="821"/>
        <v/>
      </c>
      <c r="G12572">
        <f t="shared" si="822"/>
        <v>0</v>
      </c>
      <c r="H12572" s="11" t="str">
        <f t="shared" si="820"/>
        <v/>
      </c>
      <c r="I12572" s="11">
        <f t="shared" si="823"/>
        <v>0</v>
      </c>
    </row>
    <row r="12573" spans="6:9">
      <c r="F12573" t="str">
        <f t="shared" si="821"/>
        <v/>
      </c>
      <c r="G12573">
        <f t="shared" si="822"/>
        <v>0</v>
      </c>
      <c r="H12573" s="11" t="str">
        <f t="shared" si="820"/>
        <v/>
      </c>
      <c r="I12573" s="11">
        <f t="shared" si="823"/>
        <v>0</v>
      </c>
    </row>
    <row r="12574" spans="6:9">
      <c r="F12574" t="str">
        <f t="shared" si="821"/>
        <v/>
      </c>
      <c r="G12574">
        <f t="shared" si="822"/>
        <v>0</v>
      </c>
      <c r="H12574" s="11" t="str">
        <f t="shared" si="820"/>
        <v/>
      </c>
      <c r="I12574" s="11">
        <f t="shared" si="823"/>
        <v>0</v>
      </c>
    </row>
    <row r="12575" spans="6:9">
      <c r="F12575" t="str">
        <f t="shared" si="821"/>
        <v/>
      </c>
      <c r="G12575">
        <f t="shared" si="822"/>
        <v>0</v>
      </c>
      <c r="H12575" s="11" t="str">
        <f t="shared" si="820"/>
        <v/>
      </c>
      <c r="I12575" s="11">
        <f t="shared" si="823"/>
        <v>0</v>
      </c>
    </row>
    <row r="12576" spans="6:9">
      <c r="F12576" t="str">
        <f t="shared" si="821"/>
        <v/>
      </c>
      <c r="G12576">
        <f t="shared" si="822"/>
        <v>0</v>
      </c>
      <c r="H12576" s="11" t="str">
        <f t="shared" si="820"/>
        <v/>
      </c>
      <c r="I12576" s="11">
        <f t="shared" si="823"/>
        <v>0</v>
      </c>
    </row>
    <row r="12577" spans="6:9">
      <c r="F12577" t="str">
        <f t="shared" si="821"/>
        <v/>
      </c>
      <c r="G12577">
        <f t="shared" si="822"/>
        <v>0</v>
      </c>
      <c r="H12577" s="11" t="str">
        <f t="shared" si="820"/>
        <v/>
      </c>
      <c r="I12577" s="11">
        <f t="shared" si="823"/>
        <v>0</v>
      </c>
    </row>
    <row r="12578" spans="6:9">
      <c r="F12578" t="str">
        <f t="shared" si="821"/>
        <v/>
      </c>
      <c r="G12578">
        <f t="shared" si="822"/>
        <v>0</v>
      </c>
      <c r="H12578" s="11" t="str">
        <f t="shared" si="820"/>
        <v/>
      </c>
      <c r="I12578" s="11">
        <f t="shared" si="823"/>
        <v>0</v>
      </c>
    </row>
    <row r="12579" spans="6:9">
      <c r="F12579" t="str">
        <f t="shared" si="821"/>
        <v/>
      </c>
      <c r="G12579">
        <f t="shared" si="822"/>
        <v>0</v>
      </c>
      <c r="H12579" s="11" t="str">
        <f t="shared" si="820"/>
        <v/>
      </c>
      <c r="I12579" s="11">
        <f t="shared" si="823"/>
        <v>0</v>
      </c>
    </row>
    <row r="12580" spans="6:9">
      <c r="F12580" t="str">
        <f t="shared" si="821"/>
        <v/>
      </c>
      <c r="G12580">
        <f t="shared" si="822"/>
        <v>0</v>
      </c>
      <c r="H12580" s="11" t="str">
        <f t="shared" si="820"/>
        <v/>
      </c>
      <c r="I12580" s="11">
        <f t="shared" si="823"/>
        <v>0</v>
      </c>
    </row>
    <row r="12581" spans="6:9">
      <c r="F12581" t="str">
        <f t="shared" si="821"/>
        <v/>
      </c>
      <c r="G12581">
        <f t="shared" si="822"/>
        <v>0</v>
      </c>
      <c r="H12581" s="11" t="str">
        <f t="shared" si="820"/>
        <v/>
      </c>
      <c r="I12581" s="11">
        <f t="shared" si="823"/>
        <v>0</v>
      </c>
    </row>
    <row r="12582" spans="6:9">
      <c r="F12582" t="str">
        <f t="shared" si="821"/>
        <v/>
      </c>
      <c r="G12582">
        <f t="shared" si="822"/>
        <v>0</v>
      </c>
      <c r="H12582" s="11" t="str">
        <f t="shared" si="820"/>
        <v/>
      </c>
      <c r="I12582" s="11">
        <f t="shared" si="823"/>
        <v>0</v>
      </c>
    </row>
    <row r="12583" spans="6:9">
      <c r="F12583" t="str">
        <f t="shared" si="821"/>
        <v/>
      </c>
      <c r="G12583">
        <f t="shared" si="822"/>
        <v>0</v>
      </c>
      <c r="H12583" s="11" t="str">
        <f t="shared" si="820"/>
        <v/>
      </c>
      <c r="I12583" s="11">
        <f t="shared" si="823"/>
        <v>0</v>
      </c>
    </row>
    <row r="12584" spans="6:9">
      <c r="F12584" t="str">
        <f t="shared" si="821"/>
        <v/>
      </c>
      <c r="G12584">
        <f t="shared" si="822"/>
        <v>0</v>
      </c>
      <c r="H12584" s="11" t="str">
        <f t="shared" si="820"/>
        <v/>
      </c>
      <c r="I12584" s="11">
        <f t="shared" si="823"/>
        <v>0</v>
      </c>
    </row>
    <row r="12585" spans="6:9">
      <c r="F12585" t="str">
        <f t="shared" si="821"/>
        <v/>
      </c>
      <c r="G12585">
        <f t="shared" si="822"/>
        <v>0</v>
      </c>
      <c r="H12585" s="11" t="str">
        <f t="shared" si="820"/>
        <v/>
      </c>
      <c r="I12585" s="11">
        <f t="shared" si="823"/>
        <v>0</v>
      </c>
    </row>
    <row r="12586" spans="6:9">
      <c r="F12586" t="str">
        <f t="shared" si="821"/>
        <v/>
      </c>
      <c r="G12586">
        <f t="shared" si="822"/>
        <v>0</v>
      </c>
      <c r="H12586" s="11" t="str">
        <f t="shared" si="820"/>
        <v/>
      </c>
      <c r="I12586" s="11">
        <f t="shared" si="823"/>
        <v>0</v>
      </c>
    </row>
    <row r="12587" spans="6:9">
      <c r="F12587" t="str">
        <f t="shared" si="821"/>
        <v/>
      </c>
      <c r="G12587">
        <f t="shared" si="822"/>
        <v>0</v>
      </c>
      <c r="H12587" s="11" t="str">
        <f t="shared" si="820"/>
        <v/>
      </c>
      <c r="I12587" s="11">
        <f t="shared" si="823"/>
        <v>0</v>
      </c>
    </row>
    <row r="12588" spans="6:9">
      <c r="F12588" t="str">
        <f t="shared" si="821"/>
        <v/>
      </c>
      <c r="G12588">
        <f t="shared" si="822"/>
        <v>0</v>
      </c>
      <c r="H12588" s="11" t="str">
        <f t="shared" si="820"/>
        <v/>
      </c>
      <c r="I12588" s="11">
        <f t="shared" si="823"/>
        <v>0</v>
      </c>
    </row>
    <row r="12589" spans="6:9">
      <c r="F12589" t="str">
        <f t="shared" si="821"/>
        <v/>
      </c>
      <c r="G12589">
        <f t="shared" si="822"/>
        <v>0</v>
      </c>
      <c r="H12589" s="11" t="str">
        <f t="shared" si="820"/>
        <v/>
      </c>
      <c r="I12589" s="11">
        <f t="shared" si="823"/>
        <v>0</v>
      </c>
    </row>
    <row r="12590" spans="6:9">
      <c r="F12590" t="str">
        <f t="shared" si="821"/>
        <v/>
      </c>
      <c r="G12590">
        <f t="shared" si="822"/>
        <v>0</v>
      </c>
      <c r="H12590" s="11" t="str">
        <f t="shared" si="820"/>
        <v/>
      </c>
      <c r="I12590" s="11">
        <f t="shared" si="823"/>
        <v>0</v>
      </c>
    </row>
    <row r="12591" spans="6:9">
      <c r="F12591" t="str">
        <f t="shared" si="821"/>
        <v/>
      </c>
      <c r="G12591">
        <f t="shared" si="822"/>
        <v>0</v>
      </c>
      <c r="H12591" s="11" t="str">
        <f t="shared" si="820"/>
        <v/>
      </c>
      <c r="I12591" s="11">
        <f t="shared" si="823"/>
        <v>0</v>
      </c>
    </row>
    <row r="12592" spans="6:9">
      <c r="F12592" t="str">
        <f t="shared" si="821"/>
        <v/>
      </c>
      <c r="G12592">
        <f t="shared" si="822"/>
        <v>0</v>
      </c>
      <c r="H12592" s="11" t="str">
        <f t="shared" si="820"/>
        <v/>
      </c>
      <c r="I12592" s="11">
        <f t="shared" si="823"/>
        <v>0</v>
      </c>
    </row>
    <row r="12593" spans="6:9">
      <c r="F12593" t="str">
        <f t="shared" si="821"/>
        <v/>
      </c>
      <c r="G12593">
        <f t="shared" si="822"/>
        <v>0</v>
      </c>
      <c r="H12593" s="11" t="str">
        <f t="shared" si="820"/>
        <v/>
      </c>
      <c r="I12593" s="11">
        <f t="shared" si="823"/>
        <v>0</v>
      </c>
    </row>
    <row r="12594" spans="6:9">
      <c r="F12594" t="str">
        <f t="shared" si="821"/>
        <v/>
      </c>
      <c r="G12594">
        <f t="shared" si="822"/>
        <v>0</v>
      </c>
      <c r="H12594" s="11" t="str">
        <f t="shared" si="820"/>
        <v/>
      </c>
      <c r="I12594" s="11">
        <f t="shared" si="823"/>
        <v>0</v>
      </c>
    </row>
    <row r="12595" spans="6:9">
      <c r="F12595" t="str">
        <f t="shared" si="821"/>
        <v/>
      </c>
      <c r="G12595">
        <f t="shared" si="822"/>
        <v>0</v>
      </c>
      <c r="H12595" s="11" t="str">
        <f t="shared" si="820"/>
        <v/>
      </c>
      <c r="I12595" s="11">
        <f t="shared" si="823"/>
        <v>0</v>
      </c>
    </row>
    <row r="12596" spans="6:9">
      <c r="F12596" t="str">
        <f t="shared" si="821"/>
        <v/>
      </c>
      <c r="G12596">
        <f t="shared" si="822"/>
        <v>0</v>
      </c>
      <c r="H12596" s="11" t="str">
        <f t="shared" si="820"/>
        <v/>
      </c>
      <c r="I12596" s="11">
        <f t="shared" si="823"/>
        <v>0</v>
      </c>
    </row>
    <row r="12597" spans="6:9">
      <c r="F12597" t="str">
        <f t="shared" si="821"/>
        <v/>
      </c>
      <c r="G12597">
        <f t="shared" si="822"/>
        <v>0</v>
      </c>
      <c r="H12597" s="11" t="str">
        <f t="shared" si="820"/>
        <v/>
      </c>
      <c r="I12597" s="11">
        <f t="shared" si="823"/>
        <v>0</v>
      </c>
    </row>
    <row r="12598" spans="6:9">
      <c r="F12598" t="str">
        <f t="shared" si="821"/>
        <v/>
      </c>
      <c r="G12598">
        <f t="shared" si="822"/>
        <v>0</v>
      </c>
      <c r="H12598" s="11" t="str">
        <f t="shared" si="820"/>
        <v/>
      </c>
      <c r="I12598" s="11">
        <f t="shared" si="823"/>
        <v>0</v>
      </c>
    </row>
    <row r="12599" spans="6:9">
      <c r="F12599" t="str">
        <f t="shared" si="821"/>
        <v/>
      </c>
      <c r="G12599">
        <f t="shared" si="822"/>
        <v>0</v>
      </c>
      <c r="H12599" s="11" t="str">
        <f t="shared" si="820"/>
        <v/>
      </c>
      <c r="I12599" s="11">
        <f t="shared" si="823"/>
        <v>0</v>
      </c>
    </row>
    <row r="12600" spans="6:9">
      <c r="F12600" t="str">
        <f t="shared" si="821"/>
        <v/>
      </c>
      <c r="G12600">
        <f t="shared" si="822"/>
        <v>0</v>
      </c>
      <c r="H12600" s="11" t="str">
        <f t="shared" si="820"/>
        <v/>
      </c>
      <c r="I12600" s="11">
        <f t="shared" si="823"/>
        <v>0</v>
      </c>
    </row>
    <row r="12601" spans="6:9">
      <c r="F12601" t="str">
        <f t="shared" si="821"/>
        <v/>
      </c>
      <c r="G12601">
        <f t="shared" si="822"/>
        <v>0</v>
      </c>
      <c r="H12601" s="11" t="str">
        <f t="shared" si="820"/>
        <v/>
      </c>
      <c r="I12601" s="11">
        <f t="shared" si="823"/>
        <v>0</v>
      </c>
    </row>
    <row r="12602" spans="6:9">
      <c r="F12602" t="str">
        <f t="shared" si="821"/>
        <v/>
      </c>
      <c r="G12602">
        <f t="shared" si="822"/>
        <v>0</v>
      </c>
      <c r="H12602" s="11" t="str">
        <f t="shared" si="820"/>
        <v/>
      </c>
      <c r="I12602" s="11">
        <f t="shared" si="823"/>
        <v>0</v>
      </c>
    </row>
    <row r="12603" spans="6:9">
      <c r="F12603" t="str">
        <f t="shared" si="821"/>
        <v/>
      </c>
      <c r="G12603">
        <f t="shared" si="822"/>
        <v>0</v>
      </c>
      <c r="H12603" s="11" t="str">
        <f t="shared" si="820"/>
        <v/>
      </c>
      <c r="I12603" s="11">
        <f t="shared" si="823"/>
        <v>0</v>
      </c>
    </row>
    <row r="12604" spans="6:9">
      <c r="F12604" t="str">
        <f t="shared" si="821"/>
        <v/>
      </c>
      <c r="G12604">
        <f t="shared" si="822"/>
        <v>0</v>
      </c>
      <c r="H12604" s="11" t="str">
        <f t="shared" si="820"/>
        <v/>
      </c>
      <c r="I12604" s="11">
        <f t="shared" si="823"/>
        <v>0</v>
      </c>
    </row>
    <row r="12605" spans="6:9">
      <c r="F12605" t="str">
        <f t="shared" si="821"/>
        <v/>
      </c>
      <c r="G12605">
        <f t="shared" si="822"/>
        <v>0</v>
      </c>
      <c r="H12605" s="11" t="str">
        <f t="shared" si="820"/>
        <v/>
      </c>
      <c r="I12605" s="11">
        <f t="shared" si="823"/>
        <v>0</v>
      </c>
    </row>
    <row r="12606" spans="6:9">
      <c r="F12606" t="str">
        <f t="shared" si="821"/>
        <v/>
      </c>
      <c r="G12606">
        <f t="shared" si="822"/>
        <v>0</v>
      </c>
      <c r="H12606" s="11" t="str">
        <f t="shared" si="820"/>
        <v/>
      </c>
      <c r="I12606" s="11">
        <f t="shared" si="823"/>
        <v>0</v>
      </c>
    </row>
    <row r="12607" spans="6:9">
      <c r="F12607" t="str">
        <f t="shared" si="821"/>
        <v/>
      </c>
      <c r="G12607">
        <f t="shared" si="822"/>
        <v>0</v>
      </c>
      <c r="H12607" s="11" t="str">
        <f t="shared" si="820"/>
        <v/>
      </c>
      <c r="I12607" s="11">
        <f t="shared" si="823"/>
        <v>0</v>
      </c>
    </row>
    <row r="12608" spans="6:9">
      <c r="F12608" t="str">
        <f t="shared" si="821"/>
        <v/>
      </c>
      <c r="G12608">
        <f t="shared" si="822"/>
        <v>0</v>
      </c>
      <c r="H12608" s="11" t="str">
        <f t="shared" si="820"/>
        <v/>
      </c>
      <c r="I12608" s="11">
        <f t="shared" si="823"/>
        <v>0</v>
      </c>
    </row>
    <row r="12609" spans="6:9">
      <c r="F12609" t="str">
        <f t="shared" si="821"/>
        <v/>
      </c>
      <c r="G12609">
        <f t="shared" si="822"/>
        <v>0</v>
      </c>
      <c r="H12609" s="11" t="str">
        <f t="shared" si="820"/>
        <v/>
      </c>
      <c r="I12609" s="11">
        <f t="shared" si="823"/>
        <v>0</v>
      </c>
    </row>
    <row r="12610" spans="6:9">
      <c r="F12610" t="str">
        <f t="shared" si="821"/>
        <v/>
      </c>
      <c r="G12610">
        <f t="shared" si="822"/>
        <v>0</v>
      </c>
      <c r="H12610" s="11" t="str">
        <f t="shared" ref="H12610:H12673" si="824">IFERROR(HLOOKUP($A12610,$N$85:$S$86,2,0),"")</f>
        <v/>
      </c>
      <c r="I12610" s="11">
        <f t="shared" si="823"/>
        <v>0</v>
      </c>
    </row>
    <row r="12611" spans="6:9">
      <c r="F12611" t="str">
        <f t="shared" ref="F12611:F12674" si="825">IFERROR(HLOOKUP($A12611,$N$40:$S$41,2,0),"")</f>
        <v/>
      </c>
      <c r="G12611">
        <f t="shared" ref="G12611:G12674" si="826">IFERROR(IF(D12611&gt;F12611,(D12611-F12611)^2,0),0)</f>
        <v>0</v>
      </c>
      <c r="H12611" s="11" t="str">
        <f t="shared" si="824"/>
        <v/>
      </c>
      <c r="I12611" s="11">
        <f t="shared" ref="I12611:I12674" si="827">IFERROR(IF(D12611&gt;H12611,(D12611-H12611)^2,0),0)</f>
        <v>0</v>
      </c>
    </row>
    <row r="12612" spans="6:9">
      <c r="F12612" t="str">
        <f t="shared" si="825"/>
        <v/>
      </c>
      <c r="G12612">
        <f t="shared" si="826"/>
        <v>0</v>
      </c>
      <c r="H12612" s="11" t="str">
        <f t="shared" si="824"/>
        <v/>
      </c>
      <c r="I12612" s="11">
        <f t="shared" si="827"/>
        <v>0</v>
      </c>
    </row>
    <row r="12613" spans="6:9">
      <c r="F12613" t="str">
        <f t="shared" si="825"/>
        <v/>
      </c>
      <c r="G12613">
        <f t="shared" si="826"/>
        <v>0</v>
      </c>
      <c r="H12613" s="11" t="str">
        <f t="shared" si="824"/>
        <v/>
      </c>
      <c r="I12613" s="11">
        <f t="shared" si="827"/>
        <v>0</v>
      </c>
    </row>
    <row r="12614" spans="6:9">
      <c r="F12614" t="str">
        <f t="shared" si="825"/>
        <v/>
      </c>
      <c r="G12614">
        <f t="shared" si="826"/>
        <v>0</v>
      </c>
      <c r="H12614" s="11" t="str">
        <f t="shared" si="824"/>
        <v/>
      </c>
      <c r="I12614" s="11">
        <f t="shared" si="827"/>
        <v>0</v>
      </c>
    </row>
    <row r="12615" spans="6:9">
      <c r="F12615" t="str">
        <f t="shared" si="825"/>
        <v/>
      </c>
      <c r="G12615">
        <f t="shared" si="826"/>
        <v>0</v>
      </c>
      <c r="H12615" s="11" t="str">
        <f t="shared" si="824"/>
        <v/>
      </c>
      <c r="I12615" s="11">
        <f t="shared" si="827"/>
        <v>0</v>
      </c>
    </row>
    <row r="12616" spans="6:9">
      <c r="F12616" t="str">
        <f t="shared" si="825"/>
        <v/>
      </c>
      <c r="G12616">
        <f t="shared" si="826"/>
        <v>0</v>
      </c>
      <c r="H12616" s="11" t="str">
        <f t="shared" si="824"/>
        <v/>
      </c>
      <c r="I12616" s="11">
        <f t="shared" si="827"/>
        <v>0</v>
      </c>
    </row>
    <row r="12617" spans="6:9">
      <c r="F12617" t="str">
        <f t="shared" si="825"/>
        <v/>
      </c>
      <c r="G12617">
        <f t="shared" si="826"/>
        <v>0</v>
      </c>
      <c r="H12617" s="11" t="str">
        <f t="shared" si="824"/>
        <v/>
      </c>
      <c r="I12617" s="11">
        <f t="shared" si="827"/>
        <v>0</v>
      </c>
    </row>
    <row r="12618" spans="6:9">
      <c r="F12618" t="str">
        <f t="shared" si="825"/>
        <v/>
      </c>
      <c r="G12618">
        <f t="shared" si="826"/>
        <v>0</v>
      </c>
      <c r="H12618" s="11" t="str">
        <f t="shared" si="824"/>
        <v/>
      </c>
      <c r="I12618" s="11">
        <f t="shared" si="827"/>
        <v>0</v>
      </c>
    </row>
    <row r="12619" spans="6:9">
      <c r="F12619" t="str">
        <f t="shared" si="825"/>
        <v/>
      </c>
      <c r="G12619">
        <f t="shared" si="826"/>
        <v>0</v>
      </c>
      <c r="H12619" s="11" t="str">
        <f t="shared" si="824"/>
        <v/>
      </c>
      <c r="I12619" s="11">
        <f t="shared" si="827"/>
        <v>0</v>
      </c>
    </row>
    <row r="12620" spans="6:9">
      <c r="F12620" t="str">
        <f t="shared" si="825"/>
        <v/>
      </c>
      <c r="G12620">
        <f t="shared" si="826"/>
        <v>0</v>
      </c>
      <c r="H12620" s="11" t="str">
        <f t="shared" si="824"/>
        <v/>
      </c>
      <c r="I12620" s="11">
        <f t="shared" si="827"/>
        <v>0</v>
      </c>
    </row>
    <row r="12621" spans="6:9">
      <c r="F12621" t="str">
        <f t="shared" si="825"/>
        <v/>
      </c>
      <c r="G12621">
        <f t="shared" si="826"/>
        <v>0</v>
      </c>
      <c r="H12621" s="11" t="str">
        <f t="shared" si="824"/>
        <v/>
      </c>
      <c r="I12621" s="11">
        <f t="shared" si="827"/>
        <v>0</v>
      </c>
    </row>
    <row r="12622" spans="6:9">
      <c r="F12622" t="str">
        <f t="shared" si="825"/>
        <v/>
      </c>
      <c r="G12622">
        <f t="shared" si="826"/>
        <v>0</v>
      </c>
      <c r="H12622" s="11" t="str">
        <f t="shared" si="824"/>
        <v/>
      </c>
      <c r="I12622" s="11">
        <f t="shared" si="827"/>
        <v>0</v>
      </c>
    </row>
    <row r="12623" spans="6:9">
      <c r="F12623" t="str">
        <f t="shared" si="825"/>
        <v/>
      </c>
      <c r="G12623">
        <f t="shared" si="826"/>
        <v>0</v>
      </c>
      <c r="H12623" s="11" t="str">
        <f t="shared" si="824"/>
        <v/>
      </c>
      <c r="I12623" s="11">
        <f t="shared" si="827"/>
        <v>0</v>
      </c>
    </row>
    <row r="12624" spans="6:9">
      <c r="F12624" t="str">
        <f t="shared" si="825"/>
        <v/>
      </c>
      <c r="G12624">
        <f t="shared" si="826"/>
        <v>0</v>
      </c>
      <c r="H12624" s="11" t="str">
        <f t="shared" si="824"/>
        <v/>
      </c>
      <c r="I12624" s="11">
        <f t="shared" si="827"/>
        <v>0</v>
      </c>
    </row>
    <row r="12625" spans="6:9">
      <c r="F12625" t="str">
        <f t="shared" si="825"/>
        <v/>
      </c>
      <c r="G12625">
        <f t="shared" si="826"/>
        <v>0</v>
      </c>
      <c r="H12625" s="11" t="str">
        <f t="shared" si="824"/>
        <v/>
      </c>
      <c r="I12625" s="11">
        <f t="shared" si="827"/>
        <v>0</v>
      </c>
    </row>
    <row r="12626" spans="6:9">
      <c r="F12626" t="str">
        <f t="shared" si="825"/>
        <v/>
      </c>
      <c r="G12626">
        <f t="shared" si="826"/>
        <v>0</v>
      </c>
      <c r="H12626" s="11" t="str">
        <f t="shared" si="824"/>
        <v/>
      </c>
      <c r="I12626" s="11">
        <f t="shared" si="827"/>
        <v>0</v>
      </c>
    </row>
    <row r="12627" spans="6:9">
      <c r="F12627" t="str">
        <f t="shared" si="825"/>
        <v/>
      </c>
      <c r="G12627">
        <f t="shared" si="826"/>
        <v>0</v>
      </c>
      <c r="H12627" s="11" t="str">
        <f t="shared" si="824"/>
        <v/>
      </c>
      <c r="I12627" s="11">
        <f t="shared" si="827"/>
        <v>0</v>
      </c>
    </row>
    <row r="12628" spans="6:9">
      <c r="F12628" t="str">
        <f t="shared" si="825"/>
        <v/>
      </c>
      <c r="G12628">
        <f t="shared" si="826"/>
        <v>0</v>
      </c>
      <c r="H12628" s="11" t="str">
        <f t="shared" si="824"/>
        <v/>
      </c>
      <c r="I12628" s="11">
        <f t="shared" si="827"/>
        <v>0</v>
      </c>
    </row>
    <row r="12629" spans="6:9">
      <c r="F12629" t="str">
        <f t="shared" si="825"/>
        <v/>
      </c>
      <c r="G12629">
        <f t="shared" si="826"/>
        <v>0</v>
      </c>
      <c r="H12629" s="11" t="str">
        <f t="shared" si="824"/>
        <v/>
      </c>
      <c r="I12629" s="11">
        <f t="shared" si="827"/>
        <v>0</v>
      </c>
    </row>
    <row r="12630" spans="6:9">
      <c r="F12630" t="str">
        <f t="shared" si="825"/>
        <v/>
      </c>
      <c r="G12630">
        <f t="shared" si="826"/>
        <v>0</v>
      </c>
      <c r="H12630" s="11" t="str">
        <f t="shared" si="824"/>
        <v/>
      </c>
      <c r="I12630" s="11">
        <f t="shared" si="827"/>
        <v>0</v>
      </c>
    </row>
    <row r="12631" spans="6:9">
      <c r="F12631" t="str">
        <f t="shared" si="825"/>
        <v/>
      </c>
      <c r="G12631">
        <f t="shared" si="826"/>
        <v>0</v>
      </c>
      <c r="H12631" s="11" t="str">
        <f t="shared" si="824"/>
        <v/>
      </c>
      <c r="I12631" s="11">
        <f t="shared" si="827"/>
        <v>0</v>
      </c>
    </row>
    <row r="12632" spans="6:9">
      <c r="F12632" t="str">
        <f t="shared" si="825"/>
        <v/>
      </c>
      <c r="G12632">
        <f t="shared" si="826"/>
        <v>0</v>
      </c>
      <c r="H12632" s="11" t="str">
        <f t="shared" si="824"/>
        <v/>
      </c>
      <c r="I12632" s="11">
        <f t="shared" si="827"/>
        <v>0</v>
      </c>
    </row>
    <row r="12633" spans="6:9">
      <c r="F12633" t="str">
        <f t="shared" si="825"/>
        <v/>
      </c>
      <c r="G12633">
        <f t="shared" si="826"/>
        <v>0</v>
      </c>
      <c r="H12633" s="11" t="str">
        <f t="shared" si="824"/>
        <v/>
      </c>
      <c r="I12633" s="11">
        <f t="shared" si="827"/>
        <v>0</v>
      </c>
    </row>
    <row r="12634" spans="6:9">
      <c r="F12634" t="str">
        <f t="shared" si="825"/>
        <v/>
      </c>
      <c r="G12634">
        <f t="shared" si="826"/>
        <v>0</v>
      </c>
      <c r="H12634" s="11" t="str">
        <f t="shared" si="824"/>
        <v/>
      </c>
      <c r="I12634" s="11">
        <f t="shared" si="827"/>
        <v>0</v>
      </c>
    </row>
    <row r="12635" spans="6:9">
      <c r="F12635" t="str">
        <f t="shared" si="825"/>
        <v/>
      </c>
      <c r="G12635">
        <f t="shared" si="826"/>
        <v>0</v>
      </c>
      <c r="H12635" s="11" t="str">
        <f t="shared" si="824"/>
        <v/>
      </c>
      <c r="I12635" s="11">
        <f t="shared" si="827"/>
        <v>0</v>
      </c>
    </row>
    <row r="12636" spans="6:9">
      <c r="F12636" t="str">
        <f t="shared" si="825"/>
        <v/>
      </c>
      <c r="G12636">
        <f t="shared" si="826"/>
        <v>0</v>
      </c>
      <c r="H12636" s="11" t="str">
        <f t="shared" si="824"/>
        <v/>
      </c>
      <c r="I12636" s="11">
        <f t="shared" si="827"/>
        <v>0</v>
      </c>
    </row>
    <row r="12637" spans="6:9">
      <c r="F12637" t="str">
        <f t="shared" si="825"/>
        <v/>
      </c>
      <c r="G12637">
        <f t="shared" si="826"/>
        <v>0</v>
      </c>
      <c r="H12637" s="11" t="str">
        <f t="shared" si="824"/>
        <v/>
      </c>
      <c r="I12637" s="11">
        <f t="shared" si="827"/>
        <v>0</v>
      </c>
    </row>
    <row r="12638" spans="6:9">
      <c r="F12638" t="str">
        <f t="shared" si="825"/>
        <v/>
      </c>
      <c r="G12638">
        <f t="shared" si="826"/>
        <v>0</v>
      </c>
      <c r="H12638" s="11" t="str">
        <f t="shared" si="824"/>
        <v/>
      </c>
      <c r="I12638" s="11">
        <f t="shared" si="827"/>
        <v>0</v>
      </c>
    </row>
    <row r="12639" spans="6:9">
      <c r="F12639" t="str">
        <f t="shared" si="825"/>
        <v/>
      </c>
      <c r="G12639">
        <f t="shared" si="826"/>
        <v>0</v>
      </c>
      <c r="H12639" s="11" t="str">
        <f t="shared" si="824"/>
        <v/>
      </c>
      <c r="I12639" s="11">
        <f t="shared" si="827"/>
        <v>0</v>
      </c>
    </row>
    <row r="12640" spans="6:9">
      <c r="F12640" t="str">
        <f t="shared" si="825"/>
        <v/>
      </c>
      <c r="G12640">
        <f t="shared" si="826"/>
        <v>0</v>
      </c>
      <c r="H12640" s="11" t="str">
        <f t="shared" si="824"/>
        <v/>
      </c>
      <c r="I12640" s="11">
        <f t="shared" si="827"/>
        <v>0</v>
      </c>
    </row>
    <row r="12641" spans="6:9">
      <c r="F12641" t="str">
        <f t="shared" si="825"/>
        <v/>
      </c>
      <c r="G12641">
        <f t="shared" si="826"/>
        <v>0</v>
      </c>
      <c r="H12641" s="11" t="str">
        <f t="shared" si="824"/>
        <v/>
      </c>
      <c r="I12641" s="11">
        <f t="shared" si="827"/>
        <v>0</v>
      </c>
    </row>
    <row r="12642" spans="6:9">
      <c r="F12642" t="str">
        <f t="shared" si="825"/>
        <v/>
      </c>
      <c r="G12642">
        <f t="shared" si="826"/>
        <v>0</v>
      </c>
      <c r="H12642" s="11" t="str">
        <f t="shared" si="824"/>
        <v/>
      </c>
      <c r="I12642" s="11">
        <f t="shared" si="827"/>
        <v>0</v>
      </c>
    </row>
    <row r="12643" spans="6:9">
      <c r="F12643" t="str">
        <f t="shared" si="825"/>
        <v/>
      </c>
      <c r="G12643">
        <f t="shared" si="826"/>
        <v>0</v>
      </c>
      <c r="H12643" s="11" t="str">
        <f t="shared" si="824"/>
        <v/>
      </c>
      <c r="I12643" s="11">
        <f t="shared" si="827"/>
        <v>0</v>
      </c>
    </row>
    <row r="12644" spans="6:9">
      <c r="F12644" t="str">
        <f t="shared" si="825"/>
        <v/>
      </c>
      <c r="G12644">
        <f t="shared" si="826"/>
        <v>0</v>
      </c>
      <c r="H12644" s="11" t="str">
        <f t="shared" si="824"/>
        <v/>
      </c>
      <c r="I12644" s="11">
        <f t="shared" si="827"/>
        <v>0</v>
      </c>
    </row>
    <row r="12645" spans="6:9">
      <c r="F12645" t="str">
        <f t="shared" si="825"/>
        <v/>
      </c>
      <c r="G12645">
        <f t="shared" si="826"/>
        <v>0</v>
      </c>
      <c r="H12645" s="11" t="str">
        <f t="shared" si="824"/>
        <v/>
      </c>
      <c r="I12645" s="11">
        <f t="shared" si="827"/>
        <v>0</v>
      </c>
    </row>
    <row r="12646" spans="6:9">
      <c r="F12646" t="str">
        <f t="shared" si="825"/>
        <v/>
      </c>
      <c r="G12646">
        <f t="shared" si="826"/>
        <v>0</v>
      </c>
      <c r="H12646" s="11" t="str">
        <f t="shared" si="824"/>
        <v/>
      </c>
      <c r="I12646" s="11">
        <f t="shared" si="827"/>
        <v>0</v>
      </c>
    </row>
    <row r="12647" spans="6:9">
      <c r="F12647" t="str">
        <f t="shared" si="825"/>
        <v/>
      </c>
      <c r="G12647">
        <f t="shared" si="826"/>
        <v>0</v>
      </c>
      <c r="H12647" s="11" t="str">
        <f t="shared" si="824"/>
        <v/>
      </c>
      <c r="I12647" s="11">
        <f t="shared" si="827"/>
        <v>0</v>
      </c>
    </row>
    <row r="12648" spans="6:9">
      <c r="F12648" t="str">
        <f t="shared" si="825"/>
        <v/>
      </c>
      <c r="G12648">
        <f t="shared" si="826"/>
        <v>0</v>
      </c>
      <c r="H12648" s="11" t="str">
        <f t="shared" si="824"/>
        <v/>
      </c>
      <c r="I12648" s="11">
        <f t="shared" si="827"/>
        <v>0</v>
      </c>
    </row>
    <row r="12649" spans="6:9">
      <c r="F12649" t="str">
        <f t="shared" si="825"/>
        <v/>
      </c>
      <c r="G12649">
        <f t="shared" si="826"/>
        <v>0</v>
      </c>
      <c r="H12649" s="11" t="str">
        <f t="shared" si="824"/>
        <v/>
      </c>
      <c r="I12649" s="11">
        <f t="shared" si="827"/>
        <v>0</v>
      </c>
    </row>
    <row r="12650" spans="6:9">
      <c r="F12650" t="str">
        <f t="shared" si="825"/>
        <v/>
      </c>
      <c r="G12650">
        <f t="shared" si="826"/>
        <v>0</v>
      </c>
      <c r="H12650" s="11" t="str">
        <f t="shared" si="824"/>
        <v/>
      </c>
      <c r="I12650" s="11">
        <f t="shared" si="827"/>
        <v>0</v>
      </c>
    </row>
    <row r="12651" spans="6:9">
      <c r="F12651" t="str">
        <f t="shared" si="825"/>
        <v/>
      </c>
      <c r="G12651">
        <f t="shared" si="826"/>
        <v>0</v>
      </c>
      <c r="H12651" s="11" t="str">
        <f t="shared" si="824"/>
        <v/>
      </c>
      <c r="I12651" s="11">
        <f t="shared" si="827"/>
        <v>0</v>
      </c>
    </row>
    <row r="12652" spans="6:9">
      <c r="F12652" t="str">
        <f t="shared" si="825"/>
        <v/>
      </c>
      <c r="G12652">
        <f t="shared" si="826"/>
        <v>0</v>
      </c>
      <c r="H12652" s="11" t="str">
        <f t="shared" si="824"/>
        <v/>
      </c>
      <c r="I12652" s="11">
        <f t="shared" si="827"/>
        <v>0</v>
      </c>
    </row>
    <row r="12653" spans="6:9">
      <c r="F12653" t="str">
        <f t="shared" si="825"/>
        <v/>
      </c>
      <c r="G12653">
        <f t="shared" si="826"/>
        <v>0</v>
      </c>
      <c r="H12653" s="11" t="str">
        <f t="shared" si="824"/>
        <v/>
      </c>
      <c r="I12653" s="11">
        <f t="shared" si="827"/>
        <v>0</v>
      </c>
    </row>
    <row r="12654" spans="6:9">
      <c r="F12654" t="str">
        <f t="shared" si="825"/>
        <v/>
      </c>
      <c r="G12654">
        <f t="shared" si="826"/>
        <v>0</v>
      </c>
      <c r="H12654" s="11" t="str">
        <f t="shared" si="824"/>
        <v/>
      </c>
      <c r="I12654" s="11">
        <f t="shared" si="827"/>
        <v>0</v>
      </c>
    </row>
    <row r="12655" spans="6:9">
      <c r="F12655" t="str">
        <f t="shared" si="825"/>
        <v/>
      </c>
      <c r="G12655">
        <f t="shared" si="826"/>
        <v>0</v>
      </c>
      <c r="H12655" s="11" t="str">
        <f t="shared" si="824"/>
        <v/>
      </c>
      <c r="I12655" s="11">
        <f t="shared" si="827"/>
        <v>0</v>
      </c>
    </row>
    <row r="12656" spans="6:9">
      <c r="F12656" t="str">
        <f t="shared" si="825"/>
        <v/>
      </c>
      <c r="G12656">
        <f t="shared" si="826"/>
        <v>0</v>
      </c>
      <c r="H12656" s="11" t="str">
        <f t="shared" si="824"/>
        <v/>
      </c>
      <c r="I12656" s="11">
        <f t="shared" si="827"/>
        <v>0</v>
      </c>
    </row>
    <row r="12657" spans="6:9">
      <c r="F12657" t="str">
        <f t="shared" si="825"/>
        <v/>
      </c>
      <c r="G12657">
        <f t="shared" si="826"/>
        <v>0</v>
      </c>
      <c r="H12657" s="11" t="str">
        <f t="shared" si="824"/>
        <v/>
      </c>
      <c r="I12657" s="11">
        <f t="shared" si="827"/>
        <v>0</v>
      </c>
    </row>
    <row r="12658" spans="6:9">
      <c r="F12658" t="str">
        <f t="shared" si="825"/>
        <v/>
      </c>
      <c r="G12658">
        <f t="shared" si="826"/>
        <v>0</v>
      </c>
      <c r="H12658" s="11" t="str">
        <f t="shared" si="824"/>
        <v/>
      </c>
      <c r="I12658" s="11">
        <f t="shared" si="827"/>
        <v>0</v>
      </c>
    </row>
    <row r="12659" spans="6:9">
      <c r="F12659" t="str">
        <f t="shared" si="825"/>
        <v/>
      </c>
      <c r="G12659">
        <f t="shared" si="826"/>
        <v>0</v>
      </c>
      <c r="H12659" s="11" t="str">
        <f t="shared" si="824"/>
        <v/>
      </c>
      <c r="I12659" s="11">
        <f t="shared" si="827"/>
        <v>0</v>
      </c>
    </row>
    <row r="12660" spans="6:9">
      <c r="F12660" t="str">
        <f t="shared" si="825"/>
        <v/>
      </c>
      <c r="G12660">
        <f t="shared" si="826"/>
        <v>0</v>
      </c>
      <c r="H12660" s="11" t="str">
        <f t="shared" si="824"/>
        <v/>
      </c>
      <c r="I12660" s="11">
        <f t="shared" si="827"/>
        <v>0</v>
      </c>
    </row>
    <row r="12661" spans="6:9">
      <c r="F12661" t="str">
        <f t="shared" si="825"/>
        <v/>
      </c>
      <c r="G12661">
        <f t="shared" si="826"/>
        <v>0</v>
      </c>
      <c r="H12661" s="11" t="str">
        <f t="shared" si="824"/>
        <v/>
      </c>
      <c r="I12661" s="11">
        <f t="shared" si="827"/>
        <v>0</v>
      </c>
    </row>
    <row r="12662" spans="6:9">
      <c r="F12662" t="str">
        <f t="shared" si="825"/>
        <v/>
      </c>
      <c r="G12662">
        <f t="shared" si="826"/>
        <v>0</v>
      </c>
      <c r="H12662" s="11" t="str">
        <f t="shared" si="824"/>
        <v/>
      </c>
      <c r="I12662" s="11">
        <f t="shared" si="827"/>
        <v>0</v>
      </c>
    </row>
    <row r="12663" spans="6:9">
      <c r="F12663" t="str">
        <f t="shared" si="825"/>
        <v/>
      </c>
      <c r="G12663">
        <f t="shared" si="826"/>
        <v>0</v>
      </c>
      <c r="H12663" s="11" t="str">
        <f t="shared" si="824"/>
        <v/>
      </c>
      <c r="I12663" s="11">
        <f t="shared" si="827"/>
        <v>0</v>
      </c>
    </row>
    <row r="12664" spans="6:9">
      <c r="F12664" t="str">
        <f t="shared" si="825"/>
        <v/>
      </c>
      <c r="G12664">
        <f t="shared" si="826"/>
        <v>0</v>
      </c>
      <c r="H12664" s="11" t="str">
        <f t="shared" si="824"/>
        <v/>
      </c>
      <c r="I12664" s="11">
        <f t="shared" si="827"/>
        <v>0</v>
      </c>
    </row>
    <row r="12665" spans="6:9">
      <c r="F12665" t="str">
        <f t="shared" si="825"/>
        <v/>
      </c>
      <c r="G12665">
        <f t="shared" si="826"/>
        <v>0</v>
      </c>
      <c r="H12665" s="11" t="str">
        <f t="shared" si="824"/>
        <v/>
      </c>
      <c r="I12665" s="11">
        <f t="shared" si="827"/>
        <v>0</v>
      </c>
    </row>
    <row r="12666" spans="6:9">
      <c r="F12666" t="str">
        <f t="shared" si="825"/>
        <v/>
      </c>
      <c r="G12666">
        <f t="shared" si="826"/>
        <v>0</v>
      </c>
      <c r="H12666" s="11" t="str">
        <f t="shared" si="824"/>
        <v/>
      </c>
      <c r="I12666" s="11">
        <f t="shared" si="827"/>
        <v>0</v>
      </c>
    </row>
    <row r="12667" spans="6:9">
      <c r="F12667" t="str">
        <f t="shared" si="825"/>
        <v/>
      </c>
      <c r="G12667">
        <f t="shared" si="826"/>
        <v>0</v>
      </c>
      <c r="H12667" s="11" t="str">
        <f t="shared" si="824"/>
        <v/>
      </c>
      <c r="I12667" s="11">
        <f t="shared" si="827"/>
        <v>0</v>
      </c>
    </row>
    <row r="12668" spans="6:9">
      <c r="F12668" t="str">
        <f t="shared" si="825"/>
        <v/>
      </c>
      <c r="G12668">
        <f t="shared" si="826"/>
        <v>0</v>
      </c>
      <c r="H12668" s="11" t="str">
        <f t="shared" si="824"/>
        <v/>
      </c>
      <c r="I12668" s="11">
        <f t="shared" si="827"/>
        <v>0</v>
      </c>
    </row>
    <row r="12669" spans="6:9">
      <c r="F12669" t="str">
        <f t="shared" si="825"/>
        <v/>
      </c>
      <c r="G12669">
        <f t="shared" si="826"/>
        <v>0</v>
      </c>
      <c r="H12669" s="11" t="str">
        <f t="shared" si="824"/>
        <v/>
      </c>
      <c r="I12669" s="11">
        <f t="shared" si="827"/>
        <v>0</v>
      </c>
    </row>
    <row r="12670" spans="6:9">
      <c r="F12670" t="str">
        <f t="shared" si="825"/>
        <v/>
      </c>
      <c r="G12670">
        <f t="shared" si="826"/>
        <v>0</v>
      </c>
      <c r="H12670" s="11" t="str">
        <f t="shared" si="824"/>
        <v/>
      </c>
      <c r="I12670" s="11">
        <f t="shared" si="827"/>
        <v>0</v>
      </c>
    </row>
    <row r="12671" spans="6:9">
      <c r="F12671" t="str">
        <f t="shared" si="825"/>
        <v/>
      </c>
      <c r="G12671">
        <f t="shared" si="826"/>
        <v>0</v>
      </c>
      <c r="H12671" s="11" t="str">
        <f t="shared" si="824"/>
        <v/>
      </c>
      <c r="I12671" s="11">
        <f t="shared" si="827"/>
        <v>0</v>
      </c>
    </row>
    <row r="12672" spans="6:9">
      <c r="F12672" t="str">
        <f t="shared" si="825"/>
        <v/>
      </c>
      <c r="G12672">
        <f t="shared" si="826"/>
        <v>0</v>
      </c>
      <c r="H12672" s="11" t="str">
        <f t="shared" si="824"/>
        <v/>
      </c>
      <c r="I12672" s="11">
        <f t="shared" si="827"/>
        <v>0</v>
      </c>
    </row>
    <row r="12673" spans="6:9">
      <c r="F12673" t="str">
        <f t="shared" si="825"/>
        <v/>
      </c>
      <c r="G12673">
        <f t="shared" si="826"/>
        <v>0</v>
      </c>
      <c r="H12673" s="11" t="str">
        <f t="shared" si="824"/>
        <v/>
      </c>
      <c r="I12673" s="11">
        <f t="shared" si="827"/>
        <v>0</v>
      </c>
    </row>
    <row r="12674" spans="6:9">
      <c r="F12674" t="str">
        <f t="shared" si="825"/>
        <v/>
      </c>
      <c r="G12674">
        <f t="shared" si="826"/>
        <v>0</v>
      </c>
      <c r="H12674" s="11" t="str">
        <f t="shared" ref="H12674:H12737" si="828">IFERROR(HLOOKUP($A12674,$N$85:$S$86,2,0),"")</f>
        <v/>
      </c>
      <c r="I12674" s="11">
        <f t="shared" si="827"/>
        <v>0</v>
      </c>
    </row>
    <row r="12675" spans="6:9">
      <c r="F12675" t="str">
        <f t="shared" ref="F12675:F12738" si="829">IFERROR(HLOOKUP($A12675,$N$40:$S$41,2,0),"")</f>
        <v/>
      </c>
      <c r="G12675">
        <f t="shared" ref="G12675:G12738" si="830">IFERROR(IF(D12675&gt;F12675,(D12675-F12675)^2,0),0)</f>
        <v>0</v>
      </c>
      <c r="H12675" s="11" t="str">
        <f t="shared" si="828"/>
        <v/>
      </c>
      <c r="I12675" s="11">
        <f t="shared" ref="I12675:I12738" si="831">IFERROR(IF(D12675&gt;H12675,(D12675-H12675)^2,0),0)</f>
        <v>0</v>
      </c>
    </row>
    <row r="12676" spans="6:9">
      <c r="F12676" t="str">
        <f t="shared" si="829"/>
        <v/>
      </c>
      <c r="G12676">
        <f t="shared" si="830"/>
        <v>0</v>
      </c>
      <c r="H12676" s="11" t="str">
        <f t="shared" si="828"/>
        <v/>
      </c>
      <c r="I12676" s="11">
        <f t="shared" si="831"/>
        <v>0</v>
      </c>
    </row>
    <row r="12677" spans="6:9">
      <c r="F12677" t="str">
        <f t="shared" si="829"/>
        <v/>
      </c>
      <c r="G12677">
        <f t="shared" si="830"/>
        <v>0</v>
      </c>
      <c r="H12677" s="11" t="str">
        <f t="shared" si="828"/>
        <v/>
      </c>
      <c r="I12677" s="11">
        <f t="shared" si="831"/>
        <v>0</v>
      </c>
    </row>
    <row r="12678" spans="6:9">
      <c r="F12678" t="str">
        <f t="shared" si="829"/>
        <v/>
      </c>
      <c r="G12678">
        <f t="shared" si="830"/>
        <v>0</v>
      </c>
      <c r="H12678" s="11" t="str">
        <f t="shared" si="828"/>
        <v/>
      </c>
      <c r="I12678" s="11">
        <f t="shared" si="831"/>
        <v>0</v>
      </c>
    </row>
    <row r="12679" spans="6:9">
      <c r="F12679" t="str">
        <f t="shared" si="829"/>
        <v/>
      </c>
      <c r="G12679">
        <f t="shared" si="830"/>
        <v>0</v>
      </c>
      <c r="H12679" s="11" t="str">
        <f t="shared" si="828"/>
        <v/>
      </c>
      <c r="I12679" s="11">
        <f t="shared" si="831"/>
        <v>0</v>
      </c>
    </row>
    <row r="12680" spans="6:9">
      <c r="F12680" t="str">
        <f t="shared" si="829"/>
        <v/>
      </c>
      <c r="G12680">
        <f t="shared" si="830"/>
        <v>0</v>
      </c>
      <c r="H12680" s="11" t="str">
        <f t="shared" si="828"/>
        <v/>
      </c>
      <c r="I12680" s="11">
        <f t="shared" si="831"/>
        <v>0</v>
      </c>
    </row>
    <row r="12681" spans="6:9">
      <c r="F12681" t="str">
        <f t="shared" si="829"/>
        <v/>
      </c>
      <c r="G12681">
        <f t="shared" si="830"/>
        <v>0</v>
      </c>
      <c r="H12681" s="11" t="str">
        <f t="shared" si="828"/>
        <v/>
      </c>
      <c r="I12681" s="11">
        <f t="shared" si="831"/>
        <v>0</v>
      </c>
    </row>
    <row r="12682" spans="6:9">
      <c r="F12682" t="str">
        <f t="shared" si="829"/>
        <v/>
      </c>
      <c r="G12682">
        <f t="shared" si="830"/>
        <v>0</v>
      </c>
      <c r="H12682" s="11" t="str">
        <f t="shared" si="828"/>
        <v/>
      </c>
      <c r="I12682" s="11">
        <f t="shared" si="831"/>
        <v>0</v>
      </c>
    </row>
    <row r="12683" spans="6:9">
      <c r="F12683" t="str">
        <f t="shared" si="829"/>
        <v/>
      </c>
      <c r="G12683">
        <f t="shared" si="830"/>
        <v>0</v>
      </c>
      <c r="H12683" s="11" t="str">
        <f t="shared" si="828"/>
        <v/>
      </c>
      <c r="I12683" s="11">
        <f t="shared" si="831"/>
        <v>0</v>
      </c>
    </row>
    <row r="12684" spans="6:9">
      <c r="F12684" t="str">
        <f t="shared" si="829"/>
        <v/>
      </c>
      <c r="G12684">
        <f t="shared" si="830"/>
        <v>0</v>
      </c>
      <c r="H12684" s="11" t="str">
        <f t="shared" si="828"/>
        <v/>
      </c>
      <c r="I12684" s="11">
        <f t="shared" si="831"/>
        <v>0</v>
      </c>
    </row>
    <row r="12685" spans="6:9">
      <c r="F12685" t="str">
        <f t="shared" si="829"/>
        <v/>
      </c>
      <c r="G12685">
        <f t="shared" si="830"/>
        <v>0</v>
      </c>
      <c r="H12685" s="11" t="str">
        <f t="shared" si="828"/>
        <v/>
      </c>
      <c r="I12685" s="11">
        <f t="shared" si="831"/>
        <v>0</v>
      </c>
    </row>
    <row r="12686" spans="6:9">
      <c r="F12686" t="str">
        <f t="shared" si="829"/>
        <v/>
      </c>
      <c r="G12686">
        <f t="shared" si="830"/>
        <v>0</v>
      </c>
      <c r="H12686" s="11" t="str">
        <f t="shared" si="828"/>
        <v/>
      </c>
      <c r="I12686" s="11">
        <f t="shared" si="831"/>
        <v>0</v>
      </c>
    </row>
    <row r="12687" spans="6:9">
      <c r="F12687" t="str">
        <f t="shared" si="829"/>
        <v/>
      </c>
      <c r="G12687">
        <f t="shared" si="830"/>
        <v>0</v>
      </c>
      <c r="H12687" s="11" t="str">
        <f t="shared" si="828"/>
        <v/>
      </c>
      <c r="I12687" s="11">
        <f t="shared" si="831"/>
        <v>0</v>
      </c>
    </row>
    <row r="12688" spans="6:9">
      <c r="F12688" t="str">
        <f t="shared" si="829"/>
        <v/>
      </c>
      <c r="G12688">
        <f t="shared" si="830"/>
        <v>0</v>
      </c>
      <c r="H12688" s="11" t="str">
        <f t="shared" si="828"/>
        <v/>
      </c>
      <c r="I12688" s="11">
        <f t="shared" si="831"/>
        <v>0</v>
      </c>
    </row>
    <row r="12689" spans="6:9">
      <c r="F12689" t="str">
        <f t="shared" si="829"/>
        <v/>
      </c>
      <c r="G12689">
        <f t="shared" si="830"/>
        <v>0</v>
      </c>
      <c r="H12689" s="11" t="str">
        <f t="shared" si="828"/>
        <v/>
      </c>
      <c r="I12689" s="11">
        <f t="shared" si="831"/>
        <v>0</v>
      </c>
    </row>
    <row r="12690" spans="6:9">
      <c r="F12690" t="str">
        <f t="shared" si="829"/>
        <v/>
      </c>
      <c r="G12690">
        <f t="shared" si="830"/>
        <v>0</v>
      </c>
      <c r="H12690" s="11" t="str">
        <f t="shared" si="828"/>
        <v/>
      </c>
      <c r="I12690" s="11">
        <f t="shared" si="831"/>
        <v>0</v>
      </c>
    </row>
    <row r="12691" spans="6:9">
      <c r="F12691" t="str">
        <f t="shared" si="829"/>
        <v/>
      </c>
      <c r="G12691">
        <f t="shared" si="830"/>
        <v>0</v>
      </c>
      <c r="H12691" s="11" t="str">
        <f t="shared" si="828"/>
        <v/>
      </c>
      <c r="I12691" s="11">
        <f t="shared" si="831"/>
        <v>0</v>
      </c>
    </row>
    <row r="12692" spans="6:9">
      <c r="F12692" t="str">
        <f t="shared" si="829"/>
        <v/>
      </c>
      <c r="G12692">
        <f t="shared" si="830"/>
        <v>0</v>
      </c>
      <c r="H12692" s="11" t="str">
        <f t="shared" si="828"/>
        <v/>
      </c>
      <c r="I12692" s="11">
        <f t="shared" si="831"/>
        <v>0</v>
      </c>
    </row>
    <row r="12693" spans="6:9">
      <c r="F12693" t="str">
        <f t="shared" si="829"/>
        <v/>
      </c>
      <c r="G12693">
        <f t="shared" si="830"/>
        <v>0</v>
      </c>
      <c r="H12693" s="11" t="str">
        <f t="shared" si="828"/>
        <v/>
      </c>
      <c r="I12693" s="11">
        <f t="shared" si="831"/>
        <v>0</v>
      </c>
    </row>
    <row r="12694" spans="6:9">
      <c r="F12694" t="str">
        <f t="shared" si="829"/>
        <v/>
      </c>
      <c r="G12694">
        <f t="shared" si="830"/>
        <v>0</v>
      </c>
      <c r="H12694" s="11" t="str">
        <f t="shared" si="828"/>
        <v/>
      </c>
      <c r="I12694" s="11">
        <f t="shared" si="831"/>
        <v>0</v>
      </c>
    </row>
    <row r="12695" spans="6:9">
      <c r="F12695" t="str">
        <f t="shared" si="829"/>
        <v/>
      </c>
      <c r="G12695">
        <f t="shared" si="830"/>
        <v>0</v>
      </c>
      <c r="H12695" s="11" t="str">
        <f t="shared" si="828"/>
        <v/>
      </c>
      <c r="I12695" s="11">
        <f t="shared" si="831"/>
        <v>0</v>
      </c>
    </row>
    <row r="12696" spans="6:9">
      <c r="F12696" t="str">
        <f t="shared" si="829"/>
        <v/>
      </c>
      <c r="G12696">
        <f t="shared" si="830"/>
        <v>0</v>
      </c>
      <c r="H12696" s="11" t="str">
        <f t="shared" si="828"/>
        <v/>
      </c>
      <c r="I12696" s="11">
        <f t="shared" si="831"/>
        <v>0</v>
      </c>
    </row>
    <row r="12697" spans="6:9">
      <c r="F12697" t="str">
        <f t="shared" si="829"/>
        <v/>
      </c>
      <c r="G12697">
        <f t="shared" si="830"/>
        <v>0</v>
      </c>
      <c r="H12697" s="11" t="str">
        <f t="shared" si="828"/>
        <v/>
      </c>
      <c r="I12697" s="11">
        <f t="shared" si="831"/>
        <v>0</v>
      </c>
    </row>
    <row r="12698" spans="6:9">
      <c r="F12698" t="str">
        <f t="shared" si="829"/>
        <v/>
      </c>
      <c r="G12698">
        <f t="shared" si="830"/>
        <v>0</v>
      </c>
      <c r="H12698" s="11" t="str">
        <f t="shared" si="828"/>
        <v/>
      </c>
      <c r="I12698" s="11">
        <f t="shared" si="831"/>
        <v>0</v>
      </c>
    </row>
    <row r="12699" spans="6:9">
      <c r="F12699" t="str">
        <f t="shared" si="829"/>
        <v/>
      </c>
      <c r="G12699">
        <f t="shared" si="830"/>
        <v>0</v>
      </c>
      <c r="H12699" s="11" t="str">
        <f t="shared" si="828"/>
        <v/>
      </c>
      <c r="I12699" s="11">
        <f t="shared" si="831"/>
        <v>0</v>
      </c>
    </row>
    <row r="12700" spans="6:9">
      <c r="F12700" t="str">
        <f t="shared" si="829"/>
        <v/>
      </c>
      <c r="G12700">
        <f t="shared" si="830"/>
        <v>0</v>
      </c>
      <c r="H12700" s="11" t="str">
        <f t="shared" si="828"/>
        <v/>
      </c>
      <c r="I12700" s="11">
        <f t="shared" si="831"/>
        <v>0</v>
      </c>
    </row>
    <row r="12701" spans="6:9">
      <c r="F12701" t="str">
        <f t="shared" si="829"/>
        <v/>
      </c>
      <c r="G12701">
        <f t="shared" si="830"/>
        <v>0</v>
      </c>
      <c r="H12701" s="11" t="str">
        <f t="shared" si="828"/>
        <v/>
      </c>
      <c r="I12701" s="11">
        <f t="shared" si="831"/>
        <v>0</v>
      </c>
    </row>
    <row r="12702" spans="6:9">
      <c r="F12702" t="str">
        <f t="shared" si="829"/>
        <v/>
      </c>
      <c r="G12702">
        <f t="shared" si="830"/>
        <v>0</v>
      </c>
      <c r="H12702" s="11" t="str">
        <f t="shared" si="828"/>
        <v/>
      </c>
      <c r="I12702" s="11">
        <f t="shared" si="831"/>
        <v>0</v>
      </c>
    </row>
    <row r="12703" spans="6:9">
      <c r="F12703" t="str">
        <f t="shared" si="829"/>
        <v/>
      </c>
      <c r="G12703">
        <f t="shared" si="830"/>
        <v>0</v>
      </c>
      <c r="H12703" s="11" t="str">
        <f t="shared" si="828"/>
        <v/>
      </c>
      <c r="I12703" s="11">
        <f t="shared" si="831"/>
        <v>0</v>
      </c>
    </row>
    <row r="12704" spans="6:9">
      <c r="F12704" t="str">
        <f t="shared" si="829"/>
        <v/>
      </c>
      <c r="G12704">
        <f t="shared" si="830"/>
        <v>0</v>
      </c>
      <c r="H12704" s="11" t="str">
        <f t="shared" si="828"/>
        <v/>
      </c>
      <c r="I12704" s="11">
        <f t="shared" si="831"/>
        <v>0</v>
      </c>
    </row>
    <row r="12705" spans="6:9">
      <c r="F12705" t="str">
        <f t="shared" si="829"/>
        <v/>
      </c>
      <c r="G12705">
        <f t="shared" si="830"/>
        <v>0</v>
      </c>
      <c r="H12705" s="11" t="str">
        <f t="shared" si="828"/>
        <v/>
      </c>
      <c r="I12705" s="11">
        <f t="shared" si="831"/>
        <v>0</v>
      </c>
    </row>
    <row r="12706" spans="6:9">
      <c r="F12706" t="str">
        <f t="shared" si="829"/>
        <v/>
      </c>
      <c r="G12706">
        <f t="shared" si="830"/>
        <v>0</v>
      </c>
      <c r="H12706" s="11" t="str">
        <f t="shared" si="828"/>
        <v/>
      </c>
      <c r="I12706" s="11">
        <f t="shared" si="831"/>
        <v>0</v>
      </c>
    </row>
    <row r="12707" spans="6:9">
      <c r="F12707" t="str">
        <f t="shared" si="829"/>
        <v/>
      </c>
      <c r="G12707">
        <f t="shared" si="830"/>
        <v>0</v>
      </c>
      <c r="H12707" s="11" t="str">
        <f t="shared" si="828"/>
        <v/>
      </c>
      <c r="I12707" s="11">
        <f t="shared" si="831"/>
        <v>0</v>
      </c>
    </row>
    <row r="12708" spans="6:9">
      <c r="F12708" t="str">
        <f t="shared" si="829"/>
        <v/>
      </c>
      <c r="G12708">
        <f t="shared" si="830"/>
        <v>0</v>
      </c>
      <c r="H12708" s="11" t="str">
        <f t="shared" si="828"/>
        <v/>
      </c>
      <c r="I12708" s="11">
        <f t="shared" si="831"/>
        <v>0</v>
      </c>
    </row>
    <row r="12709" spans="6:9">
      <c r="F12709" t="str">
        <f t="shared" si="829"/>
        <v/>
      </c>
      <c r="G12709">
        <f t="shared" si="830"/>
        <v>0</v>
      </c>
      <c r="H12709" s="11" t="str">
        <f t="shared" si="828"/>
        <v/>
      </c>
      <c r="I12709" s="11">
        <f t="shared" si="831"/>
        <v>0</v>
      </c>
    </row>
    <row r="12710" spans="6:9">
      <c r="F12710" t="str">
        <f t="shared" si="829"/>
        <v/>
      </c>
      <c r="G12710">
        <f t="shared" si="830"/>
        <v>0</v>
      </c>
      <c r="H12710" s="11" t="str">
        <f t="shared" si="828"/>
        <v/>
      </c>
      <c r="I12710" s="11">
        <f t="shared" si="831"/>
        <v>0</v>
      </c>
    </row>
    <row r="12711" spans="6:9">
      <c r="F12711" t="str">
        <f t="shared" si="829"/>
        <v/>
      </c>
      <c r="G12711">
        <f t="shared" si="830"/>
        <v>0</v>
      </c>
      <c r="H12711" s="11" t="str">
        <f t="shared" si="828"/>
        <v/>
      </c>
      <c r="I12711" s="11">
        <f t="shared" si="831"/>
        <v>0</v>
      </c>
    </row>
    <row r="12712" spans="6:9">
      <c r="F12712" t="str">
        <f t="shared" si="829"/>
        <v/>
      </c>
      <c r="G12712">
        <f t="shared" si="830"/>
        <v>0</v>
      </c>
      <c r="H12712" s="11" t="str">
        <f t="shared" si="828"/>
        <v/>
      </c>
      <c r="I12712" s="11">
        <f t="shared" si="831"/>
        <v>0</v>
      </c>
    </row>
    <row r="12713" spans="6:9">
      <c r="F12713" t="str">
        <f t="shared" si="829"/>
        <v/>
      </c>
      <c r="G12713">
        <f t="shared" si="830"/>
        <v>0</v>
      </c>
      <c r="H12713" s="11" t="str">
        <f t="shared" si="828"/>
        <v/>
      </c>
      <c r="I12713" s="11">
        <f t="shared" si="831"/>
        <v>0</v>
      </c>
    </row>
    <row r="12714" spans="6:9">
      <c r="F12714" t="str">
        <f t="shared" si="829"/>
        <v/>
      </c>
      <c r="G12714">
        <f t="shared" si="830"/>
        <v>0</v>
      </c>
      <c r="H12714" s="11" t="str">
        <f t="shared" si="828"/>
        <v/>
      </c>
      <c r="I12714" s="11">
        <f t="shared" si="831"/>
        <v>0</v>
      </c>
    </row>
    <row r="12715" spans="6:9">
      <c r="F12715" t="str">
        <f t="shared" si="829"/>
        <v/>
      </c>
      <c r="G12715">
        <f t="shared" si="830"/>
        <v>0</v>
      </c>
      <c r="H12715" s="11" t="str">
        <f t="shared" si="828"/>
        <v/>
      </c>
      <c r="I12715" s="11">
        <f t="shared" si="831"/>
        <v>0</v>
      </c>
    </row>
    <row r="12716" spans="6:9">
      <c r="F12716" t="str">
        <f t="shared" si="829"/>
        <v/>
      </c>
      <c r="G12716">
        <f t="shared" si="830"/>
        <v>0</v>
      </c>
      <c r="H12716" s="11" t="str">
        <f t="shared" si="828"/>
        <v/>
      </c>
      <c r="I12716" s="11">
        <f t="shared" si="831"/>
        <v>0</v>
      </c>
    </row>
    <row r="12717" spans="6:9">
      <c r="F12717" t="str">
        <f t="shared" si="829"/>
        <v/>
      </c>
      <c r="G12717">
        <f t="shared" si="830"/>
        <v>0</v>
      </c>
      <c r="H12717" s="11" t="str">
        <f t="shared" si="828"/>
        <v/>
      </c>
      <c r="I12717" s="11">
        <f t="shared" si="831"/>
        <v>0</v>
      </c>
    </row>
    <row r="12718" spans="6:9">
      <c r="F12718" t="str">
        <f t="shared" si="829"/>
        <v/>
      </c>
      <c r="G12718">
        <f t="shared" si="830"/>
        <v>0</v>
      </c>
      <c r="H12718" s="11" t="str">
        <f t="shared" si="828"/>
        <v/>
      </c>
      <c r="I12718" s="11">
        <f t="shared" si="831"/>
        <v>0</v>
      </c>
    </row>
    <row r="12719" spans="6:9">
      <c r="F12719" t="str">
        <f t="shared" si="829"/>
        <v/>
      </c>
      <c r="G12719">
        <f t="shared" si="830"/>
        <v>0</v>
      </c>
      <c r="H12719" s="11" t="str">
        <f t="shared" si="828"/>
        <v/>
      </c>
      <c r="I12719" s="11">
        <f t="shared" si="831"/>
        <v>0</v>
      </c>
    </row>
    <row r="12720" spans="6:9">
      <c r="F12720" t="str">
        <f t="shared" si="829"/>
        <v/>
      </c>
      <c r="G12720">
        <f t="shared" si="830"/>
        <v>0</v>
      </c>
      <c r="H12720" s="11" t="str">
        <f t="shared" si="828"/>
        <v/>
      </c>
      <c r="I12720" s="11">
        <f t="shared" si="831"/>
        <v>0</v>
      </c>
    </row>
    <row r="12721" spans="6:9">
      <c r="F12721" t="str">
        <f t="shared" si="829"/>
        <v/>
      </c>
      <c r="G12721">
        <f t="shared" si="830"/>
        <v>0</v>
      </c>
      <c r="H12721" s="11" t="str">
        <f t="shared" si="828"/>
        <v/>
      </c>
      <c r="I12721" s="11">
        <f t="shared" si="831"/>
        <v>0</v>
      </c>
    </row>
    <row r="12722" spans="6:9">
      <c r="F12722" t="str">
        <f t="shared" si="829"/>
        <v/>
      </c>
      <c r="G12722">
        <f t="shared" si="830"/>
        <v>0</v>
      </c>
      <c r="H12722" s="11" t="str">
        <f t="shared" si="828"/>
        <v/>
      </c>
      <c r="I12722" s="11">
        <f t="shared" si="831"/>
        <v>0</v>
      </c>
    </row>
    <row r="12723" spans="6:9">
      <c r="F12723" t="str">
        <f t="shared" si="829"/>
        <v/>
      </c>
      <c r="G12723">
        <f t="shared" si="830"/>
        <v>0</v>
      </c>
      <c r="H12723" s="11" t="str">
        <f t="shared" si="828"/>
        <v/>
      </c>
      <c r="I12723" s="11">
        <f t="shared" si="831"/>
        <v>0</v>
      </c>
    </row>
    <row r="12724" spans="6:9">
      <c r="F12724" t="str">
        <f t="shared" si="829"/>
        <v/>
      </c>
      <c r="G12724">
        <f t="shared" si="830"/>
        <v>0</v>
      </c>
      <c r="H12724" s="11" t="str">
        <f t="shared" si="828"/>
        <v/>
      </c>
      <c r="I12724" s="11">
        <f t="shared" si="831"/>
        <v>0</v>
      </c>
    </row>
    <row r="12725" spans="6:9">
      <c r="F12725" t="str">
        <f t="shared" si="829"/>
        <v/>
      </c>
      <c r="G12725">
        <f t="shared" si="830"/>
        <v>0</v>
      </c>
      <c r="H12725" s="11" t="str">
        <f t="shared" si="828"/>
        <v/>
      </c>
      <c r="I12725" s="11">
        <f t="shared" si="831"/>
        <v>0</v>
      </c>
    </row>
    <row r="12726" spans="6:9">
      <c r="F12726" t="str">
        <f t="shared" si="829"/>
        <v/>
      </c>
      <c r="G12726">
        <f t="shared" si="830"/>
        <v>0</v>
      </c>
      <c r="H12726" s="11" t="str">
        <f t="shared" si="828"/>
        <v/>
      </c>
      <c r="I12726" s="11">
        <f t="shared" si="831"/>
        <v>0</v>
      </c>
    </row>
    <row r="12727" spans="6:9">
      <c r="F12727" t="str">
        <f t="shared" si="829"/>
        <v/>
      </c>
      <c r="G12727">
        <f t="shared" si="830"/>
        <v>0</v>
      </c>
      <c r="H12727" s="11" t="str">
        <f t="shared" si="828"/>
        <v/>
      </c>
      <c r="I12727" s="11">
        <f t="shared" si="831"/>
        <v>0</v>
      </c>
    </row>
    <row r="12728" spans="6:9">
      <c r="F12728" t="str">
        <f t="shared" si="829"/>
        <v/>
      </c>
      <c r="G12728">
        <f t="shared" si="830"/>
        <v>0</v>
      </c>
      <c r="H12728" s="11" t="str">
        <f t="shared" si="828"/>
        <v/>
      </c>
      <c r="I12728" s="11">
        <f t="shared" si="831"/>
        <v>0</v>
      </c>
    </row>
    <row r="12729" spans="6:9">
      <c r="F12729" t="str">
        <f t="shared" si="829"/>
        <v/>
      </c>
      <c r="G12729">
        <f t="shared" si="830"/>
        <v>0</v>
      </c>
      <c r="H12729" s="11" t="str">
        <f t="shared" si="828"/>
        <v/>
      </c>
      <c r="I12729" s="11">
        <f t="shared" si="831"/>
        <v>0</v>
      </c>
    </row>
    <row r="12730" spans="6:9">
      <c r="F12730" t="str">
        <f t="shared" si="829"/>
        <v/>
      </c>
      <c r="G12730">
        <f t="shared" si="830"/>
        <v>0</v>
      </c>
      <c r="H12730" s="11" t="str">
        <f t="shared" si="828"/>
        <v/>
      </c>
      <c r="I12730" s="11">
        <f t="shared" si="831"/>
        <v>0</v>
      </c>
    </row>
    <row r="12731" spans="6:9">
      <c r="F12731" t="str">
        <f t="shared" si="829"/>
        <v/>
      </c>
      <c r="G12731">
        <f t="shared" si="830"/>
        <v>0</v>
      </c>
      <c r="H12731" s="11" t="str">
        <f t="shared" si="828"/>
        <v/>
      </c>
      <c r="I12731" s="11">
        <f t="shared" si="831"/>
        <v>0</v>
      </c>
    </row>
    <row r="12732" spans="6:9">
      <c r="F12732" t="str">
        <f t="shared" si="829"/>
        <v/>
      </c>
      <c r="G12732">
        <f t="shared" si="830"/>
        <v>0</v>
      </c>
      <c r="H12732" s="11" t="str">
        <f t="shared" si="828"/>
        <v/>
      </c>
      <c r="I12732" s="11">
        <f t="shared" si="831"/>
        <v>0</v>
      </c>
    </row>
    <row r="12733" spans="6:9">
      <c r="F12733" t="str">
        <f t="shared" si="829"/>
        <v/>
      </c>
      <c r="G12733">
        <f t="shared" si="830"/>
        <v>0</v>
      </c>
      <c r="H12733" s="11" t="str">
        <f t="shared" si="828"/>
        <v/>
      </c>
      <c r="I12733" s="11">
        <f t="shared" si="831"/>
        <v>0</v>
      </c>
    </row>
    <row r="12734" spans="6:9">
      <c r="F12734" t="str">
        <f t="shared" si="829"/>
        <v/>
      </c>
      <c r="G12734">
        <f t="shared" si="830"/>
        <v>0</v>
      </c>
      <c r="H12734" s="11" t="str">
        <f t="shared" si="828"/>
        <v/>
      </c>
      <c r="I12734" s="11">
        <f t="shared" si="831"/>
        <v>0</v>
      </c>
    </row>
    <row r="12735" spans="6:9">
      <c r="F12735" t="str">
        <f t="shared" si="829"/>
        <v/>
      </c>
      <c r="G12735">
        <f t="shared" si="830"/>
        <v>0</v>
      </c>
      <c r="H12735" s="11" t="str">
        <f t="shared" si="828"/>
        <v/>
      </c>
      <c r="I12735" s="11">
        <f t="shared" si="831"/>
        <v>0</v>
      </c>
    </row>
    <row r="12736" spans="6:9">
      <c r="F12736" t="str">
        <f t="shared" si="829"/>
        <v/>
      </c>
      <c r="G12736">
        <f t="shared" si="830"/>
        <v>0</v>
      </c>
      <c r="H12736" s="11" t="str">
        <f t="shared" si="828"/>
        <v/>
      </c>
      <c r="I12736" s="11">
        <f t="shared" si="831"/>
        <v>0</v>
      </c>
    </row>
    <row r="12737" spans="6:9">
      <c r="F12737" t="str">
        <f t="shared" si="829"/>
        <v/>
      </c>
      <c r="G12737">
        <f t="shared" si="830"/>
        <v>0</v>
      </c>
      <c r="H12737" s="11" t="str">
        <f t="shared" si="828"/>
        <v/>
      </c>
      <c r="I12737" s="11">
        <f t="shared" si="831"/>
        <v>0</v>
      </c>
    </row>
    <row r="12738" spans="6:9">
      <c r="F12738" t="str">
        <f t="shared" si="829"/>
        <v/>
      </c>
      <c r="G12738">
        <f t="shared" si="830"/>
        <v>0</v>
      </c>
      <c r="H12738" s="11" t="str">
        <f t="shared" ref="H12738:H12801" si="832">IFERROR(HLOOKUP($A12738,$N$85:$S$86,2,0),"")</f>
        <v/>
      </c>
      <c r="I12738" s="11">
        <f t="shared" si="831"/>
        <v>0</v>
      </c>
    </row>
    <row r="12739" spans="6:9">
      <c r="F12739" t="str">
        <f t="shared" ref="F12739:F12802" si="833">IFERROR(HLOOKUP($A12739,$N$40:$S$41,2,0),"")</f>
        <v/>
      </c>
      <c r="G12739">
        <f t="shared" ref="G12739:G12802" si="834">IFERROR(IF(D12739&gt;F12739,(D12739-F12739)^2,0),0)</f>
        <v>0</v>
      </c>
      <c r="H12739" s="11" t="str">
        <f t="shared" si="832"/>
        <v/>
      </c>
      <c r="I12739" s="11">
        <f t="shared" ref="I12739:I12802" si="835">IFERROR(IF(D12739&gt;H12739,(D12739-H12739)^2,0),0)</f>
        <v>0</v>
      </c>
    </row>
    <row r="12740" spans="6:9">
      <c r="F12740" t="str">
        <f t="shared" si="833"/>
        <v/>
      </c>
      <c r="G12740">
        <f t="shared" si="834"/>
        <v>0</v>
      </c>
      <c r="H12740" s="11" t="str">
        <f t="shared" si="832"/>
        <v/>
      </c>
      <c r="I12740" s="11">
        <f t="shared" si="835"/>
        <v>0</v>
      </c>
    </row>
    <row r="12741" spans="6:9">
      <c r="F12741" t="str">
        <f t="shared" si="833"/>
        <v/>
      </c>
      <c r="G12741">
        <f t="shared" si="834"/>
        <v>0</v>
      </c>
      <c r="H12741" s="11" t="str">
        <f t="shared" si="832"/>
        <v/>
      </c>
      <c r="I12741" s="11">
        <f t="shared" si="835"/>
        <v>0</v>
      </c>
    </row>
    <row r="12742" spans="6:9">
      <c r="F12742" t="str">
        <f t="shared" si="833"/>
        <v/>
      </c>
      <c r="G12742">
        <f t="shared" si="834"/>
        <v>0</v>
      </c>
      <c r="H12742" s="11" t="str">
        <f t="shared" si="832"/>
        <v/>
      </c>
      <c r="I12742" s="11">
        <f t="shared" si="835"/>
        <v>0</v>
      </c>
    </row>
    <row r="12743" spans="6:9">
      <c r="F12743" t="str">
        <f t="shared" si="833"/>
        <v/>
      </c>
      <c r="G12743">
        <f t="shared" si="834"/>
        <v>0</v>
      </c>
      <c r="H12743" s="11" t="str">
        <f t="shared" si="832"/>
        <v/>
      </c>
      <c r="I12743" s="11">
        <f t="shared" si="835"/>
        <v>0</v>
      </c>
    </row>
    <row r="12744" spans="6:9">
      <c r="F12744" t="str">
        <f t="shared" si="833"/>
        <v/>
      </c>
      <c r="G12744">
        <f t="shared" si="834"/>
        <v>0</v>
      </c>
      <c r="H12744" s="11" t="str">
        <f t="shared" si="832"/>
        <v/>
      </c>
      <c r="I12744" s="11">
        <f t="shared" si="835"/>
        <v>0</v>
      </c>
    </row>
    <row r="12745" spans="6:9">
      <c r="F12745" t="str">
        <f t="shared" si="833"/>
        <v/>
      </c>
      <c r="G12745">
        <f t="shared" si="834"/>
        <v>0</v>
      </c>
      <c r="H12745" s="11" t="str">
        <f t="shared" si="832"/>
        <v/>
      </c>
      <c r="I12745" s="11">
        <f t="shared" si="835"/>
        <v>0</v>
      </c>
    </row>
    <row r="12746" spans="6:9">
      <c r="F12746" t="str">
        <f t="shared" si="833"/>
        <v/>
      </c>
      <c r="G12746">
        <f t="shared" si="834"/>
        <v>0</v>
      </c>
      <c r="H12746" s="11" t="str">
        <f t="shared" si="832"/>
        <v/>
      </c>
      <c r="I12746" s="11">
        <f t="shared" si="835"/>
        <v>0</v>
      </c>
    </row>
    <row r="12747" spans="6:9">
      <c r="F12747" t="str">
        <f t="shared" si="833"/>
        <v/>
      </c>
      <c r="G12747">
        <f t="shared" si="834"/>
        <v>0</v>
      </c>
      <c r="H12747" s="11" t="str">
        <f t="shared" si="832"/>
        <v/>
      </c>
      <c r="I12747" s="11">
        <f t="shared" si="835"/>
        <v>0</v>
      </c>
    </row>
    <row r="12748" spans="6:9">
      <c r="F12748" t="str">
        <f t="shared" si="833"/>
        <v/>
      </c>
      <c r="G12748">
        <f t="shared" si="834"/>
        <v>0</v>
      </c>
      <c r="H12748" s="11" t="str">
        <f t="shared" si="832"/>
        <v/>
      </c>
      <c r="I12748" s="11">
        <f t="shared" si="835"/>
        <v>0</v>
      </c>
    </row>
    <row r="12749" spans="6:9">
      <c r="F12749" t="str">
        <f t="shared" si="833"/>
        <v/>
      </c>
      <c r="G12749">
        <f t="shared" si="834"/>
        <v>0</v>
      </c>
      <c r="H12749" s="11" t="str">
        <f t="shared" si="832"/>
        <v/>
      </c>
      <c r="I12749" s="11">
        <f t="shared" si="835"/>
        <v>0</v>
      </c>
    </row>
    <row r="12750" spans="6:9">
      <c r="F12750" t="str">
        <f t="shared" si="833"/>
        <v/>
      </c>
      <c r="G12750">
        <f t="shared" si="834"/>
        <v>0</v>
      </c>
      <c r="H12750" s="11" t="str">
        <f t="shared" si="832"/>
        <v/>
      </c>
      <c r="I12750" s="11">
        <f t="shared" si="835"/>
        <v>0</v>
      </c>
    </row>
    <row r="12751" spans="6:9">
      <c r="F12751" t="str">
        <f t="shared" si="833"/>
        <v/>
      </c>
      <c r="G12751">
        <f t="shared" si="834"/>
        <v>0</v>
      </c>
      <c r="H12751" s="11" t="str">
        <f t="shared" si="832"/>
        <v/>
      </c>
      <c r="I12751" s="11">
        <f t="shared" si="835"/>
        <v>0</v>
      </c>
    </row>
    <row r="12752" spans="6:9">
      <c r="F12752" t="str">
        <f t="shared" si="833"/>
        <v/>
      </c>
      <c r="G12752">
        <f t="shared" si="834"/>
        <v>0</v>
      </c>
      <c r="H12752" s="11" t="str">
        <f t="shared" si="832"/>
        <v/>
      </c>
      <c r="I12752" s="11">
        <f t="shared" si="835"/>
        <v>0</v>
      </c>
    </row>
    <row r="12753" spans="6:9">
      <c r="F12753" t="str">
        <f t="shared" si="833"/>
        <v/>
      </c>
      <c r="G12753">
        <f t="shared" si="834"/>
        <v>0</v>
      </c>
      <c r="H12753" s="11" t="str">
        <f t="shared" si="832"/>
        <v/>
      </c>
      <c r="I12753" s="11">
        <f t="shared" si="835"/>
        <v>0</v>
      </c>
    </row>
    <row r="12754" spans="6:9">
      <c r="F12754" t="str">
        <f t="shared" si="833"/>
        <v/>
      </c>
      <c r="G12754">
        <f t="shared" si="834"/>
        <v>0</v>
      </c>
      <c r="H12754" s="11" t="str">
        <f t="shared" si="832"/>
        <v/>
      </c>
      <c r="I12754" s="11">
        <f t="shared" si="835"/>
        <v>0</v>
      </c>
    </row>
    <row r="12755" spans="6:9">
      <c r="F12755" t="str">
        <f t="shared" si="833"/>
        <v/>
      </c>
      <c r="G12755">
        <f t="shared" si="834"/>
        <v>0</v>
      </c>
      <c r="H12755" s="11" t="str">
        <f t="shared" si="832"/>
        <v/>
      </c>
      <c r="I12755" s="11">
        <f t="shared" si="835"/>
        <v>0</v>
      </c>
    </row>
    <row r="12756" spans="6:9">
      <c r="F12756" t="str">
        <f t="shared" si="833"/>
        <v/>
      </c>
      <c r="G12756">
        <f t="shared" si="834"/>
        <v>0</v>
      </c>
      <c r="H12756" s="11" t="str">
        <f t="shared" si="832"/>
        <v/>
      </c>
      <c r="I12756" s="11">
        <f t="shared" si="835"/>
        <v>0</v>
      </c>
    </row>
    <row r="12757" spans="6:9">
      <c r="F12757" t="str">
        <f t="shared" si="833"/>
        <v/>
      </c>
      <c r="G12757">
        <f t="shared" si="834"/>
        <v>0</v>
      </c>
      <c r="H12757" s="11" t="str">
        <f t="shared" si="832"/>
        <v/>
      </c>
      <c r="I12757" s="11">
        <f t="shared" si="835"/>
        <v>0</v>
      </c>
    </row>
    <row r="12758" spans="6:9">
      <c r="F12758" t="str">
        <f t="shared" si="833"/>
        <v/>
      </c>
      <c r="G12758">
        <f t="shared" si="834"/>
        <v>0</v>
      </c>
      <c r="H12758" s="11" t="str">
        <f t="shared" si="832"/>
        <v/>
      </c>
      <c r="I12758" s="11">
        <f t="shared" si="835"/>
        <v>0</v>
      </c>
    </row>
    <row r="12759" spans="6:9">
      <c r="F12759" t="str">
        <f t="shared" si="833"/>
        <v/>
      </c>
      <c r="G12759">
        <f t="shared" si="834"/>
        <v>0</v>
      </c>
      <c r="H12759" s="11" t="str">
        <f t="shared" si="832"/>
        <v/>
      </c>
      <c r="I12759" s="11">
        <f t="shared" si="835"/>
        <v>0</v>
      </c>
    </row>
    <row r="12760" spans="6:9">
      <c r="F12760" t="str">
        <f t="shared" si="833"/>
        <v/>
      </c>
      <c r="G12760">
        <f t="shared" si="834"/>
        <v>0</v>
      </c>
      <c r="H12760" s="11" t="str">
        <f t="shared" si="832"/>
        <v/>
      </c>
      <c r="I12760" s="11">
        <f t="shared" si="835"/>
        <v>0</v>
      </c>
    </row>
    <row r="12761" spans="6:9">
      <c r="F12761" t="str">
        <f t="shared" si="833"/>
        <v/>
      </c>
      <c r="G12761">
        <f t="shared" si="834"/>
        <v>0</v>
      </c>
      <c r="H12761" s="11" t="str">
        <f t="shared" si="832"/>
        <v/>
      </c>
      <c r="I12761" s="11">
        <f t="shared" si="835"/>
        <v>0</v>
      </c>
    </row>
    <row r="12762" spans="6:9">
      <c r="F12762" t="str">
        <f t="shared" si="833"/>
        <v/>
      </c>
      <c r="G12762">
        <f t="shared" si="834"/>
        <v>0</v>
      </c>
      <c r="H12762" s="11" t="str">
        <f t="shared" si="832"/>
        <v/>
      </c>
      <c r="I12762" s="11">
        <f t="shared" si="835"/>
        <v>0</v>
      </c>
    </row>
    <row r="12763" spans="6:9">
      <c r="F12763" t="str">
        <f t="shared" si="833"/>
        <v/>
      </c>
      <c r="G12763">
        <f t="shared" si="834"/>
        <v>0</v>
      </c>
      <c r="H12763" s="11" t="str">
        <f t="shared" si="832"/>
        <v/>
      </c>
      <c r="I12763" s="11">
        <f t="shared" si="835"/>
        <v>0</v>
      </c>
    </row>
    <row r="12764" spans="6:9">
      <c r="F12764" t="str">
        <f t="shared" si="833"/>
        <v/>
      </c>
      <c r="G12764">
        <f t="shared" si="834"/>
        <v>0</v>
      </c>
      <c r="H12764" s="11" t="str">
        <f t="shared" si="832"/>
        <v/>
      </c>
      <c r="I12764" s="11">
        <f t="shared" si="835"/>
        <v>0</v>
      </c>
    </row>
    <row r="12765" spans="6:9">
      <c r="F12765" t="str">
        <f t="shared" si="833"/>
        <v/>
      </c>
      <c r="G12765">
        <f t="shared" si="834"/>
        <v>0</v>
      </c>
      <c r="H12765" s="11" t="str">
        <f t="shared" si="832"/>
        <v/>
      </c>
      <c r="I12765" s="11">
        <f t="shared" si="835"/>
        <v>0</v>
      </c>
    </row>
    <row r="12766" spans="6:9">
      <c r="F12766" t="str">
        <f t="shared" si="833"/>
        <v/>
      </c>
      <c r="G12766">
        <f t="shared" si="834"/>
        <v>0</v>
      </c>
      <c r="H12766" s="11" t="str">
        <f t="shared" si="832"/>
        <v/>
      </c>
      <c r="I12766" s="11">
        <f t="shared" si="835"/>
        <v>0</v>
      </c>
    </row>
    <row r="12767" spans="6:9">
      <c r="F12767" t="str">
        <f t="shared" si="833"/>
        <v/>
      </c>
      <c r="G12767">
        <f t="shared" si="834"/>
        <v>0</v>
      </c>
      <c r="H12767" s="11" t="str">
        <f t="shared" si="832"/>
        <v/>
      </c>
      <c r="I12767" s="11">
        <f t="shared" si="835"/>
        <v>0</v>
      </c>
    </row>
    <row r="12768" spans="6:9">
      <c r="F12768" t="str">
        <f t="shared" si="833"/>
        <v/>
      </c>
      <c r="G12768">
        <f t="shared" si="834"/>
        <v>0</v>
      </c>
      <c r="H12768" s="11" t="str">
        <f t="shared" si="832"/>
        <v/>
      </c>
      <c r="I12768" s="11">
        <f t="shared" si="835"/>
        <v>0</v>
      </c>
    </row>
    <row r="12769" spans="6:9">
      <c r="F12769" t="str">
        <f t="shared" si="833"/>
        <v/>
      </c>
      <c r="G12769">
        <f t="shared" si="834"/>
        <v>0</v>
      </c>
      <c r="H12769" s="11" t="str">
        <f t="shared" si="832"/>
        <v/>
      </c>
      <c r="I12769" s="11">
        <f t="shared" si="835"/>
        <v>0</v>
      </c>
    </row>
    <row r="12770" spans="6:9">
      <c r="F12770" t="str">
        <f t="shared" si="833"/>
        <v/>
      </c>
      <c r="G12770">
        <f t="shared" si="834"/>
        <v>0</v>
      </c>
      <c r="H12770" s="11" t="str">
        <f t="shared" si="832"/>
        <v/>
      </c>
      <c r="I12770" s="11">
        <f t="shared" si="835"/>
        <v>0</v>
      </c>
    </row>
    <row r="12771" spans="6:9">
      <c r="F12771" t="str">
        <f t="shared" si="833"/>
        <v/>
      </c>
      <c r="G12771">
        <f t="shared" si="834"/>
        <v>0</v>
      </c>
      <c r="H12771" s="11" t="str">
        <f t="shared" si="832"/>
        <v/>
      </c>
      <c r="I12771" s="11">
        <f t="shared" si="835"/>
        <v>0</v>
      </c>
    </row>
    <row r="12772" spans="6:9">
      <c r="F12772" t="str">
        <f t="shared" si="833"/>
        <v/>
      </c>
      <c r="G12772">
        <f t="shared" si="834"/>
        <v>0</v>
      </c>
      <c r="H12772" s="11" t="str">
        <f t="shared" si="832"/>
        <v/>
      </c>
      <c r="I12772" s="11">
        <f t="shared" si="835"/>
        <v>0</v>
      </c>
    </row>
    <row r="12773" spans="6:9">
      <c r="F12773" t="str">
        <f t="shared" si="833"/>
        <v/>
      </c>
      <c r="G12773">
        <f t="shared" si="834"/>
        <v>0</v>
      </c>
      <c r="H12773" s="11" t="str">
        <f t="shared" si="832"/>
        <v/>
      </c>
      <c r="I12773" s="11">
        <f t="shared" si="835"/>
        <v>0</v>
      </c>
    </row>
    <row r="12774" spans="6:9">
      <c r="F12774" t="str">
        <f t="shared" si="833"/>
        <v/>
      </c>
      <c r="G12774">
        <f t="shared" si="834"/>
        <v>0</v>
      </c>
      <c r="H12774" s="11" t="str">
        <f t="shared" si="832"/>
        <v/>
      </c>
      <c r="I12774" s="11">
        <f t="shared" si="835"/>
        <v>0</v>
      </c>
    </row>
    <row r="12775" spans="6:9">
      <c r="F12775" t="str">
        <f t="shared" si="833"/>
        <v/>
      </c>
      <c r="G12775">
        <f t="shared" si="834"/>
        <v>0</v>
      </c>
      <c r="H12775" s="11" t="str">
        <f t="shared" si="832"/>
        <v/>
      </c>
      <c r="I12775" s="11">
        <f t="shared" si="835"/>
        <v>0</v>
      </c>
    </row>
    <row r="12776" spans="6:9">
      <c r="F12776" t="str">
        <f t="shared" si="833"/>
        <v/>
      </c>
      <c r="G12776">
        <f t="shared" si="834"/>
        <v>0</v>
      </c>
      <c r="H12776" s="11" t="str">
        <f t="shared" si="832"/>
        <v/>
      </c>
      <c r="I12776" s="11">
        <f t="shared" si="835"/>
        <v>0</v>
      </c>
    </row>
    <row r="12777" spans="6:9">
      <c r="F12777" t="str">
        <f t="shared" si="833"/>
        <v/>
      </c>
      <c r="G12777">
        <f t="shared" si="834"/>
        <v>0</v>
      </c>
      <c r="H12777" s="11" t="str">
        <f t="shared" si="832"/>
        <v/>
      </c>
      <c r="I12777" s="11">
        <f t="shared" si="835"/>
        <v>0</v>
      </c>
    </row>
    <row r="12778" spans="6:9">
      <c r="F12778" t="str">
        <f t="shared" si="833"/>
        <v/>
      </c>
      <c r="G12778">
        <f t="shared" si="834"/>
        <v>0</v>
      </c>
      <c r="H12778" s="11" t="str">
        <f t="shared" si="832"/>
        <v/>
      </c>
      <c r="I12778" s="11">
        <f t="shared" si="835"/>
        <v>0</v>
      </c>
    </row>
    <row r="12779" spans="6:9">
      <c r="F12779" t="str">
        <f t="shared" si="833"/>
        <v/>
      </c>
      <c r="G12779">
        <f t="shared" si="834"/>
        <v>0</v>
      </c>
      <c r="H12779" s="11" t="str">
        <f t="shared" si="832"/>
        <v/>
      </c>
      <c r="I12779" s="11">
        <f t="shared" si="835"/>
        <v>0</v>
      </c>
    </row>
    <row r="12780" spans="6:9">
      <c r="F12780" t="str">
        <f t="shared" si="833"/>
        <v/>
      </c>
      <c r="G12780">
        <f t="shared" si="834"/>
        <v>0</v>
      </c>
      <c r="H12780" s="11" t="str">
        <f t="shared" si="832"/>
        <v/>
      </c>
      <c r="I12780" s="11">
        <f t="shared" si="835"/>
        <v>0</v>
      </c>
    </row>
    <row r="12781" spans="6:9">
      <c r="F12781" t="str">
        <f t="shared" si="833"/>
        <v/>
      </c>
      <c r="G12781">
        <f t="shared" si="834"/>
        <v>0</v>
      </c>
      <c r="H12781" s="11" t="str">
        <f t="shared" si="832"/>
        <v/>
      </c>
      <c r="I12781" s="11">
        <f t="shared" si="835"/>
        <v>0</v>
      </c>
    </row>
    <row r="12782" spans="6:9">
      <c r="F12782" t="str">
        <f t="shared" si="833"/>
        <v/>
      </c>
      <c r="G12782">
        <f t="shared" si="834"/>
        <v>0</v>
      </c>
      <c r="H12782" s="11" t="str">
        <f t="shared" si="832"/>
        <v/>
      </c>
      <c r="I12782" s="11">
        <f t="shared" si="835"/>
        <v>0</v>
      </c>
    </row>
    <row r="12783" spans="6:9">
      <c r="F12783" t="str">
        <f t="shared" si="833"/>
        <v/>
      </c>
      <c r="G12783">
        <f t="shared" si="834"/>
        <v>0</v>
      </c>
      <c r="H12783" s="11" t="str">
        <f t="shared" si="832"/>
        <v/>
      </c>
      <c r="I12783" s="11">
        <f t="shared" si="835"/>
        <v>0</v>
      </c>
    </row>
    <row r="12784" spans="6:9">
      <c r="F12784" t="str">
        <f t="shared" si="833"/>
        <v/>
      </c>
      <c r="G12784">
        <f t="shared" si="834"/>
        <v>0</v>
      </c>
      <c r="H12784" s="11" t="str">
        <f t="shared" si="832"/>
        <v/>
      </c>
      <c r="I12784" s="11">
        <f t="shared" si="835"/>
        <v>0</v>
      </c>
    </row>
    <row r="12785" spans="6:9">
      <c r="F12785" t="str">
        <f t="shared" si="833"/>
        <v/>
      </c>
      <c r="G12785">
        <f t="shared" si="834"/>
        <v>0</v>
      </c>
      <c r="H12785" s="11" t="str">
        <f t="shared" si="832"/>
        <v/>
      </c>
      <c r="I12785" s="11">
        <f t="shared" si="835"/>
        <v>0</v>
      </c>
    </row>
    <row r="12786" spans="6:9">
      <c r="F12786" t="str">
        <f t="shared" si="833"/>
        <v/>
      </c>
      <c r="G12786">
        <f t="shared" si="834"/>
        <v>0</v>
      </c>
      <c r="H12786" s="11" t="str">
        <f t="shared" si="832"/>
        <v/>
      </c>
      <c r="I12786" s="11">
        <f t="shared" si="835"/>
        <v>0</v>
      </c>
    </row>
    <row r="12787" spans="6:9">
      <c r="F12787" t="str">
        <f t="shared" si="833"/>
        <v/>
      </c>
      <c r="G12787">
        <f t="shared" si="834"/>
        <v>0</v>
      </c>
      <c r="H12787" s="11" t="str">
        <f t="shared" si="832"/>
        <v/>
      </c>
      <c r="I12787" s="11">
        <f t="shared" si="835"/>
        <v>0</v>
      </c>
    </row>
    <row r="12788" spans="6:9">
      <c r="F12788" t="str">
        <f t="shared" si="833"/>
        <v/>
      </c>
      <c r="G12788">
        <f t="shared" si="834"/>
        <v>0</v>
      </c>
      <c r="H12788" s="11" t="str">
        <f t="shared" si="832"/>
        <v/>
      </c>
      <c r="I12788" s="11">
        <f t="shared" si="835"/>
        <v>0</v>
      </c>
    </row>
    <row r="12789" spans="6:9">
      <c r="F12789" t="str">
        <f t="shared" si="833"/>
        <v/>
      </c>
      <c r="G12789">
        <f t="shared" si="834"/>
        <v>0</v>
      </c>
      <c r="H12789" s="11" t="str">
        <f t="shared" si="832"/>
        <v/>
      </c>
      <c r="I12789" s="11">
        <f t="shared" si="835"/>
        <v>0</v>
      </c>
    </row>
    <row r="12790" spans="6:9">
      <c r="F12790" t="str">
        <f t="shared" si="833"/>
        <v/>
      </c>
      <c r="G12790">
        <f t="shared" si="834"/>
        <v>0</v>
      </c>
      <c r="H12790" s="11" t="str">
        <f t="shared" si="832"/>
        <v/>
      </c>
      <c r="I12790" s="11">
        <f t="shared" si="835"/>
        <v>0</v>
      </c>
    </row>
    <row r="12791" spans="6:9">
      <c r="F12791" t="str">
        <f t="shared" si="833"/>
        <v/>
      </c>
      <c r="G12791">
        <f t="shared" si="834"/>
        <v>0</v>
      </c>
      <c r="H12791" s="11" t="str">
        <f t="shared" si="832"/>
        <v/>
      </c>
      <c r="I12791" s="11">
        <f t="shared" si="835"/>
        <v>0</v>
      </c>
    </row>
    <row r="12792" spans="6:9">
      <c r="F12792" t="str">
        <f t="shared" si="833"/>
        <v/>
      </c>
      <c r="G12792">
        <f t="shared" si="834"/>
        <v>0</v>
      </c>
      <c r="H12792" s="11" t="str">
        <f t="shared" si="832"/>
        <v/>
      </c>
      <c r="I12792" s="11">
        <f t="shared" si="835"/>
        <v>0</v>
      </c>
    </row>
    <row r="12793" spans="6:9">
      <c r="F12793" t="str">
        <f t="shared" si="833"/>
        <v/>
      </c>
      <c r="G12793">
        <f t="shared" si="834"/>
        <v>0</v>
      </c>
      <c r="H12793" s="11" t="str">
        <f t="shared" si="832"/>
        <v/>
      </c>
      <c r="I12793" s="11">
        <f t="shared" si="835"/>
        <v>0</v>
      </c>
    </row>
    <row r="12794" spans="6:9">
      <c r="F12794" t="str">
        <f t="shared" si="833"/>
        <v/>
      </c>
      <c r="G12794">
        <f t="shared" si="834"/>
        <v>0</v>
      </c>
      <c r="H12794" s="11" t="str">
        <f t="shared" si="832"/>
        <v/>
      </c>
      <c r="I12794" s="11">
        <f t="shared" si="835"/>
        <v>0</v>
      </c>
    </row>
    <row r="12795" spans="6:9">
      <c r="F12795" t="str">
        <f t="shared" si="833"/>
        <v/>
      </c>
      <c r="G12795">
        <f t="shared" si="834"/>
        <v>0</v>
      </c>
      <c r="H12795" s="11" t="str">
        <f t="shared" si="832"/>
        <v/>
      </c>
      <c r="I12795" s="11">
        <f t="shared" si="835"/>
        <v>0</v>
      </c>
    </row>
    <row r="12796" spans="6:9">
      <c r="F12796" t="str">
        <f t="shared" si="833"/>
        <v/>
      </c>
      <c r="G12796">
        <f t="shared" si="834"/>
        <v>0</v>
      </c>
      <c r="H12796" s="11" t="str">
        <f t="shared" si="832"/>
        <v/>
      </c>
      <c r="I12796" s="11">
        <f t="shared" si="835"/>
        <v>0</v>
      </c>
    </row>
    <row r="12797" spans="6:9">
      <c r="F12797" t="str">
        <f t="shared" si="833"/>
        <v/>
      </c>
      <c r="G12797">
        <f t="shared" si="834"/>
        <v>0</v>
      </c>
      <c r="H12797" s="11" t="str">
        <f t="shared" si="832"/>
        <v/>
      </c>
      <c r="I12797" s="11">
        <f t="shared" si="835"/>
        <v>0</v>
      </c>
    </row>
    <row r="12798" spans="6:9">
      <c r="F12798" t="str">
        <f t="shared" si="833"/>
        <v/>
      </c>
      <c r="G12798">
        <f t="shared" si="834"/>
        <v>0</v>
      </c>
      <c r="H12798" s="11" t="str">
        <f t="shared" si="832"/>
        <v/>
      </c>
      <c r="I12798" s="11">
        <f t="shared" si="835"/>
        <v>0</v>
      </c>
    </row>
    <row r="12799" spans="6:9">
      <c r="F12799" t="str">
        <f t="shared" si="833"/>
        <v/>
      </c>
      <c r="G12799">
        <f t="shared" si="834"/>
        <v>0</v>
      </c>
      <c r="H12799" s="11" t="str">
        <f t="shared" si="832"/>
        <v/>
      </c>
      <c r="I12799" s="11">
        <f t="shared" si="835"/>
        <v>0</v>
      </c>
    </row>
    <row r="12800" spans="6:9">
      <c r="F12800" t="str">
        <f t="shared" si="833"/>
        <v/>
      </c>
      <c r="G12800">
        <f t="shared" si="834"/>
        <v>0</v>
      </c>
      <c r="H12800" s="11" t="str">
        <f t="shared" si="832"/>
        <v/>
      </c>
      <c r="I12800" s="11">
        <f t="shared" si="835"/>
        <v>0</v>
      </c>
    </row>
    <row r="12801" spans="6:9">
      <c r="F12801" t="str">
        <f t="shared" si="833"/>
        <v/>
      </c>
      <c r="G12801">
        <f t="shared" si="834"/>
        <v>0</v>
      </c>
      <c r="H12801" s="11" t="str">
        <f t="shared" si="832"/>
        <v/>
      </c>
      <c r="I12801" s="11">
        <f t="shared" si="835"/>
        <v>0</v>
      </c>
    </row>
    <row r="12802" spans="6:9">
      <c r="F12802" t="str">
        <f t="shared" si="833"/>
        <v/>
      </c>
      <c r="G12802">
        <f t="shared" si="834"/>
        <v>0</v>
      </c>
      <c r="H12802" s="11" t="str">
        <f t="shared" ref="H12802:H12865" si="836">IFERROR(HLOOKUP($A12802,$N$85:$S$86,2,0),"")</f>
        <v/>
      </c>
      <c r="I12802" s="11">
        <f t="shared" si="835"/>
        <v>0</v>
      </c>
    </row>
    <row r="12803" spans="6:9">
      <c r="F12803" t="str">
        <f t="shared" ref="F12803:F12866" si="837">IFERROR(HLOOKUP($A12803,$N$40:$S$41,2,0),"")</f>
        <v/>
      </c>
      <c r="G12803">
        <f t="shared" ref="G12803:G12866" si="838">IFERROR(IF(D12803&gt;F12803,(D12803-F12803)^2,0),0)</f>
        <v>0</v>
      </c>
      <c r="H12803" s="11" t="str">
        <f t="shared" si="836"/>
        <v/>
      </c>
      <c r="I12803" s="11">
        <f t="shared" ref="I12803:I12866" si="839">IFERROR(IF(D12803&gt;H12803,(D12803-H12803)^2,0),0)</f>
        <v>0</v>
      </c>
    </row>
    <row r="12804" spans="6:9">
      <c r="F12804" t="str">
        <f t="shared" si="837"/>
        <v/>
      </c>
      <c r="G12804">
        <f t="shared" si="838"/>
        <v>0</v>
      </c>
      <c r="H12804" s="11" t="str">
        <f t="shared" si="836"/>
        <v/>
      </c>
      <c r="I12804" s="11">
        <f t="shared" si="839"/>
        <v>0</v>
      </c>
    </row>
    <row r="12805" spans="6:9">
      <c r="F12805" t="str">
        <f t="shared" si="837"/>
        <v/>
      </c>
      <c r="G12805">
        <f t="shared" si="838"/>
        <v>0</v>
      </c>
      <c r="H12805" s="11" t="str">
        <f t="shared" si="836"/>
        <v/>
      </c>
      <c r="I12805" s="11">
        <f t="shared" si="839"/>
        <v>0</v>
      </c>
    </row>
    <row r="12806" spans="6:9">
      <c r="F12806" t="str">
        <f t="shared" si="837"/>
        <v/>
      </c>
      <c r="G12806">
        <f t="shared" si="838"/>
        <v>0</v>
      </c>
      <c r="H12806" s="11" t="str">
        <f t="shared" si="836"/>
        <v/>
      </c>
      <c r="I12806" s="11">
        <f t="shared" si="839"/>
        <v>0</v>
      </c>
    </row>
    <row r="12807" spans="6:9">
      <c r="F12807" t="str">
        <f t="shared" si="837"/>
        <v/>
      </c>
      <c r="G12807">
        <f t="shared" si="838"/>
        <v>0</v>
      </c>
      <c r="H12807" s="11" t="str">
        <f t="shared" si="836"/>
        <v/>
      </c>
      <c r="I12807" s="11">
        <f t="shared" si="839"/>
        <v>0</v>
      </c>
    </row>
    <row r="12808" spans="6:9">
      <c r="F12808" t="str">
        <f t="shared" si="837"/>
        <v/>
      </c>
      <c r="G12808">
        <f t="shared" si="838"/>
        <v>0</v>
      </c>
      <c r="H12808" s="11" t="str">
        <f t="shared" si="836"/>
        <v/>
      </c>
      <c r="I12808" s="11">
        <f t="shared" si="839"/>
        <v>0</v>
      </c>
    </row>
    <row r="12809" spans="6:9">
      <c r="F12809" t="str">
        <f t="shared" si="837"/>
        <v/>
      </c>
      <c r="G12809">
        <f t="shared" si="838"/>
        <v>0</v>
      </c>
      <c r="H12809" s="11" t="str">
        <f t="shared" si="836"/>
        <v/>
      </c>
      <c r="I12809" s="11">
        <f t="shared" si="839"/>
        <v>0</v>
      </c>
    </row>
    <row r="12810" spans="6:9">
      <c r="F12810" t="str">
        <f t="shared" si="837"/>
        <v/>
      </c>
      <c r="G12810">
        <f t="shared" si="838"/>
        <v>0</v>
      </c>
      <c r="H12810" s="11" t="str">
        <f t="shared" si="836"/>
        <v/>
      </c>
      <c r="I12810" s="11">
        <f t="shared" si="839"/>
        <v>0</v>
      </c>
    </row>
    <row r="12811" spans="6:9">
      <c r="F12811" t="str">
        <f t="shared" si="837"/>
        <v/>
      </c>
      <c r="G12811">
        <f t="shared" si="838"/>
        <v>0</v>
      </c>
      <c r="H12811" s="11" t="str">
        <f t="shared" si="836"/>
        <v/>
      </c>
      <c r="I12811" s="11">
        <f t="shared" si="839"/>
        <v>0</v>
      </c>
    </row>
    <row r="12812" spans="6:9">
      <c r="F12812" t="str">
        <f t="shared" si="837"/>
        <v/>
      </c>
      <c r="G12812">
        <f t="shared" si="838"/>
        <v>0</v>
      </c>
      <c r="H12812" s="11" t="str">
        <f t="shared" si="836"/>
        <v/>
      </c>
      <c r="I12812" s="11">
        <f t="shared" si="839"/>
        <v>0</v>
      </c>
    </row>
    <row r="12813" spans="6:9">
      <c r="F12813" t="str">
        <f t="shared" si="837"/>
        <v/>
      </c>
      <c r="G12813">
        <f t="shared" si="838"/>
        <v>0</v>
      </c>
      <c r="H12813" s="11" t="str">
        <f t="shared" si="836"/>
        <v/>
      </c>
      <c r="I12813" s="11">
        <f t="shared" si="839"/>
        <v>0</v>
      </c>
    </row>
    <row r="12814" spans="6:9">
      <c r="F12814" t="str">
        <f t="shared" si="837"/>
        <v/>
      </c>
      <c r="G12814">
        <f t="shared" si="838"/>
        <v>0</v>
      </c>
      <c r="H12814" s="11" t="str">
        <f t="shared" si="836"/>
        <v/>
      </c>
      <c r="I12814" s="11">
        <f t="shared" si="839"/>
        <v>0</v>
      </c>
    </row>
    <row r="12815" spans="6:9">
      <c r="F12815" t="str">
        <f t="shared" si="837"/>
        <v/>
      </c>
      <c r="G12815">
        <f t="shared" si="838"/>
        <v>0</v>
      </c>
      <c r="H12815" s="11" t="str">
        <f t="shared" si="836"/>
        <v/>
      </c>
      <c r="I12815" s="11">
        <f t="shared" si="839"/>
        <v>0</v>
      </c>
    </row>
    <row r="12816" spans="6:9">
      <c r="F12816" t="str">
        <f t="shared" si="837"/>
        <v/>
      </c>
      <c r="G12816">
        <f t="shared" si="838"/>
        <v>0</v>
      </c>
      <c r="H12816" s="11" t="str">
        <f t="shared" si="836"/>
        <v/>
      </c>
      <c r="I12816" s="11">
        <f t="shared" si="839"/>
        <v>0</v>
      </c>
    </row>
    <row r="12817" spans="6:9">
      <c r="F12817" t="str">
        <f t="shared" si="837"/>
        <v/>
      </c>
      <c r="G12817">
        <f t="shared" si="838"/>
        <v>0</v>
      </c>
      <c r="H12817" s="11" t="str">
        <f t="shared" si="836"/>
        <v/>
      </c>
      <c r="I12817" s="11">
        <f t="shared" si="839"/>
        <v>0</v>
      </c>
    </row>
    <row r="12818" spans="6:9">
      <c r="F12818" t="str">
        <f t="shared" si="837"/>
        <v/>
      </c>
      <c r="G12818">
        <f t="shared" si="838"/>
        <v>0</v>
      </c>
      <c r="H12818" s="11" t="str">
        <f t="shared" si="836"/>
        <v/>
      </c>
      <c r="I12818" s="11">
        <f t="shared" si="839"/>
        <v>0</v>
      </c>
    </row>
    <row r="12819" spans="6:9">
      <c r="F12819" t="str">
        <f t="shared" si="837"/>
        <v/>
      </c>
      <c r="G12819">
        <f t="shared" si="838"/>
        <v>0</v>
      </c>
      <c r="H12819" s="11" t="str">
        <f t="shared" si="836"/>
        <v/>
      </c>
      <c r="I12819" s="11">
        <f t="shared" si="839"/>
        <v>0</v>
      </c>
    </row>
    <row r="12820" spans="6:9">
      <c r="F12820" t="str">
        <f t="shared" si="837"/>
        <v/>
      </c>
      <c r="G12820">
        <f t="shared" si="838"/>
        <v>0</v>
      </c>
      <c r="H12820" s="11" t="str">
        <f t="shared" si="836"/>
        <v/>
      </c>
      <c r="I12820" s="11">
        <f t="shared" si="839"/>
        <v>0</v>
      </c>
    </row>
    <row r="12821" spans="6:9">
      <c r="F12821" t="str">
        <f t="shared" si="837"/>
        <v/>
      </c>
      <c r="G12821">
        <f t="shared" si="838"/>
        <v>0</v>
      </c>
      <c r="H12821" s="11" t="str">
        <f t="shared" si="836"/>
        <v/>
      </c>
      <c r="I12821" s="11">
        <f t="shared" si="839"/>
        <v>0</v>
      </c>
    </row>
    <row r="12822" spans="6:9">
      <c r="F12822" t="str">
        <f t="shared" si="837"/>
        <v/>
      </c>
      <c r="G12822">
        <f t="shared" si="838"/>
        <v>0</v>
      </c>
      <c r="H12822" s="11" t="str">
        <f t="shared" si="836"/>
        <v/>
      </c>
      <c r="I12822" s="11">
        <f t="shared" si="839"/>
        <v>0</v>
      </c>
    </row>
    <row r="12823" spans="6:9">
      <c r="F12823" t="str">
        <f t="shared" si="837"/>
        <v/>
      </c>
      <c r="G12823">
        <f t="shared" si="838"/>
        <v>0</v>
      </c>
      <c r="H12823" s="11" t="str">
        <f t="shared" si="836"/>
        <v/>
      </c>
      <c r="I12823" s="11">
        <f t="shared" si="839"/>
        <v>0</v>
      </c>
    </row>
    <row r="12824" spans="6:9">
      <c r="F12824" t="str">
        <f t="shared" si="837"/>
        <v/>
      </c>
      <c r="G12824">
        <f t="shared" si="838"/>
        <v>0</v>
      </c>
      <c r="H12824" s="11" t="str">
        <f t="shared" si="836"/>
        <v/>
      </c>
      <c r="I12824" s="11">
        <f t="shared" si="839"/>
        <v>0</v>
      </c>
    </row>
    <row r="12825" spans="6:9">
      <c r="F12825" t="str">
        <f t="shared" si="837"/>
        <v/>
      </c>
      <c r="G12825">
        <f t="shared" si="838"/>
        <v>0</v>
      </c>
      <c r="H12825" s="11" t="str">
        <f t="shared" si="836"/>
        <v/>
      </c>
      <c r="I12825" s="11">
        <f t="shared" si="839"/>
        <v>0</v>
      </c>
    </row>
    <row r="12826" spans="6:9">
      <c r="F12826" t="str">
        <f t="shared" si="837"/>
        <v/>
      </c>
      <c r="G12826">
        <f t="shared" si="838"/>
        <v>0</v>
      </c>
      <c r="H12826" s="11" t="str">
        <f t="shared" si="836"/>
        <v/>
      </c>
      <c r="I12826" s="11">
        <f t="shared" si="839"/>
        <v>0</v>
      </c>
    </row>
    <row r="12827" spans="6:9">
      <c r="F12827" t="str">
        <f t="shared" si="837"/>
        <v/>
      </c>
      <c r="G12827">
        <f t="shared" si="838"/>
        <v>0</v>
      </c>
      <c r="H12827" s="11" t="str">
        <f t="shared" si="836"/>
        <v/>
      </c>
      <c r="I12827" s="11">
        <f t="shared" si="839"/>
        <v>0</v>
      </c>
    </row>
    <row r="12828" spans="6:9">
      <c r="F12828" t="str">
        <f t="shared" si="837"/>
        <v/>
      </c>
      <c r="G12828">
        <f t="shared" si="838"/>
        <v>0</v>
      </c>
      <c r="H12828" s="11" t="str">
        <f t="shared" si="836"/>
        <v/>
      </c>
      <c r="I12828" s="11">
        <f t="shared" si="839"/>
        <v>0</v>
      </c>
    </row>
    <row r="12829" spans="6:9">
      <c r="F12829" t="str">
        <f t="shared" si="837"/>
        <v/>
      </c>
      <c r="G12829">
        <f t="shared" si="838"/>
        <v>0</v>
      </c>
      <c r="H12829" s="11" t="str">
        <f t="shared" si="836"/>
        <v/>
      </c>
      <c r="I12829" s="11">
        <f t="shared" si="839"/>
        <v>0</v>
      </c>
    </row>
    <row r="12830" spans="6:9">
      <c r="F12830" t="str">
        <f t="shared" si="837"/>
        <v/>
      </c>
      <c r="G12830">
        <f t="shared" si="838"/>
        <v>0</v>
      </c>
      <c r="H12830" s="11" t="str">
        <f t="shared" si="836"/>
        <v/>
      </c>
      <c r="I12830" s="11">
        <f t="shared" si="839"/>
        <v>0</v>
      </c>
    </row>
    <row r="12831" spans="6:9">
      <c r="F12831" t="str">
        <f t="shared" si="837"/>
        <v/>
      </c>
      <c r="G12831">
        <f t="shared" si="838"/>
        <v>0</v>
      </c>
      <c r="H12831" s="11" t="str">
        <f t="shared" si="836"/>
        <v/>
      </c>
      <c r="I12831" s="11">
        <f t="shared" si="839"/>
        <v>0</v>
      </c>
    </row>
    <row r="12832" spans="6:9">
      <c r="F12832" t="str">
        <f t="shared" si="837"/>
        <v/>
      </c>
      <c r="G12832">
        <f t="shared" si="838"/>
        <v>0</v>
      </c>
      <c r="H12832" s="11" t="str">
        <f t="shared" si="836"/>
        <v/>
      </c>
      <c r="I12832" s="11">
        <f t="shared" si="839"/>
        <v>0</v>
      </c>
    </row>
    <row r="12833" spans="6:9">
      <c r="F12833" t="str">
        <f t="shared" si="837"/>
        <v/>
      </c>
      <c r="G12833">
        <f t="shared" si="838"/>
        <v>0</v>
      </c>
      <c r="H12833" s="11" t="str">
        <f t="shared" si="836"/>
        <v/>
      </c>
      <c r="I12833" s="11">
        <f t="shared" si="839"/>
        <v>0</v>
      </c>
    </row>
    <row r="12834" spans="6:9">
      <c r="F12834" t="str">
        <f t="shared" si="837"/>
        <v/>
      </c>
      <c r="G12834">
        <f t="shared" si="838"/>
        <v>0</v>
      </c>
      <c r="H12834" s="11" t="str">
        <f t="shared" si="836"/>
        <v/>
      </c>
      <c r="I12834" s="11">
        <f t="shared" si="839"/>
        <v>0</v>
      </c>
    </row>
    <row r="12835" spans="6:9">
      <c r="F12835" t="str">
        <f t="shared" si="837"/>
        <v/>
      </c>
      <c r="G12835">
        <f t="shared" si="838"/>
        <v>0</v>
      </c>
      <c r="H12835" s="11" t="str">
        <f t="shared" si="836"/>
        <v/>
      </c>
      <c r="I12835" s="11">
        <f t="shared" si="839"/>
        <v>0</v>
      </c>
    </row>
    <row r="12836" spans="6:9">
      <c r="F12836" t="str">
        <f t="shared" si="837"/>
        <v/>
      </c>
      <c r="G12836">
        <f t="shared" si="838"/>
        <v>0</v>
      </c>
      <c r="H12836" s="11" t="str">
        <f t="shared" si="836"/>
        <v/>
      </c>
      <c r="I12836" s="11">
        <f t="shared" si="839"/>
        <v>0</v>
      </c>
    </row>
    <row r="12837" spans="6:9">
      <c r="F12837" t="str">
        <f t="shared" si="837"/>
        <v/>
      </c>
      <c r="G12837">
        <f t="shared" si="838"/>
        <v>0</v>
      </c>
      <c r="H12837" s="11" t="str">
        <f t="shared" si="836"/>
        <v/>
      </c>
      <c r="I12837" s="11">
        <f t="shared" si="839"/>
        <v>0</v>
      </c>
    </row>
    <row r="12838" spans="6:9">
      <c r="F12838" t="str">
        <f t="shared" si="837"/>
        <v/>
      </c>
      <c r="G12838">
        <f t="shared" si="838"/>
        <v>0</v>
      </c>
      <c r="H12838" s="11" t="str">
        <f t="shared" si="836"/>
        <v/>
      </c>
      <c r="I12838" s="11">
        <f t="shared" si="839"/>
        <v>0</v>
      </c>
    </row>
    <row r="12839" spans="6:9">
      <c r="F12839" t="str">
        <f t="shared" si="837"/>
        <v/>
      </c>
      <c r="G12839">
        <f t="shared" si="838"/>
        <v>0</v>
      </c>
      <c r="H12839" s="11" t="str">
        <f t="shared" si="836"/>
        <v/>
      </c>
      <c r="I12839" s="11">
        <f t="shared" si="839"/>
        <v>0</v>
      </c>
    </row>
    <row r="12840" spans="6:9">
      <c r="F12840" t="str">
        <f t="shared" si="837"/>
        <v/>
      </c>
      <c r="G12840">
        <f t="shared" si="838"/>
        <v>0</v>
      </c>
      <c r="H12840" s="11" t="str">
        <f t="shared" si="836"/>
        <v/>
      </c>
      <c r="I12840" s="11">
        <f t="shared" si="839"/>
        <v>0</v>
      </c>
    </row>
    <row r="12841" spans="6:9">
      <c r="F12841" t="str">
        <f t="shared" si="837"/>
        <v/>
      </c>
      <c r="G12841">
        <f t="shared" si="838"/>
        <v>0</v>
      </c>
      <c r="H12841" s="11" t="str">
        <f t="shared" si="836"/>
        <v/>
      </c>
      <c r="I12841" s="11">
        <f t="shared" si="839"/>
        <v>0</v>
      </c>
    </row>
    <row r="12842" spans="6:9">
      <c r="F12842" t="str">
        <f t="shared" si="837"/>
        <v/>
      </c>
      <c r="G12842">
        <f t="shared" si="838"/>
        <v>0</v>
      </c>
      <c r="H12842" s="11" t="str">
        <f t="shared" si="836"/>
        <v/>
      </c>
      <c r="I12842" s="11">
        <f t="shared" si="839"/>
        <v>0</v>
      </c>
    </row>
    <row r="12843" spans="6:9">
      <c r="F12843" t="str">
        <f t="shared" si="837"/>
        <v/>
      </c>
      <c r="G12843">
        <f t="shared" si="838"/>
        <v>0</v>
      </c>
      <c r="H12843" s="11" t="str">
        <f t="shared" si="836"/>
        <v/>
      </c>
      <c r="I12843" s="11">
        <f t="shared" si="839"/>
        <v>0</v>
      </c>
    </row>
    <row r="12844" spans="6:9">
      <c r="F12844" t="str">
        <f t="shared" si="837"/>
        <v/>
      </c>
      <c r="G12844">
        <f t="shared" si="838"/>
        <v>0</v>
      </c>
      <c r="H12844" s="11" t="str">
        <f t="shared" si="836"/>
        <v/>
      </c>
      <c r="I12844" s="11">
        <f t="shared" si="839"/>
        <v>0</v>
      </c>
    </row>
    <row r="12845" spans="6:9">
      <c r="F12845" t="str">
        <f t="shared" si="837"/>
        <v/>
      </c>
      <c r="G12845">
        <f t="shared" si="838"/>
        <v>0</v>
      </c>
      <c r="H12845" s="11" t="str">
        <f t="shared" si="836"/>
        <v/>
      </c>
      <c r="I12845" s="11">
        <f t="shared" si="839"/>
        <v>0</v>
      </c>
    </row>
    <row r="12846" spans="6:9">
      <c r="F12846" t="str">
        <f t="shared" si="837"/>
        <v/>
      </c>
      <c r="G12846">
        <f t="shared" si="838"/>
        <v>0</v>
      </c>
      <c r="H12846" s="11" t="str">
        <f t="shared" si="836"/>
        <v/>
      </c>
      <c r="I12846" s="11">
        <f t="shared" si="839"/>
        <v>0</v>
      </c>
    </row>
    <row r="12847" spans="6:9">
      <c r="F12847" t="str">
        <f t="shared" si="837"/>
        <v/>
      </c>
      <c r="G12847">
        <f t="shared" si="838"/>
        <v>0</v>
      </c>
      <c r="H12847" s="11" t="str">
        <f t="shared" si="836"/>
        <v/>
      </c>
      <c r="I12847" s="11">
        <f t="shared" si="839"/>
        <v>0</v>
      </c>
    </row>
    <row r="12848" spans="6:9">
      <c r="F12848" t="str">
        <f t="shared" si="837"/>
        <v/>
      </c>
      <c r="G12848">
        <f t="shared" si="838"/>
        <v>0</v>
      </c>
      <c r="H12848" s="11" t="str">
        <f t="shared" si="836"/>
        <v/>
      </c>
      <c r="I12848" s="11">
        <f t="shared" si="839"/>
        <v>0</v>
      </c>
    </row>
    <row r="12849" spans="6:9">
      <c r="F12849" t="str">
        <f t="shared" si="837"/>
        <v/>
      </c>
      <c r="G12849">
        <f t="shared" si="838"/>
        <v>0</v>
      </c>
      <c r="H12849" s="11" t="str">
        <f t="shared" si="836"/>
        <v/>
      </c>
      <c r="I12849" s="11">
        <f t="shared" si="839"/>
        <v>0</v>
      </c>
    </row>
    <row r="12850" spans="6:9">
      <c r="F12850" t="str">
        <f t="shared" si="837"/>
        <v/>
      </c>
      <c r="G12850">
        <f t="shared" si="838"/>
        <v>0</v>
      </c>
      <c r="H12850" s="11" t="str">
        <f t="shared" si="836"/>
        <v/>
      </c>
      <c r="I12850" s="11">
        <f t="shared" si="839"/>
        <v>0</v>
      </c>
    </row>
    <row r="12851" spans="6:9">
      <c r="F12851" t="str">
        <f t="shared" si="837"/>
        <v/>
      </c>
      <c r="G12851">
        <f t="shared" si="838"/>
        <v>0</v>
      </c>
      <c r="H12851" s="11" t="str">
        <f t="shared" si="836"/>
        <v/>
      </c>
      <c r="I12851" s="11">
        <f t="shared" si="839"/>
        <v>0</v>
      </c>
    </row>
    <row r="12852" spans="6:9">
      <c r="F12852" t="str">
        <f t="shared" si="837"/>
        <v/>
      </c>
      <c r="G12852">
        <f t="shared" si="838"/>
        <v>0</v>
      </c>
      <c r="H12852" s="11" t="str">
        <f t="shared" si="836"/>
        <v/>
      </c>
      <c r="I12852" s="11">
        <f t="shared" si="839"/>
        <v>0</v>
      </c>
    </row>
    <row r="12853" spans="6:9">
      <c r="F12853" t="str">
        <f t="shared" si="837"/>
        <v/>
      </c>
      <c r="G12853">
        <f t="shared" si="838"/>
        <v>0</v>
      </c>
      <c r="H12853" s="11" t="str">
        <f t="shared" si="836"/>
        <v/>
      </c>
      <c r="I12853" s="11">
        <f t="shared" si="839"/>
        <v>0</v>
      </c>
    </row>
    <row r="12854" spans="6:9">
      <c r="F12854" t="str">
        <f t="shared" si="837"/>
        <v/>
      </c>
      <c r="G12854">
        <f t="shared" si="838"/>
        <v>0</v>
      </c>
      <c r="H12854" s="11" t="str">
        <f t="shared" si="836"/>
        <v/>
      </c>
      <c r="I12854" s="11">
        <f t="shared" si="839"/>
        <v>0</v>
      </c>
    </row>
    <row r="12855" spans="6:9">
      <c r="F12855" t="str">
        <f t="shared" si="837"/>
        <v/>
      </c>
      <c r="G12855">
        <f t="shared" si="838"/>
        <v>0</v>
      </c>
      <c r="H12855" s="11" t="str">
        <f t="shared" si="836"/>
        <v/>
      </c>
      <c r="I12855" s="11">
        <f t="shared" si="839"/>
        <v>0</v>
      </c>
    </row>
    <row r="12856" spans="6:9">
      <c r="F12856" t="str">
        <f t="shared" si="837"/>
        <v/>
      </c>
      <c r="G12856">
        <f t="shared" si="838"/>
        <v>0</v>
      </c>
      <c r="H12856" s="11" t="str">
        <f t="shared" si="836"/>
        <v/>
      </c>
      <c r="I12856" s="11">
        <f t="shared" si="839"/>
        <v>0</v>
      </c>
    </row>
    <row r="12857" spans="6:9">
      <c r="F12857" t="str">
        <f t="shared" si="837"/>
        <v/>
      </c>
      <c r="G12857">
        <f t="shared" si="838"/>
        <v>0</v>
      </c>
      <c r="H12857" s="11" t="str">
        <f t="shared" si="836"/>
        <v/>
      </c>
      <c r="I12857" s="11">
        <f t="shared" si="839"/>
        <v>0</v>
      </c>
    </row>
    <row r="12858" spans="6:9">
      <c r="F12858" t="str">
        <f t="shared" si="837"/>
        <v/>
      </c>
      <c r="G12858">
        <f t="shared" si="838"/>
        <v>0</v>
      </c>
      <c r="H12858" s="11" t="str">
        <f t="shared" si="836"/>
        <v/>
      </c>
      <c r="I12858" s="11">
        <f t="shared" si="839"/>
        <v>0</v>
      </c>
    </row>
    <row r="12859" spans="6:9">
      <c r="F12859" t="str">
        <f t="shared" si="837"/>
        <v/>
      </c>
      <c r="G12859">
        <f t="shared" si="838"/>
        <v>0</v>
      </c>
      <c r="H12859" s="11" t="str">
        <f t="shared" si="836"/>
        <v/>
      </c>
      <c r="I12859" s="11">
        <f t="shared" si="839"/>
        <v>0</v>
      </c>
    </row>
    <row r="12860" spans="6:9">
      <c r="F12860" t="str">
        <f t="shared" si="837"/>
        <v/>
      </c>
      <c r="G12860">
        <f t="shared" si="838"/>
        <v>0</v>
      </c>
      <c r="H12860" s="11" t="str">
        <f t="shared" si="836"/>
        <v/>
      </c>
      <c r="I12860" s="11">
        <f t="shared" si="839"/>
        <v>0</v>
      </c>
    </row>
    <row r="12861" spans="6:9">
      <c r="F12861" t="str">
        <f t="shared" si="837"/>
        <v/>
      </c>
      <c r="G12861">
        <f t="shared" si="838"/>
        <v>0</v>
      </c>
      <c r="H12861" s="11" t="str">
        <f t="shared" si="836"/>
        <v/>
      </c>
      <c r="I12861" s="11">
        <f t="shared" si="839"/>
        <v>0</v>
      </c>
    </row>
    <row r="12862" spans="6:9">
      <c r="F12862" t="str">
        <f t="shared" si="837"/>
        <v/>
      </c>
      <c r="G12862">
        <f t="shared" si="838"/>
        <v>0</v>
      </c>
      <c r="H12862" s="11" t="str">
        <f t="shared" si="836"/>
        <v/>
      </c>
      <c r="I12862" s="11">
        <f t="shared" si="839"/>
        <v>0</v>
      </c>
    </row>
    <row r="12863" spans="6:9">
      <c r="F12863" t="str">
        <f t="shared" si="837"/>
        <v/>
      </c>
      <c r="G12863">
        <f t="shared" si="838"/>
        <v>0</v>
      </c>
      <c r="H12863" s="11" t="str">
        <f t="shared" si="836"/>
        <v/>
      </c>
      <c r="I12863" s="11">
        <f t="shared" si="839"/>
        <v>0</v>
      </c>
    </row>
    <row r="12864" spans="6:9">
      <c r="F12864" t="str">
        <f t="shared" si="837"/>
        <v/>
      </c>
      <c r="G12864">
        <f t="shared" si="838"/>
        <v>0</v>
      </c>
      <c r="H12864" s="11" t="str">
        <f t="shared" si="836"/>
        <v/>
      </c>
      <c r="I12864" s="11">
        <f t="shared" si="839"/>
        <v>0</v>
      </c>
    </row>
    <row r="12865" spans="6:9">
      <c r="F12865" t="str">
        <f t="shared" si="837"/>
        <v/>
      </c>
      <c r="G12865">
        <f t="shared" si="838"/>
        <v>0</v>
      </c>
      <c r="H12865" s="11" t="str">
        <f t="shared" si="836"/>
        <v/>
      </c>
      <c r="I12865" s="11">
        <f t="shared" si="839"/>
        <v>0</v>
      </c>
    </row>
    <row r="12866" spans="6:9">
      <c r="F12866" t="str">
        <f t="shared" si="837"/>
        <v/>
      </c>
      <c r="G12866">
        <f t="shared" si="838"/>
        <v>0</v>
      </c>
      <c r="H12866" s="11" t="str">
        <f t="shared" ref="H12866:H12929" si="840">IFERROR(HLOOKUP($A12866,$N$85:$S$86,2,0),"")</f>
        <v/>
      </c>
      <c r="I12866" s="11">
        <f t="shared" si="839"/>
        <v>0</v>
      </c>
    </row>
    <row r="12867" spans="6:9">
      <c r="F12867" t="str">
        <f t="shared" ref="F12867:F12930" si="841">IFERROR(HLOOKUP($A12867,$N$40:$S$41,2,0),"")</f>
        <v/>
      </c>
      <c r="G12867">
        <f t="shared" ref="G12867:G12930" si="842">IFERROR(IF(D12867&gt;F12867,(D12867-F12867)^2,0),0)</f>
        <v>0</v>
      </c>
      <c r="H12867" s="11" t="str">
        <f t="shared" si="840"/>
        <v/>
      </c>
      <c r="I12867" s="11">
        <f t="shared" ref="I12867:I12930" si="843">IFERROR(IF(D12867&gt;H12867,(D12867-H12867)^2,0),0)</f>
        <v>0</v>
      </c>
    </row>
    <row r="12868" spans="6:9">
      <c r="F12868" t="str">
        <f t="shared" si="841"/>
        <v/>
      </c>
      <c r="G12868">
        <f t="shared" si="842"/>
        <v>0</v>
      </c>
      <c r="H12868" s="11" t="str">
        <f t="shared" si="840"/>
        <v/>
      </c>
      <c r="I12868" s="11">
        <f t="shared" si="843"/>
        <v>0</v>
      </c>
    </row>
    <row r="12869" spans="6:9">
      <c r="F12869" t="str">
        <f t="shared" si="841"/>
        <v/>
      </c>
      <c r="G12869">
        <f t="shared" si="842"/>
        <v>0</v>
      </c>
      <c r="H12869" s="11" t="str">
        <f t="shared" si="840"/>
        <v/>
      </c>
      <c r="I12869" s="11">
        <f t="shared" si="843"/>
        <v>0</v>
      </c>
    </row>
    <row r="12870" spans="6:9">
      <c r="F12870" t="str">
        <f t="shared" si="841"/>
        <v/>
      </c>
      <c r="G12870">
        <f t="shared" si="842"/>
        <v>0</v>
      </c>
      <c r="H12870" s="11" t="str">
        <f t="shared" si="840"/>
        <v/>
      </c>
      <c r="I12870" s="11">
        <f t="shared" si="843"/>
        <v>0</v>
      </c>
    </row>
    <row r="12871" spans="6:9">
      <c r="F12871" t="str">
        <f t="shared" si="841"/>
        <v/>
      </c>
      <c r="G12871">
        <f t="shared" si="842"/>
        <v>0</v>
      </c>
      <c r="H12871" s="11" t="str">
        <f t="shared" si="840"/>
        <v/>
      </c>
      <c r="I12871" s="11">
        <f t="shared" si="843"/>
        <v>0</v>
      </c>
    </row>
    <row r="12872" spans="6:9">
      <c r="F12872" t="str">
        <f t="shared" si="841"/>
        <v/>
      </c>
      <c r="G12872">
        <f t="shared" si="842"/>
        <v>0</v>
      </c>
      <c r="H12872" s="11" t="str">
        <f t="shared" si="840"/>
        <v/>
      </c>
      <c r="I12872" s="11">
        <f t="shared" si="843"/>
        <v>0</v>
      </c>
    </row>
    <row r="12873" spans="6:9">
      <c r="F12873" t="str">
        <f t="shared" si="841"/>
        <v/>
      </c>
      <c r="G12873">
        <f t="shared" si="842"/>
        <v>0</v>
      </c>
      <c r="H12873" s="11" t="str">
        <f t="shared" si="840"/>
        <v/>
      </c>
      <c r="I12873" s="11">
        <f t="shared" si="843"/>
        <v>0</v>
      </c>
    </row>
    <row r="12874" spans="6:9">
      <c r="F12874" t="str">
        <f t="shared" si="841"/>
        <v/>
      </c>
      <c r="G12874">
        <f t="shared" si="842"/>
        <v>0</v>
      </c>
      <c r="H12874" s="11" t="str">
        <f t="shared" si="840"/>
        <v/>
      </c>
      <c r="I12874" s="11">
        <f t="shared" si="843"/>
        <v>0</v>
      </c>
    </row>
    <row r="12875" spans="6:9">
      <c r="F12875" t="str">
        <f t="shared" si="841"/>
        <v/>
      </c>
      <c r="G12875">
        <f t="shared" si="842"/>
        <v>0</v>
      </c>
      <c r="H12875" s="11" t="str">
        <f t="shared" si="840"/>
        <v/>
      </c>
      <c r="I12875" s="11">
        <f t="shared" si="843"/>
        <v>0</v>
      </c>
    </row>
    <row r="12876" spans="6:9">
      <c r="F12876" t="str">
        <f t="shared" si="841"/>
        <v/>
      </c>
      <c r="G12876">
        <f t="shared" si="842"/>
        <v>0</v>
      </c>
      <c r="H12876" s="11" t="str">
        <f t="shared" si="840"/>
        <v/>
      </c>
      <c r="I12876" s="11">
        <f t="shared" si="843"/>
        <v>0</v>
      </c>
    </row>
    <row r="12877" spans="6:9">
      <c r="F12877" t="str">
        <f t="shared" si="841"/>
        <v/>
      </c>
      <c r="G12877">
        <f t="shared" si="842"/>
        <v>0</v>
      </c>
      <c r="H12877" s="11" t="str">
        <f t="shared" si="840"/>
        <v/>
      </c>
      <c r="I12877" s="11">
        <f t="shared" si="843"/>
        <v>0</v>
      </c>
    </row>
    <row r="12878" spans="6:9">
      <c r="F12878" t="str">
        <f t="shared" si="841"/>
        <v/>
      </c>
      <c r="G12878">
        <f t="shared" si="842"/>
        <v>0</v>
      </c>
      <c r="H12878" s="11" t="str">
        <f t="shared" si="840"/>
        <v/>
      </c>
      <c r="I12878" s="11">
        <f t="shared" si="843"/>
        <v>0</v>
      </c>
    </row>
    <row r="12879" spans="6:9">
      <c r="F12879" t="str">
        <f t="shared" si="841"/>
        <v/>
      </c>
      <c r="G12879">
        <f t="shared" si="842"/>
        <v>0</v>
      </c>
      <c r="H12879" s="11" t="str">
        <f t="shared" si="840"/>
        <v/>
      </c>
      <c r="I12879" s="11">
        <f t="shared" si="843"/>
        <v>0</v>
      </c>
    </row>
    <row r="12880" spans="6:9">
      <c r="F12880" t="str">
        <f t="shared" si="841"/>
        <v/>
      </c>
      <c r="G12880">
        <f t="shared" si="842"/>
        <v>0</v>
      </c>
      <c r="H12880" s="11" t="str">
        <f t="shared" si="840"/>
        <v/>
      </c>
      <c r="I12880" s="11">
        <f t="shared" si="843"/>
        <v>0</v>
      </c>
    </row>
    <row r="12881" spans="6:9">
      <c r="F12881" t="str">
        <f t="shared" si="841"/>
        <v/>
      </c>
      <c r="G12881">
        <f t="shared" si="842"/>
        <v>0</v>
      </c>
      <c r="H12881" s="11" t="str">
        <f t="shared" si="840"/>
        <v/>
      </c>
      <c r="I12881" s="11">
        <f t="shared" si="843"/>
        <v>0</v>
      </c>
    </row>
    <row r="12882" spans="6:9">
      <c r="F12882" t="str">
        <f t="shared" si="841"/>
        <v/>
      </c>
      <c r="G12882">
        <f t="shared" si="842"/>
        <v>0</v>
      </c>
      <c r="H12882" s="11" t="str">
        <f t="shared" si="840"/>
        <v/>
      </c>
      <c r="I12882" s="11">
        <f t="shared" si="843"/>
        <v>0</v>
      </c>
    </row>
    <row r="12883" spans="6:9">
      <c r="F12883" t="str">
        <f t="shared" si="841"/>
        <v/>
      </c>
      <c r="G12883">
        <f t="shared" si="842"/>
        <v>0</v>
      </c>
      <c r="H12883" s="11" t="str">
        <f t="shared" si="840"/>
        <v/>
      </c>
      <c r="I12883" s="11">
        <f t="shared" si="843"/>
        <v>0</v>
      </c>
    </row>
    <row r="12884" spans="6:9">
      <c r="F12884" t="str">
        <f t="shared" si="841"/>
        <v/>
      </c>
      <c r="G12884">
        <f t="shared" si="842"/>
        <v>0</v>
      </c>
      <c r="H12884" s="11" t="str">
        <f t="shared" si="840"/>
        <v/>
      </c>
      <c r="I12884" s="11">
        <f t="shared" si="843"/>
        <v>0</v>
      </c>
    </row>
    <row r="12885" spans="6:9">
      <c r="F12885" t="str">
        <f t="shared" si="841"/>
        <v/>
      </c>
      <c r="G12885">
        <f t="shared" si="842"/>
        <v>0</v>
      </c>
      <c r="H12885" s="11" t="str">
        <f t="shared" si="840"/>
        <v/>
      </c>
      <c r="I12885" s="11">
        <f t="shared" si="843"/>
        <v>0</v>
      </c>
    </row>
    <row r="12886" spans="6:9">
      <c r="F12886" t="str">
        <f t="shared" si="841"/>
        <v/>
      </c>
      <c r="G12886">
        <f t="shared" si="842"/>
        <v>0</v>
      </c>
      <c r="H12886" s="11" t="str">
        <f t="shared" si="840"/>
        <v/>
      </c>
      <c r="I12886" s="11">
        <f t="shared" si="843"/>
        <v>0</v>
      </c>
    </row>
    <row r="12887" spans="6:9">
      <c r="F12887" t="str">
        <f t="shared" si="841"/>
        <v/>
      </c>
      <c r="G12887">
        <f t="shared" si="842"/>
        <v>0</v>
      </c>
      <c r="H12887" s="11" t="str">
        <f t="shared" si="840"/>
        <v/>
      </c>
      <c r="I12887" s="11">
        <f t="shared" si="843"/>
        <v>0</v>
      </c>
    </row>
    <row r="12888" spans="6:9">
      <c r="F12888" t="str">
        <f t="shared" si="841"/>
        <v/>
      </c>
      <c r="G12888">
        <f t="shared" si="842"/>
        <v>0</v>
      </c>
      <c r="H12888" s="11" t="str">
        <f t="shared" si="840"/>
        <v/>
      </c>
      <c r="I12888" s="11">
        <f t="shared" si="843"/>
        <v>0</v>
      </c>
    </row>
    <row r="12889" spans="6:9">
      <c r="F12889" t="str">
        <f t="shared" si="841"/>
        <v/>
      </c>
      <c r="G12889">
        <f t="shared" si="842"/>
        <v>0</v>
      </c>
      <c r="H12889" s="11" t="str">
        <f t="shared" si="840"/>
        <v/>
      </c>
      <c r="I12889" s="11">
        <f t="shared" si="843"/>
        <v>0</v>
      </c>
    </row>
    <row r="12890" spans="6:9">
      <c r="F12890" t="str">
        <f t="shared" si="841"/>
        <v/>
      </c>
      <c r="G12890">
        <f t="shared" si="842"/>
        <v>0</v>
      </c>
      <c r="H12890" s="11" t="str">
        <f t="shared" si="840"/>
        <v/>
      </c>
      <c r="I12890" s="11">
        <f t="shared" si="843"/>
        <v>0</v>
      </c>
    </row>
    <row r="12891" spans="6:9">
      <c r="F12891" t="str">
        <f t="shared" si="841"/>
        <v/>
      </c>
      <c r="G12891">
        <f t="shared" si="842"/>
        <v>0</v>
      </c>
      <c r="H12891" s="11" t="str">
        <f t="shared" si="840"/>
        <v/>
      </c>
      <c r="I12891" s="11">
        <f t="shared" si="843"/>
        <v>0</v>
      </c>
    </row>
    <row r="12892" spans="6:9">
      <c r="F12892" t="str">
        <f t="shared" si="841"/>
        <v/>
      </c>
      <c r="G12892">
        <f t="shared" si="842"/>
        <v>0</v>
      </c>
      <c r="H12892" s="11" t="str">
        <f t="shared" si="840"/>
        <v/>
      </c>
      <c r="I12892" s="11">
        <f t="shared" si="843"/>
        <v>0</v>
      </c>
    </row>
    <row r="12893" spans="6:9">
      <c r="F12893" t="str">
        <f t="shared" si="841"/>
        <v/>
      </c>
      <c r="G12893">
        <f t="shared" si="842"/>
        <v>0</v>
      </c>
      <c r="H12893" s="11" t="str">
        <f t="shared" si="840"/>
        <v/>
      </c>
      <c r="I12893" s="11">
        <f t="shared" si="843"/>
        <v>0</v>
      </c>
    </row>
    <row r="12894" spans="6:9">
      <c r="F12894" t="str">
        <f t="shared" si="841"/>
        <v/>
      </c>
      <c r="G12894">
        <f t="shared" si="842"/>
        <v>0</v>
      </c>
      <c r="H12894" s="11" t="str">
        <f t="shared" si="840"/>
        <v/>
      </c>
      <c r="I12894" s="11">
        <f t="shared" si="843"/>
        <v>0</v>
      </c>
    </row>
    <row r="12895" spans="6:9">
      <c r="F12895" t="str">
        <f t="shared" si="841"/>
        <v/>
      </c>
      <c r="G12895">
        <f t="shared" si="842"/>
        <v>0</v>
      </c>
      <c r="H12895" s="11" t="str">
        <f t="shared" si="840"/>
        <v/>
      </c>
      <c r="I12895" s="11">
        <f t="shared" si="843"/>
        <v>0</v>
      </c>
    </row>
    <row r="12896" spans="6:9">
      <c r="F12896" t="str">
        <f t="shared" si="841"/>
        <v/>
      </c>
      <c r="G12896">
        <f t="shared" si="842"/>
        <v>0</v>
      </c>
      <c r="H12896" s="11" t="str">
        <f t="shared" si="840"/>
        <v/>
      </c>
      <c r="I12896" s="11">
        <f t="shared" si="843"/>
        <v>0</v>
      </c>
    </row>
    <row r="12897" spans="6:9">
      <c r="F12897" t="str">
        <f t="shared" si="841"/>
        <v/>
      </c>
      <c r="G12897">
        <f t="shared" si="842"/>
        <v>0</v>
      </c>
      <c r="H12897" s="11" t="str">
        <f t="shared" si="840"/>
        <v/>
      </c>
      <c r="I12897" s="11">
        <f t="shared" si="843"/>
        <v>0</v>
      </c>
    </row>
    <row r="12898" spans="6:9">
      <c r="F12898" t="str">
        <f t="shared" si="841"/>
        <v/>
      </c>
      <c r="G12898">
        <f t="shared" si="842"/>
        <v>0</v>
      </c>
      <c r="H12898" s="11" t="str">
        <f t="shared" si="840"/>
        <v/>
      </c>
      <c r="I12898" s="11">
        <f t="shared" si="843"/>
        <v>0</v>
      </c>
    </row>
    <row r="12899" spans="6:9">
      <c r="F12899" t="str">
        <f t="shared" si="841"/>
        <v/>
      </c>
      <c r="G12899">
        <f t="shared" si="842"/>
        <v>0</v>
      </c>
      <c r="H12899" s="11" t="str">
        <f t="shared" si="840"/>
        <v/>
      </c>
      <c r="I12899" s="11">
        <f t="shared" si="843"/>
        <v>0</v>
      </c>
    </row>
    <row r="12900" spans="6:9">
      <c r="F12900" t="str">
        <f t="shared" si="841"/>
        <v/>
      </c>
      <c r="G12900">
        <f t="shared" si="842"/>
        <v>0</v>
      </c>
      <c r="H12900" s="11" t="str">
        <f t="shared" si="840"/>
        <v/>
      </c>
      <c r="I12900" s="11">
        <f t="shared" si="843"/>
        <v>0</v>
      </c>
    </row>
    <row r="12901" spans="6:9">
      <c r="F12901" t="str">
        <f t="shared" si="841"/>
        <v/>
      </c>
      <c r="G12901">
        <f t="shared" si="842"/>
        <v>0</v>
      </c>
      <c r="H12901" s="11" t="str">
        <f t="shared" si="840"/>
        <v/>
      </c>
      <c r="I12901" s="11">
        <f t="shared" si="843"/>
        <v>0</v>
      </c>
    </row>
    <row r="12902" spans="6:9">
      <c r="F12902" t="str">
        <f t="shared" si="841"/>
        <v/>
      </c>
      <c r="G12902">
        <f t="shared" si="842"/>
        <v>0</v>
      </c>
      <c r="H12902" s="11" t="str">
        <f t="shared" si="840"/>
        <v/>
      </c>
      <c r="I12902" s="11">
        <f t="shared" si="843"/>
        <v>0</v>
      </c>
    </row>
    <row r="12903" spans="6:9">
      <c r="F12903" t="str">
        <f t="shared" si="841"/>
        <v/>
      </c>
      <c r="G12903">
        <f t="shared" si="842"/>
        <v>0</v>
      </c>
      <c r="H12903" s="11" t="str">
        <f t="shared" si="840"/>
        <v/>
      </c>
      <c r="I12903" s="11">
        <f t="shared" si="843"/>
        <v>0</v>
      </c>
    </row>
    <row r="12904" spans="6:9">
      <c r="F12904" t="str">
        <f t="shared" si="841"/>
        <v/>
      </c>
      <c r="G12904">
        <f t="shared" si="842"/>
        <v>0</v>
      </c>
      <c r="H12904" s="11" t="str">
        <f t="shared" si="840"/>
        <v/>
      </c>
      <c r="I12904" s="11">
        <f t="shared" si="843"/>
        <v>0</v>
      </c>
    </row>
    <row r="12905" spans="6:9">
      <c r="F12905" t="str">
        <f t="shared" si="841"/>
        <v/>
      </c>
      <c r="G12905">
        <f t="shared" si="842"/>
        <v>0</v>
      </c>
      <c r="H12905" s="11" t="str">
        <f t="shared" si="840"/>
        <v/>
      </c>
      <c r="I12905" s="11">
        <f t="shared" si="843"/>
        <v>0</v>
      </c>
    </row>
    <row r="12906" spans="6:9">
      <c r="F12906" t="str">
        <f t="shared" si="841"/>
        <v/>
      </c>
      <c r="G12906">
        <f t="shared" si="842"/>
        <v>0</v>
      </c>
      <c r="H12906" s="11" t="str">
        <f t="shared" si="840"/>
        <v/>
      </c>
      <c r="I12906" s="11">
        <f t="shared" si="843"/>
        <v>0</v>
      </c>
    </row>
    <row r="12907" spans="6:9">
      <c r="F12907" t="str">
        <f t="shared" si="841"/>
        <v/>
      </c>
      <c r="G12907">
        <f t="shared" si="842"/>
        <v>0</v>
      </c>
      <c r="H12907" s="11" t="str">
        <f t="shared" si="840"/>
        <v/>
      </c>
      <c r="I12907" s="11">
        <f t="shared" si="843"/>
        <v>0</v>
      </c>
    </row>
    <row r="12908" spans="6:9">
      <c r="F12908" t="str">
        <f t="shared" si="841"/>
        <v/>
      </c>
      <c r="G12908">
        <f t="shared" si="842"/>
        <v>0</v>
      </c>
      <c r="H12908" s="11" t="str">
        <f t="shared" si="840"/>
        <v/>
      </c>
      <c r="I12908" s="11">
        <f t="shared" si="843"/>
        <v>0</v>
      </c>
    </row>
    <row r="12909" spans="6:9">
      <c r="F12909" t="str">
        <f t="shared" si="841"/>
        <v/>
      </c>
      <c r="G12909">
        <f t="shared" si="842"/>
        <v>0</v>
      </c>
      <c r="H12909" s="11" t="str">
        <f t="shared" si="840"/>
        <v/>
      </c>
      <c r="I12909" s="11">
        <f t="shared" si="843"/>
        <v>0</v>
      </c>
    </row>
    <row r="12910" spans="6:9">
      <c r="F12910" t="str">
        <f t="shared" si="841"/>
        <v/>
      </c>
      <c r="G12910">
        <f t="shared" si="842"/>
        <v>0</v>
      </c>
      <c r="H12910" s="11" t="str">
        <f t="shared" si="840"/>
        <v/>
      </c>
      <c r="I12910" s="11">
        <f t="shared" si="843"/>
        <v>0</v>
      </c>
    </row>
    <row r="12911" spans="6:9">
      <c r="F12911" t="str">
        <f t="shared" si="841"/>
        <v/>
      </c>
      <c r="G12911">
        <f t="shared" si="842"/>
        <v>0</v>
      </c>
      <c r="H12911" s="11" t="str">
        <f t="shared" si="840"/>
        <v/>
      </c>
      <c r="I12911" s="11">
        <f t="shared" si="843"/>
        <v>0</v>
      </c>
    </row>
    <row r="12912" spans="6:9">
      <c r="F12912" t="str">
        <f t="shared" si="841"/>
        <v/>
      </c>
      <c r="G12912">
        <f t="shared" si="842"/>
        <v>0</v>
      </c>
      <c r="H12912" s="11" t="str">
        <f t="shared" si="840"/>
        <v/>
      </c>
      <c r="I12912" s="11">
        <f t="shared" si="843"/>
        <v>0</v>
      </c>
    </row>
    <row r="12913" spans="6:9">
      <c r="F12913" t="str">
        <f t="shared" si="841"/>
        <v/>
      </c>
      <c r="G12913">
        <f t="shared" si="842"/>
        <v>0</v>
      </c>
      <c r="H12913" s="11" t="str">
        <f t="shared" si="840"/>
        <v/>
      </c>
      <c r="I12913" s="11">
        <f t="shared" si="843"/>
        <v>0</v>
      </c>
    </row>
    <row r="12914" spans="6:9">
      <c r="F12914" t="str">
        <f t="shared" si="841"/>
        <v/>
      </c>
      <c r="G12914">
        <f t="shared" si="842"/>
        <v>0</v>
      </c>
      <c r="H12914" s="11" t="str">
        <f t="shared" si="840"/>
        <v/>
      </c>
      <c r="I12914" s="11">
        <f t="shared" si="843"/>
        <v>0</v>
      </c>
    </row>
    <row r="12915" spans="6:9">
      <c r="F12915" t="str">
        <f t="shared" si="841"/>
        <v/>
      </c>
      <c r="G12915">
        <f t="shared" si="842"/>
        <v>0</v>
      </c>
      <c r="H12915" s="11" t="str">
        <f t="shared" si="840"/>
        <v/>
      </c>
      <c r="I12915" s="11">
        <f t="shared" si="843"/>
        <v>0</v>
      </c>
    </row>
    <row r="12916" spans="6:9">
      <c r="F12916" t="str">
        <f t="shared" si="841"/>
        <v/>
      </c>
      <c r="G12916">
        <f t="shared" si="842"/>
        <v>0</v>
      </c>
      <c r="H12916" s="11" t="str">
        <f t="shared" si="840"/>
        <v/>
      </c>
      <c r="I12916" s="11">
        <f t="shared" si="843"/>
        <v>0</v>
      </c>
    </row>
    <row r="12917" spans="6:9">
      <c r="F12917" t="str">
        <f t="shared" si="841"/>
        <v/>
      </c>
      <c r="G12917">
        <f t="shared" si="842"/>
        <v>0</v>
      </c>
      <c r="H12917" s="11" t="str">
        <f t="shared" si="840"/>
        <v/>
      </c>
      <c r="I12917" s="11">
        <f t="shared" si="843"/>
        <v>0</v>
      </c>
    </row>
    <row r="12918" spans="6:9">
      <c r="F12918" t="str">
        <f t="shared" si="841"/>
        <v/>
      </c>
      <c r="G12918">
        <f t="shared" si="842"/>
        <v>0</v>
      </c>
      <c r="H12918" s="11" t="str">
        <f t="shared" si="840"/>
        <v/>
      </c>
      <c r="I12918" s="11">
        <f t="shared" si="843"/>
        <v>0</v>
      </c>
    </row>
    <row r="12919" spans="6:9">
      <c r="F12919" t="str">
        <f t="shared" si="841"/>
        <v/>
      </c>
      <c r="G12919">
        <f t="shared" si="842"/>
        <v>0</v>
      </c>
      <c r="H12919" s="11" t="str">
        <f t="shared" si="840"/>
        <v/>
      </c>
      <c r="I12919" s="11">
        <f t="shared" si="843"/>
        <v>0</v>
      </c>
    </row>
    <row r="12920" spans="6:9">
      <c r="F12920" t="str">
        <f t="shared" si="841"/>
        <v/>
      </c>
      <c r="G12920">
        <f t="shared" si="842"/>
        <v>0</v>
      </c>
      <c r="H12920" s="11" t="str">
        <f t="shared" si="840"/>
        <v/>
      </c>
      <c r="I12920" s="11">
        <f t="shared" si="843"/>
        <v>0</v>
      </c>
    </row>
    <row r="12921" spans="6:9">
      <c r="F12921" t="str">
        <f t="shared" si="841"/>
        <v/>
      </c>
      <c r="G12921">
        <f t="shared" si="842"/>
        <v>0</v>
      </c>
      <c r="H12921" s="11" t="str">
        <f t="shared" si="840"/>
        <v/>
      </c>
      <c r="I12921" s="11">
        <f t="shared" si="843"/>
        <v>0</v>
      </c>
    </row>
    <row r="12922" spans="6:9">
      <c r="F12922" t="str">
        <f t="shared" si="841"/>
        <v/>
      </c>
      <c r="G12922">
        <f t="shared" si="842"/>
        <v>0</v>
      </c>
      <c r="H12922" s="11" t="str">
        <f t="shared" si="840"/>
        <v/>
      </c>
      <c r="I12922" s="11">
        <f t="shared" si="843"/>
        <v>0</v>
      </c>
    </row>
    <row r="12923" spans="6:9">
      <c r="F12923" t="str">
        <f t="shared" si="841"/>
        <v/>
      </c>
      <c r="G12923">
        <f t="shared" si="842"/>
        <v>0</v>
      </c>
      <c r="H12923" s="11" t="str">
        <f t="shared" si="840"/>
        <v/>
      </c>
      <c r="I12923" s="11">
        <f t="shared" si="843"/>
        <v>0</v>
      </c>
    </row>
    <row r="12924" spans="6:9">
      <c r="F12924" t="str">
        <f t="shared" si="841"/>
        <v/>
      </c>
      <c r="G12924">
        <f t="shared" si="842"/>
        <v>0</v>
      </c>
      <c r="H12924" s="11" t="str">
        <f t="shared" si="840"/>
        <v/>
      </c>
      <c r="I12924" s="11">
        <f t="shared" si="843"/>
        <v>0</v>
      </c>
    </row>
    <row r="12925" spans="6:9">
      <c r="F12925" t="str">
        <f t="shared" si="841"/>
        <v/>
      </c>
      <c r="G12925">
        <f t="shared" si="842"/>
        <v>0</v>
      </c>
      <c r="H12925" s="11" t="str">
        <f t="shared" si="840"/>
        <v/>
      </c>
      <c r="I12925" s="11">
        <f t="shared" si="843"/>
        <v>0</v>
      </c>
    </row>
    <row r="12926" spans="6:9">
      <c r="F12926" t="str">
        <f t="shared" si="841"/>
        <v/>
      </c>
      <c r="G12926">
        <f t="shared" si="842"/>
        <v>0</v>
      </c>
      <c r="H12926" s="11" t="str">
        <f t="shared" si="840"/>
        <v/>
      </c>
      <c r="I12926" s="11">
        <f t="shared" si="843"/>
        <v>0</v>
      </c>
    </row>
    <row r="12927" spans="6:9">
      <c r="F12927" t="str">
        <f t="shared" si="841"/>
        <v/>
      </c>
      <c r="G12927">
        <f t="shared" si="842"/>
        <v>0</v>
      </c>
      <c r="H12927" s="11" t="str">
        <f t="shared" si="840"/>
        <v/>
      </c>
      <c r="I12927" s="11">
        <f t="shared" si="843"/>
        <v>0</v>
      </c>
    </row>
    <row r="12928" spans="6:9">
      <c r="F12928" t="str">
        <f t="shared" si="841"/>
        <v/>
      </c>
      <c r="G12928">
        <f t="shared" si="842"/>
        <v>0</v>
      </c>
      <c r="H12928" s="11" t="str">
        <f t="shared" si="840"/>
        <v/>
      </c>
      <c r="I12928" s="11">
        <f t="shared" si="843"/>
        <v>0</v>
      </c>
    </row>
    <row r="12929" spans="6:9">
      <c r="F12929" t="str">
        <f t="shared" si="841"/>
        <v/>
      </c>
      <c r="G12929">
        <f t="shared" si="842"/>
        <v>0</v>
      </c>
      <c r="H12929" s="11" t="str">
        <f t="shared" si="840"/>
        <v/>
      </c>
      <c r="I12929" s="11">
        <f t="shared" si="843"/>
        <v>0</v>
      </c>
    </row>
    <row r="12930" spans="6:9">
      <c r="F12930" t="str">
        <f t="shared" si="841"/>
        <v/>
      </c>
      <c r="G12930">
        <f t="shared" si="842"/>
        <v>0</v>
      </c>
      <c r="H12930" s="11" t="str">
        <f t="shared" ref="H12930:H12993" si="844">IFERROR(HLOOKUP($A12930,$N$85:$S$86,2,0),"")</f>
        <v/>
      </c>
      <c r="I12930" s="11">
        <f t="shared" si="843"/>
        <v>0</v>
      </c>
    </row>
    <row r="12931" spans="6:9">
      <c r="F12931" t="str">
        <f t="shared" ref="F12931:F12994" si="845">IFERROR(HLOOKUP($A12931,$N$40:$S$41,2,0),"")</f>
        <v/>
      </c>
      <c r="G12931">
        <f t="shared" ref="G12931:G12994" si="846">IFERROR(IF(D12931&gt;F12931,(D12931-F12931)^2,0),0)</f>
        <v>0</v>
      </c>
      <c r="H12931" s="11" t="str">
        <f t="shared" si="844"/>
        <v/>
      </c>
      <c r="I12931" s="11">
        <f t="shared" ref="I12931:I12994" si="847">IFERROR(IF(D12931&gt;H12931,(D12931-H12931)^2,0),0)</f>
        <v>0</v>
      </c>
    </row>
    <row r="12932" spans="6:9">
      <c r="F12932" t="str">
        <f t="shared" si="845"/>
        <v/>
      </c>
      <c r="G12932">
        <f t="shared" si="846"/>
        <v>0</v>
      </c>
      <c r="H12932" s="11" t="str">
        <f t="shared" si="844"/>
        <v/>
      </c>
      <c r="I12932" s="11">
        <f t="shared" si="847"/>
        <v>0</v>
      </c>
    </row>
    <row r="12933" spans="6:9">
      <c r="F12933" t="str">
        <f t="shared" si="845"/>
        <v/>
      </c>
      <c r="G12933">
        <f t="shared" si="846"/>
        <v>0</v>
      </c>
      <c r="H12933" s="11" t="str">
        <f t="shared" si="844"/>
        <v/>
      </c>
      <c r="I12933" s="11">
        <f t="shared" si="847"/>
        <v>0</v>
      </c>
    </row>
    <row r="12934" spans="6:9">
      <c r="F12934" t="str">
        <f t="shared" si="845"/>
        <v/>
      </c>
      <c r="G12934">
        <f t="shared" si="846"/>
        <v>0</v>
      </c>
      <c r="H12934" s="11" t="str">
        <f t="shared" si="844"/>
        <v/>
      </c>
      <c r="I12934" s="11">
        <f t="shared" si="847"/>
        <v>0</v>
      </c>
    </row>
    <row r="12935" spans="6:9">
      <c r="F12935" t="str">
        <f t="shared" si="845"/>
        <v/>
      </c>
      <c r="G12935">
        <f t="shared" si="846"/>
        <v>0</v>
      </c>
      <c r="H12935" s="11" t="str">
        <f t="shared" si="844"/>
        <v/>
      </c>
      <c r="I12935" s="11">
        <f t="shared" si="847"/>
        <v>0</v>
      </c>
    </row>
    <row r="12936" spans="6:9">
      <c r="F12936" t="str">
        <f t="shared" si="845"/>
        <v/>
      </c>
      <c r="G12936">
        <f t="shared" si="846"/>
        <v>0</v>
      </c>
      <c r="H12936" s="11" t="str">
        <f t="shared" si="844"/>
        <v/>
      </c>
      <c r="I12936" s="11">
        <f t="shared" si="847"/>
        <v>0</v>
      </c>
    </row>
    <row r="12937" spans="6:9">
      <c r="F12937" t="str">
        <f t="shared" si="845"/>
        <v/>
      </c>
      <c r="G12937">
        <f t="shared" si="846"/>
        <v>0</v>
      </c>
      <c r="H12937" s="11" t="str">
        <f t="shared" si="844"/>
        <v/>
      </c>
      <c r="I12937" s="11">
        <f t="shared" si="847"/>
        <v>0</v>
      </c>
    </row>
    <row r="12938" spans="6:9">
      <c r="F12938" t="str">
        <f t="shared" si="845"/>
        <v/>
      </c>
      <c r="G12938">
        <f t="shared" si="846"/>
        <v>0</v>
      </c>
      <c r="H12938" s="11" t="str">
        <f t="shared" si="844"/>
        <v/>
      </c>
      <c r="I12938" s="11">
        <f t="shared" si="847"/>
        <v>0</v>
      </c>
    </row>
    <row r="12939" spans="6:9">
      <c r="F12939" t="str">
        <f t="shared" si="845"/>
        <v/>
      </c>
      <c r="G12939">
        <f t="shared" si="846"/>
        <v>0</v>
      </c>
      <c r="H12939" s="11" t="str">
        <f t="shared" si="844"/>
        <v/>
      </c>
      <c r="I12939" s="11">
        <f t="shared" si="847"/>
        <v>0</v>
      </c>
    </row>
    <row r="12940" spans="6:9">
      <c r="F12940" t="str">
        <f t="shared" si="845"/>
        <v/>
      </c>
      <c r="G12940">
        <f t="shared" si="846"/>
        <v>0</v>
      </c>
      <c r="H12940" s="11" t="str">
        <f t="shared" si="844"/>
        <v/>
      </c>
      <c r="I12940" s="11">
        <f t="shared" si="847"/>
        <v>0</v>
      </c>
    </row>
    <row r="12941" spans="6:9">
      <c r="F12941" t="str">
        <f t="shared" si="845"/>
        <v/>
      </c>
      <c r="G12941">
        <f t="shared" si="846"/>
        <v>0</v>
      </c>
      <c r="H12941" s="11" t="str">
        <f t="shared" si="844"/>
        <v/>
      </c>
      <c r="I12941" s="11">
        <f t="shared" si="847"/>
        <v>0</v>
      </c>
    </row>
    <row r="12942" spans="6:9">
      <c r="F12942" t="str">
        <f t="shared" si="845"/>
        <v/>
      </c>
      <c r="G12942">
        <f t="shared" si="846"/>
        <v>0</v>
      </c>
      <c r="H12942" s="11" t="str">
        <f t="shared" si="844"/>
        <v/>
      </c>
      <c r="I12942" s="11">
        <f t="shared" si="847"/>
        <v>0</v>
      </c>
    </row>
    <row r="12943" spans="6:9">
      <c r="F12943" t="str">
        <f t="shared" si="845"/>
        <v/>
      </c>
      <c r="G12943">
        <f t="shared" si="846"/>
        <v>0</v>
      </c>
      <c r="H12943" s="11" t="str">
        <f t="shared" si="844"/>
        <v/>
      </c>
      <c r="I12943" s="11">
        <f t="shared" si="847"/>
        <v>0</v>
      </c>
    </row>
    <row r="12944" spans="6:9">
      <c r="F12944" t="str">
        <f t="shared" si="845"/>
        <v/>
      </c>
      <c r="G12944">
        <f t="shared" si="846"/>
        <v>0</v>
      </c>
      <c r="H12944" s="11" t="str">
        <f t="shared" si="844"/>
        <v/>
      </c>
      <c r="I12944" s="11">
        <f t="shared" si="847"/>
        <v>0</v>
      </c>
    </row>
    <row r="12945" spans="6:9">
      <c r="F12945" t="str">
        <f t="shared" si="845"/>
        <v/>
      </c>
      <c r="G12945">
        <f t="shared" si="846"/>
        <v>0</v>
      </c>
      <c r="H12945" s="11" t="str">
        <f t="shared" si="844"/>
        <v/>
      </c>
      <c r="I12945" s="11">
        <f t="shared" si="847"/>
        <v>0</v>
      </c>
    </row>
    <row r="12946" spans="6:9">
      <c r="F12946" t="str">
        <f t="shared" si="845"/>
        <v/>
      </c>
      <c r="G12946">
        <f t="shared" si="846"/>
        <v>0</v>
      </c>
      <c r="H12946" s="11" t="str">
        <f t="shared" si="844"/>
        <v/>
      </c>
      <c r="I12946" s="11">
        <f t="shared" si="847"/>
        <v>0</v>
      </c>
    </row>
    <row r="12947" spans="6:9">
      <c r="F12947" t="str">
        <f t="shared" si="845"/>
        <v/>
      </c>
      <c r="G12947">
        <f t="shared" si="846"/>
        <v>0</v>
      </c>
      <c r="H12947" s="11" t="str">
        <f t="shared" si="844"/>
        <v/>
      </c>
      <c r="I12947" s="11">
        <f t="shared" si="847"/>
        <v>0</v>
      </c>
    </row>
    <row r="12948" spans="6:9">
      <c r="F12948" t="str">
        <f t="shared" si="845"/>
        <v/>
      </c>
      <c r="G12948">
        <f t="shared" si="846"/>
        <v>0</v>
      </c>
      <c r="H12948" s="11" t="str">
        <f t="shared" si="844"/>
        <v/>
      </c>
      <c r="I12948" s="11">
        <f t="shared" si="847"/>
        <v>0</v>
      </c>
    </row>
    <row r="12949" spans="6:9">
      <c r="F12949" t="str">
        <f t="shared" si="845"/>
        <v/>
      </c>
      <c r="G12949">
        <f t="shared" si="846"/>
        <v>0</v>
      </c>
      <c r="H12949" s="11" t="str">
        <f t="shared" si="844"/>
        <v/>
      </c>
      <c r="I12949" s="11">
        <f t="shared" si="847"/>
        <v>0</v>
      </c>
    </row>
    <row r="12950" spans="6:9">
      <c r="F12950" t="str">
        <f t="shared" si="845"/>
        <v/>
      </c>
      <c r="G12950">
        <f t="shared" si="846"/>
        <v>0</v>
      </c>
      <c r="H12950" s="11" t="str">
        <f t="shared" si="844"/>
        <v/>
      </c>
      <c r="I12950" s="11">
        <f t="shared" si="847"/>
        <v>0</v>
      </c>
    </row>
    <row r="12951" spans="6:9">
      <c r="F12951" t="str">
        <f t="shared" si="845"/>
        <v/>
      </c>
      <c r="G12951">
        <f t="shared" si="846"/>
        <v>0</v>
      </c>
      <c r="H12951" s="11" t="str">
        <f t="shared" si="844"/>
        <v/>
      </c>
      <c r="I12951" s="11">
        <f t="shared" si="847"/>
        <v>0</v>
      </c>
    </row>
    <row r="12952" spans="6:9">
      <c r="F12952" t="str">
        <f t="shared" si="845"/>
        <v/>
      </c>
      <c r="G12952">
        <f t="shared" si="846"/>
        <v>0</v>
      </c>
      <c r="H12952" s="11" t="str">
        <f t="shared" si="844"/>
        <v/>
      </c>
      <c r="I12952" s="11">
        <f t="shared" si="847"/>
        <v>0</v>
      </c>
    </row>
    <row r="12953" spans="6:9">
      <c r="F12953" t="str">
        <f t="shared" si="845"/>
        <v/>
      </c>
      <c r="G12953">
        <f t="shared" si="846"/>
        <v>0</v>
      </c>
      <c r="H12953" s="11" t="str">
        <f t="shared" si="844"/>
        <v/>
      </c>
      <c r="I12953" s="11">
        <f t="shared" si="847"/>
        <v>0</v>
      </c>
    </row>
    <row r="12954" spans="6:9">
      <c r="F12954" t="str">
        <f t="shared" si="845"/>
        <v/>
      </c>
      <c r="G12954">
        <f t="shared" si="846"/>
        <v>0</v>
      </c>
      <c r="H12954" s="11" t="str">
        <f t="shared" si="844"/>
        <v/>
      </c>
      <c r="I12954" s="11">
        <f t="shared" si="847"/>
        <v>0</v>
      </c>
    </row>
    <row r="12955" spans="6:9">
      <c r="F12955" t="str">
        <f t="shared" si="845"/>
        <v/>
      </c>
      <c r="G12955">
        <f t="shared" si="846"/>
        <v>0</v>
      </c>
      <c r="H12955" s="11" t="str">
        <f t="shared" si="844"/>
        <v/>
      </c>
      <c r="I12955" s="11">
        <f t="shared" si="847"/>
        <v>0</v>
      </c>
    </row>
    <row r="12956" spans="6:9">
      <c r="F12956" t="str">
        <f t="shared" si="845"/>
        <v/>
      </c>
      <c r="G12956">
        <f t="shared" si="846"/>
        <v>0</v>
      </c>
      <c r="H12956" s="11" t="str">
        <f t="shared" si="844"/>
        <v/>
      </c>
      <c r="I12956" s="11">
        <f t="shared" si="847"/>
        <v>0</v>
      </c>
    </row>
    <row r="12957" spans="6:9">
      <c r="F12957" t="str">
        <f t="shared" si="845"/>
        <v/>
      </c>
      <c r="G12957">
        <f t="shared" si="846"/>
        <v>0</v>
      </c>
      <c r="H12957" s="11" t="str">
        <f t="shared" si="844"/>
        <v/>
      </c>
      <c r="I12957" s="11">
        <f t="shared" si="847"/>
        <v>0</v>
      </c>
    </row>
    <row r="12958" spans="6:9">
      <c r="F12958" t="str">
        <f t="shared" si="845"/>
        <v/>
      </c>
      <c r="G12958">
        <f t="shared" si="846"/>
        <v>0</v>
      </c>
      <c r="H12958" s="11" t="str">
        <f t="shared" si="844"/>
        <v/>
      </c>
      <c r="I12958" s="11">
        <f t="shared" si="847"/>
        <v>0</v>
      </c>
    </row>
    <row r="12959" spans="6:9">
      <c r="F12959" t="str">
        <f t="shared" si="845"/>
        <v/>
      </c>
      <c r="G12959">
        <f t="shared" si="846"/>
        <v>0</v>
      </c>
      <c r="H12959" s="11" t="str">
        <f t="shared" si="844"/>
        <v/>
      </c>
      <c r="I12959" s="11">
        <f t="shared" si="847"/>
        <v>0</v>
      </c>
    </row>
    <row r="12960" spans="6:9">
      <c r="F12960" t="str">
        <f t="shared" si="845"/>
        <v/>
      </c>
      <c r="G12960">
        <f t="shared" si="846"/>
        <v>0</v>
      </c>
      <c r="H12960" s="11" t="str">
        <f t="shared" si="844"/>
        <v/>
      </c>
      <c r="I12960" s="11">
        <f t="shared" si="847"/>
        <v>0</v>
      </c>
    </row>
    <row r="12961" spans="6:9">
      <c r="F12961" t="str">
        <f t="shared" si="845"/>
        <v/>
      </c>
      <c r="G12961">
        <f t="shared" si="846"/>
        <v>0</v>
      </c>
      <c r="H12961" s="11" t="str">
        <f t="shared" si="844"/>
        <v/>
      </c>
      <c r="I12961" s="11">
        <f t="shared" si="847"/>
        <v>0</v>
      </c>
    </row>
    <row r="12962" spans="6:9">
      <c r="F12962" t="str">
        <f t="shared" si="845"/>
        <v/>
      </c>
      <c r="G12962">
        <f t="shared" si="846"/>
        <v>0</v>
      </c>
      <c r="H12962" s="11" t="str">
        <f t="shared" si="844"/>
        <v/>
      </c>
      <c r="I12962" s="11">
        <f t="shared" si="847"/>
        <v>0</v>
      </c>
    </row>
    <row r="12963" spans="6:9">
      <c r="F12963" t="str">
        <f t="shared" si="845"/>
        <v/>
      </c>
      <c r="G12963">
        <f t="shared" si="846"/>
        <v>0</v>
      </c>
      <c r="H12963" s="11" t="str">
        <f t="shared" si="844"/>
        <v/>
      </c>
      <c r="I12963" s="11">
        <f t="shared" si="847"/>
        <v>0</v>
      </c>
    </row>
    <row r="12964" spans="6:9">
      <c r="F12964" t="str">
        <f t="shared" si="845"/>
        <v/>
      </c>
      <c r="G12964">
        <f t="shared" si="846"/>
        <v>0</v>
      </c>
      <c r="H12964" s="11" t="str">
        <f t="shared" si="844"/>
        <v/>
      </c>
      <c r="I12964" s="11">
        <f t="shared" si="847"/>
        <v>0</v>
      </c>
    </row>
    <row r="12965" spans="6:9">
      <c r="F12965" t="str">
        <f t="shared" si="845"/>
        <v/>
      </c>
      <c r="G12965">
        <f t="shared" si="846"/>
        <v>0</v>
      </c>
      <c r="H12965" s="11" t="str">
        <f t="shared" si="844"/>
        <v/>
      </c>
      <c r="I12965" s="11">
        <f t="shared" si="847"/>
        <v>0</v>
      </c>
    </row>
    <row r="12966" spans="6:9">
      <c r="F12966" t="str">
        <f t="shared" si="845"/>
        <v/>
      </c>
      <c r="G12966">
        <f t="shared" si="846"/>
        <v>0</v>
      </c>
      <c r="H12966" s="11" t="str">
        <f t="shared" si="844"/>
        <v/>
      </c>
      <c r="I12966" s="11">
        <f t="shared" si="847"/>
        <v>0</v>
      </c>
    </row>
    <row r="12967" spans="6:9">
      <c r="F12967" t="str">
        <f t="shared" si="845"/>
        <v/>
      </c>
      <c r="G12967">
        <f t="shared" si="846"/>
        <v>0</v>
      </c>
      <c r="H12967" s="11" t="str">
        <f t="shared" si="844"/>
        <v/>
      </c>
      <c r="I12967" s="11">
        <f t="shared" si="847"/>
        <v>0</v>
      </c>
    </row>
    <row r="12968" spans="6:9">
      <c r="F12968" t="str">
        <f t="shared" si="845"/>
        <v/>
      </c>
      <c r="G12968">
        <f t="shared" si="846"/>
        <v>0</v>
      </c>
      <c r="H12968" s="11" t="str">
        <f t="shared" si="844"/>
        <v/>
      </c>
      <c r="I12968" s="11">
        <f t="shared" si="847"/>
        <v>0</v>
      </c>
    </row>
    <row r="12969" spans="6:9">
      <c r="F12969" t="str">
        <f t="shared" si="845"/>
        <v/>
      </c>
      <c r="G12969">
        <f t="shared" si="846"/>
        <v>0</v>
      </c>
      <c r="H12969" s="11" t="str">
        <f t="shared" si="844"/>
        <v/>
      </c>
      <c r="I12969" s="11">
        <f t="shared" si="847"/>
        <v>0</v>
      </c>
    </row>
    <row r="12970" spans="6:9">
      <c r="F12970" t="str">
        <f t="shared" si="845"/>
        <v/>
      </c>
      <c r="G12970">
        <f t="shared" si="846"/>
        <v>0</v>
      </c>
      <c r="H12970" s="11" t="str">
        <f t="shared" si="844"/>
        <v/>
      </c>
      <c r="I12970" s="11">
        <f t="shared" si="847"/>
        <v>0</v>
      </c>
    </row>
    <row r="12971" spans="6:9">
      <c r="F12971" t="str">
        <f t="shared" si="845"/>
        <v/>
      </c>
      <c r="G12971">
        <f t="shared" si="846"/>
        <v>0</v>
      </c>
      <c r="H12971" s="11" t="str">
        <f t="shared" si="844"/>
        <v/>
      </c>
      <c r="I12971" s="11">
        <f t="shared" si="847"/>
        <v>0</v>
      </c>
    </row>
    <row r="12972" spans="6:9">
      <c r="F12972" t="str">
        <f t="shared" si="845"/>
        <v/>
      </c>
      <c r="G12972">
        <f t="shared" si="846"/>
        <v>0</v>
      </c>
      <c r="H12972" s="11" t="str">
        <f t="shared" si="844"/>
        <v/>
      </c>
      <c r="I12972" s="11">
        <f t="shared" si="847"/>
        <v>0</v>
      </c>
    </row>
    <row r="12973" spans="6:9">
      <c r="F12973" t="str">
        <f t="shared" si="845"/>
        <v/>
      </c>
      <c r="G12973">
        <f t="shared" si="846"/>
        <v>0</v>
      </c>
      <c r="H12973" s="11" t="str">
        <f t="shared" si="844"/>
        <v/>
      </c>
      <c r="I12973" s="11">
        <f t="shared" si="847"/>
        <v>0</v>
      </c>
    </row>
    <row r="12974" spans="6:9">
      <c r="F12974" t="str">
        <f t="shared" si="845"/>
        <v/>
      </c>
      <c r="G12974">
        <f t="shared" si="846"/>
        <v>0</v>
      </c>
      <c r="H12974" s="11" t="str">
        <f t="shared" si="844"/>
        <v/>
      </c>
      <c r="I12974" s="11">
        <f t="shared" si="847"/>
        <v>0</v>
      </c>
    </row>
    <row r="12975" spans="6:9">
      <c r="F12975" t="str">
        <f t="shared" si="845"/>
        <v/>
      </c>
      <c r="G12975">
        <f t="shared" si="846"/>
        <v>0</v>
      </c>
      <c r="H12975" s="11" t="str">
        <f t="shared" si="844"/>
        <v/>
      </c>
      <c r="I12975" s="11">
        <f t="shared" si="847"/>
        <v>0</v>
      </c>
    </row>
    <row r="12976" spans="6:9">
      <c r="F12976" t="str">
        <f t="shared" si="845"/>
        <v/>
      </c>
      <c r="G12976">
        <f t="shared" si="846"/>
        <v>0</v>
      </c>
      <c r="H12976" s="11" t="str">
        <f t="shared" si="844"/>
        <v/>
      </c>
      <c r="I12976" s="11">
        <f t="shared" si="847"/>
        <v>0</v>
      </c>
    </row>
    <row r="12977" spans="6:9">
      <c r="F12977" t="str">
        <f t="shared" si="845"/>
        <v/>
      </c>
      <c r="G12977">
        <f t="shared" si="846"/>
        <v>0</v>
      </c>
      <c r="H12977" s="11" t="str">
        <f t="shared" si="844"/>
        <v/>
      </c>
      <c r="I12977" s="11">
        <f t="shared" si="847"/>
        <v>0</v>
      </c>
    </row>
    <row r="12978" spans="6:9">
      <c r="F12978" t="str">
        <f t="shared" si="845"/>
        <v/>
      </c>
      <c r="G12978">
        <f t="shared" si="846"/>
        <v>0</v>
      </c>
      <c r="H12978" s="11" t="str">
        <f t="shared" si="844"/>
        <v/>
      </c>
      <c r="I12978" s="11">
        <f t="shared" si="847"/>
        <v>0</v>
      </c>
    </row>
    <row r="12979" spans="6:9">
      <c r="F12979" t="str">
        <f t="shared" si="845"/>
        <v/>
      </c>
      <c r="G12979">
        <f t="shared" si="846"/>
        <v>0</v>
      </c>
      <c r="H12979" s="11" t="str">
        <f t="shared" si="844"/>
        <v/>
      </c>
      <c r="I12979" s="11">
        <f t="shared" si="847"/>
        <v>0</v>
      </c>
    </row>
    <row r="12980" spans="6:9">
      <c r="F12980" t="str">
        <f t="shared" si="845"/>
        <v/>
      </c>
      <c r="G12980">
        <f t="shared" si="846"/>
        <v>0</v>
      </c>
      <c r="H12980" s="11" t="str">
        <f t="shared" si="844"/>
        <v/>
      </c>
      <c r="I12980" s="11">
        <f t="shared" si="847"/>
        <v>0</v>
      </c>
    </row>
    <row r="12981" spans="6:9">
      <c r="F12981" t="str">
        <f t="shared" si="845"/>
        <v/>
      </c>
      <c r="G12981">
        <f t="shared" si="846"/>
        <v>0</v>
      </c>
      <c r="H12981" s="11" t="str">
        <f t="shared" si="844"/>
        <v/>
      </c>
      <c r="I12981" s="11">
        <f t="shared" si="847"/>
        <v>0</v>
      </c>
    </row>
    <row r="12982" spans="6:9">
      <c r="F12982" t="str">
        <f t="shared" si="845"/>
        <v/>
      </c>
      <c r="G12982">
        <f t="shared" si="846"/>
        <v>0</v>
      </c>
      <c r="H12982" s="11" t="str">
        <f t="shared" si="844"/>
        <v/>
      </c>
      <c r="I12982" s="11">
        <f t="shared" si="847"/>
        <v>0</v>
      </c>
    </row>
    <row r="12983" spans="6:9">
      <c r="F12983" t="str">
        <f t="shared" si="845"/>
        <v/>
      </c>
      <c r="G12983">
        <f t="shared" si="846"/>
        <v>0</v>
      </c>
      <c r="H12983" s="11" t="str">
        <f t="shared" si="844"/>
        <v/>
      </c>
      <c r="I12983" s="11">
        <f t="shared" si="847"/>
        <v>0</v>
      </c>
    </row>
    <row r="12984" spans="6:9">
      <c r="F12984" t="str">
        <f t="shared" si="845"/>
        <v/>
      </c>
      <c r="G12984">
        <f t="shared" si="846"/>
        <v>0</v>
      </c>
      <c r="H12984" s="11" t="str">
        <f t="shared" si="844"/>
        <v/>
      </c>
      <c r="I12984" s="11">
        <f t="shared" si="847"/>
        <v>0</v>
      </c>
    </row>
    <row r="12985" spans="6:9">
      <c r="F12985" t="str">
        <f t="shared" si="845"/>
        <v/>
      </c>
      <c r="G12985">
        <f t="shared" si="846"/>
        <v>0</v>
      </c>
      <c r="H12985" s="11" t="str">
        <f t="shared" si="844"/>
        <v/>
      </c>
      <c r="I12985" s="11">
        <f t="shared" si="847"/>
        <v>0</v>
      </c>
    </row>
    <row r="12986" spans="6:9">
      <c r="F12986" t="str">
        <f t="shared" si="845"/>
        <v/>
      </c>
      <c r="G12986">
        <f t="shared" si="846"/>
        <v>0</v>
      </c>
      <c r="H12986" s="11" t="str">
        <f t="shared" si="844"/>
        <v/>
      </c>
      <c r="I12986" s="11">
        <f t="shared" si="847"/>
        <v>0</v>
      </c>
    </row>
    <row r="12987" spans="6:9">
      <c r="F12987" t="str">
        <f t="shared" si="845"/>
        <v/>
      </c>
      <c r="G12987">
        <f t="shared" si="846"/>
        <v>0</v>
      </c>
      <c r="H12987" s="11" t="str">
        <f t="shared" si="844"/>
        <v/>
      </c>
      <c r="I12987" s="11">
        <f t="shared" si="847"/>
        <v>0</v>
      </c>
    </row>
    <row r="12988" spans="6:9">
      <c r="F12988" t="str">
        <f t="shared" si="845"/>
        <v/>
      </c>
      <c r="G12988">
        <f t="shared" si="846"/>
        <v>0</v>
      </c>
      <c r="H12988" s="11" t="str">
        <f t="shared" si="844"/>
        <v/>
      </c>
      <c r="I12988" s="11">
        <f t="shared" si="847"/>
        <v>0</v>
      </c>
    </row>
    <row r="12989" spans="6:9">
      <c r="F12989" t="str">
        <f t="shared" si="845"/>
        <v/>
      </c>
      <c r="G12989">
        <f t="shared" si="846"/>
        <v>0</v>
      </c>
      <c r="H12989" s="11" t="str">
        <f t="shared" si="844"/>
        <v/>
      </c>
      <c r="I12989" s="11">
        <f t="shared" si="847"/>
        <v>0</v>
      </c>
    </row>
    <row r="12990" spans="6:9">
      <c r="F12990" t="str">
        <f t="shared" si="845"/>
        <v/>
      </c>
      <c r="G12990">
        <f t="shared" si="846"/>
        <v>0</v>
      </c>
      <c r="H12990" s="11" t="str">
        <f t="shared" si="844"/>
        <v/>
      </c>
      <c r="I12990" s="11">
        <f t="shared" si="847"/>
        <v>0</v>
      </c>
    </row>
    <row r="12991" spans="6:9">
      <c r="F12991" t="str">
        <f t="shared" si="845"/>
        <v/>
      </c>
      <c r="G12991">
        <f t="shared" si="846"/>
        <v>0</v>
      </c>
      <c r="H12991" s="11" t="str">
        <f t="shared" si="844"/>
        <v/>
      </c>
      <c r="I12991" s="11">
        <f t="shared" si="847"/>
        <v>0</v>
      </c>
    </row>
    <row r="12992" spans="6:9">
      <c r="F12992" t="str">
        <f t="shared" si="845"/>
        <v/>
      </c>
      <c r="G12992">
        <f t="shared" si="846"/>
        <v>0</v>
      </c>
      <c r="H12992" s="11" t="str">
        <f t="shared" si="844"/>
        <v/>
      </c>
      <c r="I12992" s="11">
        <f t="shared" si="847"/>
        <v>0</v>
      </c>
    </row>
    <row r="12993" spans="6:9">
      <c r="F12993" t="str">
        <f t="shared" si="845"/>
        <v/>
      </c>
      <c r="G12993">
        <f t="shared" si="846"/>
        <v>0</v>
      </c>
      <c r="H12993" s="11" t="str">
        <f t="shared" si="844"/>
        <v/>
      </c>
      <c r="I12993" s="11">
        <f t="shared" si="847"/>
        <v>0</v>
      </c>
    </row>
    <row r="12994" spans="6:9">
      <c r="F12994" t="str">
        <f t="shared" si="845"/>
        <v/>
      </c>
      <c r="G12994">
        <f t="shared" si="846"/>
        <v>0</v>
      </c>
      <c r="H12994" s="11" t="str">
        <f t="shared" ref="H12994:H13057" si="848">IFERROR(HLOOKUP($A12994,$N$85:$S$86,2,0),"")</f>
        <v/>
      </c>
      <c r="I12994" s="11">
        <f t="shared" si="847"/>
        <v>0</v>
      </c>
    </row>
    <row r="12995" spans="6:9">
      <c r="F12995" t="str">
        <f t="shared" ref="F12995:F13058" si="849">IFERROR(HLOOKUP($A12995,$N$40:$S$41,2,0),"")</f>
        <v/>
      </c>
      <c r="G12995">
        <f t="shared" ref="G12995:G13058" si="850">IFERROR(IF(D12995&gt;F12995,(D12995-F12995)^2,0),0)</f>
        <v>0</v>
      </c>
      <c r="H12995" s="11" t="str">
        <f t="shared" si="848"/>
        <v/>
      </c>
      <c r="I12995" s="11">
        <f t="shared" ref="I12995:I13058" si="851">IFERROR(IF(D12995&gt;H12995,(D12995-H12995)^2,0),0)</f>
        <v>0</v>
      </c>
    </row>
    <row r="12996" spans="6:9">
      <c r="F12996" t="str">
        <f t="shared" si="849"/>
        <v/>
      </c>
      <c r="G12996">
        <f t="shared" si="850"/>
        <v>0</v>
      </c>
      <c r="H12996" s="11" t="str">
        <f t="shared" si="848"/>
        <v/>
      </c>
      <c r="I12996" s="11">
        <f t="shared" si="851"/>
        <v>0</v>
      </c>
    </row>
    <row r="12997" spans="6:9">
      <c r="F12997" t="str">
        <f t="shared" si="849"/>
        <v/>
      </c>
      <c r="G12997">
        <f t="shared" si="850"/>
        <v>0</v>
      </c>
      <c r="H12997" s="11" t="str">
        <f t="shared" si="848"/>
        <v/>
      </c>
      <c r="I12997" s="11">
        <f t="shared" si="851"/>
        <v>0</v>
      </c>
    </row>
    <row r="12998" spans="6:9">
      <c r="F12998" t="str">
        <f t="shared" si="849"/>
        <v/>
      </c>
      <c r="G12998">
        <f t="shared" si="850"/>
        <v>0</v>
      </c>
      <c r="H12998" s="11" t="str">
        <f t="shared" si="848"/>
        <v/>
      </c>
      <c r="I12998" s="11">
        <f t="shared" si="851"/>
        <v>0</v>
      </c>
    </row>
    <row r="12999" spans="6:9">
      <c r="F12999" t="str">
        <f t="shared" si="849"/>
        <v/>
      </c>
      <c r="G12999">
        <f t="shared" si="850"/>
        <v>0</v>
      </c>
      <c r="H12999" s="11" t="str">
        <f t="shared" si="848"/>
        <v/>
      </c>
      <c r="I12999" s="11">
        <f t="shared" si="851"/>
        <v>0</v>
      </c>
    </row>
    <row r="13000" spans="6:9">
      <c r="F13000" t="str">
        <f t="shared" si="849"/>
        <v/>
      </c>
      <c r="G13000">
        <f t="shared" si="850"/>
        <v>0</v>
      </c>
      <c r="H13000" s="11" t="str">
        <f t="shared" si="848"/>
        <v/>
      </c>
      <c r="I13000" s="11">
        <f t="shared" si="851"/>
        <v>0</v>
      </c>
    </row>
    <row r="13001" spans="6:9">
      <c r="F13001" t="str">
        <f t="shared" si="849"/>
        <v/>
      </c>
      <c r="G13001">
        <f t="shared" si="850"/>
        <v>0</v>
      </c>
      <c r="H13001" s="11" t="str">
        <f t="shared" si="848"/>
        <v/>
      </c>
      <c r="I13001" s="11">
        <f t="shared" si="851"/>
        <v>0</v>
      </c>
    </row>
    <row r="13002" spans="6:9">
      <c r="F13002" t="str">
        <f t="shared" si="849"/>
        <v/>
      </c>
      <c r="G13002">
        <f t="shared" si="850"/>
        <v>0</v>
      </c>
      <c r="H13002" s="11" t="str">
        <f t="shared" si="848"/>
        <v/>
      </c>
      <c r="I13002" s="11">
        <f t="shared" si="851"/>
        <v>0</v>
      </c>
    </row>
    <row r="13003" spans="6:9">
      <c r="F13003" t="str">
        <f t="shared" si="849"/>
        <v/>
      </c>
      <c r="G13003">
        <f t="shared" si="850"/>
        <v>0</v>
      </c>
      <c r="H13003" s="11" t="str">
        <f t="shared" si="848"/>
        <v/>
      </c>
      <c r="I13003" s="11">
        <f t="shared" si="851"/>
        <v>0</v>
      </c>
    </row>
    <row r="13004" spans="6:9">
      <c r="F13004" t="str">
        <f t="shared" si="849"/>
        <v/>
      </c>
      <c r="G13004">
        <f t="shared" si="850"/>
        <v>0</v>
      </c>
      <c r="H13004" s="11" t="str">
        <f t="shared" si="848"/>
        <v/>
      </c>
      <c r="I13004" s="11">
        <f t="shared" si="851"/>
        <v>0</v>
      </c>
    </row>
    <row r="13005" spans="6:9">
      <c r="F13005" t="str">
        <f t="shared" si="849"/>
        <v/>
      </c>
      <c r="G13005">
        <f t="shared" si="850"/>
        <v>0</v>
      </c>
      <c r="H13005" s="11" t="str">
        <f t="shared" si="848"/>
        <v/>
      </c>
      <c r="I13005" s="11">
        <f t="shared" si="851"/>
        <v>0</v>
      </c>
    </row>
    <row r="13006" spans="6:9">
      <c r="F13006" t="str">
        <f t="shared" si="849"/>
        <v/>
      </c>
      <c r="G13006">
        <f t="shared" si="850"/>
        <v>0</v>
      </c>
      <c r="H13006" s="11" t="str">
        <f t="shared" si="848"/>
        <v/>
      </c>
      <c r="I13006" s="11">
        <f t="shared" si="851"/>
        <v>0</v>
      </c>
    </row>
    <row r="13007" spans="6:9">
      <c r="F13007" t="str">
        <f t="shared" si="849"/>
        <v/>
      </c>
      <c r="G13007">
        <f t="shared" si="850"/>
        <v>0</v>
      </c>
      <c r="H13007" s="11" t="str">
        <f t="shared" si="848"/>
        <v/>
      </c>
      <c r="I13007" s="11">
        <f t="shared" si="851"/>
        <v>0</v>
      </c>
    </row>
    <row r="13008" spans="6:9">
      <c r="F13008" t="str">
        <f t="shared" si="849"/>
        <v/>
      </c>
      <c r="G13008">
        <f t="shared" si="850"/>
        <v>0</v>
      </c>
      <c r="H13008" s="11" t="str">
        <f t="shared" si="848"/>
        <v/>
      </c>
      <c r="I13008" s="11">
        <f t="shared" si="851"/>
        <v>0</v>
      </c>
    </row>
    <row r="13009" spans="6:9">
      <c r="F13009" t="str">
        <f t="shared" si="849"/>
        <v/>
      </c>
      <c r="G13009">
        <f t="shared" si="850"/>
        <v>0</v>
      </c>
      <c r="H13009" s="11" t="str">
        <f t="shared" si="848"/>
        <v/>
      </c>
      <c r="I13009" s="11">
        <f t="shared" si="851"/>
        <v>0</v>
      </c>
    </row>
    <row r="13010" spans="6:9">
      <c r="F13010" t="str">
        <f t="shared" si="849"/>
        <v/>
      </c>
      <c r="G13010">
        <f t="shared" si="850"/>
        <v>0</v>
      </c>
      <c r="H13010" s="11" t="str">
        <f t="shared" si="848"/>
        <v/>
      </c>
      <c r="I13010" s="11">
        <f t="shared" si="851"/>
        <v>0</v>
      </c>
    </row>
    <row r="13011" spans="6:9">
      <c r="F13011" t="str">
        <f t="shared" si="849"/>
        <v/>
      </c>
      <c r="G13011">
        <f t="shared" si="850"/>
        <v>0</v>
      </c>
      <c r="H13011" s="11" t="str">
        <f t="shared" si="848"/>
        <v/>
      </c>
      <c r="I13011" s="11">
        <f t="shared" si="851"/>
        <v>0</v>
      </c>
    </row>
    <row r="13012" spans="6:9">
      <c r="F13012" t="str">
        <f t="shared" si="849"/>
        <v/>
      </c>
      <c r="G13012">
        <f t="shared" si="850"/>
        <v>0</v>
      </c>
      <c r="H13012" s="11" t="str">
        <f t="shared" si="848"/>
        <v/>
      </c>
      <c r="I13012" s="11">
        <f t="shared" si="851"/>
        <v>0</v>
      </c>
    </row>
    <row r="13013" spans="6:9">
      <c r="F13013" t="str">
        <f t="shared" si="849"/>
        <v/>
      </c>
      <c r="G13013">
        <f t="shared" si="850"/>
        <v>0</v>
      </c>
      <c r="H13013" s="11" t="str">
        <f t="shared" si="848"/>
        <v/>
      </c>
      <c r="I13013" s="11">
        <f t="shared" si="851"/>
        <v>0</v>
      </c>
    </row>
    <row r="13014" spans="6:9">
      <c r="F13014" t="str">
        <f t="shared" si="849"/>
        <v/>
      </c>
      <c r="G13014">
        <f t="shared" si="850"/>
        <v>0</v>
      </c>
      <c r="H13014" s="11" t="str">
        <f t="shared" si="848"/>
        <v/>
      </c>
      <c r="I13014" s="11">
        <f t="shared" si="851"/>
        <v>0</v>
      </c>
    </row>
    <row r="13015" spans="6:9">
      <c r="F13015" t="str">
        <f t="shared" si="849"/>
        <v/>
      </c>
      <c r="G13015">
        <f t="shared" si="850"/>
        <v>0</v>
      </c>
      <c r="H13015" s="11" t="str">
        <f t="shared" si="848"/>
        <v/>
      </c>
      <c r="I13015" s="11">
        <f t="shared" si="851"/>
        <v>0</v>
      </c>
    </row>
    <row r="13016" spans="6:9">
      <c r="F13016" t="str">
        <f t="shared" si="849"/>
        <v/>
      </c>
      <c r="G13016">
        <f t="shared" si="850"/>
        <v>0</v>
      </c>
      <c r="H13016" s="11" t="str">
        <f t="shared" si="848"/>
        <v/>
      </c>
      <c r="I13016" s="11">
        <f t="shared" si="851"/>
        <v>0</v>
      </c>
    </row>
    <row r="13017" spans="6:9">
      <c r="F13017" t="str">
        <f t="shared" si="849"/>
        <v/>
      </c>
      <c r="G13017">
        <f t="shared" si="850"/>
        <v>0</v>
      </c>
      <c r="H13017" s="11" t="str">
        <f t="shared" si="848"/>
        <v/>
      </c>
      <c r="I13017" s="11">
        <f t="shared" si="851"/>
        <v>0</v>
      </c>
    </row>
    <row r="13018" spans="6:9">
      <c r="F13018" t="str">
        <f t="shared" si="849"/>
        <v/>
      </c>
      <c r="G13018">
        <f t="shared" si="850"/>
        <v>0</v>
      </c>
      <c r="H13018" s="11" t="str">
        <f t="shared" si="848"/>
        <v/>
      </c>
      <c r="I13018" s="11">
        <f t="shared" si="851"/>
        <v>0</v>
      </c>
    </row>
    <row r="13019" spans="6:9">
      <c r="F13019" t="str">
        <f t="shared" si="849"/>
        <v/>
      </c>
      <c r="G13019">
        <f t="shared" si="850"/>
        <v>0</v>
      </c>
      <c r="H13019" s="11" t="str">
        <f t="shared" si="848"/>
        <v/>
      </c>
      <c r="I13019" s="11">
        <f t="shared" si="851"/>
        <v>0</v>
      </c>
    </row>
    <row r="13020" spans="6:9">
      <c r="F13020" t="str">
        <f t="shared" si="849"/>
        <v/>
      </c>
      <c r="G13020">
        <f t="shared" si="850"/>
        <v>0</v>
      </c>
      <c r="H13020" s="11" t="str">
        <f t="shared" si="848"/>
        <v/>
      </c>
      <c r="I13020" s="11">
        <f t="shared" si="851"/>
        <v>0</v>
      </c>
    </row>
    <row r="13021" spans="6:9">
      <c r="F13021" t="str">
        <f t="shared" si="849"/>
        <v/>
      </c>
      <c r="G13021">
        <f t="shared" si="850"/>
        <v>0</v>
      </c>
      <c r="H13021" s="11" t="str">
        <f t="shared" si="848"/>
        <v/>
      </c>
      <c r="I13021" s="11">
        <f t="shared" si="851"/>
        <v>0</v>
      </c>
    </row>
    <row r="13022" spans="6:9">
      <c r="F13022" t="str">
        <f t="shared" si="849"/>
        <v/>
      </c>
      <c r="G13022">
        <f t="shared" si="850"/>
        <v>0</v>
      </c>
      <c r="H13022" s="11" t="str">
        <f t="shared" si="848"/>
        <v/>
      </c>
      <c r="I13022" s="11">
        <f t="shared" si="851"/>
        <v>0</v>
      </c>
    </row>
    <row r="13023" spans="6:9">
      <c r="F13023" t="str">
        <f t="shared" si="849"/>
        <v/>
      </c>
      <c r="G13023">
        <f t="shared" si="850"/>
        <v>0</v>
      </c>
      <c r="H13023" s="11" t="str">
        <f t="shared" si="848"/>
        <v/>
      </c>
      <c r="I13023" s="11">
        <f t="shared" si="851"/>
        <v>0</v>
      </c>
    </row>
    <row r="13024" spans="6:9">
      <c r="F13024" t="str">
        <f t="shared" si="849"/>
        <v/>
      </c>
      <c r="G13024">
        <f t="shared" si="850"/>
        <v>0</v>
      </c>
      <c r="H13024" s="11" t="str">
        <f t="shared" si="848"/>
        <v/>
      </c>
      <c r="I13024" s="11">
        <f t="shared" si="851"/>
        <v>0</v>
      </c>
    </row>
    <row r="13025" spans="6:9">
      <c r="F13025" t="str">
        <f t="shared" si="849"/>
        <v/>
      </c>
      <c r="G13025">
        <f t="shared" si="850"/>
        <v>0</v>
      </c>
      <c r="H13025" s="11" t="str">
        <f t="shared" si="848"/>
        <v/>
      </c>
      <c r="I13025" s="11">
        <f t="shared" si="851"/>
        <v>0</v>
      </c>
    </row>
    <row r="13026" spans="6:9">
      <c r="F13026" t="str">
        <f t="shared" si="849"/>
        <v/>
      </c>
      <c r="G13026">
        <f t="shared" si="850"/>
        <v>0</v>
      </c>
      <c r="H13026" s="11" t="str">
        <f t="shared" si="848"/>
        <v/>
      </c>
      <c r="I13026" s="11">
        <f t="shared" si="851"/>
        <v>0</v>
      </c>
    </row>
    <row r="13027" spans="6:9">
      <c r="F13027" t="str">
        <f t="shared" si="849"/>
        <v/>
      </c>
      <c r="G13027">
        <f t="shared" si="850"/>
        <v>0</v>
      </c>
      <c r="H13027" s="11" t="str">
        <f t="shared" si="848"/>
        <v/>
      </c>
      <c r="I13027" s="11">
        <f t="shared" si="851"/>
        <v>0</v>
      </c>
    </row>
    <row r="13028" spans="6:9">
      <c r="F13028" t="str">
        <f t="shared" si="849"/>
        <v/>
      </c>
      <c r="G13028">
        <f t="shared" si="850"/>
        <v>0</v>
      </c>
      <c r="H13028" s="11" t="str">
        <f t="shared" si="848"/>
        <v/>
      </c>
      <c r="I13028" s="11">
        <f t="shared" si="851"/>
        <v>0</v>
      </c>
    </row>
    <row r="13029" spans="6:9">
      <c r="F13029" t="str">
        <f t="shared" si="849"/>
        <v/>
      </c>
      <c r="G13029">
        <f t="shared" si="850"/>
        <v>0</v>
      </c>
      <c r="H13029" s="11" t="str">
        <f t="shared" si="848"/>
        <v/>
      </c>
      <c r="I13029" s="11">
        <f t="shared" si="851"/>
        <v>0</v>
      </c>
    </row>
    <row r="13030" spans="6:9">
      <c r="F13030" t="str">
        <f t="shared" si="849"/>
        <v/>
      </c>
      <c r="G13030">
        <f t="shared" si="850"/>
        <v>0</v>
      </c>
      <c r="H13030" s="11" t="str">
        <f t="shared" si="848"/>
        <v/>
      </c>
      <c r="I13030" s="11">
        <f t="shared" si="851"/>
        <v>0</v>
      </c>
    </row>
    <row r="13031" spans="6:9">
      <c r="F13031" t="str">
        <f t="shared" si="849"/>
        <v/>
      </c>
      <c r="G13031">
        <f t="shared" si="850"/>
        <v>0</v>
      </c>
      <c r="H13031" s="11" t="str">
        <f t="shared" si="848"/>
        <v/>
      </c>
      <c r="I13031" s="11">
        <f t="shared" si="851"/>
        <v>0</v>
      </c>
    </row>
    <row r="13032" spans="6:9">
      <c r="F13032" t="str">
        <f t="shared" si="849"/>
        <v/>
      </c>
      <c r="G13032">
        <f t="shared" si="850"/>
        <v>0</v>
      </c>
      <c r="H13032" s="11" t="str">
        <f t="shared" si="848"/>
        <v/>
      </c>
      <c r="I13032" s="11">
        <f t="shared" si="851"/>
        <v>0</v>
      </c>
    </row>
    <row r="13033" spans="6:9">
      <c r="F13033" t="str">
        <f t="shared" si="849"/>
        <v/>
      </c>
      <c r="G13033">
        <f t="shared" si="850"/>
        <v>0</v>
      </c>
      <c r="H13033" s="11" t="str">
        <f t="shared" si="848"/>
        <v/>
      </c>
      <c r="I13033" s="11">
        <f t="shared" si="851"/>
        <v>0</v>
      </c>
    </row>
    <row r="13034" spans="6:9">
      <c r="F13034" t="str">
        <f t="shared" si="849"/>
        <v/>
      </c>
      <c r="G13034">
        <f t="shared" si="850"/>
        <v>0</v>
      </c>
      <c r="H13034" s="11" t="str">
        <f t="shared" si="848"/>
        <v/>
      </c>
      <c r="I13034" s="11">
        <f t="shared" si="851"/>
        <v>0</v>
      </c>
    </row>
    <row r="13035" spans="6:9">
      <c r="F13035" t="str">
        <f t="shared" si="849"/>
        <v/>
      </c>
      <c r="G13035">
        <f t="shared" si="850"/>
        <v>0</v>
      </c>
      <c r="H13035" s="11" t="str">
        <f t="shared" si="848"/>
        <v/>
      </c>
      <c r="I13035" s="11">
        <f t="shared" si="851"/>
        <v>0</v>
      </c>
    </row>
    <row r="13036" spans="6:9">
      <c r="F13036" t="str">
        <f t="shared" si="849"/>
        <v/>
      </c>
      <c r="G13036">
        <f t="shared" si="850"/>
        <v>0</v>
      </c>
      <c r="H13036" s="11" t="str">
        <f t="shared" si="848"/>
        <v/>
      </c>
      <c r="I13036" s="11">
        <f t="shared" si="851"/>
        <v>0</v>
      </c>
    </row>
    <row r="13037" spans="6:9">
      <c r="F13037" t="str">
        <f t="shared" si="849"/>
        <v/>
      </c>
      <c r="G13037">
        <f t="shared" si="850"/>
        <v>0</v>
      </c>
      <c r="H13037" s="11" t="str">
        <f t="shared" si="848"/>
        <v/>
      </c>
      <c r="I13037" s="11">
        <f t="shared" si="851"/>
        <v>0</v>
      </c>
    </row>
    <row r="13038" spans="6:9">
      <c r="F13038" t="str">
        <f t="shared" si="849"/>
        <v/>
      </c>
      <c r="G13038">
        <f t="shared" si="850"/>
        <v>0</v>
      </c>
      <c r="H13038" s="11" t="str">
        <f t="shared" si="848"/>
        <v/>
      </c>
      <c r="I13038" s="11">
        <f t="shared" si="851"/>
        <v>0</v>
      </c>
    </row>
    <row r="13039" spans="6:9">
      <c r="F13039" t="str">
        <f t="shared" si="849"/>
        <v/>
      </c>
      <c r="G13039">
        <f t="shared" si="850"/>
        <v>0</v>
      </c>
      <c r="H13039" s="11" t="str">
        <f t="shared" si="848"/>
        <v/>
      </c>
      <c r="I13039" s="11">
        <f t="shared" si="851"/>
        <v>0</v>
      </c>
    </row>
    <row r="13040" spans="6:9">
      <c r="F13040" t="str">
        <f t="shared" si="849"/>
        <v/>
      </c>
      <c r="G13040">
        <f t="shared" si="850"/>
        <v>0</v>
      </c>
      <c r="H13040" s="11" t="str">
        <f t="shared" si="848"/>
        <v/>
      </c>
      <c r="I13040" s="11">
        <f t="shared" si="851"/>
        <v>0</v>
      </c>
    </row>
    <row r="13041" spans="6:9">
      <c r="F13041" t="str">
        <f t="shared" si="849"/>
        <v/>
      </c>
      <c r="G13041">
        <f t="shared" si="850"/>
        <v>0</v>
      </c>
      <c r="H13041" s="11" t="str">
        <f t="shared" si="848"/>
        <v/>
      </c>
      <c r="I13041" s="11">
        <f t="shared" si="851"/>
        <v>0</v>
      </c>
    </row>
    <row r="13042" spans="6:9">
      <c r="F13042" t="str">
        <f t="shared" si="849"/>
        <v/>
      </c>
      <c r="G13042">
        <f t="shared" si="850"/>
        <v>0</v>
      </c>
      <c r="H13042" s="11" t="str">
        <f t="shared" si="848"/>
        <v/>
      </c>
      <c r="I13042" s="11">
        <f t="shared" si="851"/>
        <v>0</v>
      </c>
    </row>
    <row r="13043" spans="6:9">
      <c r="F13043" t="str">
        <f t="shared" si="849"/>
        <v/>
      </c>
      <c r="G13043">
        <f t="shared" si="850"/>
        <v>0</v>
      </c>
      <c r="H13043" s="11" t="str">
        <f t="shared" si="848"/>
        <v/>
      </c>
      <c r="I13043" s="11">
        <f t="shared" si="851"/>
        <v>0</v>
      </c>
    </row>
    <row r="13044" spans="6:9">
      <c r="F13044" t="str">
        <f t="shared" si="849"/>
        <v/>
      </c>
      <c r="G13044">
        <f t="shared" si="850"/>
        <v>0</v>
      </c>
      <c r="H13044" s="11" t="str">
        <f t="shared" si="848"/>
        <v/>
      </c>
      <c r="I13044" s="11">
        <f t="shared" si="851"/>
        <v>0</v>
      </c>
    </row>
    <row r="13045" spans="6:9">
      <c r="F13045" t="str">
        <f t="shared" si="849"/>
        <v/>
      </c>
      <c r="G13045">
        <f t="shared" si="850"/>
        <v>0</v>
      </c>
      <c r="H13045" s="11" t="str">
        <f t="shared" si="848"/>
        <v/>
      </c>
      <c r="I13045" s="11">
        <f t="shared" si="851"/>
        <v>0</v>
      </c>
    </row>
    <row r="13046" spans="6:9">
      <c r="F13046" t="str">
        <f t="shared" si="849"/>
        <v/>
      </c>
      <c r="G13046">
        <f t="shared" si="850"/>
        <v>0</v>
      </c>
      <c r="H13046" s="11" t="str">
        <f t="shared" si="848"/>
        <v/>
      </c>
      <c r="I13046" s="11">
        <f t="shared" si="851"/>
        <v>0</v>
      </c>
    </row>
    <row r="13047" spans="6:9">
      <c r="F13047" t="str">
        <f t="shared" si="849"/>
        <v/>
      </c>
      <c r="G13047">
        <f t="shared" si="850"/>
        <v>0</v>
      </c>
      <c r="H13047" s="11" t="str">
        <f t="shared" si="848"/>
        <v/>
      </c>
      <c r="I13047" s="11">
        <f t="shared" si="851"/>
        <v>0</v>
      </c>
    </row>
    <row r="13048" spans="6:9">
      <c r="F13048" t="str">
        <f t="shared" si="849"/>
        <v/>
      </c>
      <c r="G13048">
        <f t="shared" si="850"/>
        <v>0</v>
      </c>
      <c r="H13048" s="11" t="str">
        <f t="shared" si="848"/>
        <v/>
      </c>
      <c r="I13048" s="11">
        <f t="shared" si="851"/>
        <v>0</v>
      </c>
    </row>
    <row r="13049" spans="6:9">
      <c r="F13049" t="str">
        <f t="shared" si="849"/>
        <v/>
      </c>
      <c r="G13049">
        <f t="shared" si="850"/>
        <v>0</v>
      </c>
      <c r="H13049" s="11" t="str">
        <f t="shared" si="848"/>
        <v/>
      </c>
      <c r="I13049" s="11">
        <f t="shared" si="851"/>
        <v>0</v>
      </c>
    </row>
    <row r="13050" spans="6:9">
      <c r="F13050" t="str">
        <f t="shared" si="849"/>
        <v/>
      </c>
      <c r="G13050">
        <f t="shared" si="850"/>
        <v>0</v>
      </c>
      <c r="H13050" s="11" t="str">
        <f t="shared" si="848"/>
        <v/>
      </c>
      <c r="I13050" s="11">
        <f t="shared" si="851"/>
        <v>0</v>
      </c>
    </row>
    <row r="13051" spans="6:9">
      <c r="F13051" t="str">
        <f t="shared" si="849"/>
        <v/>
      </c>
      <c r="G13051">
        <f t="shared" si="850"/>
        <v>0</v>
      </c>
      <c r="H13051" s="11" t="str">
        <f t="shared" si="848"/>
        <v/>
      </c>
      <c r="I13051" s="11">
        <f t="shared" si="851"/>
        <v>0</v>
      </c>
    </row>
    <row r="13052" spans="6:9">
      <c r="F13052" t="str">
        <f t="shared" si="849"/>
        <v/>
      </c>
      <c r="G13052">
        <f t="shared" si="850"/>
        <v>0</v>
      </c>
      <c r="H13052" s="11" t="str">
        <f t="shared" si="848"/>
        <v/>
      </c>
      <c r="I13052" s="11">
        <f t="shared" si="851"/>
        <v>0</v>
      </c>
    </row>
    <row r="13053" spans="6:9">
      <c r="F13053" t="str">
        <f t="shared" si="849"/>
        <v/>
      </c>
      <c r="G13053">
        <f t="shared" si="850"/>
        <v>0</v>
      </c>
      <c r="H13053" s="11" t="str">
        <f t="shared" si="848"/>
        <v/>
      </c>
      <c r="I13053" s="11">
        <f t="shared" si="851"/>
        <v>0</v>
      </c>
    </row>
    <row r="13054" spans="6:9">
      <c r="F13054" t="str">
        <f t="shared" si="849"/>
        <v/>
      </c>
      <c r="G13054">
        <f t="shared" si="850"/>
        <v>0</v>
      </c>
      <c r="H13054" s="11" t="str">
        <f t="shared" si="848"/>
        <v/>
      </c>
      <c r="I13054" s="11">
        <f t="shared" si="851"/>
        <v>0</v>
      </c>
    </row>
    <row r="13055" spans="6:9">
      <c r="F13055" t="str">
        <f t="shared" si="849"/>
        <v/>
      </c>
      <c r="G13055">
        <f t="shared" si="850"/>
        <v>0</v>
      </c>
      <c r="H13055" s="11" t="str">
        <f t="shared" si="848"/>
        <v/>
      </c>
      <c r="I13055" s="11">
        <f t="shared" si="851"/>
        <v>0</v>
      </c>
    </row>
    <row r="13056" spans="6:9">
      <c r="F13056" t="str">
        <f t="shared" si="849"/>
        <v/>
      </c>
      <c r="G13056">
        <f t="shared" si="850"/>
        <v>0</v>
      </c>
      <c r="H13056" s="11" t="str">
        <f t="shared" si="848"/>
        <v/>
      </c>
      <c r="I13056" s="11">
        <f t="shared" si="851"/>
        <v>0</v>
      </c>
    </row>
    <row r="13057" spans="6:9">
      <c r="F13057" t="str">
        <f t="shared" si="849"/>
        <v/>
      </c>
      <c r="G13057">
        <f t="shared" si="850"/>
        <v>0</v>
      </c>
      <c r="H13057" s="11" t="str">
        <f t="shared" si="848"/>
        <v/>
      </c>
      <c r="I13057" s="11">
        <f t="shared" si="851"/>
        <v>0</v>
      </c>
    </row>
    <row r="13058" spans="6:9">
      <c r="F13058" t="str">
        <f t="shared" si="849"/>
        <v/>
      </c>
      <c r="G13058">
        <f t="shared" si="850"/>
        <v>0</v>
      </c>
      <c r="H13058" s="11" t="str">
        <f t="shared" ref="H13058:H13121" si="852">IFERROR(HLOOKUP($A13058,$N$85:$S$86,2,0),"")</f>
        <v/>
      </c>
      <c r="I13058" s="11">
        <f t="shared" si="851"/>
        <v>0</v>
      </c>
    </row>
    <row r="13059" spans="6:9">
      <c r="F13059" t="str">
        <f t="shared" ref="F13059:F13122" si="853">IFERROR(HLOOKUP($A13059,$N$40:$S$41,2,0),"")</f>
        <v/>
      </c>
      <c r="G13059">
        <f t="shared" ref="G13059:G13122" si="854">IFERROR(IF(D13059&gt;F13059,(D13059-F13059)^2,0),0)</f>
        <v>0</v>
      </c>
      <c r="H13059" s="11" t="str">
        <f t="shared" si="852"/>
        <v/>
      </c>
      <c r="I13059" s="11">
        <f t="shared" ref="I13059:I13122" si="855">IFERROR(IF(D13059&gt;H13059,(D13059-H13059)^2,0),0)</f>
        <v>0</v>
      </c>
    </row>
    <row r="13060" spans="6:9">
      <c r="F13060" t="str">
        <f t="shared" si="853"/>
        <v/>
      </c>
      <c r="G13060">
        <f t="shared" si="854"/>
        <v>0</v>
      </c>
      <c r="H13060" s="11" t="str">
        <f t="shared" si="852"/>
        <v/>
      </c>
      <c r="I13060" s="11">
        <f t="shared" si="855"/>
        <v>0</v>
      </c>
    </row>
    <row r="13061" spans="6:9">
      <c r="F13061" t="str">
        <f t="shared" si="853"/>
        <v/>
      </c>
      <c r="G13061">
        <f t="shared" si="854"/>
        <v>0</v>
      </c>
      <c r="H13061" s="11" t="str">
        <f t="shared" si="852"/>
        <v/>
      </c>
      <c r="I13061" s="11">
        <f t="shared" si="855"/>
        <v>0</v>
      </c>
    </row>
    <row r="13062" spans="6:9">
      <c r="F13062" t="str">
        <f t="shared" si="853"/>
        <v/>
      </c>
      <c r="G13062">
        <f t="shared" si="854"/>
        <v>0</v>
      </c>
      <c r="H13062" s="11" t="str">
        <f t="shared" si="852"/>
        <v/>
      </c>
      <c r="I13062" s="11">
        <f t="shared" si="855"/>
        <v>0</v>
      </c>
    </row>
    <row r="13063" spans="6:9">
      <c r="F13063" t="str">
        <f t="shared" si="853"/>
        <v/>
      </c>
      <c r="G13063">
        <f t="shared" si="854"/>
        <v>0</v>
      </c>
      <c r="H13063" s="11" t="str">
        <f t="shared" si="852"/>
        <v/>
      </c>
      <c r="I13063" s="11">
        <f t="shared" si="855"/>
        <v>0</v>
      </c>
    </row>
    <row r="13064" spans="6:9">
      <c r="F13064" t="str">
        <f t="shared" si="853"/>
        <v/>
      </c>
      <c r="G13064">
        <f t="shared" si="854"/>
        <v>0</v>
      </c>
      <c r="H13064" s="11" t="str">
        <f t="shared" si="852"/>
        <v/>
      </c>
      <c r="I13064" s="11">
        <f t="shared" si="855"/>
        <v>0</v>
      </c>
    </row>
    <row r="13065" spans="6:9">
      <c r="F13065" t="str">
        <f t="shared" si="853"/>
        <v/>
      </c>
      <c r="G13065">
        <f t="shared" si="854"/>
        <v>0</v>
      </c>
      <c r="H13065" s="11" t="str">
        <f t="shared" si="852"/>
        <v/>
      </c>
      <c r="I13065" s="11">
        <f t="shared" si="855"/>
        <v>0</v>
      </c>
    </row>
    <row r="13066" spans="6:9">
      <c r="F13066" t="str">
        <f t="shared" si="853"/>
        <v/>
      </c>
      <c r="G13066">
        <f t="shared" si="854"/>
        <v>0</v>
      </c>
      <c r="H13066" s="11" t="str">
        <f t="shared" si="852"/>
        <v/>
      </c>
      <c r="I13066" s="11">
        <f t="shared" si="855"/>
        <v>0</v>
      </c>
    </row>
    <row r="13067" spans="6:9">
      <c r="F13067" t="str">
        <f t="shared" si="853"/>
        <v/>
      </c>
      <c r="G13067">
        <f t="shared" si="854"/>
        <v>0</v>
      </c>
      <c r="H13067" s="11" t="str">
        <f t="shared" si="852"/>
        <v/>
      </c>
      <c r="I13067" s="11">
        <f t="shared" si="855"/>
        <v>0</v>
      </c>
    </row>
    <row r="13068" spans="6:9">
      <c r="F13068" t="str">
        <f t="shared" si="853"/>
        <v/>
      </c>
      <c r="G13068">
        <f t="shared" si="854"/>
        <v>0</v>
      </c>
      <c r="H13068" s="11" t="str">
        <f t="shared" si="852"/>
        <v/>
      </c>
      <c r="I13068" s="11">
        <f t="shared" si="855"/>
        <v>0</v>
      </c>
    </row>
    <row r="13069" spans="6:9">
      <c r="F13069" t="str">
        <f t="shared" si="853"/>
        <v/>
      </c>
      <c r="G13069">
        <f t="shared" si="854"/>
        <v>0</v>
      </c>
      <c r="H13069" s="11" t="str">
        <f t="shared" si="852"/>
        <v/>
      </c>
      <c r="I13069" s="11">
        <f t="shared" si="855"/>
        <v>0</v>
      </c>
    </row>
    <row r="13070" spans="6:9">
      <c r="F13070" t="str">
        <f t="shared" si="853"/>
        <v/>
      </c>
      <c r="G13070">
        <f t="shared" si="854"/>
        <v>0</v>
      </c>
      <c r="H13070" s="11" t="str">
        <f t="shared" si="852"/>
        <v/>
      </c>
      <c r="I13070" s="11">
        <f t="shared" si="855"/>
        <v>0</v>
      </c>
    </row>
    <row r="13071" spans="6:9">
      <c r="F13071" t="str">
        <f t="shared" si="853"/>
        <v/>
      </c>
      <c r="G13071">
        <f t="shared" si="854"/>
        <v>0</v>
      </c>
      <c r="H13071" s="11" t="str">
        <f t="shared" si="852"/>
        <v/>
      </c>
      <c r="I13071" s="11">
        <f t="shared" si="855"/>
        <v>0</v>
      </c>
    </row>
    <row r="13072" spans="6:9">
      <c r="F13072" t="str">
        <f t="shared" si="853"/>
        <v/>
      </c>
      <c r="G13072">
        <f t="shared" si="854"/>
        <v>0</v>
      </c>
      <c r="H13072" s="11" t="str">
        <f t="shared" si="852"/>
        <v/>
      </c>
      <c r="I13072" s="11">
        <f t="shared" si="855"/>
        <v>0</v>
      </c>
    </row>
    <row r="13073" spans="6:9">
      <c r="F13073" t="str">
        <f t="shared" si="853"/>
        <v/>
      </c>
      <c r="G13073">
        <f t="shared" si="854"/>
        <v>0</v>
      </c>
      <c r="H13073" s="11" t="str">
        <f t="shared" si="852"/>
        <v/>
      </c>
      <c r="I13073" s="11">
        <f t="shared" si="855"/>
        <v>0</v>
      </c>
    </row>
    <row r="13074" spans="6:9">
      <c r="F13074" t="str">
        <f t="shared" si="853"/>
        <v/>
      </c>
      <c r="G13074">
        <f t="shared" si="854"/>
        <v>0</v>
      </c>
      <c r="H13074" s="11" t="str">
        <f t="shared" si="852"/>
        <v/>
      </c>
      <c r="I13074" s="11">
        <f t="shared" si="855"/>
        <v>0</v>
      </c>
    </row>
    <row r="13075" spans="6:9">
      <c r="F13075" t="str">
        <f t="shared" si="853"/>
        <v/>
      </c>
      <c r="G13075">
        <f t="shared" si="854"/>
        <v>0</v>
      </c>
      <c r="H13075" s="11" t="str">
        <f t="shared" si="852"/>
        <v/>
      </c>
      <c r="I13075" s="11">
        <f t="shared" si="855"/>
        <v>0</v>
      </c>
    </row>
    <row r="13076" spans="6:9">
      <c r="F13076" t="str">
        <f t="shared" si="853"/>
        <v/>
      </c>
      <c r="G13076">
        <f t="shared" si="854"/>
        <v>0</v>
      </c>
      <c r="H13076" s="11" t="str">
        <f t="shared" si="852"/>
        <v/>
      </c>
      <c r="I13076" s="11">
        <f t="shared" si="855"/>
        <v>0</v>
      </c>
    </row>
    <row r="13077" spans="6:9">
      <c r="F13077" t="str">
        <f t="shared" si="853"/>
        <v/>
      </c>
      <c r="G13077">
        <f t="shared" si="854"/>
        <v>0</v>
      </c>
      <c r="H13077" s="11" t="str">
        <f t="shared" si="852"/>
        <v/>
      </c>
      <c r="I13077" s="11">
        <f t="shared" si="855"/>
        <v>0</v>
      </c>
    </row>
    <row r="13078" spans="6:9">
      <c r="F13078" t="str">
        <f t="shared" si="853"/>
        <v/>
      </c>
      <c r="G13078">
        <f t="shared" si="854"/>
        <v>0</v>
      </c>
      <c r="H13078" s="11" t="str">
        <f t="shared" si="852"/>
        <v/>
      </c>
      <c r="I13078" s="11">
        <f t="shared" si="855"/>
        <v>0</v>
      </c>
    </row>
    <row r="13079" spans="6:9">
      <c r="F13079" t="str">
        <f t="shared" si="853"/>
        <v/>
      </c>
      <c r="G13079">
        <f t="shared" si="854"/>
        <v>0</v>
      </c>
      <c r="H13079" s="11" t="str">
        <f t="shared" si="852"/>
        <v/>
      </c>
      <c r="I13079" s="11">
        <f t="shared" si="855"/>
        <v>0</v>
      </c>
    </row>
    <row r="13080" spans="6:9">
      <c r="F13080" t="str">
        <f t="shared" si="853"/>
        <v/>
      </c>
      <c r="G13080">
        <f t="shared" si="854"/>
        <v>0</v>
      </c>
      <c r="H13080" s="11" t="str">
        <f t="shared" si="852"/>
        <v/>
      </c>
      <c r="I13080" s="11">
        <f t="shared" si="855"/>
        <v>0</v>
      </c>
    </row>
    <row r="13081" spans="6:9">
      <c r="F13081" t="str">
        <f t="shared" si="853"/>
        <v/>
      </c>
      <c r="G13081">
        <f t="shared" si="854"/>
        <v>0</v>
      </c>
      <c r="H13081" s="11" t="str">
        <f t="shared" si="852"/>
        <v/>
      </c>
      <c r="I13081" s="11">
        <f t="shared" si="855"/>
        <v>0</v>
      </c>
    </row>
    <row r="13082" spans="6:9">
      <c r="F13082" t="str">
        <f t="shared" si="853"/>
        <v/>
      </c>
      <c r="G13082">
        <f t="shared" si="854"/>
        <v>0</v>
      </c>
      <c r="H13082" s="11" t="str">
        <f t="shared" si="852"/>
        <v/>
      </c>
      <c r="I13082" s="11">
        <f t="shared" si="855"/>
        <v>0</v>
      </c>
    </row>
    <row r="13083" spans="6:9">
      <c r="F13083" t="str">
        <f t="shared" si="853"/>
        <v/>
      </c>
      <c r="G13083">
        <f t="shared" si="854"/>
        <v>0</v>
      </c>
      <c r="H13083" s="11" t="str">
        <f t="shared" si="852"/>
        <v/>
      </c>
      <c r="I13083" s="11">
        <f t="shared" si="855"/>
        <v>0</v>
      </c>
    </row>
    <row r="13084" spans="6:9">
      <c r="F13084" t="str">
        <f t="shared" si="853"/>
        <v/>
      </c>
      <c r="G13084">
        <f t="shared" si="854"/>
        <v>0</v>
      </c>
      <c r="H13084" s="11" t="str">
        <f t="shared" si="852"/>
        <v/>
      </c>
      <c r="I13084" s="11">
        <f t="shared" si="855"/>
        <v>0</v>
      </c>
    </row>
    <row r="13085" spans="6:9">
      <c r="F13085" t="str">
        <f t="shared" si="853"/>
        <v/>
      </c>
      <c r="G13085">
        <f t="shared" si="854"/>
        <v>0</v>
      </c>
      <c r="H13085" s="11" t="str">
        <f t="shared" si="852"/>
        <v/>
      </c>
      <c r="I13085" s="11">
        <f t="shared" si="855"/>
        <v>0</v>
      </c>
    </row>
    <row r="13086" spans="6:9">
      <c r="F13086" t="str">
        <f t="shared" si="853"/>
        <v/>
      </c>
      <c r="G13086">
        <f t="shared" si="854"/>
        <v>0</v>
      </c>
      <c r="H13086" s="11" t="str">
        <f t="shared" si="852"/>
        <v/>
      </c>
      <c r="I13086" s="11">
        <f t="shared" si="855"/>
        <v>0</v>
      </c>
    </row>
    <row r="13087" spans="6:9">
      <c r="F13087" t="str">
        <f t="shared" si="853"/>
        <v/>
      </c>
      <c r="G13087">
        <f t="shared" si="854"/>
        <v>0</v>
      </c>
      <c r="H13087" s="11" t="str">
        <f t="shared" si="852"/>
        <v/>
      </c>
      <c r="I13087" s="11">
        <f t="shared" si="855"/>
        <v>0</v>
      </c>
    </row>
    <row r="13088" spans="6:9">
      <c r="F13088" t="str">
        <f t="shared" si="853"/>
        <v/>
      </c>
      <c r="G13088">
        <f t="shared" si="854"/>
        <v>0</v>
      </c>
      <c r="H13088" s="11" t="str">
        <f t="shared" si="852"/>
        <v/>
      </c>
      <c r="I13088" s="11">
        <f t="shared" si="855"/>
        <v>0</v>
      </c>
    </row>
    <row r="13089" spans="6:9">
      <c r="F13089" t="str">
        <f t="shared" si="853"/>
        <v/>
      </c>
      <c r="G13089">
        <f t="shared" si="854"/>
        <v>0</v>
      </c>
      <c r="H13089" s="11" t="str">
        <f t="shared" si="852"/>
        <v/>
      </c>
      <c r="I13089" s="11">
        <f t="shared" si="855"/>
        <v>0</v>
      </c>
    </row>
    <row r="13090" spans="6:9">
      <c r="F13090" t="str">
        <f t="shared" si="853"/>
        <v/>
      </c>
      <c r="G13090">
        <f t="shared" si="854"/>
        <v>0</v>
      </c>
      <c r="H13090" s="11" t="str">
        <f t="shared" si="852"/>
        <v/>
      </c>
      <c r="I13090" s="11">
        <f t="shared" si="855"/>
        <v>0</v>
      </c>
    </row>
    <row r="13091" spans="6:9">
      <c r="F13091" t="str">
        <f t="shared" si="853"/>
        <v/>
      </c>
      <c r="G13091">
        <f t="shared" si="854"/>
        <v>0</v>
      </c>
      <c r="H13091" s="11" t="str">
        <f t="shared" si="852"/>
        <v/>
      </c>
      <c r="I13091" s="11">
        <f t="shared" si="855"/>
        <v>0</v>
      </c>
    </row>
    <row r="13092" spans="6:9">
      <c r="F13092" t="str">
        <f t="shared" si="853"/>
        <v/>
      </c>
      <c r="G13092">
        <f t="shared" si="854"/>
        <v>0</v>
      </c>
      <c r="H13092" s="11" t="str">
        <f t="shared" si="852"/>
        <v/>
      </c>
      <c r="I13092" s="11">
        <f t="shared" si="855"/>
        <v>0</v>
      </c>
    </row>
    <row r="13093" spans="6:9">
      <c r="F13093" t="str">
        <f t="shared" si="853"/>
        <v/>
      </c>
      <c r="G13093">
        <f t="shared" si="854"/>
        <v>0</v>
      </c>
      <c r="H13093" s="11" t="str">
        <f t="shared" si="852"/>
        <v/>
      </c>
      <c r="I13093" s="11">
        <f t="shared" si="855"/>
        <v>0</v>
      </c>
    </row>
    <row r="13094" spans="6:9">
      <c r="F13094" t="str">
        <f t="shared" si="853"/>
        <v/>
      </c>
      <c r="G13094">
        <f t="shared" si="854"/>
        <v>0</v>
      </c>
      <c r="H13094" s="11" t="str">
        <f t="shared" si="852"/>
        <v/>
      </c>
      <c r="I13094" s="11">
        <f t="shared" si="855"/>
        <v>0</v>
      </c>
    </row>
    <row r="13095" spans="6:9">
      <c r="F13095" t="str">
        <f t="shared" si="853"/>
        <v/>
      </c>
      <c r="G13095">
        <f t="shared" si="854"/>
        <v>0</v>
      </c>
      <c r="H13095" s="11" t="str">
        <f t="shared" si="852"/>
        <v/>
      </c>
      <c r="I13095" s="11">
        <f t="shared" si="855"/>
        <v>0</v>
      </c>
    </row>
    <row r="13096" spans="6:9">
      <c r="F13096" t="str">
        <f t="shared" si="853"/>
        <v/>
      </c>
      <c r="G13096">
        <f t="shared" si="854"/>
        <v>0</v>
      </c>
      <c r="H13096" s="11" t="str">
        <f t="shared" si="852"/>
        <v/>
      </c>
      <c r="I13096" s="11">
        <f t="shared" si="855"/>
        <v>0</v>
      </c>
    </row>
    <row r="13097" spans="6:9">
      <c r="F13097" t="str">
        <f t="shared" si="853"/>
        <v/>
      </c>
      <c r="G13097">
        <f t="shared" si="854"/>
        <v>0</v>
      </c>
      <c r="H13097" s="11" t="str">
        <f t="shared" si="852"/>
        <v/>
      </c>
      <c r="I13097" s="11">
        <f t="shared" si="855"/>
        <v>0</v>
      </c>
    </row>
    <row r="13098" spans="6:9">
      <c r="F13098" t="str">
        <f t="shared" si="853"/>
        <v/>
      </c>
      <c r="G13098">
        <f t="shared" si="854"/>
        <v>0</v>
      </c>
      <c r="H13098" s="11" t="str">
        <f t="shared" si="852"/>
        <v/>
      </c>
      <c r="I13098" s="11">
        <f t="shared" si="855"/>
        <v>0</v>
      </c>
    </row>
    <row r="13099" spans="6:9">
      <c r="F13099" t="str">
        <f t="shared" si="853"/>
        <v/>
      </c>
      <c r="G13099">
        <f t="shared" si="854"/>
        <v>0</v>
      </c>
      <c r="H13099" s="11" t="str">
        <f t="shared" si="852"/>
        <v/>
      </c>
      <c r="I13099" s="11">
        <f t="shared" si="855"/>
        <v>0</v>
      </c>
    </row>
    <row r="13100" spans="6:9">
      <c r="F13100" t="str">
        <f t="shared" si="853"/>
        <v/>
      </c>
      <c r="G13100">
        <f t="shared" si="854"/>
        <v>0</v>
      </c>
      <c r="H13100" s="11" t="str">
        <f t="shared" si="852"/>
        <v/>
      </c>
      <c r="I13100" s="11">
        <f t="shared" si="855"/>
        <v>0</v>
      </c>
    </row>
    <row r="13101" spans="6:9">
      <c r="F13101" t="str">
        <f t="shared" si="853"/>
        <v/>
      </c>
      <c r="G13101">
        <f t="shared" si="854"/>
        <v>0</v>
      </c>
      <c r="H13101" s="11" t="str">
        <f t="shared" si="852"/>
        <v/>
      </c>
      <c r="I13101" s="11">
        <f t="shared" si="855"/>
        <v>0</v>
      </c>
    </row>
    <row r="13102" spans="6:9">
      <c r="F13102" t="str">
        <f t="shared" si="853"/>
        <v/>
      </c>
      <c r="G13102">
        <f t="shared" si="854"/>
        <v>0</v>
      </c>
      <c r="H13102" s="11" t="str">
        <f t="shared" si="852"/>
        <v/>
      </c>
      <c r="I13102" s="11">
        <f t="shared" si="855"/>
        <v>0</v>
      </c>
    </row>
    <row r="13103" spans="6:9">
      <c r="F13103" t="str">
        <f t="shared" si="853"/>
        <v/>
      </c>
      <c r="G13103">
        <f t="shared" si="854"/>
        <v>0</v>
      </c>
      <c r="H13103" s="11" t="str">
        <f t="shared" si="852"/>
        <v/>
      </c>
      <c r="I13103" s="11">
        <f t="shared" si="855"/>
        <v>0</v>
      </c>
    </row>
    <row r="13104" spans="6:9">
      <c r="F13104" t="str">
        <f t="shared" si="853"/>
        <v/>
      </c>
      <c r="G13104">
        <f t="shared" si="854"/>
        <v>0</v>
      </c>
      <c r="H13104" s="11" t="str">
        <f t="shared" si="852"/>
        <v/>
      </c>
      <c r="I13104" s="11">
        <f t="shared" si="855"/>
        <v>0</v>
      </c>
    </row>
    <row r="13105" spans="6:9">
      <c r="F13105" t="str">
        <f t="shared" si="853"/>
        <v/>
      </c>
      <c r="G13105">
        <f t="shared" si="854"/>
        <v>0</v>
      </c>
      <c r="H13105" s="11" t="str">
        <f t="shared" si="852"/>
        <v/>
      </c>
      <c r="I13105" s="11">
        <f t="shared" si="855"/>
        <v>0</v>
      </c>
    </row>
    <row r="13106" spans="6:9">
      <c r="F13106" t="str">
        <f t="shared" si="853"/>
        <v/>
      </c>
      <c r="G13106">
        <f t="shared" si="854"/>
        <v>0</v>
      </c>
      <c r="H13106" s="11" t="str">
        <f t="shared" si="852"/>
        <v/>
      </c>
      <c r="I13106" s="11">
        <f t="shared" si="855"/>
        <v>0</v>
      </c>
    </row>
    <row r="13107" spans="6:9">
      <c r="F13107" t="str">
        <f t="shared" si="853"/>
        <v/>
      </c>
      <c r="G13107">
        <f t="shared" si="854"/>
        <v>0</v>
      </c>
      <c r="H13107" s="11" t="str">
        <f t="shared" si="852"/>
        <v/>
      </c>
      <c r="I13107" s="11">
        <f t="shared" si="855"/>
        <v>0</v>
      </c>
    </row>
    <row r="13108" spans="6:9">
      <c r="F13108" t="str">
        <f t="shared" si="853"/>
        <v/>
      </c>
      <c r="G13108">
        <f t="shared" si="854"/>
        <v>0</v>
      </c>
      <c r="H13108" s="11" t="str">
        <f t="shared" si="852"/>
        <v/>
      </c>
      <c r="I13108" s="11">
        <f t="shared" si="855"/>
        <v>0</v>
      </c>
    </row>
    <row r="13109" spans="6:9">
      <c r="F13109" t="str">
        <f t="shared" si="853"/>
        <v/>
      </c>
      <c r="G13109">
        <f t="shared" si="854"/>
        <v>0</v>
      </c>
      <c r="H13109" s="11" t="str">
        <f t="shared" si="852"/>
        <v/>
      </c>
      <c r="I13109" s="11">
        <f t="shared" si="855"/>
        <v>0</v>
      </c>
    </row>
    <row r="13110" spans="6:9">
      <c r="F13110" t="str">
        <f t="shared" si="853"/>
        <v/>
      </c>
      <c r="G13110">
        <f t="shared" si="854"/>
        <v>0</v>
      </c>
      <c r="H13110" s="11" t="str">
        <f t="shared" si="852"/>
        <v/>
      </c>
      <c r="I13110" s="11">
        <f t="shared" si="855"/>
        <v>0</v>
      </c>
    </row>
    <row r="13111" spans="6:9">
      <c r="F13111" t="str">
        <f t="shared" si="853"/>
        <v/>
      </c>
      <c r="G13111">
        <f t="shared" si="854"/>
        <v>0</v>
      </c>
      <c r="H13111" s="11" t="str">
        <f t="shared" si="852"/>
        <v/>
      </c>
      <c r="I13111" s="11">
        <f t="shared" si="855"/>
        <v>0</v>
      </c>
    </row>
    <row r="13112" spans="6:9">
      <c r="F13112" t="str">
        <f t="shared" si="853"/>
        <v/>
      </c>
      <c r="G13112">
        <f t="shared" si="854"/>
        <v>0</v>
      </c>
      <c r="H13112" s="11" t="str">
        <f t="shared" si="852"/>
        <v/>
      </c>
      <c r="I13112" s="11">
        <f t="shared" si="855"/>
        <v>0</v>
      </c>
    </row>
    <row r="13113" spans="6:9">
      <c r="F13113" t="str">
        <f t="shared" si="853"/>
        <v/>
      </c>
      <c r="G13113">
        <f t="shared" si="854"/>
        <v>0</v>
      </c>
      <c r="H13113" s="11" t="str">
        <f t="shared" si="852"/>
        <v/>
      </c>
      <c r="I13113" s="11">
        <f t="shared" si="855"/>
        <v>0</v>
      </c>
    </row>
    <row r="13114" spans="6:9">
      <c r="F13114" t="str">
        <f t="shared" si="853"/>
        <v/>
      </c>
      <c r="G13114">
        <f t="shared" si="854"/>
        <v>0</v>
      </c>
      <c r="H13114" s="11" t="str">
        <f t="shared" si="852"/>
        <v/>
      </c>
      <c r="I13114" s="11">
        <f t="shared" si="855"/>
        <v>0</v>
      </c>
    </row>
    <row r="13115" spans="6:9">
      <c r="F13115" t="str">
        <f t="shared" si="853"/>
        <v/>
      </c>
      <c r="G13115">
        <f t="shared" si="854"/>
        <v>0</v>
      </c>
      <c r="H13115" s="11" t="str">
        <f t="shared" si="852"/>
        <v/>
      </c>
      <c r="I13115" s="11">
        <f t="shared" si="855"/>
        <v>0</v>
      </c>
    </row>
    <row r="13116" spans="6:9">
      <c r="F13116" t="str">
        <f t="shared" si="853"/>
        <v/>
      </c>
      <c r="G13116">
        <f t="shared" si="854"/>
        <v>0</v>
      </c>
      <c r="H13116" s="11" t="str">
        <f t="shared" si="852"/>
        <v/>
      </c>
      <c r="I13116" s="11">
        <f t="shared" si="855"/>
        <v>0</v>
      </c>
    </row>
    <row r="13117" spans="6:9">
      <c r="F13117" t="str">
        <f t="shared" si="853"/>
        <v/>
      </c>
      <c r="G13117">
        <f t="shared" si="854"/>
        <v>0</v>
      </c>
      <c r="H13117" s="11" t="str">
        <f t="shared" si="852"/>
        <v/>
      </c>
      <c r="I13117" s="11">
        <f t="shared" si="855"/>
        <v>0</v>
      </c>
    </row>
    <row r="13118" spans="6:9">
      <c r="F13118" t="str">
        <f t="shared" si="853"/>
        <v/>
      </c>
      <c r="G13118">
        <f t="shared" si="854"/>
        <v>0</v>
      </c>
      <c r="H13118" s="11" t="str">
        <f t="shared" si="852"/>
        <v/>
      </c>
      <c r="I13118" s="11">
        <f t="shared" si="855"/>
        <v>0</v>
      </c>
    </row>
    <row r="13119" spans="6:9">
      <c r="F13119" t="str">
        <f t="shared" si="853"/>
        <v/>
      </c>
      <c r="G13119">
        <f t="shared" si="854"/>
        <v>0</v>
      </c>
      <c r="H13119" s="11" t="str">
        <f t="shared" si="852"/>
        <v/>
      </c>
      <c r="I13119" s="11">
        <f t="shared" si="855"/>
        <v>0</v>
      </c>
    </row>
    <row r="13120" spans="6:9">
      <c r="F13120" t="str">
        <f t="shared" si="853"/>
        <v/>
      </c>
      <c r="G13120">
        <f t="shared" si="854"/>
        <v>0</v>
      </c>
      <c r="H13120" s="11" t="str">
        <f t="shared" si="852"/>
        <v/>
      </c>
      <c r="I13120" s="11">
        <f t="shared" si="855"/>
        <v>0</v>
      </c>
    </row>
    <row r="13121" spans="6:9">
      <c r="F13121" t="str">
        <f t="shared" si="853"/>
        <v/>
      </c>
      <c r="G13121">
        <f t="shared" si="854"/>
        <v>0</v>
      </c>
      <c r="H13121" s="11" t="str">
        <f t="shared" si="852"/>
        <v/>
      </c>
      <c r="I13121" s="11">
        <f t="shared" si="855"/>
        <v>0</v>
      </c>
    </row>
    <row r="13122" spans="6:9">
      <c r="F13122" t="str">
        <f t="shared" si="853"/>
        <v/>
      </c>
      <c r="G13122">
        <f t="shared" si="854"/>
        <v>0</v>
      </c>
      <c r="H13122" s="11" t="str">
        <f t="shared" ref="H13122:H13185" si="856">IFERROR(HLOOKUP($A13122,$N$85:$S$86,2,0),"")</f>
        <v/>
      </c>
      <c r="I13122" s="11">
        <f t="shared" si="855"/>
        <v>0</v>
      </c>
    </row>
    <row r="13123" spans="6:9">
      <c r="F13123" t="str">
        <f t="shared" ref="F13123:F13186" si="857">IFERROR(HLOOKUP($A13123,$N$40:$S$41,2,0),"")</f>
        <v/>
      </c>
      <c r="G13123">
        <f t="shared" ref="G13123:G13186" si="858">IFERROR(IF(D13123&gt;F13123,(D13123-F13123)^2,0),0)</f>
        <v>0</v>
      </c>
      <c r="H13123" s="11" t="str">
        <f t="shared" si="856"/>
        <v/>
      </c>
      <c r="I13123" s="11">
        <f t="shared" ref="I13123:I13186" si="859">IFERROR(IF(D13123&gt;H13123,(D13123-H13123)^2,0),0)</f>
        <v>0</v>
      </c>
    </row>
    <row r="13124" spans="6:9">
      <c r="F13124" t="str">
        <f t="shared" si="857"/>
        <v/>
      </c>
      <c r="G13124">
        <f t="shared" si="858"/>
        <v>0</v>
      </c>
      <c r="H13124" s="11" t="str">
        <f t="shared" si="856"/>
        <v/>
      </c>
      <c r="I13124" s="11">
        <f t="shared" si="859"/>
        <v>0</v>
      </c>
    </row>
    <row r="13125" spans="6:9">
      <c r="F13125" t="str">
        <f t="shared" si="857"/>
        <v/>
      </c>
      <c r="G13125">
        <f t="shared" si="858"/>
        <v>0</v>
      </c>
      <c r="H13125" s="11" t="str">
        <f t="shared" si="856"/>
        <v/>
      </c>
      <c r="I13125" s="11">
        <f t="shared" si="859"/>
        <v>0</v>
      </c>
    </row>
    <row r="13126" spans="6:9">
      <c r="F13126" t="str">
        <f t="shared" si="857"/>
        <v/>
      </c>
      <c r="G13126">
        <f t="shared" si="858"/>
        <v>0</v>
      </c>
      <c r="H13126" s="11" t="str">
        <f t="shared" si="856"/>
        <v/>
      </c>
      <c r="I13126" s="11">
        <f t="shared" si="859"/>
        <v>0</v>
      </c>
    </row>
    <row r="13127" spans="6:9">
      <c r="F13127" t="str">
        <f t="shared" si="857"/>
        <v/>
      </c>
      <c r="G13127">
        <f t="shared" si="858"/>
        <v>0</v>
      </c>
      <c r="H13127" s="11" t="str">
        <f t="shared" si="856"/>
        <v/>
      </c>
      <c r="I13127" s="11">
        <f t="shared" si="859"/>
        <v>0</v>
      </c>
    </row>
    <row r="13128" spans="6:9">
      <c r="F13128" t="str">
        <f t="shared" si="857"/>
        <v/>
      </c>
      <c r="G13128">
        <f t="shared" si="858"/>
        <v>0</v>
      </c>
      <c r="H13128" s="11" t="str">
        <f t="shared" si="856"/>
        <v/>
      </c>
      <c r="I13128" s="11">
        <f t="shared" si="859"/>
        <v>0</v>
      </c>
    </row>
    <row r="13129" spans="6:9">
      <c r="F13129" t="str">
        <f t="shared" si="857"/>
        <v/>
      </c>
      <c r="G13129">
        <f t="shared" si="858"/>
        <v>0</v>
      </c>
      <c r="H13129" s="11" t="str">
        <f t="shared" si="856"/>
        <v/>
      </c>
      <c r="I13129" s="11">
        <f t="shared" si="859"/>
        <v>0</v>
      </c>
    </row>
    <row r="13130" spans="6:9">
      <c r="F13130" t="str">
        <f t="shared" si="857"/>
        <v/>
      </c>
      <c r="G13130">
        <f t="shared" si="858"/>
        <v>0</v>
      </c>
      <c r="H13130" s="11" t="str">
        <f t="shared" si="856"/>
        <v/>
      </c>
      <c r="I13130" s="11">
        <f t="shared" si="859"/>
        <v>0</v>
      </c>
    </row>
    <row r="13131" spans="6:9">
      <c r="F13131" t="str">
        <f t="shared" si="857"/>
        <v/>
      </c>
      <c r="G13131">
        <f t="shared" si="858"/>
        <v>0</v>
      </c>
      <c r="H13131" s="11" t="str">
        <f t="shared" si="856"/>
        <v/>
      </c>
      <c r="I13131" s="11">
        <f t="shared" si="859"/>
        <v>0</v>
      </c>
    </row>
    <row r="13132" spans="6:9">
      <c r="F13132" t="str">
        <f t="shared" si="857"/>
        <v/>
      </c>
      <c r="G13132">
        <f t="shared" si="858"/>
        <v>0</v>
      </c>
      <c r="H13132" s="11" t="str">
        <f t="shared" si="856"/>
        <v/>
      </c>
      <c r="I13132" s="11">
        <f t="shared" si="859"/>
        <v>0</v>
      </c>
    </row>
    <row r="13133" spans="6:9">
      <c r="F13133" t="str">
        <f t="shared" si="857"/>
        <v/>
      </c>
      <c r="G13133">
        <f t="shared" si="858"/>
        <v>0</v>
      </c>
      <c r="H13133" s="11" t="str">
        <f t="shared" si="856"/>
        <v/>
      </c>
      <c r="I13133" s="11">
        <f t="shared" si="859"/>
        <v>0</v>
      </c>
    </row>
    <row r="13134" spans="6:9">
      <c r="F13134" t="str">
        <f t="shared" si="857"/>
        <v/>
      </c>
      <c r="G13134">
        <f t="shared" si="858"/>
        <v>0</v>
      </c>
      <c r="H13134" s="11" t="str">
        <f t="shared" si="856"/>
        <v/>
      </c>
      <c r="I13134" s="11">
        <f t="shared" si="859"/>
        <v>0</v>
      </c>
    </row>
    <row r="13135" spans="6:9">
      <c r="F13135" t="str">
        <f t="shared" si="857"/>
        <v/>
      </c>
      <c r="G13135">
        <f t="shared" si="858"/>
        <v>0</v>
      </c>
      <c r="H13135" s="11" t="str">
        <f t="shared" si="856"/>
        <v/>
      </c>
      <c r="I13135" s="11">
        <f t="shared" si="859"/>
        <v>0</v>
      </c>
    </row>
    <row r="13136" spans="6:9">
      <c r="F13136" t="str">
        <f t="shared" si="857"/>
        <v/>
      </c>
      <c r="G13136">
        <f t="shared" si="858"/>
        <v>0</v>
      </c>
      <c r="H13136" s="11" t="str">
        <f t="shared" si="856"/>
        <v/>
      </c>
      <c r="I13136" s="11">
        <f t="shared" si="859"/>
        <v>0</v>
      </c>
    </row>
    <row r="13137" spans="6:9">
      <c r="F13137" t="str">
        <f t="shared" si="857"/>
        <v/>
      </c>
      <c r="G13137">
        <f t="shared" si="858"/>
        <v>0</v>
      </c>
      <c r="H13137" s="11" t="str">
        <f t="shared" si="856"/>
        <v/>
      </c>
      <c r="I13137" s="11">
        <f t="shared" si="859"/>
        <v>0</v>
      </c>
    </row>
    <row r="13138" spans="6:9">
      <c r="F13138" t="str">
        <f t="shared" si="857"/>
        <v/>
      </c>
      <c r="G13138">
        <f t="shared" si="858"/>
        <v>0</v>
      </c>
      <c r="H13138" s="11" t="str">
        <f t="shared" si="856"/>
        <v/>
      </c>
      <c r="I13138" s="11">
        <f t="shared" si="859"/>
        <v>0</v>
      </c>
    </row>
    <row r="13139" spans="6:9">
      <c r="F13139" t="str">
        <f t="shared" si="857"/>
        <v/>
      </c>
      <c r="G13139">
        <f t="shared" si="858"/>
        <v>0</v>
      </c>
      <c r="H13139" s="11" t="str">
        <f t="shared" si="856"/>
        <v/>
      </c>
      <c r="I13139" s="11">
        <f t="shared" si="859"/>
        <v>0</v>
      </c>
    </row>
    <row r="13140" spans="6:9">
      <c r="F13140" t="str">
        <f t="shared" si="857"/>
        <v/>
      </c>
      <c r="G13140">
        <f t="shared" si="858"/>
        <v>0</v>
      </c>
      <c r="H13140" s="11" t="str">
        <f t="shared" si="856"/>
        <v/>
      </c>
      <c r="I13140" s="11">
        <f t="shared" si="859"/>
        <v>0</v>
      </c>
    </row>
    <row r="13141" spans="6:9">
      <c r="F13141" t="str">
        <f t="shared" si="857"/>
        <v/>
      </c>
      <c r="G13141">
        <f t="shared" si="858"/>
        <v>0</v>
      </c>
      <c r="H13141" s="11" t="str">
        <f t="shared" si="856"/>
        <v/>
      </c>
      <c r="I13141" s="11">
        <f t="shared" si="859"/>
        <v>0</v>
      </c>
    </row>
    <row r="13142" spans="6:9">
      <c r="F13142" t="str">
        <f t="shared" si="857"/>
        <v/>
      </c>
      <c r="G13142">
        <f t="shared" si="858"/>
        <v>0</v>
      </c>
      <c r="H13142" s="11" t="str">
        <f t="shared" si="856"/>
        <v/>
      </c>
      <c r="I13142" s="11">
        <f t="shared" si="859"/>
        <v>0</v>
      </c>
    </row>
    <row r="13143" spans="6:9">
      <c r="F13143" t="str">
        <f t="shared" si="857"/>
        <v/>
      </c>
      <c r="G13143">
        <f t="shared" si="858"/>
        <v>0</v>
      </c>
      <c r="H13143" s="11" t="str">
        <f t="shared" si="856"/>
        <v/>
      </c>
      <c r="I13143" s="11">
        <f t="shared" si="859"/>
        <v>0</v>
      </c>
    </row>
    <row r="13144" spans="6:9">
      <c r="F13144" t="str">
        <f t="shared" si="857"/>
        <v/>
      </c>
      <c r="G13144">
        <f t="shared" si="858"/>
        <v>0</v>
      </c>
      <c r="H13144" s="11" t="str">
        <f t="shared" si="856"/>
        <v/>
      </c>
      <c r="I13144" s="11">
        <f t="shared" si="859"/>
        <v>0</v>
      </c>
    </row>
    <row r="13145" spans="6:9">
      <c r="F13145" t="str">
        <f t="shared" si="857"/>
        <v/>
      </c>
      <c r="G13145">
        <f t="shared" si="858"/>
        <v>0</v>
      </c>
      <c r="H13145" s="11" t="str">
        <f t="shared" si="856"/>
        <v/>
      </c>
      <c r="I13145" s="11">
        <f t="shared" si="859"/>
        <v>0</v>
      </c>
    </row>
    <row r="13146" spans="6:9">
      <c r="F13146" t="str">
        <f t="shared" si="857"/>
        <v/>
      </c>
      <c r="G13146">
        <f t="shared" si="858"/>
        <v>0</v>
      </c>
      <c r="H13146" s="11" t="str">
        <f t="shared" si="856"/>
        <v/>
      </c>
      <c r="I13146" s="11">
        <f t="shared" si="859"/>
        <v>0</v>
      </c>
    </row>
    <row r="13147" spans="6:9">
      <c r="F13147" t="str">
        <f t="shared" si="857"/>
        <v/>
      </c>
      <c r="G13147">
        <f t="shared" si="858"/>
        <v>0</v>
      </c>
      <c r="H13147" s="11" t="str">
        <f t="shared" si="856"/>
        <v/>
      </c>
      <c r="I13147" s="11">
        <f t="shared" si="859"/>
        <v>0</v>
      </c>
    </row>
    <row r="13148" spans="6:9">
      <c r="F13148" t="str">
        <f t="shared" si="857"/>
        <v/>
      </c>
      <c r="G13148">
        <f t="shared" si="858"/>
        <v>0</v>
      </c>
      <c r="H13148" s="11" t="str">
        <f t="shared" si="856"/>
        <v/>
      </c>
      <c r="I13148" s="11">
        <f t="shared" si="859"/>
        <v>0</v>
      </c>
    </row>
    <row r="13149" spans="6:9">
      <c r="F13149" t="str">
        <f t="shared" si="857"/>
        <v/>
      </c>
      <c r="G13149">
        <f t="shared" si="858"/>
        <v>0</v>
      </c>
      <c r="H13149" s="11" t="str">
        <f t="shared" si="856"/>
        <v/>
      </c>
      <c r="I13149" s="11">
        <f t="shared" si="859"/>
        <v>0</v>
      </c>
    </row>
    <row r="13150" spans="6:9">
      <c r="F13150" t="str">
        <f t="shared" si="857"/>
        <v/>
      </c>
      <c r="G13150">
        <f t="shared" si="858"/>
        <v>0</v>
      </c>
      <c r="H13150" s="11" t="str">
        <f t="shared" si="856"/>
        <v/>
      </c>
      <c r="I13150" s="11">
        <f t="shared" si="859"/>
        <v>0</v>
      </c>
    </row>
    <row r="13151" spans="6:9">
      <c r="F13151" t="str">
        <f t="shared" si="857"/>
        <v/>
      </c>
      <c r="G13151">
        <f t="shared" si="858"/>
        <v>0</v>
      </c>
      <c r="H13151" s="11" t="str">
        <f t="shared" si="856"/>
        <v/>
      </c>
      <c r="I13151" s="11">
        <f t="shared" si="859"/>
        <v>0</v>
      </c>
    </row>
    <row r="13152" spans="6:9">
      <c r="F13152" t="str">
        <f t="shared" si="857"/>
        <v/>
      </c>
      <c r="G13152">
        <f t="shared" si="858"/>
        <v>0</v>
      </c>
      <c r="H13152" s="11" t="str">
        <f t="shared" si="856"/>
        <v/>
      </c>
      <c r="I13152" s="11">
        <f t="shared" si="859"/>
        <v>0</v>
      </c>
    </row>
    <row r="13153" spans="6:9">
      <c r="F13153" t="str">
        <f t="shared" si="857"/>
        <v/>
      </c>
      <c r="G13153">
        <f t="shared" si="858"/>
        <v>0</v>
      </c>
      <c r="H13153" s="11" t="str">
        <f t="shared" si="856"/>
        <v/>
      </c>
      <c r="I13153" s="11">
        <f t="shared" si="859"/>
        <v>0</v>
      </c>
    </row>
    <row r="13154" spans="6:9">
      <c r="F13154" t="str">
        <f t="shared" si="857"/>
        <v/>
      </c>
      <c r="G13154">
        <f t="shared" si="858"/>
        <v>0</v>
      </c>
      <c r="H13154" s="11" t="str">
        <f t="shared" si="856"/>
        <v/>
      </c>
      <c r="I13154" s="11">
        <f t="shared" si="859"/>
        <v>0</v>
      </c>
    </row>
    <row r="13155" spans="6:9">
      <c r="F13155" t="str">
        <f t="shared" si="857"/>
        <v/>
      </c>
      <c r="G13155">
        <f t="shared" si="858"/>
        <v>0</v>
      </c>
      <c r="H13155" s="11" t="str">
        <f t="shared" si="856"/>
        <v/>
      </c>
      <c r="I13155" s="11">
        <f t="shared" si="859"/>
        <v>0</v>
      </c>
    </row>
    <row r="13156" spans="6:9">
      <c r="F13156" t="str">
        <f t="shared" si="857"/>
        <v/>
      </c>
      <c r="G13156">
        <f t="shared" si="858"/>
        <v>0</v>
      </c>
      <c r="H13156" s="11" t="str">
        <f t="shared" si="856"/>
        <v/>
      </c>
      <c r="I13156" s="11">
        <f t="shared" si="859"/>
        <v>0</v>
      </c>
    </row>
    <row r="13157" spans="6:9">
      <c r="F13157" t="str">
        <f t="shared" si="857"/>
        <v/>
      </c>
      <c r="G13157">
        <f t="shared" si="858"/>
        <v>0</v>
      </c>
      <c r="H13157" s="11" t="str">
        <f t="shared" si="856"/>
        <v/>
      </c>
      <c r="I13157" s="11">
        <f t="shared" si="859"/>
        <v>0</v>
      </c>
    </row>
    <row r="13158" spans="6:9">
      <c r="F13158" t="str">
        <f t="shared" si="857"/>
        <v/>
      </c>
      <c r="G13158">
        <f t="shared" si="858"/>
        <v>0</v>
      </c>
      <c r="H13158" s="11" t="str">
        <f t="shared" si="856"/>
        <v/>
      </c>
      <c r="I13158" s="11">
        <f t="shared" si="859"/>
        <v>0</v>
      </c>
    </row>
    <row r="13159" spans="6:9">
      <c r="F13159" t="str">
        <f t="shared" si="857"/>
        <v/>
      </c>
      <c r="G13159">
        <f t="shared" si="858"/>
        <v>0</v>
      </c>
      <c r="H13159" s="11" t="str">
        <f t="shared" si="856"/>
        <v/>
      </c>
      <c r="I13159" s="11">
        <f t="shared" si="859"/>
        <v>0</v>
      </c>
    </row>
    <row r="13160" spans="6:9">
      <c r="F13160" t="str">
        <f t="shared" si="857"/>
        <v/>
      </c>
      <c r="G13160">
        <f t="shared" si="858"/>
        <v>0</v>
      </c>
      <c r="H13160" s="11" t="str">
        <f t="shared" si="856"/>
        <v/>
      </c>
      <c r="I13160" s="11">
        <f t="shared" si="859"/>
        <v>0</v>
      </c>
    </row>
    <row r="13161" spans="6:9">
      <c r="F13161" t="str">
        <f t="shared" si="857"/>
        <v/>
      </c>
      <c r="G13161">
        <f t="shared" si="858"/>
        <v>0</v>
      </c>
      <c r="H13161" s="11" t="str">
        <f t="shared" si="856"/>
        <v/>
      </c>
      <c r="I13161" s="11">
        <f t="shared" si="859"/>
        <v>0</v>
      </c>
    </row>
    <row r="13162" spans="6:9">
      <c r="F13162" t="str">
        <f t="shared" si="857"/>
        <v/>
      </c>
      <c r="G13162">
        <f t="shared" si="858"/>
        <v>0</v>
      </c>
      <c r="H13162" s="11" t="str">
        <f t="shared" si="856"/>
        <v/>
      </c>
      <c r="I13162" s="11">
        <f t="shared" si="859"/>
        <v>0</v>
      </c>
    </row>
    <row r="13163" spans="6:9">
      <c r="F13163" t="str">
        <f t="shared" si="857"/>
        <v/>
      </c>
      <c r="G13163">
        <f t="shared" si="858"/>
        <v>0</v>
      </c>
      <c r="H13163" s="11" t="str">
        <f t="shared" si="856"/>
        <v/>
      </c>
      <c r="I13163" s="11">
        <f t="shared" si="859"/>
        <v>0</v>
      </c>
    </row>
    <row r="13164" spans="6:9">
      <c r="F13164" t="str">
        <f t="shared" si="857"/>
        <v/>
      </c>
      <c r="G13164">
        <f t="shared" si="858"/>
        <v>0</v>
      </c>
      <c r="H13164" s="11" t="str">
        <f t="shared" si="856"/>
        <v/>
      </c>
      <c r="I13164" s="11">
        <f t="shared" si="859"/>
        <v>0</v>
      </c>
    </row>
    <row r="13165" spans="6:9">
      <c r="F13165" t="str">
        <f t="shared" si="857"/>
        <v/>
      </c>
      <c r="G13165">
        <f t="shared" si="858"/>
        <v>0</v>
      </c>
      <c r="H13165" s="11" t="str">
        <f t="shared" si="856"/>
        <v/>
      </c>
      <c r="I13165" s="11">
        <f t="shared" si="859"/>
        <v>0</v>
      </c>
    </row>
    <row r="13166" spans="6:9">
      <c r="F13166" t="str">
        <f t="shared" si="857"/>
        <v/>
      </c>
      <c r="G13166">
        <f t="shared" si="858"/>
        <v>0</v>
      </c>
      <c r="H13166" s="11" t="str">
        <f t="shared" si="856"/>
        <v/>
      </c>
      <c r="I13166" s="11">
        <f t="shared" si="859"/>
        <v>0</v>
      </c>
    </row>
    <row r="13167" spans="6:9">
      <c r="F13167" t="str">
        <f t="shared" si="857"/>
        <v/>
      </c>
      <c r="G13167">
        <f t="shared" si="858"/>
        <v>0</v>
      </c>
      <c r="H13167" s="11" t="str">
        <f t="shared" si="856"/>
        <v/>
      </c>
      <c r="I13167" s="11">
        <f t="shared" si="859"/>
        <v>0</v>
      </c>
    </row>
    <row r="13168" spans="6:9">
      <c r="F13168" t="str">
        <f t="shared" si="857"/>
        <v/>
      </c>
      <c r="G13168">
        <f t="shared" si="858"/>
        <v>0</v>
      </c>
      <c r="H13168" s="11" t="str">
        <f t="shared" si="856"/>
        <v/>
      </c>
      <c r="I13168" s="11">
        <f t="shared" si="859"/>
        <v>0</v>
      </c>
    </row>
    <row r="13169" spans="6:9">
      <c r="F13169" t="str">
        <f t="shared" si="857"/>
        <v/>
      </c>
      <c r="G13169">
        <f t="shared" si="858"/>
        <v>0</v>
      </c>
      <c r="H13169" s="11" t="str">
        <f t="shared" si="856"/>
        <v/>
      </c>
      <c r="I13169" s="11">
        <f t="shared" si="859"/>
        <v>0</v>
      </c>
    </row>
    <row r="13170" spans="6:9">
      <c r="F13170" t="str">
        <f t="shared" si="857"/>
        <v/>
      </c>
      <c r="G13170">
        <f t="shared" si="858"/>
        <v>0</v>
      </c>
      <c r="H13170" s="11" t="str">
        <f t="shared" si="856"/>
        <v/>
      </c>
      <c r="I13170" s="11">
        <f t="shared" si="859"/>
        <v>0</v>
      </c>
    </row>
    <row r="13171" spans="6:9">
      <c r="F13171" t="str">
        <f t="shared" si="857"/>
        <v/>
      </c>
      <c r="G13171">
        <f t="shared" si="858"/>
        <v>0</v>
      </c>
      <c r="H13171" s="11" t="str">
        <f t="shared" si="856"/>
        <v/>
      </c>
      <c r="I13171" s="11">
        <f t="shared" si="859"/>
        <v>0</v>
      </c>
    </row>
    <row r="13172" spans="6:9">
      <c r="F13172" t="str">
        <f t="shared" si="857"/>
        <v/>
      </c>
      <c r="G13172">
        <f t="shared" si="858"/>
        <v>0</v>
      </c>
      <c r="H13172" s="11" t="str">
        <f t="shared" si="856"/>
        <v/>
      </c>
      <c r="I13172" s="11">
        <f t="shared" si="859"/>
        <v>0</v>
      </c>
    </row>
    <row r="13173" spans="6:9">
      <c r="F13173" t="str">
        <f t="shared" si="857"/>
        <v/>
      </c>
      <c r="G13173">
        <f t="shared" si="858"/>
        <v>0</v>
      </c>
      <c r="H13173" s="11" t="str">
        <f t="shared" si="856"/>
        <v/>
      </c>
      <c r="I13173" s="11">
        <f t="shared" si="859"/>
        <v>0</v>
      </c>
    </row>
    <row r="13174" spans="6:9">
      <c r="F13174" t="str">
        <f t="shared" si="857"/>
        <v/>
      </c>
      <c r="G13174">
        <f t="shared" si="858"/>
        <v>0</v>
      </c>
      <c r="H13174" s="11" t="str">
        <f t="shared" si="856"/>
        <v/>
      </c>
      <c r="I13174" s="11">
        <f t="shared" si="859"/>
        <v>0</v>
      </c>
    </row>
    <row r="13175" spans="6:9">
      <c r="F13175" t="str">
        <f t="shared" si="857"/>
        <v/>
      </c>
      <c r="G13175">
        <f t="shared" si="858"/>
        <v>0</v>
      </c>
      <c r="H13175" s="11" t="str">
        <f t="shared" si="856"/>
        <v/>
      </c>
      <c r="I13175" s="11">
        <f t="shared" si="859"/>
        <v>0</v>
      </c>
    </row>
    <row r="13176" spans="6:9">
      <c r="F13176" t="str">
        <f t="shared" si="857"/>
        <v/>
      </c>
      <c r="G13176">
        <f t="shared" si="858"/>
        <v>0</v>
      </c>
      <c r="H13176" s="11" t="str">
        <f t="shared" si="856"/>
        <v/>
      </c>
      <c r="I13176" s="11">
        <f t="shared" si="859"/>
        <v>0</v>
      </c>
    </row>
    <row r="13177" spans="6:9">
      <c r="F13177" t="str">
        <f t="shared" si="857"/>
        <v/>
      </c>
      <c r="G13177">
        <f t="shared" si="858"/>
        <v>0</v>
      </c>
      <c r="H13177" s="11" t="str">
        <f t="shared" si="856"/>
        <v/>
      </c>
      <c r="I13177" s="11">
        <f t="shared" si="859"/>
        <v>0</v>
      </c>
    </row>
    <row r="13178" spans="6:9">
      <c r="F13178" t="str">
        <f t="shared" si="857"/>
        <v/>
      </c>
      <c r="G13178">
        <f t="shared" si="858"/>
        <v>0</v>
      </c>
      <c r="H13178" s="11" t="str">
        <f t="shared" si="856"/>
        <v/>
      </c>
      <c r="I13178" s="11">
        <f t="shared" si="859"/>
        <v>0</v>
      </c>
    </row>
    <row r="13179" spans="6:9">
      <c r="F13179" t="str">
        <f t="shared" si="857"/>
        <v/>
      </c>
      <c r="G13179">
        <f t="shared" si="858"/>
        <v>0</v>
      </c>
      <c r="H13179" s="11" t="str">
        <f t="shared" si="856"/>
        <v/>
      </c>
      <c r="I13179" s="11">
        <f t="shared" si="859"/>
        <v>0</v>
      </c>
    </row>
    <row r="13180" spans="6:9">
      <c r="F13180" t="str">
        <f t="shared" si="857"/>
        <v/>
      </c>
      <c r="G13180">
        <f t="shared" si="858"/>
        <v>0</v>
      </c>
      <c r="H13180" s="11" t="str">
        <f t="shared" si="856"/>
        <v/>
      </c>
      <c r="I13180" s="11">
        <f t="shared" si="859"/>
        <v>0</v>
      </c>
    </row>
    <row r="13181" spans="6:9">
      <c r="F13181" t="str">
        <f t="shared" si="857"/>
        <v/>
      </c>
      <c r="G13181">
        <f t="shared" si="858"/>
        <v>0</v>
      </c>
      <c r="H13181" s="11" t="str">
        <f t="shared" si="856"/>
        <v/>
      </c>
      <c r="I13181" s="11">
        <f t="shared" si="859"/>
        <v>0</v>
      </c>
    </row>
    <row r="13182" spans="6:9">
      <c r="F13182" t="str">
        <f t="shared" si="857"/>
        <v/>
      </c>
      <c r="G13182">
        <f t="shared" si="858"/>
        <v>0</v>
      </c>
      <c r="H13182" s="11" t="str">
        <f t="shared" si="856"/>
        <v/>
      </c>
      <c r="I13182" s="11">
        <f t="shared" si="859"/>
        <v>0</v>
      </c>
    </row>
    <row r="13183" spans="6:9">
      <c r="F13183" t="str">
        <f t="shared" si="857"/>
        <v/>
      </c>
      <c r="G13183">
        <f t="shared" si="858"/>
        <v>0</v>
      </c>
      <c r="H13183" s="11" t="str">
        <f t="shared" si="856"/>
        <v/>
      </c>
      <c r="I13183" s="11">
        <f t="shared" si="859"/>
        <v>0</v>
      </c>
    </row>
    <row r="13184" spans="6:9">
      <c r="F13184" t="str">
        <f t="shared" si="857"/>
        <v/>
      </c>
      <c r="G13184">
        <f t="shared" si="858"/>
        <v>0</v>
      </c>
      <c r="H13184" s="11" t="str">
        <f t="shared" si="856"/>
        <v/>
      </c>
      <c r="I13184" s="11">
        <f t="shared" si="859"/>
        <v>0</v>
      </c>
    </row>
    <row r="13185" spans="6:9">
      <c r="F13185" t="str">
        <f t="shared" si="857"/>
        <v/>
      </c>
      <c r="G13185">
        <f t="shared" si="858"/>
        <v>0</v>
      </c>
      <c r="H13185" s="11" t="str">
        <f t="shared" si="856"/>
        <v/>
      </c>
      <c r="I13185" s="11">
        <f t="shared" si="859"/>
        <v>0</v>
      </c>
    </row>
    <row r="13186" spans="6:9">
      <c r="F13186" t="str">
        <f t="shared" si="857"/>
        <v/>
      </c>
      <c r="G13186">
        <f t="shared" si="858"/>
        <v>0</v>
      </c>
      <c r="H13186" s="11" t="str">
        <f t="shared" ref="H13186:H13249" si="860">IFERROR(HLOOKUP($A13186,$N$85:$S$86,2,0),"")</f>
        <v/>
      </c>
      <c r="I13186" s="11">
        <f t="shared" si="859"/>
        <v>0</v>
      </c>
    </row>
    <row r="13187" spans="6:9">
      <c r="F13187" t="str">
        <f t="shared" ref="F13187:F13250" si="861">IFERROR(HLOOKUP($A13187,$N$40:$S$41,2,0),"")</f>
        <v/>
      </c>
      <c r="G13187">
        <f t="shared" ref="G13187:G13250" si="862">IFERROR(IF(D13187&gt;F13187,(D13187-F13187)^2,0),0)</f>
        <v>0</v>
      </c>
      <c r="H13187" s="11" t="str">
        <f t="shared" si="860"/>
        <v/>
      </c>
      <c r="I13187" s="11">
        <f t="shared" ref="I13187:I13250" si="863">IFERROR(IF(D13187&gt;H13187,(D13187-H13187)^2,0),0)</f>
        <v>0</v>
      </c>
    </row>
    <row r="13188" spans="6:9">
      <c r="F13188" t="str">
        <f t="shared" si="861"/>
        <v/>
      </c>
      <c r="G13188">
        <f t="shared" si="862"/>
        <v>0</v>
      </c>
      <c r="H13188" s="11" t="str">
        <f t="shared" si="860"/>
        <v/>
      </c>
      <c r="I13188" s="11">
        <f t="shared" si="863"/>
        <v>0</v>
      </c>
    </row>
    <row r="13189" spans="6:9">
      <c r="F13189" t="str">
        <f t="shared" si="861"/>
        <v/>
      </c>
      <c r="G13189">
        <f t="shared" si="862"/>
        <v>0</v>
      </c>
      <c r="H13189" s="11" t="str">
        <f t="shared" si="860"/>
        <v/>
      </c>
      <c r="I13189" s="11">
        <f t="shared" si="863"/>
        <v>0</v>
      </c>
    </row>
    <row r="13190" spans="6:9">
      <c r="F13190" t="str">
        <f t="shared" si="861"/>
        <v/>
      </c>
      <c r="G13190">
        <f t="shared" si="862"/>
        <v>0</v>
      </c>
      <c r="H13190" s="11" t="str">
        <f t="shared" si="860"/>
        <v/>
      </c>
      <c r="I13190" s="11">
        <f t="shared" si="863"/>
        <v>0</v>
      </c>
    </row>
    <row r="13191" spans="6:9">
      <c r="F13191" t="str">
        <f t="shared" si="861"/>
        <v/>
      </c>
      <c r="G13191">
        <f t="shared" si="862"/>
        <v>0</v>
      </c>
      <c r="H13191" s="11" t="str">
        <f t="shared" si="860"/>
        <v/>
      </c>
      <c r="I13191" s="11">
        <f t="shared" si="863"/>
        <v>0</v>
      </c>
    </row>
    <row r="13192" spans="6:9">
      <c r="F13192" t="str">
        <f t="shared" si="861"/>
        <v/>
      </c>
      <c r="G13192">
        <f t="shared" si="862"/>
        <v>0</v>
      </c>
      <c r="H13192" s="11" t="str">
        <f t="shared" si="860"/>
        <v/>
      </c>
      <c r="I13192" s="11">
        <f t="shared" si="863"/>
        <v>0</v>
      </c>
    </row>
    <row r="13193" spans="6:9">
      <c r="F13193" t="str">
        <f t="shared" si="861"/>
        <v/>
      </c>
      <c r="G13193">
        <f t="shared" si="862"/>
        <v>0</v>
      </c>
      <c r="H13193" s="11" t="str">
        <f t="shared" si="860"/>
        <v/>
      </c>
      <c r="I13193" s="11">
        <f t="shared" si="863"/>
        <v>0</v>
      </c>
    </row>
    <row r="13194" spans="6:9">
      <c r="F13194" t="str">
        <f t="shared" si="861"/>
        <v/>
      </c>
      <c r="G13194">
        <f t="shared" si="862"/>
        <v>0</v>
      </c>
      <c r="H13194" s="11" t="str">
        <f t="shared" si="860"/>
        <v/>
      </c>
      <c r="I13194" s="11">
        <f t="shared" si="863"/>
        <v>0</v>
      </c>
    </row>
    <row r="13195" spans="6:9">
      <c r="F13195" t="str">
        <f t="shared" si="861"/>
        <v/>
      </c>
      <c r="G13195">
        <f t="shared" si="862"/>
        <v>0</v>
      </c>
      <c r="H13195" s="11" t="str">
        <f t="shared" si="860"/>
        <v/>
      </c>
      <c r="I13195" s="11">
        <f t="shared" si="863"/>
        <v>0</v>
      </c>
    </row>
    <row r="13196" spans="6:9">
      <c r="F13196" t="str">
        <f t="shared" si="861"/>
        <v/>
      </c>
      <c r="G13196">
        <f t="shared" si="862"/>
        <v>0</v>
      </c>
      <c r="H13196" s="11" t="str">
        <f t="shared" si="860"/>
        <v/>
      </c>
      <c r="I13196" s="11">
        <f t="shared" si="863"/>
        <v>0</v>
      </c>
    </row>
    <row r="13197" spans="6:9">
      <c r="F13197" t="str">
        <f t="shared" si="861"/>
        <v/>
      </c>
      <c r="G13197">
        <f t="shared" si="862"/>
        <v>0</v>
      </c>
      <c r="H13197" s="11" t="str">
        <f t="shared" si="860"/>
        <v/>
      </c>
      <c r="I13197" s="11">
        <f t="shared" si="863"/>
        <v>0</v>
      </c>
    </row>
    <row r="13198" spans="6:9">
      <c r="F13198" t="str">
        <f t="shared" si="861"/>
        <v/>
      </c>
      <c r="G13198">
        <f t="shared" si="862"/>
        <v>0</v>
      </c>
      <c r="H13198" s="11" t="str">
        <f t="shared" si="860"/>
        <v/>
      </c>
      <c r="I13198" s="11">
        <f t="shared" si="863"/>
        <v>0</v>
      </c>
    </row>
    <row r="13199" spans="6:9">
      <c r="F13199" t="str">
        <f t="shared" si="861"/>
        <v/>
      </c>
      <c r="G13199">
        <f t="shared" si="862"/>
        <v>0</v>
      </c>
      <c r="H13199" s="11" t="str">
        <f t="shared" si="860"/>
        <v/>
      </c>
      <c r="I13199" s="11">
        <f t="shared" si="863"/>
        <v>0</v>
      </c>
    </row>
    <row r="13200" spans="6:9">
      <c r="F13200" t="str">
        <f t="shared" si="861"/>
        <v/>
      </c>
      <c r="G13200">
        <f t="shared" si="862"/>
        <v>0</v>
      </c>
      <c r="H13200" s="11" t="str">
        <f t="shared" si="860"/>
        <v/>
      </c>
      <c r="I13200" s="11">
        <f t="shared" si="863"/>
        <v>0</v>
      </c>
    </row>
    <row r="13201" spans="6:9">
      <c r="F13201" t="str">
        <f t="shared" si="861"/>
        <v/>
      </c>
      <c r="G13201">
        <f t="shared" si="862"/>
        <v>0</v>
      </c>
      <c r="H13201" s="11" t="str">
        <f t="shared" si="860"/>
        <v/>
      </c>
      <c r="I13201" s="11">
        <f t="shared" si="863"/>
        <v>0</v>
      </c>
    </row>
    <row r="13202" spans="6:9">
      <c r="F13202" t="str">
        <f t="shared" si="861"/>
        <v/>
      </c>
      <c r="G13202">
        <f t="shared" si="862"/>
        <v>0</v>
      </c>
      <c r="H13202" s="11" t="str">
        <f t="shared" si="860"/>
        <v/>
      </c>
      <c r="I13202" s="11">
        <f t="shared" si="863"/>
        <v>0</v>
      </c>
    </row>
    <row r="13203" spans="6:9">
      <c r="F13203" t="str">
        <f t="shared" si="861"/>
        <v/>
      </c>
      <c r="G13203">
        <f t="shared" si="862"/>
        <v>0</v>
      </c>
      <c r="H13203" s="11" t="str">
        <f t="shared" si="860"/>
        <v/>
      </c>
      <c r="I13203" s="11">
        <f t="shared" si="863"/>
        <v>0</v>
      </c>
    </row>
    <row r="13204" spans="6:9">
      <c r="F13204" t="str">
        <f t="shared" si="861"/>
        <v/>
      </c>
      <c r="G13204">
        <f t="shared" si="862"/>
        <v>0</v>
      </c>
      <c r="H13204" s="11" t="str">
        <f t="shared" si="860"/>
        <v/>
      </c>
      <c r="I13204" s="11">
        <f t="shared" si="863"/>
        <v>0</v>
      </c>
    </row>
    <row r="13205" spans="6:9">
      <c r="F13205" t="str">
        <f t="shared" si="861"/>
        <v/>
      </c>
      <c r="G13205">
        <f t="shared" si="862"/>
        <v>0</v>
      </c>
      <c r="H13205" s="11" t="str">
        <f t="shared" si="860"/>
        <v/>
      </c>
      <c r="I13205" s="11">
        <f t="shared" si="863"/>
        <v>0</v>
      </c>
    </row>
    <row r="13206" spans="6:9">
      <c r="F13206" t="str">
        <f t="shared" si="861"/>
        <v/>
      </c>
      <c r="G13206">
        <f t="shared" si="862"/>
        <v>0</v>
      </c>
      <c r="H13206" s="11" t="str">
        <f t="shared" si="860"/>
        <v/>
      </c>
      <c r="I13206" s="11">
        <f t="shared" si="863"/>
        <v>0</v>
      </c>
    </row>
    <row r="13207" spans="6:9">
      <c r="F13207" t="str">
        <f t="shared" si="861"/>
        <v/>
      </c>
      <c r="G13207">
        <f t="shared" si="862"/>
        <v>0</v>
      </c>
      <c r="H13207" s="11" t="str">
        <f t="shared" si="860"/>
        <v/>
      </c>
      <c r="I13207" s="11">
        <f t="shared" si="863"/>
        <v>0</v>
      </c>
    </row>
    <row r="13208" spans="6:9">
      <c r="F13208" t="str">
        <f t="shared" si="861"/>
        <v/>
      </c>
      <c r="G13208">
        <f t="shared" si="862"/>
        <v>0</v>
      </c>
      <c r="H13208" s="11" t="str">
        <f t="shared" si="860"/>
        <v/>
      </c>
      <c r="I13208" s="11">
        <f t="shared" si="863"/>
        <v>0</v>
      </c>
    </row>
    <row r="13209" spans="6:9">
      <c r="F13209" t="str">
        <f t="shared" si="861"/>
        <v/>
      </c>
      <c r="G13209">
        <f t="shared" si="862"/>
        <v>0</v>
      </c>
      <c r="H13209" s="11" t="str">
        <f t="shared" si="860"/>
        <v/>
      </c>
      <c r="I13209" s="11">
        <f t="shared" si="863"/>
        <v>0</v>
      </c>
    </row>
    <row r="13210" spans="6:9">
      <c r="F13210" t="str">
        <f t="shared" si="861"/>
        <v/>
      </c>
      <c r="G13210">
        <f t="shared" si="862"/>
        <v>0</v>
      </c>
      <c r="H13210" s="11" t="str">
        <f t="shared" si="860"/>
        <v/>
      </c>
      <c r="I13210" s="11">
        <f t="shared" si="863"/>
        <v>0</v>
      </c>
    </row>
    <row r="13211" spans="6:9">
      <c r="F13211" t="str">
        <f t="shared" si="861"/>
        <v/>
      </c>
      <c r="G13211">
        <f t="shared" si="862"/>
        <v>0</v>
      </c>
      <c r="H13211" s="11" t="str">
        <f t="shared" si="860"/>
        <v/>
      </c>
      <c r="I13211" s="11">
        <f t="shared" si="863"/>
        <v>0</v>
      </c>
    </row>
    <row r="13212" spans="6:9">
      <c r="F13212" t="str">
        <f t="shared" si="861"/>
        <v/>
      </c>
      <c r="G13212">
        <f t="shared" si="862"/>
        <v>0</v>
      </c>
      <c r="H13212" s="11" t="str">
        <f t="shared" si="860"/>
        <v/>
      </c>
      <c r="I13212" s="11">
        <f t="shared" si="863"/>
        <v>0</v>
      </c>
    </row>
    <row r="13213" spans="6:9">
      <c r="F13213" t="str">
        <f t="shared" si="861"/>
        <v/>
      </c>
      <c r="G13213">
        <f t="shared" si="862"/>
        <v>0</v>
      </c>
      <c r="H13213" s="11" t="str">
        <f t="shared" si="860"/>
        <v/>
      </c>
      <c r="I13213" s="11">
        <f t="shared" si="863"/>
        <v>0</v>
      </c>
    </row>
    <row r="13214" spans="6:9">
      <c r="F13214" t="str">
        <f t="shared" si="861"/>
        <v/>
      </c>
      <c r="G13214">
        <f t="shared" si="862"/>
        <v>0</v>
      </c>
      <c r="H13214" s="11" t="str">
        <f t="shared" si="860"/>
        <v/>
      </c>
      <c r="I13214" s="11">
        <f t="shared" si="863"/>
        <v>0</v>
      </c>
    </row>
    <row r="13215" spans="6:9">
      <c r="F13215" t="str">
        <f t="shared" si="861"/>
        <v/>
      </c>
      <c r="G13215">
        <f t="shared" si="862"/>
        <v>0</v>
      </c>
      <c r="H13215" s="11" t="str">
        <f t="shared" si="860"/>
        <v/>
      </c>
      <c r="I13215" s="11">
        <f t="shared" si="863"/>
        <v>0</v>
      </c>
    </row>
    <row r="13216" spans="6:9">
      <c r="F13216" t="str">
        <f t="shared" si="861"/>
        <v/>
      </c>
      <c r="G13216">
        <f t="shared" si="862"/>
        <v>0</v>
      </c>
      <c r="H13216" s="11" t="str">
        <f t="shared" si="860"/>
        <v/>
      </c>
      <c r="I13216" s="11">
        <f t="shared" si="863"/>
        <v>0</v>
      </c>
    </row>
    <row r="13217" spans="6:9">
      <c r="F13217" t="str">
        <f t="shared" si="861"/>
        <v/>
      </c>
      <c r="G13217">
        <f t="shared" si="862"/>
        <v>0</v>
      </c>
      <c r="H13217" s="11" t="str">
        <f t="shared" si="860"/>
        <v/>
      </c>
      <c r="I13217" s="11">
        <f t="shared" si="863"/>
        <v>0</v>
      </c>
    </row>
    <row r="13218" spans="6:9">
      <c r="F13218" t="str">
        <f t="shared" si="861"/>
        <v/>
      </c>
      <c r="G13218">
        <f t="shared" si="862"/>
        <v>0</v>
      </c>
      <c r="H13218" s="11" t="str">
        <f t="shared" si="860"/>
        <v/>
      </c>
      <c r="I13218" s="11">
        <f t="shared" si="863"/>
        <v>0</v>
      </c>
    </row>
    <row r="13219" spans="6:9">
      <c r="F13219" t="str">
        <f t="shared" si="861"/>
        <v/>
      </c>
      <c r="G13219">
        <f t="shared" si="862"/>
        <v>0</v>
      </c>
      <c r="H13219" s="11" t="str">
        <f t="shared" si="860"/>
        <v/>
      </c>
      <c r="I13219" s="11">
        <f t="shared" si="863"/>
        <v>0</v>
      </c>
    </row>
    <row r="13220" spans="6:9">
      <c r="F13220" t="str">
        <f t="shared" si="861"/>
        <v/>
      </c>
      <c r="G13220">
        <f t="shared" si="862"/>
        <v>0</v>
      </c>
      <c r="H13220" s="11" t="str">
        <f t="shared" si="860"/>
        <v/>
      </c>
      <c r="I13220" s="11">
        <f t="shared" si="863"/>
        <v>0</v>
      </c>
    </row>
    <row r="13221" spans="6:9">
      <c r="F13221" t="str">
        <f t="shared" si="861"/>
        <v/>
      </c>
      <c r="G13221">
        <f t="shared" si="862"/>
        <v>0</v>
      </c>
      <c r="H13221" s="11" t="str">
        <f t="shared" si="860"/>
        <v/>
      </c>
      <c r="I13221" s="11">
        <f t="shared" si="863"/>
        <v>0</v>
      </c>
    </row>
    <row r="13222" spans="6:9">
      <c r="F13222" t="str">
        <f t="shared" si="861"/>
        <v/>
      </c>
      <c r="G13222">
        <f t="shared" si="862"/>
        <v>0</v>
      </c>
      <c r="H13222" s="11" t="str">
        <f t="shared" si="860"/>
        <v/>
      </c>
      <c r="I13222" s="11">
        <f t="shared" si="863"/>
        <v>0</v>
      </c>
    </row>
    <row r="13223" spans="6:9">
      <c r="F13223" t="str">
        <f t="shared" si="861"/>
        <v/>
      </c>
      <c r="G13223">
        <f t="shared" si="862"/>
        <v>0</v>
      </c>
      <c r="H13223" s="11" t="str">
        <f t="shared" si="860"/>
        <v/>
      </c>
      <c r="I13223" s="11">
        <f t="shared" si="863"/>
        <v>0</v>
      </c>
    </row>
    <row r="13224" spans="6:9">
      <c r="F13224" t="str">
        <f t="shared" si="861"/>
        <v/>
      </c>
      <c r="G13224">
        <f t="shared" si="862"/>
        <v>0</v>
      </c>
      <c r="H13224" s="11" t="str">
        <f t="shared" si="860"/>
        <v/>
      </c>
      <c r="I13224" s="11">
        <f t="shared" si="863"/>
        <v>0</v>
      </c>
    </row>
    <row r="13225" spans="6:9">
      <c r="F13225" t="str">
        <f t="shared" si="861"/>
        <v/>
      </c>
      <c r="G13225">
        <f t="shared" si="862"/>
        <v>0</v>
      </c>
      <c r="H13225" s="11" t="str">
        <f t="shared" si="860"/>
        <v/>
      </c>
      <c r="I13225" s="11">
        <f t="shared" si="863"/>
        <v>0</v>
      </c>
    </row>
    <row r="13226" spans="6:9">
      <c r="F13226" t="str">
        <f t="shared" si="861"/>
        <v/>
      </c>
      <c r="G13226">
        <f t="shared" si="862"/>
        <v>0</v>
      </c>
      <c r="H13226" s="11" t="str">
        <f t="shared" si="860"/>
        <v/>
      </c>
      <c r="I13226" s="11">
        <f t="shared" si="863"/>
        <v>0</v>
      </c>
    </row>
    <row r="13227" spans="6:9">
      <c r="F13227" t="str">
        <f t="shared" si="861"/>
        <v/>
      </c>
      <c r="G13227">
        <f t="shared" si="862"/>
        <v>0</v>
      </c>
      <c r="H13227" s="11" t="str">
        <f t="shared" si="860"/>
        <v/>
      </c>
      <c r="I13227" s="11">
        <f t="shared" si="863"/>
        <v>0</v>
      </c>
    </row>
    <row r="13228" spans="6:9">
      <c r="F13228" t="str">
        <f t="shared" si="861"/>
        <v/>
      </c>
      <c r="G13228">
        <f t="shared" si="862"/>
        <v>0</v>
      </c>
      <c r="H13228" s="11" t="str">
        <f t="shared" si="860"/>
        <v/>
      </c>
      <c r="I13228" s="11">
        <f t="shared" si="863"/>
        <v>0</v>
      </c>
    </row>
    <row r="13229" spans="6:9">
      <c r="F13229" t="str">
        <f t="shared" si="861"/>
        <v/>
      </c>
      <c r="G13229">
        <f t="shared" si="862"/>
        <v>0</v>
      </c>
      <c r="H13229" s="11" t="str">
        <f t="shared" si="860"/>
        <v/>
      </c>
      <c r="I13229" s="11">
        <f t="shared" si="863"/>
        <v>0</v>
      </c>
    </row>
    <row r="13230" spans="6:9">
      <c r="F13230" t="str">
        <f t="shared" si="861"/>
        <v/>
      </c>
      <c r="G13230">
        <f t="shared" si="862"/>
        <v>0</v>
      </c>
      <c r="H13230" s="11" t="str">
        <f t="shared" si="860"/>
        <v/>
      </c>
      <c r="I13230" s="11">
        <f t="shared" si="863"/>
        <v>0</v>
      </c>
    </row>
    <row r="13231" spans="6:9">
      <c r="F13231" t="str">
        <f t="shared" si="861"/>
        <v/>
      </c>
      <c r="G13231">
        <f t="shared" si="862"/>
        <v>0</v>
      </c>
      <c r="H13231" s="11" t="str">
        <f t="shared" si="860"/>
        <v/>
      </c>
      <c r="I13231" s="11">
        <f t="shared" si="863"/>
        <v>0</v>
      </c>
    </row>
    <row r="13232" spans="6:9">
      <c r="F13232" t="str">
        <f t="shared" si="861"/>
        <v/>
      </c>
      <c r="G13232">
        <f t="shared" si="862"/>
        <v>0</v>
      </c>
      <c r="H13232" s="11" t="str">
        <f t="shared" si="860"/>
        <v/>
      </c>
      <c r="I13232" s="11">
        <f t="shared" si="863"/>
        <v>0</v>
      </c>
    </row>
    <row r="13233" spans="6:9">
      <c r="F13233" t="str">
        <f t="shared" si="861"/>
        <v/>
      </c>
      <c r="G13233">
        <f t="shared" si="862"/>
        <v>0</v>
      </c>
      <c r="H13233" s="11" t="str">
        <f t="shared" si="860"/>
        <v/>
      </c>
      <c r="I13233" s="11">
        <f t="shared" si="863"/>
        <v>0</v>
      </c>
    </row>
    <row r="13234" spans="6:9">
      <c r="F13234" t="str">
        <f t="shared" si="861"/>
        <v/>
      </c>
      <c r="G13234">
        <f t="shared" si="862"/>
        <v>0</v>
      </c>
      <c r="H13234" s="11" t="str">
        <f t="shared" si="860"/>
        <v/>
      </c>
      <c r="I13234" s="11">
        <f t="shared" si="863"/>
        <v>0</v>
      </c>
    </row>
    <row r="13235" spans="6:9">
      <c r="F13235" t="str">
        <f t="shared" si="861"/>
        <v/>
      </c>
      <c r="G13235">
        <f t="shared" si="862"/>
        <v>0</v>
      </c>
      <c r="H13235" s="11" t="str">
        <f t="shared" si="860"/>
        <v/>
      </c>
      <c r="I13235" s="11">
        <f t="shared" si="863"/>
        <v>0</v>
      </c>
    </row>
    <row r="13236" spans="6:9">
      <c r="F13236" t="str">
        <f t="shared" si="861"/>
        <v/>
      </c>
      <c r="G13236">
        <f t="shared" si="862"/>
        <v>0</v>
      </c>
      <c r="H13236" s="11" t="str">
        <f t="shared" si="860"/>
        <v/>
      </c>
      <c r="I13236" s="11">
        <f t="shared" si="863"/>
        <v>0</v>
      </c>
    </row>
    <row r="13237" spans="6:9">
      <c r="F13237" t="str">
        <f t="shared" si="861"/>
        <v/>
      </c>
      <c r="G13237">
        <f t="shared" si="862"/>
        <v>0</v>
      </c>
      <c r="H13237" s="11" t="str">
        <f t="shared" si="860"/>
        <v/>
      </c>
      <c r="I13237" s="11">
        <f t="shared" si="863"/>
        <v>0</v>
      </c>
    </row>
    <row r="13238" spans="6:9">
      <c r="F13238" t="str">
        <f t="shared" si="861"/>
        <v/>
      </c>
      <c r="G13238">
        <f t="shared" si="862"/>
        <v>0</v>
      </c>
      <c r="H13238" s="11" t="str">
        <f t="shared" si="860"/>
        <v/>
      </c>
      <c r="I13238" s="11">
        <f t="shared" si="863"/>
        <v>0</v>
      </c>
    </row>
    <row r="13239" spans="6:9">
      <c r="F13239" t="str">
        <f t="shared" si="861"/>
        <v/>
      </c>
      <c r="G13239">
        <f t="shared" si="862"/>
        <v>0</v>
      </c>
      <c r="H13239" s="11" t="str">
        <f t="shared" si="860"/>
        <v/>
      </c>
      <c r="I13239" s="11">
        <f t="shared" si="863"/>
        <v>0</v>
      </c>
    </row>
    <row r="13240" spans="6:9">
      <c r="F13240" t="str">
        <f t="shared" si="861"/>
        <v/>
      </c>
      <c r="G13240">
        <f t="shared" si="862"/>
        <v>0</v>
      </c>
      <c r="H13240" s="11" t="str">
        <f t="shared" si="860"/>
        <v/>
      </c>
      <c r="I13240" s="11">
        <f t="shared" si="863"/>
        <v>0</v>
      </c>
    </row>
    <row r="13241" spans="6:9">
      <c r="F13241" t="str">
        <f t="shared" si="861"/>
        <v/>
      </c>
      <c r="G13241">
        <f t="shared" si="862"/>
        <v>0</v>
      </c>
      <c r="H13241" s="11" t="str">
        <f t="shared" si="860"/>
        <v/>
      </c>
      <c r="I13241" s="11">
        <f t="shared" si="863"/>
        <v>0</v>
      </c>
    </row>
    <row r="13242" spans="6:9">
      <c r="F13242" t="str">
        <f t="shared" si="861"/>
        <v/>
      </c>
      <c r="G13242">
        <f t="shared" si="862"/>
        <v>0</v>
      </c>
      <c r="H13242" s="11" t="str">
        <f t="shared" si="860"/>
        <v/>
      </c>
      <c r="I13242" s="11">
        <f t="shared" si="863"/>
        <v>0</v>
      </c>
    </row>
    <row r="13243" spans="6:9">
      <c r="F13243" t="str">
        <f t="shared" si="861"/>
        <v/>
      </c>
      <c r="G13243">
        <f t="shared" si="862"/>
        <v>0</v>
      </c>
      <c r="H13243" s="11" t="str">
        <f t="shared" si="860"/>
        <v/>
      </c>
      <c r="I13243" s="11">
        <f t="shared" si="863"/>
        <v>0</v>
      </c>
    </row>
    <row r="13244" spans="6:9">
      <c r="F13244" t="str">
        <f t="shared" si="861"/>
        <v/>
      </c>
      <c r="G13244">
        <f t="shared" si="862"/>
        <v>0</v>
      </c>
      <c r="H13244" s="11" t="str">
        <f t="shared" si="860"/>
        <v/>
      </c>
      <c r="I13244" s="11">
        <f t="shared" si="863"/>
        <v>0</v>
      </c>
    </row>
    <row r="13245" spans="6:9">
      <c r="F13245" t="str">
        <f t="shared" si="861"/>
        <v/>
      </c>
      <c r="G13245">
        <f t="shared" si="862"/>
        <v>0</v>
      </c>
      <c r="H13245" s="11" t="str">
        <f t="shared" si="860"/>
        <v/>
      </c>
      <c r="I13245" s="11">
        <f t="shared" si="863"/>
        <v>0</v>
      </c>
    </row>
    <row r="13246" spans="6:9">
      <c r="F13246" t="str">
        <f t="shared" si="861"/>
        <v/>
      </c>
      <c r="G13246">
        <f t="shared" si="862"/>
        <v>0</v>
      </c>
      <c r="H13246" s="11" t="str">
        <f t="shared" si="860"/>
        <v/>
      </c>
      <c r="I13246" s="11">
        <f t="shared" si="863"/>
        <v>0</v>
      </c>
    </row>
    <row r="13247" spans="6:9">
      <c r="F13247" t="str">
        <f t="shared" si="861"/>
        <v/>
      </c>
      <c r="G13247">
        <f t="shared" si="862"/>
        <v>0</v>
      </c>
      <c r="H13247" s="11" t="str">
        <f t="shared" si="860"/>
        <v/>
      </c>
      <c r="I13247" s="11">
        <f t="shared" si="863"/>
        <v>0</v>
      </c>
    </row>
    <row r="13248" spans="6:9">
      <c r="F13248" t="str">
        <f t="shared" si="861"/>
        <v/>
      </c>
      <c r="G13248">
        <f t="shared" si="862"/>
        <v>0</v>
      </c>
      <c r="H13248" s="11" t="str">
        <f t="shared" si="860"/>
        <v/>
      </c>
      <c r="I13248" s="11">
        <f t="shared" si="863"/>
        <v>0</v>
      </c>
    </row>
    <row r="13249" spans="6:9">
      <c r="F13249" t="str">
        <f t="shared" si="861"/>
        <v/>
      </c>
      <c r="G13249">
        <f t="shared" si="862"/>
        <v>0</v>
      </c>
      <c r="H13249" s="11" t="str">
        <f t="shared" si="860"/>
        <v/>
      </c>
      <c r="I13249" s="11">
        <f t="shared" si="863"/>
        <v>0</v>
      </c>
    </row>
    <row r="13250" spans="6:9">
      <c r="F13250" t="str">
        <f t="shared" si="861"/>
        <v/>
      </c>
      <c r="G13250">
        <f t="shared" si="862"/>
        <v>0</v>
      </c>
      <c r="H13250" s="11" t="str">
        <f t="shared" ref="H13250:H13313" si="864">IFERROR(HLOOKUP($A13250,$N$85:$S$86,2,0),"")</f>
        <v/>
      </c>
      <c r="I13250" s="11">
        <f t="shared" si="863"/>
        <v>0</v>
      </c>
    </row>
    <row r="13251" spans="6:9">
      <c r="F13251" t="str">
        <f t="shared" ref="F13251:F13314" si="865">IFERROR(HLOOKUP($A13251,$N$40:$S$41,2,0),"")</f>
        <v/>
      </c>
      <c r="G13251">
        <f t="shared" ref="G13251:G13314" si="866">IFERROR(IF(D13251&gt;F13251,(D13251-F13251)^2,0),0)</f>
        <v>0</v>
      </c>
      <c r="H13251" s="11" t="str">
        <f t="shared" si="864"/>
        <v/>
      </c>
      <c r="I13251" s="11">
        <f t="shared" ref="I13251:I13314" si="867">IFERROR(IF(D13251&gt;H13251,(D13251-H13251)^2,0),0)</f>
        <v>0</v>
      </c>
    </row>
    <row r="13252" spans="6:9">
      <c r="F13252" t="str">
        <f t="shared" si="865"/>
        <v/>
      </c>
      <c r="G13252">
        <f t="shared" si="866"/>
        <v>0</v>
      </c>
      <c r="H13252" s="11" t="str">
        <f t="shared" si="864"/>
        <v/>
      </c>
      <c r="I13252" s="11">
        <f t="shared" si="867"/>
        <v>0</v>
      </c>
    </row>
    <row r="13253" spans="6:9">
      <c r="F13253" t="str">
        <f t="shared" si="865"/>
        <v/>
      </c>
      <c r="G13253">
        <f t="shared" si="866"/>
        <v>0</v>
      </c>
      <c r="H13253" s="11" t="str">
        <f t="shared" si="864"/>
        <v/>
      </c>
      <c r="I13253" s="11">
        <f t="shared" si="867"/>
        <v>0</v>
      </c>
    </row>
    <row r="13254" spans="6:9">
      <c r="F13254" t="str">
        <f t="shared" si="865"/>
        <v/>
      </c>
      <c r="G13254">
        <f t="shared" si="866"/>
        <v>0</v>
      </c>
      <c r="H13254" s="11" t="str">
        <f t="shared" si="864"/>
        <v/>
      </c>
      <c r="I13254" s="11">
        <f t="shared" si="867"/>
        <v>0</v>
      </c>
    </row>
    <row r="13255" spans="6:9">
      <c r="F13255" t="str">
        <f t="shared" si="865"/>
        <v/>
      </c>
      <c r="G13255">
        <f t="shared" si="866"/>
        <v>0</v>
      </c>
      <c r="H13255" s="11" t="str">
        <f t="shared" si="864"/>
        <v/>
      </c>
      <c r="I13255" s="11">
        <f t="shared" si="867"/>
        <v>0</v>
      </c>
    </row>
    <row r="13256" spans="6:9">
      <c r="F13256" t="str">
        <f t="shared" si="865"/>
        <v/>
      </c>
      <c r="G13256">
        <f t="shared" si="866"/>
        <v>0</v>
      </c>
      <c r="H13256" s="11" t="str">
        <f t="shared" si="864"/>
        <v/>
      </c>
      <c r="I13256" s="11">
        <f t="shared" si="867"/>
        <v>0</v>
      </c>
    </row>
    <row r="13257" spans="6:9">
      <c r="F13257" t="str">
        <f t="shared" si="865"/>
        <v/>
      </c>
      <c r="G13257">
        <f t="shared" si="866"/>
        <v>0</v>
      </c>
      <c r="H13257" s="11" t="str">
        <f t="shared" si="864"/>
        <v/>
      </c>
      <c r="I13257" s="11">
        <f t="shared" si="867"/>
        <v>0</v>
      </c>
    </row>
    <row r="13258" spans="6:9">
      <c r="F13258" t="str">
        <f t="shared" si="865"/>
        <v/>
      </c>
      <c r="G13258">
        <f t="shared" si="866"/>
        <v>0</v>
      </c>
      <c r="H13258" s="11" t="str">
        <f t="shared" si="864"/>
        <v/>
      </c>
      <c r="I13258" s="11">
        <f t="shared" si="867"/>
        <v>0</v>
      </c>
    </row>
    <row r="13259" spans="6:9">
      <c r="F13259" t="str">
        <f t="shared" si="865"/>
        <v/>
      </c>
      <c r="G13259">
        <f t="shared" si="866"/>
        <v>0</v>
      </c>
      <c r="H13259" s="11" t="str">
        <f t="shared" si="864"/>
        <v/>
      </c>
      <c r="I13259" s="11">
        <f t="shared" si="867"/>
        <v>0</v>
      </c>
    </row>
    <row r="13260" spans="6:9">
      <c r="F13260" t="str">
        <f t="shared" si="865"/>
        <v/>
      </c>
      <c r="G13260">
        <f t="shared" si="866"/>
        <v>0</v>
      </c>
      <c r="H13260" s="11" t="str">
        <f t="shared" si="864"/>
        <v/>
      </c>
      <c r="I13260" s="11">
        <f t="shared" si="867"/>
        <v>0</v>
      </c>
    </row>
    <row r="13261" spans="6:9">
      <c r="F13261" t="str">
        <f t="shared" si="865"/>
        <v/>
      </c>
      <c r="G13261">
        <f t="shared" si="866"/>
        <v>0</v>
      </c>
      <c r="H13261" s="11" t="str">
        <f t="shared" si="864"/>
        <v/>
      </c>
      <c r="I13261" s="11">
        <f t="shared" si="867"/>
        <v>0</v>
      </c>
    </row>
    <row r="13262" spans="6:9">
      <c r="F13262" t="str">
        <f t="shared" si="865"/>
        <v/>
      </c>
      <c r="G13262">
        <f t="shared" si="866"/>
        <v>0</v>
      </c>
      <c r="H13262" s="11" t="str">
        <f t="shared" si="864"/>
        <v/>
      </c>
      <c r="I13262" s="11">
        <f t="shared" si="867"/>
        <v>0</v>
      </c>
    </row>
    <row r="13263" spans="6:9">
      <c r="F13263" t="str">
        <f t="shared" si="865"/>
        <v/>
      </c>
      <c r="G13263">
        <f t="shared" si="866"/>
        <v>0</v>
      </c>
      <c r="H13263" s="11" t="str">
        <f t="shared" si="864"/>
        <v/>
      </c>
      <c r="I13263" s="11">
        <f t="shared" si="867"/>
        <v>0</v>
      </c>
    </row>
    <row r="13264" spans="6:9">
      <c r="F13264" t="str">
        <f t="shared" si="865"/>
        <v/>
      </c>
      <c r="G13264">
        <f t="shared" si="866"/>
        <v>0</v>
      </c>
      <c r="H13264" s="11" t="str">
        <f t="shared" si="864"/>
        <v/>
      </c>
      <c r="I13264" s="11">
        <f t="shared" si="867"/>
        <v>0</v>
      </c>
    </row>
    <row r="13265" spans="6:9">
      <c r="F13265" t="str">
        <f t="shared" si="865"/>
        <v/>
      </c>
      <c r="G13265">
        <f t="shared" si="866"/>
        <v>0</v>
      </c>
      <c r="H13265" s="11" t="str">
        <f t="shared" si="864"/>
        <v/>
      </c>
      <c r="I13265" s="11">
        <f t="shared" si="867"/>
        <v>0</v>
      </c>
    </row>
    <row r="13266" spans="6:9">
      <c r="F13266" t="str">
        <f t="shared" si="865"/>
        <v/>
      </c>
      <c r="G13266">
        <f t="shared" si="866"/>
        <v>0</v>
      </c>
      <c r="H13266" s="11" t="str">
        <f t="shared" si="864"/>
        <v/>
      </c>
      <c r="I13266" s="11">
        <f t="shared" si="867"/>
        <v>0</v>
      </c>
    </row>
    <row r="13267" spans="6:9">
      <c r="F13267" t="str">
        <f t="shared" si="865"/>
        <v/>
      </c>
      <c r="G13267">
        <f t="shared" si="866"/>
        <v>0</v>
      </c>
      <c r="H13267" s="11" t="str">
        <f t="shared" si="864"/>
        <v/>
      </c>
      <c r="I13267" s="11">
        <f t="shared" si="867"/>
        <v>0</v>
      </c>
    </row>
    <row r="13268" spans="6:9">
      <c r="F13268" t="str">
        <f t="shared" si="865"/>
        <v/>
      </c>
      <c r="G13268">
        <f t="shared" si="866"/>
        <v>0</v>
      </c>
      <c r="H13268" s="11" t="str">
        <f t="shared" si="864"/>
        <v/>
      </c>
      <c r="I13268" s="11">
        <f t="shared" si="867"/>
        <v>0</v>
      </c>
    </row>
    <row r="13269" spans="6:9">
      <c r="F13269" t="str">
        <f t="shared" si="865"/>
        <v/>
      </c>
      <c r="G13269">
        <f t="shared" si="866"/>
        <v>0</v>
      </c>
      <c r="H13269" s="11" t="str">
        <f t="shared" si="864"/>
        <v/>
      </c>
      <c r="I13269" s="11">
        <f t="shared" si="867"/>
        <v>0</v>
      </c>
    </row>
    <row r="13270" spans="6:9">
      <c r="F13270" t="str">
        <f t="shared" si="865"/>
        <v/>
      </c>
      <c r="G13270">
        <f t="shared" si="866"/>
        <v>0</v>
      </c>
      <c r="H13270" s="11" t="str">
        <f t="shared" si="864"/>
        <v/>
      </c>
      <c r="I13270" s="11">
        <f t="shared" si="867"/>
        <v>0</v>
      </c>
    </row>
    <row r="13271" spans="6:9">
      <c r="F13271" t="str">
        <f t="shared" si="865"/>
        <v/>
      </c>
      <c r="G13271">
        <f t="shared" si="866"/>
        <v>0</v>
      </c>
      <c r="H13271" s="11" t="str">
        <f t="shared" si="864"/>
        <v/>
      </c>
      <c r="I13271" s="11">
        <f t="shared" si="867"/>
        <v>0</v>
      </c>
    </row>
    <row r="13272" spans="6:9">
      <c r="F13272" t="str">
        <f t="shared" si="865"/>
        <v/>
      </c>
      <c r="G13272">
        <f t="shared" si="866"/>
        <v>0</v>
      </c>
      <c r="H13272" s="11" t="str">
        <f t="shared" si="864"/>
        <v/>
      </c>
      <c r="I13272" s="11">
        <f t="shared" si="867"/>
        <v>0</v>
      </c>
    </row>
    <row r="13273" spans="6:9">
      <c r="F13273" t="str">
        <f t="shared" si="865"/>
        <v/>
      </c>
      <c r="G13273">
        <f t="shared" si="866"/>
        <v>0</v>
      </c>
      <c r="H13273" s="11" t="str">
        <f t="shared" si="864"/>
        <v/>
      </c>
      <c r="I13273" s="11">
        <f t="shared" si="867"/>
        <v>0</v>
      </c>
    </row>
    <row r="13274" spans="6:9">
      <c r="F13274" t="str">
        <f t="shared" si="865"/>
        <v/>
      </c>
      <c r="G13274">
        <f t="shared" si="866"/>
        <v>0</v>
      </c>
      <c r="H13274" s="11" t="str">
        <f t="shared" si="864"/>
        <v/>
      </c>
      <c r="I13274" s="11">
        <f t="shared" si="867"/>
        <v>0</v>
      </c>
    </row>
    <row r="13275" spans="6:9">
      <c r="F13275" t="str">
        <f t="shared" si="865"/>
        <v/>
      </c>
      <c r="G13275">
        <f t="shared" si="866"/>
        <v>0</v>
      </c>
      <c r="H13275" s="11" t="str">
        <f t="shared" si="864"/>
        <v/>
      </c>
      <c r="I13275" s="11">
        <f t="shared" si="867"/>
        <v>0</v>
      </c>
    </row>
    <row r="13276" spans="6:9">
      <c r="F13276" t="str">
        <f t="shared" si="865"/>
        <v/>
      </c>
      <c r="G13276">
        <f t="shared" si="866"/>
        <v>0</v>
      </c>
      <c r="H13276" s="11" t="str">
        <f t="shared" si="864"/>
        <v/>
      </c>
      <c r="I13276" s="11">
        <f t="shared" si="867"/>
        <v>0</v>
      </c>
    </row>
    <row r="13277" spans="6:9">
      <c r="F13277" t="str">
        <f t="shared" si="865"/>
        <v/>
      </c>
      <c r="G13277">
        <f t="shared" si="866"/>
        <v>0</v>
      </c>
      <c r="H13277" s="11" t="str">
        <f t="shared" si="864"/>
        <v/>
      </c>
      <c r="I13277" s="11">
        <f t="shared" si="867"/>
        <v>0</v>
      </c>
    </row>
    <row r="13278" spans="6:9">
      <c r="F13278" t="str">
        <f t="shared" si="865"/>
        <v/>
      </c>
      <c r="G13278">
        <f t="shared" si="866"/>
        <v>0</v>
      </c>
      <c r="H13278" s="11" t="str">
        <f t="shared" si="864"/>
        <v/>
      </c>
      <c r="I13278" s="11">
        <f t="shared" si="867"/>
        <v>0</v>
      </c>
    </row>
    <row r="13279" spans="6:9">
      <c r="F13279" t="str">
        <f t="shared" si="865"/>
        <v/>
      </c>
      <c r="G13279">
        <f t="shared" si="866"/>
        <v>0</v>
      </c>
      <c r="H13279" s="11" t="str">
        <f t="shared" si="864"/>
        <v/>
      </c>
      <c r="I13279" s="11">
        <f t="shared" si="867"/>
        <v>0</v>
      </c>
    </row>
    <row r="13280" spans="6:9">
      <c r="F13280" t="str">
        <f t="shared" si="865"/>
        <v/>
      </c>
      <c r="G13280">
        <f t="shared" si="866"/>
        <v>0</v>
      </c>
      <c r="H13280" s="11" t="str">
        <f t="shared" si="864"/>
        <v/>
      </c>
      <c r="I13280" s="11">
        <f t="shared" si="867"/>
        <v>0</v>
      </c>
    </row>
    <row r="13281" spans="6:9">
      <c r="F13281" t="str">
        <f t="shared" si="865"/>
        <v/>
      </c>
      <c r="G13281">
        <f t="shared" si="866"/>
        <v>0</v>
      </c>
      <c r="H13281" s="11" t="str">
        <f t="shared" si="864"/>
        <v/>
      </c>
      <c r="I13281" s="11">
        <f t="shared" si="867"/>
        <v>0</v>
      </c>
    </row>
    <row r="13282" spans="6:9">
      <c r="F13282" t="str">
        <f t="shared" si="865"/>
        <v/>
      </c>
      <c r="G13282">
        <f t="shared" si="866"/>
        <v>0</v>
      </c>
      <c r="H13282" s="11" t="str">
        <f t="shared" si="864"/>
        <v/>
      </c>
      <c r="I13282" s="11">
        <f t="shared" si="867"/>
        <v>0</v>
      </c>
    </row>
    <row r="13283" spans="6:9">
      <c r="F13283" t="str">
        <f t="shared" si="865"/>
        <v/>
      </c>
      <c r="G13283">
        <f t="shared" si="866"/>
        <v>0</v>
      </c>
      <c r="H13283" s="11" t="str">
        <f t="shared" si="864"/>
        <v/>
      </c>
      <c r="I13283" s="11">
        <f t="shared" si="867"/>
        <v>0</v>
      </c>
    </row>
    <row r="13284" spans="6:9">
      <c r="F13284" t="str">
        <f t="shared" si="865"/>
        <v/>
      </c>
      <c r="G13284">
        <f t="shared" si="866"/>
        <v>0</v>
      </c>
      <c r="H13284" s="11" t="str">
        <f t="shared" si="864"/>
        <v/>
      </c>
      <c r="I13284" s="11">
        <f t="shared" si="867"/>
        <v>0</v>
      </c>
    </row>
    <row r="13285" spans="6:9">
      <c r="F13285" t="str">
        <f t="shared" si="865"/>
        <v/>
      </c>
      <c r="G13285">
        <f t="shared" si="866"/>
        <v>0</v>
      </c>
      <c r="H13285" s="11" t="str">
        <f t="shared" si="864"/>
        <v/>
      </c>
      <c r="I13285" s="11">
        <f t="shared" si="867"/>
        <v>0</v>
      </c>
    </row>
    <row r="13286" spans="6:9">
      <c r="F13286" t="str">
        <f t="shared" si="865"/>
        <v/>
      </c>
      <c r="G13286">
        <f t="shared" si="866"/>
        <v>0</v>
      </c>
      <c r="H13286" s="11" t="str">
        <f t="shared" si="864"/>
        <v/>
      </c>
      <c r="I13286" s="11">
        <f t="shared" si="867"/>
        <v>0</v>
      </c>
    </row>
    <row r="13287" spans="6:9">
      <c r="F13287" t="str">
        <f t="shared" si="865"/>
        <v/>
      </c>
      <c r="G13287">
        <f t="shared" si="866"/>
        <v>0</v>
      </c>
      <c r="H13287" s="11" t="str">
        <f t="shared" si="864"/>
        <v/>
      </c>
      <c r="I13287" s="11">
        <f t="shared" si="867"/>
        <v>0</v>
      </c>
    </row>
    <row r="13288" spans="6:9">
      <c r="F13288" t="str">
        <f t="shared" si="865"/>
        <v/>
      </c>
      <c r="G13288">
        <f t="shared" si="866"/>
        <v>0</v>
      </c>
      <c r="H13288" s="11" t="str">
        <f t="shared" si="864"/>
        <v/>
      </c>
      <c r="I13288" s="11">
        <f t="shared" si="867"/>
        <v>0</v>
      </c>
    </row>
    <row r="13289" spans="6:9">
      <c r="F13289" t="str">
        <f t="shared" si="865"/>
        <v/>
      </c>
      <c r="G13289">
        <f t="shared" si="866"/>
        <v>0</v>
      </c>
      <c r="H13289" s="11" t="str">
        <f t="shared" si="864"/>
        <v/>
      </c>
      <c r="I13289" s="11">
        <f t="shared" si="867"/>
        <v>0</v>
      </c>
    </row>
    <row r="13290" spans="6:9">
      <c r="F13290" t="str">
        <f t="shared" si="865"/>
        <v/>
      </c>
      <c r="G13290">
        <f t="shared" si="866"/>
        <v>0</v>
      </c>
      <c r="H13290" s="11" t="str">
        <f t="shared" si="864"/>
        <v/>
      </c>
      <c r="I13290" s="11">
        <f t="shared" si="867"/>
        <v>0</v>
      </c>
    </row>
    <row r="13291" spans="6:9">
      <c r="F13291" t="str">
        <f t="shared" si="865"/>
        <v/>
      </c>
      <c r="G13291">
        <f t="shared" si="866"/>
        <v>0</v>
      </c>
      <c r="H13291" s="11" t="str">
        <f t="shared" si="864"/>
        <v/>
      </c>
      <c r="I13291" s="11">
        <f t="shared" si="867"/>
        <v>0</v>
      </c>
    </row>
    <row r="13292" spans="6:9">
      <c r="F13292" t="str">
        <f t="shared" si="865"/>
        <v/>
      </c>
      <c r="G13292">
        <f t="shared" si="866"/>
        <v>0</v>
      </c>
      <c r="H13292" s="11" t="str">
        <f t="shared" si="864"/>
        <v/>
      </c>
      <c r="I13292" s="11">
        <f t="shared" si="867"/>
        <v>0</v>
      </c>
    </row>
    <row r="13293" spans="6:9">
      <c r="F13293" t="str">
        <f t="shared" si="865"/>
        <v/>
      </c>
      <c r="G13293">
        <f t="shared" si="866"/>
        <v>0</v>
      </c>
      <c r="H13293" s="11" t="str">
        <f t="shared" si="864"/>
        <v/>
      </c>
      <c r="I13293" s="11">
        <f t="shared" si="867"/>
        <v>0</v>
      </c>
    </row>
    <row r="13294" spans="6:9">
      <c r="F13294" t="str">
        <f t="shared" si="865"/>
        <v/>
      </c>
      <c r="G13294">
        <f t="shared" si="866"/>
        <v>0</v>
      </c>
      <c r="H13294" s="11" t="str">
        <f t="shared" si="864"/>
        <v/>
      </c>
      <c r="I13294" s="11">
        <f t="shared" si="867"/>
        <v>0</v>
      </c>
    </row>
    <row r="13295" spans="6:9">
      <c r="F13295" t="str">
        <f t="shared" si="865"/>
        <v/>
      </c>
      <c r="G13295">
        <f t="shared" si="866"/>
        <v>0</v>
      </c>
      <c r="H13295" s="11" t="str">
        <f t="shared" si="864"/>
        <v/>
      </c>
      <c r="I13295" s="11">
        <f t="shared" si="867"/>
        <v>0</v>
      </c>
    </row>
    <row r="13296" spans="6:9">
      <c r="F13296" t="str">
        <f t="shared" si="865"/>
        <v/>
      </c>
      <c r="G13296">
        <f t="shared" si="866"/>
        <v>0</v>
      </c>
      <c r="H13296" s="11" t="str">
        <f t="shared" si="864"/>
        <v/>
      </c>
      <c r="I13296" s="11">
        <f t="shared" si="867"/>
        <v>0</v>
      </c>
    </row>
    <row r="13297" spans="6:9">
      <c r="F13297" t="str">
        <f t="shared" si="865"/>
        <v/>
      </c>
      <c r="G13297">
        <f t="shared" si="866"/>
        <v>0</v>
      </c>
      <c r="H13297" s="11" t="str">
        <f t="shared" si="864"/>
        <v/>
      </c>
      <c r="I13297" s="11">
        <f t="shared" si="867"/>
        <v>0</v>
      </c>
    </row>
    <row r="13298" spans="6:9">
      <c r="F13298" t="str">
        <f t="shared" si="865"/>
        <v/>
      </c>
      <c r="G13298">
        <f t="shared" si="866"/>
        <v>0</v>
      </c>
      <c r="H13298" s="11" t="str">
        <f t="shared" si="864"/>
        <v/>
      </c>
      <c r="I13298" s="11">
        <f t="shared" si="867"/>
        <v>0</v>
      </c>
    </row>
    <row r="13299" spans="6:9">
      <c r="F13299" t="str">
        <f t="shared" si="865"/>
        <v/>
      </c>
      <c r="G13299">
        <f t="shared" si="866"/>
        <v>0</v>
      </c>
      <c r="H13299" s="11" t="str">
        <f t="shared" si="864"/>
        <v/>
      </c>
      <c r="I13299" s="11">
        <f t="shared" si="867"/>
        <v>0</v>
      </c>
    </row>
    <row r="13300" spans="6:9">
      <c r="F13300" t="str">
        <f t="shared" si="865"/>
        <v/>
      </c>
      <c r="G13300">
        <f t="shared" si="866"/>
        <v>0</v>
      </c>
      <c r="H13300" s="11" t="str">
        <f t="shared" si="864"/>
        <v/>
      </c>
      <c r="I13300" s="11">
        <f t="shared" si="867"/>
        <v>0</v>
      </c>
    </row>
    <row r="13301" spans="6:9">
      <c r="F13301" t="str">
        <f t="shared" si="865"/>
        <v/>
      </c>
      <c r="G13301">
        <f t="shared" si="866"/>
        <v>0</v>
      </c>
      <c r="H13301" s="11" t="str">
        <f t="shared" si="864"/>
        <v/>
      </c>
      <c r="I13301" s="11">
        <f t="shared" si="867"/>
        <v>0</v>
      </c>
    </row>
    <row r="13302" spans="6:9">
      <c r="F13302" t="str">
        <f t="shared" si="865"/>
        <v/>
      </c>
      <c r="G13302">
        <f t="shared" si="866"/>
        <v>0</v>
      </c>
      <c r="H13302" s="11" t="str">
        <f t="shared" si="864"/>
        <v/>
      </c>
      <c r="I13302" s="11">
        <f t="shared" si="867"/>
        <v>0</v>
      </c>
    </row>
    <row r="13303" spans="6:9">
      <c r="F13303" t="str">
        <f t="shared" si="865"/>
        <v/>
      </c>
      <c r="G13303">
        <f t="shared" si="866"/>
        <v>0</v>
      </c>
      <c r="H13303" s="11" t="str">
        <f t="shared" si="864"/>
        <v/>
      </c>
      <c r="I13303" s="11">
        <f t="shared" si="867"/>
        <v>0</v>
      </c>
    </row>
    <row r="13304" spans="6:9">
      <c r="F13304" t="str">
        <f t="shared" si="865"/>
        <v/>
      </c>
      <c r="G13304">
        <f t="shared" si="866"/>
        <v>0</v>
      </c>
      <c r="H13304" s="11" t="str">
        <f t="shared" si="864"/>
        <v/>
      </c>
      <c r="I13304" s="11">
        <f t="shared" si="867"/>
        <v>0</v>
      </c>
    </row>
    <row r="13305" spans="6:9">
      <c r="F13305" t="str">
        <f t="shared" si="865"/>
        <v/>
      </c>
      <c r="G13305">
        <f t="shared" si="866"/>
        <v>0</v>
      </c>
      <c r="H13305" s="11" t="str">
        <f t="shared" si="864"/>
        <v/>
      </c>
      <c r="I13305" s="11">
        <f t="shared" si="867"/>
        <v>0</v>
      </c>
    </row>
    <row r="13306" spans="6:9">
      <c r="F13306" t="str">
        <f t="shared" si="865"/>
        <v/>
      </c>
      <c r="G13306">
        <f t="shared" si="866"/>
        <v>0</v>
      </c>
      <c r="H13306" s="11" t="str">
        <f t="shared" si="864"/>
        <v/>
      </c>
      <c r="I13306" s="11">
        <f t="shared" si="867"/>
        <v>0</v>
      </c>
    </row>
    <row r="13307" spans="6:9">
      <c r="F13307" t="str">
        <f t="shared" si="865"/>
        <v/>
      </c>
      <c r="G13307">
        <f t="shared" si="866"/>
        <v>0</v>
      </c>
      <c r="H13307" s="11" t="str">
        <f t="shared" si="864"/>
        <v/>
      </c>
      <c r="I13307" s="11">
        <f t="shared" si="867"/>
        <v>0</v>
      </c>
    </row>
    <row r="13308" spans="6:9">
      <c r="F13308" t="str">
        <f t="shared" si="865"/>
        <v/>
      </c>
      <c r="G13308">
        <f t="shared" si="866"/>
        <v>0</v>
      </c>
      <c r="H13308" s="11" t="str">
        <f t="shared" si="864"/>
        <v/>
      </c>
      <c r="I13308" s="11">
        <f t="shared" si="867"/>
        <v>0</v>
      </c>
    </row>
    <row r="13309" spans="6:9">
      <c r="F13309" t="str">
        <f t="shared" si="865"/>
        <v/>
      </c>
      <c r="G13309">
        <f t="shared" si="866"/>
        <v>0</v>
      </c>
      <c r="H13309" s="11" t="str">
        <f t="shared" si="864"/>
        <v/>
      </c>
      <c r="I13309" s="11">
        <f t="shared" si="867"/>
        <v>0</v>
      </c>
    </row>
    <row r="13310" spans="6:9">
      <c r="F13310" t="str">
        <f t="shared" si="865"/>
        <v/>
      </c>
      <c r="G13310">
        <f t="shared" si="866"/>
        <v>0</v>
      </c>
      <c r="H13310" s="11" t="str">
        <f t="shared" si="864"/>
        <v/>
      </c>
      <c r="I13310" s="11">
        <f t="shared" si="867"/>
        <v>0</v>
      </c>
    </row>
    <row r="13311" spans="6:9">
      <c r="F13311" t="str">
        <f t="shared" si="865"/>
        <v/>
      </c>
      <c r="G13311">
        <f t="shared" si="866"/>
        <v>0</v>
      </c>
      <c r="H13311" s="11" t="str">
        <f t="shared" si="864"/>
        <v/>
      </c>
      <c r="I13311" s="11">
        <f t="shared" si="867"/>
        <v>0</v>
      </c>
    </row>
    <row r="13312" spans="6:9">
      <c r="F13312" t="str">
        <f t="shared" si="865"/>
        <v/>
      </c>
      <c r="G13312">
        <f t="shared" si="866"/>
        <v>0</v>
      </c>
      <c r="H13312" s="11" t="str">
        <f t="shared" si="864"/>
        <v/>
      </c>
      <c r="I13312" s="11">
        <f t="shared" si="867"/>
        <v>0</v>
      </c>
    </row>
    <row r="13313" spans="6:9">
      <c r="F13313" t="str">
        <f t="shared" si="865"/>
        <v/>
      </c>
      <c r="G13313">
        <f t="shared" si="866"/>
        <v>0</v>
      </c>
      <c r="H13313" s="11" t="str">
        <f t="shared" si="864"/>
        <v/>
      </c>
      <c r="I13313" s="11">
        <f t="shared" si="867"/>
        <v>0</v>
      </c>
    </row>
    <row r="13314" spans="6:9">
      <c r="F13314" t="str">
        <f t="shared" si="865"/>
        <v/>
      </c>
      <c r="G13314">
        <f t="shared" si="866"/>
        <v>0</v>
      </c>
      <c r="H13314" s="11" t="str">
        <f t="shared" ref="H13314:H13377" si="868">IFERROR(HLOOKUP($A13314,$N$85:$S$86,2,0),"")</f>
        <v/>
      </c>
      <c r="I13314" s="11">
        <f t="shared" si="867"/>
        <v>0</v>
      </c>
    </row>
    <row r="13315" spans="6:9">
      <c r="F13315" t="str">
        <f t="shared" ref="F13315:F13378" si="869">IFERROR(HLOOKUP($A13315,$N$40:$S$41,2,0),"")</f>
        <v/>
      </c>
      <c r="G13315">
        <f t="shared" ref="G13315:G13378" si="870">IFERROR(IF(D13315&gt;F13315,(D13315-F13315)^2,0),0)</f>
        <v>0</v>
      </c>
      <c r="H13315" s="11" t="str">
        <f t="shared" si="868"/>
        <v/>
      </c>
      <c r="I13315" s="11">
        <f t="shared" ref="I13315:I13378" si="871">IFERROR(IF(D13315&gt;H13315,(D13315-H13315)^2,0),0)</f>
        <v>0</v>
      </c>
    </row>
    <row r="13316" spans="6:9">
      <c r="F13316" t="str">
        <f t="shared" si="869"/>
        <v/>
      </c>
      <c r="G13316">
        <f t="shared" si="870"/>
        <v>0</v>
      </c>
      <c r="H13316" s="11" t="str">
        <f t="shared" si="868"/>
        <v/>
      </c>
      <c r="I13316" s="11">
        <f t="shared" si="871"/>
        <v>0</v>
      </c>
    </row>
    <row r="13317" spans="6:9">
      <c r="F13317" t="str">
        <f t="shared" si="869"/>
        <v/>
      </c>
      <c r="G13317">
        <f t="shared" si="870"/>
        <v>0</v>
      </c>
      <c r="H13317" s="11" t="str">
        <f t="shared" si="868"/>
        <v/>
      </c>
      <c r="I13317" s="11">
        <f t="shared" si="871"/>
        <v>0</v>
      </c>
    </row>
    <row r="13318" spans="6:9">
      <c r="F13318" t="str">
        <f t="shared" si="869"/>
        <v/>
      </c>
      <c r="G13318">
        <f t="shared" si="870"/>
        <v>0</v>
      </c>
      <c r="H13318" s="11" t="str">
        <f t="shared" si="868"/>
        <v/>
      </c>
      <c r="I13318" s="11">
        <f t="shared" si="871"/>
        <v>0</v>
      </c>
    </row>
    <row r="13319" spans="6:9">
      <c r="F13319" t="str">
        <f t="shared" si="869"/>
        <v/>
      </c>
      <c r="G13319">
        <f t="shared" si="870"/>
        <v>0</v>
      </c>
      <c r="H13319" s="11" t="str">
        <f t="shared" si="868"/>
        <v/>
      </c>
      <c r="I13319" s="11">
        <f t="shared" si="871"/>
        <v>0</v>
      </c>
    </row>
    <row r="13320" spans="6:9">
      <c r="F13320" t="str">
        <f t="shared" si="869"/>
        <v/>
      </c>
      <c r="G13320">
        <f t="shared" si="870"/>
        <v>0</v>
      </c>
      <c r="H13320" s="11" t="str">
        <f t="shared" si="868"/>
        <v/>
      </c>
      <c r="I13320" s="11">
        <f t="shared" si="871"/>
        <v>0</v>
      </c>
    </row>
    <row r="13321" spans="6:9">
      <c r="F13321" t="str">
        <f t="shared" si="869"/>
        <v/>
      </c>
      <c r="G13321">
        <f t="shared" si="870"/>
        <v>0</v>
      </c>
      <c r="H13321" s="11" t="str">
        <f t="shared" si="868"/>
        <v/>
      </c>
      <c r="I13321" s="11">
        <f t="shared" si="871"/>
        <v>0</v>
      </c>
    </row>
    <row r="13322" spans="6:9">
      <c r="F13322" t="str">
        <f t="shared" si="869"/>
        <v/>
      </c>
      <c r="G13322">
        <f t="shared" si="870"/>
        <v>0</v>
      </c>
      <c r="H13322" s="11" t="str">
        <f t="shared" si="868"/>
        <v/>
      </c>
      <c r="I13322" s="11">
        <f t="shared" si="871"/>
        <v>0</v>
      </c>
    </row>
    <row r="13323" spans="6:9">
      <c r="F13323" t="str">
        <f t="shared" si="869"/>
        <v/>
      </c>
      <c r="G13323">
        <f t="shared" si="870"/>
        <v>0</v>
      </c>
      <c r="H13323" s="11" t="str">
        <f t="shared" si="868"/>
        <v/>
      </c>
      <c r="I13323" s="11">
        <f t="shared" si="871"/>
        <v>0</v>
      </c>
    </row>
    <row r="13324" spans="6:9">
      <c r="F13324" t="str">
        <f t="shared" si="869"/>
        <v/>
      </c>
      <c r="G13324">
        <f t="shared" si="870"/>
        <v>0</v>
      </c>
      <c r="H13324" s="11" t="str">
        <f t="shared" si="868"/>
        <v/>
      </c>
      <c r="I13324" s="11">
        <f t="shared" si="871"/>
        <v>0</v>
      </c>
    </row>
    <row r="13325" spans="6:9">
      <c r="F13325" t="str">
        <f t="shared" si="869"/>
        <v/>
      </c>
      <c r="G13325">
        <f t="shared" si="870"/>
        <v>0</v>
      </c>
      <c r="H13325" s="11" t="str">
        <f t="shared" si="868"/>
        <v/>
      </c>
      <c r="I13325" s="11">
        <f t="shared" si="871"/>
        <v>0</v>
      </c>
    </row>
    <row r="13326" spans="6:9">
      <c r="F13326" t="str">
        <f t="shared" si="869"/>
        <v/>
      </c>
      <c r="G13326">
        <f t="shared" si="870"/>
        <v>0</v>
      </c>
      <c r="H13326" s="11" t="str">
        <f t="shared" si="868"/>
        <v/>
      </c>
      <c r="I13326" s="11">
        <f t="shared" si="871"/>
        <v>0</v>
      </c>
    </row>
    <row r="13327" spans="6:9">
      <c r="F13327" t="str">
        <f t="shared" si="869"/>
        <v/>
      </c>
      <c r="G13327">
        <f t="shared" si="870"/>
        <v>0</v>
      </c>
      <c r="H13327" s="11" t="str">
        <f t="shared" si="868"/>
        <v/>
      </c>
      <c r="I13327" s="11">
        <f t="shared" si="871"/>
        <v>0</v>
      </c>
    </row>
    <row r="13328" spans="6:9">
      <c r="F13328" t="str">
        <f t="shared" si="869"/>
        <v/>
      </c>
      <c r="G13328">
        <f t="shared" si="870"/>
        <v>0</v>
      </c>
      <c r="H13328" s="11" t="str">
        <f t="shared" si="868"/>
        <v/>
      </c>
      <c r="I13328" s="11">
        <f t="shared" si="871"/>
        <v>0</v>
      </c>
    </row>
    <row r="13329" spans="6:9">
      <c r="F13329" t="str">
        <f t="shared" si="869"/>
        <v/>
      </c>
      <c r="G13329">
        <f t="shared" si="870"/>
        <v>0</v>
      </c>
      <c r="H13329" s="11" t="str">
        <f t="shared" si="868"/>
        <v/>
      </c>
      <c r="I13329" s="11">
        <f t="shared" si="871"/>
        <v>0</v>
      </c>
    </row>
    <row r="13330" spans="6:9">
      <c r="F13330" t="str">
        <f t="shared" si="869"/>
        <v/>
      </c>
      <c r="G13330">
        <f t="shared" si="870"/>
        <v>0</v>
      </c>
      <c r="H13330" s="11" t="str">
        <f t="shared" si="868"/>
        <v/>
      </c>
      <c r="I13330" s="11">
        <f t="shared" si="871"/>
        <v>0</v>
      </c>
    </row>
    <row r="13331" spans="6:9">
      <c r="F13331" t="str">
        <f t="shared" si="869"/>
        <v/>
      </c>
      <c r="G13331">
        <f t="shared" si="870"/>
        <v>0</v>
      </c>
      <c r="H13331" s="11" t="str">
        <f t="shared" si="868"/>
        <v/>
      </c>
      <c r="I13331" s="11">
        <f t="shared" si="871"/>
        <v>0</v>
      </c>
    </row>
    <row r="13332" spans="6:9">
      <c r="F13332" t="str">
        <f t="shared" si="869"/>
        <v/>
      </c>
      <c r="G13332">
        <f t="shared" si="870"/>
        <v>0</v>
      </c>
      <c r="H13332" s="11" t="str">
        <f t="shared" si="868"/>
        <v/>
      </c>
      <c r="I13332" s="11">
        <f t="shared" si="871"/>
        <v>0</v>
      </c>
    </row>
    <row r="13333" spans="6:9">
      <c r="F13333" t="str">
        <f t="shared" si="869"/>
        <v/>
      </c>
      <c r="G13333">
        <f t="shared" si="870"/>
        <v>0</v>
      </c>
      <c r="H13333" s="11" t="str">
        <f t="shared" si="868"/>
        <v/>
      </c>
      <c r="I13333" s="11">
        <f t="shared" si="871"/>
        <v>0</v>
      </c>
    </row>
    <row r="13334" spans="6:9">
      <c r="F13334" t="str">
        <f t="shared" si="869"/>
        <v/>
      </c>
      <c r="G13334">
        <f t="shared" si="870"/>
        <v>0</v>
      </c>
      <c r="H13334" s="11" t="str">
        <f t="shared" si="868"/>
        <v/>
      </c>
      <c r="I13334" s="11">
        <f t="shared" si="871"/>
        <v>0</v>
      </c>
    </row>
    <row r="13335" spans="6:9">
      <c r="F13335" t="str">
        <f t="shared" si="869"/>
        <v/>
      </c>
      <c r="G13335">
        <f t="shared" si="870"/>
        <v>0</v>
      </c>
      <c r="H13335" s="11" t="str">
        <f t="shared" si="868"/>
        <v/>
      </c>
      <c r="I13335" s="11">
        <f t="shared" si="871"/>
        <v>0</v>
      </c>
    </row>
    <row r="13336" spans="6:9">
      <c r="F13336" t="str">
        <f t="shared" si="869"/>
        <v/>
      </c>
      <c r="G13336">
        <f t="shared" si="870"/>
        <v>0</v>
      </c>
      <c r="H13336" s="11" t="str">
        <f t="shared" si="868"/>
        <v/>
      </c>
      <c r="I13336" s="11">
        <f t="shared" si="871"/>
        <v>0</v>
      </c>
    </row>
    <row r="13337" spans="6:9">
      <c r="F13337" t="str">
        <f t="shared" si="869"/>
        <v/>
      </c>
      <c r="G13337">
        <f t="shared" si="870"/>
        <v>0</v>
      </c>
      <c r="H13337" s="11" t="str">
        <f t="shared" si="868"/>
        <v/>
      </c>
      <c r="I13337" s="11">
        <f t="shared" si="871"/>
        <v>0</v>
      </c>
    </row>
    <row r="13338" spans="6:9">
      <c r="F13338" t="str">
        <f t="shared" si="869"/>
        <v/>
      </c>
      <c r="G13338">
        <f t="shared" si="870"/>
        <v>0</v>
      </c>
      <c r="H13338" s="11" t="str">
        <f t="shared" si="868"/>
        <v/>
      </c>
      <c r="I13338" s="11">
        <f t="shared" si="871"/>
        <v>0</v>
      </c>
    </row>
    <row r="13339" spans="6:9">
      <c r="F13339" t="str">
        <f t="shared" si="869"/>
        <v/>
      </c>
      <c r="G13339">
        <f t="shared" si="870"/>
        <v>0</v>
      </c>
      <c r="H13339" s="11" t="str">
        <f t="shared" si="868"/>
        <v/>
      </c>
      <c r="I13339" s="11">
        <f t="shared" si="871"/>
        <v>0</v>
      </c>
    </row>
    <row r="13340" spans="6:9">
      <c r="F13340" t="str">
        <f t="shared" si="869"/>
        <v/>
      </c>
      <c r="G13340">
        <f t="shared" si="870"/>
        <v>0</v>
      </c>
      <c r="H13340" s="11" t="str">
        <f t="shared" si="868"/>
        <v/>
      </c>
      <c r="I13340" s="11">
        <f t="shared" si="871"/>
        <v>0</v>
      </c>
    </row>
    <row r="13341" spans="6:9">
      <c r="F13341" t="str">
        <f t="shared" si="869"/>
        <v/>
      </c>
      <c r="G13341">
        <f t="shared" si="870"/>
        <v>0</v>
      </c>
      <c r="H13341" s="11" t="str">
        <f t="shared" si="868"/>
        <v/>
      </c>
      <c r="I13341" s="11">
        <f t="shared" si="871"/>
        <v>0</v>
      </c>
    </row>
    <row r="13342" spans="6:9">
      <c r="F13342" t="str">
        <f t="shared" si="869"/>
        <v/>
      </c>
      <c r="G13342">
        <f t="shared" si="870"/>
        <v>0</v>
      </c>
      <c r="H13342" s="11" t="str">
        <f t="shared" si="868"/>
        <v/>
      </c>
      <c r="I13342" s="11">
        <f t="shared" si="871"/>
        <v>0</v>
      </c>
    </row>
    <row r="13343" spans="6:9">
      <c r="F13343" t="str">
        <f t="shared" si="869"/>
        <v/>
      </c>
      <c r="G13343">
        <f t="shared" si="870"/>
        <v>0</v>
      </c>
      <c r="H13343" s="11" t="str">
        <f t="shared" si="868"/>
        <v/>
      </c>
      <c r="I13343" s="11">
        <f t="shared" si="871"/>
        <v>0</v>
      </c>
    </row>
    <row r="13344" spans="6:9">
      <c r="F13344" t="str">
        <f t="shared" si="869"/>
        <v/>
      </c>
      <c r="G13344">
        <f t="shared" si="870"/>
        <v>0</v>
      </c>
      <c r="H13344" s="11" t="str">
        <f t="shared" si="868"/>
        <v/>
      </c>
      <c r="I13344" s="11">
        <f t="shared" si="871"/>
        <v>0</v>
      </c>
    </row>
    <row r="13345" spans="6:9">
      <c r="F13345" t="str">
        <f t="shared" si="869"/>
        <v/>
      </c>
      <c r="G13345">
        <f t="shared" si="870"/>
        <v>0</v>
      </c>
      <c r="H13345" s="11" t="str">
        <f t="shared" si="868"/>
        <v/>
      </c>
      <c r="I13345" s="11">
        <f t="shared" si="871"/>
        <v>0</v>
      </c>
    </row>
    <row r="13346" spans="6:9">
      <c r="F13346" t="str">
        <f t="shared" si="869"/>
        <v/>
      </c>
      <c r="G13346">
        <f t="shared" si="870"/>
        <v>0</v>
      </c>
      <c r="H13346" s="11" t="str">
        <f t="shared" si="868"/>
        <v/>
      </c>
      <c r="I13346" s="11">
        <f t="shared" si="871"/>
        <v>0</v>
      </c>
    </row>
    <row r="13347" spans="6:9">
      <c r="F13347" t="str">
        <f t="shared" si="869"/>
        <v/>
      </c>
      <c r="G13347">
        <f t="shared" si="870"/>
        <v>0</v>
      </c>
      <c r="H13347" s="11" t="str">
        <f t="shared" si="868"/>
        <v/>
      </c>
      <c r="I13347" s="11">
        <f t="shared" si="871"/>
        <v>0</v>
      </c>
    </row>
    <row r="13348" spans="6:9">
      <c r="F13348" t="str">
        <f t="shared" si="869"/>
        <v/>
      </c>
      <c r="G13348">
        <f t="shared" si="870"/>
        <v>0</v>
      </c>
      <c r="H13348" s="11" t="str">
        <f t="shared" si="868"/>
        <v/>
      </c>
      <c r="I13348" s="11">
        <f t="shared" si="871"/>
        <v>0</v>
      </c>
    </row>
    <row r="13349" spans="6:9">
      <c r="F13349" t="str">
        <f t="shared" si="869"/>
        <v/>
      </c>
      <c r="G13349">
        <f t="shared" si="870"/>
        <v>0</v>
      </c>
      <c r="H13349" s="11" t="str">
        <f t="shared" si="868"/>
        <v/>
      </c>
      <c r="I13349" s="11">
        <f t="shared" si="871"/>
        <v>0</v>
      </c>
    </row>
    <row r="13350" spans="6:9">
      <c r="F13350" t="str">
        <f t="shared" si="869"/>
        <v/>
      </c>
      <c r="G13350">
        <f t="shared" si="870"/>
        <v>0</v>
      </c>
      <c r="H13350" s="11" t="str">
        <f t="shared" si="868"/>
        <v/>
      </c>
      <c r="I13350" s="11">
        <f t="shared" si="871"/>
        <v>0</v>
      </c>
    </row>
    <row r="13351" spans="6:9">
      <c r="F13351" t="str">
        <f t="shared" si="869"/>
        <v/>
      </c>
      <c r="G13351">
        <f t="shared" si="870"/>
        <v>0</v>
      </c>
      <c r="H13351" s="11" t="str">
        <f t="shared" si="868"/>
        <v/>
      </c>
      <c r="I13351" s="11">
        <f t="shared" si="871"/>
        <v>0</v>
      </c>
    </row>
    <row r="13352" spans="6:9">
      <c r="F13352" t="str">
        <f t="shared" si="869"/>
        <v/>
      </c>
      <c r="G13352">
        <f t="shared" si="870"/>
        <v>0</v>
      </c>
      <c r="H13352" s="11" t="str">
        <f t="shared" si="868"/>
        <v/>
      </c>
      <c r="I13352" s="11">
        <f t="shared" si="871"/>
        <v>0</v>
      </c>
    </row>
    <row r="13353" spans="6:9">
      <c r="F13353" t="str">
        <f t="shared" si="869"/>
        <v/>
      </c>
      <c r="G13353">
        <f t="shared" si="870"/>
        <v>0</v>
      </c>
      <c r="H13353" s="11" t="str">
        <f t="shared" si="868"/>
        <v/>
      </c>
      <c r="I13353" s="11">
        <f t="shared" si="871"/>
        <v>0</v>
      </c>
    </row>
    <row r="13354" spans="6:9">
      <c r="F13354" t="str">
        <f t="shared" si="869"/>
        <v/>
      </c>
      <c r="G13354">
        <f t="shared" si="870"/>
        <v>0</v>
      </c>
      <c r="H13354" s="11" t="str">
        <f t="shared" si="868"/>
        <v/>
      </c>
      <c r="I13354" s="11">
        <f t="shared" si="871"/>
        <v>0</v>
      </c>
    </row>
    <row r="13355" spans="6:9">
      <c r="F13355" t="str">
        <f t="shared" si="869"/>
        <v/>
      </c>
      <c r="G13355">
        <f t="shared" si="870"/>
        <v>0</v>
      </c>
      <c r="H13355" s="11" t="str">
        <f t="shared" si="868"/>
        <v/>
      </c>
      <c r="I13355" s="11">
        <f t="shared" si="871"/>
        <v>0</v>
      </c>
    </row>
    <row r="13356" spans="6:9">
      <c r="F13356" t="str">
        <f t="shared" si="869"/>
        <v/>
      </c>
      <c r="G13356">
        <f t="shared" si="870"/>
        <v>0</v>
      </c>
      <c r="H13356" s="11" t="str">
        <f t="shared" si="868"/>
        <v/>
      </c>
      <c r="I13356" s="11">
        <f t="shared" si="871"/>
        <v>0</v>
      </c>
    </row>
    <row r="13357" spans="6:9">
      <c r="F13357" t="str">
        <f t="shared" si="869"/>
        <v/>
      </c>
      <c r="G13357">
        <f t="shared" si="870"/>
        <v>0</v>
      </c>
      <c r="H13357" s="11" t="str">
        <f t="shared" si="868"/>
        <v/>
      </c>
      <c r="I13357" s="11">
        <f t="shared" si="871"/>
        <v>0</v>
      </c>
    </row>
    <row r="13358" spans="6:9">
      <c r="F13358" t="str">
        <f t="shared" si="869"/>
        <v/>
      </c>
      <c r="G13358">
        <f t="shared" si="870"/>
        <v>0</v>
      </c>
      <c r="H13358" s="11" t="str">
        <f t="shared" si="868"/>
        <v/>
      </c>
      <c r="I13358" s="11">
        <f t="shared" si="871"/>
        <v>0</v>
      </c>
    </row>
    <row r="13359" spans="6:9">
      <c r="F13359" t="str">
        <f t="shared" si="869"/>
        <v/>
      </c>
      <c r="G13359">
        <f t="shared" si="870"/>
        <v>0</v>
      </c>
      <c r="H13359" s="11" t="str">
        <f t="shared" si="868"/>
        <v/>
      </c>
      <c r="I13359" s="11">
        <f t="shared" si="871"/>
        <v>0</v>
      </c>
    </row>
    <row r="13360" spans="6:9">
      <c r="F13360" t="str">
        <f t="shared" si="869"/>
        <v/>
      </c>
      <c r="G13360">
        <f t="shared" si="870"/>
        <v>0</v>
      </c>
      <c r="H13360" s="11" t="str">
        <f t="shared" si="868"/>
        <v/>
      </c>
      <c r="I13360" s="11">
        <f t="shared" si="871"/>
        <v>0</v>
      </c>
    </row>
    <row r="13361" spans="6:9">
      <c r="F13361" t="str">
        <f t="shared" si="869"/>
        <v/>
      </c>
      <c r="G13361">
        <f t="shared" si="870"/>
        <v>0</v>
      </c>
      <c r="H13361" s="11" t="str">
        <f t="shared" si="868"/>
        <v/>
      </c>
      <c r="I13361" s="11">
        <f t="shared" si="871"/>
        <v>0</v>
      </c>
    </row>
    <row r="13362" spans="6:9">
      <c r="F13362" t="str">
        <f t="shared" si="869"/>
        <v/>
      </c>
      <c r="G13362">
        <f t="shared" si="870"/>
        <v>0</v>
      </c>
      <c r="H13362" s="11" t="str">
        <f t="shared" si="868"/>
        <v/>
      </c>
      <c r="I13362" s="11">
        <f t="shared" si="871"/>
        <v>0</v>
      </c>
    </row>
    <row r="13363" spans="6:9">
      <c r="F13363" t="str">
        <f t="shared" si="869"/>
        <v/>
      </c>
      <c r="G13363">
        <f t="shared" si="870"/>
        <v>0</v>
      </c>
      <c r="H13363" s="11" t="str">
        <f t="shared" si="868"/>
        <v/>
      </c>
      <c r="I13363" s="11">
        <f t="shared" si="871"/>
        <v>0</v>
      </c>
    </row>
    <row r="13364" spans="6:9">
      <c r="F13364" t="str">
        <f t="shared" si="869"/>
        <v/>
      </c>
      <c r="G13364">
        <f t="shared" si="870"/>
        <v>0</v>
      </c>
      <c r="H13364" s="11" t="str">
        <f t="shared" si="868"/>
        <v/>
      </c>
      <c r="I13364" s="11">
        <f t="shared" si="871"/>
        <v>0</v>
      </c>
    </row>
    <row r="13365" spans="6:9">
      <c r="F13365" t="str">
        <f t="shared" si="869"/>
        <v/>
      </c>
      <c r="G13365">
        <f t="shared" si="870"/>
        <v>0</v>
      </c>
      <c r="H13365" s="11" t="str">
        <f t="shared" si="868"/>
        <v/>
      </c>
      <c r="I13365" s="11">
        <f t="shared" si="871"/>
        <v>0</v>
      </c>
    </row>
    <row r="13366" spans="6:9">
      <c r="F13366" t="str">
        <f t="shared" si="869"/>
        <v/>
      </c>
      <c r="G13366">
        <f t="shared" si="870"/>
        <v>0</v>
      </c>
      <c r="H13366" s="11" t="str">
        <f t="shared" si="868"/>
        <v/>
      </c>
      <c r="I13366" s="11">
        <f t="shared" si="871"/>
        <v>0</v>
      </c>
    </row>
    <row r="13367" spans="6:9">
      <c r="F13367" t="str">
        <f t="shared" si="869"/>
        <v/>
      </c>
      <c r="G13367">
        <f t="shared" si="870"/>
        <v>0</v>
      </c>
      <c r="H13367" s="11" t="str">
        <f t="shared" si="868"/>
        <v/>
      </c>
      <c r="I13367" s="11">
        <f t="shared" si="871"/>
        <v>0</v>
      </c>
    </row>
    <row r="13368" spans="6:9">
      <c r="F13368" t="str">
        <f t="shared" si="869"/>
        <v/>
      </c>
      <c r="G13368">
        <f t="shared" si="870"/>
        <v>0</v>
      </c>
      <c r="H13368" s="11" t="str">
        <f t="shared" si="868"/>
        <v/>
      </c>
      <c r="I13368" s="11">
        <f t="shared" si="871"/>
        <v>0</v>
      </c>
    </row>
    <row r="13369" spans="6:9">
      <c r="F13369" t="str">
        <f t="shared" si="869"/>
        <v/>
      </c>
      <c r="G13369">
        <f t="shared" si="870"/>
        <v>0</v>
      </c>
      <c r="H13369" s="11" t="str">
        <f t="shared" si="868"/>
        <v/>
      </c>
      <c r="I13369" s="11">
        <f t="shared" si="871"/>
        <v>0</v>
      </c>
    </row>
    <row r="13370" spans="6:9">
      <c r="F13370" t="str">
        <f t="shared" si="869"/>
        <v/>
      </c>
      <c r="G13370">
        <f t="shared" si="870"/>
        <v>0</v>
      </c>
      <c r="H13370" s="11" t="str">
        <f t="shared" si="868"/>
        <v/>
      </c>
      <c r="I13370" s="11">
        <f t="shared" si="871"/>
        <v>0</v>
      </c>
    </row>
    <row r="13371" spans="6:9">
      <c r="F13371" t="str">
        <f t="shared" si="869"/>
        <v/>
      </c>
      <c r="G13371">
        <f t="shared" si="870"/>
        <v>0</v>
      </c>
      <c r="H13371" s="11" t="str">
        <f t="shared" si="868"/>
        <v/>
      </c>
      <c r="I13371" s="11">
        <f t="shared" si="871"/>
        <v>0</v>
      </c>
    </row>
    <row r="13372" spans="6:9">
      <c r="F13372" t="str">
        <f t="shared" si="869"/>
        <v/>
      </c>
      <c r="G13372">
        <f t="shared" si="870"/>
        <v>0</v>
      </c>
      <c r="H13372" s="11" t="str">
        <f t="shared" si="868"/>
        <v/>
      </c>
      <c r="I13372" s="11">
        <f t="shared" si="871"/>
        <v>0</v>
      </c>
    </row>
    <row r="13373" spans="6:9">
      <c r="F13373" t="str">
        <f t="shared" si="869"/>
        <v/>
      </c>
      <c r="G13373">
        <f t="shared" si="870"/>
        <v>0</v>
      </c>
      <c r="H13373" s="11" t="str">
        <f t="shared" si="868"/>
        <v/>
      </c>
      <c r="I13373" s="11">
        <f t="shared" si="871"/>
        <v>0</v>
      </c>
    </row>
    <row r="13374" spans="6:9">
      <c r="F13374" t="str">
        <f t="shared" si="869"/>
        <v/>
      </c>
      <c r="G13374">
        <f t="shared" si="870"/>
        <v>0</v>
      </c>
      <c r="H13374" s="11" t="str">
        <f t="shared" si="868"/>
        <v/>
      </c>
      <c r="I13374" s="11">
        <f t="shared" si="871"/>
        <v>0</v>
      </c>
    </row>
    <row r="13375" spans="6:9">
      <c r="F13375" t="str">
        <f t="shared" si="869"/>
        <v/>
      </c>
      <c r="G13375">
        <f t="shared" si="870"/>
        <v>0</v>
      </c>
      <c r="H13375" s="11" t="str">
        <f t="shared" si="868"/>
        <v/>
      </c>
      <c r="I13375" s="11">
        <f t="shared" si="871"/>
        <v>0</v>
      </c>
    </row>
    <row r="13376" spans="6:9">
      <c r="F13376" t="str">
        <f t="shared" si="869"/>
        <v/>
      </c>
      <c r="G13376">
        <f t="shared" si="870"/>
        <v>0</v>
      </c>
      <c r="H13376" s="11" t="str">
        <f t="shared" si="868"/>
        <v/>
      </c>
      <c r="I13376" s="11">
        <f t="shared" si="871"/>
        <v>0</v>
      </c>
    </row>
    <row r="13377" spans="6:9">
      <c r="F13377" t="str">
        <f t="shared" si="869"/>
        <v/>
      </c>
      <c r="G13377">
        <f t="shared" si="870"/>
        <v>0</v>
      </c>
      <c r="H13377" s="11" t="str">
        <f t="shared" si="868"/>
        <v/>
      </c>
      <c r="I13377" s="11">
        <f t="shared" si="871"/>
        <v>0</v>
      </c>
    </row>
    <row r="13378" spans="6:9">
      <c r="F13378" t="str">
        <f t="shared" si="869"/>
        <v/>
      </c>
      <c r="G13378">
        <f t="shared" si="870"/>
        <v>0</v>
      </c>
      <c r="H13378" s="11" t="str">
        <f t="shared" ref="H13378:H13441" si="872">IFERROR(HLOOKUP($A13378,$N$85:$S$86,2,0),"")</f>
        <v/>
      </c>
      <c r="I13378" s="11">
        <f t="shared" si="871"/>
        <v>0</v>
      </c>
    </row>
    <row r="13379" spans="6:9">
      <c r="F13379" t="str">
        <f t="shared" ref="F13379:F13442" si="873">IFERROR(HLOOKUP($A13379,$N$40:$S$41,2,0),"")</f>
        <v/>
      </c>
      <c r="G13379">
        <f t="shared" ref="G13379:G13442" si="874">IFERROR(IF(D13379&gt;F13379,(D13379-F13379)^2,0),0)</f>
        <v>0</v>
      </c>
      <c r="H13379" s="11" t="str">
        <f t="shared" si="872"/>
        <v/>
      </c>
      <c r="I13379" s="11">
        <f t="shared" ref="I13379:I13442" si="875">IFERROR(IF(D13379&gt;H13379,(D13379-H13379)^2,0),0)</f>
        <v>0</v>
      </c>
    </row>
    <row r="13380" spans="6:9">
      <c r="F13380" t="str">
        <f t="shared" si="873"/>
        <v/>
      </c>
      <c r="G13380">
        <f t="shared" si="874"/>
        <v>0</v>
      </c>
      <c r="H13380" s="11" t="str">
        <f t="shared" si="872"/>
        <v/>
      </c>
      <c r="I13380" s="11">
        <f t="shared" si="875"/>
        <v>0</v>
      </c>
    </row>
    <row r="13381" spans="6:9">
      <c r="F13381" t="str">
        <f t="shared" si="873"/>
        <v/>
      </c>
      <c r="G13381">
        <f t="shared" si="874"/>
        <v>0</v>
      </c>
      <c r="H13381" s="11" t="str">
        <f t="shared" si="872"/>
        <v/>
      </c>
      <c r="I13381" s="11">
        <f t="shared" si="875"/>
        <v>0</v>
      </c>
    </row>
    <row r="13382" spans="6:9">
      <c r="F13382" t="str">
        <f t="shared" si="873"/>
        <v/>
      </c>
      <c r="G13382">
        <f t="shared" si="874"/>
        <v>0</v>
      </c>
      <c r="H13382" s="11" t="str">
        <f t="shared" si="872"/>
        <v/>
      </c>
      <c r="I13382" s="11">
        <f t="shared" si="875"/>
        <v>0</v>
      </c>
    </row>
    <row r="13383" spans="6:9">
      <c r="F13383" t="str">
        <f t="shared" si="873"/>
        <v/>
      </c>
      <c r="G13383">
        <f t="shared" si="874"/>
        <v>0</v>
      </c>
      <c r="H13383" s="11" t="str">
        <f t="shared" si="872"/>
        <v/>
      </c>
      <c r="I13383" s="11">
        <f t="shared" si="875"/>
        <v>0</v>
      </c>
    </row>
    <row r="13384" spans="6:9">
      <c r="F13384" t="str">
        <f t="shared" si="873"/>
        <v/>
      </c>
      <c r="G13384">
        <f t="shared" si="874"/>
        <v>0</v>
      </c>
      <c r="H13384" s="11" t="str">
        <f t="shared" si="872"/>
        <v/>
      </c>
      <c r="I13384" s="11">
        <f t="shared" si="875"/>
        <v>0</v>
      </c>
    </row>
    <row r="13385" spans="6:9">
      <c r="F13385" t="str">
        <f t="shared" si="873"/>
        <v/>
      </c>
      <c r="G13385">
        <f t="shared" si="874"/>
        <v>0</v>
      </c>
      <c r="H13385" s="11" t="str">
        <f t="shared" si="872"/>
        <v/>
      </c>
      <c r="I13385" s="11">
        <f t="shared" si="875"/>
        <v>0</v>
      </c>
    </row>
    <row r="13386" spans="6:9">
      <c r="F13386" t="str">
        <f t="shared" si="873"/>
        <v/>
      </c>
      <c r="G13386">
        <f t="shared" si="874"/>
        <v>0</v>
      </c>
      <c r="H13386" s="11" t="str">
        <f t="shared" si="872"/>
        <v/>
      </c>
      <c r="I13386" s="11">
        <f t="shared" si="875"/>
        <v>0</v>
      </c>
    </row>
    <row r="13387" spans="6:9">
      <c r="F13387" t="str">
        <f t="shared" si="873"/>
        <v/>
      </c>
      <c r="G13387">
        <f t="shared" si="874"/>
        <v>0</v>
      </c>
      <c r="H13387" s="11" t="str">
        <f t="shared" si="872"/>
        <v/>
      </c>
      <c r="I13387" s="11">
        <f t="shared" si="875"/>
        <v>0</v>
      </c>
    </row>
    <row r="13388" spans="6:9">
      <c r="F13388" t="str">
        <f t="shared" si="873"/>
        <v/>
      </c>
      <c r="G13388">
        <f t="shared" si="874"/>
        <v>0</v>
      </c>
      <c r="H13388" s="11" t="str">
        <f t="shared" si="872"/>
        <v/>
      </c>
      <c r="I13388" s="11">
        <f t="shared" si="875"/>
        <v>0</v>
      </c>
    </row>
    <row r="13389" spans="6:9">
      <c r="F13389" t="str">
        <f t="shared" si="873"/>
        <v/>
      </c>
      <c r="G13389">
        <f t="shared" si="874"/>
        <v>0</v>
      </c>
      <c r="H13389" s="11" t="str">
        <f t="shared" si="872"/>
        <v/>
      </c>
      <c r="I13389" s="11">
        <f t="shared" si="875"/>
        <v>0</v>
      </c>
    </row>
    <row r="13390" spans="6:9">
      <c r="F13390" t="str">
        <f t="shared" si="873"/>
        <v/>
      </c>
      <c r="G13390">
        <f t="shared" si="874"/>
        <v>0</v>
      </c>
      <c r="H13390" s="11" t="str">
        <f t="shared" si="872"/>
        <v/>
      </c>
      <c r="I13390" s="11">
        <f t="shared" si="875"/>
        <v>0</v>
      </c>
    </row>
    <row r="13391" spans="6:9">
      <c r="F13391" t="str">
        <f t="shared" si="873"/>
        <v/>
      </c>
      <c r="G13391">
        <f t="shared" si="874"/>
        <v>0</v>
      </c>
      <c r="H13391" s="11" t="str">
        <f t="shared" si="872"/>
        <v/>
      </c>
      <c r="I13391" s="11">
        <f t="shared" si="875"/>
        <v>0</v>
      </c>
    </row>
    <row r="13392" spans="6:9">
      <c r="F13392" t="str">
        <f t="shared" si="873"/>
        <v/>
      </c>
      <c r="G13392">
        <f t="shared" si="874"/>
        <v>0</v>
      </c>
      <c r="H13392" s="11" t="str">
        <f t="shared" si="872"/>
        <v/>
      </c>
      <c r="I13392" s="11">
        <f t="shared" si="875"/>
        <v>0</v>
      </c>
    </row>
    <row r="13393" spans="6:9">
      <c r="F13393" t="str">
        <f t="shared" si="873"/>
        <v/>
      </c>
      <c r="G13393">
        <f t="shared" si="874"/>
        <v>0</v>
      </c>
      <c r="H13393" s="11" t="str">
        <f t="shared" si="872"/>
        <v/>
      </c>
      <c r="I13393" s="11">
        <f t="shared" si="875"/>
        <v>0</v>
      </c>
    </row>
    <row r="13394" spans="6:9">
      <c r="F13394" t="str">
        <f t="shared" si="873"/>
        <v/>
      </c>
      <c r="G13394">
        <f t="shared" si="874"/>
        <v>0</v>
      </c>
      <c r="H13394" s="11" t="str">
        <f t="shared" si="872"/>
        <v/>
      </c>
      <c r="I13394" s="11">
        <f t="shared" si="875"/>
        <v>0</v>
      </c>
    </row>
    <row r="13395" spans="6:9">
      <c r="F13395" t="str">
        <f t="shared" si="873"/>
        <v/>
      </c>
      <c r="G13395">
        <f t="shared" si="874"/>
        <v>0</v>
      </c>
      <c r="H13395" s="11" t="str">
        <f t="shared" si="872"/>
        <v/>
      </c>
      <c r="I13395" s="11">
        <f t="shared" si="875"/>
        <v>0</v>
      </c>
    </row>
    <row r="13396" spans="6:9">
      <c r="F13396" t="str">
        <f t="shared" si="873"/>
        <v/>
      </c>
      <c r="G13396">
        <f t="shared" si="874"/>
        <v>0</v>
      </c>
      <c r="H13396" s="11" t="str">
        <f t="shared" si="872"/>
        <v/>
      </c>
      <c r="I13396" s="11">
        <f t="shared" si="875"/>
        <v>0</v>
      </c>
    </row>
    <row r="13397" spans="6:9">
      <c r="F13397" t="str">
        <f t="shared" si="873"/>
        <v/>
      </c>
      <c r="G13397">
        <f t="shared" si="874"/>
        <v>0</v>
      </c>
      <c r="H13397" s="11" t="str">
        <f t="shared" si="872"/>
        <v/>
      </c>
      <c r="I13397" s="11">
        <f t="shared" si="875"/>
        <v>0</v>
      </c>
    </row>
    <row r="13398" spans="6:9">
      <c r="F13398" t="str">
        <f t="shared" si="873"/>
        <v/>
      </c>
      <c r="G13398">
        <f t="shared" si="874"/>
        <v>0</v>
      </c>
      <c r="H13398" s="11" t="str">
        <f t="shared" si="872"/>
        <v/>
      </c>
      <c r="I13398" s="11">
        <f t="shared" si="875"/>
        <v>0</v>
      </c>
    </row>
    <row r="13399" spans="6:9">
      <c r="F13399" t="str">
        <f t="shared" si="873"/>
        <v/>
      </c>
      <c r="G13399">
        <f t="shared" si="874"/>
        <v>0</v>
      </c>
      <c r="H13399" s="11" t="str">
        <f t="shared" si="872"/>
        <v/>
      </c>
      <c r="I13399" s="11">
        <f t="shared" si="875"/>
        <v>0</v>
      </c>
    </row>
    <row r="13400" spans="6:9">
      <c r="F13400" t="str">
        <f t="shared" si="873"/>
        <v/>
      </c>
      <c r="G13400">
        <f t="shared" si="874"/>
        <v>0</v>
      </c>
      <c r="H13400" s="11" t="str">
        <f t="shared" si="872"/>
        <v/>
      </c>
      <c r="I13400" s="11">
        <f t="shared" si="875"/>
        <v>0</v>
      </c>
    </row>
    <row r="13401" spans="6:9">
      <c r="F13401" t="str">
        <f t="shared" si="873"/>
        <v/>
      </c>
      <c r="G13401">
        <f t="shared" si="874"/>
        <v>0</v>
      </c>
      <c r="H13401" s="11" t="str">
        <f t="shared" si="872"/>
        <v/>
      </c>
      <c r="I13401" s="11">
        <f t="shared" si="875"/>
        <v>0</v>
      </c>
    </row>
    <row r="13402" spans="6:9">
      <c r="F13402" t="str">
        <f t="shared" si="873"/>
        <v/>
      </c>
      <c r="G13402">
        <f t="shared" si="874"/>
        <v>0</v>
      </c>
      <c r="H13402" s="11" t="str">
        <f t="shared" si="872"/>
        <v/>
      </c>
      <c r="I13402" s="11">
        <f t="shared" si="875"/>
        <v>0</v>
      </c>
    </row>
    <row r="13403" spans="6:9">
      <c r="F13403" t="str">
        <f t="shared" si="873"/>
        <v/>
      </c>
      <c r="G13403">
        <f t="shared" si="874"/>
        <v>0</v>
      </c>
      <c r="H13403" s="11" t="str">
        <f t="shared" si="872"/>
        <v/>
      </c>
      <c r="I13403" s="11">
        <f t="shared" si="875"/>
        <v>0</v>
      </c>
    </row>
    <row r="13404" spans="6:9">
      <c r="F13404" t="str">
        <f t="shared" si="873"/>
        <v/>
      </c>
      <c r="G13404">
        <f t="shared" si="874"/>
        <v>0</v>
      </c>
      <c r="H13404" s="11" t="str">
        <f t="shared" si="872"/>
        <v/>
      </c>
      <c r="I13404" s="11">
        <f t="shared" si="875"/>
        <v>0</v>
      </c>
    </row>
    <row r="13405" spans="6:9">
      <c r="F13405" t="str">
        <f t="shared" si="873"/>
        <v/>
      </c>
      <c r="G13405">
        <f t="shared" si="874"/>
        <v>0</v>
      </c>
      <c r="H13405" s="11" t="str">
        <f t="shared" si="872"/>
        <v/>
      </c>
      <c r="I13405" s="11">
        <f t="shared" si="875"/>
        <v>0</v>
      </c>
    </row>
    <row r="13406" spans="6:9">
      <c r="F13406" t="str">
        <f t="shared" si="873"/>
        <v/>
      </c>
      <c r="G13406">
        <f t="shared" si="874"/>
        <v>0</v>
      </c>
      <c r="H13406" s="11" t="str">
        <f t="shared" si="872"/>
        <v/>
      </c>
      <c r="I13406" s="11">
        <f t="shared" si="875"/>
        <v>0</v>
      </c>
    </row>
    <row r="13407" spans="6:9">
      <c r="F13407" t="str">
        <f t="shared" si="873"/>
        <v/>
      </c>
      <c r="G13407">
        <f t="shared" si="874"/>
        <v>0</v>
      </c>
      <c r="H13407" s="11" t="str">
        <f t="shared" si="872"/>
        <v/>
      </c>
      <c r="I13407" s="11">
        <f t="shared" si="875"/>
        <v>0</v>
      </c>
    </row>
    <row r="13408" spans="6:9">
      <c r="F13408" t="str">
        <f t="shared" si="873"/>
        <v/>
      </c>
      <c r="G13408">
        <f t="shared" si="874"/>
        <v>0</v>
      </c>
      <c r="H13408" s="11" t="str">
        <f t="shared" si="872"/>
        <v/>
      </c>
      <c r="I13408" s="11">
        <f t="shared" si="875"/>
        <v>0</v>
      </c>
    </row>
    <row r="13409" spans="6:9">
      <c r="F13409" t="str">
        <f t="shared" si="873"/>
        <v/>
      </c>
      <c r="G13409">
        <f t="shared" si="874"/>
        <v>0</v>
      </c>
      <c r="H13409" s="11" t="str">
        <f t="shared" si="872"/>
        <v/>
      </c>
      <c r="I13409" s="11">
        <f t="shared" si="875"/>
        <v>0</v>
      </c>
    </row>
    <row r="13410" spans="6:9">
      <c r="F13410" t="str">
        <f t="shared" si="873"/>
        <v/>
      </c>
      <c r="G13410">
        <f t="shared" si="874"/>
        <v>0</v>
      </c>
      <c r="H13410" s="11" t="str">
        <f t="shared" si="872"/>
        <v/>
      </c>
      <c r="I13410" s="11">
        <f t="shared" si="875"/>
        <v>0</v>
      </c>
    </row>
    <row r="13411" spans="6:9">
      <c r="F13411" t="str">
        <f t="shared" si="873"/>
        <v/>
      </c>
      <c r="G13411">
        <f t="shared" si="874"/>
        <v>0</v>
      </c>
      <c r="H13411" s="11" t="str">
        <f t="shared" si="872"/>
        <v/>
      </c>
      <c r="I13411" s="11">
        <f t="shared" si="875"/>
        <v>0</v>
      </c>
    </row>
    <row r="13412" spans="6:9">
      <c r="F13412" t="str">
        <f t="shared" si="873"/>
        <v/>
      </c>
      <c r="G13412">
        <f t="shared" si="874"/>
        <v>0</v>
      </c>
      <c r="H13412" s="11" t="str">
        <f t="shared" si="872"/>
        <v/>
      </c>
      <c r="I13412" s="11">
        <f t="shared" si="875"/>
        <v>0</v>
      </c>
    </row>
    <row r="13413" spans="6:9">
      <c r="F13413" t="str">
        <f t="shared" si="873"/>
        <v/>
      </c>
      <c r="G13413">
        <f t="shared" si="874"/>
        <v>0</v>
      </c>
      <c r="H13413" s="11" t="str">
        <f t="shared" si="872"/>
        <v/>
      </c>
      <c r="I13413" s="11">
        <f t="shared" si="875"/>
        <v>0</v>
      </c>
    </row>
    <row r="13414" spans="6:9">
      <c r="F13414" t="str">
        <f t="shared" si="873"/>
        <v/>
      </c>
      <c r="G13414">
        <f t="shared" si="874"/>
        <v>0</v>
      </c>
      <c r="H13414" s="11" t="str">
        <f t="shared" si="872"/>
        <v/>
      </c>
      <c r="I13414" s="11">
        <f t="shared" si="875"/>
        <v>0</v>
      </c>
    </row>
    <row r="13415" spans="6:9">
      <c r="F13415" t="str">
        <f t="shared" si="873"/>
        <v/>
      </c>
      <c r="G13415">
        <f t="shared" si="874"/>
        <v>0</v>
      </c>
      <c r="H13415" s="11" t="str">
        <f t="shared" si="872"/>
        <v/>
      </c>
      <c r="I13415" s="11">
        <f t="shared" si="875"/>
        <v>0</v>
      </c>
    </row>
    <row r="13416" spans="6:9">
      <c r="F13416" t="str">
        <f t="shared" si="873"/>
        <v/>
      </c>
      <c r="G13416">
        <f t="shared" si="874"/>
        <v>0</v>
      </c>
      <c r="H13416" s="11" t="str">
        <f t="shared" si="872"/>
        <v/>
      </c>
      <c r="I13416" s="11">
        <f t="shared" si="875"/>
        <v>0</v>
      </c>
    </row>
    <row r="13417" spans="6:9">
      <c r="F13417" t="str">
        <f t="shared" si="873"/>
        <v/>
      </c>
      <c r="G13417">
        <f t="shared" si="874"/>
        <v>0</v>
      </c>
      <c r="H13417" s="11" t="str">
        <f t="shared" si="872"/>
        <v/>
      </c>
      <c r="I13417" s="11">
        <f t="shared" si="875"/>
        <v>0</v>
      </c>
    </row>
    <row r="13418" spans="6:9">
      <c r="F13418" t="str">
        <f t="shared" si="873"/>
        <v/>
      </c>
      <c r="G13418">
        <f t="shared" si="874"/>
        <v>0</v>
      </c>
      <c r="H13418" s="11" t="str">
        <f t="shared" si="872"/>
        <v/>
      </c>
      <c r="I13418" s="11">
        <f t="shared" si="875"/>
        <v>0</v>
      </c>
    </row>
    <row r="13419" spans="6:9">
      <c r="F13419" t="str">
        <f t="shared" si="873"/>
        <v/>
      </c>
      <c r="G13419">
        <f t="shared" si="874"/>
        <v>0</v>
      </c>
      <c r="H13419" s="11" t="str">
        <f t="shared" si="872"/>
        <v/>
      </c>
      <c r="I13419" s="11">
        <f t="shared" si="875"/>
        <v>0</v>
      </c>
    </row>
    <row r="13420" spans="6:9">
      <c r="F13420" t="str">
        <f t="shared" si="873"/>
        <v/>
      </c>
      <c r="G13420">
        <f t="shared" si="874"/>
        <v>0</v>
      </c>
      <c r="H13420" s="11" t="str">
        <f t="shared" si="872"/>
        <v/>
      </c>
      <c r="I13420" s="11">
        <f t="shared" si="875"/>
        <v>0</v>
      </c>
    </row>
    <row r="13421" spans="6:9">
      <c r="F13421" t="str">
        <f t="shared" si="873"/>
        <v/>
      </c>
      <c r="G13421">
        <f t="shared" si="874"/>
        <v>0</v>
      </c>
      <c r="H13421" s="11" t="str">
        <f t="shared" si="872"/>
        <v/>
      </c>
      <c r="I13421" s="11">
        <f t="shared" si="875"/>
        <v>0</v>
      </c>
    </row>
    <row r="13422" spans="6:9">
      <c r="F13422" t="str">
        <f t="shared" si="873"/>
        <v/>
      </c>
      <c r="G13422">
        <f t="shared" si="874"/>
        <v>0</v>
      </c>
      <c r="H13422" s="11" t="str">
        <f t="shared" si="872"/>
        <v/>
      </c>
      <c r="I13422" s="11">
        <f t="shared" si="875"/>
        <v>0</v>
      </c>
    </row>
    <row r="13423" spans="6:9">
      <c r="F13423" t="str">
        <f t="shared" si="873"/>
        <v/>
      </c>
      <c r="G13423">
        <f t="shared" si="874"/>
        <v>0</v>
      </c>
      <c r="H13423" s="11" t="str">
        <f t="shared" si="872"/>
        <v/>
      </c>
      <c r="I13423" s="11">
        <f t="shared" si="875"/>
        <v>0</v>
      </c>
    </row>
    <row r="13424" spans="6:9">
      <c r="F13424" t="str">
        <f t="shared" si="873"/>
        <v/>
      </c>
      <c r="G13424">
        <f t="shared" si="874"/>
        <v>0</v>
      </c>
      <c r="H13424" s="11" t="str">
        <f t="shared" si="872"/>
        <v/>
      </c>
      <c r="I13424" s="11">
        <f t="shared" si="875"/>
        <v>0</v>
      </c>
    </row>
    <row r="13425" spans="6:9">
      <c r="F13425" t="str">
        <f t="shared" si="873"/>
        <v/>
      </c>
      <c r="G13425">
        <f t="shared" si="874"/>
        <v>0</v>
      </c>
      <c r="H13425" s="11" t="str">
        <f t="shared" si="872"/>
        <v/>
      </c>
      <c r="I13425" s="11">
        <f t="shared" si="875"/>
        <v>0</v>
      </c>
    </row>
    <row r="13426" spans="6:9">
      <c r="F13426" t="str">
        <f t="shared" si="873"/>
        <v/>
      </c>
      <c r="G13426">
        <f t="shared" si="874"/>
        <v>0</v>
      </c>
      <c r="H13426" s="11" t="str">
        <f t="shared" si="872"/>
        <v/>
      </c>
      <c r="I13426" s="11">
        <f t="shared" si="875"/>
        <v>0</v>
      </c>
    </row>
    <row r="13427" spans="6:9">
      <c r="F13427" t="str">
        <f t="shared" si="873"/>
        <v/>
      </c>
      <c r="G13427">
        <f t="shared" si="874"/>
        <v>0</v>
      </c>
      <c r="H13427" s="11" t="str">
        <f t="shared" si="872"/>
        <v/>
      </c>
      <c r="I13427" s="11">
        <f t="shared" si="875"/>
        <v>0</v>
      </c>
    </row>
    <row r="13428" spans="6:9">
      <c r="F13428" t="str">
        <f t="shared" si="873"/>
        <v/>
      </c>
      <c r="G13428">
        <f t="shared" si="874"/>
        <v>0</v>
      </c>
      <c r="H13428" s="11" t="str">
        <f t="shared" si="872"/>
        <v/>
      </c>
      <c r="I13428" s="11">
        <f t="shared" si="875"/>
        <v>0</v>
      </c>
    </row>
    <row r="13429" spans="6:9">
      <c r="F13429" t="str">
        <f t="shared" si="873"/>
        <v/>
      </c>
      <c r="G13429">
        <f t="shared" si="874"/>
        <v>0</v>
      </c>
      <c r="H13429" s="11" t="str">
        <f t="shared" si="872"/>
        <v/>
      </c>
      <c r="I13429" s="11">
        <f t="shared" si="875"/>
        <v>0</v>
      </c>
    </row>
    <row r="13430" spans="6:9">
      <c r="F13430" t="str">
        <f t="shared" si="873"/>
        <v/>
      </c>
      <c r="G13430">
        <f t="shared" si="874"/>
        <v>0</v>
      </c>
      <c r="H13430" s="11" t="str">
        <f t="shared" si="872"/>
        <v/>
      </c>
      <c r="I13430" s="11">
        <f t="shared" si="875"/>
        <v>0</v>
      </c>
    </row>
    <row r="13431" spans="6:9">
      <c r="F13431" t="str">
        <f t="shared" si="873"/>
        <v/>
      </c>
      <c r="G13431">
        <f t="shared" si="874"/>
        <v>0</v>
      </c>
      <c r="H13431" s="11" t="str">
        <f t="shared" si="872"/>
        <v/>
      </c>
      <c r="I13431" s="11">
        <f t="shared" si="875"/>
        <v>0</v>
      </c>
    </row>
    <row r="13432" spans="6:9">
      <c r="F13432" t="str">
        <f t="shared" si="873"/>
        <v/>
      </c>
      <c r="G13432">
        <f t="shared" si="874"/>
        <v>0</v>
      </c>
      <c r="H13432" s="11" t="str">
        <f t="shared" si="872"/>
        <v/>
      </c>
      <c r="I13432" s="11">
        <f t="shared" si="875"/>
        <v>0</v>
      </c>
    </row>
    <row r="13433" spans="6:9">
      <c r="F13433" t="str">
        <f t="shared" si="873"/>
        <v/>
      </c>
      <c r="G13433">
        <f t="shared" si="874"/>
        <v>0</v>
      </c>
      <c r="H13433" s="11" t="str">
        <f t="shared" si="872"/>
        <v/>
      </c>
      <c r="I13433" s="11">
        <f t="shared" si="875"/>
        <v>0</v>
      </c>
    </row>
    <row r="13434" spans="6:9">
      <c r="F13434" t="str">
        <f t="shared" si="873"/>
        <v/>
      </c>
      <c r="G13434">
        <f t="shared" si="874"/>
        <v>0</v>
      </c>
      <c r="H13434" s="11" t="str">
        <f t="shared" si="872"/>
        <v/>
      </c>
      <c r="I13434" s="11">
        <f t="shared" si="875"/>
        <v>0</v>
      </c>
    </row>
    <row r="13435" spans="6:9">
      <c r="F13435" t="str">
        <f t="shared" si="873"/>
        <v/>
      </c>
      <c r="G13435">
        <f t="shared" si="874"/>
        <v>0</v>
      </c>
      <c r="H13435" s="11" t="str">
        <f t="shared" si="872"/>
        <v/>
      </c>
      <c r="I13435" s="11">
        <f t="shared" si="875"/>
        <v>0</v>
      </c>
    </row>
    <row r="13436" spans="6:9">
      <c r="F13436" t="str">
        <f t="shared" si="873"/>
        <v/>
      </c>
      <c r="G13436">
        <f t="shared" si="874"/>
        <v>0</v>
      </c>
      <c r="H13436" s="11" t="str">
        <f t="shared" si="872"/>
        <v/>
      </c>
      <c r="I13436" s="11">
        <f t="shared" si="875"/>
        <v>0</v>
      </c>
    </row>
    <row r="13437" spans="6:9">
      <c r="F13437" t="str">
        <f t="shared" si="873"/>
        <v/>
      </c>
      <c r="G13437">
        <f t="shared" si="874"/>
        <v>0</v>
      </c>
      <c r="H13437" s="11" t="str">
        <f t="shared" si="872"/>
        <v/>
      </c>
      <c r="I13437" s="11">
        <f t="shared" si="875"/>
        <v>0</v>
      </c>
    </row>
    <row r="13438" spans="6:9">
      <c r="F13438" t="str">
        <f t="shared" si="873"/>
        <v/>
      </c>
      <c r="G13438">
        <f t="shared" si="874"/>
        <v>0</v>
      </c>
      <c r="H13438" s="11" t="str">
        <f t="shared" si="872"/>
        <v/>
      </c>
      <c r="I13438" s="11">
        <f t="shared" si="875"/>
        <v>0</v>
      </c>
    </row>
    <row r="13439" spans="6:9">
      <c r="F13439" t="str">
        <f t="shared" si="873"/>
        <v/>
      </c>
      <c r="G13439">
        <f t="shared" si="874"/>
        <v>0</v>
      </c>
      <c r="H13439" s="11" t="str">
        <f t="shared" si="872"/>
        <v/>
      </c>
      <c r="I13439" s="11">
        <f t="shared" si="875"/>
        <v>0</v>
      </c>
    </row>
    <row r="13440" spans="6:9">
      <c r="F13440" t="str">
        <f t="shared" si="873"/>
        <v/>
      </c>
      <c r="G13440">
        <f t="shared" si="874"/>
        <v>0</v>
      </c>
      <c r="H13440" s="11" t="str">
        <f t="shared" si="872"/>
        <v/>
      </c>
      <c r="I13440" s="11">
        <f t="shared" si="875"/>
        <v>0</v>
      </c>
    </row>
    <row r="13441" spans="6:9">
      <c r="F13441" t="str">
        <f t="shared" si="873"/>
        <v/>
      </c>
      <c r="G13441">
        <f t="shared" si="874"/>
        <v>0</v>
      </c>
      <c r="H13441" s="11" t="str">
        <f t="shared" si="872"/>
        <v/>
      </c>
      <c r="I13441" s="11">
        <f t="shared" si="875"/>
        <v>0</v>
      </c>
    </row>
    <row r="13442" spans="6:9">
      <c r="F13442" t="str">
        <f t="shared" si="873"/>
        <v/>
      </c>
      <c r="G13442">
        <f t="shared" si="874"/>
        <v>0</v>
      </c>
      <c r="H13442" s="11" t="str">
        <f t="shared" ref="H13442:H13505" si="876">IFERROR(HLOOKUP($A13442,$N$85:$S$86,2,0),"")</f>
        <v/>
      </c>
      <c r="I13442" s="11">
        <f t="shared" si="875"/>
        <v>0</v>
      </c>
    </row>
    <row r="13443" spans="6:9">
      <c r="F13443" t="str">
        <f t="shared" ref="F13443:F13506" si="877">IFERROR(HLOOKUP($A13443,$N$40:$S$41,2,0),"")</f>
        <v/>
      </c>
      <c r="G13443">
        <f t="shared" ref="G13443:G13506" si="878">IFERROR(IF(D13443&gt;F13443,(D13443-F13443)^2,0),0)</f>
        <v>0</v>
      </c>
      <c r="H13443" s="11" t="str">
        <f t="shared" si="876"/>
        <v/>
      </c>
      <c r="I13443" s="11">
        <f t="shared" ref="I13443:I13506" si="879">IFERROR(IF(D13443&gt;H13443,(D13443-H13443)^2,0),0)</f>
        <v>0</v>
      </c>
    </row>
    <row r="13444" spans="6:9">
      <c r="F13444" t="str">
        <f t="shared" si="877"/>
        <v/>
      </c>
      <c r="G13444">
        <f t="shared" si="878"/>
        <v>0</v>
      </c>
      <c r="H13444" s="11" t="str">
        <f t="shared" si="876"/>
        <v/>
      </c>
      <c r="I13444" s="11">
        <f t="shared" si="879"/>
        <v>0</v>
      </c>
    </row>
    <row r="13445" spans="6:9">
      <c r="F13445" t="str">
        <f t="shared" si="877"/>
        <v/>
      </c>
      <c r="G13445">
        <f t="shared" si="878"/>
        <v>0</v>
      </c>
      <c r="H13445" s="11" t="str">
        <f t="shared" si="876"/>
        <v/>
      </c>
      <c r="I13445" s="11">
        <f t="shared" si="879"/>
        <v>0</v>
      </c>
    </row>
    <row r="13446" spans="6:9">
      <c r="F13446" t="str">
        <f t="shared" si="877"/>
        <v/>
      </c>
      <c r="G13446">
        <f t="shared" si="878"/>
        <v>0</v>
      </c>
      <c r="H13446" s="11" t="str">
        <f t="shared" si="876"/>
        <v/>
      </c>
      <c r="I13446" s="11">
        <f t="shared" si="879"/>
        <v>0</v>
      </c>
    </row>
    <row r="13447" spans="6:9">
      <c r="F13447" t="str">
        <f t="shared" si="877"/>
        <v/>
      </c>
      <c r="G13447">
        <f t="shared" si="878"/>
        <v>0</v>
      </c>
      <c r="H13447" s="11" t="str">
        <f t="shared" si="876"/>
        <v/>
      </c>
      <c r="I13447" s="11">
        <f t="shared" si="879"/>
        <v>0</v>
      </c>
    </row>
    <row r="13448" spans="6:9">
      <c r="F13448" t="str">
        <f t="shared" si="877"/>
        <v/>
      </c>
      <c r="G13448">
        <f t="shared" si="878"/>
        <v>0</v>
      </c>
      <c r="H13448" s="11" t="str">
        <f t="shared" si="876"/>
        <v/>
      </c>
      <c r="I13448" s="11">
        <f t="shared" si="879"/>
        <v>0</v>
      </c>
    </row>
    <row r="13449" spans="6:9">
      <c r="F13449" t="str">
        <f t="shared" si="877"/>
        <v/>
      </c>
      <c r="G13449">
        <f t="shared" si="878"/>
        <v>0</v>
      </c>
      <c r="H13449" s="11" t="str">
        <f t="shared" si="876"/>
        <v/>
      </c>
      <c r="I13449" s="11">
        <f t="shared" si="879"/>
        <v>0</v>
      </c>
    </row>
    <row r="13450" spans="6:9">
      <c r="F13450" t="str">
        <f t="shared" si="877"/>
        <v/>
      </c>
      <c r="G13450">
        <f t="shared" si="878"/>
        <v>0</v>
      </c>
      <c r="H13450" s="11" t="str">
        <f t="shared" si="876"/>
        <v/>
      </c>
      <c r="I13450" s="11">
        <f t="shared" si="879"/>
        <v>0</v>
      </c>
    </row>
    <row r="13451" spans="6:9">
      <c r="F13451" t="str">
        <f t="shared" si="877"/>
        <v/>
      </c>
      <c r="G13451">
        <f t="shared" si="878"/>
        <v>0</v>
      </c>
      <c r="H13451" s="11" t="str">
        <f t="shared" si="876"/>
        <v/>
      </c>
      <c r="I13451" s="11">
        <f t="shared" si="879"/>
        <v>0</v>
      </c>
    </row>
    <row r="13452" spans="6:9">
      <c r="F13452" t="str">
        <f t="shared" si="877"/>
        <v/>
      </c>
      <c r="G13452">
        <f t="shared" si="878"/>
        <v>0</v>
      </c>
      <c r="H13452" s="11" t="str">
        <f t="shared" si="876"/>
        <v/>
      </c>
      <c r="I13452" s="11">
        <f t="shared" si="879"/>
        <v>0</v>
      </c>
    </row>
    <row r="13453" spans="6:9">
      <c r="F13453" t="str">
        <f t="shared" si="877"/>
        <v/>
      </c>
      <c r="G13453">
        <f t="shared" si="878"/>
        <v>0</v>
      </c>
      <c r="H13453" s="11" t="str">
        <f t="shared" si="876"/>
        <v/>
      </c>
      <c r="I13453" s="11">
        <f t="shared" si="879"/>
        <v>0</v>
      </c>
    </row>
    <row r="13454" spans="6:9">
      <c r="F13454" t="str">
        <f t="shared" si="877"/>
        <v/>
      </c>
      <c r="G13454">
        <f t="shared" si="878"/>
        <v>0</v>
      </c>
      <c r="H13454" s="11" t="str">
        <f t="shared" si="876"/>
        <v/>
      </c>
      <c r="I13454" s="11">
        <f t="shared" si="879"/>
        <v>0</v>
      </c>
    </row>
    <row r="13455" spans="6:9">
      <c r="F13455" t="str">
        <f t="shared" si="877"/>
        <v/>
      </c>
      <c r="G13455">
        <f t="shared" si="878"/>
        <v>0</v>
      </c>
      <c r="H13455" s="11" t="str">
        <f t="shared" si="876"/>
        <v/>
      </c>
      <c r="I13455" s="11">
        <f t="shared" si="879"/>
        <v>0</v>
      </c>
    </row>
    <row r="13456" spans="6:9">
      <c r="F13456" t="str">
        <f t="shared" si="877"/>
        <v/>
      </c>
      <c r="G13456">
        <f t="shared" si="878"/>
        <v>0</v>
      </c>
      <c r="H13456" s="11" t="str">
        <f t="shared" si="876"/>
        <v/>
      </c>
      <c r="I13456" s="11">
        <f t="shared" si="879"/>
        <v>0</v>
      </c>
    </row>
    <row r="13457" spans="6:9">
      <c r="F13457" t="str">
        <f t="shared" si="877"/>
        <v/>
      </c>
      <c r="G13457">
        <f t="shared" si="878"/>
        <v>0</v>
      </c>
      <c r="H13457" s="11" t="str">
        <f t="shared" si="876"/>
        <v/>
      </c>
      <c r="I13457" s="11">
        <f t="shared" si="879"/>
        <v>0</v>
      </c>
    </row>
    <row r="13458" spans="6:9">
      <c r="F13458" t="str">
        <f t="shared" si="877"/>
        <v/>
      </c>
      <c r="G13458">
        <f t="shared" si="878"/>
        <v>0</v>
      </c>
      <c r="H13458" s="11" t="str">
        <f t="shared" si="876"/>
        <v/>
      </c>
      <c r="I13458" s="11">
        <f t="shared" si="879"/>
        <v>0</v>
      </c>
    </row>
    <row r="13459" spans="6:9">
      <c r="F13459" t="str">
        <f t="shared" si="877"/>
        <v/>
      </c>
      <c r="G13459">
        <f t="shared" si="878"/>
        <v>0</v>
      </c>
      <c r="H13459" s="11" t="str">
        <f t="shared" si="876"/>
        <v/>
      </c>
      <c r="I13459" s="11">
        <f t="shared" si="879"/>
        <v>0</v>
      </c>
    </row>
    <row r="13460" spans="6:9">
      <c r="F13460" t="str">
        <f t="shared" si="877"/>
        <v/>
      </c>
      <c r="G13460">
        <f t="shared" si="878"/>
        <v>0</v>
      </c>
      <c r="H13460" s="11" t="str">
        <f t="shared" si="876"/>
        <v/>
      </c>
      <c r="I13460" s="11">
        <f t="shared" si="879"/>
        <v>0</v>
      </c>
    </row>
    <row r="13461" spans="6:9">
      <c r="F13461" t="str">
        <f t="shared" si="877"/>
        <v/>
      </c>
      <c r="G13461">
        <f t="shared" si="878"/>
        <v>0</v>
      </c>
      <c r="H13461" s="11" t="str">
        <f t="shared" si="876"/>
        <v/>
      </c>
      <c r="I13461" s="11">
        <f t="shared" si="879"/>
        <v>0</v>
      </c>
    </row>
    <row r="13462" spans="6:9">
      <c r="F13462" t="str">
        <f t="shared" si="877"/>
        <v/>
      </c>
      <c r="G13462">
        <f t="shared" si="878"/>
        <v>0</v>
      </c>
      <c r="H13462" s="11" t="str">
        <f t="shared" si="876"/>
        <v/>
      </c>
      <c r="I13462" s="11">
        <f t="shared" si="879"/>
        <v>0</v>
      </c>
    </row>
    <row r="13463" spans="6:9">
      <c r="F13463" t="str">
        <f t="shared" si="877"/>
        <v/>
      </c>
      <c r="G13463">
        <f t="shared" si="878"/>
        <v>0</v>
      </c>
      <c r="H13463" s="11" t="str">
        <f t="shared" si="876"/>
        <v/>
      </c>
      <c r="I13463" s="11">
        <f t="shared" si="879"/>
        <v>0</v>
      </c>
    </row>
    <row r="13464" spans="6:9">
      <c r="F13464" t="str">
        <f t="shared" si="877"/>
        <v/>
      </c>
      <c r="G13464">
        <f t="shared" si="878"/>
        <v>0</v>
      </c>
      <c r="H13464" s="11" t="str">
        <f t="shared" si="876"/>
        <v/>
      </c>
      <c r="I13464" s="11">
        <f t="shared" si="879"/>
        <v>0</v>
      </c>
    </row>
    <row r="13465" spans="6:9">
      <c r="F13465" t="str">
        <f t="shared" si="877"/>
        <v/>
      </c>
      <c r="G13465">
        <f t="shared" si="878"/>
        <v>0</v>
      </c>
      <c r="H13465" s="11" t="str">
        <f t="shared" si="876"/>
        <v/>
      </c>
      <c r="I13465" s="11">
        <f t="shared" si="879"/>
        <v>0</v>
      </c>
    </row>
    <row r="13466" spans="6:9">
      <c r="F13466" t="str">
        <f t="shared" si="877"/>
        <v/>
      </c>
      <c r="G13466">
        <f t="shared" si="878"/>
        <v>0</v>
      </c>
      <c r="H13466" s="11" t="str">
        <f t="shared" si="876"/>
        <v/>
      </c>
      <c r="I13466" s="11">
        <f t="shared" si="879"/>
        <v>0</v>
      </c>
    </row>
    <row r="13467" spans="6:9">
      <c r="F13467" t="str">
        <f t="shared" si="877"/>
        <v/>
      </c>
      <c r="G13467">
        <f t="shared" si="878"/>
        <v>0</v>
      </c>
      <c r="H13467" s="11" t="str">
        <f t="shared" si="876"/>
        <v/>
      </c>
      <c r="I13467" s="11">
        <f t="shared" si="879"/>
        <v>0</v>
      </c>
    </row>
    <row r="13468" spans="6:9">
      <c r="F13468" t="str">
        <f t="shared" si="877"/>
        <v/>
      </c>
      <c r="G13468">
        <f t="shared" si="878"/>
        <v>0</v>
      </c>
      <c r="H13468" s="11" t="str">
        <f t="shared" si="876"/>
        <v/>
      </c>
      <c r="I13468" s="11">
        <f t="shared" si="879"/>
        <v>0</v>
      </c>
    </row>
    <row r="13469" spans="6:9">
      <c r="F13469" t="str">
        <f t="shared" si="877"/>
        <v/>
      </c>
      <c r="G13469">
        <f t="shared" si="878"/>
        <v>0</v>
      </c>
      <c r="H13469" s="11" t="str">
        <f t="shared" si="876"/>
        <v/>
      </c>
      <c r="I13469" s="11">
        <f t="shared" si="879"/>
        <v>0</v>
      </c>
    </row>
    <row r="13470" spans="6:9">
      <c r="F13470" t="str">
        <f t="shared" si="877"/>
        <v/>
      </c>
      <c r="G13470">
        <f t="shared" si="878"/>
        <v>0</v>
      </c>
      <c r="H13470" s="11" t="str">
        <f t="shared" si="876"/>
        <v/>
      </c>
      <c r="I13470" s="11">
        <f t="shared" si="879"/>
        <v>0</v>
      </c>
    </row>
    <row r="13471" spans="6:9">
      <c r="F13471" t="str">
        <f t="shared" si="877"/>
        <v/>
      </c>
      <c r="G13471">
        <f t="shared" si="878"/>
        <v>0</v>
      </c>
      <c r="H13471" s="11" t="str">
        <f t="shared" si="876"/>
        <v/>
      </c>
      <c r="I13471" s="11">
        <f t="shared" si="879"/>
        <v>0</v>
      </c>
    </row>
    <row r="13472" spans="6:9">
      <c r="F13472" t="str">
        <f t="shared" si="877"/>
        <v/>
      </c>
      <c r="G13472">
        <f t="shared" si="878"/>
        <v>0</v>
      </c>
      <c r="H13472" s="11" t="str">
        <f t="shared" si="876"/>
        <v/>
      </c>
      <c r="I13472" s="11">
        <f t="shared" si="879"/>
        <v>0</v>
      </c>
    </row>
    <row r="13473" spans="6:9">
      <c r="F13473" t="str">
        <f t="shared" si="877"/>
        <v/>
      </c>
      <c r="G13473">
        <f t="shared" si="878"/>
        <v>0</v>
      </c>
      <c r="H13473" s="11" t="str">
        <f t="shared" si="876"/>
        <v/>
      </c>
      <c r="I13473" s="11">
        <f t="shared" si="879"/>
        <v>0</v>
      </c>
    </row>
    <row r="13474" spans="6:9">
      <c r="F13474" t="str">
        <f t="shared" si="877"/>
        <v/>
      </c>
      <c r="G13474">
        <f t="shared" si="878"/>
        <v>0</v>
      </c>
      <c r="H13474" s="11" t="str">
        <f t="shared" si="876"/>
        <v/>
      </c>
      <c r="I13474" s="11">
        <f t="shared" si="879"/>
        <v>0</v>
      </c>
    </row>
    <row r="13475" spans="6:9">
      <c r="F13475" t="str">
        <f t="shared" si="877"/>
        <v/>
      </c>
      <c r="G13475">
        <f t="shared" si="878"/>
        <v>0</v>
      </c>
      <c r="H13475" s="11" t="str">
        <f t="shared" si="876"/>
        <v/>
      </c>
      <c r="I13475" s="11">
        <f t="shared" si="879"/>
        <v>0</v>
      </c>
    </row>
    <row r="13476" spans="6:9">
      <c r="F13476" t="str">
        <f t="shared" si="877"/>
        <v/>
      </c>
      <c r="G13476">
        <f t="shared" si="878"/>
        <v>0</v>
      </c>
      <c r="H13476" s="11" t="str">
        <f t="shared" si="876"/>
        <v/>
      </c>
      <c r="I13476" s="11">
        <f t="shared" si="879"/>
        <v>0</v>
      </c>
    </row>
    <row r="13477" spans="6:9">
      <c r="F13477" t="str">
        <f t="shared" si="877"/>
        <v/>
      </c>
      <c r="G13477">
        <f t="shared" si="878"/>
        <v>0</v>
      </c>
      <c r="H13477" s="11" t="str">
        <f t="shared" si="876"/>
        <v/>
      </c>
      <c r="I13477" s="11">
        <f t="shared" si="879"/>
        <v>0</v>
      </c>
    </row>
    <row r="13478" spans="6:9">
      <c r="F13478" t="str">
        <f t="shared" si="877"/>
        <v/>
      </c>
      <c r="G13478">
        <f t="shared" si="878"/>
        <v>0</v>
      </c>
      <c r="H13478" s="11" t="str">
        <f t="shared" si="876"/>
        <v/>
      </c>
      <c r="I13478" s="11">
        <f t="shared" si="879"/>
        <v>0</v>
      </c>
    </row>
    <row r="13479" spans="6:9">
      <c r="F13479" t="str">
        <f t="shared" si="877"/>
        <v/>
      </c>
      <c r="G13479">
        <f t="shared" si="878"/>
        <v>0</v>
      </c>
      <c r="H13479" s="11" t="str">
        <f t="shared" si="876"/>
        <v/>
      </c>
      <c r="I13479" s="11">
        <f t="shared" si="879"/>
        <v>0</v>
      </c>
    </row>
    <row r="13480" spans="6:9">
      <c r="F13480" t="str">
        <f t="shared" si="877"/>
        <v/>
      </c>
      <c r="G13480">
        <f t="shared" si="878"/>
        <v>0</v>
      </c>
      <c r="H13480" s="11" t="str">
        <f t="shared" si="876"/>
        <v/>
      </c>
      <c r="I13480" s="11">
        <f t="shared" si="879"/>
        <v>0</v>
      </c>
    </row>
    <row r="13481" spans="6:9">
      <c r="F13481" t="str">
        <f t="shared" si="877"/>
        <v/>
      </c>
      <c r="G13481">
        <f t="shared" si="878"/>
        <v>0</v>
      </c>
      <c r="H13481" s="11" t="str">
        <f t="shared" si="876"/>
        <v/>
      </c>
      <c r="I13481" s="11">
        <f t="shared" si="879"/>
        <v>0</v>
      </c>
    </row>
    <row r="13482" spans="6:9">
      <c r="F13482" t="str">
        <f t="shared" si="877"/>
        <v/>
      </c>
      <c r="G13482">
        <f t="shared" si="878"/>
        <v>0</v>
      </c>
      <c r="H13482" s="11" t="str">
        <f t="shared" si="876"/>
        <v/>
      </c>
      <c r="I13482" s="11">
        <f t="shared" si="879"/>
        <v>0</v>
      </c>
    </row>
    <row r="13483" spans="6:9">
      <c r="F13483" t="str">
        <f t="shared" si="877"/>
        <v/>
      </c>
      <c r="G13483">
        <f t="shared" si="878"/>
        <v>0</v>
      </c>
      <c r="H13483" s="11" t="str">
        <f t="shared" si="876"/>
        <v/>
      </c>
      <c r="I13483" s="11">
        <f t="shared" si="879"/>
        <v>0</v>
      </c>
    </row>
    <row r="13484" spans="6:9">
      <c r="F13484" t="str">
        <f t="shared" si="877"/>
        <v/>
      </c>
      <c r="G13484">
        <f t="shared" si="878"/>
        <v>0</v>
      </c>
      <c r="H13484" s="11" t="str">
        <f t="shared" si="876"/>
        <v/>
      </c>
      <c r="I13484" s="11">
        <f t="shared" si="879"/>
        <v>0</v>
      </c>
    </row>
    <row r="13485" spans="6:9">
      <c r="F13485" t="str">
        <f t="shared" si="877"/>
        <v/>
      </c>
      <c r="G13485">
        <f t="shared" si="878"/>
        <v>0</v>
      </c>
      <c r="H13485" s="11" t="str">
        <f t="shared" si="876"/>
        <v/>
      </c>
      <c r="I13485" s="11">
        <f t="shared" si="879"/>
        <v>0</v>
      </c>
    </row>
    <row r="13486" spans="6:9">
      <c r="F13486" t="str">
        <f t="shared" si="877"/>
        <v/>
      </c>
      <c r="G13486">
        <f t="shared" si="878"/>
        <v>0</v>
      </c>
      <c r="H13486" s="11" t="str">
        <f t="shared" si="876"/>
        <v/>
      </c>
      <c r="I13486" s="11">
        <f t="shared" si="879"/>
        <v>0</v>
      </c>
    </row>
    <row r="13487" spans="6:9">
      <c r="F13487" t="str">
        <f t="shared" si="877"/>
        <v/>
      </c>
      <c r="G13487">
        <f t="shared" si="878"/>
        <v>0</v>
      </c>
      <c r="H13487" s="11" t="str">
        <f t="shared" si="876"/>
        <v/>
      </c>
      <c r="I13487" s="11">
        <f t="shared" si="879"/>
        <v>0</v>
      </c>
    </row>
    <row r="13488" spans="6:9">
      <c r="F13488" t="str">
        <f t="shared" si="877"/>
        <v/>
      </c>
      <c r="G13488">
        <f t="shared" si="878"/>
        <v>0</v>
      </c>
      <c r="H13488" s="11" t="str">
        <f t="shared" si="876"/>
        <v/>
      </c>
      <c r="I13488" s="11">
        <f t="shared" si="879"/>
        <v>0</v>
      </c>
    </row>
    <row r="13489" spans="6:9">
      <c r="F13489" t="str">
        <f t="shared" si="877"/>
        <v/>
      </c>
      <c r="G13489">
        <f t="shared" si="878"/>
        <v>0</v>
      </c>
      <c r="H13489" s="11" t="str">
        <f t="shared" si="876"/>
        <v/>
      </c>
      <c r="I13489" s="11">
        <f t="shared" si="879"/>
        <v>0</v>
      </c>
    </row>
    <row r="13490" spans="6:9">
      <c r="F13490" t="str">
        <f t="shared" si="877"/>
        <v/>
      </c>
      <c r="G13490">
        <f t="shared" si="878"/>
        <v>0</v>
      </c>
      <c r="H13490" s="11" t="str">
        <f t="shared" si="876"/>
        <v/>
      </c>
      <c r="I13490" s="11">
        <f t="shared" si="879"/>
        <v>0</v>
      </c>
    </row>
    <row r="13491" spans="6:9">
      <c r="F13491" t="str">
        <f t="shared" si="877"/>
        <v/>
      </c>
      <c r="G13491">
        <f t="shared" si="878"/>
        <v>0</v>
      </c>
      <c r="H13491" s="11" t="str">
        <f t="shared" si="876"/>
        <v/>
      </c>
      <c r="I13491" s="11">
        <f t="shared" si="879"/>
        <v>0</v>
      </c>
    </row>
    <row r="13492" spans="6:9">
      <c r="F13492" t="str">
        <f t="shared" si="877"/>
        <v/>
      </c>
      <c r="G13492">
        <f t="shared" si="878"/>
        <v>0</v>
      </c>
      <c r="H13492" s="11" t="str">
        <f t="shared" si="876"/>
        <v/>
      </c>
      <c r="I13492" s="11">
        <f t="shared" si="879"/>
        <v>0</v>
      </c>
    </row>
    <row r="13493" spans="6:9">
      <c r="F13493" t="str">
        <f t="shared" si="877"/>
        <v/>
      </c>
      <c r="G13493">
        <f t="shared" si="878"/>
        <v>0</v>
      </c>
      <c r="H13493" s="11" t="str">
        <f t="shared" si="876"/>
        <v/>
      </c>
      <c r="I13493" s="11">
        <f t="shared" si="879"/>
        <v>0</v>
      </c>
    </row>
    <row r="13494" spans="6:9">
      <c r="F13494" t="str">
        <f t="shared" si="877"/>
        <v/>
      </c>
      <c r="G13494">
        <f t="shared" si="878"/>
        <v>0</v>
      </c>
      <c r="H13494" s="11" t="str">
        <f t="shared" si="876"/>
        <v/>
      </c>
      <c r="I13494" s="11">
        <f t="shared" si="879"/>
        <v>0</v>
      </c>
    </row>
    <row r="13495" spans="6:9">
      <c r="F13495" t="str">
        <f t="shared" si="877"/>
        <v/>
      </c>
      <c r="G13495">
        <f t="shared" si="878"/>
        <v>0</v>
      </c>
      <c r="H13495" s="11" t="str">
        <f t="shared" si="876"/>
        <v/>
      </c>
      <c r="I13495" s="11">
        <f t="shared" si="879"/>
        <v>0</v>
      </c>
    </row>
    <row r="13496" spans="6:9">
      <c r="F13496" t="str">
        <f t="shared" si="877"/>
        <v/>
      </c>
      <c r="G13496">
        <f t="shared" si="878"/>
        <v>0</v>
      </c>
      <c r="H13496" s="11" t="str">
        <f t="shared" si="876"/>
        <v/>
      </c>
      <c r="I13496" s="11">
        <f t="shared" si="879"/>
        <v>0</v>
      </c>
    </row>
    <row r="13497" spans="6:9">
      <c r="F13497" t="str">
        <f t="shared" si="877"/>
        <v/>
      </c>
      <c r="G13497">
        <f t="shared" si="878"/>
        <v>0</v>
      </c>
      <c r="H13497" s="11" t="str">
        <f t="shared" si="876"/>
        <v/>
      </c>
      <c r="I13497" s="11">
        <f t="shared" si="879"/>
        <v>0</v>
      </c>
    </row>
    <row r="13498" spans="6:9">
      <c r="F13498" t="str">
        <f t="shared" si="877"/>
        <v/>
      </c>
      <c r="G13498">
        <f t="shared" si="878"/>
        <v>0</v>
      </c>
      <c r="H13498" s="11" t="str">
        <f t="shared" si="876"/>
        <v/>
      </c>
      <c r="I13498" s="11">
        <f t="shared" si="879"/>
        <v>0</v>
      </c>
    </row>
    <row r="13499" spans="6:9">
      <c r="F13499" t="str">
        <f t="shared" si="877"/>
        <v/>
      </c>
      <c r="G13499">
        <f t="shared" si="878"/>
        <v>0</v>
      </c>
      <c r="H13499" s="11" t="str">
        <f t="shared" si="876"/>
        <v/>
      </c>
      <c r="I13499" s="11">
        <f t="shared" si="879"/>
        <v>0</v>
      </c>
    </row>
    <row r="13500" spans="6:9">
      <c r="F13500" t="str">
        <f t="shared" si="877"/>
        <v/>
      </c>
      <c r="G13500">
        <f t="shared" si="878"/>
        <v>0</v>
      </c>
      <c r="H13500" s="11" t="str">
        <f t="shared" si="876"/>
        <v/>
      </c>
      <c r="I13500" s="11">
        <f t="shared" si="879"/>
        <v>0</v>
      </c>
    </row>
    <row r="13501" spans="6:9">
      <c r="F13501" t="str">
        <f t="shared" si="877"/>
        <v/>
      </c>
      <c r="G13501">
        <f t="shared" si="878"/>
        <v>0</v>
      </c>
      <c r="H13501" s="11" t="str">
        <f t="shared" si="876"/>
        <v/>
      </c>
      <c r="I13501" s="11">
        <f t="shared" si="879"/>
        <v>0</v>
      </c>
    </row>
    <row r="13502" spans="6:9">
      <c r="F13502" t="str">
        <f t="shared" si="877"/>
        <v/>
      </c>
      <c r="G13502">
        <f t="shared" si="878"/>
        <v>0</v>
      </c>
      <c r="H13502" s="11" t="str">
        <f t="shared" si="876"/>
        <v/>
      </c>
      <c r="I13502" s="11">
        <f t="shared" si="879"/>
        <v>0</v>
      </c>
    </row>
    <row r="13503" spans="6:9">
      <c r="F13503" t="str">
        <f t="shared" si="877"/>
        <v/>
      </c>
      <c r="G13503">
        <f t="shared" si="878"/>
        <v>0</v>
      </c>
      <c r="H13503" s="11" t="str">
        <f t="shared" si="876"/>
        <v/>
      </c>
      <c r="I13503" s="11">
        <f t="shared" si="879"/>
        <v>0</v>
      </c>
    </row>
    <row r="13504" spans="6:9">
      <c r="F13504" t="str">
        <f t="shared" si="877"/>
        <v/>
      </c>
      <c r="G13504">
        <f t="shared" si="878"/>
        <v>0</v>
      </c>
      <c r="H13504" s="11" t="str">
        <f t="shared" si="876"/>
        <v/>
      </c>
      <c r="I13504" s="11">
        <f t="shared" si="879"/>
        <v>0</v>
      </c>
    </row>
    <row r="13505" spans="6:9">
      <c r="F13505" t="str">
        <f t="shared" si="877"/>
        <v/>
      </c>
      <c r="G13505">
        <f t="shared" si="878"/>
        <v>0</v>
      </c>
      <c r="H13505" s="11" t="str">
        <f t="shared" si="876"/>
        <v/>
      </c>
      <c r="I13505" s="11">
        <f t="shared" si="879"/>
        <v>0</v>
      </c>
    </row>
    <row r="13506" spans="6:9">
      <c r="F13506" t="str">
        <f t="shared" si="877"/>
        <v/>
      </c>
      <c r="G13506">
        <f t="shared" si="878"/>
        <v>0</v>
      </c>
      <c r="H13506" s="11" t="str">
        <f t="shared" ref="H13506:H13569" si="880">IFERROR(HLOOKUP($A13506,$N$85:$S$86,2,0),"")</f>
        <v/>
      </c>
      <c r="I13506" s="11">
        <f t="shared" si="879"/>
        <v>0</v>
      </c>
    </row>
    <row r="13507" spans="6:9">
      <c r="F13507" t="str">
        <f t="shared" ref="F13507:F13570" si="881">IFERROR(HLOOKUP($A13507,$N$40:$S$41,2,0),"")</f>
        <v/>
      </c>
      <c r="G13507">
        <f t="shared" ref="G13507:G13570" si="882">IFERROR(IF(D13507&gt;F13507,(D13507-F13507)^2,0),0)</f>
        <v>0</v>
      </c>
      <c r="H13507" s="11" t="str">
        <f t="shared" si="880"/>
        <v/>
      </c>
      <c r="I13507" s="11">
        <f t="shared" ref="I13507:I13570" si="883">IFERROR(IF(D13507&gt;H13507,(D13507-H13507)^2,0),0)</f>
        <v>0</v>
      </c>
    </row>
    <row r="13508" spans="6:9">
      <c r="F13508" t="str">
        <f t="shared" si="881"/>
        <v/>
      </c>
      <c r="G13508">
        <f t="shared" si="882"/>
        <v>0</v>
      </c>
      <c r="H13508" s="11" t="str">
        <f t="shared" si="880"/>
        <v/>
      </c>
      <c r="I13508" s="11">
        <f t="shared" si="883"/>
        <v>0</v>
      </c>
    </row>
    <row r="13509" spans="6:9">
      <c r="F13509" t="str">
        <f t="shared" si="881"/>
        <v/>
      </c>
      <c r="G13509">
        <f t="shared" si="882"/>
        <v>0</v>
      </c>
      <c r="H13509" s="11" t="str">
        <f t="shared" si="880"/>
        <v/>
      </c>
      <c r="I13509" s="11">
        <f t="shared" si="883"/>
        <v>0</v>
      </c>
    </row>
    <row r="13510" spans="6:9">
      <c r="F13510" t="str">
        <f t="shared" si="881"/>
        <v/>
      </c>
      <c r="G13510">
        <f t="shared" si="882"/>
        <v>0</v>
      </c>
      <c r="H13510" s="11" t="str">
        <f t="shared" si="880"/>
        <v/>
      </c>
      <c r="I13510" s="11">
        <f t="shared" si="883"/>
        <v>0</v>
      </c>
    </row>
    <row r="13511" spans="6:9">
      <c r="F13511" t="str">
        <f t="shared" si="881"/>
        <v/>
      </c>
      <c r="G13511">
        <f t="shared" si="882"/>
        <v>0</v>
      </c>
      <c r="H13511" s="11" t="str">
        <f t="shared" si="880"/>
        <v/>
      </c>
      <c r="I13511" s="11">
        <f t="shared" si="883"/>
        <v>0</v>
      </c>
    </row>
    <row r="13512" spans="6:9">
      <c r="F13512" t="str">
        <f t="shared" si="881"/>
        <v/>
      </c>
      <c r="G13512">
        <f t="shared" si="882"/>
        <v>0</v>
      </c>
      <c r="H13512" s="11" t="str">
        <f t="shared" si="880"/>
        <v/>
      </c>
      <c r="I13512" s="11">
        <f t="shared" si="883"/>
        <v>0</v>
      </c>
    </row>
    <row r="13513" spans="6:9">
      <c r="F13513" t="str">
        <f t="shared" si="881"/>
        <v/>
      </c>
      <c r="G13513">
        <f t="shared" si="882"/>
        <v>0</v>
      </c>
      <c r="H13513" s="11" t="str">
        <f t="shared" si="880"/>
        <v/>
      </c>
      <c r="I13513" s="11">
        <f t="shared" si="883"/>
        <v>0</v>
      </c>
    </row>
    <row r="13514" spans="6:9">
      <c r="F13514" t="str">
        <f t="shared" si="881"/>
        <v/>
      </c>
      <c r="G13514">
        <f t="shared" si="882"/>
        <v>0</v>
      </c>
      <c r="H13514" s="11" t="str">
        <f t="shared" si="880"/>
        <v/>
      </c>
      <c r="I13514" s="11">
        <f t="shared" si="883"/>
        <v>0</v>
      </c>
    </row>
    <row r="13515" spans="6:9">
      <c r="F13515" t="str">
        <f t="shared" si="881"/>
        <v/>
      </c>
      <c r="G13515">
        <f t="shared" si="882"/>
        <v>0</v>
      </c>
      <c r="H13515" s="11" t="str">
        <f t="shared" si="880"/>
        <v/>
      </c>
      <c r="I13515" s="11">
        <f t="shared" si="883"/>
        <v>0</v>
      </c>
    </row>
    <row r="13516" spans="6:9">
      <c r="F13516" t="str">
        <f t="shared" si="881"/>
        <v/>
      </c>
      <c r="G13516">
        <f t="shared" si="882"/>
        <v>0</v>
      </c>
      <c r="H13516" s="11" t="str">
        <f t="shared" si="880"/>
        <v/>
      </c>
      <c r="I13516" s="11">
        <f t="shared" si="883"/>
        <v>0</v>
      </c>
    </row>
    <row r="13517" spans="6:9">
      <c r="F13517" t="str">
        <f t="shared" si="881"/>
        <v/>
      </c>
      <c r="G13517">
        <f t="shared" si="882"/>
        <v>0</v>
      </c>
      <c r="H13517" s="11" t="str">
        <f t="shared" si="880"/>
        <v/>
      </c>
      <c r="I13517" s="11">
        <f t="shared" si="883"/>
        <v>0</v>
      </c>
    </row>
    <row r="13518" spans="6:9">
      <c r="F13518" t="str">
        <f t="shared" si="881"/>
        <v/>
      </c>
      <c r="G13518">
        <f t="shared" si="882"/>
        <v>0</v>
      </c>
      <c r="H13518" s="11" t="str">
        <f t="shared" si="880"/>
        <v/>
      </c>
      <c r="I13518" s="11">
        <f t="shared" si="883"/>
        <v>0</v>
      </c>
    </row>
    <row r="13519" spans="6:9">
      <c r="F13519" t="str">
        <f t="shared" si="881"/>
        <v/>
      </c>
      <c r="G13519">
        <f t="shared" si="882"/>
        <v>0</v>
      </c>
      <c r="H13519" s="11" t="str">
        <f t="shared" si="880"/>
        <v/>
      </c>
      <c r="I13519" s="11">
        <f t="shared" si="883"/>
        <v>0</v>
      </c>
    </row>
    <row r="13520" spans="6:9">
      <c r="F13520" t="str">
        <f t="shared" si="881"/>
        <v/>
      </c>
      <c r="G13520">
        <f t="shared" si="882"/>
        <v>0</v>
      </c>
      <c r="H13520" s="11" t="str">
        <f t="shared" si="880"/>
        <v/>
      </c>
      <c r="I13520" s="11">
        <f t="shared" si="883"/>
        <v>0</v>
      </c>
    </row>
    <row r="13521" spans="6:9">
      <c r="F13521" t="str">
        <f t="shared" si="881"/>
        <v/>
      </c>
      <c r="G13521">
        <f t="shared" si="882"/>
        <v>0</v>
      </c>
      <c r="H13521" s="11" t="str">
        <f t="shared" si="880"/>
        <v/>
      </c>
      <c r="I13521" s="11">
        <f t="shared" si="883"/>
        <v>0</v>
      </c>
    </row>
    <row r="13522" spans="6:9">
      <c r="F13522" t="str">
        <f t="shared" si="881"/>
        <v/>
      </c>
      <c r="G13522">
        <f t="shared" si="882"/>
        <v>0</v>
      </c>
      <c r="H13522" s="11" t="str">
        <f t="shared" si="880"/>
        <v/>
      </c>
      <c r="I13522" s="11">
        <f t="shared" si="883"/>
        <v>0</v>
      </c>
    </row>
    <row r="13523" spans="6:9">
      <c r="F13523" t="str">
        <f t="shared" si="881"/>
        <v/>
      </c>
      <c r="G13523">
        <f t="shared" si="882"/>
        <v>0</v>
      </c>
      <c r="H13523" s="11" t="str">
        <f t="shared" si="880"/>
        <v/>
      </c>
      <c r="I13523" s="11">
        <f t="shared" si="883"/>
        <v>0</v>
      </c>
    </row>
    <row r="13524" spans="6:9">
      <c r="F13524" t="str">
        <f t="shared" si="881"/>
        <v/>
      </c>
      <c r="G13524">
        <f t="shared" si="882"/>
        <v>0</v>
      </c>
      <c r="H13524" s="11" t="str">
        <f t="shared" si="880"/>
        <v/>
      </c>
      <c r="I13524" s="11">
        <f t="shared" si="883"/>
        <v>0</v>
      </c>
    </row>
    <row r="13525" spans="6:9">
      <c r="F13525" t="str">
        <f t="shared" si="881"/>
        <v/>
      </c>
      <c r="G13525">
        <f t="shared" si="882"/>
        <v>0</v>
      </c>
      <c r="H13525" s="11" t="str">
        <f t="shared" si="880"/>
        <v/>
      </c>
      <c r="I13525" s="11">
        <f t="shared" si="883"/>
        <v>0</v>
      </c>
    </row>
    <row r="13526" spans="6:9">
      <c r="F13526" t="str">
        <f t="shared" si="881"/>
        <v/>
      </c>
      <c r="G13526">
        <f t="shared" si="882"/>
        <v>0</v>
      </c>
      <c r="H13526" s="11" t="str">
        <f t="shared" si="880"/>
        <v/>
      </c>
      <c r="I13526" s="11">
        <f t="shared" si="883"/>
        <v>0</v>
      </c>
    </row>
    <row r="13527" spans="6:9">
      <c r="F13527" t="str">
        <f t="shared" si="881"/>
        <v/>
      </c>
      <c r="G13527">
        <f t="shared" si="882"/>
        <v>0</v>
      </c>
      <c r="H13527" s="11" t="str">
        <f t="shared" si="880"/>
        <v/>
      </c>
      <c r="I13527" s="11">
        <f t="shared" si="883"/>
        <v>0</v>
      </c>
    </row>
    <row r="13528" spans="6:9">
      <c r="F13528" t="str">
        <f t="shared" si="881"/>
        <v/>
      </c>
      <c r="G13528">
        <f t="shared" si="882"/>
        <v>0</v>
      </c>
      <c r="H13528" s="11" t="str">
        <f t="shared" si="880"/>
        <v/>
      </c>
      <c r="I13528" s="11">
        <f t="shared" si="883"/>
        <v>0</v>
      </c>
    </row>
    <row r="13529" spans="6:9">
      <c r="F13529" t="str">
        <f t="shared" si="881"/>
        <v/>
      </c>
      <c r="G13529">
        <f t="shared" si="882"/>
        <v>0</v>
      </c>
      <c r="H13529" s="11" t="str">
        <f t="shared" si="880"/>
        <v/>
      </c>
      <c r="I13529" s="11">
        <f t="shared" si="883"/>
        <v>0</v>
      </c>
    </row>
    <row r="13530" spans="6:9">
      <c r="F13530" t="str">
        <f t="shared" si="881"/>
        <v/>
      </c>
      <c r="G13530">
        <f t="shared" si="882"/>
        <v>0</v>
      </c>
      <c r="H13530" s="11" t="str">
        <f t="shared" si="880"/>
        <v/>
      </c>
      <c r="I13530" s="11">
        <f t="shared" si="883"/>
        <v>0</v>
      </c>
    </row>
    <row r="13531" spans="6:9">
      <c r="F13531" t="str">
        <f t="shared" si="881"/>
        <v/>
      </c>
      <c r="G13531">
        <f t="shared" si="882"/>
        <v>0</v>
      </c>
      <c r="H13531" s="11" t="str">
        <f t="shared" si="880"/>
        <v/>
      </c>
      <c r="I13531" s="11">
        <f t="shared" si="883"/>
        <v>0</v>
      </c>
    </row>
    <row r="13532" spans="6:9">
      <c r="F13532" t="str">
        <f t="shared" si="881"/>
        <v/>
      </c>
      <c r="G13532">
        <f t="shared" si="882"/>
        <v>0</v>
      </c>
      <c r="H13532" s="11" t="str">
        <f t="shared" si="880"/>
        <v/>
      </c>
      <c r="I13532" s="11">
        <f t="shared" si="883"/>
        <v>0</v>
      </c>
    </row>
    <row r="13533" spans="6:9">
      <c r="F13533" t="str">
        <f t="shared" si="881"/>
        <v/>
      </c>
      <c r="G13533">
        <f t="shared" si="882"/>
        <v>0</v>
      </c>
      <c r="H13533" s="11" t="str">
        <f t="shared" si="880"/>
        <v/>
      </c>
      <c r="I13533" s="11">
        <f t="shared" si="883"/>
        <v>0</v>
      </c>
    </row>
    <row r="13534" spans="6:9">
      <c r="F13534" t="str">
        <f t="shared" si="881"/>
        <v/>
      </c>
      <c r="G13534">
        <f t="shared" si="882"/>
        <v>0</v>
      </c>
      <c r="H13534" s="11" t="str">
        <f t="shared" si="880"/>
        <v/>
      </c>
      <c r="I13534" s="11">
        <f t="shared" si="883"/>
        <v>0</v>
      </c>
    </row>
    <row r="13535" spans="6:9">
      <c r="F13535" t="str">
        <f t="shared" si="881"/>
        <v/>
      </c>
      <c r="G13535">
        <f t="shared" si="882"/>
        <v>0</v>
      </c>
      <c r="H13535" s="11" t="str">
        <f t="shared" si="880"/>
        <v/>
      </c>
      <c r="I13535" s="11">
        <f t="shared" si="883"/>
        <v>0</v>
      </c>
    </row>
    <row r="13536" spans="6:9">
      <c r="F13536" t="str">
        <f t="shared" si="881"/>
        <v/>
      </c>
      <c r="G13536">
        <f t="shared" si="882"/>
        <v>0</v>
      </c>
      <c r="H13536" s="11" t="str">
        <f t="shared" si="880"/>
        <v/>
      </c>
      <c r="I13536" s="11">
        <f t="shared" si="883"/>
        <v>0</v>
      </c>
    </row>
    <row r="13537" spans="6:9">
      <c r="F13537" t="str">
        <f t="shared" si="881"/>
        <v/>
      </c>
      <c r="G13537">
        <f t="shared" si="882"/>
        <v>0</v>
      </c>
      <c r="H13537" s="11" t="str">
        <f t="shared" si="880"/>
        <v/>
      </c>
      <c r="I13537" s="11">
        <f t="shared" si="883"/>
        <v>0</v>
      </c>
    </row>
    <row r="13538" spans="6:9">
      <c r="F13538" t="str">
        <f t="shared" si="881"/>
        <v/>
      </c>
      <c r="G13538">
        <f t="shared" si="882"/>
        <v>0</v>
      </c>
      <c r="H13538" s="11" t="str">
        <f t="shared" si="880"/>
        <v/>
      </c>
      <c r="I13538" s="11">
        <f t="shared" si="883"/>
        <v>0</v>
      </c>
    </row>
    <row r="13539" spans="6:9">
      <c r="F13539" t="str">
        <f t="shared" si="881"/>
        <v/>
      </c>
      <c r="G13539">
        <f t="shared" si="882"/>
        <v>0</v>
      </c>
      <c r="H13539" s="11" t="str">
        <f t="shared" si="880"/>
        <v/>
      </c>
      <c r="I13539" s="11">
        <f t="shared" si="883"/>
        <v>0</v>
      </c>
    </row>
    <row r="13540" spans="6:9">
      <c r="F13540" t="str">
        <f t="shared" si="881"/>
        <v/>
      </c>
      <c r="G13540">
        <f t="shared" si="882"/>
        <v>0</v>
      </c>
      <c r="H13540" s="11" t="str">
        <f t="shared" si="880"/>
        <v/>
      </c>
      <c r="I13540" s="11">
        <f t="shared" si="883"/>
        <v>0</v>
      </c>
    </row>
    <row r="13541" spans="6:9">
      <c r="F13541" t="str">
        <f t="shared" si="881"/>
        <v/>
      </c>
      <c r="G13541">
        <f t="shared" si="882"/>
        <v>0</v>
      </c>
      <c r="H13541" s="11" t="str">
        <f t="shared" si="880"/>
        <v/>
      </c>
      <c r="I13541" s="11">
        <f t="shared" si="883"/>
        <v>0</v>
      </c>
    </row>
    <row r="13542" spans="6:9">
      <c r="F13542" t="str">
        <f t="shared" si="881"/>
        <v/>
      </c>
      <c r="G13542">
        <f t="shared" si="882"/>
        <v>0</v>
      </c>
      <c r="H13542" s="11" t="str">
        <f t="shared" si="880"/>
        <v/>
      </c>
      <c r="I13542" s="11">
        <f t="shared" si="883"/>
        <v>0</v>
      </c>
    </row>
    <row r="13543" spans="6:9">
      <c r="F13543" t="str">
        <f t="shared" si="881"/>
        <v/>
      </c>
      <c r="G13543">
        <f t="shared" si="882"/>
        <v>0</v>
      </c>
      <c r="H13543" s="11" t="str">
        <f t="shared" si="880"/>
        <v/>
      </c>
      <c r="I13543" s="11">
        <f t="shared" si="883"/>
        <v>0</v>
      </c>
    </row>
    <row r="13544" spans="6:9">
      <c r="F13544" t="str">
        <f t="shared" si="881"/>
        <v/>
      </c>
      <c r="G13544">
        <f t="shared" si="882"/>
        <v>0</v>
      </c>
      <c r="H13544" s="11" t="str">
        <f t="shared" si="880"/>
        <v/>
      </c>
      <c r="I13544" s="11">
        <f t="shared" si="883"/>
        <v>0</v>
      </c>
    </row>
    <row r="13545" spans="6:9">
      <c r="F13545" t="str">
        <f t="shared" si="881"/>
        <v/>
      </c>
      <c r="G13545">
        <f t="shared" si="882"/>
        <v>0</v>
      </c>
      <c r="H13545" s="11" t="str">
        <f t="shared" si="880"/>
        <v/>
      </c>
      <c r="I13545" s="11">
        <f t="shared" si="883"/>
        <v>0</v>
      </c>
    </row>
    <row r="13546" spans="6:9">
      <c r="F13546" t="str">
        <f t="shared" si="881"/>
        <v/>
      </c>
      <c r="G13546">
        <f t="shared" si="882"/>
        <v>0</v>
      </c>
      <c r="H13546" s="11" t="str">
        <f t="shared" si="880"/>
        <v/>
      </c>
      <c r="I13546" s="11">
        <f t="shared" si="883"/>
        <v>0</v>
      </c>
    </row>
    <row r="13547" spans="6:9">
      <c r="F13547" t="str">
        <f t="shared" si="881"/>
        <v/>
      </c>
      <c r="G13547">
        <f t="shared" si="882"/>
        <v>0</v>
      </c>
      <c r="H13547" s="11" t="str">
        <f t="shared" si="880"/>
        <v/>
      </c>
      <c r="I13547" s="11">
        <f t="shared" si="883"/>
        <v>0</v>
      </c>
    </row>
    <row r="13548" spans="6:9">
      <c r="F13548" t="str">
        <f t="shared" si="881"/>
        <v/>
      </c>
      <c r="G13548">
        <f t="shared" si="882"/>
        <v>0</v>
      </c>
      <c r="H13548" s="11" t="str">
        <f t="shared" si="880"/>
        <v/>
      </c>
      <c r="I13548" s="11">
        <f t="shared" si="883"/>
        <v>0</v>
      </c>
    </row>
    <row r="13549" spans="6:9">
      <c r="F13549" t="str">
        <f t="shared" si="881"/>
        <v/>
      </c>
      <c r="G13549">
        <f t="shared" si="882"/>
        <v>0</v>
      </c>
      <c r="H13549" s="11" t="str">
        <f t="shared" si="880"/>
        <v/>
      </c>
      <c r="I13549" s="11">
        <f t="shared" si="883"/>
        <v>0</v>
      </c>
    </row>
    <row r="13550" spans="6:9">
      <c r="F13550" t="str">
        <f t="shared" si="881"/>
        <v/>
      </c>
      <c r="G13550">
        <f t="shared" si="882"/>
        <v>0</v>
      </c>
      <c r="H13550" s="11" t="str">
        <f t="shared" si="880"/>
        <v/>
      </c>
      <c r="I13550" s="11">
        <f t="shared" si="883"/>
        <v>0</v>
      </c>
    </row>
    <row r="13551" spans="6:9">
      <c r="F13551" t="str">
        <f t="shared" si="881"/>
        <v/>
      </c>
      <c r="G13551">
        <f t="shared" si="882"/>
        <v>0</v>
      </c>
      <c r="H13551" s="11" t="str">
        <f t="shared" si="880"/>
        <v/>
      </c>
      <c r="I13551" s="11">
        <f t="shared" si="883"/>
        <v>0</v>
      </c>
    </row>
    <row r="13552" spans="6:9">
      <c r="F13552" t="str">
        <f t="shared" si="881"/>
        <v/>
      </c>
      <c r="G13552">
        <f t="shared" si="882"/>
        <v>0</v>
      </c>
      <c r="H13552" s="11" t="str">
        <f t="shared" si="880"/>
        <v/>
      </c>
      <c r="I13552" s="11">
        <f t="shared" si="883"/>
        <v>0</v>
      </c>
    </row>
    <row r="13553" spans="6:9">
      <c r="F13553" t="str">
        <f t="shared" si="881"/>
        <v/>
      </c>
      <c r="G13553">
        <f t="shared" si="882"/>
        <v>0</v>
      </c>
      <c r="H13553" s="11" t="str">
        <f t="shared" si="880"/>
        <v/>
      </c>
      <c r="I13553" s="11">
        <f t="shared" si="883"/>
        <v>0</v>
      </c>
    </row>
    <row r="13554" spans="6:9">
      <c r="F13554" t="str">
        <f t="shared" si="881"/>
        <v/>
      </c>
      <c r="G13554">
        <f t="shared" si="882"/>
        <v>0</v>
      </c>
      <c r="H13554" s="11" t="str">
        <f t="shared" si="880"/>
        <v/>
      </c>
      <c r="I13554" s="11">
        <f t="shared" si="883"/>
        <v>0</v>
      </c>
    </row>
    <row r="13555" spans="6:9">
      <c r="F13555" t="str">
        <f t="shared" si="881"/>
        <v/>
      </c>
      <c r="G13555">
        <f t="shared" si="882"/>
        <v>0</v>
      </c>
      <c r="H13555" s="11" t="str">
        <f t="shared" si="880"/>
        <v/>
      </c>
      <c r="I13555" s="11">
        <f t="shared" si="883"/>
        <v>0</v>
      </c>
    </row>
    <row r="13556" spans="6:9">
      <c r="F13556" t="str">
        <f t="shared" si="881"/>
        <v/>
      </c>
      <c r="G13556">
        <f t="shared" si="882"/>
        <v>0</v>
      </c>
      <c r="H13556" s="11" t="str">
        <f t="shared" si="880"/>
        <v/>
      </c>
      <c r="I13556" s="11">
        <f t="shared" si="883"/>
        <v>0</v>
      </c>
    </row>
    <row r="13557" spans="6:9">
      <c r="F13557" t="str">
        <f t="shared" si="881"/>
        <v/>
      </c>
      <c r="G13557">
        <f t="shared" si="882"/>
        <v>0</v>
      </c>
      <c r="H13557" s="11" t="str">
        <f t="shared" si="880"/>
        <v/>
      </c>
      <c r="I13557" s="11">
        <f t="shared" si="883"/>
        <v>0</v>
      </c>
    </row>
    <row r="13558" spans="6:9">
      <c r="F13558" t="str">
        <f t="shared" si="881"/>
        <v/>
      </c>
      <c r="G13558">
        <f t="shared" si="882"/>
        <v>0</v>
      </c>
      <c r="H13558" s="11" t="str">
        <f t="shared" si="880"/>
        <v/>
      </c>
      <c r="I13558" s="11">
        <f t="shared" si="883"/>
        <v>0</v>
      </c>
    </row>
    <row r="13559" spans="6:9">
      <c r="F13559" t="str">
        <f t="shared" si="881"/>
        <v/>
      </c>
      <c r="G13559">
        <f t="shared" si="882"/>
        <v>0</v>
      </c>
      <c r="H13559" s="11" t="str">
        <f t="shared" si="880"/>
        <v/>
      </c>
      <c r="I13559" s="11">
        <f t="shared" si="883"/>
        <v>0</v>
      </c>
    </row>
    <row r="13560" spans="6:9">
      <c r="F13560" t="str">
        <f t="shared" si="881"/>
        <v/>
      </c>
      <c r="G13560">
        <f t="shared" si="882"/>
        <v>0</v>
      </c>
      <c r="H13560" s="11" t="str">
        <f t="shared" si="880"/>
        <v/>
      </c>
      <c r="I13560" s="11">
        <f t="shared" si="883"/>
        <v>0</v>
      </c>
    </row>
    <row r="13561" spans="6:9">
      <c r="F13561" t="str">
        <f t="shared" si="881"/>
        <v/>
      </c>
      <c r="G13561">
        <f t="shared" si="882"/>
        <v>0</v>
      </c>
      <c r="H13561" s="11" t="str">
        <f t="shared" si="880"/>
        <v/>
      </c>
      <c r="I13561" s="11">
        <f t="shared" si="883"/>
        <v>0</v>
      </c>
    </row>
    <row r="13562" spans="6:9">
      <c r="F13562" t="str">
        <f t="shared" si="881"/>
        <v/>
      </c>
      <c r="G13562">
        <f t="shared" si="882"/>
        <v>0</v>
      </c>
      <c r="H13562" s="11" t="str">
        <f t="shared" si="880"/>
        <v/>
      </c>
      <c r="I13562" s="11">
        <f t="shared" si="883"/>
        <v>0</v>
      </c>
    </row>
    <row r="13563" spans="6:9">
      <c r="F13563" t="str">
        <f t="shared" si="881"/>
        <v/>
      </c>
      <c r="G13563">
        <f t="shared" si="882"/>
        <v>0</v>
      </c>
      <c r="H13563" s="11" t="str">
        <f t="shared" si="880"/>
        <v/>
      </c>
      <c r="I13563" s="11">
        <f t="shared" si="883"/>
        <v>0</v>
      </c>
    </row>
    <row r="13564" spans="6:9">
      <c r="F13564" t="str">
        <f t="shared" si="881"/>
        <v/>
      </c>
      <c r="G13564">
        <f t="shared" si="882"/>
        <v>0</v>
      </c>
      <c r="H13564" s="11" t="str">
        <f t="shared" si="880"/>
        <v/>
      </c>
      <c r="I13564" s="11">
        <f t="shared" si="883"/>
        <v>0</v>
      </c>
    </row>
    <row r="13565" spans="6:9">
      <c r="F13565" t="str">
        <f t="shared" si="881"/>
        <v/>
      </c>
      <c r="G13565">
        <f t="shared" si="882"/>
        <v>0</v>
      </c>
      <c r="H13565" s="11" t="str">
        <f t="shared" si="880"/>
        <v/>
      </c>
      <c r="I13565" s="11">
        <f t="shared" si="883"/>
        <v>0</v>
      </c>
    </row>
    <row r="13566" spans="6:9">
      <c r="F13566" t="str">
        <f t="shared" si="881"/>
        <v/>
      </c>
      <c r="G13566">
        <f t="shared" si="882"/>
        <v>0</v>
      </c>
      <c r="H13566" s="11" t="str">
        <f t="shared" si="880"/>
        <v/>
      </c>
      <c r="I13566" s="11">
        <f t="shared" si="883"/>
        <v>0</v>
      </c>
    </row>
    <row r="13567" spans="6:9">
      <c r="F13567" t="str">
        <f t="shared" si="881"/>
        <v/>
      </c>
      <c r="G13567">
        <f t="shared" si="882"/>
        <v>0</v>
      </c>
      <c r="H13567" s="11" t="str">
        <f t="shared" si="880"/>
        <v/>
      </c>
      <c r="I13567" s="11">
        <f t="shared" si="883"/>
        <v>0</v>
      </c>
    </row>
    <row r="13568" spans="6:9">
      <c r="F13568" t="str">
        <f t="shared" si="881"/>
        <v/>
      </c>
      <c r="G13568">
        <f t="shared" si="882"/>
        <v>0</v>
      </c>
      <c r="H13568" s="11" t="str">
        <f t="shared" si="880"/>
        <v/>
      </c>
      <c r="I13568" s="11">
        <f t="shared" si="883"/>
        <v>0</v>
      </c>
    </row>
    <row r="13569" spans="6:9">
      <c r="F13569" t="str">
        <f t="shared" si="881"/>
        <v/>
      </c>
      <c r="G13569">
        <f t="shared" si="882"/>
        <v>0</v>
      </c>
      <c r="H13569" s="11" t="str">
        <f t="shared" si="880"/>
        <v/>
      </c>
      <c r="I13569" s="11">
        <f t="shared" si="883"/>
        <v>0</v>
      </c>
    </row>
    <row r="13570" spans="6:9">
      <c r="F13570" t="str">
        <f t="shared" si="881"/>
        <v/>
      </c>
      <c r="G13570">
        <f t="shared" si="882"/>
        <v>0</v>
      </c>
      <c r="H13570" s="11" t="str">
        <f t="shared" ref="H13570:H13633" si="884">IFERROR(HLOOKUP($A13570,$N$85:$S$86,2,0),"")</f>
        <v/>
      </c>
      <c r="I13570" s="11">
        <f t="shared" si="883"/>
        <v>0</v>
      </c>
    </row>
    <row r="13571" spans="6:9">
      <c r="F13571" t="str">
        <f t="shared" ref="F13571:F13634" si="885">IFERROR(HLOOKUP($A13571,$N$40:$S$41,2,0),"")</f>
        <v/>
      </c>
      <c r="G13571">
        <f t="shared" ref="G13571:G13634" si="886">IFERROR(IF(D13571&gt;F13571,(D13571-F13571)^2,0),0)</f>
        <v>0</v>
      </c>
      <c r="H13571" s="11" t="str">
        <f t="shared" si="884"/>
        <v/>
      </c>
      <c r="I13571" s="11">
        <f t="shared" ref="I13571:I13634" si="887">IFERROR(IF(D13571&gt;H13571,(D13571-H13571)^2,0),0)</f>
        <v>0</v>
      </c>
    </row>
    <row r="13572" spans="6:9">
      <c r="F13572" t="str">
        <f t="shared" si="885"/>
        <v/>
      </c>
      <c r="G13572">
        <f t="shared" si="886"/>
        <v>0</v>
      </c>
      <c r="H13572" s="11" t="str">
        <f t="shared" si="884"/>
        <v/>
      </c>
      <c r="I13572" s="11">
        <f t="shared" si="887"/>
        <v>0</v>
      </c>
    </row>
    <row r="13573" spans="6:9">
      <c r="F13573" t="str">
        <f t="shared" si="885"/>
        <v/>
      </c>
      <c r="G13573">
        <f t="shared" si="886"/>
        <v>0</v>
      </c>
      <c r="H13573" s="11" t="str">
        <f t="shared" si="884"/>
        <v/>
      </c>
      <c r="I13573" s="11">
        <f t="shared" si="887"/>
        <v>0</v>
      </c>
    </row>
    <row r="13574" spans="6:9">
      <c r="F13574" t="str">
        <f t="shared" si="885"/>
        <v/>
      </c>
      <c r="G13574">
        <f t="shared" si="886"/>
        <v>0</v>
      </c>
      <c r="H13574" s="11" t="str">
        <f t="shared" si="884"/>
        <v/>
      </c>
      <c r="I13574" s="11">
        <f t="shared" si="887"/>
        <v>0</v>
      </c>
    </row>
    <row r="13575" spans="6:9">
      <c r="F13575" t="str">
        <f t="shared" si="885"/>
        <v/>
      </c>
      <c r="G13575">
        <f t="shared" si="886"/>
        <v>0</v>
      </c>
      <c r="H13575" s="11" t="str">
        <f t="shared" si="884"/>
        <v/>
      </c>
      <c r="I13575" s="11">
        <f t="shared" si="887"/>
        <v>0</v>
      </c>
    </row>
    <row r="13576" spans="6:9">
      <c r="F13576" t="str">
        <f t="shared" si="885"/>
        <v/>
      </c>
      <c r="G13576">
        <f t="shared" si="886"/>
        <v>0</v>
      </c>
      <c r="H13576" s="11" t="str">
        <f t="shared" si="884"/>
        <v/>
      </c>
      <c r="I13576" s="11">
        <f t="shared" si="887"/>
        <v>0</v>
      </c>
    </row>
    <row r="13577" spans="6:9">
      <c r="F13577" t="str">
        <f t="shared" si="885"/>
        <v/>
      </c>
      <c r="G13577">
        <f t="shared" si="886"/>
        <v>0</v>
      </c>
      <c r="H13577" s="11" t="str">
        <f t="shared" si="884"/>
        <v/>
      </c>
      <c r="I13577" s="11">
        <f t="shared" si="887"/>
        <v>0</v>
      </c>
    </row>
    <row r="13578" spans="6:9">
      <c r="F13578" t="str">
        <f t="shared" si="885"/>
        <v/>
      </c>
      <c r="G13578">
        <f t="shared" si="886"/>
        <v>0</v>
      </c>
      <c r="H13578" s="11" t="str">
        <f t="shared" si="884"/>
        <v/>
      </c>
      <c r="I13578" s="11">
        <f t="shared" si="887"/>
        <v>0</v>
      </c>
    </row>
    <row r="13579" spans="6:9">
      <c r="F13579" t="str">
        <f t="shared" si="885"/>
        <v/>
      </c>
      <c r="G13579">
        <f t="shared" si="886"/>
        <v>0</v>
      </c>
      <c r="H13579" s="11" t="str">
        <f t="shared" si="884"/>
        <v/>
      </c>
      <c r="I13579" s="11">
        <f t="shared" si="887"/>
        <v>0</v>
      </c>
    </row>
    <row r="13580" spans="6:9">
      <c r="F13580" t="str">
        <f t="shared" si="885"/>
        <v/>
      </c>
      <c r="G13580">
        <f t="shared" si="886"/>
        <v>0</v>
      </c>
      <c r="H13580" s="11" t="str">
        <f t="shared" si="884"/>
        <v/>
      </c>
      <c r="I13580" s="11">
        <f t="shared" si="887"/>
        <v>0</v>
      </c>
    </row>
    <row r="13581" spans="6:9">
      <c r="F13581" t="str">
        <f t="shared" si="885"/>
        <v/>
      </c>
      <c r="G13581">
        <f t="shared" si="886"/>
        <v>0</v>
      </c>
      <c r="H13581" s="11" t="str">
        <f t="shared" si="884"/>
        <v/>
      </c>
      <c r="I13581" s="11">
        <f t="shared" si="887"/>
        <v>0</v>
      </c>
    </row>
    <row r="13582" spans="6:9">
      <c r="F13582" t="str">
        <f t="shared" si="885"/>
        <v/>
      </c>
      <c r="G13582">
        <f t="shared" si="886"/>
        <v>0</v>
      </c>
      <c r="H13582" s="11" t="str">
        <f t="shared" si="884"/>
        <v/>
      </c>
      <c r="I13582" s="11">
        <f t="shared" si="887"/>
        <v>0</v>
      </c>
    </row>
    <row r="13583" spans="6:9">
      <c r="F13583" t="str">
        <f t="shared" si="885"/>
        <v/>
      </c>
      <c r="G13583">
        <f t="shared" si="886"/>
        <v>0</v>
      </c>
      <c r="H13583" s="11" t="str">
        <f t="shared" si="884"/>
        <v/>
      </c>
      <c r="I13583" s="11">
        <f t="shared" si="887"/>
        <v>0</v>
      </c>
    </row>
    <row r="13584" spans="6:9">
      <c r="F13584" t="str">
        <f t="shared" si="885"/>
        <v/>
      </c>
      <c r="G13584">
        <f t="shared" si="886"/>
        <v>0</v>
      </c>
      <c r="H13584" s="11" t="str">
        <f t="shared" si="884"/>
        <v/>
      </c>
      <c r="I13584" s="11">
        <f t="shared" si="887"/>
        <v>0</v>
      </c>
    </row>
    <row r="13585" spans="6:9">
      <c r="F13585" t="str">
        <f t="shared" si="885"/>
        <v/>
      </c>
      <c r="G13585">
        <f t="shared" si="886"/>
        <v>0</v>
      </c>
      <c r="H13585" s="11" t="str">
        <f t="shared" si="884"/>
        <v/>
      </c>
      <c r="I13585" s="11">
        <f t="shared" si="887"/>
        <v>0</v>
      </c>
    </row>
    <row r="13586" spans="6:9">
      <c r="F13586" t="str">
        <f t="shared" si="885"/>
        <v/>
      </c>
      <c r="G13586">
        <f t="shared" si="886"/>
        <v>0</v>
      </c>
      <c r="H13586" s="11" t="str">
        <f t="shared" si="884"/>
        <v/>
      </c>
      <c r="I13586" s="11">
        <f t="shared" si="887"/>
        <v>0</v>
      </c>
    </row>
    <row r="13587" spans="6:9">
      <c r="F13587" t="str">
        <f t="shared" si="885"/>
        <v/>
      </c>
      <c r="G13587">
        <f t="shared" si="886"/>
        <v>0</v>
      </c>
      <c r="H13587" s="11" t="str">
        <f t="shared" si="884"/>
        <v/>
      </c>
      <c r="I13587" s="11">
        <f t="shared" si="887"/>
        <v>0</v>
      </c>
    </row>
    <row r="13588" spans="6:9">
      <c r="F13588" t="str">
        <f t="shared" si="885"/>
        <v/>
      </c>
      <c r="G13588">
        <f t="shared" si="886"/>
        <v>0</v>
      </c>
      <c r="H13588" s="11" t="str">
        <f t="shared" si="884"/>
        <v/>
      </c>
      <c r="I13588" s="11">
        <f t="shared" si="887"/>
        <v>0</v>
      </c>
    </row>
    <row r="13589" spans="6:9">
      <c r="F13589" t="str">
        <f t="shared" si="885"/>
        <v/>
      </c>
      <c r="G13589">
        <f t="shared" si="886"/>
        <v>0</v>
      </c>
      <c r="H13589" s="11" t="str">
        <f t="shared" si="884"/>
        <v/>
      </c>
      <c r="I13589" s="11">
        <f t="shared" si="887"/>
        <v>0</v>
      </c>
    </row>
    <row r="13590" spans="6:9">
      <c r="F13590" t="str">
        <f t="shared" si="885"/>
        <v/>
      </c>
      <c r="G13590">
        <f t="shared" si="886"/>
        <v>0</v>
      </c>
      <c r="H13590" s="11" t="str">
        <f t="shared" si="884"/>
        <v/>
      </c>
      <c r="I13590" s="11">
        <f t="shared" si="887"/>
        <v>0</v>
      </c>
    </row>
    <row r="13591" spans="6:9">
      <c r="F13591" t="str">
        <f t="shared" si="885"/>
        <v/>
      </c>
      <c r="G13591">
        <f t="shared" si="886"/>
        <v>0</v>
      </c>
      <c r="H13591" s="11" t="str">
        <f t="shared" si="884"/>
        <v/>
      </c>
      <c r="I13591" s="11">
        <f t="shared" si="887"/>
        <v>0</v>
      </c>
    </row>
    <row r="13592" spans="6:9">
      <c r="F13592" t="str">
        <f t="shared" si="885"/>
        <v/>
      </c>
      <c r="G13592">
        <f t="shared" si="886"/>
        <v>0</v>
      </c>
      <c r="H13592" s="11" t="str">
        <f t="shared" si="884"/>
        <v/>
      </c>
      <c r="I13592" s="11">
        <f t="shared" si="887"/>
        <v>0</v>
      </c>
    </row>
    <row r="13593" spans="6:9">
      <c r="F13593" t="str">
        <f t="shared" si="885"/>
        <v/>
      </c>
      <c r="G13593">
        <f t="shared" si="886"/>
        <v>0</v>
      </c>
      <c r="H13593" s="11" t="str">
        <f t="shared" si="884"/>
        <v/>
      </c>
      <c r="I13593" s="11">
        <f t="shared" si="887"/>
        <v>0</v>
      </c>
    </row>
    <row r="13594" spans="6:9">
      <c r="F13594" t="str">
        <f t="shared" si="885"/>
        <v/>
      </c>
      <c r="G13594">
        <f t="shared" si="886"/>
        <v>0</v>
      </c>
      <c r="H13594" s="11" t="str">
        <f t="shared" si="884"/>
        <v/>
      </c>
      <c r="I13594" s="11">
        <f t="shared" si="887"/>
        <v>0</v>
      </c>
    </row>
    <row r="13595" spans="6:9">
      <c r="F13595" t="str">
        <f t="shared" si="885"/>
        <v/>
      </c>
      <c r="G13595">
        <f t="shared" si="886"/>
        <v>0</v>
      </c>
      <c r="H13595" s="11" t="str">
        <f t="shared" si="884"/>
        <v/>
      </c>
      <c r="I13595" s="11">
        <f t="shared" si="887"/>
        <v>0</v>
      </c>
    </row>
    <row r="13596" spans="6:9">
      <c r="F13596" t="str">
        <f t="shared" si="885"/>
        <v/>
      </c>
      <c r="G13596">
        <f t="shared" si="886"/>
        <v>0</v>
      </c>
      <c r="H13596" s="11" t="str">
        <f t="shared" si="884"/>
        <v/>
      </c>
      <c r="I13596" s="11">
        <f t="shared" si="887"/>
        <v>0</v>
      </c>
    </row>
    <row r="13597" spans="6:9">
      <c r="F13597" t="str">
        <f t="shared" si="885"/>
        <v/>
      </c>
      <c r="G13597">
        <f t="shared" si="886"/>
        <v>0</v>
      </c>
      <c r="H13597" s="11" t="str">
        <f t="shared" si="884"/>
        <v/>
      </c>
      <c r="I13597" s="11">
        <f t="shared" si="887"/>
        <v>0</v>
      </c>
    </row>
    <row r="13598" spans="6:9">
      <c r="F13598" t="str">
        <f t="shared" si="885"/>
        <v/>
      </c>
      <c r="G13598">
        <f t="shared" si="886"/>
        <v>0</v>
      </c>
      <c r="H13598" s="11" t="str">
        <f t="shared" si="884"/>
        <v/>
      </c>
      <c r="I13598" s="11">
        <f t="shared" si="887"/>
        <v>0</v>
      </c>
    </row>
    <row r="13599" spans="6:9">
      <c r="F13599" t="str">
        <f t="shared" si="885"/>
        <v/>
      </c>
      <c r="G13599">
        <f t="shared" si="886"/>
        <v>0</v>
      </c>
      <c r="H13599" s="11" t="str">
        <f t="shared" si="884"/>
        <v/>
      </c>
      <c r="I13599" s="11">
        <f t="shared" si="887"/>
        <v>0</v>
      </c>
    </row>
    <row r="13600" spans="6:9">
      <c r="F13600" t="str">
        <f t="shared" si="885"/>
        <v/>
      </c>
      <c r="G13600">
        <f t="shared" si="886"/>
        <v>0</v>
      </c>
      <c r="H13600" s="11" t="str">
        <f t="shared" si="884"/>
        <v/>
      </c>
      <c r="I13600" s="11">
        <f t="shared" si="887"/>
        <v>0</v>
      </c>
    </row>
    <row r="13601" spans="6:9">
      <c r="F13601" t="str">
        <f t="shared" si="885"/>
        <v/>
      </c>
      <c r="G13601">
        <f t="shared" si="886"/>
        <v>0</v>
      </c>
      <c r="H13601" s="11" t="str">
        <f t="shared" si="884"/>
        <v/>
      </c>
      <c r="I13601" s="11">
        <f t="shared" si="887"/>
        <v>0</v>
      </c>
    </row>
    <row r="13602" spans="6:9">
      <c r="F13602" t="str">
        <f t="shared" si="885"/>
        <v/>
      </c>
      <c r="G13602">
        <f t="shared" si="886"/>
        <v>0</v>
      </c>
      <c r="H13602" s="11" t="str">
        <f t="shared" si="884"/>
        <v/>
      </c>
      <c r="I13602" s="11">
        <f t="shared" si="887"/>
        <v>0</v>
      </c>
    </row>
    <row r="13603" spans="6:9">
      <c r="F13603" t="str">
        <f t="shared" si="885"/>
        <v/>
      </c>
      <c r="G13603">
        <f t="shared" si="886"/>
        <v>0</v>
      </c>
      <c r="H13603" s="11" t="str">
        <f t="shared" si="884"/>
        <v/>
      </c>
      <c r="I13603" s="11">
        <f t="shared" si="887"/>
        <v>0</v>
      </c>
    </row>
    <row r="13604" spans="6:9">
      <c r="F13604" t="str">
        <f t="shared" si="885"/>
        <v/>
      </c>
      <c r="G13604">
        <f t="shared" si="886"/>
        <v>0</v>
      </c>
      <c r="H13604" s="11" t="str">
        <f t="shared" si="884"/>
        <v/>
      </c>
      <c r="I13604" s="11">
        <f t="shared" si="887"/>
        <v>0</v>
      </c>
    </row>
    <row r="13605" spans="6:9">
      <c r="F13605" t="str">
        <f t="shared" si="885"/>
        <v/>
      </c>
      <c r="G13605">
        <f t="shared" si="886"/>
        <v>0</v>
      </c>
      <c r="H13605" s="11" t="str">
        <f t="shared" si="884"/>
        <v/>
      </c>
      <c r="I13605" s="11">
        <f t="shared" si="887"/>
        <v>0</v>
      </c>
    </row>
    <row r="13606" spans="6:9">
      <c r="F13606" t="str">
        <f t="shared" si="885"/>
        <v/>
      </c>
      <c r="G13606">
        <f t="shared" si="886"/>
        <v>0</v>
      </c>
      <c r="H13606" s="11" t="str">
        <f t="shared" si="884"/>
        <v/>
      </c>
      <c r="I13606" s="11">
        <f t="shared" si="887"/>
        <v>0</v>
      </c>
    </row>
    <row r="13607" spans="6:9">
      <c r="F13607" t="str">
        <f t="shared" si="885"/>
        <v/>
      </c>
      <c r="G13607">
        <f t="shared" si="886"/>
        <v>0</v>
      </c>
      <c r="H13607" s="11" t="str">
        <f t="shared" si="884"/>
        <v/>
      </c>
      <c r="I13607" s="11">
        <f t="shared" si="887"/>
        <v>0</v>
      </c>
    </row>
    <row r="13608" spans="6:9">
      <c r="F13608" t="str">
        <f t="shared" si="885"/>
        <v/>
      </c>
      <c r="G13608">
        <f t="shared" si="886"/>
        <v>0</v>
      </c>
      <c r="H13608" s="11" t="str">
        <f t="shared" si="884"/>
        <v/>
      </c>
      <c r="I13608" s="11">
        <f t="shared" si="887"/>
        <v>0</v>
      </c>
    </row>
    <row r="13609" spans="6:9">
      <c r="F13609" t="str">
        <f t="shared" si="885"/>
        <v/>
      </c>
      <c r="G13609">
        <f t="shared" si="886"/>
        <v>0</v>
      </c>
      <c r="H13609" s="11" t="str">
        <f t="shared" si="884"/>
        <v/>
      </c>
      <c r="I13609" s="11">
        <f t="shared" si="887"/>
        <v>0</v>
      </c>
    </row>
    <row r="13610" spans="6:9">
      <c r="F13610" t="str">
        <f t="shared" si="885"/>
        <v/>
      </c>
      <c r="G13610">
        <f t="shared" si="886"/>
        <v>0</v>
      </c>
      <c r="H13610" s="11" t="str">
        <f t="shared" si="884"/>
        <v/>
      </c>
      <c r="I13610" s="11">
        <f t="shared" si="887"/>
        <v>0</v>
      </c>
    </row>
    <row r="13611" spans="6:9">
      <c r="F13611" t="str">
        <f t="shared" si="885"/>
        <v/>
      </c>
      <c r="G13611">
        <f t="shared" si="886"/>
        <v>0</v>
      </c>
      <c r="H13611" s="11" t="str">
        <f t="shared" si="884"/>
        <v/>
      </c>
      <c r="I13611" s="11">
        <f t="shared" si="887"/>
        <v>0</v>
      </c>
    </row>
    <row r="13612" spans="6:9">
      <c r="F13612" t="str">
        <f t="shared" si="885"/>
        <v/>
      </c>
      <c r="G13612">
        <f t="shared" si="886"/>
        <v>0</v>
      </c>
      <c r="H13612" s="11" t="str">
        <f t="shared" si="884"/>
        <v/>
      </c>
      <c r="I13612" s="11">
        <f t="shared" si="887"/>
        <v>0</v>
      </c>
    </row>
    <row r="13613" spans="6:9">
      <c r="F13613" t="str">
        <f t="shared" si="885"/>
        <v/>
      </c>
      <c r="G13613">
        <f t="shared" si="886"/>
        <v>0</v>
      </c>
      <c r="H13613" s="11" t="str">
        <f t="shared" si="884"/>
        <v/>
      </c>
      <c r="I13613" s="11">
        <f t="shared" si="887"/>
        <v>0</v>
      </c>
    </row>
    <row r="13614" spans="6:9">
      <c r="F13614" t="str">
        <f t="shared" si="885"/>
        <v/>
      </c>
      <c r="G13614">
        <f t="shared" si="886"/>
        <v>0</v>
      </c>
      <c r="H13614" s="11" t="str">
        <f t="shared" si="884"/>
        <v/>
      </c>
      <c r="I13614" s="11">
        <f t="shared" si="887"/>
        <v>0</v>
      </c>
    </row>
    <row r="13615" spans="6:9">
      <c r="F13615" t="str">
        <f t="shared" si="885"/>
        <v/>
      </c>
      <c r="G13615">
        <f t="shared" si="886"/>
        <v>0</v>
      </c>
      <c r="H13615" s="11" t="str">
        <f t="shared" si="884"/>
        <v/>
      </c>
      <c r="I13615" s="11">
        <f t="shared" si="887"/>
        <v>0</v>
      </c>
    </row>
    <row r="13616" spans="6:9">
      <c r="F13616" t="str">
        <f t="shared" si="885"/>
        <v/>
      </c>
      <c r="G13616">
        <f t="shared" si="886"/>
        <v>0</v>
      </c>
      <c r="H13616" s="11" t="str">
        <f t="shared" si="884"/>
        <v/>
      </c>
      <c r="I13616" s="11">
        <f t="shared" si="887"/>
        <v>0</v>
      </c>
    </row>
    <row r="13617" spans="6:9">
      <c r="F13617" t="str">
        <f t="shared" si="885"/>
        <v/>
      </c>
      <c r="G13617">
        <f t="shared" si="886"/>
        <v>0</v>
      </c>
      <c r="H13617" s="11" t="str">
        <f t="shared" si="884"/>
        <v/>
      </c>
      <c r="I13617" s="11">
        <f t="shared" si="887"/>
        <v>0</v>
      </c>
    </row>
    <row r="13618" spans="6:9">
      <c r="F13618" t="str">
        <f t="shared" si="885"/>
        <v/>
      </c>
      <c r="G13618">
        <f t="shared" si="886"/>
        <v>0</v>
      </c>
      <c r="H13618" s="11" t="str">
        <f t="shared" si="884"/>
        <v/>
      </c>
      <c r="I13618" s="11">
        <f t="shared" si="887"/>
        <v>0</v>
      </c>
    </row>
    <row r="13619" spans="6:9">
      <c r="F13619" t="str">
        <f t="shared" si="885"/>
        <v/>
      </c>
      <c r="G13619">
        <f t="shared" si="886"/>
        <v>0</v>
      </c>
      <c r="H13619" s="11" t="str">
        <f t="shared" si="884"/>
        <v/>
      </c>
      <c r="I13619" s="11">
        <f t="shared" si="887"/>
        <v>0</v>
      </c>
    </row>
    <row r="13620" spans="6:9">
      <c r="F13620" t="str">
        <f t="shared" si="885"/>
        <v/>
      </c>
      <c r="G13620">
        <f t="shared" si="886"/>
        <v>0</v>
      </c>
      <c r="H13620" s="11" t="str">
        <f t="shared" si="884"/>
        <v/>
      </c>
      <c r="I13620" s="11">
        <f t="shared" si="887"/>
        <v>0</v>
      </c>
    </row>
    <row r="13621" spans="6:9">
      <c r="F13621" t="str">
        <f t="shared" si="885"/>
        <v/>
      </c>
      <c r="G13621">
        <f t="shared" si="886"/>
        <v>0</v>
      </c>
      <c r="H13621" s="11" t="str">
        <f t="shared" si="884"/>
        <v/>
      </c>
      <c r="I13621" s="11">
        <f t="shared" si="887"/>
        <v>0</v>
      </c>
    </row>
    <row r="13622" spans="6:9">
      <c r="F13622" t="str">
        <f t="shared" si="885"/>
        <v/>
      </c>
      <c r="G13622">
        <f t="shared" si="886"/>
        <v>0</v>
      </c>
      <c r="H13622" s="11" t="str">
        <f t="shared" si="884"/>
        <v/>
      </c>
      <c r="I13622" s="11">
        <f t="shared" si="887"/>
        <v>0</v>
      </c>
    </row>
    <row r="13623" spans="6:9">
      <c r="F13623" t="str">
        <f t="shared" si="885"/>
        <v/>
      </c>
      <c r="G13623">
        <f t="shared" si="886"/>
        <v>0</v>
      </c>
      <c r="H13623" s="11" t="str">
        <f t="shared" si="884"/>
        <v/>
      </c>
      <c r="I13623" s="11">
        <f t="shared" si="887"/>
        <v>0</v>
      </c>
    </row>
    <row r="13624" spans="6:9">
      <c r="F13624" t="str">
        <f t="shared" si="885"/>
        <v/>
      </c>
      <c r="G13624">
        <f t="shared" si="886"/>
        <v>0</v>
      </c>
      <c r="H13624" s="11" t="str">
        <f t="shared" si="884"/>
        <v/>
      </c>
      <c r="I13624" s="11">
        <f t="shared" si="887"/>
        <v>0</v>
      </c>
    </row>
    <row r="13625" spans="6:9">
      <c r="F13625" t="str">
        <f t="shared" si="885"/>
        <v/>
      </c>
      <c r="G13625">
        <f t="shared" si="886"/>
        <v>0</v>
      </c>
      <c r="H13625" s="11" t="str">
        <f t="shared" si="884"/>
        <v/>
      </c>
      <c r="I13625" s="11">
        <f t="shared" si="887"/>
        <v>0</v>
      </c>
    </row>
    <row r="13626" spans="6:9">
      <c r="F13626" t="str">
        <f t="shared" si="885"/>
        <v/>
      </c>
      <c r="G13626">
        <f t="shared" si="886"/>
        <v>0</v>
      </c>
      <c r="H13626" s="11" t="str">
        <f t="shared" si="884"/>
        <v/>
      </c>
      <c r="I13626" s="11">
        <f t="shared" si="887"/>
        <v>0</v>
      </c>
    </row>
    <row r="13627" spans="6:9">
      <c r="F13627" t="str">
        <f t="shared" si="885"/>
        <v/>
      </c>
      <c r="G13627">
        <f t="shared" si="886"/>
        <v>0</v>
      </c>
      <c r="H13627" s="11" t="str">
        <f t="shared" si="884"/>
        <v/>
      </c>
      <c r="I13627" s="11">
        <f t="shared" si="887"/>
        <v>0</v>
      </c>
    </row>
    <row r="13628" spans="6:9">
      <c r="F13628" t="str">
        <f t="shared" si="885"/>
        <v/>
      </c>
      <c r="G13628">
        <f t="shared" si="886"/>
        <v>0</v>
      </c>
      <c r="H13628" s="11" t="str">
        <f t="shared" si="884"/>
        <v/>
      </c>
      <c r="I13628" s="11">
        <f t="shared" si="887"/>
        <v>0</v>
      </c>
    </row>
    <row r="13629" spans="6:9">
      <c r="F13629" t="str">
        <f t="shared" si="885"/>
        <v/>
      </c>
      <c r="G13629">
        <f t="shared" si="886"/>
        <v>0</v>
      </c>
      <c r="H13629" s="11" t="str">
        <f t="shared" si="884"/>
        <v/>
      </c>
      <c r="I13629" s="11">
        <f t="shared" si="887"/>
        <v>0</v>
      </c>
    </row>
    <row r="13630" spans="6:9">
      <c r="F13630" t="str">
        <f t="shared" si="885"/>
        <v/>
      </c>
      <c r="G13630">
        <f t="shared" si="886"/>
        <v>0</v>
      </c>
      <c r="H13630" s="11" t="str">
        <f t="shared" si="884"/>
        <v/>
      </c>
      <c r="I13630" s="11">
        <f t="shared" si="887"/>
        <v>0</v>
      </c>
    </row>
    <row r="13631" spans="6:9">
      <c r="F13631" t="str">
        <f t="shared" si="885"/>
        <v/>
      </c>
      <c r="G13631">
        <f t="shared" si="886"/>
        <v>0</v>
      </c>
      <c r="H13631" s="11" t="str">
        <f t="shared" si="884"/>
        <v/>
      </c>
      <c r="I13631" s="11">
        <f t="shared" si="887"/>
        <v>0</v>
      </c>
    </row>
    <row r="13632" spans="6:9">
      <c r="F13632" t="str">
        <f t="shared" si="885"/>
        <v/>
      </c>
      <c r="G13632">
        <f t="shared" si="886"/>
        <v>0</v>
      </c>
      <c r="H13632" s="11" t="str">
        <f t="shared" si="884"/>
        <v/>
      </c>
      <c r="I13632" s="11">
        <f t="shared" si="887"/>
        <v>0</v>
      </c>
    </row>
    <row r="13633" spans="6:9">
      <c r="F13633" t="str">
        <f t="shared" si="885"/>
        <v/>
      </c>
      <c r="G13633">
        <f t="shared" si="886"/>
        <v>0</v>
      </c>
      <c r="H13633" s="11" t="str">
        <f t="shared" si="884"/>
        <v/>
      </c>
      <c r="I13633" s="11">
        <f t="shared" si="887"/>
        <v>0</v>
      </c>
    </row>
    <row r="13634" spans="6:9">
      <c r="F13634" t="str">
        <f t="shared" si="885"/>
        <v/>
      </c>
      <c r="G13634">
        <f t="shared" si="886"/>
        <v>0</v>
      </c>
      <c r="H13634" s="11" t="str">
        <f t="shared" ref="H13634:H13697" si="888">IFERROR(HLOOKUP($A13634,$N$85:$S$86,2,0),"")</f>
        <v/>
      </c>
      <c r="I13634" s="11">
        <f t="shared" si="887"/>
        <v>0</v>
      </c>
    </row>
    <row r="13635" spans="6:9">
      <c r="F13635" t="str">
        <f t="shared" ref="F13635:F13698" si="889">IFERROR(HLOOKUP($A13635,$N$40:$S$41,2,0),"")</f>
        <v/>
      </c>
      <c r="G13635">
        <f t="shared" ref="G13635:G13698" si="890">IFERROR(IF(D13635&gt;F13635,(D13635-F13635)^2,0),0)</f>
        <v>0</v>
      </c>
      <c r="H13635" s="11" t="str">
        <f t="shared" si="888"/>
        <v/>
      </c>
      <c r="I13635" s="11">
        <f t="shared" ref="I13635:I13698" si="891">IFERROR(IF(D13635&gt;H13635,(D13635-H13635)^2,0),0)</f>
        <v>0</v>
      </c>
    </row>
    <row r="13636" spans="6:9">
      <c r="F13636" t="str">
        <f t="shared" si="889"/>
        <v/>
      </c>
      <c r="G13636">
        <f t="shared" si="890"/>
        <v>0</v>
      </c>
      <c r="H13636" s="11" t="str">
        <f t="shared" si="888"/>
        <v/>
      </c>
      <c r="I13636" s="11">
        <f t="shared" si="891"/>
        <v>0</v>
      </c>
    </row>
    <row r="13637" spans="6:9">
      <c r="F13637" t="str">
        <f t="shared" si="889"/>
        <v/>
      </c>
      <c r="G13637">
        <f t="shared" si="890"/>
        <v>0</v>
      </c>
      <c r="H13637" s="11" t="str">
        <f t="shared" si="888"/>
        <v/>
      </c>
      <c r="I13637" s="11">
        <f t="shared" si="891"/>
        <v>0</v>
      </c>
    </row>
    <row r="13638" spans="6:9">
      <c r="F13638" t="str">
        <f t="shared" si="889"/>
        <v/>
      </c>
      <c r="G13638">
        <f t="shared" si="890"/>
        <v>0</v>
      </c>
      <c r="H13638" s="11" t="str">
        <f t="shared" si="888"/>
        <v/>
      </c>
      <c r="I13638" s="11">
        <f t="shared" si="891"/>
        <v>0</v>
      </c>
    </row>
    <row r="13639" spans="6:9">
      <c r="F13639" t="str">
        <f t="shared" si="889"/>
        <v/>
      </c>
      <c r="G13639">
        <f t="shared" si="890"/>
        <v>0</v>
      </c>
      <c r="H13639" s="11" t="str">
        <f t="shared" si="888"/>
        <v/>
      </c>
      <c r="I13639" s="11">
        <f t="shared" si="891"/>
        <v>0</v>
      </c>
    </row>
    <row r="13640" spans="6:9">
      <c r="F13640" t="str">
        <f t="shared" si="889"/>
        <v/>
      </c>
      <c r="G13640">
        <f t="shared" si="890"/>
        <v>0</v>
      </c>
      <c r="H13640" s="11" t="str">
        <f t="shared" si="888"/>
        <v/>
      </c>
      <c r="I13640" s="11">
        <f t="shared" si="891"/>
        <v>0</v>
      </c>
    </row>
    <row r="13641" spans="6:9">
      <c r="F13641" t="str">
        <f t="shared" si="889"/>
        <v/>
      </c>
      <c r="G13641">
        <f t="shared" si="890"/>
        <v>0</v>
      </c>
      <c r="H13641" s="11" t="str">
        <f t="shared" si="888"/>
        <v/>
      </c>
      <c r="I13641" s="11">
        <f t="shared" si="891"/>
        <v>0</v>
      </c>
    </row>
    <row r="13642" spans="6:9">
      <c r="F13642" t="str">
        <f t="shared" si="889"/>
        <v/>
      </c>
      <c r="G13642">
        <f t="shared" si="890"/>
        <v>0</v>
      </c>
      <c r="H13642" s="11" t="str">
        <f t="shared" si="888"/>
        <v/>
      </c>
      <c r="I13642" s="11">
        <f t="shared" si="891"/>
        <v>0</v>
      </c>
    </row>
    <row r="13643" spans="6:9">
      <c r="F13643" t="str">
        <f t="shared" si="889"/>
        <v/>
      </c>
      <c r="G13643">
        <f t="shared" si="890"/>
        <v>0</v>
      </c>
      <c r="H13643" s="11" t="str">
        <f t="shared" si="888"/>
        <v/>
      </c>
      <c r="I13643" s="11">
        <f t="shared" si="891"/>
        <v>0</v>
      </c>
    </row>
    <row r="13644" spans="6:9">
      <c r="F13644" t="str">
        <f t="shared" si="889"/>
        <v/>
      </c>
      <c r="G13644">
        <f t="shared" si="890"/>
        <v>0</v>
      </c>
      <c r="H13644" s="11" t="str">
        <f t="shared" si="888"/>
        <v/>
      </c>
      <c r="I13644" s="11">
        <f t="shared" si="891"/>
        <v>0</v>
      </c>
    </row>
    <row r="13645" spans="6:9">
      <c r="F13645" t="str">
        <f t="shared" si="889"/>
        <v/>
      </c>
      <c r="G13645">
        <f t="shared" si="890"/>
        <v>0</v>
      </c>
      <c r="H13645" s="11" t="str">
        <f t="shared" si="888"/>
        <v/>
      </c>
      <c r="I13645" s="11">
        <f t="shared" si="891"/>
        <v>0</v>
      </c>
    </row>
    <row r="13646" spans="6:9">
      <c r="F13646" t="str">
        <f t="shared" si="889"/>
        <v/>
      </c>
      <c r="G13646">
        <f t="shared" si="890"/>
        <v>0</v>
      </c>
      <c r="H13646" s="11" t="str">
        <f t="shared" si="888"/>
        <v/>
      </c>
      <c r="I13646" s="11">
        <f t="shared" si="891"/>
        <v>0</v>
      </c>
    </row>
    <row r="13647" spans="6:9">
      <c r="F13647" t="str">
        <f t="shared" si="889"/>
        <v/>
      </c>
      <c r="G13647">
        <f t="shared" si="890"/>
        <v>0</v>
      </c>
      <c r="H13647" s="11" t="str">
        <f t="shared" si="888"/>
        <v/>
      </c>
      <c r="I13647" s="11">
        <f t="shared" si="891"/>
        <v>0</v>
      </c>
    </row>
    <row r="13648" spans="6:9">
      <c r="F13648" t="str">
        <f t="shared" si="889"/>
        <v/>
      </c>
      <c r="G13648">
        <f t="shared" si="890"/>
        <v>0</v>
      </c>
      <c r="H13648" s="11" t="str">
        <f t="shared" si="888"/>
        <v/>
      </c>
      <c r="I13648" s="11">
        <f t="shared" si="891"/>
        <v>0</v>
      </c>
    </row>
    <row r="13649" spans="6:9">
      <c r="F13649" t="str">
        <f t="shared" si="889"/>
        <v/>
      </c>
      <c r="G13649">
        <f t="shared" si="890"/>
        <v>0</v>
      </c>
      <c r="H13649" s="11" t="str">
        <f t="shared" si="888"/>
        <v/>
      </c>
      <c r="I13649" s="11">
        <f t="shared" si="891"/>
        <v>0</v>
      </c>
    </row>
    <row r="13650" spans="6:9">
      <c r="F13650" t="str">
        <f t="shared" si="889"/>
        <v/>
      </c>
      <c r="G13650">
        <f t="shared" si="890"/>
        <v>0</v>
      </c>
      <c r="H13650" s="11" t="str">
        <f t="shared" si="888"/>
        <v/>
      </c>
      <c r="I13650" s="11">
        <f t="shared" si="891"/>
        <v>0</v>
      </c>
    </row>
    <row r="13651" spans="6:9">
      <c r="F13651" t="str">
        <f t="shared" si="889"/>
        <v/>
      </c>
      <c r="G13651">
        <f t="shared" si="890"/>
        <v>0</v>
      </c>
      <c r="H13651" s="11" t="str">
        <f t="shared" si="888"/>
        <v/>
      </c>
      <c r="I13651" s="11">
        <f t="shared" si="891"/>
        <v>0</v>
      </c>
    </row>
    <row r="13652" spans="6:9">
      <c r="F13652" t="str">
        <f t="shared" si="889"/>
        <v/>
      </c>
      <c r="G13652">
        <f t="shared" si="890"/>
        <v>0</v>
      </c>
      <c r="H13652" s="11" t="str">
        <f t="shared" si="888"/>
        <v/>
      </c>
      <c r="I13652" s="11">
        <f t="shared" si="891"/>
        <v>0</v>
      </c>
    </row>
    <row r="13653" spans="6:9">
      <c r="F13653" t="str">
        <f t="shared" si="889"/>
        <v/>
      </c>
      <c r="G13653">
        <f t="shared" si="890"/>
        <v>0</v>
      </c>
      <c r="H13653" s="11" t="str">
        <f t="shared" si="888"/>
        <v/>
      </c>
      <c r="I13653" s="11">
        <f t="shared" si="891"/>
        <v>0</v>
      </c>
    </row>
    <row r="13654" spans="6:9">
      <c r="F13654" t="str">
        <f t="shared" si="889"/>
        <v/>
      </c>
      <c r="G13654">
        <f t="shared" si="890"/>
        <v>0</v>
      </c>
      <c r="H13654" s="11" t="str">
        <f t="shared" si="888"/>
        <v/>
      </c>
      <c r="I13654" s="11">
        <f t="shared" si="891"/>
        <v>0</v>
      </c>
    </row>
    <row r="13655" spans="6:9">
      <c r="F13655" t="str">
        <f t="shared" si="889"/>
        <v/>
      </c>
      <c r="G13655">
        <f t="shared" si="890"/>
        <v>0</v>
      </c>
      <c r="H13655" s="11" t="str">
        <f t="shared" si="888"/>
        <v/>
      </c>
      <c r="I13655" s="11">
        <f t="shared" si="891"/>
        <v>0</v>
      </c>
    </row>
    <row r="13656" spans="6:9">
      <c r="F13656" t="str">
        <f t="shared" si="889"/>
        <v/>
      </c>
      <c r="G13656">
        <f t="shared" si="890"/>
        <v>0</v>
      </c>
      <c r="H13656" s="11" t="str">
        <f t="shared" si="888"/>
        <v/>
      </c>
      <c r="I13656" s="11">
        <f t="shared" si="891"/>
        <v>0</v>
      </c>
    </row>
    <row r="13657" spans="6:9">
      <c r="F13657" t="str">
        <f t="shared" si="889"/>
        <v/>
      </c>
      <c r="G13657">
        <f t="shared" si="890"/>
        <v>0</v>
      </c>
      <c r="H13657" s="11" t="str">
        <f t="shared" si="888"/>
        <v/>
      </c>
      <c r="I13657" s="11">
        <f t="shared" si="891"/>
        <v>0</v>
      </c>
    </row>
    <row r="13658" spans="6:9">
      <c r="F13658" t="str">
        <f t="shared" si="889"/>
        <v/>
      </c>
      <c r="G13658">
        <f t="shared" si="890"/>
        <v>0</v>
      </c>
      <c r="H13658" s="11" t="str">
        <f t="shared" si="888"/>
        <v/>
      </c>
      <c r="I13658" s="11">
        <f t="shared" si="891"/>
        <v>0</v>
      </c>
    </row>
    <row r="13659" spans="6:9">
      <c r="F13659" t="str">
        <f t="shared" si="889"/>
        <v/>
      </c>
      <c r="G13659">
        <f t="shared" si="890"/>
        <v>0</v>
      </c>
      <c r="H13659" s="11" t="str">
        <f t="shared" si="888"/>
        <v/>
      </c>
      <c r="I13659" s="11">
        <f t="shared" si="891"/>
        <v>0</v>
      </c>
    </row>
    <row r="13660" spans="6:9">
      <c r="F13660" t="str">
        <f t="shared" si="889"/>
        <v/>
      </c>
      <c r="G13660">
        <f t="shared" si="890"/>
        <v>0</v>
      </c>
      <c r="H13660" s="11" t="str">
        <f t="shared" si="888"/>
        <v/>
      </c>
      <c r="I13660" s="11">
        <f t="shared" si="891"/>
        <v>0</v>
      </c>
    </row>
    <row r="13661" spans="6:9">
      <c r="F13661" t="str">
        <f t="shared" si="889"/>
        <v/>
      </c>
      <c r="G13661">
        <f t="shared" si="890"/>
        <v>0</v>
      </c>
      <c r="H13661" s="11" t="str">
        <f t="shared" si="888"/>
        <v/>
      </c>
      <c r="I13661" s="11">
        <f t="shared" si="891"/>
        <v>0</v>
      </c>
    </row>
    <row r="13662" spans="6:9">
      <c r="F13662" t="str">
        <f t="shared" si="889"/>
        <v/>
      </c>
      <c r="G13662">
        <f t="shared" si="890"/>
        <v>0</v>
      </c>
      <c r="H13662" s="11" t="str">
        <f t="shared" si="888"/>
        <v/>
      </c>
      <c r="I13662" s="11">
        <f t="shared" si="891"/>
        <v>0</v>
      </c>
    </row>
    <row r="13663" spans="6:9">
      <c r="F13663" t="str">
        <f t="shared" si="889"/>
        <v/>
      </c>
      <c r="G13663">
        <f t="shared" si="890"/>
        <v>0</v>
      </c>
      <c r="H13663" s="11" t="str">
        <f t="shared" si="888"/>
        <v/>
      </c>
      <c r="I13663" s="11">
        <f t="shared" si="891"/>
        <v>0</v>
      </c>
    </row>
    <row r="13664" spans="6:9">
      <c r="F13664" t="str">
        <f t="shared" si="889"/>
        <v/>
      </c>
      <c r="G13664">
        <f t="shared" si="890"/>
        <v>0</v>
      </c>
      <c r="H13664" s="11" t="str">
        <f t="shared" si="888"/>
        <v/>
      </c>
      <c r="I13664" s="11">
        <f t="shared" si="891"/>
        <v>0</v>
      </c>
    </row>
    <row r="13665" spans="6:9">
      <c r="F13665" t="str">
        <f t="shared" si="889"/>
        <v/>
      </c>
      <c r="G13665">
        <f t="shared" si="890"/>
        <v>0</v>
      </c>
      <c r="H13665" s="11" t="str">
        <f t="shared" si="888"/>
        <v/>
      </c>
      <c r="I13665" s="11">
        <f t="shared" si="891"/>
        <v>0</v>
      </c>
    </row>
    <row r="13666" spans="6:9">
      <c r="F13666" t="str">
        <f t="shared" si="889"/>
        <v/>
      </c>
      <c r="G13666">
        <f t="shared" si="890"/>
        <v>0</v>
      </c>
      <c r="H13666" s="11" t="str">
        <f t="shared" si="888"/>
        <v/>
      </c>
      <c r="I13666" s="11">
        <f t="shared" si="891"/>
        <v>0</v>
      </c>
    </row>
    <row r="13667" spans="6:9">
      <c r="F13667" t="str">
        <f t="shared" si="889"/>
        <v/>
      </c>
      <c r="G13667">
        <f t="shared" si="890"/>
        <v>0</v>
      </c>
      <c r="H13667" s="11" t="str">
        <f t="shared" si="888"/>
        <v/>
      </c>
      <c r="I13667" s="11">
        <f t="shared" si="891"/>
        <v>0</v>
      </c>
    </row>
    <row r="13668" spans="6:9">
      <c r="F13668" t="str">
        <f t="shared" si="889"/>
        <v/>
      </c>
      <c r="G13668">
        <f t="shared" si="890"/>
        <v>0</v>
      </c>
      <c r="H13668" s="11" t="str">
        <f t="shared" si="888"/>
        <v/>
      </c>
      <c r="I13668" s="11">
        <f t="shared" si="891"/>
        <v>0</v>
      </c>
    </row>
    <row r="13669" spans="6:9">
      <c r="F13669" t="str">
        <f t="shared" si="889"/>
        <v/>
      </c>
      <c r="G13669">
        <f t="shared" si="890"/>
        <v>0</v>
      </c>
      <c r="H13669" s="11" t="str">
        <f t="shared" si="888"/>
        <v/>
      </c>
      <c r="I13669" s="11">
        <f t="shared" si="891"/>
        <v>0</v>
      </c>
    </row>
    <row r="13670" spans="6:9">
      <c r="F13670" t="str">
        <f t="shared" si="889"/>
        <v/>
      </c>
      <c r="G13670">
        <f t="shared" si="890"/>
        <v>0</v>
      </c>
      <c r="H13670" s="11" t="str">
        <f t="shared" si="888"/>
        <v/>
      </c>
      <c r="I13670" s="11">
        <f t="shared" si="891"/>
        <v>0</v>
      </c>
    </row>
    <row r="13671" spans="6:9">
      <c r="F13671" t="str">
        <f t="shared" si="889"/>
        <v/>
      </c>
      <c r="G13671">
        <f t="shared" si="890"/>
        <v>0</v>
      </c>
      <c r="H13671" s="11" t="str">
        <f t="shared" si="888"/>
        <v/>
      </c>
      <c r="I13671" s="11">
        <f t="shared" si="891"/>
        <v>0</v>
      </c>
    </row>
    <row r="13672" spans="6:9">
      <c r="F13672" t="str">
        <f t="shared" si="889"/>
        <v/>
      </c>
      <c r="G13672">
        <f t="shared" si="890"/>
        <v>0</v>
      </c>
      <c r="H13672" s="11" t="str">
        <f t="shared" si="888"/>
        <v/>
      </c>
      <c r="I13672" s="11">
        <f t="shared" si="891"/>
        <v>0</v>
      </c>
    </row>
    <row r="13673" spans="6:9">
      <c r="F13673" t="str">
        <f t="shared" si="889"/>
        <v/>
      </c>
      <c r="G13673">
        <f t="shared" si="890"/>
        <v>0</v>
      </c>
      <c r="H13673" s="11" t="str">
        <f t="shared" si="888"/>
        <v/>
      </c>
      <c r="I13673" s="11">
        <f t="shared" si="891"/>
        <v>0</v>
      </c>
    </row>
    <row r="13674" spans="6:9">
      <c r="F13674" t="str">
        <f t="shared" si="889"/>
        <v/>
      </c>
      <c r="G13674">
        <f t="shared" si="890"/>
        <v>0</v>
      </c>
      <c r="H13674" s="11" t="str">
        <f t="shared" si="888"/>
        <v/>
      </c>
      <c r="I13674" s="11">
        <f t="shared" si="891"/>
        <v>0</v>
      </c>
    </row>
    <row r="13675" spans="6:9">
      <c r="F13675" t="str">
        <f t="shared" si="889"/>
        <v/>
      </c>
      <c r="G13675">
        <f t="shared" si="890"/>
        <v>0</v>
      </c>
      <c r="H13675" s="11" t="str">
        <f t="shared" si="888"/>
        <v/>
      </c>
      <c r="I13675" s="11">
        <f t="shared" si="891"/>
        <v>0</v>
      </c>
    </row>
    <row r="13676" spans="6:9">
      <c r="F13676" t="str">
        <f t="shared" si="889"/>
        <v/>
      </c>
      <c r="G13676">
        <f t="shared" si="890"/>
        <v>0</v>
      </c>
      <c r="H13676" s="11" t="str">
        <f t="shared" si="888"/>
        <v/>
      </c>
      <c r="I13676" s="11">
        <f t="shared" si="891"/>
        <v>0</v>
      </c>
    </row>
    <row r="13677" spans="6:9">
      <c r="F13677" t="str">
        <f t="shared" si="889"/>
        <v/>
      </c>
      <c r="G13677">
        <f t="shared" si="890"/>
        <v>0</v>
      </c>
      <c r="H13677" s="11" t="str">
        <f t="shared" si="888"/>
        <v/>
      </c>
      <c r="I13677" s="11">
        <f t="shared" si="891"/>
        <v>0</v>
      </c>
    </row>
    <row r="13678" spans="6:9">
      <c r="F13678" t="str">
        <f t="shared" si="889"/>
        <v/>
      </c>
      <c r="G13678">
        <f t="shared" si="890"/>
        <v>0</v>
      </c>
      <c r="H13678" s="11" t="str">
        <f t="shared" si="888"/>
        <v/>
      </c>
      <c r="I13678" s="11">
        <f t="shared" si="891"/>
        <v>0</v>
      </c>
    </row>
    <row r="13679" spans="6:9">
      <c r="F13679" t="str">
        <f t="shared" si="889"/>
        <v/>
      </c>
      <c r="G13679">
        <f t="shared" si="890"/>
        <v>0</v>
      </c>
      <c r="H13679" s="11" t="str">
        <f t="shared" si="888"/>
        <v/>
      </c>
      <c r="I13679" s="11">
        <f t="shared" si="891"/>
        <v>0</v>
      </c>
    </row>
    <row r="13680" spans="6:9">
      <c r="F13680" t="str">
        <f t="shared" si="889"/>
        <v/>
      </c>
      <c r="G13680">
        <f t="shared" si="890"/>
        <v>0</v>
      </c>
      <c r="H13680" s="11" t="str">
        <f t="shared" si="888"/>
        <v/>
      </c>
      <c r="I13680" s="11">
        <f t="shared" si="891"/>
        <v>0</v>
      </c>
    </row>
    <row r="13681" spans="6:9">
      <c r="F13681" t="str">
        <f t="shared" si="889"/>
        <v/>
      </c>
      <c r="G13681">
        <f t="shared" si="890"/>
        <v>0</v>
      </c>
      <c r="H13681" s="11" t="str">
        <f t="shared" si="888"/>
        <v/>
      </c>
      <c r="I13681" s="11">
        <f t="shared" si="891"/>
        <v>0</v>
      </c>
    </row>
    <row r="13682" spans="6:9">
      <c r="F13682" t="str">
        <f t="shared" si="889"/>
        <v/>
      </c>
      <c r="G13682">
        <f t="shared" si="890"/>
        <v>0</v>
      </c>
      <c r="H13682" s="11" t="str">
        <f t="shared" si="888"/>
        <v/>
      </c>
      <c r="I13682" s="11">
        <f t="shared" si="891"/>
        <v>0</v>
      </c>
    </row>
    <row r="13683" spans="6:9">
      <c r="F13683" t="str">
        <f t="shared" si="889"/>
        <v/>
      </c>
      <c r="G13683">
        <f t="shared" si="890"/>
        <v>0</v>
      </c>
      <c r="H13683" s="11" t="str">
        <f t="shared" si="888"/>
        <v/>
      </c>
      <c r="I13683" s="11">
        <f t="shared" si="891"/>
        <v>0</v>
      </c>
    </row>
    <row r="13684" spans="6:9">
      <c r="F13684" t="str">
        <f t="shared" si="889"/>
        <v/>
      </c>
      <c r="G13684">
        <f t="shared" si="890"/>
        <v>0</v>
      </c>
      <c r="H13684" s="11" t="str">
        <f t="shared" si="888"/>
        <v/>
      </c>
      <c r="I13684" s="11">
        <f t="shared" si="891"/>
        <v>0</v>
      </c>
    </row>
    <row r="13685" spans="6:9">
      <c r="F13685" t="str">
        <f t="shared" si="889"/>
        <v/>
      </c>
      <c r="G13685">
        <f t="shared" si="890"/>
        <v>0</v>
      </c>
      <c r="H13685" s="11" t="str">
        <f t="shared" si="888"/>
        <v/>
      </c>
      <c r="I13685" s="11">
        <f t="shared" si="891"/>
        <v>0</v>
      </c>
    </row>
    <row r="13686" spans="6:9">
      <c r="F13686" t="str">
        <f t="shared" si="889"/>
        <v/>
      </c>
      <c r="G13686">
        <f t="shared" si="890"/>
        <v>0</v>
      </c>
      <c r="H13686" s="11" t="str">
        <f t="shared" si="888"/>
        <v/>
      </c>
      <c r="I13686" s="11">
        <f t="shared" si="891"/>
        <v>0</v>
      </c>
    </row>
    <row r="13687" spans="6:9">
      <c r="F13687" t="str">
        <f t="shared" si="889"/>
        <v/>
      </c>
      <c r="G13687">
        <f t="shared" si="890"/>
        <v>0</v>
      </c>
      <c r="H13687" s="11" t="str">
        <f t="shared" si="888"/>
        <v/>
      </c>
      <c r="I13687" s="11">
        <f t="shared" si="891"/>
        <v>0</v>
      </c>
    </row>
    <row r="13688" spans="6:9">
      <c r="F13688" t="str">
        <f t="shared" si="889"/>
        <v/>
      </c>
      <c r="G13688">
        <f t="shared" si="890"/>
        <v>0</v>
      </c>
      <c r="H13688" s="11" t="str">
        <f t="shared" si="888"/>
        <v/>
      </c>
      <c r="I13688" s="11">
        <f t="shared" si="891"/>
        <v>0</v>
      </c>
    </row>
    <row r="13689" spans="6:9">
      <c r="F13689" t="str">
        <f t="shared" si="889"/>
        <v/>
      </c>
      <c r="G13689">
        <f t="shared" si="890"/>
        <v>0</v>
      </c>
      <c r="H13689" s="11" t="str">
        <f t="shared" si="888"/>
        <v/>
      </c>
      <c r="I13689" s="11">
        <f t="shared" si="891"/>
        <v>0</v>
      </c>
    </row>
    <row r="13690" spans="6:9">
      <c r="F13690" t="str">
        <f t="shared" si="889"/>
        <v/>
      </c>
      <c r="G13690">
        <f t="shared" si="890"/>
        <v>0</v>
      </c>
      <c r="H13690" s="11" t="str">
        <f t="shared" si="888"/>
        <v/>
      </c>
      <c r="I13690" s="11">
        <f t="shared" si="891"/>
        <v>0</v>
      </c>
    </row>
    <row r="13691" spans="6:9">
      <c r="F13691" t="str">
        <f t="shared" si="889"/>
        <v/>
      </c>
      <c r="G13691">
        <f t="shared" si="890"/>
        <v>0</v>
      </c>
      <c r="H13691" s="11" t="str">
        <f t="shared" si="888"/>
        <v/>
      </c>
      <c r="I13691" s="11">
        <f t="shared" si="891"/>
        <v>0</v>
      </c>
    </row>
    <row r="13692" spans="6:9">
      <c r="F13692" t="str">
        <f t="shared" si="889"/>
        <v/>
      </c>
      <c r="G13692">
        <f t="shared" si="890"/>
        <v>0</v>
      </c>
      <c r="H13692" s="11" t="str">
        <f t="shared" si="888"/>
        <v/>
      </c>
      <c r="I13692" s="11">
        <f t="shared" si="891"/>
        <v>0</v>
      </c>
    </row>
    <row r="13693" spans="6:9">
      <c r="F13693" t="str">
        <f t="shared" si="889"/>
        <v/>
      </c>
      <c r="G13693">
        <f t="shared" si="890"/>
        <v>0</v>
      </c>
      <c r="H13693" s="11" t="str">
        <f t="shared" si="888"/>
        <v/>
      </c>
      <c r="I13693" s="11">
        <f t="shared" si="891"/>
        <v>0</v>
      </c>
    </row>
    <row r="13694" spans="6:9">
      <c r="F13694" t="str">
        <f t="shared" si="889"/>
        <v/>
      </c>
      <c r="G13694">
        <f t="shared" si="890"/>
        <v>0</v>
      </c>
      <c r="H13694" s="11" t="str">
        <f t="shared" si="888"/>
        <v/>
      </c>
      <c r="I13694" s="11">
        <f t="shared" si="891"/>
        <v>0</v>
      </c>
    </row>
    <row r="13695" spans="6:9">
      <c r="F13695" t="str">
        <f t="shared" si="889"/>
        <v/>
      </c>
      <c r="G13695">
        <f t="shared" si="890"/>
        <v>0</v>
      </c>
      <c r="H13695" s="11" t="str">
        <f t="shared" si="888"/>
        <v/>
      </c>
      <c r="I13695" s="11">
        <f t="shared" si="891"/>
        <v>0</v>
      </c>
    </row>
    <row r="13696" spans="6:9">
      <c r="F13696" t="str">
        <f t="shared" si="889"/>
        <v/>
      </c>
      <c r="G13696">
        <f t="shared" si="890"/>
        <v>0</v>
      </c>
      <c r="H13696" s="11" t="str">
        <f t="shared" si="888"/>
        <v/>
      </c>
      <c r="I13696" s="11">
        <f t="shared" si="891"/>
        <v>0</v>
      </c>
    </row>
    <row r="13697" spans="6:9">
      <c r="F13697" t="str">
        <f t="shared" si="889"/>
        <v/>
      </c>
      <c r="G13697">
        <f t="shared" si="890"/>
        <v>0</v>
      </c>
      <c r="H13697" s="11" t="str">
        <f t="shared" si="888"/>
        <v/>
      </c>
      <c r="I13697" s="11">
        <f t="shared" si="891"/>
        <v>0</v>
      </c>
    </row>
    <row r="13698" spans="6:9">
      <c r="F13698" t="str">
        <f t="shared" si="889"/>
        <v/>
      </c>
      <c r="G13698">
        <f t="shared" si="890"/>
        <v>0</v>
      </c>
      <c r="H13698" s="11" t="str">
        <f t="shared" ref="H13698:H13761" si="892">IFERROR(HLOOKUP($A13698,$N$85:$S$86,2,0),"")</f>
        <v/>
      </c>
      <c r="I13698" s="11">
        <f t="shared" si="891"/>
        <v>0</v>
      </c>
    </row>
    <row r="13699" spans="6:9">
      <c r="F13699" t="str">
        <f t="shared" ref="F13699:F13762" si="893">IFERROR(HLOOKUP($A13699,$N$40:$S$41,2,0),"")</f>
        <v/>
      </c>
      <c r="G13699">
        <f t="shared" ref="G13699:G13762" si="894">IFERROR(IF(D13699&gt;F13699,(D13699-F13699)^2,0),0)</f>
        <v>0</v>
      </c>
      <c r="H13699" s="11" t="str">
        <f t="shared" si="892"/>
        <v/>
      </c>
      <c r="I13699" s="11">
        <f t="shared" ref="I13699:I13762" si="895">IFERROR(IF(D13699&gt;H13699,(D13699-H13699)^2,0),0)</f>
        <v>0</v>
      </c>
    </row>
    <row r="13700" spans="6:9">
      <c r="F13700" t="str">
        <f t="shared" si="893"/>
        <v/>
      </c>
      <c r="G13700">
        <f t="shared" si="894"/>
        <v>0</v>
      </c>
      <c r="H13700" s="11" t="str">
        <f t="shared" si="892"/>
        <v/>
      </c>
      <c r="I13700" s="11">
        <f t="shared" si="895"/>
        <v>0</v>
      </c>
    </row>
    <row r="13701" spans="6:9">
      <c r="F13701" t="str">
        <f t="shared" si="893"/>
        <v/>
      </c>
      <c r="G13701">
        <f t="shared" si="894"/>
        <v>0</v>
      </c>
      <c r="H13701" s="11" t="str">
        <f t="shared" si="892"/>
        <v/>
      </c>
      <c r="I13701" s="11">
        <f t="shared" si="895"/>
        <v>0</v>
      </c>
    </row>
    <row r="13702" spans="6:9">
      <c r="F13702" t="str">
        <f t="shared" si="893"/>
        <v/>
      </c>
      <c r="G13702">
        <f t="shared" si="894"/>
        <v>0</v>
      </c>
      <c r="H13702" s="11" t="str">
        <f t="shared" si="892"/>
        <v/>
      </c>
      <c r="I13702" s="11">
        <f t="shared" si="895"/>
        <v>0</v>
      </c>
    </row>
    <row r="13703" spans="6:9">
      <c r="F13703" t="str">
        <f t="shared" si="893"/>
        <v/>
      </c>
      <c r="G13703">
        <f t="shared" si="894"/>
        <v>0</v>
      </c>
      <c r="H13703" s="11" t="str">
        <f t="shared" si="892"/>
        <v/>
      </c>
      <c r="I13703" s="11">
        <f t="shared" si="895"/>
        <v>0</v>
      </c>
    </row>
    <row r="13704" spans="6:9">
      <c r="F13704" t="str">
        <f t="shared" si="893"/>
        <v/>
      </c>
      <c r="G13704">
        <f t="shared" si="894"/>
        <v>0</v>
      </c>
      <c r="H13704" s="11" t="str">
        <f t="shared" si="892"/>
        <v/>
      </c>
      <c r="I13704" s="11">
        <f t="shared" si="895"/>
        <v>0</v>
      </c>
    </row>
    <row r="13705" spans="6:9">
      <c r="F13705" t="str">
        <f t="shared" si="893"/>
        <v/>
      </c>
      <c r="G13705">
        <f t="shared" si="894"/>
        <v>0</v>
      </c>
      <c r="H13705" s="11" t="str">
        <f t="shared" si="892"/>
        <v/>
      </c>
      <c r="I13705" s="11">
        <f t="shared" si="895"/>
        <v>0</v>
      </c>
    </row>
    <row r="13706" spans="6:9">
      <c r="F13706" t="str">
        <f t="shared" si="893"/>
        <v/>
      </c>
      <c r="G13706">
        <f t="shared" si="894"/>
        <v>0</v>
      </c>
      <c r="H13706" s="11" t="str">
        <f t="shared" si="892"/>
        <v/>
      </c>
      <c r="I13706" s="11">
        <f t="shared" si="895"/>
        <v>0</v>
      </c>
    </row>
    <row r="13707" spans="6:9">
      <c r="F13707" t="str">
        <f t="shared" si="893"/>
        <v/>
      </c>
      <c r="G13707">
        <f t="shared" si="894"/>
        <v>0</v>
      </c>
      <c r="H13707" s="11" t="str">
        <f t="shared" si="892"/>
        <v/>
      </c>
      <c r="I13707" s="11">
        <f t="shared" si="895"/>
        <v>0</v>
      </c>
    </row>
    <row r="13708" spans="6:9">
      <c r="F13708" t="str">
        <f t="shared" si="893"/>
        <v/>
      </c>
      <c r="G13708">
        <f t="shared" si="894"/>
        <v>0</v>
      </c>
      <c r="H13708" s="11" t="str">
        <f t="shared" si="892"/>
        <v/>
      </c>
      <c r="I13708" s="11">
        <f t="shared" si="895"/>
        <v>0</v>
      </c>
    </row>
    <row r="13709" spans="6:9">
      <c r="F13709" t="str">
        <f t="shared" si="893"/>
        <v/>
      </c>
      <c r="G13709">
        <f t="shared" si="894"/>
        <v>0</v>
      </c>
      <c r="H13709" s="11" t="str">
        <f t="shared" si="892"/>
        <v/>
      </c>
      <c r="I13709" s="11">
        <f t="shared" si="895"/>
        <v>0</v>
      </c>
    </row>
    <row r="13710" spans="6:9">
      <c r="F13710" t="str">
        <f t="shared" si="893"/>
        <v/>
      </c>
      <c r="G13710">
        <f t="shared" si="894"/>
        <v>0</v>
      </c>
      <c r="H13710" s="11" t="str">
        <f t="shared" si="892"/>
        <v/>
      </c>
      <c r="I13710" s="11">
        <f t="shared" si="895"/>
        <v>0</v>
      </c>
    </row>
    <row r="13711" spans="6:9">
      <c r="F13711" t="str">
        <f t="shared" si="893"/>
        <v/>
      </c>
      <c r="G13711">
        <f t="shared" si="894"/>
        <v>0</v>
      </c>
      <c r="H13711" s="11" t="str">
        <f t="shared" si="892"/>
        <v/>
      </c>
      <c r="I13711" s="11">
        <f t="shared" si="895"/>
        <v>0</v>
      </c>
    </row>
    <row r="13712" spans="6:9">
      <c r="F13712" t="str">
        <f t="shared" si="893"/>
        <v/>
      </c>
      <c r="G13712">
        <f t="shared" si="894"/>
        <v>0</v>
      </c>
      <c r="H13712" s="11" t="str">
        <f t="shared" si="892"/>
        <v/>
      </c>
      <c r="I13712" s="11">
        <f t="shared" si="895"/>
        <v>0</v>
      </c>
    </row>
    <row r="13713" spans="6:9">
      <c r="F13713" t="str">
        <f t="shared" si="893"/>
        <v/>
      </c>
      <c r="G13713">
        <f t="shared" si="894"/>
        <v>0</v>
      </c>
      <c r="H13713" s="11" t="str">
        <f t="shared" si="892"/>
        <v/>
      </c>
      <c r="I13713" s="11">
        <f t="shared" si="895"/>
        <v>0</v>
      </c>
    </row>
    <row r="13714" spans="6:9">
      <c r="F13714" t="str">
        <f t="shared" si="893"/>
        <v/>
      </c>
      <c r="G13714">
        <f t="shared" si="894"/>
        <v>0</v>
      </c>
      <c r="H13714" s="11" t="str">
        <f t="shared" si="892"/>
        <v/>
      </c>
      <c r="I13714" s="11">
        <f t="shared" si="895"/>
        <v>0</v>
      </c>
    </row>
    <row r="13715" spans="6:9">
      <c r="F13715" t="str">
        <f t="shared" si="893"/>
        <v/>
      </c>
      <c r="G13715">
        <f t="shared" si="894"/>
        <v>0</v>
      </c>
      <c r="H13715" s="11" t="str">
        <f t="shared" si="892"/>
        <v/>
      </c>
      <c r="I13715" s="11">
        <f t="shared" si="895"/>
        <v>0</v>
      </c>
    </row>
    <row r="13716" spans="6:9">
      <c r="F13716" t="str">
        <f t="shared" si="893"/>
        <v/>
      </c>
      <c r="G13716">
        <f t="shared" si="894"/>
        <v>0</v>
      </c>
      <c r="H13716" s="11" t="str">
        <f t="shared" si="892"/>
        <v/>
      </c>
      <c r="I13716" s="11">
        <f t="shared" si="895"/>
        <v>0</v>
      </c>
    </row>
    <row r="13717" spans="6:9">
      <c r="F13717" t="str">
        <f t="shared" si="893"/>
        <v/>
      </c>
      <c r="G13717">
        <f t="shared" si="894"/>
        <v>0</v>
      </c>
      <c r="H13717" s="11" t="str">
        <f t="shared" si="892"/>
        <v/>
      </c>
      <c r="I13717" s="11">
        <f t="shared" si="895"/>
        <v>0</v>
      </c>
    </row>
    <row r="13718" spans="6:9">
      <c r="F13718" t="str">
        <f t="shared" si="893"/>
        <v/>
      </c>
      <c r="G13718">
        <f t="shared" si="894"/>
        <v>0</v>
      </c>
      <c r="H13718" s="11" t="str">
        <f t="shared" si="892"/>
        <v/>
      </c>
      <c r="I13718" s="11">
        <f t="shared" si="895"/>
        <v>0</v>
      </c>
    </row>
    <row r="13719" spans="6:9">
      <c r="F13719" t="str">
        <f t="shared" si="893"/>
        <v/>
      </c>
      <c r="G13719">
        <f t="shared" si="894"/>
        <v>0</v>
      </c>
      <c r="H13719" s="11" t="str">
        <f t="shared" si="892"/>
        <v/>
      </c>
      <c r="I13719" s="11">
        <f t="shared" si="895"/>
        <v>0</v>
      </c>
    </row>
    <row r="13720" spans="6:9">
      <c r="F13720" t="str">
        <f t="shared" si="893"/>
        <v/>
      </c>
      <c r="G13720">
        <f t="shared" si="894"/>
        <v>0</v>
      </c>
      <c r="H13720" s="11" t="str">
        <f t="shared" si="892"/>
        <v/>
      </c>
      <c r="I13720" s="11">
        <f t="shared" si="895"/>
        <v>0</v>
      </c>
    </row>
    <row r="13721" spans="6:9">
      <c r="F13721" t="str">
        <f t="shared" si="893"/>
        <v/>
      </c>
      <c r="G13721">
        <f t="shared" si="894"/>
        <v>0</v>
      </c>
      <c r="H13721" s="11" t="str">
        <f t="shared" si="892"/>
        <v/>
      </c>
      <c r="I13721" s="11">
        <f t="shared" si="895"/>
        <v>0</v>
      </c>
    </row>
    <row r="13722" spans="6:9">
      <c r="F13722" t="str">
        <f t="shared" si="893"/>
        <v/>
      </c>
      <c r="G13722">
        <f t="shared" si="894"/>
        <v>0</v>
      </c>
      <c r="H13722" s="11" t="str">
        <f t="shared" si="892"/>
        <v/>
      </c>
      <c r="I13722" s="11">
        <f t="shared" si="895"/>
        <v>0</v>
      </c>
    </row>
    <row r="13723" spans="6:9">
      <c r="F13723" t="str">
        <f t="shared" si="893"/>
        <v/>
      </c>
      <c r="G13723">
        <f t="shared" si="894"/>
        <v>0</v>
      </c>
      <c r="H13723" s="11" t="str">
        <f t="shared" si="892"/>
        <v/>
      </c>
      <c r="I13723" s="11">
        <f t="shared" si="895"/>
        <v>0</v>
      </c>
    </row>
    <row r="13724" spans="6:9">
      <c r="F13724" t="str">
        <f t="shared" si="893"/>
        <v/>
      </c>
      <c r="G13724">
        <f t="shared" si="894"/>
        <v>0</v>
      </c>
      <c r="H13724" s="11" t="str">
        <f t="shared" si="892"/>
        <v/>
      </c>
      <c r="I13724" s="11">
        <f t="shared" si="895"/>
        <v>0</v>
      </c>
    </row>
    <row r="13725" spans="6:9">
      <c r="F13725" t="str">
        <f t="shared" si="893"/>
        <v/>
      </c>
      <c r="G13725">
        <f t="shared" si="894"/>
        <v>0</v>
      </c>
      <c r="H13725" s="11" t="str">
        <f t="shared" si="892"/>
        <v/>
      </c>
      <c r="I13725" s="11">
        <f t="shared" si="895"/>
        <v>0</v>
      </c>
    </row>
    <row r="13726" spans="6:9">
      <c r="F13726" t="str">
        <f t="shared" si="893"/>
        <v/>
      </c>
      <c r="G13726">
        <f t="shared" si="894"/>
        <v>0</v>
      </c>
      <c r="H13726" s="11" t="str">
        <f t="shared" si="892"/>
        <v/>
      </c>
      <c r="I13726" s="11">
        <f t="shared" si="895"/>
        <v>0</v>
      </c>
    </row>
    <row r="13727" spans="6:9">
      <c r="F13727" t="str">
        <f t="shared" si="893"/>
        <v/>
      </c>
      <c r="G13727">
        <f t="shared" si="894"/>
        <v>0</v>
      </c>
      <c r="H13727" s="11" t="str">
        <f t="shared" si="892"/>
        <v/>
      </c>
      <c r="I13727" s="11">
        <f t="shared" si="895"/>
        <v>0</v>
      </c>
    </row>
    <row r="13728" spans="6:9">
      <c r="F13728" t="str">
        <f t="shared" si="893"/>
        <v/>
      </c>
      <c r="G13728">
        <f t="shared" si="894"/>
        <v>0</v>
      </c>
      <c r="H13728" s="11" t="str">
        <f t="shared" si="892"/>
        <v/>
      </c>
      <c r="I13728" s="11">
        <f t="shared" si="895"/>
        <v>0</v>
      </c>
    </row>
    <row r="13729" spans="6:9">
      <c r="F13729" t="str">
        <f t="shared" si="893"/>
        <v/>
      </c>
      <c r="G13729">
        <f t="shared" si="894"/>
        <v>0</v>
      </c>
      <c r="H13729" s="11" t="str">
        <f t="shared" si="892"/>
        <v/>
      </c>
      <c r="I13729" s="11">
        <f t="shared" si="895"/>
        <v>0</v>
      </c>
    </row>
    <row r="13730" spans="6:9">
      <c r="F13730" t="str">
        <f t="shared" si="893"/>
        <v/>
      </c>
      <c r="G13730">
        <f t="shared" si="894"/>
        <v>0</v>
      </c>
      <c r="H13730" s="11" t="str">
        <f t="shared" si="892"/>
        <v/>
      </c>
      <c r="I13730" s="11">
        <f t="shared" si="895"/>
        <v>0</v>
      </c>
    </row>
    <row r="13731" spans="6:9">
      <c r="F13731" t="str">
        <f t="shared" si="893"/>
        <v/>
      </c>
      <c r="G13731">
        <f t="shared" si="894"/>
        <v>0</v>
      </c>
      <c r="H13731" s="11" t="str">
        <f t="shared" si="892"/>
        <v/>
      </c>
      <c r="I13731" s="11">
        <f t="shared" si="895"/>
        <v>0</v>
      </c>
    </row>
    <row r="13732" spans="6:9">
      <c r="F13732" t="str">
        <f t="shared" si="893"/>
        <v/>
      </c>
      <c r="G13732">
        <f t="shared" si="894"/>
        <v>0</v>
      </c>
      <c r="H13732" s="11" t="str">
        <f t="shared" si="892"/>
        <v/>
      </c>
      <c r="I13732" s="11">
        <f t="shared" si="895"/>
        <v>0</v>
      </c>
    </row>
    <row r="13733" spans="6:9">
      <c r="F13733" t="str">
        <f t="shared" si="893"/>
        <v/>
      </c>
      <c r="G13733">
        <f t="shared" si="894"/>
        <v>0</v>
      </c>
      <c r="H13733" s="11" t="str">
        <f t="shared" si="892"/>
        <v/>
      </c>
      <c r="I13733" s="11">
        <f t="shared" si="895"/>
        <v>0</v>
      </c>
    </row>
    <row r="13734" spans="6:9">
      <c r="F13734" t="str">
        <f t="shared" si="893"/>
        <v/>
      </c>
      <c r="G13734">
        <f t="shared" si="894"/>
        <v>0</v>
      </c>
      <c r="H13734" s="11" t="str">
        <f t="shared" si="892"/>
        <v/>
      </c>
      <c r="I13734" s="11">
        <f t="shared" si="895"/>
        <v>0</v>
      </c>
    </row>
    <row r="13735" spans="6:9">
      <c r="F13735" t="str">
        <f t="shared" si="893"/>
        <v/>
      </c>
      <c r="G13735">
        <f t="shared" si="894"/>
        <v>0</v>
      </c>
      <c r="H13735" s="11" t="str">
        <f t="shared" si="892"/>
        <v/>
      </c>
      <c r="I13735" s="11">
        <f t="shared" si="895"/>
        <v>0</v>
      </c>
    </row>
    <row r="13736" spans="6:9">
      <c r="F13736" t="str">
        <f t="shared" si="893"/>
        <v/>
      </c>
      <c r="G13736">
        <f t="shared" si="894"/>
        <v>0</v>
      </c>
      <c r="H13736" s="11" t="str">
        <f t="shared" si="892"/>
        <v/>
      </c>
      <c r="I13736" s="11">
        <f t="shared" si="895"/>
        <v>0</v>
      </c>
    </row>
    <row r="13737" spans="6:9">
      <c r="F13737" t="str">
        <f t="shared" si="893"/>
        <v/>
      </c>
      <c r="G13737">
        <f t="shared" si="894"/>
        <v>0</v>
      </c>
      <c r="H13737" s="11" t="str">
        <f t="shared" si="892"/>
        <v/>
      </c>
      <c r="I13737" s="11">
        <f t="shared" si="895"/>
        <v>0</v>
      </c>
    </row>
    <row r="13738" spans="6:9">
      <c r="F13738" t="str">
        <f t="shared" si="893"/>
        <v/>
      </c>
      <c r="G13738">
        <f t="shared" si="894"/>
        <v>0</v>
      </c>
      <c r="H13738" s="11" t="str">
        <f t="shared" si="892"/>
        <v/>
      </c>
      <c r="I13738" s="11">
        <f t="shared" si="895"/>
        <v>0</v>
      </c>
    </row>
    <row r="13739" spans="6:9">
      <c r="F13739" t="str">
        <f t="shared" si="893"/>
        <v/>
      </c>
      <c r="G13739">
        <f t="shared" si="894"/>
        <v>0</v>
      </c>
      <c r="H13739" s="11" t="str">
        <f t="shared" si="892"/>
        <v/>
      </c>
      <c r="I13739" s="11">
        <f t="shared" si="895"/>
        <v>0</v>
      </c>
    </row>
    <row r="13740" spans="6:9">
      <c r="F13740" t="str">
        <f t="shared" si="893"/>
        <v/>
      </c>
      <c r="G13740">
        <f t="shared" si="894"/>
        <v>0</v>
      </c>
      <c r="H13740" s="11" t="str">
        <f t="shared" si="892"/>
        <v/>
      </c>
      <c r="I13740" s="11">
        <f t="shared" si="895"/>
        <v>0</v>
      </c>
    </row>
    <row r="13741" spans="6:9">
      <c r="F13741" t="str">
        <f t="shared" si="893"/>
        <v/>
      </c>
      <c r="G13741">
        <f t="shared" si="894"/>
        <v>0</v>
      </c>
      <c r="H13741" s="11" t="str">
        <f t="shared" si="892"/>
        <v/>
      </c>
      <c r="I13741" s="11">
        <f t="shared" si="895"/>
        <v>0</v>
      </c>
    </row>
    <row r="13742" spans="6:9">
      <c r="F13742" t="str">
        <f t="shared" si="893"/>
        <v/>
      </c>
      <c r="G13742">
        <f t="shared" si="894"/>
        <v>0</v>
      </c>
      <c r="H13742" s="11" t="str">
        <f t="shared" si="892"/>
        <v/>
      </c>
      <c r="I13742" s="11">
        <f t="shared" si="895"/>
        <v>0</v>
      </c>
    </row>
    <row r="13743" spans="6:9">
      <c r="F13743" t="str">
        <f t="shared" si="893"/>
        <v/>
      </c>
      <c r="G13743">
        <f t="shared" si="894"/>
        <v>0</v>
      </c>
      <c r="H13743" s="11" t="str">
        <f t="shared" si="892"/>
        <v/>
      </c>
      <c r="I13743" s="11">
        <f t="shared" si="895"/>
        <v>0</v>
      </c>
    </row>
    <row r="13744" spans="6:9">
      <c r="F13744" t="str">
        <f t="shared" si="893"/>
        <v/>
      </c>
      <c r="G13744">
        <f t="shared" si="894"/>
        <v>0</v>
      </c>
      <c r="H13744" s="11" t="str">
        <f t="shared" si="892"/>
        <v/>
      </c>
      <c r="I13744" s="11">
        <f t="shared" si="895"/>
        <v>0</v>
      </c>
    </row>
    <row r="13745" spans="6:9">
      <c r="F13745" t="str">
        <f t="shared" si="893"/>
        <v/>
      </c>
      <c r="G13745">
        <f t="shared" si="894"/>
        <v>0</v>
      </c>
      <c r="H13745" s="11" t="str">
        <f t="shared" si="892"/>
        <v/>
      </c>
      <c r="I13745" s="11">
        <f t="shared" si="895"/>
        <v>0</v>
      </c>
    </row>
    <row r="13746" spans="6:9">
      <c r="F13746" t="str">
        <f t="shared" si="893"/>
        <v/>
      </c>
      <c r="G13746">
        <f t="shared" si="894"/>
        <v>0</v>
      </c>
      <c r="H13746" s="11" t="str">
        <f t="shared" si="892"/>
        <v/>
      </c>
      <c r="I13746" s="11">
        <f t="shared" si="895"/>
        <v>0</v>
      </c>
    </row>
    <row r="13747" spans="6:9">
      <c r="F13747" t="str">
        <f t="shared" si="893"/>
        <v/>
      </c>
      <c r="G13747">
        <f t="shared" si="894"/>
        <v>0</v>
      </c>
      <c r="H13747" s="11" t="str">
        <f t="shared" si="892"/>
        <v/>
      </c>
      <c r="I13747" s="11">
        <f t="shared" si="895"/>
        <v>0</v>
      </c>
    </row>
    <row r="13748" spans="6:9">
      <c r="F13748" t="str">
        <f t="shared" si="893"/>
        <v/>
      </c>
      <c r="G13748">
        <f t="shared" si="894"/>
        <v>0</v>
      </c>
      <c r="H13748" s="11" t="str">
        <f t="shared" si="892"/>
        <v/>
      </c>
      <c r="I13748" s="11">
        <f t="shared" si="895"/>
        <v>0</v>
      </c>
    </row>
    <row r="13749" spans="6:9">
      <c r="F13749" t="str">
        <f t="shared" si="893"/>
        <v/>
      </c>
      <c r="G13749">
        <f t="shared" si="894"/>
        <v>0</v>
      </c>
      <c r="H13749" s="11" t="str">
        <f t="shared" si="892"/>
        <v/>
      </c>
      <c r="I13749" s="11">
        <f t="shared" si="895"/>
        <v>0</v>
      </c>
    </row>
    <row r="13750" spans="6:9">
      <c r="F13750" t="str">
        <f t="shared" si="893"/>
        <v/>
      </c>
      <c r="G13750">
        <f t="shared" si="894"/>
        <v>0</v>
      </c>
      <c r="H13750" s="11" t="str">
        <f t="shared" si="892"/>
        <v/>
      </c>
      <c r="I13750" s="11">
        <f t="shared" si="895"/>
        <v>0</v>
      </c>
    </row>
    <row r="13751" spans="6:9">
      <c r="F13751" t="str">
        <f t="shared" si="893"/>
        <v/>
      </c>
      <c r="G13751">
        <f t="shared" si="894"/>
        <v>0</v>
      </c>
      <c r="H13751" s="11" t="str">
        <f t="shared" si="892"/>
        <v/>
      </c>
      <c r="I13751" s="11">
        <f t="shared" si="895"/>
        <v>0</v>
      </c>
    </row>
    <row r="13752" spans="6:9">
      <c r="F13752" t="str">
        <f t="shared" si="893"/>
        <v/>
      </c>
      <c r="G13752">
        <f t="shared" si="894"/>
        <v>0</v>
      </c>
      <c r="H13752" s="11" t="str">
        <f t="shared" si="892"/>
        <v/>
      </c>
      <c r="I13752" s="11">
        <f t="shared" si="895"/>
        <v>0</v>
      </c>
    </row>
    <row r="13753" spans="6:9">
      <c r="F13753" t="str">
        <f t="shared" si="893"/>
        <v/>
      </c>
      <c r="G13753">
        <f t="shared" si="894"/>
        <v>0</v>
      </c>
      <c r="H13753" s="11" t="str">
        <f t="shared" si="892"/>
        <v/>
      </c>
      <c r="I13753" s="11">
        <f t="shared" si="895"/>
        <v>0</v>
      </c>
    </row>
    <row r="13754" spans="6:9">
      <c r="F13754" t="str">
        <f t="shared" si="893"/>
        <v/>
      </c>
      <c r="G13754">
        <f t="shared" si="894"/>
        <v>0</v>
      </c>
      <c r="H13754" s="11" t="str">
        <f t="shared" si="892"/>
        <v/>
      </c>
      <c r="I13754" s="11">
        <f t="shared" si="895"/>
        <v>0</v>
      </c>
    </row>
    <row r="13755" spans="6:9">
      <c r="F13755" t="str">
        <f t="shared" si="893"/>
        <v/>
      </c>
      <c r="G13755">
        <f t="shared" si="894"/>
        <v>0</v>
      </c>
      <c r="H13755" s="11" t="str">
        <f t="shared" si="892"/>
        <v/>
      </c>
      <c r="I13755" s="11">
        <f t="shared" si="895"/>
        <v>0</v>
      </c>
    </row>
    <row r="13756" spans="6:9">
      <c r="F13756" t="str">
        <f t="shared" si="893"/>
        <v/>
      </c>
      <c r="G13756">
        <f t="shared" si="894"/>
        <v>0</v>
      </c>
      <c r="H13756" s="11" t="str">
        <f t="shared" si="892"/>
        <v/>
      </c>
      <c r="I13756" s="11">
        <f t="shared" si="895"/>
        <v>0</v>
      </c>
    </row>
    <row r="13757" spans="6:9">
      <c r="F13757" t="str">
        <f t="shared" si="893"/>
        <v/>
      </c>
      <c r="G13757">
        <f t="shared" si="894"/>
        <v>0</v>
      </c>
      <c r="H13757" s="11" t="str">
        <f t="shared" si="892"/>
        <v/>
      </c>
      <c r="I13757" s="11">
        <f t="shared" si="895"/>
        <v>0</v>
      </c>
    </row>
    <row r="13758" spans="6:9">
      <c r="F13758" t="str">
        <f t="shared" si="893"/>
        <v/>
      </c>
      <c r="G13758">
        <f t="shared" si="894"/>
        <v>0</v>
      </c>
      <c r="H13758" s="11" t="str">
        <f t="shared" si="892"/>
        <v/>
      </c>
      <c r="I13758" s="11">
        <f t="shared" si="895"/>
        <v>0</v>
      </c>
    </row>
    <row r="13759" spans="6:9">
      <c r="F13759" t="str">
        <f t="shared" si="893"/>
        <v/>
      </c>
      <c r="G13759">
        <f t="shared" si="894"/>
        <v>0</v>
      </c>
      <c r="H13759" s="11" t="str">
        <f t="shared" si="892"/>
        <v/>
      </c>
      <c r="I13759" s="11">
        <f t="shared" si="895"/>
        <v>0</v>
      </c>
    </row>
    <row r="13760" spans="6:9">
      <c r="F13760" t="str">
        <f t="shared" si="893"/>
        <v/>
      </c>
      <c r="G13760">
        <f t="shared" si="894"/>
        <v>0</v>
      </c>
      <c r="H13760" s="11" t="str">
        <f t="shared" si="892"/>
        <v/>
      </c>
      <c r="I13760" s="11">
        <f t="shared" si="895"/>
        <v>0</v>
      </c>
    </row>
    <row r="13761" spans="6:9">
      <c r="F13761" t="str">
        <f t="shared" si="893"/>
        <v/>
      </c>
      <c r="G13761">
        <f t="shared" si="894"/>
        <v>0</v>
      </c>
      <c r="H13761" s="11" t="str">
        <f t="shared" si="892"/>
        <v/>
      </c>
      <c r="I13761" s="11">
        <f t="shared" si="895"/>
        <v>0</v>
      </c>
    </row>
    <row r="13762" spans="6:9">
      <c r="F13762" t="str">
        <f t="shared" si="893"/>
        <v/>
      </c>
      <c r="G13762">
        <f t="shared" si="894"/>
        <v>0</v>
      </c>
      <c r="H13762" s="11" t="str">
        <f t="shared" ref="H13762:H13825" si="896">IFERROR(HLOOKUP($A13762,$N$85:$S$86,2,0),"")</f>
        <v/>
      </c>
      <c r="I13762" s="11">
        <f t="shared" si="895"/>
        <v>0</v>
      </c>
    </row>
    <row r="13763" spans="6:9">
      <c r="F13763" t="str">
        <f t="shared" ref="F13763:F13826" si="897">IFERROR(HLOOKUP($A13763,$N$40:$S$41,2,0),"")</f>
        <v/>
      </c>
      <c r="G13763">
        <f t="shared" ref="G13763:G13826" si="898">IFERROR(IF(D13763&gt;F13763,(D13763-F13763)^2,0),0)</f>
        <v>0</v>
      </c>
      <c r="H13763" s="11" t="str">
        <f t="shared" si="896"/>
        <v/>
      </c>
      <c r="I13763" s="11">
        <f t="shared" ref="I13763:I13826" si="899">IFERROR(IF(D13763&gt;H13763,(D13763-H13763)^2,0),0)</f>
        <v>0</v>
      </c>
    </row>
    <row r="13764" spans="6:9">
      <c r="F13764" t="str">
        <f t="shared" si="897"/>
        <v/>
      </c>
      <c r="G13764">
        <f t="shared" si="898"/>
        <v>0</v>
      </c>
      <c r="H13764" s="11" t="str">
        <f t="shared" si="896"/>
        <v/>
      </c>
      <c r="I13764" s="11">
        <f t="shared" si="899"/>
        <v>0</v>
      </c>
    </row>
    <row r="13765" spans="6:9">
      <c r="F13765" t="str">
        <f t="shared" si="897"/>
        <v/>
      </c>
      <c r="G13765">
        <f t="shared" si="898"/>
        <v>0</v>
      </c>
      <c r="H13765" s="11" t="str">
        <f t="shared" si="896"/>
        <v/>
      </c>
      <c r="I13765" s="11">
        <f t="shared" si="899"/>
        <v>0</v>
      </c>
    </row>
    <row r="13766" spans="6:9">
      <c r="F13766" t="str">
        <f t="shared" si="897"/>
        <v/>
      </c>
      <c r="G13766">
        <f t="shared" si="898"/>
        <v>0</v>
      </c>
      <c r="H13766" s="11" t="str">
        <f t="shared" si="896"/>
        <v/>
      </c>
      <c r="I13766" s="11">
        <f t="shared" si="899"/>
        <v>0</v>
      </c>
    </row>
    <row r="13767" spans="6:9">
      <c r="F13767" t="str">
        <f t="shared" si="897"/>
        <v/>
      </c>
      <c r="G13767">
        <f t="shared" si="898"/>
        <v>0</v>
      </c>
      <c r="H13767" s="11" t="str">
        <f t="shared" si="896"/>
        <v/>
      </c>
      <c r="I13767" s="11">
        <f t="shared" si="899"/>
        <v>0</v>
      </c>
    </row>
    <row r="13768" spans="6:9">
      <c r="F13768" t="str">
        <f t="shared" si="897"/>
        <v/>
      </c>
      <c r="G13768">
        <f t="shared" si="898"/>
        <v>0</v>
      </c>
      <c r="H13768" s="11" t="str">
        <f t="shared" si="896"/>
        <v/>
      </c>
      <c r="I13768" s="11">
        <f t="shared" si="899"/>
        <v>0</v>
      </c>
    </row>
    <row r="13769" spans="6:9">
      <c r="F13769" t="str">
        <f t="shared" si="897"/>
        <v/>
      </c>
      <c r="G13769">
        <f t="shared" si="898"/>
        <v>0</v>
      </c>
      <c r="H13769" s="11" t="str">
        <f t="shared" si="896"/>
        <v/>
      </c>
      <c r="I13769" s="11">
        <f t="shared" si="899"/>
        <v>0</v>
      </c>
    </row>
    <row r="13770" spans="6:9">
      <c r="F13770" t="str">
        <f t="shared" si="897"/>
        <v/>
      </c>
      <c r="G13770">
        <f t="shared" si="898"/>
        <v>0</v>
      </c>
      <c r="H13770" s="11" t="str">
        <f t="shared" si="896"/>
        <v/>
      </c>
      <c r="I13770" s="11">
        <f t="shared" si="899"/>
        <v>0</v>
      </c>
    </row>
    <row r="13771" spans="6:9">
      <c r="F13771" t="str">
        <f t="shared" si="897"/>
        <v/>
      </c>
      <c r="G13771">
        <f t="shared" si="898"/>
        <v>0</v>
      </c>
      <c r="H13771" s="11" t="str">
        <f t="shared" si="896"/>
        <v/>
      </c>
      <c r="I13771" s="11">
        <f t="shared" si="899"/>
        <v>0</v>
      </c>
    </row>
    <row r="13772" spans="6:9">
      <c r="F13772" t="str">
        <f t="shared" si="897"/>
        <v/>
      </c>
      <c r="G13772">
        <f t="shared" si="898"/>
        <v>0</v>
      </c>
      <c r="H13772" s="11" t="str">
        <f t="shared" si="896"/>
        <v/>
      </c>
      <c r="I13772" s="11">
        <f t="shared" si="899"/>
        <v>0</v>
      </c>
    </row>
    <row r="13773" spans="6:9">
      <c r="F13773" t="str">
        <f t="shared" si="897"/>
        <v/>
      </c>
      <c r="G13773">
        <f t="shared" si="898"/>
        <v>0</v>
      </c>
      <c r="H13773" s="11" t="str">
        <f t="shared" si="896"/>
        <v/>
      </c>
      <c r="I13773" s="11">
        <f t="shared" si="899"/>
        <v>0</v>
      </c>
    </row>
    <row r="13774" spans="6:9">
      <c r="F13774" t="str">
        <f t="shared" si="897"/>
        <v/>
      </c>
      <c r="G13774">
        <f t="shared" si="898"/>
        <v>0</v>
      </c>
      <c r="H13774" s="11" t="str">
        <f t="shared" si="896"/>
        <v/>
      </c>
      <c r="I13774" s="11">
        <f t="shared" si="899"/>
        <v>0</v>
      </c>
    </row>
    <row r="13775" spans="6:9">
      <c r="F13775" t="str">
        <f t="shared" si="897"/>
        <v/>
      </c>
      <c r="G13775">
        <f t="shared" si="898"/>
        <v>0</v>
      </c>
      <c r="H13775" s="11" t="str">
        <f t="shared" si="896"/>
        <v/>
      </c>
      <c r="I13775" s="11">
        <f t="shared" si="899"/>
        <v>0</v>
      </c>
    </row>
    <row r="13776" spans="6:9">
      <c r="F13776" t="str">
        <f t="shared" si="897"/>
        <v/>
      </c>
      <c r="G13776">
        <f t="shared" si="898"/>
        <v>0</v>
      </c>
      <c r="H13776" s="11" t="str">
        <f t="shared" si="896"/>
        <v/>
      </c>
      <c r="I13776" s="11">
        <f t="shared" si="899"/>
        <v>0</v>
      </c>
    </row>
    <row r="13777" spans="6:9">
      <c r="F13777" t="str">
        <f t="shared" si="897"/>
        <v/>
      </c>
      <c r="G13777">
        <f t="shared" si="898"/>
        <v>0</v>
      </c>
      <c r="H13777" s="11" t="str">
        <f t="shared" si="896"/>
        <v/>
      </c>
      <c r="I13777" s="11">
        <f t="shared" si="899"/>
        <v>0</v>
      </c>
    </row>
    <row r="13778" spans="6:9">
      <c r="F13778" t="str">
        <f t="shared" si="897"/>
        <v/>
      </c>
      <c r="G13778">
        <f t="shared" si="898"/>
        <v>0</v>
      </c>
      <c r="H13778" s="11" t="str">
        <f t="shared" si="896"/>
        <v/>
      </c>
      <c r="I13778" s="11">
        <f t="shared" si="899"/>
        <v>0</v>
      </c>
    </row>
    <row r="13779" spans="6:9">
      <c r="F13779" t="str">
        <f t="shared" si="897"/>
        <v/>
      </c>
      <c r="G13779">
        <f t="shared" si="898"/>
        <v>0</v>
      </c>
      <c r="H13779" s="11" t="str">
        <f t="shared" si="896"/>
        <v/>
      </c>
      <c r="I13779" s="11">
        <f t="shared" si="899"/>
        <v>0</v>
      </c>
    </row>
    <row r="13780" spans="6:9">
      <c r="F13780" t="str">
        <f t="shared" si="897"/>
        <v/>
      </c>
      <c r="G13780">
        <f t="shared" si="898"/>
        <v>0</v>
      </c>
      <c r="H13780" s="11" t="str">
        <f t="shared" si="896"/>
        <v/>
      </c>
      <c r="I13780" s="11">
        <f t="shared" si="899"/>
        <v>0</v>
      </c>
    </row>
    <row r="13781" spans="6:9">
      <c r="F13781" t="str">
        <f t="shared" si="897"/>
        <v/>
      </c>
      <c r="G13781">
        <f t="shared" si="898"/>
        <v>0</v>
      </c>
      <c r="H13781" s="11" t="str">
        <f t="shared" si="896"/>
        <v/>
      </c>
      <c r="I13781" s="11">
        <f t="shared" si="899"/>
        <v>0</v>
      </c>
    </row>
    <row r="13782" spans="6:9">
      <c r="F13782" t="str">
        <f t="shared" si="897"/>
        <v/>
      </c>
      <c r="G13782">
        <f t="shared" si="898"/>
        <v>0</v>
      </c>
      <c r="H13782" s="11" t="str">
        <f t="shared" si="896"/>
        <v/>
      </c>
      <c r="I13782" s="11">
        <f t="shared" si="899"/>
        <v>0</v>
      </c>
    </row>
    <row r="13783" spans="6:9">
      <c r="F13783" t="str">
        <f t="shared" si="897"/>
        <v/>
      </c>
      <c r="G13783">
        <f t="shared" si="898"/>
        <v>0</v>
      </c>
      <c r="H13783" s="11" t="str">
        <f t="shared" si="896"/>
        <v/>
      </c>
      <c r="I13783" s="11">
        <f t="shared" si="899"/>
        <v>0</v>
      </c>
    </row>
    <row r="13784" spans="6:9">
      <c r="F13784" t="str">
        <f t="shared" si="897"/>
        <v/>
      </c>
      <c r="G13784">
        <f t="shared" si="898"/>
        <v>0</v>
      </c>
      <c r="H13784" s="11" t="str">
        <f t="shared" si="896"/>
        <v/>
      </c>
      <c r="I13784" s="11">
        <f t="shared" si="899"/>
        <v>0</v>
      </c>
    </row>
    <row r="13785" spans="6:9">
      <c r="F13785" t="str">
        <f t="shared" si="897"/>
        <v/>
      </c>
      <c r="G13785">
        <f t="shared" si="898"/>
        <v>0</v>
      </c>
      <c r="H13785" s="11" t="str">
        <f t="shared" si="896"/>
        <v/>
      </c>
      <c r="I13785" s="11">
        <f t="shared" si="899"/>
        <v>0</v>
      </c>
    </row>
    <row r="13786" spans="6:9">
      <c r="F13786" t="str">
        <f t="shared" si="897"/>
        <v/>
      </c>
      <c r="G13786">
        <f t="shared" si="898"/>
        <v>0</v>
      </c>
      <c r="H13786" s="11" t="str">
        <f t="shared" si="896"/>
        <v/>
      </c>
      <c r="I13786" s="11">
        <f t="shared" si="899"/>
        <v>0</v>
      </c>
    </row>
    <row r="13787" spans="6:9">
      <c r="F13787" t="str">
        <f t="shared" si="897"/>
        <v/>
      </c>
      <c r="G13787">
        <f t="shared" si="898"/>
        <v>0</v>
      </c>
      <c r="H13787" s="11" t="str">
        <f t="shared" si="896"/>
        <v/>
      </c>
      <c r="I13787" s="11">
        <f t="shared" si="899"/>
        <v>0</v>
      </c>
    </row>
    <row r="13788" spans="6:9">
      <c r="F13788" t="str">
        <f t="shared" si="897"/>
        <v/>
      </c>
      <c r="G13788">
        <f t="shared" si="898"/>
        <v>0</v>
      </c>
      <c r="H13788" s="11" t="str">
        <f t="shared" si="896"/>
        <v/>
      </c>
      <c r="I13788" s="11">
        <f t="shared" si="899"/>
        <v>0</v>
      </c>
    </row>
    <row r="13789" spans="6:9">
      <c r="F13789" t="str">
        <f t="shared" si="897"/>
        <v/>
      </c>
      <c r="G13789">
        <f t="shared" si="898"/>
        <v>0</v>
      </c>
      <c r="H13789" s="11" t="str">
        <f t="shared" si="896"/>
        <v/>
      </c>
      <c r="I13789" s="11">
        <f t="shared" si="899"/>
        <v>0</v>
      </c>
    </row>
    <row r="13790" spans="6:9">
      <c r="F13790" t="str">
        <f t="shared" si="897"/>
        <v/>
      </c>
      <c r="G13790">
        <f t="shared" si="898"/>
        <v>0</v>
      </c>
      <c r="H13790" s="11" t="str">
        <f t="shared" si="896"/>
        <v/>
      </c>
      <c r="I13790" s="11">
        <f t="shared" si="899"/>
        <v>0</v>
      </c>
    </row>
    <row r="13791" spans="6:9">
      <c r="F13791" t="str">
        <f t="shared" si="897"/>
        <v/>
      </c>
      <c r="G13791">
        <f t="shared" si="898"/>
        <v>0</v>
      </c>
      <c r="H13791" s="11" t="str">
        <f t="shared" si="896"/>
        <v/>
      </c>
      <c r="I13791" s="11">
        <f t="shared" si="899"/>
        <v>0</v>
      </c>
    </row>
    <row r="13792" spans="6:9">
      <c r="F13792" t="str">
        <f t="shared" si="897"/>
        <v/>
      </c>
      <c r="G13792">
        <f t="shared" si="898"/>
        <v>0</v>
      </c>
      <c r="H13792" s="11" t="str">
        <f t="shared" si="896"/>
        <v/>
      </c>
      <c r="I13792" s="11">
        <f t="shared" si="899"/>
        <v>0</v>
      </c>
    </row>
    <row r="13793" spans="6:9">
      <c r="F13793" t="str">
        <f t="shared" si="897"/>
        <v/>
      </c>
      <c r="G13793">
        <f t="shared" si="898"/>
        <v>0</v>
      </c>
      <c r="H13793" s="11" t="str">
        <f t="shared" si="896"/>
        <v/>
      </c>
      <c r="I13793" s="11">
        <f t="shared" si="899"/>
        <v>0</v>
      </c>
    </row>
    <row r="13794" spans="6:9">
      <c r="F13794" t="str">
        <f t="shared" si="897"/>
        <v/>
      </c>
      <c r="G13794">
        <f t="shared" si="898"/>
        <v>0</v>
      </c>
      <c r="H13794" s="11" t="str">
        <f t="shared" si="896"/>
        <v/>
      </c>
      <c r="I13794" s="11">
        <f t="shared" si="899"/>
        <v>0</v>
      </c>
    </row>
    <row r="13795" spans="6:9">
      <c r="F13795" t="str">
        <f t="shared" si="897"/>
        <v/>
      </c>
      <c r="G13795">
        <f t="shared" si="898"/>
        <v>0</v>
      </c>
      <c r="H13795" s="11" t="str">
        <f t="shared" si="896"/>
        <v/>
      </c>
      <c r="I13795" s="11">
        <f t="shared" si="899"/>
        <v>0</v>
      </c>
    </row>
    <row r="13796" spans="6:9">
      <c r="F13796" t="str">
        <f t="shared" si="897"/>
        <v/>
      </c>
      <c r="G13796">
        <f t="shared" si="898"/>
        <v>0</v>
      </c>
      <c r="H13796" s="11" t="str">
        <f t="shared" si="896"/>
        <v/>
      </c>
      <c r="I13796" s="11">
        <f t="shared" si="899"/>
        <v>0</v>
      </c>
    </row>
    <row r="13797" spans="6:9">
      <c r="F13797" t="str">
        <f t="shared" si="897"/>
        <v/>
      </c>
      <c r="G13797">
        <f t="shared" si="898"/>
        <v>0</v>
      </c>
      <c r="H13797" s="11" t="str">
        <f t="shared" si="896"/>
        <v/>
      </c>
      <c r="I13797" s="11">
        <f t="shared" si="899"/>
        <v>0</v>
      </c>
    </row>
    <row r="13798" spans="6:9">
      <c r="F13798" t="str">
        <f t="shared" si="897"/>
        <v/>
      </c>
      <c r="G13798">
        <f t="shared" si="898"/>
        <v>0</v>
      </c>
      <c r="H13798" s="11" t="str">
        <f t="shared" si="896"/>
        <v/>
      </c>
      <c r="I13798" s="11">
        <f t="shared" si="899"/>
        <v>0</v>
      </c>
    </row>
    <row r="13799" spans="6:9">
      <c r="F13799" t="str">
        <f t="shared" si="897"/>
        <v/>
      </c>
      <c r="G13799">
        <f t="shared" si="898"/>
        <v>0</v>
      </c>
      <c r="H13799" s="11" t="str">
        <f t="shared" si="896"/>
        <v/>
      </c>
      <c r="I13799" s="11">
        <f t="shared" si="899"/>
        <v>0</v>
      </c>
    </row>
    <row r="13800" spans="6:9">
      <c r="F13800" t="str">
        <f t="shared" si="897"/>
        <v/>
      </c>
      <c r="G13800">
        <f t="shared" si="898"/>
        <v>0</v>
      </c>
      <c r="H13800" s="11" t="str">
        <f t="shared" si="896"/>
        <v/>
      </c>
      <c r="I13800" s="11">
        <f t="shared" si="899"/>
        <v>0</v>
      </c>
    </row>
    <row r="13801" spans="6:9">
      <c r="F13801" t="str">
        <f t="shared" si="897"/>
        <v/>
      </c>
      <c r="G13801">
        <f t="shared" si="898"/>
        <v>0</v>
      </c>
      <c r="H13801" s="11" t="str">
        <f t="shared" si="896"/>
        <v/>
      </c>
      <c r="I13801" s="11">
        <f t="shared" si="899"/>
        <v>0</v>
      </c>
    </row>
    <row r="13802" spans="6:9">
      <c r="F13802" t="str">
        <f t="shared" si="897"/>
        <v/>
      </c>
      <c r="G13802">
        <f t="shared" si="898"/>
        <v>0</v>
      </c>
      <c r="H13802" s="11" t="str">
        <f t="shared" si="896"/>
        <v/>
      </c>
      <c r="I13802" s="11">
        <f t="shared" si="899"/>
        <v>0</v>
      </c>
    </row>
    <row r="13803" spans="6:9">
      <c r="F13803" t="str">
        <f t="shared" si="897"/>
        <v/>
      </c>
      <c r="G13803">
        <f t="shared" si="898"/>
        <v>0</v>
      </c>
      <c r="H13803" s="11" t="str">
        <f t="shared" si="896"/>
        <v/>
      </c>
      <c r="I13803" s="11">
        <f t="shared" si="899"/>
        <v>0</v>
      </c>
    </row>
    <row r="13804" spans="6:9">
      <c r="F13804" t="str">
        <f t="shared" si="897"/>
        <v/>
      </c>
      <c r="G13804">
        <f t="shared" si="898"/>
        <v>0</v>
      </c>
      <c r="H13804" s="11" t="str">
        <f t="shared" si="896"/>
        <v/>
      </c>
      <c r="I13804" s="11">
        <f t="shared" si="899"/>
        <v>0</v>
      </c>
    </row>
    <row r="13805" spans="6:9">
      <c r="F13805" t="str">
        <f t="shared" si="897"/>
        <v/>
      </c>
      <c r="G13805">
        <f t="shared" si="898"/>
        <v>0</v>
      </c>
      <c r="H13805" s="11" t="str">
        <f t="shared" si="896"/>
        <v/>
      </c>
      <c r="I13805" s="11">
        <f t="shared" si="899"/>
        <v>0</v>
      </c>
    </row>
    <row r="13806" spans="6:9">
      <c r="F13806" t="str">
        <f t="shared" si="897"/>
        <v/>
      </c>
      <c r="G13806">
        <f t="shared" si="898"/>
        <v>0</v>
      </c>
      <c r="H13806" s="11" t="str">
        <f t="shared" si="896"/>
        <v/>
      </c>
      <c r="I13806" s="11">
        <f t="shared" si="899"/>
        <v>0</v>
      </c>
    </row>
    <row r="13807" spans="6:9">
      <c r="F13807" t="str">
        <f t="shared" si="897"/>
        <v/>
      </c>
      <c r="G13807">
        <f t="shared" si="898"/>
        <v>0</v>
      </c>
      <c r="H13807" s="11" t="str">
        <f t="shared" si="896"/>
        <v/>
      </c>
      <c r="I13807" s="11">
        <f t="shared" si="899"/>
        <v>0</v>
      </c>
    </row>
    <row r="13808" spans="6:9">
      <c r="F13808" t="str">
        <f t="shared" si="897"/>
        <v/>
      </c>
      <c r="G13808">
        <f t="shared" si="898"/>
        <v>0</v>
      </c>
      <c r="H13808" s="11" t="str">
        <f t="shared" si="896"/>
        <v/>
      </c>
      <c r="I13808" s="11">
        <f t="shared" si="899"/>
        <v>0</v>
      </c>
    </row>
    <row r="13809" spans="6:9">
      <c r="F13809" t="str">
        <f t="shared" si="897"/>
        <v/>
      </c>
      <c r="G13809">
        <f t="shared" si="898"/>
        <v>0</v>
      </c>
      <c r="H13809" s="11" t="str">
        <f t="shared" si="896"/>
        <v/>
      </c>
      <c r="I13809" s="11">
        <f t="shared" si="899"/>
        <v>0</v>
      </c>
    </row>
    <row r="13810" spans="6:9">
      <c r="F13810" t="str">
        <f t="shared" si="897"/>
        <v/>
      </c>
      <c r="G13810">
        <f t="shared" si="898"/>
        <v>0</v>
      </c>
      <c r="H13810" s="11" t="str">
        <f t="shared" si="896"/>
        <v/>
      </c>
      <c r="I13810" s="11">
        <f t="shared" si="899"/>
        <v>0</v>
      </c>
    </row>
    <row r="13811" spans="6:9">
      <c r="F13811" t="str">
        <f t="shared" si="897"/>
        <v/>
      </c>
      <c r="G13811">
        <f t="shared" si="898"/>
        <v>0</v>
      </c>
      <c r="H13811" s="11" t="str">
        <f t="shared" si="896"/>
        <v/>
      </c>
      <c r="I13811" s="11">
        <f t="shared" si="899"/>
        <v>0</v>
      </c>
    </row>
    <row r="13812" spans="6:9">
      <c r="F13812" t="str">
        <f t="shared" si="897"/>
        <v/>
      </c>
      <c r="G13812">
        <f t="shared" si="898"/>
        <v>0</v>
      </c>
      <c r="H13812" s="11" t="str">
        <f t="shared" si="896"/>
        <v/>
      </c>
      <c r="I13812" s="11">
        <f t="shared" si="899"/>
        <v>0</v>
      </c>
    </row>
    <row r="13813" spans="6:9">
      <c r="F13813" t="str">
        <f t="shared" si="897"/>
        <v/>
      </c>
      <c r="G13813">
        <f t="shared" si="898"/>
        <v>0</v>
      </c>
      <c r="H13813" s="11" t="str">
        <f t="shared" si="896"/>
        <v/>
      </c>
      <c r="I13813" s="11">
        <f t="shared" si="899"/>
        <v>0</v>
      </c>
    </row>
    <row r="13814" spans="6:9">
      <c r="F13814" t="str">
        <f t="shared" si="897"/>
        <v/>
      </c>
      <c r="G13814">
        <f t="shared" si="898"/>
        <v>0</v>
      </c>
      <c r="H13814" s="11" t="str">
        <f t="shared" si="896"/>
        <v/>
      </c>
      <c r="I13814" s="11">
        <f t="shared" si="899"/>
        <v>0</v>
      </c>
    </row>
    <row r="13815" spans="6:9">
      <c r="F13815" t="str">
        <f t="shared" si="897"/>
        <v/>
      </c>
      <c r="G13815">
        <f t="shared" si="898"/>
        <v>0</v>
      </c>
      <c r="H13815" s="11" t="str">
        <f t="shared" si="896"/>
        <v/>
      </c>
      <c r="I13815" s="11">
        <f t="shared" si="899"/>
        <v>0</v>
      </c>
    </row>
    <row r="13816" spans="6:9">
      <c r="F13816" t="str">
        <f t="shared" si="897"/>
        <v/>
      </c>
      <c r="G13816">
        <f t="shared" si="898"/>
        <v>0</v>
      </c>
      <c r="H13816" s="11" t="str">
        <f t="shared" si="896"/>
        <v/>
      </c>
      <c r="I13816" s="11">
        <f t="shared" si="899"/>
        <v>0</v>
      </c>
    </row>
    <row r="13817" spans="6:9">
      <c r="F13817" t="str">
        <f t="shared" si="897"/>
        <v/>
      </c>
      <c r="G13817">
        <f t="shared" si="898"/>
        <v>0</v>
      </c>
      <c r="H13817" s="11" t="str">
        <f t="shared" si="896"/>
        <v/>
      </c>
      <c r="I13817" s="11">
        <f t="shared" si="899"/>
        <v>0</v>
      </c>
    </row>
    <row r="13818" spans="6:9">
      <c r="F13818" t="str">
        <f t="shared" si="897"/>
        <v/>
      </c>
      <c r="G13818">
        <f t="shared" si="898"/>
        <v>0</v>
      </c>
      <c r="H13818" s="11" t="str">
        <f t="shared" si="896"/>
        <v/>
      </c>
      <c r="I13818" s="11">
        <f t="shared" si="899"/>
        <v>0</v>
      </c>
    </row>
    <row r="13819" spans="6:9">
      <c r="F13819" t="str">
        <f t="shared" si="897"/>
        <v/>
      </c>
      <c r="G13819">
        <f t="shared" si="898"/>
        <v>0</v>
      </c>
      <c r="H13819" s="11" t="str">
        <f t="shared" si="896"/>
        <v/>
      </c>
      <c r="I13819" s="11">
        <f t="shared" si="899"/>
        <v>0</v>
      </c>
    </row>
    <row r="13820" spans="6:9">
      <c r="F13820" t="str">
        <f t="shared" si="897"/>
        <v/>
      </c>
      <c r="G13820">
        <f t="shared" si="898"/>
        <v>0</v>
      </c>
      <c r="H13820" s="11" t="str">
        <f t="shared" si="896"/>
        <v/>
      </c>
      <c r="I13820" s="11">
        <f t="shared" si="899"/>
        <v>0</v>
      </c>
    </row>
    <row r="13821" spans="6:9">
      <c r="F13821" t="str">
        <f t="shared" si="897"/>
        <v/>
      </c>
      <c r="G13821">
        <f t="shared" si="898"/>
        <v>0</v>
      </c>
      <c r="H13821" s="11" t="str">
        <f t="shared" si="896"/>
        <v/>
      </c>
      <c r="I13821" s="11">
        <f t="shared" si="899"/>
        <v>0</v>
      </c>
    </row>
    <row r="13822" spans="6:9">
      <c r="F13822" t="str">
        <f t="shared" si="897"/>
        <v/>
      </c>
      <c r="G13822">
        <f t="shared" si="898"/>
        <v>0</v>
      </c>
      <c r="H13822" s="11" t="str">
        <f t="shared" si="896"/>
        <v/>
      </c>
      <c r="I13822" s="11">
        <f t="shared" si="899"/>
        <v>0</v>
      </c>
    </row>
    <row r="13823" spans="6:9">
      <c r="F13823" t="str">
        <f t="shared" si="897"/>
        <v/>
      </c>
      <c r="G13823">
        <f t="shared" si="898"/>
        <v>0</v>
      </c>
      <c r="H13823" s="11" t="str">
        <f t="shared" si="896"/>
        <v/>
      </c>
      <c r="I13823" s="11">
        <f t="shared" si="899"/>
        <v>0</v>
      </c>
    </row>
    <row r="13824" spans="6:9">
      <c r="F13824" t="str">
        <f t="shared" si="897"/>
        <v/>
      </c>
      <c r="G13824">
        <f t="shared" si="898"/>
        <v>0</v>
      </c>
      <c r="H13824" s="11" t="str">
        <f t="shared" si="896"/>
        <v/>
      </c>
      <c r="I13824" s="11">
        <f t="shared" si="899"/>
        <v>0</v>
      </c>
    </row>
    <row r="13825" spans="6:9">
      <c r="F13825" t="str">
        <f t="shared" si="897"/>
        <v/>
      </c>
      <c r="G13825">
        <f t="shared" si="898"/>
        <v>0</v>
      </c>
      <c r="H13825" s="11" t="str">
        <f t="shared" si="896"/>
        <v/>
      </c>
      <c r="I13825" s="11">
        <f t="shared" si="899"/>
        <v>0</v>
      </c>
    </row>
    <row r="13826" spans="6:9">
      <c r="F13826" t="str">
        <f t="shared" si="897"/>
        <v/>
      </c>
      <c r="G13826">
        <f t="shared" si="898"/>
        <v>0</v>
      </c>
      <c r="H13826" s="11" t="str">
        <f t="shared" ref="H13826:H13889" si="900">IFERROR(HLOOKUP($A13826,$N$85:$S$86,2,0),"")</f>
        <v/>
      </c>
      <c r="I13826" s="11">
        <f t="shared" si="899"/>
        <v>0</v>
      </c>
    </row>
    <row r="13827" spans="6:9">
      <c r="F13827" t="str">
        <f t="shared" ref="F13827:F13890" si="901">IFERROR(HLOOKUP($A13827,$N$40:$S$41,2,0),"")</f>
        <v/>
      </c>
      <c r="G13827">
        <f t="shared" ref="G13827:G13890" si="902">IFERROR(IF(D13827&gt;F13827,(D13827-F13827)^2,0),0)</f>
        <v>0</v>
      </c>
      <c r="H13827" s="11" t="str">
        <f t="shared" si="900"/>
        <v/>
      </c>
      <c r="I13827" s="11">
        <f t="shared" ref="I13827:I13890" si="903">IFERROR(IF(D13827&gt;H13827,(D13827-H13827)^2,0),0)</f>
        <v>0</v>
      </c>
    </row>
    <row r="13828" spans="6:9">
      <c r="F13828" t="str">
        <f t="shared" si="901"/>
        <v/>
      </c>
      <c r="G13828">
        <f t="shared" si="902"/>
        <v>0</v>
      </c>
      <c r="H13828" s="11" t="str">
        <f t="shared" si="900"/>
        <v/>
      </c>
      <c r="I13828" s="11">
        <f t="shared" si="903"/>
        <v>0</v>
      </c>
    </row>
    <row r="13829" spans="6:9">
      <c r="F13829" t="str">
        <f t="shared" si="901"/>
        <v/>
      </c>
      <c r="G13829">
        <f t="shared" si="902"/>
        <v>0</v>
      </c>
      <c r="H13829" s="11" t="str">
        <f t="shared" si="900"/>
        <v/>
      </c>
      <c r="I13829" s="11">
        <f t="shared" si="903"/>
        <v>0</v>
      </c>
    </row>
    <row r="13830" spans="6:9">
      <c r="F13830" t="str">
        <f t="shared" si="901"/>
        <v/>
      </c>
      <c r="G13830">
        <f t="shared" si="902"/>
        <v>0</v>
      </c>
      <c r="H13830" s="11" t="str">
        <f t="shared" si="900"/>
        <v/>
      </c>
      <c r="I13830" s="11">
        <f t="shared" si="903"/>
        <v>0</v>
      </c>
    </row>
    <row r="13831" spans="6:9">
      <c r="F13831" t="str">
        <f t="shared" si="901"/>
        <v/>
      </c>
      <c r="G13831">
        <f t="shared" si="902"/>
        <v>0</v>
      </c>
      <c r="H13831" s="11" t="str">
        <f t="shared" si="900"/>
        <v/>
      </c>
      <c r="I13831" s="11">
        <f t="shared" si="903"/>
        <v>0</v>
      </c>
    </row>
    <row r="13832" spans="6:9">
      <c r="F13832" t="str">
        <f t="shared" si="901"/>
        <v/>
      </c>
      <c r="G13832">
        <f t="shared" si="902"/>
        <v>0</v>
      </c>
      <c r="H13832" s="11" t="str">
        <f t="shared" si="900"/>
        <v/>
      </c>
      <c r="I13832" s="11">
        <f t="shared" si="903"/>
        <v>0</v>
      </c>
    </row>
    <row r="13833" spans="6:9">
      <c r="F13833" t="str">
        <f t="shared" si="901"/>
        <v/>
      </c>
      <c r="G13833">
        <f t="shared" si="902"/>
        <v>0</v>
      </c>
      <c r="H13833" s="11" t="str">
        <f t="shared" si="900"/>
        <v/>
      </c>
      <c r="I13833" s="11">
        <f t="shared" si="903"/>
        <v>0</v>
      </c>
    </row>
    <row r="13834" spans="6:9">
      <c r="F13834" t="str">
        <f t="shared" si="901"/>
        <v/>
      </c>
      <c r="G13834">
        <f t="shared" si="902"/>
        <v>0</v>
      </c>
      <c r="H13834" s="11" t="str">
        <f t="shared" si="900"/>
        <v/>
      </c>
      <c r="I13834" s="11">
        <f t="shared" si="903"/>
        <v>0</v>
      </c>
    </row>
    <row r="13835" spans="6:9">
      <c r="F13835" t="str">
        <f t="shared" si="901"/>
        <v/>
      </c>
      <c r="G13835">
        <f t="shared" si="902"/>
        <v>0</v>
      </c>
      <c r="H13835" s="11" t="str">
        <f t="shared" si="900"/>
        <v/>
      </c>
      <c r="I13835" s="11">
        <f t="shared" si="903"/>
        <v>0</v>
      </c>
    </row>
    <row r="13836" spans="6:9">
      <c r="F13836" t="str">
        <f t="shared" si="901"/>
        <v/>
      </c>
      <c r="G13836">
        <f t="shared" si="902"/>
        <v>0</v>
      </c>
      <c r="H13836" s="11" t="str">
        <f t="shared" si="900"/>
        <v/>
      </c>
      <c r="I13836" s="11">
        <f t="shared" si="903"/>
        <v>0</v>
      </c>
    </row>
    <row r="13837" spans="6:9">
      <c r="F13837" t="str">
        <f t="shared" si="901"/>
        <v/>
      </c>
      <c r="G13837">
        <f t="shared" si="902"/>
        <v>0</v>
      </c>
      <c r="H13837" s="11" t="str">
        <f t="shared" si="900"/>
        <v/>
      </c>
      <c r="I13837" s="11">
        <f t="shared" si="903"/>
        <v>0</v>
      </c>
    </row>
    <row r="13838" spans="6:9">
      <c r="F13838" t="str">
        <f t="shared" si="901"/>
        <v/>
      </c>
      <c r="G13838">
        <f t="shared" si="902"/>
        <v>0</v>
      </c>
      <c r="H13838" s="11" t="str">
        <f t="shared" si="900"/>
        <v/>
      </c>
      <c r="I13838" s="11">
        <f t="shared" si="903"/>
        <v>0</v>
      </c>
    </row>
    <row r="13839" spans="6:9">
      <c r="F13839" t="str">
        <f t="shared" si="901"/>
        <v/>
      </c>
      <c r="G13839">
        <f t="shared" si="902"/>
        <v>0</v>
      </c>
      <c r="H13839" s="11" t="str">
        <f t="shared" si="900"/>
        <v/>
      </c>
      <c r="I13839" s="11">
        <f t="shared" si="903"/>
        <v>0</v>
      </c>
    </row>
    <row r="13840" spans="6:9">
      <c r="F13840" t="str">
        <f t="shared" si="901"/>
        <v/>
      </c>
      <c r="G13840">
        <f t="shared" si="902"/>
        <v>0</v>
      </c>
      <c r="H13840" s="11" t="str">
        <f t="shared" si="900"/>
        <v/>
      </c>
      <c r="I13840" s="11">
        <f t="shared" si="903"/>
        <v>0</v>
      </c>
    </row>
    <row r="13841" spans="6:9">
      <c r="F13841" t="str">
        <f t="shared" si="901"/>
        <v/>
      </c>
      <c r="G13841">
        <f t="shared" si="902"/>
        <v>0</v>
      </c>
      <c r="H13841" s="11" t="str">
        <f t="shared" si="900"/>
        <v/>
      </c>
      <c r="I13841" s="11">
        <f t="shared" si="903"/>
        <v>0</v>
      </c>
    </row>
    <row r="13842" spans="6:9">
      <c r="F13842" t="str">
        <f t="shared" si="901"/>
        <v/>
      </c>
      <c r="G13842">
        <f t="shared" si="902"/>
        <v>0</v>
      </c>
      <c r="H13842" s="11" t="str">
        <f t="shared" si="900"/>
        <v/>
      </c>
      <c r="I13842" s="11">
        <f t="shared" si="903"/>
        <v>0</v>
      </c>
    </row>
    <row r="13843" spans="6:9">
      <c r="F13843" t="str">
        <f t="shared" si="901"/>
        <v/>
      </c>
      <c r="G13843">
        <f t="shared" si="902"/>
        <v>0</v>
      </c>
      <c r="H13843" s="11" t="str">
        <f t="shared" si="900"/>
        <v/>
      </c>
      <c r="I13843" s="11">
        <f t="shared" si="903"/>
        <v>0</v>
      </c>
    </row>
    <row r="13844" spans="6:9">
      <c r="F13844" t="str">
        <f t="shared" si="901"/>
        <v/>
      </c>
      <c r="G13844">
        <f t="shared" si="902"/>
        <v>0</v>
      </c>
      <c r="H13844" s="11" t="str">
        <f t="shared" si="900"/>
        <v/>
      </c>
      <c r="I13844" s="11">
        <f t="shared" si="903"/>
        <v>0</v>
      </c>
    </row>
    <row r="13845" spans="6:9">
      <c r="F13845" t="str">
        <f t="shared" si="901"/>
        <v/>
      </c>
      <c r="G13845">
        <f t="shared" si="902"/>
        <v>0</v>
      </c>
      <c r="H13845" s="11" t="str">
        <f t="shared" si="900"/>
        <v/>
      </c>
      <c r="I13845" s="11">
        <f t="shared" si="903"/>
        <v>0</v>
      </c>
    </row>
    <row r="13846" spans="6:9">
      <c r="F13846" t="str">
        <f t="shared" si="901"/>
        <v/>
      </c>
      <c r="G13846">
        <f t="shared" si="902"/>
        <v>0</v>
      </c>
      <c r="H13846" s="11" t="str">
        <f t="shared" si="900"/>
        <v/>
      </c>
      <c r="I13846" s="11">
        <f t="shared" si="903"/>
        <v>0</v>
      </c>
    </row>
    <row r="13847" spans="6:9">
      <c r="F13847" t="str">
        <f t="shared" si="901"/>
        <v/>
      </c>
      <c r="G13847">
        <f t="shared" si="902"/>
        <v>0</v>
      </c>
      <c r="H13847" s="11" t="str">
        <f t="shared" si="900"/>
        <v/>
      </c>
      <c r="I13847" s="11">
        <f t="shared" si="903"/>
        <v>0</v>
      </c>
    </row>
    <row r="13848" spans="6:9">
      <c r="F13848" t="str">
        <f t="shared" si="901"/>
        <v/>
      </c>
      <c r="G13848">
        <f t="shared" si="902"/>
        <v>0</v>
      </c>
      <c r="H13848" s="11" t="str">
        <f t="shared" si="900"/>
        <v/>
      </c>
      <c r="I13848" s="11">
        <f t="shared" si="903"/>
        <v>0</v>
      </c>
    </row>
    <row r="13849" spans="6:9">
      <c r="F13849" t="str">
        <f t="shared" si="901"/>
        <v/>
      </c>
      <c r="G13849">
        <f t="shared" si="902"/>
        <v>0</v>
      </c>
      <c r="H13849" s="11" t="str">
        <f t="shared" si="900"/>
        <v/>
      </c>
      <c r="I13849" s="11">
        <f t="shared" si="903"/>
        <v>0</v>
      </c>
    </row>
    <row r="13850" spans="6:9">
      <c r="F13850" t="str">
        <f t="shared" si="901"/>
        <v/>
      </c>
      <c r="G13850">
        <f t="shared" si="902"/>
        <v>0</v>
      </c>
      <c r="H13850" s="11" t="str">
        <f t="shared" si="900"/>
        <v/>
      </c>
      <c r="I13850" s="11">
        <f t="shared" si="903"/>
        <v>0</v>
      </c>
    </row>
    <row r="13851" spans="6:9">
      <c r="F13851" t="str">
        <f t="shared" si="901"/>
        <v/>
      </c>
      <c r="G13851">
        <f t="shared" si="902"/>
        <v>0</v>
      </c>
      <c r="H13851" s="11" t="str">
        <f t="shared" si="900"/>
        <v/>
      </c>
      <c r="I13851" s="11">
        <f t="shared" si="903"/>
        <v>0</v>
      </c>
    </row>
    <row r="13852" spans="6:9">
      <c r="F13852" t="str">
        <f t="shared" si="901"/>
        <v/>
      </c>
      <c r="G13852">
        <f t="shared" si="902"/>
        <v>0</v>
      </c>
      <c r="H13852" s="11" t="str">
        <f t="shared" si="900"/>
        <v/>
      </c>
      <c r="I13852" s="11">
        <f t="shared" si="903"/>
        <v>0</v>
      </c>
    </row>
    <row r="13853" spans="6:9">
      <c r="F13853" t="str">
        <f t="shared" si="901"/>
        <v/>
      </c>
      <c r="G13853">
        <f t="shared" si="902"/>
        <v>0</v>
      </c>
      <c r="H13853" s="11" t="str">
        <f t="shared" si="900"/>
        <v/>
      </c>
      <c r="I13853" s="11">
        <f t="shared" si="903"/>
        <v>0</v>
      </c>
    </row>
    <row r="13854" spans="6:9">
      <c r="F13854" t="str">
        <f t="shared" si="901"/>
        <v/>
      </c>
      <c r="G13854">
        <f t="shared" si="902"/>
        <v>0</v>
      </c>
      <c r="H13854" s="11" t="str">
        <f t="shared" si="900"/>
        <v/>
      </c>
      <c r="I13854" s="11">
        <f t="shared" si="903"/>
        <v>0</v>
      </c>
    </row>
    <row r="13855" spans="6:9">
      <c r="F13855" t="str">
        <f t="shared" si="901"/>
        <v/>
      </c>
      <c r="G13855">
        <f t="shared" si="902"/>
        <v>0</v>
      </c>
      <c r="H13855" s="11" t="str">
        <f t="shared" si="900"/>
        <v/>
      </c>
      <c r="I13855" s="11">
        <f t="shared" si="903"/>
        <v>0</v>
      </c>
    </row>
    <row r="13856" spans="6:9">
      <c r="F13856" t="str">
        <f t="shared" si="901"/>
        <v/>
      </c>
      <c r="G13856">
        <f t="shared" si="902"/>
        <v>0</v>
      </c>
      <c r="H13856" s="11" t="str">
        <f t="shared" si="900"/>
        <v/>
      </c>
      <c r="I13856" s="11">
        <f t="shared" si="903"/>
        <v>0</v>
      </c>
    </row>
    <row r="13857" spans="6:9">
      <c r="F13857" t="str">
        <f t="shared" si="901"/>
        <v/>
      </c>
      <c r="G13857">
        <f t="shared" si="902"/>
        <v>0</v>
      </c>
      <c r="H13857" s="11" t="str">
        <f t="shared" si="900"/>
        <v/>
      </c>
      <c r="I13857" s="11">
        <f t="shared" si="903"/>
        <v>0</v>
      </c>
    </row>
    <row r="13858" spans="6:9">
      <c r="F13858" t="str">
        <f t="shared" si="901"/>
        <v/>
      </c>
      <c r="G13858">
        <f t="shared" si="902"/>
        <v>0</v>
      </c>
      <c r="H13858" s="11" t="str">
        <f t="shared" si="900"/>
        <v/>
      </c>
      <c r="I13858" s="11">
        <f t="shared" si="903"/>
        <v>0</v>
      </c>
    </row>
    <row r="13859" spans="6:9">
      <c r="F13859" t="str">
        <f t="shared" si="901"/>
        <v/>
      </c>
      <c r="G13859">
        <f t="shared" si="902"/>
        <v>0</v>
      </c>
      <c r="H13859" s="11" t="str">
        <f t="shared" si="900"/>
        <v/>
      </c>
      <c r="I13859" s="11">
        <f t="shared" si="903"/>
        <v>0</v>
      </c>
    </row>
    <row r="13860" spans="6:9">
      <c r="F13860" t="str">
        <f t="shared" si="901"/>
        <v/>
      </c>
      <c r="G13860">
        <f t="shared" si="902"/>
        <v>0</v>
      </c>
      <c r="H13860" s="11" t="str">
        <f t="shared" si="900"/>
        <v/>
      </c>
      <c r="I13860" s="11">
        <f t="shared" si="903"/>
        <v>0</v>
      </c>
    </row>
    <row r="13861" spans="6:9">
      <c r="F13861" t="str">
        <f t="shared" si="901"/>
        <v/>
      </c>
      <c r="G13861">
        <f t="shared" si="902"/>
        <v>0</v>
      </c>
      <c r="H13861" s="11" t="str">
        <f t="shared" si="900"/>
        <v/>
      </c>
      <c r="I13861" s="11">
        <f t="shared" si="903"/>
        <v>0</v>
      </c>
    </row>
    <row r="13862" spans="6:9">
      <c r="F13862" t="str">
        <f t="shared" si="901"/>
        <v/>
      </c>
      <c r="G13862">
        <f t="shared" si="902"/>
        <v>0</v>
      </c>
      <c r="H13862" s="11" t="str">
        <f t="shared" si="900"/>
        <v/>
      </c>
      <c r="I13862" s="11">
        <f t="shared" si="903"/>
        <v>0</v>
      </c>
    </row>
    <row r="13863" spans="6:9">
      <c r="F13863" t="str">
        <f t="shared" si="901"/>
        <v/>
      </c>
      <c r="G13863">
        <f t="shared" si="902"/>
        <v>0</v>
      </c>
      <c r="H13863" s="11" t="str">
        <f t="shared" si="900"/>
        <v/>
      </c>
      <c r="I13863" s="11">
        <f t="shared" si="903"/>
        <v>0</v>
      </c>
    </row>
    <row r="13864" spans="6:9">
      <c r="F13864" t="str">
        <f t="shared" si="901"/>
        <v/>
      </c>
      <c r="G13864">
        <f t="shared" si="902"/>
        <v>0</v>
      </c>
      <c r="H13864" s="11" t="str">
        <f t="shared" si="900"/>
        <v/>
      </c>
      <c r="I13864" s="11">
        <f t="shared" si="903"/>
        <v>0</v>
      </c>
    </row>
    <row r="13865" spans="6:9">
      <c r="F13865" t="str">
        <f t="shared" si="901"/>
        <v/>
      </c>
      <c r="G13865">
        <f t="shared" si="902"/>
        <v>0</v>
      </c>
      <c r="H13865" s="11" t="str">
        <f t="shared" si="900"/>
        <v/>
      </c>
      <c r="I13865" s="11">
        <f t="shared" si="903"/>
        <v>0</v>
      </c>
    </row>
    <row r="13866" spans="6:9">
      <c r="F13866" t="str">
        <f t="shared" si="901"/>
        <v/>
      </c>
      <c r="G13866">
        <f t="shared" si="902"/>
        <v>0</v>
      </c>
      <c r="H13866" s="11" t="str">
        <f t="shared" si="900"/>
        <v/>
      </c>
      <c r="I13866" s="11">
        <f t="shared" si="903"/>
        <v>0</v>
      </c>
    </row>
    <row r="13867" spans="6:9">
      <c r="F13867" t="str">
        <f t="shared" si="901"/>
        <v/>
      </c>
      <c r="G13867">
        <f t="shared" si="902"/>
        <v>0</v>
      </c>
      <c r="H13867" s="11" t="str">
        <f t="shared" si="900"/>
        <v/>
      </c>
      <c r="I13867" s="11">
        <f t="shared" si="903"/>
        <v>0</v>
      </c>
    </row>
    <row r="13868" spans="6:9">
      <c r="F13868" t="str">
        <f t="shared" si="901"/>
        <v/>
      </c>
      <c r="G13868">
        <f t="shared" si="902"/>
        <v>0</v>
      </c>
      <c r="H13868" s="11" t="str">
        <f t="shared" si="900"/>
        <v/>
      </c>
      <c r="I13868" s="11">
        <f t="shared" si="903"/>
        <v>0</v>
      </c>
    </row>
    <row r="13869" spans="6:9">
      <c r="F13869" t="str">
        <f t="shared" si="901"/>
        <v/>
      </c>
      <c r="G13869">
        <f t="shared" si="902"/>
        <v>0</v>
      </c>
      <c r="H13869" s="11" t="str">
        <f t="shared" si="900"/>
        <v/>
      </c>
      <c r="I13869" s="11">
        <f t="shared" si="903"/>
        <v>0</v>
      </c>
    </row>
    <row r="13870" spans="6:9">
      <c r="F13870" t="str">
        <f t="shared" si="901"/>
        <v/>
      </c>
      <c r="G13870">
        <f t="shared" si="902"/>
        <v>0</v>
      </c>
      <c r="H13870" s="11" t="str">
        <f t="shared" si="900"/>
        <v/>
      </c>
      <c r="I13870" s="11">
        <f t="shared" si="903"/>
        <v>0</v>
      </c>
    </row>
    <row r="13871" spans="6:9">
      <c r="F13871" t="str">
        <f t="shared" si="901"/>
        <v/>
      </c>
      <c r="G13871">
        <f t="shared" si="902"/>
        <v>0</v>
      </c>
      <c r="H13871" s="11" t="str">
        <f t="shared" si="900"/>
        <v/>
      </c>
      <c r="I13871" s="11">
        <f t="shared" si="903"/>
        <v>0</v>
      </c>
    </row>
    <row r="13872" spans="6:9">
      <c r="F13872" t="str">
        <f t="shared" si="901"/>
        <v/>
      </c>
      <c r="G13872">
        <f t="shared" si="902"/>
        <v>0</v>
      </c>
      <c r="H13872" s="11" t="str">
        <f t="shared" si="900"/>
        <v/>
      </c>
      <c r="I13872" s="11">
        <f t="shared" si="903"/>
        <v>0</v>
      </c>
    </row>
    <row r="13873" spans="6:9">
      <c r="F13873" t="str">
        <f t="shared" si="901"/>
        <v/>
      </c>
      <c r="G13873">
        <f t="shared" si="902"/>
        <v>0</v>
      </c>
      <c r="H13873" s="11" t="str">
        <f t="shared" si="900"/>
        <v/>
      </c>
      <c r="I13873" s="11">
        <f t="shared" si="903"/>
        <v>0</v>
      </c>
    </row>
    <row r="13874" spans="6:9">
      <c r="F13874" t="str">
        <f t="shared" si="901"/>
        <v/>
      </c>
      <c r="G13874">
        <f t="shared" si="902"/>
        <v>0</v>
      </c>
      <c r="H13874" s="11" t="str">
        <f t="shared" si="900"/>
        <v/>
      </c>
      <c r="I13874" s="11">
        <f t="shared" si="903"/>
        <v>0</v>
      </c>
    </row>
    <row r="13875" spans="6:9">
      <c r="F13875" t="str">
        <f t="shared" si="901"/>
        <v/>
      </c>
      <c r="G13875">
        <f t="shared" si="902"/>
        <v>0</v>
      </c>
      <c r="H13875" s="11" t="str">
        <f t="shared" si="900"/>
        <v/>
      </c>
      <c r="I13875" s="11">
        <f t="shared" si="903"/>
        <v>0</v>
      </c>
    </row>
    <row r="13876" spans="6:9">
      <c r="F13876" t="str">
        <f t="shared" si="901"/>
        <v/>
      </c>
      <c r="G13876">
        <f t="shared" si="902"/>
        <v>0</v>
      </c>
      <c r="H13876" s="11" t="str">
        <f t="shared" si="900"/>
        <v/>
      </c>
      <c r="I13876" s="11">
        <f t="shared" si="903"/>
        <v>0</v>
      </c>
    </row>
    <row r="13877" spans="6:9">
      <c r="F13877" t="str">
        <f t="shared" si="901"/>
        <v/>
      </c>
      <c r="G13877">
        <f t="shared" si="902"/>
        <v>0</v>
      </c>
      <c r="H13877" s="11" t="str">
        <f t="shared" si="900"/>
        <v/>
      </c>
      <c r="I13877" s="11">
        <f t="shared" si="903"/>
        <v>0</v>
      </c>
    </row>
    <row r="13878" spans="6:9">
      <c r="F13878" t="str">
        <f t="shared" si="901"/>
        <v/>
      </c>
      <c r="G13878">
        <f t="shared" si="902"/>
        <v>0</v>
      </c>
      <c r="H13878" s="11" t="str">
        <f t="shared" si="900"/>
        <v/>
      </c>
      <c r="I13878" s="11">
        <f t="shared" si="903"/>
        <v>0</v>
      </c>
    </row>
    <row r="13879" spans="6:9">
      <c r="F13879" t="str">
        <f t="shared" si="901"/>
        <v/>
      </c>
      <c r="G13879">
        <f t="shared" si="902"/>
        <v>0</v>
      </c>
      <c r="H13879" s="11" t="str">
        <f t="shared" si="900"/>
        <v/>
      </c>
      <c r="I13879" s="11">
        <f t="shared" si="903"/>
        <v>0</v>
      </c>
    </row>
    <row r="13880" spans="6:9">
      <c r="F13880" t="str">
        <f t="shared" si="901"/>
        <v/>
      </c>
      <c r="G13880">
        <f t="shared" si="902"/>
        <v>0</v>
      </c>
      <c r="H13880" s="11" t="str">
        <f t="shared" si="900"/>
        <v/>
      </c>
      <c r="I13880" s="11">
        <f t="shared" si="903"/>
        <v>0</v>
      </c>
    </row>
    <row r="13881" spans="6:9">
      <c r="F13881" t="str">
        <f t="shared" si="901"/>
        <v/>
      </c>
      <c r="G13881">
        <f t="shared" si="902"/>
        <v>0</v>
      </c>
      <c r="H13881" s="11" t="str">
        <f t="shared" si="900"/>
        <v/>
      </c>
      <c r="I13881" s="11">
        <f t="shared" si="903"/>
        <v>0</v>
      </c>
    </row>
    <row r="13882" spans="6:9">
      <c r="F13882" t="str">
        <f t="shared" si="901"/>
        <v/>
      </c>
      <c r="G13882">
        <f t="shared" si="902"/>
        <v>0</v>
      </c>
      <c r="H13882" s="11" t="str">
        <f t="shared" si="900"/>
        <v/>
      </c>
      <c r="I13882" s="11">
        <f t="shared" si="903"/>
        <v>0</v>
      </c>
    </row>
    <row r="13883" spans="6:9">
      <c r="F13883" t="str">
        <f t="shared" si="901"/>
        <v/>
      </c>
      <c r="G13883">
        <f t="shared" si="902"/>
        <v>0</v>
      </c>
      <c r="H13883" s="11" t="str">
        <f t="shared" si="900"/>
        <v/>
      </c>
      <c r="I13883" s="11">
        <f t="shared" si="903"/>
        <v>0</v>
      </c>
    </row>
    <row r="13884" spans="6:9">
      <c r="F13884" t="str">
        <f t="shared" si="901"/>
        <v/>
      </c>
      <c r="G13884">
        <f t="shared" si="902"/>
        <v>0</v>
      </c>
      <c r="H13884" s="11" t="str">
        <f t="shared" si="900"/>
        <v/>
      </c>
      <c r="I13884" s="11">
        <f t="shared" si="903"/>
        <v>0</v>
      </c>
    </row>
    <row r="13885" spans="6:9">
      <c r="F13885" t="str">
        <f t="shared" si="901"/>
        <v/>
      </c>
      <c r="G13885">
        <f t="shared" si="902"/>
        <v>0</v>
      </c>
      <c r="H13885" s="11" t="str">
        <f t="shared" si="900"/>
        <v/>
      </c>
      <c r="I13885" s="11">
        <f t="shared" si="903"/>
        <v>0</v>
      </c>
    </row>
    <row r="13886" spans="6:9">
      <c r="F13886" t="str">
        <f t="shared" si="901"/>
        <v/>
      </c>
      <c r="G13886">
        <f t="shared" si="902"/>
        <v>0</v>
      </c>
      <c r="H13886" s="11" t="str">
        <f t="shared" si="900"/>
        <v/>
      </c>
      <c r="I13886" s="11">
        <f t="shared" si="903"/>
        <v>0</v>
      </c>
    </row>
    <row r="13887" spans="6:9">
      <c r="F13887" t="str">
        <f t="shared" si="901"/>
        <v/>
      </c>
      <c r="G13887">
        <f t="shared" si="902"/>
        <v>0</v>
      </c>
      <c r="H13887" s="11" t="str">
        <f t="shared" si="900"/>
        <v/>
      </c>
      <c r="I13887" s="11">
        <f t="shared" si="903"/>
        <v>0</v>
      </c>
    </row>
    <row r="13888" spans="6:9">
      <c r="F13888" t="str">
        <f t="shared" si="901"/>
        <v/>
      </c>
      <c r="G13888">
        <f t="shared" si="902"/>
        <v>0</v>
      </c>
      <c r="H13888" s="11" t="str">
        <f t="shared" si="900"/>
        <v/>
      </c>
      <c r="I13888" s="11">
        <f t="shared" si="903"/>
        <v>0</v>
      </c>
    </row>
    <row r="13889" spans="6:9">
      <c r="F13889" t="str">
        <f t="shared" si="901"/>
        <v/>
      </c>
      <c r="G13889">
        <f t="shared" si="902"/>
        <v>0</v>
      </c>
      <c r="H13889" s="11" t="str">
        <f t="shared" si="900"/>
        <v/>
      </c>
      <c r="I13889" s="11">
        <f t="shared" si="903"/>
        <v>0</v>
      </c>
    </row>
    <row r="13890" spans="6:9">
      <c r="F13890" t="str">
        <f t="shared" si="901"/>
        <v/>
      </c>
      <c r="G13890">
        <f t="shared" si="902"/>
        <v>0</v>
      </c>
      <c r="H13890" s="11" t="str">
        <f t="shared" ref="H13890:H13953" si="904">IFERROR(HLOOKUP($A13890,$N$85:$S$86,2,0),"")</f>
        <v/>
      </c>
      <c r="I13890" s="11">
        <f t="shared" si="903"/>
        <v>0</v>
      </c>
    </row>
    <row r="13891" spans="6:9">
      <c r="F13891" t="str">
        <f t="shared" ref="F13891:F13954" si="905">IFERROR(HLOOKUP($A13891,$N$40:$S$41,2,0),"")</f>
        <v/>
      </c>
      <c r="G13891">
        <f t="shared" ref="G13891:G13954" si="906">IFERROR(IF(D13891&gt;F13891,(D13891-F13891)^2,0),0)</f>
        <v>0</v>
      </c>
      <c r="H13891" s="11" t="str">
        <f t="shared" si="904"/>
        <v/>
      </c>
      <c r="I13891" s="11">
        <f t="shared" ref="I13891:I13954" si="907">IFERROR(IF(D13891&gt;H13891,(D13891-H13891)^2,0),0)</f>
        <v>0</v>
      </c>
    </row>
    <row r="13892" spans="6:9">
      <c r="F13892" t="str">
        <f t="shared" si="905"/>
        <v/>
      </c>
      <c r="G13892">
        <f t="shared" si="906"/>
        <v>0</v>
      </c>
      <c r="H13892" s="11" t="str">
        <f t="shared" si="904"/>
        <v/>
      </c>
      <c r="I13892" s="11">
        <f t="shared" si="907"/>
        <v>0</v>
      </c>
    </row>
    <row r="13893" spans="6:9">
      <c r="F13893" t="str">
        <f t="shared" si="905"/>
        <v/>
      </c>
      <c r="G13893">
        <f t="shared" si="906"/>
        <v>0</v>
      </c>
      <c r="H13893" s="11" t="str">
        <f t="shared" si="904"/>
        <v/>
      </c>
      <c r="I13893" s="11">
        <f t="shared" si="907"/>
        <v>0</v>
      </c>
    </row>
    <row r="13894" spans="6:9">
      <c r="F13894" t="str">
        <f t="shared" si="905"/>
        <v/>
      </c>
      <c r="G13894">
        <f t="shared" si="906"/>
        <v>0</v>
      </c>
      <c r="H13894" s="11" t="str">
        <f t="shared" si="904"/>
        <v/>
      </c>
      <c r="I13894" s="11">
        <f t="shared" si="907"/>
        <v>0</v>
      </c>
    </row>
    <row r="13895" spans="6:9">
      <c r="F13895" t="str">
        <f t="shared" si="905"/>
        <v/>
      </c>
      <c r="G13895">
        <f t="shared" si="906"/>
        <v>0</v>
      </c>
      <c r="H13895" s="11" t="str">
        <f t="shared" si="904"/>
        <v/>
      </c>
      <c r="I13895" s="11">
        <f t="shared" si="907"/>
        <v>0</v>
      </c>
    </row>
    <row r="13896" spans="6:9">
      <c r="F13896" t="str">
        <f t="shared" si="905"/>
        <v/>
      </c>
      <c r="G13896">
        <f t="shared" si="906"/>
        <v>0</v>
      </c>
      <c r="H13896" s="11" t="str">
        <f t="shared" si="904"/>
        <v/>
      </c>
      <c r="I13896" s="11">
        <f t="shared" si="907"/>
        <v>0</v>
      </c>
    </row>
    <row r="13897" spans="6:9">
      <c r="F13897" t="str">
        <f t="shared" si="905"/>
        <v/>
      </c>
      <c r="G13897">
        <f t="shared" si="906"/>
        <v>0</v>
      </c>
      <c r="H13897" s="11" t="str">
        <f t="shared" si="904"/>
        <v/>
      </c>
      <c r="I13897" s="11">
        <f t="shared" si="907"/>
        <v>0</v>
      </c>
    </row>
    <row r="13898" spans="6:9">
      <c r="F13898" t="str">
        <f t="shared" si="905"/>
        <v/>
      </c>
      <c r="G13898">
        <f t="shared" si="906"/>
        <v>0</v>
      </c>
      <c r="H13898" s="11" t="str">
        <f t="shared" si="904"/>
        <v/>
      </c>
      <c r="I13898" s="11">
        <f t="shared" si="907"/>
        <v>0</v>
      </c>
    </row>
    <row r="13899" spans="6:9">
      <c r="F13899" t="str">
        <f t="shared" si="905"/>
        <v/>
      </c>
      <c r="G13899">
        <f t="shared" si="906"/>
        <v>0</v>
      </c>
      <c r="H13899" s="11" t="str">
        <f t="shared" si="904"/>
        <v/>
      </c>
      <c r="I13899" s="11">
        <f t="shared" si="907"/>
        <v>0</v>
      </c>
    </row>
    <row r="13900" spans="6:9">
      <c r="F13900" t="str">
        <f t="shared" si="905"/>
        <v/>
      </c>
      <c r="G13900">
        <f t="shared" si="906"/>
        <v>0</v>
      </c>
      <c r="H13900" s="11" t="str">
        <f t="shared" si="904"/>
        <v/>
      </c>
      <c r="I13900" s="11">
        <f t="shared" si="907"/>
        <v>0</v>
      </c>
    </row>
    <row r="13901" spans="6:9">
      <c r="F13901" t="str">
        <f t="shared" si="905"/>
        <v/>
      </c>
      <c r="G13901">
        <f t="shared" si="906"/>
        <v>0</v>
      </c>
      <c r="H13901" s="11" t="str">
        <f t="shared" si="904"/>
        <v/>
      </c>
      <c r="I13901" s="11">
        <f t="shared" si="907"/>
        <v>0</v>
      </c>
    </row>
    <row r="13902" spans="6:9">
      <c r="F13902" t="str">
        <f t="shared" si="905"/>
        <v/>
      </c>
      <c r="G13902">
        <f t="shared" si="906"/>
        <v>0</v>
      </c>
      <c r="H13902" s="11" t="str">
        <f t="shared" si="904"/>
        <v/>
      </c>
      <c r="I13902" s="11">
        <f t="shared" si="907"/>
        <v>0</v>
      </c>
    </row>
    <row r="13903" spans="6:9">
      <c r="F13903" t="str">
        <f t="shared" si="905"/>
        <v/>
      </c>
      <c r="G13903">
        <f t="shared" si="906"/>
        <v>0</v>
      </c>
      <c r="H13903" s="11" t="str">
        <f t="shared" si="904"/>
        <v/>
      </c>
      <c r="I13903" s="11">
        <f t="shared" si="907"/>
        <v>0</v>
      </c>
    </row>
    <row r="13904" spans="6:9">
      <c r="F13904" t="str">
        <f t="shared" si="905"/>
        <v/>
      </c>
      <c r="G13904">
        <f t="shared" si="906"/>
        <v>0</v>
      </c>
      <c r="H13904" s="11" t="str">
        <f t="shared" si="904"/>
        <v/>
      </c>
      <c r="I13904" s="11">
        <f t="shared" si="907"/>
        <v>0</v>
      </c>
    </row>
    <row r="13905" spans="6:9">
      <c r="F13905" t="str">
        <f t="shared" si="905"/>
        <v/>
      </c>
      <c r="G13905">
        <f t="shared" si="906"/>
        <v>0</v>
      </c>
      <c r="H13905" s="11" t="str">
        <f t="shared" si="904"/>
        <v/>
      </c>
      <c r="I13905" s="11">
        <f t="shared" si="907"/>
        <v>0</v>
      </c>
    </row>
    <row r="13906" spans="6:9">
      <c r="F13906" t="str">
        <f t="shared" si="905"/>
        <v/>
      </c>
      <c r="G13906">
        <f t="shared" si="906"/>
        <v>0</v>
      </c>
      <c r="H13906" s="11" t="str">
        <f t="shared" si="904"/>
        <v/>
      </c>
      <c r="I13906" s="11">
        <f t="shared" si="907"/>
        <v>0</v>
      </c>
    </row>
    <row r="13907" spans="6:9">
      <c r="F13907" t="str">
        <f t="shared" si="905"/>
        <v/>
      </c>
      <c r="G13907">
        <f t="shared" si="906"/>
        <v>0</v>
      </c>
      <c r="H13907" s="11" t="str">
        <f t="shared" si="904"/>
        <v/>
      </c>
      <c r="I13907" s="11">
        <f t="shared" si="907"/>
        <v>0</v>
      </c>
    </row>
    <row r="13908" spans="6:9">
      <c r="F13908" t="str">
        <f t="shared" si="905"/>
        <v/>
      </c>
      <c r="G13908">
        <f t="shared" si="906"/>
        <v>0</v>
      </c>
      <c r="H13908" s="11" t="str">
        <f t="shared" si="904"/>
        <v/>
      </c>
      <c r="I13908" s="11">
        <f t="shared" si="907"/>
        <v>0</v>
      </c>
    </row>
    <row r="13909" spans="6:9">
      <c r="F13909" t="str">
        <f t="shared" si="905"/>
        <v/>
      </c>
      <c r="G13909">
        <f t="shared" si="906"/>
        <v>0</v>
      </c>
      <c r="H13909" s="11" t="str">
        <f t="shared" si="904"/>
        <v/>
      </c>
      <c r="I13909" s="11">
        <f t="shared" si="907"/>
        <v>0</v>
      </c>
    </row>
    <row r="13910" spans="6:9">
      <c r="F13910" t="str">
        <f t="shared" si="905"/>
        <v/>
      </c>
      <c r="G13910">
        <f t="shared" si="906"/>
        <v>0</v>
      </c>
      <c r="H13910" s="11" t="str">
        <f t="shared" si="904"/>
        <v/>
      </c>
      <c r="I13910" s="11">
        <f t="shared" si="907"/>
        <v>0</v>
      </c>
    </row>
    <row r="13911" spans="6:9">
      <c r="F13911" t="str">
        <f t="shared" si="905"/>
        <v/>
      </c>
      <c r="G13911">
        <f t="shared" si="906"/>
        <v>0</v>
      </c>
      <c r="H13911" s="11" t="str">
        <f t="shared" si="904"/>
        <v/>
      </c>
      <c r="I13911" s="11">
        <f t="shared" si="907"/>
        <v>0</v>
      </c>
    </row>
    <row r="13912" spans="6:9">
      <c r="F13912" t="str">
        <f t="shared" si="905"/>
        <v/>
      </c>
      <c r="G13912">
        <f t="shared" si="906"/>
        <v>0</v>
      </c>
      <c r="H13912" s="11" t="str">
        <f t="shared" si="904"/>
        <v/>
      </c>
      <c r="I13912" s="11">
        <f t="shared" si="907"/>
        <v>0</v>
      </c>
    </row>
    <row r="13913" spans="6:9">
      <c r="F13913" t="str">
        <f t="shared" si="905"/>
        <v/>
      </c>
      <c r="G13913">
        <f t="shared" si="906"/>
        <v>0</v>
      </c>
      <c r="H13913" s="11" t="str">
        <f t="shared" si="904"/>
        <v/>
      </c>
      <c r="I13913" s="11">
        <f t="shared" si="907"/>
        <v>0</v>
      </c>
    </row>
    <row r="13914" spans="6:9">
      <c r="F13914" t="str">
        <f t="shared" si="905"/>
        <v/>
      </c>
      <c r="G13914">
        <f t="shared" si="906"/>
        <v>0</v>
      </c>
      <c r="H13914" s="11" t="str">
        <f t="shared" si="904"/>
        <v/>
      </c>
      <c r="I13914" s="11">
        <f t="shared" si="907"/>
        <v>0</v>
      </c>
    </row>
    <row r="13915" spans="6:9">
      <c r="F13915" t="str">
        <f t="shared" si="905"/>
        <v/>
      </c>
      <c r="G13915">
        <f t="shared" si="906"/>
        <v>0</v>
      </c>
      <c r="H13915" s="11" t="str">
        <f t="shared" si="904"/>
        <v/>
      </c>
      <c r="I13915" s="11">
        <f t="shared" si="907"/>
        <v>0</v>
      </c>
    </row>
    <row r="13916" spans="6:9">
      <c r="F13916" t="str">
        <f t="shared" si="905"/>
        <v/>
      </c>
      <c r="G13916">
        <f t="shared" si="906"/>
        <v>0</v>
      </c>
      <c r="H13916" s="11" t="str">
        <f t="shared" si="904"/>
        <v/>
      </c>
      <c r="I13916" s="11">
        <f t="shared" si="907"/>
        <v>0</v>
      </c>
    </row>
    <row r="13917" spans="6:9">
      <c r="F13917" t="str">
        <f t="shared" si="905"/>
        <v/>
      </c>
      <c r="G13917">
        <f t="shared" si="906"/>
        <v>0</v>
      </c>
      <c r="H13917" s="11" t="str">
        <f t="shared" si="904"/>
        <v/>
      </c>
      <c r="I13917" s="11">
        <f t="shared" si="907"/>
        <v>0</v>
      </c>
    </row>
    <row r="13918" spans="6:9">
      <c r="F13918" t="str">
        <f t="shared" si="905"/>
        <v/>
      </c>
      <c r="G13918">
        <f t="shared" si="906"/>
        <v>0</v>
      </c>
      <c r="H13918" s="11" t="str">
        <f t="shared" si="904"/>
        <v/>
      </c>
      <c r="I13918" s="11">
        <f t="shared" si="907"/>
        <v>0</v>
      </c>
    </row>
    <row r="13919" spans="6:9">
      <c r="F13919" t="str">
        <f t="shared" si="905"/>
        <v/>
      </c>
      <c r="G13919">
        <f t="shared" si="906"/>
        <v>0</v>
      </c>
      <c r="H13919" s="11" t="str">
        <f t="shared" si="904"/>
        <v/>
      </c>
      <c r="I13919" s="11">
        <f t="shared" si="907"/>
        <v>0</v>
      </c>
    </row>
    <row r="13920" spans="6:9">
      <c r="F13920" t="str">
        <f t="shared" si="905"/>
        <v/>
      </c>
      <c r="G13920">
        <f t="shared" si="906"/>
        <v>0</v>
      </c>
      <c r="H13920" s="11" t="str">
        <f t="shared" si="904"/>
        <v/>
      </c>
      <c r="I13920" s="11">
        <f t="shared" si="907"/>
        <v>0</v>
      </c>
    </row>
    <row r="13921" spans="6:9">
      <c r="F13921" t="str">
        <f t="shared" si="905"/>
        <v/>
      </c>
      <c r="G13921">
        <f t="shared" si="906"/>
        <v>0</v>
      </c>
      <c r="H13921" s="11" t="str">
        <f t="shared" si="904"/>
        <v/>
      </c>
      <c r="I13921" s="11">
        <f t="shared" si="907"/>
        <v>0</v>
      </c>
    </row>
    <row r="13922" spans="6:9">
      <c r="F13922" t="str">
        <f t="shared" si="905"/>
        <v/>
      </c>
      <c r="G13922">
        <f t="shared" si="906"/>
        <v>0</v>
      </c>
      <c r="H13922" s="11" t="str">
        <f t="shared" si="904"/>
        <v/>
      </c>
      <c r="I13922" s="11">
        <f t="shared" si="907"/>
        <v>0</v>
      </c>
    </row>
    <row r="13923" spans="6:9">
      <c r="F13923" t="str">
        <f t="shared" si="905"/>
        <v/>
      </c>
      <c r="G13923">
        <f t="shared" si="906"/>
        <v>0</v>
      </c>
      <c r="H13923" s="11" t="str">
        <f t="shared" si="904"/>
        <v/>
      </c>
      <c r="I13923" s="11">
        <f t="shared" si="907"/>
        <v>0</v>
      </c>
    </row>
    <row r="13924" spans="6:9">
      <c r="F13924" t="str">
        <f t="shared" si="905"/>
        <v/>
      </c>
      <c r="G13924">
        <f t="shared" si="906"/>
        <v>0</v>
      </c>
      <c r="H13924" s="11" t="str">
        <f t="shared" si="904"/>
        <v/>
      </c>
      <c r="I13924" s="11">
        <f t="shared" si="907"/>
        <v>0</v>
      </c>
    </row>
    <row r="13925" spans="6:9">
      <c r="F13925" t="str">
        <f t="shared" si="905"/>
        <v/>
      </c>
      <c r="G13925">
        <f t="shared" si="906"/>
        <v>0</v>
      </c>
      <c r="H13925" s="11" t="str">
        <f t="shared" si="904"/>
        <v/>
      </c>
      <c r="I13925" s="11">
        <f t="shared" si="907"/>
        <v>0</v>
      </c>
    </row>
    <row r="13926" spans="6:9">
      <c r="F13926" t="str">
        <f t="shared" si="905"/>
        <v/>
      </c>
      <c r="G13926">
        <f t="shared" si="906"/>
        <v>0</v>
      </c>
      <c r="H13926" s="11" t="str">
        <f t="shared" si="904"/>
        <v/>
      </c>
      <c r="I13926" s="11">
        <f t="shared" si="907"/>
        <v>0</v>
      </c>
    </row>
    <row r="13927" spans="6:9">
      <c r="F13927" t="str">
        <f t="shared" si="905"/>
        <v/>
      </c>
      <c r="G13927">
        <f t="shared" si="906"/>
        <v>0</v>
      </c>
      <c r="H13927" s="11" t="str">
        <f t="shared" si="904"/>
        <v/>
      </c>
      <c r="I13927" s="11">
        <f t="shared" si="907"/>
        <v>0</v>
      </c>
    </row>
    <row r="13928" spans="6:9">
      <c r="F13928" t="str">
        <f t="shared" si="905"/>
        <v/>
      </c>
      <c r="G13928">
        <f t="shared" si="906"/>
        <v>0</v>
      </c>
      <c r="H13928" s="11" t="str">
        <f t="shared" si="904"/>
        <v/>
      </c>
      <c r="I13928" s="11">
        <f t="shared" si="907"/>
        <v>0</v>
      </c>
    </row>
    <row r="13929" spans="6:9">
      <c r="F13929" t="str">
        <f t="shared" si="905"/>
        <v/>
      </c>
      <c r="G13929">
        <f t="shared" si="906"/>
        <v>0</v>
      </c>
      <c r="H13929" s="11" t="str">
        <f t="shared" si="904"/>
        <v/>
      </c>
      <c r="I13929" s="11">
        <f t="shared" si="907"/>
        <v>0</v>
      </c>
    </row>
    <row r="13930" spans="6:9">
      <c r="F13930" t="str">
        <f t="shared" si="905"/>
        <v/>
      </c>
      <c r="G13930">
        <f t="shared" si="906"/>
        <v>0</v>
      </c>
      <c r="H13930" s="11" t="str">
        <f t="shared" si="904"/>
        <v/>
      </c>
      <c r="I13930" s="11">
        <f t="shared" si="907"/>
        <v>0</v>
      </c>
    </row>
    <row r="13931" spans="6:9">
      <c r="F13931" t="str">
        <f t="shared" si="905"/>
        <v/>
      </c>
      <c r="G13931">
        <f t="shared" si="906"/>
        <v>0</v>
      </c>
      <c r="H13931" s="11" t="str">
        <f t="shared" si="904"/>
        <v/>
      </c>
      <c r="I13931" s="11">
        <f t="shared" si="907"/>
        <v>0</v>
      </c>
    </row>
    <row r="13932" spans="6:9">
      <c r="F13932" t="str">
        <f t="shared" si="905"/>
        <v/>
      </c>
      <c r="G13932">
        <f t="shared" si="906"/>
        <v>0</v>
      </c>
      <c r="H13932" s="11" t="str">
        <f t="shared" si="904"/>
        <v/>
      </c>
      <c r="I13932" s="11">
        <f t="shared" si="907"/>
        <v>0</v>
      </c>
    </row>
    <row r="13933" spans="6:9">
      <c r="F13933" t="str">
        <f t="shared" si="905"/>
        <v/>
      </c>
      <c r="G13933">
        <f t="shared" si="906"/>
        <v>0</v>
      </c>
      <c r="H13933" s="11" t="str">
        <f t="shared" si="904"/>
        <v/>
      </c>
      <c r="I13933" s="11">
        <f t="shared" si="907"/>
        <v>0</v>
      </c>
    </row>
    <row r="13934" spans="6:9">
      <c r="F13934" t="str">
        <f t="shared" si="905"/>
        <v/>
      </c>
      <c r="G13934">
        <f t="shared" si="906"/>
        <v>0</v>
      </c>
      <c r="H13934" s="11" t="str">
        <f t="shared" si="904"/>
        <v/>
      </c>
      <c r="I13934" s="11">
        <f t="shared" si="907"/>
        <v>0</v>
      </c>
    </row>
    <row r="13935" spans="6:9">
      <c r="F13935" t="str">
        <f t="shared" si="905"/>
        <v/>
      </c>
      <c r="G13935">
        <f t="shared" si="906"/>
        <v>0</v>
      </c>
      <c r="H13935" s="11" t="str">
        <f t="shared" si="904"/>
        <v/>
      </c>
      <c r="I13935" s="11">
        <f t="shared" si="907"/>
        <v>0</v>
      </c>
    </row>
    <row r="13936" spans="6:9">
      <c r="F13936" t="str">
        <f t="shared" si="905"/>
        <v/>
      </c>
      <c r="G13936">
        <f t="shared" si="906"/>
        <v>0</v>
      </c>
      <c r="H13936" s="11" t="str">
        <f t="shared" si="904"/>
        <v/>
      </c>
      <c r="I13936" s="11">
        <f t="shared" si="907"/>
        <v>0</v>
      </c>
    </row>
    <row r="13937" spans="6:9">
      <c r="F13937" t="str">
        <f t="shared" si="905"/>
        <v/>
      </c>
      <c r="G13937">
        <f t="shared" si="906"/>
        <v>0</v>
      </c>
      <c r="H13937" s="11" t="str">
        <f t="shared" si="904"/>
        <v/>
      </c>
      <c r="I13937" s="11">
        <f t="shared" si="907"/>
        <v>0</v>
      </c>
    </row>
    <row r="13938" spans="6:9">
      <c r="F13938" t="str">
        <f t="shared" si="905"/>
        <v/>
      </c>
      <c r="G13938">
        <f t="shared" si="906"/>
        <v>0</v>
      </c>
      <c r="H13938" s="11" t="str">
        <f t="shared" si="904"/>
        <v/>
      </c>
      <c r="I13938" s="11">
        <f t="shared" si="907"/>
        <v>0</v>
      </c>
    </row>
    <row r="13939" spans="6:9">
      <c r="F13939" t="str">
        <f t="shared" si="905"/>
        <v/>
      </c>
      <c r="G13939">
        <f t="shared" si="906"/>
        <v>0</v>
      </c>
      <c r="H13939" s="11" t="str">
        <f t="shared" si="904"/>
        <v/>
      </c>
      <c r="I13939" s="11">
        <f t="shared" si="907"/>
        <v>0</v>
      </c>
    </row>
    <row r="13940" spans="6:9">
      <c r="F13940" t="str">
        <f t="shared" si="905"/>
        <v/>
      </c>
      <c r="G13940">
        <f t="shared" si="906"/>
        <v>0</v>
      </c>
      <c r="H13940" s="11" t="str">
        <f t="shared" si="904"/>
        <v/>
      </c>
      <c r="I13940" s="11">
        <f t="shared" si="907"/>
        <v>0</v>
      </c>
    </row>
    <row r="13941" spans="6:9">
      <c r="F13941" t="str">
        <f t="shared" si="905"/>
        <v/>
      </c>
      <c r="G13941">
        <f t="shared" si="906"/>
        <v>0</v>
      </c>
      <c r="H13941" s="11" t="str">
        <f t="shared" si="904"/>
        <v/>
      </c>
      <c r="I13941" s="11">
        <f t="shared" si="907"/>
        <v>0</v>
      </c>
    </row>
    <row r="13942" spans="6:9">
      <c r="F13942" t="str">
        <f t="shared" si="905"/>
        <v/>
      </c>
      <c r="G13942">
        <f t="shared" si="906"/>
        <v>0</v>
      </c>
      <c r="H13942" s="11" t="str">
        <f t="shared" si="904"/>
        <v/>
      </c>
      <c r="I13942" s="11">
        <f t="shared" si="907"/>
        <v>0</v>
      </c>
    </row>
    <row r="13943" spans="6:9">
      <c r="F13943" t="str">
        <f t="shared" si="905"/>
        <v/>
      </c>
      <c r="G13943">
        <f t="shared" si="906"/>
        <v>0</v>
      </c>
      <c r="H13943" s="11" t="str">
        <f t="shared" si="904"/>
        <v/>
      </c>
      <c r="I13943" s="11">
        <f t="shared" si="907"/>
        <v>0</v>
      </c>
    </row>
    <row r="13944" spans="6:9">
      <c r="F13944" t="str">
        <f t="shared" si="905"/>
        <v/>
      </c>
      <c r="G13944">
        <f t="shared" si="906"/>
        <v>0</v>
      </c>
      <c r="H13944" s="11" t="str">
        <f t="shared" si="904"/>
        <v/>
      </c>
      <c r="I13944" s="11">
        <f t="shared" si="907"/>
        <v>0</v>
      </c>
    </row>
    <row r="13945" spans="6:9">
      <c r="F13945" t="str">
        <f t="shared" si="905"/>
        <v/>
      </c>
      <c r="G13945">
        <f t="shared" si="906"/>
        <v>0</v>
      </c>
      <c r="H13945" s="11" t="str">
        <f t="shared" si="904"/>
        <v/>
      </c>
      <c r="I13945" s="11">
        <f t="shared" si="907"/>
        <v>0</v>
      </c>
    </row>
    <row r="13946" spans="6:9">
      <c r="F13946" t="str">
        <f t="shared" si="905"/>
        <v/>
      </c>
      <c r="G13946">
        <f t="shared" si="906"/>
        <v>0</v>
      </c>
      <c r="H13946" s="11" t="str">
        <f t="shared" si="904"/>
        <v/>
      </c>
      <c r="I13946" s="11">
        <f t="shared" si="907"/>
        <v>0</v>
      </c>
    </row>
    <row r="13947" spans="6:9">
      <c r="F13947" t="str">
        <f t="shared" si="905"/>
        <v/>
      </c>
      <c r="G13947">
        <f t="shared" si="906"/>
        <v>0</v>
      </c>
      <c r="H13947" s="11" t="str">
        <f t="shared" si="904"/>
        <v/>
      </c>
      <c r="I13947" s="11">
        <f t="shared" si="907"/>
        <v>0</v>
      </c>
    </row>
    <row r="13948" spans="6:9">
      <c r="F13948" t="str">
        <f t="shared" si="905"/>
        <v/>
      </c>
      <c r="G13948">
        <f t="shared" si="906"/>
        <v>0</v>
      </c>
      <c r="H13948" s="11" t="str">
        <f t="shared" si="904"/>
        <v/>
      </c>
      <c r="I13948" s="11">
        <f t="shared" si="907"/>
        <v>0</v>
      </c>
    </row>
    <row r="13949" spans="6:9">
      <c r="F13949" t="str">
        <f t="shared" si="905"/>
        <v/>
      </c>
      <c r="G13949">
        <f t="shared" si="906"/>
        <v>0</v>
      </c>
      <c r="H13949" s="11" t="str">
        <f t="shared" si="904"/>
        <v/>
      </c>
      <c r="I13949" s="11">
        <f t="shared" si="907"/>
        <v>0</v>
      </c>
    </row>
    <row r="13950" spans="6:9">
      <c r="F13950" t="str">
        <f t="shared" si="905"/>
        <v/>
      </c>
      <c r="G13950">
        <f t="shared" si="906"/>
        <v>0</v>
      </c>
      <c r="H13950" s="11" t="str">
        <f t="shared" si="904"/>
        <v/>
      </c>
      <c r="I13950" s="11">
        <f t="shared" si="907"/>
        <v>0</v>
      </c>
    </row>
    <row r="13951" spans="6:9">
      <c r="F13951" t="str">
        <f t="shared" si="905"/>
        <v/>
      </c>
      <c r="G13951">
        <f t="shared" si="906"/>
        <v>0</v>
      </c>
      <c r="H13951" s="11" t="str">
        <f t="shared" si="904"/>
        <v/>
      </c>
      <c r="I13951" s="11">
        <f t="shared" si="907"/>
        <v>0</v>
      </c>
    </row>
    <row r="13952" spans="6:9">
      <c r="F13952" t="str">
        <f t="shared" si="905"/>
        <v/>
      </c>
      <c r="G13952">
        <f t="shared" si="906"/>
        <v>0</v>
      </c>
      <c r="H13952" s="11" t="str">
        <f t="shared" si="904"/>
        <v/>
      </c>
      <c r="I13952" s="11">
        <f t="shared" si="907"/>
        <v>0</v>
      </c>
    </row>
    <row r="13953" spans="6:9">
      <c r="F13953" t="str">
        <f t="shared" si="905"/>
        <v/>
      </c>
      <c r="G13953">
        <f t="shared" si="906"/>
        <v>0</v>
      </c>
      <c r="H13953" s="11" t="str">
        <f t="shared" si="904"/>
        <v/>
      </c>
      <c r="I13953" s="11">
        <f t="shared" si="907"/>
        <v>0</v>
      </c>
    </row>
    <row r="13954" spans="6:9">
      <c r="F13954" t="str">
        <f t="shared" si="905"/>
        <v/>
      </c>
      <c r="G13954">
        <f t="shared" si="906"/>
        <v>0</v>
      </c>
      <c r="H13954" s="11" t="str">
        <f t="shared" ref="H13954:H14017" si="908">IFERROR(HLOOKUP($A13954,$N$85:$S$86,2,0),"")</f>
        <v/>
      </c>
      <c r="I13954" s="11">
        <f t="shared" si="907"/>
        <v>0</v>
      </c>
    </row>
    <row r="13955" spans="6:9">
      <c r="F13955" t="str">
        <f t="shared" ref="F13955:F14018" si="909">IFERROR(HLOOKUP($A13955,$N$40:$S$41,2,0),"")</f>
        <v/>
      </c>
      <c r="G13955">
        <f t="shared" ref="G13955:G14018" si="910">IFERROR(IF(D13955&gt;F13955,(D13955-F13955)^2,0),0)</f>
        <v>0</v>
      </c>
      <c r="H13955" s="11" t="str">
        <f t="shared" si="908"/>
        <v/>
      </c>
      <c r="I13955" s="11">
        <f t="shared" ref="I13955:I14018" si="911">IFERROR(IF(D13955&gt;H13955,(D13955-H13955)^2,0),0)</f>
        <v>0</v>
      </c>
    </row>
    <row r="13956" spans="6:9">
      <c r="F13956" t="str">
        <f t="shared" si="909"/>
        <v/>
      </c>
      <c r="G13956">
        <f t="shared" si="910"/>
        <v>0</v>
      </c>
      <c r="H13956" s="11" t="str">
        <f t="shared" si="908"/>
        <v/>
      </c>
      <c r="I13956" s="11">
        <f t="shared" si="911"/>
        <v>0</v>
      </c>
    </row>
    <row r="13957" spans="6:9">
      <c r="F13957" t="str">
        <f t="shared" si="909"/>
        <v/>
      </c>
      <c r="G13957">
        <f t="shared" si="910"/>
        <v>0</v>
      </c>
      <c r="H13957" s="11" t="str">
        <f t="shared" si="908"/>
        <v/>
      </c>
      <c r="I13957" s="11">
        <f t="shared" si="911"/>
        <v>0</v>
      </c>
    </row>
    <row r="13958" spans="6:9">
      <c r="F13958" t="str">
        <f t="shared" si="909"/>
        <v/>
      </c>
      <c r="G13958">
        <f t="shared" si="910"/>
        <v>0</v>
      </c>
      <c r="H13958" s="11" t="str">
        <f t="shared" si="908"/>
        <v/>
      </c>
      <c r="I13958" s="11">
        <f t="shared" si="911"/>
        <v>0</v>
      </c>
    </row>
    <row r="13959" spans="6:9">
      <c r="F13959" t="str">
        <f t="shared" si="909"/>
        <v/>
      </c>
      <c r="G13959">
        <f t="shared" si="910"/>
        <v>0</v>
      </c>
      <c r="H13959" s="11" t="str">
        <f t="shared" si="908"/>
        <v/>
      </c>
      <c r="I13959" s="11">
        <f t="shared" si="911"/>
        <v>0</v>
      </c>
    </row>
    <row r="13960" spans="6:9">
      <c r="F13960" t="str">
        <f t="shared" si="909"/>
        <v/>
      </c>
      <c r="G13960">
        <f t="shared" si="910"/>
        <v>0</v>
      </c>
      <c r="H13960" s="11" t="str">
        <f t="shared" si="908"/>
        <v/>
      </c>
      <c r="I13960" s="11">
        <f t="shared" si="911"/>
        <v>0</v>
      </c>
    </row>
    <row r="13961" spans="6:9">
      <c r="F13961" t="str">
        <f t="shared" si="909"/>
        <v/>
      </c>
      <c r="G13961">
        <f t="shared" si="910"/>
        <v>0</v>
      </c>
      <c r="H13961" s="11" t="str">
        <f t="shared" si="908"/>
        <v/>
      </c>
      <c r="I13961" s="11">
        <f t="shared" si="911"/>
        <v>0</v>
      </c>
    </row>
    <row r="13962" spans="6:9">
      <c r="F13962" t="str">
        <f t="shared" si="909"/>
        <v/>
      </c>
      <c r="G13962">
        <f t="shared" si="910"/>
        <v>0</v>
      </c>
      <c r="H13962" s="11" t="str">
        <f t="shared" si="908"/>
        <v/>
      </c>
      <c r="I13962" s="11">
        <f t="shared" si="911"/>
        <v>0</v>
      </c>
    </row>
    <row r="13963" spans="6:9">
      <c r="F13963" t="str">
        <f t="shared" si="909"/>
        <v/>
      </c>
      <c r="G13963">
        <f t="shared" si="910"/>
        <v>0</v>
      </c>
      <c r="H13963" s="11" t="str">
        <f t="shared" si="908"/>
        <v/>
      </c>
      <c r="I13963" s="11">
        <f t="shared" si="911"/>
        <v>0</v>
      </c>
    </row>
    <row r="13964" spans="6:9">
      <c r="F13964" t="str">
        <f t="shared" si="909"/>
        <v/>
      </c>
      <c r="G13964">
        <f t="shared" si="910"/>
        <v>0</v>
      </c>
      <c r="H13964" s="11" t="str">
        <f t="shared" si="908"/>
        <v/>
      </c>
      <c r="I13964" s="11">
        <f t="shared" si="911"/>
        <v>0</v>
      </c>
    </row>
    <row r="13965" spans="6:9">
      <c r="F13965" t="str">
        <f t="shared" si="909"/>
        <v/>
      </c>
      <c r="G13965">
        <f t="shared" si="910"/>
        <v>0</v>
      </c>
      <c r="H13965" s="11" t="str">
        <f t="shared" si="908"/>
        <v/>
      </c>
      <c r="I13965" s="11">
        <f t="shared" si="911"/>
        <v>0</v>
      </c>
    </row>
    <row r="13966" spans="6:9">
      <c r="F13966" t="str">
        <f t="shared" si="909"/>
        <v/>
      </c>
      <c r="G13966">
        <f t="shared" si="910"/>
        <v>0</v>
      </c>
      <c r="H13966" s="11" t="str">
        <f t="shared" si="908"/>
        <v/>
      </c>
      <c r="I13966" s="11">
        <f t="shared" si="911"/>
        <v>0</v>
      </c>
    </row>
    <row r="13967" spans="6:9">
      <c r="F13967" t="str">
        <f t="shared" si="909"/>
        <v/>
      </c>
      <c r="G13967">
        <f t="shared" si="910"/>
        <v>0</v>
      </c>
      <c r="H13967" s="11" t="str">
        <f t="shared" si="908"/>
        <v/>
      </c>
      <c r="I13967" s="11">
        <f t="shared" si="911"/>
        <v>0</v>
      </c>
    </row>
    <row r="13968" spans="6:9">
      <c r="F13968" t="str">
        <f t="shared" si="909"/>
        <v/>
      </c>
      <c r="G13968">
        <f t="shared" si="910"/>
        <v>0</v>
      </c>
      <c r="H13968" s="11" t="str">
        <f t="shared" si="908"/>
        <v/>
      </c>
      <c r="I13968" s="11">
        <f t="shared" si="911"/>
        <v>0</v>
      </c>
    </row>
    <row r="13969" spans="6:9">
      <c r="F13969" t="str">
        <f t="shared" si="909"/>
        <v/>
      </c>
      <c r="G13969">
        <f t="shared" si="910"/>
        <v>0</v>
      </c>
      <c r="H13969" s="11" t="str">
        <f t="shared" si="908"/>
        <v/>
      </c>
      <c r="I13969" s="11">
        <f t="shared" si="911"/>
        <v>0</v>
      </c>
    </row>
    <row r="13970" spans="6:9">
      <c r="F13970" t="str">
        <f t="shared" si="909"/>
        <v/>
      </c>
      <c r="G13970">
        <f t="shared" si="910"/>
        <v>0</v>
      </c>
      <c r="H13970" s="11" t="str">
        <f t="shared" si="908"/>
        <v/>
      </c>
      <c r="I13970" s="11">
        <f t="shared" si="911"/>
        <v>0</v>
      </c>
    </row>
    <row r="13971" spans="6:9">
      <c r="F13971" t="str">
        <f t="shared" si="909"/>
        <v/>
      </c>
      <c r="G13971">
        <f t="shared" si="910"/>
        <v>0</v>
      </c>
      <c r="H13971" s="11" t="str">
        <f t="shared" si="908"/>
        <v/>
      </c>
      <c r="I13971" s="11">
        <f t="shared" si="911"/>
        <v>0</v>
      </c>
    </row>
    <row r="13972" spans="6:9">
      <c r="F13972" t="str">
        <f t="shared" si="909"/>
        <v/>
      </c>
      <c r="G13972">
        <f t="shared" si="910"/>
        <v>0</v>
      </c>
      <c r="H13972" s="11" t="str">
        <f t="shared" si="908"/>
        <v/>
      </c>
      <c r="I13972" s="11">
        <f t="shared" si="911"/>
        <v>0</v>
      </c>
    </row>
    <row r="13973" spans="6:9">
      <c r="F13973" t="str">
        <f t="shared" si="909"/>
        <v/>
      </c>
      <c r="G13973">
        <f t="shared" si="910"/>
        <v>0</v>
      </c>
      <c r="H13973" s="11" t="str">
        <f t="shared" si="908"/>
        <v/>
      </c>
      <c r="I13973" s="11">
        <f t="shared" si="911"/>
        <v>0</v>
      </c>
    </row>
    <row r="13974" spans="6:9">
      <c r="F13974" t="str">
        <f t="shared" si="909"/>
        <v/>
      </c>
      <c r="G13974">
        <f t="shared" si="910"/>
        <v>0</v>
      </c>
      <c r="H13974" s="11" t="str">
        <f t="shared" si="908"/>
        <v/>
      </c>
      <c r="I13974" s="11">
        <f t="shared" si="911"/>
        <v>0</v>
      </c>
    </row>
    <row r="13975" spans="6:9">
      <c r="F13975" t="str">
        <f t="shared" si="909"/>
        <v/>
      </c>
      <c r="G13975">
        <f t="shared" si="910"/>
        <v>0</v>
      </c>
      <c r="H13975" s="11" t="str">
        <f t="shared" si="908"/>
        <v/>
      </c>
      <c r="I13975" s="11">
        <f t="shared" si="911"/>
        <v>0</v>
      </c>
    </row>
    <row r="13976" spans="6:9">
      <c r="F13976" t="str">
        <f t="shared" si="909"/>
        <v/>
      </c>
      <c r="G13976">
        <f t="shared" si="910"/>
        <v>0</v>
      </c>
      <c r="H13976" s="11" t="str">
        <f t="shared" si="908"/>
        <v/>
      </c>
      <c r="I13976" s="11">
        <f t="shared" si="911"/>
        <v>0</v>
      </c>
    </row>
    <row r="13977" spans="6:9">
      <c r="F13977" t="str">
        <f t="shared" si="909"/>
        <v/>
      </c>
      <c r="G13977">
        <f t="shared" si="910"/>
        <v>0</v>
      </c>
      <c r="H13977" s="11" t="str">
        <f t="shared" si="908"/>
        <v/>
      </c>
      <c r="I13977" s="11">
        <f t="shared" si="911"/>
        <v>0</v>
      </c>
    </row>
    <row r="13978" spans="6:9">
      <c r="F13978" t="str">
        <f t="shared" si="909"/>
        <v/>
      </c>
      <c r="G13978">
        <f t="shared" si="910"/>
        <v>0</v>
      </c>
      <c r="H13978" s="11" t="str">
        <f t="shared" si="908"/>
        <v/>
      </c>
      <c r="I13978" s="11">
        <f t="shared" si="911"/>
        <v>0</v>
      </c>
    </row>
    <row r="13979" spans="6:9">
      <c r="F13979" t="str">
        <f t="shared" si="909"/>
        <v/>
      </c>
      <c r="G13979">
        <f t="shared" si="910"/>
        <v>0</v>
      </c>
      <c r="H13979" s="11" t="str">
        <f t="shared" si="908"/>
        <v/>
      </c>
      <c r="I13979" s="11">
        <f t="shared" si="911"/>
        <v>0</v>
      </c>
    </row>
    <row r="13980" spans="6:9">
      <c r="F13980" t="str">
        <f t="shared" si="909"/>
        <v/>
      </c>
      <c r="G13980">
        <f t="shared" si="910"/>
        <v>0</v>
      </c>
      <c r="H13980" s="11" t="str">
        <f t="shared" si="908"/>
        <v/>
      </c>
      <c r="I13980" s="11">
        <f t="shared" si="911"/>
        <v>0</v>
      </c>
    </row>
    <row r="13981" spans="6:9">
      <c r="F13981" t="str">
        <f t="shared" si="909"/>
        <v/>
      </c>
      <c r="G13981">
        <f t="shared" si="910"/>
        <v>0</v>
      </c>
      <c r="H13981" s="11" t="str">
        <f t="shared" si="908"/>
        <v/>
      </c>
      <c r="I13981" s="11">
        <f t="shared" si="911"/>
        <v>0</v>
      </c>
    </row>
    <row r="13982" spans="6:9">
      <c r="F13982" t="str">
        <f t="shared" si="909"/>
        <v/>
      </c>
      <c r="G13982">
        <f t="shared" si="910"/>
        <v>0</v>
      </c>
      <c r="H13982" s="11" t="str">
        <f t="shared" si="908"/>
        <v/>
      </c>
      <c r="I13982" s="11">
        <f t="shared" si="911"/>
        <v>0</v>
      </c>
    </row>
    <row r="13983" spans="6:9">
      <c r="F13983" t="str">
        <f t="shared" si="909"/>
        <v/>
      </c>
      <c r="G13983">
        <f t="shared" si="910"/>
        <v>0</v>
      </c>
      <c r="H13983" s="11" t="str">
        <f t="shared" si="908"/>
        <v/>
      </c>
      <c r="I13983" s="11">
        <f t="shared" si="911"/>
        <v>0</v>
      </c>
    </row>
    <row r="13984" spans="6:9">
      <c r="F13984" t="str">
        <f t="shared" si="909"/>
        <v/>
      </c>
      <c r="G13984">
        <f t="shared" si="910"/>
        <v>0</v>
      </c>
      <c r="H13984" s="11" t="str">
        <f t="shared" si="908"/>
        <v/>
      </c>
      <c r="I13984" s="11">
        <f t="shared" si="911"/>
        <v>0</v>
      </c>
    </row>
    <row r="13985" spans="6:9">
      <c r="F13985" t="str">
        <f t="shared" si="909"/>
        <v/>
      </c>
      <c r="G13985">
        <f t="shared" si="910"/>
        <v>0</v>
      </c>
      <c r="H13985" s="11" t="str">
        <f t="shared" si="908"/>
        <v/>
      </c>
      <c r="I13985" s="11">
        <f t="shared" si="911"/>
        <v>0</v>
      </c>
    </row>
    <row r="13986" spans="6:9">
      <c r="F13986" t="str">
        <f t="shared" si="909"/>
        <v/>
      </c>
      <c r="G13986">
        <f t="shared" si="910"/>
        <v>0</v>
      </c>
      <c r="H13986" s="11" t="str">
        <f t="shared" si="908"/>
        <v/>
      </c>
      <c r="I13986" s="11">
        <f t="shared" si="911"/>
        <v>0</v>
      </c>
    </row>
    <row r="13987" spans="6:9">
      <c r="F13987" t="str">
        <f t="shared" si="909"/>
        <v/>
      </c>
      <c r="G13987">
        <f t="shared" si="910"/>
        <v>0</v>
      </c>
      <c r="H13987" s="11" t="str">
        <f t="shared" si="908"/>
        <v/>
      </c>
      <c r="I13987" s="11">
        <f t="shared" si="911"/>
        <v>0</v>
      </c>
    </row>
    <row r="13988" spans="6:9">
      <c r="F13988" t="str">
        <f t="shared" si="909"/>
        <v/>
      </c>
      <c r="G13988">
        <f t="shared" si="910"/>
        <v>0</v>
      </c>
      <c r="H13988" s="11" t="str">
        <f t="shared" si="908"/>
        <v/>
      </c>
      <c r="I13988" s="11">
        <f t="shared" si="911"/>
        <v>0</v>
      </c>
    </row>
    <row r="13989" spans="6:9">
      <c r="F13989" t="str">
        <f t="shared" si="909"/>
        <v/>
      </c>
      <c r="G13989">
        <f t="shared" si="910"/>
        <v>0</v>
      </c>
      <c r="H13989" s="11" t="str">
        <f t="shared" si="908"/>
        <v/>
      </c>
      <c r="I13989" s="11">
        <f t="shared" si="911"/>
        <v>0</v>
      </c>
    </row>
    <row r="13990" spans="6:9">
      <c r="F13990" t="str">
        <f t="shared" si="909"/>
        <v/>
      </c>
      <c r="G13990">
        <f t="shared" si="910"/>
        <v>0</v>
      </c>
      <c r="H13990" s="11" t="str">
        <f t="shared" si="908"/>
        <v/>
      </c>
      <c r="I13990" s="11">
        <f t="shared" si="911"/>
        <v>0</v>
      </c>
    </row>
    <row r="13991" spans="6:9">
      <c r="F13991" t="str">
        <f t="shared" si="909"/>
        <v/>
      </c>
      <c r="G13991">
        <f t="shared" si="910"/>
        <v>0</v>
      </c>
      <c r="H13991" s="11" t="str">
        <f t="shared" si="908"/>
        <v/>
      </c>
      <c r="I13991" s="11">
        <f t="shared" si="911"/>
        <v>0</v>
      </c>
    </row>
    <row r="13992" spans="6:9">
      <c r="F13992" t="str">
        <f t="shared" si="909"/>
        <v/>
      </c>
      <c r="G13992">
        <f t="shared" si="910"/>
        <v>0</v>
      </c>
      <c r="H13992" s="11" t="str">
        <f t="shared" si="908"/>
        <v/>
      </c>
      <c r="I13992" s="11">
        <f t="shared" si="911"/>
        <v>0</v>
      </c>
    </row>
    <row r="13993" spans="6:9">
      <c r="F13993" t="str">
        <f t="shared" si="909"/>
        <v/>
      </c>
      <c r="G13993">
        <f t="shared" si="910"/>
        <v>0</v>
      </c>
      <c r="H13993" s="11" t="str">
        <f t="shared" si="908"/>
        <v/>
      </c>
      <c r="I13993" s="11">
        <f t="shared" si="911"/>
        <v>0</v>
      </c>
    </row>
    <row r="13994" spans="6:9">
      <c r="F13994" t="str">
        <f t="shared" si="909"/>
        <v/>
      </c>
      <c r="G13994">
        <f t="shared" si="910"/>
        <v>0</v>
      </c>
      <c r="H13994" s="11" t="str">
        <f t="shared" si="908"/>
        <v/>
      </c>
      <c r="I13994" s="11">
        <f t="shared" si="911"/>
        <v>0</v>
      </c>
    </row>
    <row r="13995" spans="6:9">
      <c r="F13995" t="str">
        <f t="shared" si="909"/>
        <v/>
      </c>
      <c r="G13995">
        <f t="shared" si="910"/>
        <v>0</v>
      </c>
      <c r="H13995" s="11" t="str">
        <f t="shared" si="908"/>
        <v/>
      </c>
      <c r="I13995" s="11">
        <f t="shared" si="911"/>
        <v>0</v>
      </c>
    </row>
    <row r="13996" spans="6:9">
      <c r="F13996" t="str">
        <f t="shared" si="909"/>
        <v/>
      </c>
      <c r="G13996">
        <f t="shared" si="910"/>
        <v>0</v>
      </c>
      <c r="H13996" s="11" t="str">
        <f t="shared" si="908"/>
        <v/>
      </c>
      <c r="I13996" s="11">
        <f t="shared" si="911"/>
        <v>0</v>
      </c>
    </row>
    <row r="13997" spans="6:9">
      <c r="F13997" t="str">
        <f t="shared" si="909"/>
        <v/>
      </c>
      <c r="G13997">
        <f t="shared" si="910"/>
        <v>0</v>
      </c>
      <c r="H13997" s="11" t="str">
        <f t="shared" si="908"/>
        <v/>
      </c>
      <c r="I13997" s="11">
        <f t="shared" si="911"/>
        <v>0</v>
      </c>
    </row>
    <row r="13998" spans="6:9">
      <c r="F13998" t="str">
        <f t="shared" si="909"/>
        <v/>
      </c>
      <c r="G13998">
        <f t="shared" si="910"/>
        <v>0</v>
      </c>
      <c r="H13998" s="11" t="str">
        <f t="shared" si="908"/>
        <v/>
      </c>
      <c r="I13998" s="11">
        <f t="shared" si="911"/>
        <v>0</v>
      </c>
    </row>
    <row r="13999" spans="6:9">
      <c r="F13999" t="str">
        <f t="shared" si="909"/>
        <v/>
      </c>
      <c r="G13999">
        <f t="shared" si="910"/>
        <v>0</v>
      </c>
      <c r="H13999" s="11" t="str">
        <f t="shared" si="908"/>
        <v/>
      </c>
      <c r="I13999" s="11">
        <f t="shared" si="911"/>
        <v>0</v>
      </c>
    </row>
    <row r="14000" spans="6:9">
      <c r="F14000" t="str">
        <f t="shared" si="909"/>
        <v/>
      </c>
      <c r="G14000">
        <f t="shared" si="910"/>
        <v>0</v>
      </c>
      <c r="H14000" s="11" t="str">
        <f t="shared" si="908"/>
        <v/>
      </c>
      <c r="I14000" s="11">
        <f t="shared" si="911"/>
        <v>0</v>
      </c>
    </row>
    <row r="14001" spans="6:9">
      <c r="F14001" t="str">
        <f t="shared" si="909"/>
        <v/>
      </c>
      <c r="G14001">
        <f t="shared" si="910"/>
        <v>0</v>
      </c>
      <c r="H14001" s="11" t="str">
        <f t="shared" si="908"/>
        <v/>
      </c>
      <c r="I14001" s="11">
        <f t="shared" si="911"/>
        <v>0</v>
      </c>
    </row>
    <row r="14002" spans="6:9">
      <c r="F14002" t="str">
        <f t="shared" si="909"/>
        <v/>
      </c>
      <c r="G14002">
        <f t="shared" si="910"/>
        <v>0</v>
      </c>
      <c r="H14002" s="11" t="str">
        <f t="shared" si="908"/>
        <v/>
      </c>
      <c r="I14002" s="11">
        <f t="shared" si="911"/>
        <v>0</v>
      </c>
    </row>
    <row r="14003" spans="6:9">
      <c r="F14003" t="str">
        <f t="shared" si="909"/>
        <v/>
      </c>
      <c r="G14003">
        <f t="shared" si="910"/>
        <v>0</v>
      </c>
      <c r="H14003" s="11" t="str">
        <f t="shared" si="908"/>
        <v/>
      </c>
      <c r="I14003" s="11">
        <f t="shared" si="911"/>
        <v>0</v>
      </c>
    </row>
    <row r="14004" spans="6:9">
      <c r="F14004" t="str">
        <f t="shared" si="909"/>
        <v/>
      </c>
      <c r="G14004">
        <f t="shared" si="910"/>
        <v>0</v>
      </c>
      <c r="H14004" s="11" t="str">
        <f t="shared" si="908"/>
        <v/>
      </c>
      <c r="I14004" s="11">
        <f t="shared" si="911"/>
        <v>0</v>
      </c>
    </row>
    <row r="14005" spans="6:9">
      <c r="F14005" t="str">
        <f t="shared" si="909"/>
        <v/>
      </c>
      <c r="G14005">
        <f t="shared" si="910"/>
        <v>0</v>
      </c>
      <c r="H14005" s="11" t="str">
        <f t="shared" si="908"/>
        <v/>
      </c>
      <c r="I14005" s="11">
        <f t="shared" si="911"/>
        <v>0</v>
      </c>
    </row>
    <row r="14006" spans="6:9">
      <c r="F14006" t="str">
        <f t="shared" si="909"/>
        <v/>
      </c>
      <c r="G14006">
        <f t="shared" si="910"/>
        <v>0</v>
      </c>
      <c r="H14006" s="11" t="str">
        <f t="shared" si="908"/>
        <v/>
      </c>
      <c r="I14006" s="11">
        <f t="shared" si="911"/>
        <v>0</v>
      </c>
    </row>
    <row r="14007" spans="6:9">
      <c r="F14007" t="str">
        <f t="shared" si="909"/>
        <v/>
      </c>
      <c r="G14007">
        <f t="shared" si="910"/>
        <v>0</v>
      </c>
      <c r="H14007" s="11" t="str">
        <f t="shared" si="908"/>
        <v/>
      </c>
      <c r="I14007" s="11">
        <f t="shared" si="911"/>
        <v>0</v>
      </c>
    </row>
    <row r="14008" spans="6:9">
      <c r="F14008" t="str">
        <f t="shared" si="909"/>
        <v/>
      </c>
      <c r="G14008">
        <f t="shared" si="910"/>
        <v>0</v>
      </c>
      <c r="H14008" s="11" t="str">
        <f t="shared" si="908"/>
        <v/>
      </c>
      <c r="I14008" s="11">
        <f t="shared" si="911"/>
        <v>0</v>
      </c>
    </row>
    <row r="14009" spans="6:9">
      <c r="F14009" t="str">
        <f t="shared" si="909"/>
        <v/>
      </c>
      <c r="G14009">
        <f t="shared" si="910"/>
        <v>0</v>
      </c>
      <c r="H14009" s="11" t="str">
        <f t="shared" si="908"/>
        <v/>
      </c>
      <c r="I14009" s="11">
        <f t="shared" si="911"/>
        <v>0</v>
      </c>
    </row>
    <row r="14010" spans="6:9">
      <c r="F14010" t="str">
        <f t="shared" si="909"/>
        <v/>
      </c>
      <c r="G14010">
        <f t="shared" si="910"/>
        <v>0</v>
      </c>
      <c r="H14010" s="11" t="str">
        <f t="shared" si="908"/>
        <v/>
      </c>
      <c r="I14010" s="11">
        <f t="shared" si="911"/>
        <v>0</v>
      </c>
    </row>
    <row r="14011" spans="6:9">
      <c r="F14011" t="str">
        <f t="shared" si="909"/>
        <v/>
      </c>
      <c r="G14011">
        <f t="shared" si="910"/>
        <v>0</v>
      </c>
      <c r="H14011" s="11" t="str">
        <f t="shared" si="908"/>
        <v/>
      </c>
      <c r="I14011" s="11">
        <f t="shared" si="911"/>
        <v>0</v>
      </c>
    </row>
    <row r="14012" spans="6:9">
      <c r="F14012" t="str">
        <f t="shared" si="909"/>
        <v/>
      </c>
      <c r="G14012">
        <f t="shared" si="910"/>
        <v>0</v>
      </c>
      <c r="H14012" s="11" t="str">
        <f t="shared" si="908"/>
        <v/>
      </c>
      <c r="I14012" s="11">
        <f t="shared" si="911"/>
        <v>0</v>
      </c>
    </row>
    <row r="14013" spans="6:9">
      <c r="F14013" t="str">
        <f t="shared" si="909"/>
        <v/>
      </c>
      <c r="G14013">
        <f t="shared" si="910"/>
        <v>0</v>
      </c>
      <c r="H14013" s="11" t="str">
        <f t="shared" si="908"/>
        <v/>
      </c>
      <c r="I14013" s="11">
        <f t="shared" si="911"/>
        <v>0</v>
      </c>
    </row>
    <row r="14014" spans="6:9">
      <c r="F14014" t="str">
        <f t="shared" si="909"/>
        <v/>
      </c>
      <c r="G14014">
        <f t="shared" si="910"/>
        <v>0</v>
      </c>
      <c r="H14014" s="11" t="str">
        <f t="shared" si="908"/>
        <v/>
      </c>
      <c r="I14014" s="11">
        <f t="shared" si="911"/>
        <v>0</v>
      </c>
    </row>
    <row r="14015" spans="6:9">
      <c r="F14015" t="str">
        <f t="shared" si="909"/>
        <v/>
      </c>
      <c r="G14015">
        <f t="shared" si="910"/>
        <v>0</v>
      </c>
      <c r="H14015" s="11" t="str">
        <f t="shared" si="908"/>
        <v/>
      </c>
      <c r="I14015" s="11">
        <f t="shared" si="911"/>
        <v>0</v>
      </c>
    </row>
    <row r="14016" spans="6:9">
      <c r="F14016" t="str">
        <f t="shared" si="909"/>
        <v/>
      </c>
      <c r="G14016">
        <f t="shared" si="910"/>
        <v>0</v>
      </c>
      <c r="H14016" s="11" t="str">
        <f t="shared" si="908"/>
        <v/>
      </c>
      <c r="I14016" s="11">
        <f t="shared" si="911"/>
        <v>0</v>
      </c>
    </row>
    <row r="14017" spans="6:9">
      <c r="F14017" t="str">
        <f t="shared" si="909"/>
        <v/>
      </c>
      <c r="G14017">
        <f t="shared" si="910"/>
        <v>0</v>
      </c>
      <c r="H14017" s="11" t="str">
        <f t="shared" si="908"/>
        <v/>
      </c>
      <c r="I14017" s="11">
        <f t="shared" si="911"/>
        <v>0</v>
      </c>
    </row>
    <row r="14018" spans="6:9">
      <c r="F14018" t="str">
        <f t="shared" si="909"/>
        <v/>
      </c>
      <c r="G14018">
        <f t="shared" si="910"/>
        <v>0</v>
      </c>
      <c r="H14018" s="11" t="str">
        <f t="shared" ref="H14018:H14081" si="912">IFERROR(HLOOKUP($A14018,$N$85:$S$86,2,0),"")</f>
        <v/>
      </c>
      <c r="I14018" s="11">
        <f t="shared" si="911"/>
        <v>0</v>
      </c>
    </row>
    <row r="14019" spans="6:9">
      <c r="F14019" t="str">
        <f t="shared" ref="F14019:F14082" si="913">IFERROR(HLOOKUP($A14019,$N$40:$S$41,2,0),"")</f>
        <v/>
      </c>
      <c r="G14019">
        <f t="shared" ref="G14019:G14082" si="914">IFERROR(IF(D14019&gt;F14019,(D14019-F14019)^2,0),0)</f>
        <v>0</v>
      </c>
      <c r="H14019" s="11" t="str">
        <f t="shared" si="912"/>
        <v/>
      </c>
      <c r="I14019" s="11">
        <f t="shared" ref="I14019:I14082" si="915">IFERROR(IF(D14019&gt;H14019,(D14019-H14019)^2,0),0)</f>
        <v>0</v>
      </c>
    </row>
    <row r="14020" spans="6:9">
      <c r="F14020" t="str">
        <f t="shared" si="913"/>
        <v/>
      </c>
      <c r="G14020">
        <f t="shared" si="914"/>
        <v>0</v>
      </c>
      <c r="H14020" s="11" t="str">
        <f t="shared" si="912"/>
        <v/>
      </c>
      <c r="I14020" s="11">
        <f t="shared" si="915"/>
        <v>0</v>
      </c>
    </row>
    <row r="14021" spans="6:9">
      <c r="F14021" t="str">
        <f t="shared" si="913"/>
        <v/>
      </c>
      <c r="G14021">
        <f t="shared" si="914"/>
        <v>0</v>
      </c>
      <c r="H14021" s="11" t="str">
        <f t="shared" si="912"/>
        <v/>
      </c>
      <c r="I14021" s="11">
        <f t="shared" si="915"/>
        <v>0</v>
      </c>
    </row>
    <row r="14022" spans="6:9">
      <c r="F14022" t="str">
        <f t="shared" si="913"/>
        <v/>
      </c>
      <c r="G14022">
        <f t="shared" si="914"/>
        <v>0</v>
      </c>
      <c r="H14022" s="11" t="str">
        <f t="shared" si="912"/>
        <v/>
      </c>
      <c r="I14022" s="11">
        <f t="shared" si="915"/>
        <v>0</v>
      </c>
    </row>
    <row r="14023" spans="6:9">
      <c r="F14023" t="str">
        <f t="shared" si="913"/>
        <v/>
      </c>
      <c r="G14023">
        <f t="shared" si="914"/>
        <v>0</v>
      </c>
      <c r="H14023" s="11" t="str">
        <f t="shared" si="912"/>
        <v/>
      </c>
      <c r="I14023" s="11">
        <f t="shared" si="915"/>
        <v>0</v>
      </c>
    </row>
    <row r="14024" spans="6:9">
      <c r="F14024" t="str">
        <f t="shared" si="913"/>
        <v/>
      </c>
      <c r="G14024">
        <f t="shared" si="914"/>
        <v>0</v>
      </c>
      <c r="H14024" s="11" t="str">
        <f t="shared" si="912"/>
        <v/>
      </c>
      <c r="I14024" s="11">
        <f t="shared" si="915"/>
        <v>0</v>
      </c>
    </row>
    <row r="14025" spans="6:9">
      <c r="F14025" t="str">
        <f t="shared" si="913"/>
        <v/>
      </c>
      <c r="G14025">
        <f t="shared" si="914"/>
        <v>0</v>
      </c>
      <c r="H14025" s="11" t="str">
        <f t="shared" si="912"/>
        <v/>
      </c>
      <c r="I14025" s="11">
        <f t="shared" si="915"/>
        <v>0</v>
      </c>
    </row>
    <row r="14026" spans="6:9">
      <c r="F14026" t="str">
        <f t="shared" si="913"/>
        <v/>
      </c>
      <c r="G14026">
        <f t="shared" si="914"/>
        <v>0</v>
      </c>
      <c r="H14026" s="11" t="str">
        <f t="shared" si="912"/>
        <v/>
      </c>
      <c r="I14026" s="11">
        <f t="shared" si="915"/>
        <v>0</v>
      </c>
    </row>
    <row r="14027" spans="6:9">
      <c r="F14027" t="str">
        <f t="shared" si="913"/>
        <v/>
      </c>
      <c r="G14027">
        <f t="shared" si="914"/>
        <v>0</v>
      </c>
      <c r="H14027" s="11" t="str">
        <f t="shared" si="912"/>
        <v/>
      </c>
      <c r="I14027" s="11">
        <f t="shared" si="915"/>
        <v>0</v>
      </c>
    </row>
    <row r="14028" spans="6:9">
      <c r="F14028" t="str">
        <f t="shared" si="913"/>
        <v/>
      </c>
      <c r="G14028">
        <f t="shared" si="914"/>
        <v>0</v>
      </c>
      <c r="H14028" s="11" t="str">
        <f t="shared" si="912"/>
        <v/>
      </c>
      <c r="I14028" s="11">
        <f t="shared" si="915"/>
        <v>0</v>
      </c>
    </row>
    <row r="14029" spans="6:9">
      <c r="F14029" t="str">
        <f t="shared" si="913"/>
        <v/>
      </c>
      <c r="G14029">
        <f t="shared" si="914"/>
        <v>0</v>
      </c>
      <c r="H14029" s="11" t="str">
        <f t="shared" si="912"/>
        <v/>
      </c>
      <c r="I14029" s="11">
        <f t="shared" si="915"/>
        <v>0</v>
      </c>
    </row>
    <row r="14030" spans="6:9">
      <c r="F14030" t="str">
        <f t="shared" si="913"/>
        <v/>
      </c>
      <c r="G14030">
        <f t="shared" si="914"/>
        <v>0</v>
      </c>
      <c r="H14030" s="11" t="str">
        <f t="shared" si="912"/>
        <v/>
      </c>
      <c r="I14030" s="11">
        <f t="shared" si="915"/>
        <v>0</v>
      </c>
    </row>
    <row r="14031" spans="6:9">
      <c r="F14031" t="str">
        <f t="shared" si="913"/>
        <v/>
      </c>
      <c r="G14031">
        <f t="shared" si="914"/>
        <v>0</v>
      </c>
      <c r="H14031" s="11" t="str">
        <f t="shared" si="912"/>
        <v/>
      </c>
      <c r="I14031" s="11">
        <f t="shared" si="915"/>
        <v>0</v>
      </c>
    </row>
    <row r="14032" spans="6:9">
      <c r="F14032" t="str">
        <f t="shared" si="913"/>
        <v/>
      </c>
      <c r="G14032">
        <f t="shared" si="914"/>
        <v>0</v>
      </c>
      <c r="H14032" s="11" t="str">
        <f t="shared" si="912"/>
        <v/>
      </c>
      <c r="I14032" s="11">
        <f t="shared" si="915"/>
        <v>0</v>
      </c>
    </row>
    <row r="14033" spans="6:9">
      <c r="F14033" t="str">
        <f t="shared" si="913"/>
        <v/>
      </c>
      <c r="G14033">
        <f t="shared" si="914"/>
        <v>0</v>
      </c>
      <c r="H14033" s="11" t="str">
        <f t="shared" si="912"/>
        <v/>
      </c>
      <c r="I14033" s="11">
        <f t="shared" si="915"/>
        <v>0</v>
      </c>
    </row>
    <row r="14034" spans="6:9">
      <c r="F14034" t="str">
        <f t="shared" si="913"/>
        <v/>
      </c>
      <c r="G14034">
        <f t="shared" si="914"/>
        <v>0</v>
      </c>
      <c r="H14034" s="11" t="str">
        <f t="shared" si="912"/>
        <v/>
      </c>
      <c r="I14034" s="11">
        <f t="shared" si="915"/>
        <v>0</v>
      </c>
    </row>
    <row r="14035" spans="6:9">
      <c r="F14035" t="str">
        <f t="shared" si="913"/>
        <v/>
      </c>
      <c r="G14035">
        <f t="shared" si="914"/>
        <v>0</v>
      </c>
      <c r="H14035" s="11" t="str">
        <f t="shared" si="912"/>
        <v/>
      </c>
      <c r="I14035" s="11">
        <f t="shared" si="915"/>
        <v>0</v>
      </c>
    </row>
    <row r="14036" spans="6:9">
      <c r="F14036" t="str">
        <f t="shared" si="913"/>
        <v/>
      </c>
      <c r="G14036">
        <f t="shared" si="914"/>
        <v>0</v>
      </c>
      <c r="H14036" s="11" t="str">
        <f t="shared" si="912"/>
        <v/>
      </c>
      <c r="I14036" s="11">
        <f t="shared" si="915"/>
        <v>0</v>
      </c>
    </row>
    <row r="14037" spans="6:9">
      <c r="F14037" t="str">
        <f t="shared" si="913"/>
        <v/>
      </c>
      <c r="G14037">
        <f t="shared" si="914"/>
        <v>0</v>
      </c>
      <c r="H14037" s="11" t="str">
        <f t="shared" si="912"/>
        <v/>
      </c>
      <c r="I14037" s="11">
        <f t="shared" si="915"/>
        <v>0</v>
      </c>
    </row>
    <row r="14038" spans="6:9">
      <c r="F14038" t="str">
        <f t="shared" si="913"/>
        <v/>
      </c>
      <c r="G14038">
        <f t="shared" si="914"/>
        <v>0</v>
      </c>
      <c r="H14038" s="11" t="str">
        <f t="shared" si="912"/>
        <v/>
      </c>
      <c r="I14038" s="11">
        <f t="shared" si="915"/>
        <v>0</v>
      </c>
    </row>
    <row r="14039" spans="6:9">
      <c r="F14039" t="str">
        <f t="shared" si="913"/>
        <v/>
      </c>
      <c r="G14039">
        <f t="shared" si="914"/>
        <v>0</v>
      </c>
      <c r="H14039" s="11" t="str">
        <f t="shared" si="912"/>
        <v/>
      </c>
      <c r="I14039" s="11">
        <f t="shared" si="915"/>
        <v>0</v>
      </c>
    </row>
    <row r="14040" spans="6:9">
      <c r="F14040" t="str">
        <f t="shared" si="913"/>
        <v/>
      </c>
      <c r="G14040">
        <f t="shared" si="914"/>
        <v>0</v>
      </c>
      <c r="H14040" s="11" t="str">
        <f t="shared" si="912"/>
        <v/>
      </c>
      <c r="I14040" s="11">
        <f t="shared" si="915"/>
        <v>0</v>
      </c>
    </row>
    <row r="14041" spans="6:9">
      <c r="F14041" t="str">
        <f t="shared" si="913"/>
        <v/>
      </c>
      <c r="G14041">
        <f t="shared" si="914"/>
        <v>0</v>
      </c>
      <c r="H14041" s="11" t="str">
        <f t="shared" si="912"/>
        <v/>
      </c>
      <c r="I14041" s="11">
        <f t="shared" si="915"/>
        <v>0</v>
      </c>
    </row>
    <row r="14042" spans="6:9">
      <c r="F14042" t="str">
        <f t="shared" si="913"/>
        <v/>
      </c>
      <c r="G14042">
        <f t="shared" si="914"/>
        <v>0</v>
      </c>
      <c r="H14042" s="11" t="str">
        <f t="shared" si="912"/>
        <v/>
      </c>
      <c r="I14042" s="11">
        <f t="shared" si="915"/>
        <v>0</v>
      </c>
    </row>
    <row r="14043" spans="6:9">
      <c r="F14043" t="str">
        <f t="shared" si="913"/>
        <v/>
      </c>
      <c r="G14043">
        <f t="shared" si="914"/>
        <v>0</v>
      </c>
      <c r="H14043" s="11" t="str">
        <f t="shared" si="912"/>
        <v/>
      </c>
      <c r="I14043" s="11">
        <f t="shared" si="915"/>
        <v>0</v>
      </c>
    </row>
    <row r="14044" spans="6:9">
      <c r="F14044" t="str">
        <f t="shared" si="913"/>
        <v/>
      </c>
      <c r="G14044">
        <f t="shared" si="914"/>
        <v>0</v>
      </c>
      <c r="H14044" s="11" t="str">
        <f t="shared" si="912"/>
        <v/>
      </c>
      <c r="I14044" s="11">
        <f t="shared" si="915"/>
        <v>0</v>
      </c>
    </row>
    <row r="14045" spans="6:9">
      <c r="F14045" t="str">
        <f t="shared" si="913"/>
        <v/>
      </c>
      <c r="G14045">
        <f t="shared" si="914"/>
        <v>0</v>
      </c>
      <c r="H14045" s="11" t="str">
        <f t="shared" si="912"/>
        <v/>
      </c>
      <c r="I14045" s="11">
        <f t="shared" si="915"/>
        <v>0</v>
      </c>
    </row>
    <row r="14046" spans="6:9">
      <c r="F14046" t="str">
        <f t="shared" si="913"/>
        <v/>
      </c>
      <c r="G14046">
        <f t="shared" si="914"/>
        <v>0</v>
      </c>
      <c r="H14046" s="11" t="str">
        <f t="shared" si="912"/>
        <v/>
      </c>
      <c r="I14046" s="11">
        <f t="shared" si="915"/>
        <v>0</v>
      </c>
    </row>
    <row r="14047" spans="6:9">
      <c r="F14047" t="str">
        <f t="shared" si="913"/>
        <v/>
      </c>
      <c r="G14047">
        <f t="shared" si="914"/>
        <v>0</v>
      </c>
      <c r="H14047" s="11" t="str">
        <f t="shared" si="912"/>
        <v/>
      </c>
      <c r="I14047" s="11">
        <f t="shared" si="915"/>
        <v>0</v>
      </c>
    </row>
    <row r="14048" spans="6:9">
      <c r="F14048" t="str">
        <f t="shared" si="913"/>
        <v/>
      </c>
      <c r="G14048">
        <f t="shared" si="914"/>
        <v>0</v>
      </c>
      <c r="H14048" s="11" t="str">
        <f t="shared" si="912"/>
        <v/>
      </c>
      <c r="I14048" s="11">
        <f t="shared" si="915"/>
        <v>0</v>
      </c>
    </row>
    <row r="14049" spans="6:9">
      <c r="F14049" t="str">
        <f t="shared" si="913"/>
        <v/>
      </c>
      <c r="G14049">
        <f t="shared" si="914"/>
        <v>0</v>
      </c>
      <c r="H14049" s="11" t="str">
        <f t="shared" si="912"/>
        <v/>
      </c>
      <c r="I14049" s="11">
        <f t="shared" si="915"/>
        <v>0</v>
      </c>
    </row>
    <row r="14050" spans="6:9">
      <c r="F14050" t="str">
        <f t="shared" si="913"/>
        <v/>
      </c>
      <c r="G14050">
        <f t="shared" si="914"/>
        <v>0</v>
      </c>
      <c r="H14050" s="11" t="str">
        <f t="shared" si="912"/>
        <v/>
      </c>
      <c r="I14050" s="11">
        <f t="shared" si="915"/>
        <v>0</v>
      </c>
    </row>
    <row r="14051" spans="6:9">
      <c r="F14051" t="str">
        <f t="shared" si="913"/>
        <v/>
      </c>
      <c r="G14051">
        <f t="shared" si="914"/>
        <v>0</v>
      </c>
      <c r="H14051" s="11" t="str">
        <f t="shared" si="912"/>
        <v/>
      </c>
      <c r="I14051" s="11">
        <f t="shared" si="915"/>
        <v>0</v>
      </c>
    </row>
    <row r="14052" spans="6:9">
      <c r="F14052" t="str">
        <f t="shared" si="913"/>
        <v/>
      </c>
      <c r="G14052">
        <f t="shared" si="914"/>
        <v>0</v>
      </c>
      <c r="H14052" s="11" t="str">
        <f t="shared" si="912"/>
        <v/>
      </c>
      <c r="I14052" s="11">
        <f t="shared" si="915"/>
        <v>0</v>
      </c>
    </row>
    <row r="14053" spans="6:9">
      <c r="F14053" t="str">
        <f t="shared" si="913"/>
        <v/>
      </c>
      <c r="G14053">
        <f t="shared" si="914"/>
        <v>0</v>
      </c>
      <c r="H14053" s="11" t="str">
        <f t="shared" si="912"/>
        <v/>
      </c>
      <c r="I14053" s="11">
        <f t="shared" si="915"/>
        <v>0</v>
      </c>
    </row>
    <row r="14054" spans="6:9">
      <c r="F14054" t="str">
        <f t="shared" si="913"/>
        <v/>
      </c>
      <c r="G14054">
        <f t="shared" si="914"/>
        <v>0</v>
      </c>
      <c r="H14054" s="11" t="str">
        <f t="shared" si="912"/>
        <v/>
      </c>
      <c r="I14054" s="11">
        <f t="shared" si="915"/>
        <v>0</v>
      </c>
    </row>
    <row r="14055" spans="6:9">
      <c r="F14055" t="str">
        <f t="shared" si="913"/>
        <v/>
      </c>
      <c r="G14055">
        <f t="shared" si="914"/>
        <v>0</v>
      </c>
      <c r="H14055" s="11" t="str">
        <f t="shared" si="912"/>
        <v/>
      </c>
      <c r="I14055" s="11">
        <f t="shared" si="915"/>
        <v>0</v>
      </c>
    </row>
    <row r="14056" spans="6:9">
      <c r="F14056" t="str">
        <f t="shared" si="913"/>
        <v/>
      </c>
      <c r="G14056">
        <f t="shared" si="914"/>
        <v>0</v>
      </c>
      <c r="H14056" s="11" t="str">
        <f t="shared" si="912"/>
        <v/>
      </c>
      <c r="I14056" s="11">
        <f t="shared" si="915"/>
        <v>0</v>
      </c>
    </row>
    <row r="14057" spans="6:9">
      <c r="F14057" t="str">
        <f t="shared" si="913"/>
        <v/>
      </c>
      <c r="G14057">
        <f t="shared" si="914"/>
        <v>0</v>
      </c>
      <c r="H14057" s="11" t="str">
        <f t="shared" si="912"/>
        <v/>
      </c>
      <c r="I14057" s="11">
        <f t="shared" si="915"/>
        <v>0</v>
      </c>
    </row>
    <row r="14058" spans="6:9">
      <c r="F14058" t="str">
        <f t="shared" si="913"/>
        <v/>
      </c>
      <c r="G14058">
        <f t="shared" si="914"/>
        <v>0</v>
      </c>
      <c r="H14058" s="11" t="str">
        <f t="shared" si="912"/>
        <v/>
      </c>
      <c r="I14058" s="11">
        <f t="shared" si="915"/>
        <v>0</v>
      </c>
    </row>
    <row r="14059" spans="6:9">
      <c r="F14059" t="str">
        <f t="shared" si="913"/>
        <v/>
      </c>
      <c r="G14059">
        <f t="shared" si="914"/>
        <v>0</v>
      </c>
      <c r="H14059" s="11" t="str">
        <f t="shared" si="912"/>
        <v/>
      </c>
      <c r="I14059" s="11">
        <f t="shared" si="915"/>
        <v>0</v>
      </c>
    </row>
    <row r="14060" spans="6:9">
      <c r="F14060" t="str">
        <f t="shared" si="913"/>
        <v/>
      </c>
      <c r="G14060">
        <f t="shared" si="914"/>
        <v>0</v>
      </c>
      <c r="H14060" s="11" t="str">
        <f t="shared" si="912"/>
        <v/>
      </c>
      <c r="I14060" s="11">
        <f t="shared" si="915"/>
        <v>0</v>
      </c>
    </row>
    <row r="14061" spans="6:9">
      <c r="F14061" t="str">
        <f t="shared" si="913"/>
        <v/>
      </c>
      <c r="G14061">
        <f t="shared" si="914"/>
        <v>0</v>
      </c>
      <c r="H14061" s="11" t="str">
        <f t="shared" si="912"/>
        <v/>
      </c>
      <c r="I14061" s="11">
        <f t="shared" si="915"/>
        <v>0</v>
      </c>
    </row>
    <row r="14062" spans="6:9">
      <c r="F14062" t="str">
        <f t="shared" si="913"/>
        <v/>
      </c>
      <c r="G14062">
        <f t="shared" si="914"/>
        <v>0</v>
      </c>
      <c r="H14062" s="11" t="str">
        <f t="shared" si="912"/>
        <v/>
      </c>
      <c r="I14062" s="11">
        <f t="shared" si="915"/>
        <v>0</v>
      </c>
    </row>
    <row r="14063" spans="6:9">
      <c r="F14063" t="str">
        <f t="shared" si="913"/>
        <v/>
      </c>
      <c r="G14063">
        <f t="shared" si="914"/>
        <v>0</v>
      </c>
      <c r="H14063" s="11" t="str">
        <f t="shared" si="912"/>
        <v/>
      </c>
      <c r="I14063" s="11">
        <f t="shared" si="915"/>
        <v>0</v>
      </c>
    </row>
    <row r="14064" spans="6:9">
      <c r="F14064" t="str">
        <f t="shared" si="913"/>
        <v/>
      </c>
      <c r="G14064">
        <f t="shared" si="914"/>
        <v>0</v>
      </c>
      <c r="H14064" s="11" t="str">
        <f t="shared" si="912"/>
        <v/>
      </c>
      <c r="I14064" s="11">
        <f t="shared" si="915"/>
        <v>0</v>
      </c>
    </row>
    <row r="14065" spans="6:9">
      <c r="F14065" t="str">
        <f t="shared" si="913"/>
        <v/>
      </c>
      <c r="G14065">
        <f t="shared" si="914"/>
        <v>0</v>
      </c>
      <c r="H14065" s="11" t="str">
        <f t="shared" si="912"/>
        <v/>
      </c>
      <c r="I14065" s="11">
        <f t="shared" si="915"/>
        <v>0</v>
      </c>
    </row>
    <row r="14066" spans="6:9">
      <c r="F14066" t="str">
        <f t="shared" si="913"/>
        <v/>
      </c>
      <c r="G14066">
        <f t="shared" si="914"/>
        <v>0</v>
      </c>
      <c r="H14066" s="11" t="str">
        <f t="shared" si="912"/>
        <v/>
      </c>
      <c r="I14066" s="11">
        <f t="shared" si="915"/>
        <v>0</v>
      </c>
    </row>
    <row r="14067" spans="6:9">
      <c r="F14067" t="str">
        <f t="shared" si="913"/>
        <v/>
      </c>
      <c r="G14067">
        <f t="shared" si="914"/>
        <v>0</v>
      </c>
      <c r="H14067" s="11" t="str">
        <f t="shared" si="912"/>
        <v/>
      </c>
      <c r="I14067" s="11">
        <f t="shared" si="915"/>
        <v>0</v>
      </c>
    </row>
    <row r="14068" spans="6:9">
      <c r="F14068" t="str">
        <f t="shared" si="913"/>
        <v/>
      </c>
      <c r="G14068">
        <f t="shared" si="914"/>
        <v>0</v>
      </c>
      <c r="H14068" s="11" t="str">
        <f t="shared" si="912"/>
        <v/>
      </c>
      <c r="I14068" s="11">
        <f t="shared" si="915"/>
        <v>0</v>
      </c>
    </row>
    <row r="14069" spans="6:9">
      <c r="F14069" t="str">
        <f t="shared" si="913"/>
        <v/>
      </c>
      <c r="G14069">
        <f t="shared" si="914"/>
        <v>0</v>
      </c>
      <c r="H14069" s="11" t="str">
        <f t="shared" si="912"/>
        <v/>
      </c>
      <c r="I14069" s="11">
        <f t="shared" si="915"/>
        <v>0</v>
      </c>
    </row>
    <row r="14070" spans="6:9">
      <c r="F14070" t="str">
        <f t="shared" si="913"/>
        <v/>
      </c>
      <c r="G14070">
        <f t="shared" si="914"/>
        <v>0</v>
      </c>
      <c r="H14070" s="11" t="str">
        <f t="shared" si="912"/>
        <v/>
      </c>
      <c r="I14070" s="11">
        <f t="shared" si="915"/>
        <v>0</v>
      </c>
    </row>
    <row r="14071" spans="6:9">
      <c r="F14071" t="str">
        <f t="shared" si="913"/>
        <v/>
      </c>
      <c r="G14071">
        <f t="shared" si="914"/>
        <v>0</v>
      </c>
      <c r="H14071" s="11" t="str">
        <f t="shared" si="912"/>
        <v/>
      </c>
      <c r="I14071" s="11">
        <f t="shared" si="915"/>
        <v>0</v>
      </c>
    </row>
    <row r="14072" spans="6:9">
      <c r="F14072" t="str">
        <f t="shared" si="913"/>
        <v/>
      </c>
      <c r="G14072">
        <f t="shared" si="914"/>
        <v>0</v>
      </c>
      <c r="H14072" s="11" t="str">
        <f t="shared" si="912"/>
        <v/>
      </c>
      <c r="I14072" s="11">
        <f t="shared" si="915"/>
        <v>0</v>
      </c>
    </row>
    <row r="14073" spans="6:9">
      <c r="F14073" t="str">
        <f t="shared" si="913"/>
        <v/>
      </c>
      <c r="G14073">
        <f t="shared" si="914"/>
        <v>0</v>
      </c>
      <c r="H14073" s="11" t="str">
        <f t="shared" si="912"/>
        <v/>
      </c>
      <c r="I14073" s="11">
        <f t="shared" si="915"/>
        <v>0</v>
      </c>
    </row>
    <row r="14074" spans="6:9">
      <c r="F14074" t="str">
        <f t="shared" si="913"/>
        <v/>
      </c>
      <c r="G14074">
        <f t="shared" si="914"/>
        <v>0</v>
      </c>
      <c r="H14074" s="11" t="str">
        <f t="shared" si="912"/>
        <v/>
      </c>
      <c r="I14074" s="11">
        <f t="shared" si="915"/>
        <v>0</v>
      </c>
    </row>
    <row r="14075" spans="6:9">
      <c r="F14075" t="str">
        <f t="shared" si="913"/>
        <v/>
      </c>
      <c r="G14075">
        <f t="shared" si="914"/>
        <v>0</v>
      </c>
      <c r="H14075" s="11" t="str">
        <f t="shared" si="912"/>
        <v/>
      </c>
      <c r="I14075" s="11">
        <f t="shared" si="915"/>
        <v>0</v>
      </c>
    </row>
    <row r="14076" spans="6:9">
      <c r="F14076" t="str">
        <f t="shared" si="913"/>
        <v/>
      </c>
      <c r="G14076">
        <f t="shared" si="914"/>
        <v>0</v>
      </c>
      <c r="H14076" s="11" t="str">
        <f t="shared" si="912"/>
        <v/>
      </c>
      <c r="I14076" s="11">
        <f t="shared" si="915"/>
        <v>0</v>
      </c>
    </row>
    <row r="14077" spans="6:9">
      <c r="F14077" t="str">
        <f t="shared" si="913"/>
        <v/>
      </c>
      <c r="G14077">
        <f t="shared" si="914"/>
        <v>0</v>
      </c>
      <c r="H14077" s="11" t="str">
        <f t="shared" si="912"/>
        <v/>
      </c>
      <c r="I14077" s="11">
        <f t="shared" si="915"/>
        <v>0</v>
      </c>
    </row>
    <row r="14078" spans="6:9">
      <c r="F14078" t="str">
        <f t="shared" si="913"/>
        <v/>
      </c>
      <c r="G14078">
        <f t="shared" si="914"/>
        <v>0</v>
      </c>
      <c r="H14078" s="11" t="str">
        <f t="shared" si="912"/>
        <v/>
      </c>
      <c r="I14078" s="11">
        <f t="shared" si="915"/>
        <v>0</v>
      </c>
    </row>
    <row r="14079" spans="6:9">
      <c r="F14079" t="str">
        <f t="shared" si="913"/>
        <v/>
      </c>
      <c r="G14079">
        <f t="shared" si="914"/>
        <v>0</v>
      </c>
      <c r="H14079" s="11" t="str">
        <f t="shared" si="912"/>
        <v/>
      </c>
      <c r="I14079" s="11">
        <f t="shared" si="915"/>
        <v>0</v>
      </c>
    </row>
    <row r="14080" spans="6:9">
      <c r="F14080" t="str">
        <f t="shared" si="913"/>
        <v/>
      </c>
      <c r="G14080">
        <f t="shared" si="914"/>
        <v>0</v>
      </c>
      <c r="H14080" s="11" t="str">
        <f t="shared" si="912"/>
        <v/>
      </c>
      <c r="I14080" s="11">
        <f t="shared" si="915"/>
        <v>0</v>
      </c>
    </row>
    <row r="14081" spans="6:9">
      <c r="F14081" t="str">
        <f t="shared" si="913"/>
        <v/>
      </c>
      <c r="G14081">
        <f t="shared" si="914"/>
        <v>0</v>
      </c>
      <c r="H14081" s="11" t="str">
        <f t="shared" si="912"/>
        <v/>
      </c>
      <c r="I14081" s="11">
        <f t="shared" si="915"/>
        <v>0</v>
      </c>
    </row>
    <row r="14082" spans="6:9">
      <c r="F14082" t="str">
        <f t="shared" si="913"/>
        <v/>
      </c>
      <c r="G14082">
        <f t="shared" si="914"/>
        <v>0</v>
      </c>
      <c r="H14082" s="11" t="str">
        <f t="shared" ref="H14082:H14145" si="916">IFERROR(HLOOKUP($A14082,$N$85:$S$86,2,0),"")</f>
        <v/>
      </c>
      <c r="I14082" s="11">
        <f t="shared" si="915"/>
        <v>0</v>
      </c>
    </row>
    <row r="14083" spans="6:9">
      <c r="F14083" t="str">
        <f t="shared" ref="F14083:F14146" si="917">IFERROR(HLOOKUP($A14083,$N$40:$S$41,2,0),"")</f>
        <v/>
      </c>
      <c r="G14083">
        <f t="shared" ref="G14083:G14146" si="918">IFERROR(IF(D14083&gt;F14083,(D14083-F14083)^2,0),0)</f>
        <v>0</v>
      </c>
      <c r="H14083" s="11" t="str">
        <f t="shared" si="916"/>
        <v/>
      </c>
      <c r="I14083" s="11">
        <f t="shared" ref="I14083:I14146" si="919">IFERROR(IF(D14083&gt;H14083,(D14083-H14083)^2,0),0)</f>
        <v>0</v>
      </c>
    </row>
    <row r="14084" spans="6:9">
      <c r="F14084" t="str">
        <f t="shared" si="917"/>
        <v/>
      </c>
      <c r="G14084">
        <f t="shared" si="918"/>
        <v>0</v>
      </c>
      <c r="H14084" s="11" t="str">
        <f t="shared" si="916"/>
        <v/>
      </c>
      <c r="I14084" s="11">
        <f t="shared" si="919"/>
        <v>0</v>
      </c>
    </row>
    <row r="14085" spans="6:9">
      <c r="F14085" t="str">
        <f t="shared" si="917"/>
        <v/>
      </c>
      <c r="G14085">
        <f t="shared" si="918"/>
        <v>0</v>
      </c>
      <c r="H14085" s="11" t="str">
        <f t="shared" si="916"/>
        <v/>
      </c>
      <c r="I14085" s="11">
        <f t="shared" si="919"/>
        <v>0</v>
      </c>
    </row>
    <row r="14086" spans="6:9">
      <c r="F14086" t="str">
        <f t="shared" si="917"/>
        <v/>
      </c>
      <c r="G14086">
        <f t="shared" si="918"/>
        <v>0</v>
      </c>
      <c r="H14086" s="11" t="str">
        <f t="shared" si="916"/>
        <v/>
      </c>
      <c r="I14086" s="11">
        <f t="shared" si="919"/>
        <v>0</v>
      </c>
    </row>
    <row r="14087" spans="6:9">
      <c r="F14087" t="str">
        <f t="shared" si="917"/>
        <v/>
      </c>
      <c r="G14087">
        <f t="shared" si="918"/>
        <v>0</v>
      </c>
      <c r="H14087" s="11" t="str">
        <f t="shared" si="916"/>
        <v/>
      </c>
      <c r="I14087" s="11">
        <f t="shared" si="919"/>
        <v>0</v>
      </c>
    </row>
    <row r="14088" spans="6:9">
      <c r="F14088" t="str">
        <f t="shared" si="917"/>
        <v/>
      </c>
      <c r="G14088">
        <f t="shared" si="918"/>
        <v>0</v>
      </c>
      <c r="H14088" s="11" t="str">
        <f t="shared" si="916"/>
        <v/>
      </c>
      <c r="I14088" s="11">
        <f t="shared" si="919"/>
        <v>0</v>
      </c>
    </row>
    <row r="14089" spans="6:9">
      <c r="F14089" t="str">
        <f t="shared" si="917"/>
        <v/>
      </c>
      <c r="G14089">
        <f t="shared" si="918"/>
        <v>0</v>
      </c>
      <c r="H14089" s="11" t="str">
        <f t="shared" si="916"/>
        <v/>
      </c>
      <c r="I14089" s="11">
        <f t="shared" si="919"/>
        <v>0</v>
      </c>
    </row>
    <row r="14090" spans="6:9">
      <c r="F14090" t="str">
        <f t="shared" si="917"/>
        <v/>
      </c>
      <c r="G14090">
        <f t="shared" si="918"/>
        <v>0</v>
      </c>
      <c r="H14090" s="11" t="str">
        <f t="shared" si="916"/>
        <v/>
      </c>
      <c r="I14090" s="11">
        <f t="shared" si="919"/>
        <v>0</v>
      </c>
    </row>
    <row r="14091" spans="6:9">
      <c r="F14091" t="str">
        <f t="shared" si="917"/>
        <v/>
      </c>
      <c r="G14091">
        <f t="shared" si="918"/>
        <v>0</v>
      </c>
      <c r="H14091" s="11" t="str">
        <f t="shared" si="916"/>
        <v/>
      </c>
      <c r="I14091" s="11">
        <f t="shared" si="919"/>
        <v>0</v>
      </c>
    </row>
    <row r="14092" spans="6:9">
      <c r="F14092" t="str">
        <f t="shared" si="917"/>
        <v/>
      </c>
      <c r="G14092">
        <f t="shared" si="918"/>
        <v>0</v>
      </c>
      <c r="H14092" s="11" t="str">
        <f t="shared" si="916"/>
        <v/>
      </c>
      <c r="I14092" s="11">
        <f t="shared" si="919"/>
        <v>0</v>
      </c>
    </row>
    <row r="14093" spans="6:9">
      <c r="F14093" t="str">
        <f t="shared" si="917"/>
        <v/>
      </c>
      <c r="G14093">
        <f t="shared" si="918"/>
        <v>0</v>
      </c>
      <c r="H14093" s="11" t="str">
        <f t="shared" si="916"/>
        <v/>
      </c>
      <c r="I14093" s="11">
        <f t="shared" si="919"/>
        <v>0</v>
      </c>
    </row>
    <row r="14094" spans="6:9">
      <c r="F14094" t="str">
        <f t="shared" si="917"/>
        <v/>
      </c>
      <c r="G14094">
        <f t="shared" si="918"/>
        <v>0</v>
      </c>
      <c r="H14094" s="11" t="str">
        <f t="shared" si="916"/>
        <v/>
      </c>
      <c r="I14094" s="11">
        <f t="shared" si="919"/>
        <v>0</v>
      </c>
    </row>
    <row r="14095" spans="6:9">
      <c r="F14095" t="str">
        <f t="shared" si="917"/>
        <v/>
      </c>
      <c r="G14095">
        <f t="shared" si="918"/>
        <v>0</v>
      </c>
      <c r="H14095" s="11" t="str">
        <f t="shared" si="916"/>
        <v/>
      </c>
      <c r="I14095" s="11">
        <f t="shared" si="919"/>
        <v>0</v>
      </c>
    </row>
    <row r="14096" spans="6:9">
      <c r="F14096" t="str">
        <f t="shared" si="917"/>
        <v/>
      </c>
      <c r="G14096">
        <f t="shared" si="918"/>
        <v>0</v>
      </c>
      <c r="H14096" s="11" t="str">
        <f t="shared" si="916"/>
        <v/>
      </c>
      <c r="I14096" s="11">
        <f t="shared" si="919"/>
        <v>0</v>
      </c>
    </row>
    <row r="14097" spans="6:9">
      <c r="F14097" t="str">
        <f t="shared" si="917"/>
        <v/>
      </c>
      <c r="G14097">
        <f t="shared" si="918"/>
        <v>0</v>
      </c>
      <c r="H14097" s="11" t="str">
        <f t="shared" si="916"/>
        <v/>
      </c>
      <c r="I14097" s="11">
        <f t="shared" si="919"/>
        <v>0</v>
      </c>
    </row>
    <row r="14098" spans="6:9">
      <c r="F14098" t="str">
        <f t="shared" si="917"/>
        <v/>
      </c>
      <c r="G14098">
        <f t="shared" si="918"/>
        <v>0</v>
      </c>
      <c r="H14098" s="11" t="str">
        <f t="shared" si="916"/>
        <v/>
      </c>
      <c r="I14098" s="11">
        <f t="shared" si="919"/>
        <v>0</v>
      </c>
    </row>
    <row r="14099" spans="6:9">
      <c r="F14099" t="str">
        <f t="shared" si="917"/>
        <v/>
      </c>
      <c r="G14099">
        <f t="shared" si="918"/>
        <v>0</v>
      </c>
      <c r="H14099" s="11" t="str">
        <f t="shared" si="916"/>
        <v/>
      </c>
      <c r="I14099" s="11">
        <f t="shared" si="919"/>
        <v>0</v>
      </c>
    </row>
    <row r="14100" spans="6:9">
      <c r="F14100" t="str">
        <f t="shared" si="917"/>
        <v/>
      </c>
      <c r="G14100">
        <f t="shared" si="918"/>
        <v>0</v>
      </c>
      <c r="H14100" s="11" t="str">
        <f t="shared" si="916"/>
        <v/>
      </c>
      <c r="I14100" s="11">
        <f t="shared" si="919"/>
        <v>0</v>
      </c>
    </row>
    <row r="14101" spans="6:9">
      <c r="F14101" t="str">
        <f t="shared" si="917"/>
        <v/>
      </c>
      <c r="G14101">
        <f t="shared" si="918"/>
        <v>0</v>
      </c>
      <c r="H14101" s="11" t="str">
        <f t="shared" si="916"/>
        <v/>
      </c>
      <c r="I14101" s="11">
        <f t="shared" si="919"/>
        <v>0</v>
      </c>
    </row>
    <row r="14102" spans="6:9">
      <c r="F14102" t="str">
        <f t="shared" si="917"/>
        <v/>
      </c>
      <c r="G14102">
        <f t="shared" si="918"/>
        <v>0</v>
      </c>
      <c r="H14102" s="11" t="str">
        <f t="shared" si="916"/>
        <v/>
      </c>
      <c r="I14102" s="11">
        <f t="shared" si="919"/>
        <v>0</v>
      </c>
    </row>
    <row r="14103" spans="6:9">
      <c r="F14103" t="str">
        <f t="shared" si="917"/>
        <v/>
      </c>
      <c r="G14103">
        <f t="shared" si="918"/>
        <v>0</v>
      </c>
      <c r="H14103" s="11" t="str">
        <f t="shared" si="916"/>
        <v/>
      </c>
      <c r="I14103" s="11">
        <f t="shared" si="919"/>
        <v>0</v>
      </c>
    </row>
    <row r="14104" spans="6:9">
      <c r="F14104" t="str">
        <f t="shared" si="917"/>
        <v/>
      </c>
      <c r="G14104">
        <f t="shared" si="918"/>
        <v>0</v>
      </c>
      <c r="H14104" s="11" t="str">
        <f t="shared" si="916"/>
        <v/>
      </c>
      <c r="I14104" s="11">
        <f t="shared" si="919"/>
        <v>0</v>
      </c>
    </row>
    <row r="14105" spans="6:9">
      <c r="F14105" t="str">
        <f t="shared" si="917"/>
        <v/>
      </c>
      <c r="G14105">
        <f t="shared" si="918"/>
        <v>0</v>
      </c>
      <c r="H14105" s="11" t="str">
        <f t="shared" si="916"/>
        <v/>
      </c>
      <c r="I14105" s="11">
        <f t="shared" si="919"/>
        <v>0</v>
      </c>
    </row>
    <row r="14106" spans="6:9">
      <c r="F14106" t="str">
        <f t="shared" si="917"/>
        <v/>
      </c>
      <c r="G14106">
        <f t="shared" si="918"/>
        <v>0</v>
      </c>
      <c r="H14106" s="11" t="str">
        <f t="shared" si="916"/>
        <v/>
      </c>
      <c r="I14106" s="11">
        <f t="shared" si="919"/>
        <v>0</v>
      </c>
    </row>
    <row r="14107" spans="6:9">
      <c r="F14107" t="str">
        <f t="shared" si="917"/>
        <v/>
      </c>
      <c r="G14107">
        <f t="shared" si="918"/>
        <v>0</v>
      </c>
      <c r="H14107" s="11" t="str">
        <f t="shared" si="916"/>
        <v/>
      </c>
      <c r="I14107" s="11">
        <f t="shared" si="919"/>
        <v>0</v>
      </c>
    </row>
    <row r="14108" spans="6:9">
      <c r="F14108" t="str">
        <f t="shared" si="917"/>
        <v/>
      </c>
      <c r="G14108">
        <f t="shared" si="918"/>
        <v>0</v>
      </c>
      <c r="H14108" s="11" t="str">
        <f t="shared" si="916"/>
        <v/>
      </c>
      <c r="I14108" s="11">
        <f t="shared" si="919"/>
        <v>0</v>
      </c>
    </row>
    <row r="14109" spans="6:9">
      <c r="F14109" t="str">
        <f t="shared" si="917"/>
        <v/>
      </c>
      <c r="G14109">
        <f t="shared" si="918"/>
        <v>0</v>
      </c>
      <c r="H14109" s="11" t="str">
        <f t="shared" si="916"/>
        <v/>
      </c>
      <c r="I14109" s="11">
        <f t="shared" si="919"/>
        <v>0</v>
      </c>
    </row>
    <row r="14110" spans="6:9">
      <c r="F14110" t="str">
        <f t="shared" si="917"/>
        <v/>
      </c>
      <c r="G14110">
        <f t="shared" si="918"/>
        <v>0</v>
      </c>
      <c r="H14110" s="11" t="str">
        <f t="shared" si="916"/>
        <v/>
      </c>
      <c r="I14110" s="11">
        <f t="shared" si="919"/>
        <v>0</v>
      </c>
    </row>
    <row r="14111" spans="6:9">
      <c r="F14111" t="str">
        <f t="shared" si="917"/>
        <v/>
      </c>
      <c r="G14111">
        <f t="shared" si="918"/>
        <v>0</v>
      </c>
      <c r="H14111" s="11" t="str">
        <f t="shared" si="916"/>
        <v/>
      </c>
      <c r="I14111" s="11">
        <f t="shared" si="919"/>
        <v>0</v>
      </c>
    </row>
    <row r="14112" spans="6:9">
      <c r="F14112" t="str">
        <f t="shared" si="917"/>
        <v/>
      </c>
      <c r="G14112">
        <f t="shared" si="918"/>
        <v>0</v>
      </c>
      <c r="H14112" s="11" t="str">
        <f t="shared" si="916"/>
        <v/>
      </c>
      <c r="I14112" s="11">
        <f t="shared" si="919"/>
        <v>0</v>
      </c>
    </row>
    <row r="14113" spans="6:9">
      <c r="F14113" t="str">
        <f t="shared" si="917"/>
        <v/>
      </c>
      <c r="G14113">
        <f t="shared" si="918"/>
        <v>0</v>
      </c>
      <c r="H14113" s="11" t="str">
        <f t="shared" si="916"/>
        <v/>
      </c>
      <c r="I14113" s="11">
        <f t="shared" si="919"/>
        <v>0</v>
      </c>
    </row>
    <row r="14114" spans="6:9">
      <c r="F14114" t="str">
        <f t="shared" si="917"/>
        <v/>
      </c>
      <c r="G14114">
        <f t="shared" si="918"/>
        <v>0</v>
      </c>
      <c r="H14114" s="11" t="str">
        <f t="shared" si="916"/>
        <v/>
      </c>
      <c r="I14114" s="11">
        <f t="shared" si="919"/>
        <v>0</v>
      </c>
    </row>
    <row r="14115" spans="6:9">
      <c r="F14115" t="str">
        <f t="shared" si="917"/>
        <v/>
      </c>
      <c r="G14115">
        <f t="shared" si="918"/>
        <v>0</v>
      </c>
      <c r="H14115" s="11" t="str">
        <f t="shared" si="916"/>
        <v/>
      </c>
      <c r="I14115" s="11">
        <f t="shared" si="919"/>
        <v>0</v>
      </c>
    </row>
    <row r="14116" spans="6:9">
      <c r="F14116" t="str">
        <f t="shared" si="917"/>
        <v/>
      </c>
      <c r="G14116">
        <f t="shared" si="918"/>
        <v>0</v>
      </c>
      <c r="H14116" s="11" t="str">
        <f t="shared" si="916"/>
        <v/>
      </c>
      <c r="I14116" s="11">
        <f t="shared" si="919"/>
        <v>0</v>
      </c>
    </row>
    <row r="14117" spans="6:9">
      <c r="F14117" t="str">
        <f t="shared" si="917"/>
        <v/>
      </c>
      <c r="G14117">
        <f t="shared" si="918"/>
        <v>0</v>
      </c>
      <c r="H14117" s="11" t="str">
        <f t="shared" si="916"/>
        <v/>
      </c>
      <c r="I14117" s="11">
        <f t="shared" si="919"/>
        <v>0</v>
      </c>
    </row>
    <row r="14118" spans="6:9">
      <c r="F14118" t="str">
        <f t="shared" si="917"/>
        <v/>
      </c>
      <c r="G14118">
        <f t="shared" si="918"/>
        <v>0</v>
      </c>
      <c r="H14118" s="11" t="str">
        <f t="shared" si="916"/>
        <v/>
      </c>
      <c r="I14118" s="11">
        <f t="shared" si="919"/>
        <v>0</v>
      </c>
    </row>
    <row r="14119" spans="6:9">
      <c r="F14119" t="str">
        <f t="shared" si="917"/>
        <v/>
      </c>
      <c r="G14119">
        <f t="shared" si="918"/>
        <v>0</v>
      </c>
      <c r="H14119" s="11" t="str">
        <f t="shared" si="916"/>
        <v/>
      </c>
      <c r="I14119" s="11">
        <f t="shared" si="919"/>
        <v>0</v>
      </c>
    </row>
    <row r="14120" spans="6:9">
      <c r="F14120" t="str">
        <f t="shared" si="917"/>
        <v/>
      </c>
      <c r="G14120">
        <f t="shared" si="918"/>
        <v>0</v>
      </c>
      <c r="H14120" s="11" t="str">
        <f t="shared" si="916"/>
        <v/>
      </c>
      <c r="I14120" s="11">
        <f t="shared" si="919"/>
        <v>0</v>
      </c>
    </row>
    <row r="14121" spans="6:9">
      <c r="F14121" t="str">
        <f t="shared" si="917"/>
        <v/>
      </c>
      <c r="G14121">
        <f t="shared" si="918"/>
        <v>0</v>
      </c>
      <c r="H14121" s="11" t="str">
        <f t="shared" si="916"/>
        <v/>
      </c>
      <c r="I14121" s="11">
        <f t="shared" si="919"/>
        <v>0</v>
      </c>
    </row>
    <row r="14122" spans="6:9">
      <c r="F14122" t="str">
        <f t="shared" si="917"/>
        <v/>
      </c>
      <c r="G14122">
        <f t="shared" si="918"/>
        <v>0</v>
      </c>
      <c r="H14122" s="11" t="str">
        <f t="shared" si="916"/>
        <v/>
      </c>
      <c r="I14122" s="11">
        <f t="shared" si="919"/>
        <v>0</v>
      </c>
    </row>
    <row r="14123" spans="6:9">
      <c r="F14123" t="str">
        <f t="shared" si="917"/>
        <v/>
      </c>
      <c r="G14123">
        <f t="shared" si="918"/>
        <v>0</v>
      </c>
      <c r="H14123" s="11" t="str">
        <f t="shared" si="916"/>
        <v/>
      </c>
      <c r="I14123" s="11">
        <f t="shared" si="919"/>
        <v>0</v>
      </c>
    </row>
    <row r="14124" spans="6:9">
      <c r="F14124" t="str">
        <f t="shared" si="917"/>
        <v/>
      </c>
      <c r="G14124">
        <f t="shared" si="918"/>
        <v>0</v>
      </c>
      <c r="H14124" s="11" t="str">
        <f t="shared" si="916"/>
        <v/>
      </c>
      <c r="I14124" s="11">
        <f t="shared" si="919"/>
        <v>0</v>
      </c>
    </row>
    <row r="14125" spans="6:9">
      <c r="F14125" t="str">
        <f t="shared" si="917"/>
        <v/>
      </c>
      <c r="G14125">
        <f t="shared" si="918"/>
        <v>0</v>
      </c>
      <c r="H14125" s="11" t="str">
        <f t="shared" si="916"/>
        <v/>
      </c>
      <c r="I14125" s="11">
        <f t="shared" si="919"/>
        <v>0</v>
      </c>
    </row>
    <row r="14126" spans="6:9">
      <c r="F14126" t="str">
        <f t="shared" si="917"/>
        <v/>
      </c>
      <c r="G14126">
        <f t="shared" si="918"/>
        <v>0</v>
      </c>
      <c r="H14126" s="11" t="str">
        <f t="shared" si="916"/>
        <v/>
      </c>
      <c r="I14126" s="11">
        <f t="shared" si="919"/>
        <v>0</v>
      </c>
    </row>
    <row r="14127" spans="6:9">
      <c r="F14127" t="str">
        <f t="shared" si="917"/>
        <v/>
      </c>
      <c r="G14127">
        <f t="shared" si="918"/>
        <v>0</v>
      </c>
      <c r="H14127" s="11" t="str">
        <f t="shared" si="916"/>
        <v/>
      </c>
      <c r="I14127" s="11">
        <f t="shared" si="919"/>
        <v>0</v>
      </c>
    </row>
    <row r="14128" spans="6:9">
      <c r="F14128" t="str">
        <f t="shared" si="917"/>
        <v/>
      </c>
      <c r="G14128">
        <f t="shared" si="918"/>
        <v>0</v>
      </c>
      <c r="H14128" s="11" t="str">
        <f t="shared" si="916"/>
        <v/>
      </c>
      <c r="I14128" s="11">
        <f t="shared" si="919"/>
        <v>0</v>
      </c>
    </row>
    <row r="14129" spans="6:9">
      <c r="F14129" t="str">
        <f t="shared" si="917"/>
        <v/>
      </c>
      <c r="G14129">
        <f t="shared" si="918"/>
        <v>0</v>
      </c>
      <c r="H14129" s="11" t="str">
        <f t="shared" si="916"/>
        <v/>
      </c>
      <c r="I14129" s="11">
        <f t="shared" si="919"/>
        <v>0</v>
      </c>
    </row>
    <row r="14130" spans="6:9">
      <c r="F14130" t="str">
        <f t="shared" si="917"/>
        <v/>
      </c>
      <c r="G14130">
        <f t="shared" si="918"/>
        <v>0</v>
      </c>
      <c r="H14130" s="11" t="str">
        <f t="shared" si="916"/>
        <v/>
      </c>
      <c r="I14130" s="11">
        <f t="shared" si="919"/>
        <v>0</v>
      </c>
    </row>
    <row r="14131" spans="6:9">
      <c r="F14131" t="str">
        <f t="shared" si="917"/>
        <v/>
      </c>
      <c r="G14131">
        <f t="shared" si="918"/>
        <v>0</v>
      </c>
      <c r="H14131" s="11" t="str">
        <f t="shared" si="916"/>
        <v/>
      </c>
      <c r="I14131" s="11">
        <f t="shared" si="919"/>
        <v>0</v>
      </c>
    </row>
    <row r="14132" spans="6:9">
      <c r="F14132" t="str">
        <f t="shared" si="917"/>
        <v/>
      </c>
      <c r="G14132">
        <f t="shared" si="918"/>
        <v>0</v>
      </c>
      <c r="H14132" s="11" t="str">
        <f t="shared" si="916"/>
        <v/>
      </c>
      <c r="I14132" s="11">
        <f t="shared" si="919"/>
        <v>0</v>
      </c>
    </row>
    <row r="14133" spans="6:9">
      <c r="F14133" t="str">
        <f t="shared" si="917"/>
        <v/>
      </c>
      <c r="G14133">
        <f t="shared" si="918"/>
        <v>0</v>
      </c>
      <c r="H14133" s="11" t="str">
        <f t="shared" si="916"/>
        <v/>
      </c>
      <c r="I14133" s="11">
        <f t="shared" si="919"/>
        <v>0</v>
      </c>
    </row>
    <row r="14134" spans="6:9">
      <c r="F14134" t="str">
        <f t="shared" si="917"/>
        <v/>
      </c>
      <c r="G14134">
        <f t="shared" si="918"/>
        <v>0</v>
      </c>
      <c r="H14134" s="11" t="str">
        <f t="shared" si="916"/>
        <v/>
      </c>
      <c r="I14134" s="11">
        <f t="shared" si="919"/>
        <v>0</v>
      </c>
    </row>
    <row r="14135" spans="6:9">
      <c r="F14135" t="str">
        <f t="shared" si="917"/>
        <v/>
      </c>
      <c r="G14135">
        <f t="shared" si="918"/>
        <v>0</v>
      </c>
      <c r="H14135" s="11" t="str">
        <f t="shared" si="916"/>
        <v/>
      </c>
      <c r="I14135" s="11">
        <f t="shared" si="919"/>
        <v>0</v>
      </c>
    </row>
    <row r="14136" spans="6:9">
      <c r="F14136" t="str">
        <f t="shared" si="917"/>
        <v/>
      </c>
      <c r="G14136">
        <f t="shared" si="918"/>
        <v>0</v>
      </c>
      <c r="H14136" s="11" t="str">
        <f t="shared" si="916"/>
        <v/>
      </c>
      <c r="I14136" s="11">
        <f t="shared" si="919"/>
        <v>0</v>
      </c>
    </row>
    <row r="14137" spans="6:9">
      <c r="F14137" t="str">
        <f t="shared" si="917"/>
        <v/>
      </c>
      <c r="G14137">
        <f t="shared" si="918"/>
        <v>0</v>
      </c>
      <c r="H14137" s="11" t="str">
        <f t="shared" si="916"/>
        <v/>
      </c>
      <c r="I14137" s="11">
        <f t="shared" si="919"/>
        <v>0</v>
      </c>
    </row>
    <row r="14138" spans="6:9">
      <c r="F14138" t="str">
        <f t="shared" si="917"/>
        <v/>
      </c>
      <c r="G14138">
        <f t="shared" si="918"/>
        <v>0</v>
      </c>
      <c r="H14138" s="11" t="str">
        <f t="shared" si="916"/>
        <v/>
      </c>
      <c r="I14138" s="11">
        <f t="shared" si="919"/>
        <v>0</v>
      </c>
    </row>
    <row r="14139" spans="6:9">
      <c r="F14139" t="str">
        <f t="shared" si="917"/>
        <v/>
      </c>
      <c r="G14139">
        <f t="shared" si="918"/>
        <v>0</v>
      </c>
      <c r="H14139" s="11" t="str">
        <f t="shared" si="916"/>
        <v/>
      </c>
      <c r="I14139" s="11">
        <f t="shared" si="919"/>
        <v>0</v>
      </c>
    </row>
    <row r="14140" spans="6:9">
      <c r="F14140" t="str">
        <f t="shared" si="917"/>
        <v/>
      </c>
      <c r="G14140">
        <f t="shared" si="918"/>
        <v>0</v>
      </c>
      <c r="H14140" s="11" t="str">
        <f t="shared" si="916"/>
        <v/>
      </c>
      <c r="I14140" s="11">
        <f t="shared" si="919"/>
        <v>0</v>
      </c>
    </row>
    <row r="14141" spans="6:9">
      <c r="F14141" t="str">
        <f t="shared" si="917"/>
        <v/>
      </c>
      <c r="G14141">
        <f t="shared" si="918"/>
        <v>0</v>
      </c>
      <c r="H14141" s="11" t="str">
        <f t="shared" si="916"/>
        <v/>
      </c>
      <c r="I14141" s="11">
        <f t="shared" si="919"/>
        <v>0</v>
      </c>
    </row>
    <row r="14142" spans="6:9">
      <c r="F14142" t="str">
        <f t="shared" si="917"/>
        <v/>
      </c>
      <c r="G14142">
        <f t="shared" si="918"/>
        <v>0</v>
      </c>
      <c r="H14142" s="11" t="str">
        <f t="shared" si="916"/>
        <v/>
      </c>
      <c r="I14142" s="11">
        <f t="shared" si="919"/>
        <v>0</v>
      </c>
    </row>
    <row r="14143" spans="6:9">
      <c r="F14143" t="str">
        <f t="shared" si="917"/>
        <v/>
      </c>
      <c r="G14143">
        <f t="shared" si="918"/>
        <v>0</v>
      </c>
      <c r="H14143" s="11" t="str">
        <f t="shared" si="916"/>
        <v/>
      </c>
      <c r="I14143" s="11">
        <f t="shared" si="919"/>
        <v>0</v>
      </c>
    </row>
    <row r="14144" spans="6:9">
      <c r="F14144" t="str">
        <f t="shared" si="917"/>
        <v/>
      </c>
      <c r="G14144">
        <f t="shared" si="918"/>
        <v>0</v>
      </c>
      <c r="H14144" s="11" t="str">
        <f t="shared" si="916"/>
        <v/>
      </c>
      <c r="I14144" s="11">
        <f t="shared" si="919"/>
        <v>0</v>
      </c>
    </row>
    <row r="14145" spans="6:9">
      <c r="F14145" t="str">
        <f t="shared" si="917"/>
        <v/>
      </c>
      <c r="G14145">
        <f t="shared" si="918"/>
        <v>0</v>
      </c>
      <c r="H14145" s="11" t="str">
        <f t="shared" si="916"/>
        <v/>
      </c>
      <c r="I14145" s="11">
        <f t="shared" si="919"/>
        <v>0</v>
      </c>
    </row>
    <row r="14146" spans="6:9">
      <c r="F14146" t="str">
        <f t="shared" si="917"/>
        <v/>
      </c>
      <c r="G14146">
        <f t="shared" si="918"/>
        <v>0</v>
      </c>
      <c r="H14146" s="11" t="str">
        <f t="shared" ref="H14146:H14209" si="920">IFERROR(HLOOKUP($A14146,$N$85:$S$86,2,0),"")</f>
        <v/>
      </c>
      <c r="I14146" s="11">
        <f t="shared" si="919"/>
        <v>0</v>
      </c>
    </row>
    <row r="14147" spans="6:9">
      <c r="F14147" t="str">
        <f t="shared" ref="F14147:F14210" si="921">IFERROR(HLOOKUP($A14147,$N$40:$S$41,2,0),"")</f>
        <v/>
      </c>
      <c r="G14147">
        <f t="shared" ref="G14147:G14210" si="922">IFERROR(IF(D14147&gt;F14147,(D14147-F14147)^2,0),0)</f>
        <v>0</v>
      </c>
      <c r="H14147" s="11" t="str">
        <f t="shared" si="920"/>
        <v/>
      </c>
      <c r="I14147" s="11">
        <f t="shared" ref="I14147:I14210" si="923">IFERROR(IF(D14147&gt;H14147,(D14147-H14147)^2,0),0)</f>
        <v>0</v>
      </c>
    </row>
    <row r="14148" spans="6:9">
      <c r="F14148" t="str">
        <f t="shared" si="921"/>
        <v/>
      </c>
      <c r="G14148">
        <f t="shared" si="922"/>
        <v>0</v>
      </c>
      <c r="H14148" s="11" t="str">
        <f t="shared" si="920"/>
        <v/>
      </c>
      <c r="I14148" s="11">
        <f t="shared" si="923"/>
        <v>0</v>
      </c>
    </row>
    <row r="14149" spans="6:9">
      <c r="F14149" t="str">
        <f t="shared" si="921"/>
        <v/>
      </c>
      <c r="G14149">
        <f t="shared" si="922"/>
        <v>0</v>
      </c>
      <c r="H14149" s="11" t="str">
        <f t="shared" si="920"/>
        <v/>
      </c>
      <c r="I14149" s="11">
        <f t="shared" si="923"/>
        <v>0</v>
      </c>
    </row>
    <row r="14150" spans="6:9">
      <c r="F14150" t="str">
        <f t="shared" si="921"/>
        <v/>
      </c>
      <c r="G14150">
        <f t="shared" si="922"/>
        <v>0</v>
      </c>
      <c r="H14150" s="11" t="str">
        <f t="shared" si="920"/>
        <v/>
      </c>
      <c r="I14150" s="11">
        <f t="shared" si="923"/>
        <v>0</v>
      </c>
    </row>
    <row r="14151" spans="6:9">
      <c r="F14151" t="str">
        <f t="shared" si="921"/>
        <v/>
      </c>
      <c r="G14151">
        <f t="shared" si="922"/>
        <v>0</v>
      </c>
      <c r="H14151" s="11" t="str">
        <f t="shared" si="920"/>
        <v/>
      </c>
      <c r="I14151" s="11">
        <f t="shared" si="923"/>
        <v>0</v>
      </c>
    </row>
    <row r="14152" spans="6:9">
      <c r="F14152" t="str">
        <f t="shared" si="921"/>
        <v/>
      </c>
      <c r="G14152">
        <f t="shared" si="922"/>
        <v>0</v>
      </c>
      <c r="H14152" s="11" t="str">
        <f t="shared" si="920"/>
        <v/>
      </c>
      <c r="I14152" s="11">
        <f t="shared" si="923"/>
        <v>0</v>
      </c>
    </row>
    <row r="14153" spans="6:9">
      <c r="F14153" t="str">
        <f t="shared" si="921"/>
        <v/>
      </c>
      <c r="G14153">
        <f t="shared" si="922"/>
        <v>0</v>
      </c>
      <c r="H14153" s="11" t="str">
        <f t="shared" si="920"/>
        <v/>
      </c>
      <c r="I14153" s="11">
        <f t="shared" si="923"/>
        <v>0</v>
      </c>
    </row>
    <row r="14154" spans="6:9">
      <c r="F14154" t="str">
        <f t="shared" si="921"/>
        <v/>
      </c>
      <c r="G14154">
        <f t="shared" si="922"/>
        <v>0</v>
      </c>
      <c r="H14154" s="11" t="str">
        <f t="shared" si="920"/>
        <v/>
      </c>
      <c r="I14154" s="11">
        <f t="shared" si="923"/>
        <v>0</v>
      </c>
    </row>
    <row r="14155" spans="6:9">
      <c r="F14155" t="str">
        <f t="shared" si="921"/>
        <v/>
      </c>
      <c r="G14155">
        <f t="shared" si="922"/>
        <v>0</v>
      </c>
      <c r="H14155" s="11" t="str">
        <f t="shared" si="920"/>
        <v/>
      </c>
      <c r="I14155" s="11">
        <f t="shared" si="923"/>
        <v>0</v>
      </c>
    </row>
    <row r="14156" spans="6:9">
      <c r="F14156" t="str">
        <f t="shared" si="921"/>
        <v/>
      </c>
      <c r="G14156">
        <f t="shared" si="922"/>
        <v>0</v>
      </c>
      <c r="H14156" s="11" t="str">
        <f t="shared" si="920"/>
        <v/>
      </c>
      <c r="I14156" s="11">
        <f t="shared" si="923"/>
        <v>0</v>
      </c>
    </row>
    <row r="14157" spans="6:9">
      <c r="F14157" t="str">
        <f t="shared" si="921"/>
        <v/>
      </c>
      <c r="G14157">
        <f t="shared" si="922"/>
        <v>0</v>
      </c>
      <c r="H14157" s="11" t="str">
        <f t="shared" si="920"/>
        <v/>
      </c>
      <c r="I14157" s="11">
        <f t="shared" si="923"/>
        <v>0</v>
      </c>
    </row>
    <row r="14158" spans="6:9">
      <c r="F14158" t="str">
        <f t="shared" si="921"/>
        <v/>
      </c>
      <c r="G14158">
        <f t="shared" si="922"/>
        <v>0</v>
      </c>
      <c r="H14158" s="11" t="str">
        <f t="shared" si="920"/>
        <v/>
      </c>
      <c r="I14158" s="11">
        <f t="shared" si="923"/>
        <v>0</v>
      </c>
    </row>
    <row r="14159" spans="6:9">
      <c r="F14159" t="str">
        <f t="shared" si="921"/>
        <v/>
      </c>
      <c r="G14159">
        <f t="shared" si="922"/>
        <v>0</v>
      </c>
      <c r="H14159" s="11" t="str">
        <f t="shared" si="920"/>
        <v/>
      </c>
      <c r="I14159" s="11">
        <f t="shared" si="923"/>
        <v>0</v>
      </c>
    </row>
    <row r="14160" spans="6:9">
      <c r="F14160" t="str">
        <f t="shared" si="921"/>
        <v/>
      </c>
      <c r="G14160">
        <f t="shared" si="922"/>
        <v>0</v>
      </c>
      <c r="H14160" s="11" t="str">
        <f t="shared" si="920"/>
        <v/>
      </c>
      <c r="I14160" s="11">
        <f t="shared" si="923"/>
        <v>0</v>
      </c>
    </row>
    <row r="14161" spans="6:9">
      <c r="F14161" t="str">
        <f t="shared" si="921"/>
        <v/>
      </c>
      <c r="G14161">
        <f t="shared" si="922"/>
        <v>0</v>
      </c>
      <c r="H14161" s="11" t="str">
        <f t="shared" si="920"/>
        <v/>
      </c>
      <c r="I14161" s="11">
        <f t="shared" si="923"/>
        <v>0</v>
      </c>
    </row>
    <row r="14162" spans="6:9">
      <c r="F14162" t="str">
        <f t="shared" si="921"/>
        <v/>
      </c>
      <c r="G14162">
        <f t="shared" si="922"/>
        <v>0</v>
      </c>
      <c r="H14162" s="11" t="str">
        <f t="shared" si="920"/>
        <v/>
      </c>
      <c r="I14162" s="11">
        <f t="shared" si="923"/>
        <v>0</v>
      </c>
    </row>
    <row r="14163" spans="6:9">
      <c r="F14163" t="str">
        <f t="shared" si="921"/>
        <v/>
      </c>
      <c r="G14163">
        <f t="shared" si="922"/>
        <v>0</v>
      </c>
      <c r="H14163" s="11" t="str">
        <f t="shared" si="920"/>
        <v/>
      </c>
      <c r="I14163" s="11">
        <f t="shared" si="923"/>
        <v>0</v>
      </c>
    </row>
    <row r="14164" spans="6:9">
      <c r="F14164" t="str">
        <f t="shared" si="921"/>
        <v/>
      </c>
      <c r="G14164">
        <f t="shared" si="922"/>
        <v>0</v>
      </c>
      <c r="H14164" s="11" t="str">
        <f t="shared" si="920"/>
        <v/>
      </c>
      <c r="I14164" s="11">
        <f t="shared" si="923"/>
        <v>0</v>
      </c>
    </row>
    <row r="14165" spans="6:9">
      <c r="F14165" t="str">
        <f t="shared" si="921"/>
        <v/>
      </c>
      <c r="G14165">
        <f t="shared" si="922"/>
        <v>0</v>
      </c>
      <c r="H14165" s="11" t="str">
        <f t="shared" si="920"/>
        <v/>
      </c>
      <c r="I14165" s="11">
        <f t="shared" si="923"/>
        <v>0</v>
      </c>
    </row>
    <row r="14166" spans="6:9">
      <c r="F14166" t="str">
        <f t="shared" si="921"/>
        <v/>
      </c>
      <c r="G14166">
        <f t="shared" si="922"/>
        <v>0</v>
      </c>
      <c r="H14166" s="11" t="str">
        <f t="shared" si="920"/>
        <v/>
      </c>
      <c r="I14166" s="11">
        <f t="shared" si="923"/>
        <v>0</v>
      </c>
    </row>
    <row r="14167" spans="6:9">
      <c r="F14167" t="str">
        <f t="shared" si="921"/>
        <v/>
      </c>
      <c r="G14167">
        <f t="shared" si="922"/>
        <v>0</v>
      </c>
      <c r="H14167" s="11" t="str">
        <f t="shared" si="920"/>
        <v/>
      </c>
      <c r="I14167" s="11">
        <f t="shared" si="923"/>
        <v>0</v>
      </c>
    </row>
    <row r="14168" spans="6:9">
      <c r="F14168" t="str">
        <f t="shared" si="921"/>
        <v/>
      </c>
      <c r="G14168">
        <f t="shared" si="922"/>
        <v>0</v>
      </c>
      <c r="H14168" s="11" t="str">
        <f t="shared" si="920"/>
        <v/>
      </c>
      <c r="I14168" s="11">
        <f t="shared" si="923"/>
        <v>0</v>
      </c>
    </row>
    <row r="14169" spans="6:9">
      <c r="F14169" t="str">
        <f t="shared" si="921"/>
        <v/>
      </c>
      <c r="G14169">
        <f t="shared" si="922"/>
        <v>0</v>
      </c>
      <c r="H14169" s="11" t="str">
        <f t="shared" si="920"/>
        <v/>
      </c>
      <c r="I14169" s="11">
        <f t="shared" si="923"/>
        <v>0</v>
      </c>
    </row>
    <row r="14170" spans="6:9">
      <c r="F14170" t="str">
        <f t="shared" si="921"/>
        <v/>
      </c>
      <c r="G14170">
        <f t="shared" si="922"/>
        <v>0</v>
      </c>
      <c r="H14170" s="11" t="str">
        <f t="shared" si="920"/>
        <v/>
      </c>
      <c r="I14170" s="11">
        <f t="shared" si="923"/>
        <v>0</v>
      </c>
    </row>
    <row r="14171" spans="6:9">
      <c r="F14171" t="str">
        <f t="shared" si="921"/>
        <v/>
      </c>
      <c r="G14171">
        <f t="shared" si="922"/>
        <v>0</v>
      </c>
      <c r="H14171" s="11" t="str">
        <f t="shared" si="920"/>
        <v/>
      </c>
      <c r="I14171" s="11">
        <f t="shared" si="923"/>
        <v>0</v>
      </c>
    </row>
    <row r="14172" spans="6:9">
      <c r="F14172" t="str">
        <f t="shared" si="921"/>
        <v/>
      </c>
      <c r="G14172">
        <f t="shared" si="922"/>
        <v>0</v>
      </c>
      <c r="H14172" s="11" t="str">
        <f t="shared" si="920"/>
        <v/>
      </c>
      <c r="I14172" s="11">
        <f t="shared" si="923"/>
        <v>0</v>
      </c>
    </row>
    <row r="14173" spans="6:9">
      <c r="F14173" t="str">
        <f t="shared" si="921"/>
        <v/>
      </c>
      <c r="G14173">
        <f t="shared" si="922"/>
        <v>0</v>
      </c>
      <c r="H14173" s="11" t="str">
        <f t="shared" si="920"/>
        <v/>
      </c>
      <c r="I14173" s="11">
        <f t="shared" si="923"/>
        <v>0</v>
      </c>
    </row>
    <row r="14174" spans="6:9">
      <c r="F14174" t="str">
        <f t="shared" si="921"/>
        <v/>
      </c>
      <c r="G14174">
        <f t="shared" si="922"/>
        <v>0</v>
      </c>
      <c r="H14174" s="11" t="str">
        <f t="shared" si="920"/>
        <v/>
      </c>
      <c r="I14174" s="11">
        <f t="shared" si="923"/>
        <v>0</v>
      </c>
    </row>
    <row r="14175" spans="6:9">
      <c r="F14175" t="str">
        <f t="shared" si="921"/>
        <v/>
      </c>
      <c r="G14175">
        <f t="shared" si="922"/>
        <v>0</v>
      </c>
      <c r="H14175" s="11" t="str">
        <f t="shared" si="920"/>
        <v/>
      </c>
      <c r="I14175" s="11">
        <f t="shared" si="923"/>
        <v>0</v>
      </c>
    </row>
    <row r="14176" spans="6:9">
      <c r="F14176" t="str">
        <f t="shared" si="921"/>
        <v/>
      </c>
      <c r="G14176">
        <f t="shared" si="922"/>
        <v>0</v>
      </c>
      <c r="H14176" s="11" t="str">
        <f t="shared" si="920"/>
        <v/>
      </c>
      <c r="I14176" s="11">
        <f t="shared" si="923"/>
        <v>0</v>
      </c>
    </row>
    <row r="14177" spans="6:9">
      <c r="F14177" t="str">
        <f t="shared" si="921"/>
        <v/>
      </c>
      <c r="G14177">
        <f t="shared" si="922"/>
        <v>0</v>
      </c>
      <c r="H14177" s="11" t="str">
        <f t="shared" si="920"/>
        <v/>
      </c>
      <c r="I14177" s="11">
        <f t="shared" si="923"/>
        <v>0</v>
      </c>
    </row>
    <row r="14178" spans="6:9">
      <c r="F14178" t="str">
        <f t="shared" si="921"/>
        <v/>
      </c>
      <c r="G14178">
        <f t="shared" si="922"/>
        <v>0</v>
      </c>
      <c r="H14178" s="11" t="str">
        <f t="shared" si="920"/>
        <v/>
      </c>
      <c r="I14178" s="11">
        <f t="shared" si="923"/>
        <v>0</v>
      </c>
    </row>
    <row r="14179" spans="6:9">
      <c r="F14179" t="str">
        <f t="shared" si="921"/>
        <v/>
      </c>
      <c r="G14179">
        <f t="shared" si="922"/>
        <v>0</v>
      </c>
      <c r="H14179" s="11" t="str">
        <f t="shared" si="920"/>
        <v/>
      </c>
      <c r="I14179" s="11">
        <f t="shared" si="923"/>
        <v>0</v>
      </c>
    </row>
    <row r="14180" spans="6:9">
      <c r="F14180" t="str">
        <f t="shared" si="921"/>
        <v/>
      </c>
      <c r="G14180">
        <f t="shared" si="922"/>
        <v>0</v>
      </c>
      <c r="H14180" s="11" t="str">
        <f t="shared" si="920"/>
        <v/>
      </c>
      <c r="I14180" s="11">
        <f t="shared" si="923"/>
        <v>0</v>
      </c>
    </row>
    <row r="14181" spans="6:9">
      <c r="F14181" t="str">
        <f t="shared" si="921"/>
        <v/>
      </c>
      <c r="G14181">
        <f t="shared" si="922"/>
        <v>0</v>
      </c>
      <c r="H14181" s="11" t="str">
        <f t="shared" si="920"/>
        <v/>
      </c>
      <c r="I14181" s="11">
        <f t="shared" si="923"/>
        <v>0</v>
      </c>
    </row>
    <row r="14182" spans="6:9">
      <c r="F14182" t="str">
        <f t="shared" si="921"/>
        <v/>
      </c>
      <c r="G14182">
        <f t="shared" si="922"/>
        <v>0</v>
      </c>
      <c r="H14182" s="11" t="str">
        <f t="shared" si="920"/>
        <v/>
      </c>
      <c r="I14182" s="11">
        <f t="shared" si="923"/>
        <v>0</v>
      </c>
    </row>
    <row r="14183" spans="6:9">
      <c r="F14183" t="str">
        <f t="shared" si="921"/>
        <v/>
      </c>
      <c r="G14183">
        <f t="shared" si="922"/>
        <v>0</v>
      </c>
      <c r="H14183" s="11" t="str">
        <f t="shared" si="920"/>
        <v/>
      </c>
      <c r="I14183" s="11">
        <f t="shared" si="923"/>
        <v>0</v>
      </c>
    </row>
    <row r="14184" spans="6:9">
      <c r="F14184" t="str">
        <f t="shared" si="921"/>
        <v/>
      </c>
      <c r="G14184">
        <f t="shared" si="922"/>
        <v>0</v>
      </c>
      <c r="H14184" s="11" t="str">
        <f t="shared" si="920"/>
        <v/>
      </c>
      <c r="I14184" s="11">
        <f t="shared" si="923"/>
        <v>0</v>
      </c>
    </row>
    <row r="14185" spans="6:9">
      <c r="F14185" t="str">
        <f t="shared" si="921"/>
        <v/>
      </c>
      <c r="G14185">
        <f t="shared" si="922"/>
        <v>0</v>
      </c>
      <c r="H14185" s="11" t="str">
        <f t="shared" si="920"/>
        <v/>
      </c>
      <c r="I14185" s="11">
        <f t="shared" si="923"/>
        <v>0</v>
      </c>
    </row>
    <row r="14186" spans="6:9">
      <c r="F14186" t="str">
        <f t="shared" si="921"/>
        <v/>
      </c>
      <c r="G14186">
        <f t="shared" si="922"/>
        <v>0</v>
      </c>
      <c r="H14186" s="11" t="str">
        <f t="shared" si="920"/>
        <v/>
      </c>
      <c r="I14186" s="11">
        <f t="shared" si="923"/>
        <v>0</v>
      </c>
    </row>
    <row r="14187" spans="6:9">
      <c r="F14187" t="str">
        <f t="shared" si="921"/>
        <v/>
      </c>
      <c r="G14187">
        <f t="shared" si="922"/>
        <v>0</v>
      </c>
      <c r="H14187" s="11" t="str">
        <f t="shared" si="920"/>
        <v/>
      </c>
      <c r="I14187" s="11">
        <f t="shared" si="923"/>
        <v>0</v>
      </c>
    </row>
    <row r="14188" spans="6:9">
      <c r="F14188" t="str">
        <f t="shared" si="921"/>
        <v/>
      </c>
      <c r="G14188">
        <f t="shared" si="922"/>
        <v>0</v>
      </c>
      <c r="H14188" s="11" t="str">
        <f t="shared" si="920"/>
        <v/>
      </c>
      <c r="I14188" s="11">
        <f t="shared" si="923"/>
        <v>0</v>
      </c>
    </row>
    <row r="14189" spans="6:9">
      <c r="F14189" t="str">
        <f t="shared" si="921"/>
        <v/>
      </c>
      <c r="G14189">
        <f t="shared" si="922"/>
        <v>0</v>
      </c>
      <c r="H14189" s="11" t="str">
        <f t="shared" si="920"/>
        <v/>
      </c>
      <c r="I14189" s="11">
        <f t="shared" si="923"/>
        <v>0</v>
      </c>
    </row>
    <row r="14190" spans="6:9">
      <c r="F14190" t="str">
        <f t="shared" si="921"/>
        <v/>
      </c>
      <c r="G14190">
        <f t="shared" si="922"/>
        <v>0</v>
      </c>
      <c r="H14190" s="11" t="str">
        <f t="shared" si="920"/>
        <v/>
      </c>
      <c r="I14190" s="11">
        <f t="shared" si="923"/>
        <v>0</v>
      </c>
    </row>
    <row r="14191" spans="6:9">
      <c r="F14191" t="str">
        <f t="shared" si="921"/>
        <v/>
      </c>
      <c r="G14191">
        <f t="shared" si="922"/>
        <v>0</v>
      </c>
      <c r="H14191" s="11" t="str">
        <f t="shared" si="920"/>
        <v/>
      </c>
      <c r="I14191" s="11">
        <f t="shared" si="923"/>
        <v>0</v>
      </c>
    </row>
    <row r="14192" spans="6:9">
      <c r="F14192" t="str">
        <f t="shared" si="921"/>
        <v/>
      </c>
      <c r="G14192">
        <f t="shared" si="922"/>
        <v>0</v>
      </c>
      <c r="H14192" s="11" t="str">
        <f t="shared" si="920"/>
        <v/>
      </c>
      <c r="I14192" s="11">
        <f t="shared" si="923"/>
        <v>0</v>
      </c>
    </row>
    <row r="14193" spans="6:9">
      <c r="F14193" t="str">
        <f t="shared" si="921"/>
        <v/>
      </c>
      <c r="G14193">
        <f t="shared" si="922"/>
        <v>0</v>
      </c>
      <c r="H14193" s="11" t="str">
        <f t="shared" si="920"/>
        <v/>
      </c>
      <c r="I14193" s="11">
        <f t="shared" si="923"/>
        <v>0</v>
      </c>
    </row>
    <row r="14194" spans="6:9">
      <c r="F14194" t="str">
        <f t="shared" si="921"/>
        <v/>
      </c>
      <c r="G14194">
        <f t="shared" si="922"/>
        <v>0</v>
      </c>
      <c r="H14194" s="11" t="str">
        <f t="shared" si="920"/>
        <v/>
      </c>
      <c r="I14194" s="11">
        <f t="shared" si="923"/>
        <v>0</v>
      </c>
    </row>
    <row r="14195" spans="6:9">
      <c r="F14195" t="str">
        <f t="shared" si="921"/>
        <v/>
      </c>
      <c r="G14195">
        <f t="shared" si="922"/>
        <v>0</v>
      </c>
      <c r="H14195" s="11" t="str">
        <f t="shared" si="920"/>
        <v/>
      </c>
      <c r="I14195" s="11">
        <f t="shared" si="923"/>
        <v>0</v>
      </c>
    </row>
    <row r="14196" spans="6:9">
      <c r="F14196" t="str">
        <f t="shared" si="921"/>
        <v/>
      </c>
      <c r="G14196">
        <f t="shared" si="922"/>
        <v>0</v>
      </c>
      <c r="H14196" s="11" t="str">
        <f t="shared" si="920"/>
        <v/>
      </c>
      <c r="I14196" s="11">
        <f t="shared" si="923"/>
        <v>0</v>
      </c>
    </row>
    <row r="14197" spans="6:9">
      <c r="F14197" t="str">
        <f t="shared" si="921"/>
        <v/>
      </c>
      <c r="G14197">
        <f t="shared" si="922"/>
        <v>0</v>
      </c>
      <c r="H14197" s="11" t="str">
        <f t="shared" si="920"/>
        <v/>
      </c>
      <c r="I14197" s="11">
        <f t="shared" si="923"/>
        <v>0</v>
      </c>
    </row>
    <row r="14198" spans="6:9">
      <c r="F14198" t="str">
        <f t="shared" si="921"/>
        <v/>
      </c>
      <c r="G14198">
        <f t="shared" si="922"/>
        <v>0</v>
      </c>
      <c r="H14198" s="11" t="str">
        <f t="shared" si="920"/>
        <v/>
      </c>
      <c r="I14198" s="11">
        <f t="shared" si="923"/>
        <v>0</v>
      </c>
    </row>
    <row r="14199" spans="6:9">
      <c r="F14199" t="str">
        <f t="shared" si="921"/>
        <v/>
      </c>
      <c r="G14199">
        <f t="shared" si="922"/>
        <v>0</v>
      </c>
      <c r="H14199" s="11" t="str">
        <f t="shared" si="920"/>
        <v/>
      </c>
      <c r="I14199" s="11">
        <f t="shared" si="923"/>
        <v>0</v>
      </c>
    </row>
    <row r="14200" spans="6:9">
      <c r="F14200" t="str">
        <f t="shared" si="921"/>
        <v/>
      </c>
      <c r="G14200">
        <f t="shared" si="922"/>
        <v>0</v>
      </c>
      <c r="H14200" s="11" t="str">
        <f t="shared" si="920"/>
        <v/>
      </c>
      <c r="I14200" s="11">
        <f t="shared" si="923"/>
        <v>0</v>
      </c>
    </row>
    <row r="14201" spans="6:9">
      <c r="F14201" t="str">
        <f t="shared" si="921"/>
        <v/>
      </c>
      <c r="G14201">
        <f t="shared" si="922"/>
        <v>0</v>
      </c>
      <c r="H14201" s="11" t="str">
        <f t="shared" si="920"/>
        <v/>
      </c>
      <c r="I14201" s="11">
        <f t="shared" si="923"/>
        <v>0</v>
      </c>
    </row>
    <row r="14202" spans="6:9">
      <c r="F14202" t="str">
        <f t="shared" si="921"/>
        <v/>
      </c>
      <c r="G14202">
        <f t="shared" si="922"/>
        <v>0</v>
      </c>
      <c r="H14202" s="11" t="str">
        <f t="shared" si="920"/>
        <v/>
      </c>
      <c r="I14202" s="11">
        <f t="shared" si="923"/>
        <v>0</v>
      </c>
    </row>
    <row r="14203" spans="6:9">
      <c r="F14203" t="str">
        <f t="shared" si="921"/>
        <v/>
      </c>
      <c r="G14203">
        <f t="shared" si="922"/>
        <v>0</v>
      </c>
      <c r="H14203" s="11" t="str">
        <f t="shared" si="920"/>
        <v/>
      </c>
      <c r="I14203" s="11">
        <f t="shared" si="923"/>
        <v>0</v>
      </c>
    </row>
    <row r="14204" spans="6:9">
      <c r="F14204" t="str">
        <f t="shared" si="921"/>
        <v/>
      </c>
      <c r="G14204">
        <f t="shared" si="922"/>
        <v>0</v>
      </c>
      <c r="H14204" s="11" t="str">
        <f t="shared" si="920"/>
        <v/>
      </c>
      <c r="I14204" s="11">
        <f t="shared" si="923"/>
        <v>0</v>
      </c>
    </row>
    <row r="14205" spans="6:9">
      <c r="F14205" t="str">
        <f t="shared" si="921"/>
        <v/>
      </c>
      <c r="G14205">
        <f t="shared" si="922"/>
        <v>0</v>
      </c>
      <c r="H14205" s="11" t="str">
        <f t="shared" si="920"/>
        <v/>
      </c>
      <c r="I14205" s="11">
        <f t="shared" si="923"/>
        <v>0</v>
      </c>
    </row>
    <row r="14206" spans="6:9">
      <c r="F14206" t="str">
        <f t="shared" si="921"/>
        <v/>
      </c>
      <c r="G14206">
        <f t="shared" si="922"/>
        <v>0</v>
      </c>
      <c r="H14206" s="11" t="str">
        <f t="shared" si="920"/>
        <v/>
      </c>
      <c r="I14206" s="11">
        <f t="shared" si="923"/>
        <v>0</v>
      </c>
    </row>
    <row r="14207" spans="6:9">
      <c r="F14207" t="str">
        <f t="shared" si="921"/>
        <v/>
      </c>
      <c r="G14207">
        <f t="shared" si="922"/>
        <v>0</v>
      </c>
      <c r="H14207" s="11" t="str">
        <f t="shared" si="920"/>
        <v/>
      </c>
      <c r="I14207" s="11">
        <f t="shared" si="923"/>
        <v>0</v>
      </c>
    </row>
    <row r="14208" spans="6:9">
      <c r="F14208" t="str">
        <f t="shared" si="921"/>
        <v/>
      </c>
      <c r="G14208">
        <f t="shared" si="922"/>
        <v>0</v>
      </c>
      <c r="H14208" s="11" t="str">
        <f t="shared" si="920"/>
        <v/>
      </c>
      <c r="I14208" s="11">
        <f t="shared" si="923"/>
        <v>0</v>
      </c>
    </row>
    <row r="14209" spans="6:9">
      <c r="F14209" t="str">
        <f t="shared" si="921"/>
        <v/>
      </c>
      <c r="G14209">
        <f t="shared" si="922"/>
        <v>0</v>
      </c>
      <c r="H14209" s="11" t="str">
        <f t="shared" si="920"/>
        <v/>
      </c>
      <c r="I14209" s="11">
        <f t="shared" si="923"/>
        <v>0</v>
      </c>
    </row>
    <row r="14210" spans="6:9">
      <c r="F14210" t="str">
        <f t="shared" si="921"/>
        <v/>
      </c>
      <c r="G14210">
        <f t="shared" si="922"/>
        <v>0</v>
      </c>
      <c r="H14210" s="11" t="str">
        <f t="shared" ref="H14210:H14273" si="924">IFERROR(HLOOKUP($A14210,$N$85:$S$86,2,0),"")</f>
        <v/>
      </c>
      <c r="I14210" s="11">
        <f t="shared" si="923"/>
        <v>0</v>
      </c>
    </row>
    <row r="14211" spans="6:9">
      <c r="F14211" t="str">
        <f t="shared" ref="F14211:F14274" si="925">IFERROR(HLOOKUP($A14211,$N$40:$S$41,2,0),"")</f>
        <v/>
      </c>
      <c r="G14211">
        <f t="shared" ref="G14211:G14274" si="926">IFERROR(IF(D14211&gt;F14211,(D14211-F14211)^2,0),0)</f>
        <v>0</v>
      </c>
      <c r="H14211" s="11" t="str">
        <f t="shared" si="924"/>
        <v/>
      </c>
      <c r="I14211" s="11">
        <f t="shared" ref="I14211:I14274" si="927">IFERROR(IF(D14211&gt;H14211,(D14211-H14211)^2,0),0)</f>
        <v>0</v>
      </c>
    </row>
    <row r="14212" spans="6:9">
      <c r="F14212" t="str">
        <f t="shared" si="925"/>
        <v/>
      </c>
      <c r="G14212">
        <f t="shared" si="926"/>
        <v>0</v>
      </c>
      <c r="H14212" s="11" t="str">
        <f t="shared" si="924"/>
        <v/>
      </c>
      <c r="I14212" s="11">
        <f t="shared" si="927"/>
        <v>0</v>
      </c>
    </row>
    <row r="14213" spans="6:9">
      <c r="F14213" t="str">
        <f t="shared" si="925"/>
        <v/>
      </c>
      <c r="G14213">
        <f t="shared" si="926"/>
        <v>0</v>
      </c>
      <c r="H14213" s="11" t="str">
        <f t="shared" si="924"/>
        <v/>
      </c>
      <c r="I14213" s="11">
        <f t="shared" si="927"/>
        <v>0</v>
      </c>
    </row>
    <row r="14214" spans="6:9">
      <c r="F14214" t="str">
        <f t="shared" si="925"/>
        <v/>
      </c>
      <c r="G14214">
        <f t="shared" si="926"/>
        <v>0</v>
      </c>
      <c r="H14214" s="11" t="str">
        <f t="shared" si="924"/>
        <v/>
      </c>
      <c r="I14214" s="11">
        <f t="shared" si="927"/>
        <v>0</v>
      </c>
    </row>
    <row r="14215" spans="6:9">
      <c r="F14215" t="str">
        <f t="shared" si="925"/>
        <v/>
      </c>
      <c r="G14215">
        <f t="shared" si="926"/>
        <v>0</v>
      </c>
      <c r="H14215" s="11" t="str">
        <f t="shared" si="924"/>
        <v/>
      </c>
      <c r="I14215" s="11">
        <f t="shared" si="927"/>
        <v>0</v>
      </c>
    </row>
    <row r="14216" spans="6:9">
      <c r="F14216" t="str">
        <f t="shared" si="925"/>
        <v/>
      </c>
      <c r="G14216">
        <f t="shared" si="926"/>
        <v>0</v>
      </c>
      <c r="H14216" s="11" t="str">
        <f t="shared" si="924"/>
        <v/>
      </c>
      <c r="I14216" s="11">
        <f t="shared" si="927"/>
        <v>0</v>
      </c>
    </row>
    <row r="14217" spans="6:9">
      <c r="F14217" t="str">
        <f t="shared" si="925"/>
        <v/>
      </c>
      <c r="G14217">
        <f t="shared" si="926"/>
        <v>0</v>
      </c>
      <c r="H14217" s="11" t="str">
        <f t="shared" si="924"/>
        <v/>
      </c>
      <c r="I14217" s="11">
        <f t="shared" si="927"/>
        <v>0</v>
      </c>
    </row>
    <row r="14218" spans="6:9">
      <c r="F14218" t="str">
        <f t="shared" si="925"/>
        <v/>
      </c>
      <c r="G14218">
        <f t="shared" si="926"/>
        <v>0</v>
      </c>
      <c r="H14218" s="11" t="str">
        <f t="shared" si="924"/>
        <v/>
      </c>
      <c r="I14218" s="11">
        <f t="shared" si="927"/>
        <v>0</v>
      </c>
    </row>
    <row r="14219" spans="6:9">
      <c r="F14219" t="str">
        <f t="shared" si="925"/>
        <v/>
      </c>
      <c r="G14219">
        <f t="shared" si="926"/>
        <v>0</v>
      </c>
      <c r="H14219" s="11" t="str">
        <f t="shared" si="924"/>
        <v/>
      </c>
      <c r="I14219" s="11">
        <f t="shared" si="927"/>
        <v>0</v>
      </c>
    </row>
    <row r="14220" spans="6:9">
      <c r="F14220" t="str">
        <f t="shared" si="925"/>
        <v/>
      </c>
      <c r="G14220">
        <f t="shared" si="926"/>
        <v>0</v>
      </c>
      <c r="H14220" s="11" t="str">
        <f t="shared" si="924"/>
        <v/>
      </c>
      <c r="I14220" s="11">
        <f t="shared" si="927"/>
        <v>0</v>
      </c>
    </row>
    <row r="14221" spans="6:9">
      <c r="F14221" t="str">
        <f t="shared" si="925"/>
        <v/>
      </c>
      <c r="G14221">
        <f t="shared" si="926"/>
        <v>0</v>
      </c>
      <c r="H14221" s="11" t="str">
        <f t="shared" si="924"/>
        <v/>
      </c>
      <c r="I14221" s="11">
        <f t="shared" si="927"/>
        <v>0</v>
      </c>
    </row>
    <row r="14222" spans="6:9">
      <c r="F14222" t="str">
        <f t="shared" si="925"/>
        <v/>
      </c>
      <c r="G14222">
        <f t="shared" si="926"/>
        <v>0</v>
      </c>
      <c r="H14222" s="11" t="str">
        <f t="shared" si="924"/>
        <v/>
      </c>
      <c r="I14222" s="11">
        <f t="shared" si="927"/>
        <v>0</v>
      </c>
    </row>
    <row r="14223" spans="6:9">
      <c r="F14223" t="str">
        <f t="shared" si="925"/>
        <v/>
      </c>
      <c r="G14223">
        <f t="shared" si="926"/>
        <v>0</v>
      </c>
      <c r="H14223" s="11" t="str">
        <f t="shared" si="924"/>
        <v/>
      </c>
      <c r="I14223" s="11">
        <f t="shared" si="927"/>
        <v>0</v>
      </c>
    </row>
    <row r="14224" spans="6:9">
      <c r="F14224" t="str">
        <f t="shared" si="925"/>
        <v/>
      </c>
      <c r="G14224">
        <f t="shared" si="926"/>
        <v>0</v>
      </c>
      <c r="H14224" s="11" t="str">
        <f t="shared" si="924"/>
        <v/>
      </c>
      <c r="I14224" s="11">
        <f t="shared" si="927"/>
        <v>0</v>
      </c>
    </row>
    <row r="14225" spans="6:9">
      <c r="F14225" t="str">
        <f t="shared" si="925"/>
        <v/>
      </c>
      <c r="G14225">
        <f t="shared" si="926"/>
        <v>0</v>
      </c>
      <c r="H14225" s="11" t="str">
        <f t="shared" si="924"/>
        <v/>
      </c>
      <c r="I14225" s="11">
        <f t="shared" si="927"/>
        <v>0</v>
      </c>
    </row>
    <row r="14226" spans="6:9">
      <c r="F14226" t="str">
        <f t="shared" si="925"/>
        <v/>
      </c>
      <c r="G14226">
        <f t="shared" si="926"/>
        <v>0</v>
      </c>
      <c r="H14226" s="11" t="str">
        <f t="shared" si="924"/>
        <v/>
      </c>
      <c r="I14226" s="11">
        <f t="shared" si="927"/>
        <v>0</v>
      </c>
    </row>
    <row r="14227" spans="6:9">
      <c r="F14227" t="str">
        <f t="shared" si="925"/>
        <v/>
      </c>
      <c r="G14227">
        <f t="shared" si="926"/>
        <v>0</v>
      </c>
      <c r="H14227" s="11" t="str">
        <f t="shared" si="924"/>
        <v/>
      </c>
      <c r="I14227" s="11">
        <f t="shared" si="927"/>
        <v>0</v>
      </c>
    </row>
    <row r="14228" spans="6:9">
      <c r="F14228" t="str">
        <f t="shared" si="925"/>
        <v/>
      </c>
      <c r="G14228">
        <f t="shared" si="926"/>
        <v>0</v>
      </c>
      <c r="H14228" s="11" t="str">
        <f t="shared" si="924"/>
        <v/>
      </c>
      <c r="I14228" s="11">
        <f t="shared" si="927"/>
        <v>0</v>
      </c>
    </row>
    <row r="14229" spans="6:9">
      <c r="F14229" t="str">
        <f t="shared" si="925"/>
        <v/>
      </c>
      <c r="G14229">
        <f t="shared" si="926"/>
        <v>0</v>
      </c>
      <c r="H14229" s="11" t="str">
        <f t="shared" si="924"/>
        <v/>
      </c>
      <c r="I14229" s="11">
        <f t="shared" si="927"/>
        <v>0</v>
      </c>
    </row>
    <row r="14230" spans="6:9">
      <c r="F14230" t="str">
        <f t="shared" si="925"/>
        <v/>
      </c>
      <c r="G14230">
        <f t="shared" si="926"/>
        <v>0</v>
      </c>
      <c r="H14230" s="11" t="str">
        <f t="shared" si="924"/>
        <v/>
      </c>
      <c r="I14230" s="11">
        <f t="shared" si="927"/>
        <v>0</v>
      </c>
    </row>
    <row r="14231" spans="6:9">
      <c r="F14231" t="str">
        <f t="shared" si="925"/>
        <v/>
      </c>
      <c r="G14231">
        <f t="shared" si="926"/>
        <v>0</v>
      </c>
      <c r="H14231" s="11" t="str">
        <f t="shared" si="924"/>
        <v/>
      </c>
      <c r="I14231" s="11">
        <f t="shared" si="927"/>
        <v>0</v>
      </c>
    </row>
    <row r="14232" spans="6:9">
      <c r="F14232" t="str">
        <f t="shared" si="925"/>
        <v/>
      </c>
      <c r="G14232">
        <f t="shared" si="926"/>
        <v>0</v>
      </c>
      <c r="H14232" s="11" t="str">
        <f t="shared" si="924"/>
        <v/>
      </c>
      <c r="I14232" s="11">
        <f t="shared" si="927"/>
        <v>0</v>
      </c>
    </row>
    <row r="14233" spans="6:9">
      <c r="F14233" t="str">
        <f t="shared" si="925"/>
        <v/>
      </c>
      <c r="G14233">
        <f t="shared" si="926"/>
        <v>0</v>
      </c>
      <c r="H14233" s="11" t="str">
        <f t="shared" si="924"/>
        <v/>
      </c>
      <c r="I14233" s="11">
        <f t="shared" si="927"/>
        <v>0</v>
      </c>
    </row>
    <row r="14234" spans="6:9">
      <c r="F14234" t="str">
        <f t="shared" si="925"/>
        <v/>
      </c>
      <c r="G14234">
        <f t="shared" si="926"/>
        <v>0</v>
      </c>
      <c r="H14234" s="11" t="str">
        <f t="shared" si="924"/>
        <v/>
      </c>
      <c r="I14234" s="11">
        <f t="shared" si="927"/>
        <v>0</v>
      </c>
    </row>
    <row r="14235" spans="6:9">
      <c r="F14235" t="str">
        <f t="shared" si="925"/>
        <v/>
      </c>
      <c r="G14235">
        <f t="shared" si="926"/>
        <v>0</v>
      </c>
      <c r="H14235" s="11" t="str">
        <f t="shared" si="924"/>
        <v/>
      </c>
      <c r="I14235" s="11">
        <f t="shared" si="927"/>
        <v>0</v>
      </c>
    </row>
    <row r="14236" spans="6:9">
      <c r="F14236" t="str">
        <f t="shared" si="925"/>
        <v/>
      </c>
      <c r="G14236">
        <f t="shared" si="926"/>
        <v>0</v>
      </c>
      <c r="H14236" s="11" t="str">
        <f t="shared" si="924"/>
        <v/>
      </c>
      <c r="I14236" s="11">
        <f t="shared" si="927"/>
        <v>0</v>
      </c>
    </row>
    <row r="14237" spans="6:9">
      <c r="F14237" t="str">
        <f t="shared" si="925"/>
        <v/>
      </c>
      <c r="G14237">
        <f t="shared" si="926"/>
        <v>0</v>
      </c>
      <c r="H14237" s="11" t="str">
        <f t="shared" si="924"/>
        <v/>
      </c>
      <c r="I14237" s="11">
        <f t="shared" si="927"/>
        <v>0</v>
      </c>
    </row>
    <row r="14238" spans="6:9">
      <c r="F14238" t="str">
        <f t="shared" si="925"/>
        <v/>
      </c>
      <c r="G14238">
        <f t="shared" si="926"/>
        <v>0</v>
      </c>
      <c r="H14238" s="11" t="str">
        <f t="shared" si="924"/>
        <v/>
      </c>
      <c r="I14238" s="11">
        <f t="shared" si="927"/>
        <v>0</v>
      </c>
    </row>
    <row r="14239" spans="6:9">
      <c r="F14239" t="str">
        <f t="shared" si="925"/>
        <v/>
      </c>
      <c r="G14239">
        <f t="shared" si="926"/>
        <v>0</v>
      </c>
      <c r="H14239" s="11" t="str">
        <f t="shared" si="924"/>
        <v/>
      </c>
      <c r="I14239" s="11">
        <f t="shared" si="927"/>
        <v>0</v>
      </c>
    </row>
    <row r="14240" spans="6:9">
      <c r="F14240" t="str">
        <f t="shared" si="925"/>
        <v/>
      </c>
      <c r="G14240">
        <f t="shared" si="926"/>
        <v>0</v>
      </c>
      <c r="H14240" s="11" t="str">
        <f t="shared" si="924"/>
        <v/>
      </c>
      <c r="I14240" s="11">
        <f t="shared" si="927"/>
        <v>0</v>
      </c>
    </row>
    <row r="14241" spans="6:9">
      <c r="F14241" t="str">
        <f t="shared" si="925"/>
        <v/>
      </c>
      <c r="G14241">
        <f t="shared" si="926"/>
        <v>0</v>
      </c>
      <c r="H14241" s="11" t="str">
        <f t="shared" si="924"/>
        <v/>
      </c>
      <c r="I14241" s="11">
        <f t="shared" si="927"/>
        <v>0</v>
      </c>
    </row>
    <row r="14242" spans="6:9">
      <c r="F14242" t="str">
        <f t="shared" si="925"/>
        <v/>
      </c>
      <c r="G14242">
        <f t="shared" si="926"/>
        <v>0</v>
      </c>
      <c r="H14242" s="11" t="str">
        <f t="shared" si="924"/>
        <v/>
      </c>
      <c r="I14242" s="11">
        <f t="shared" si="927"/>
        <v>0</v>
      </c>
    </row>
    <row r="14243" spans="6:9">
      <c r="F14243" t="str">
        <f t="shared" si="925"/>
        <v/>
      </c>
      <c r="G14243">
        <f t="shared" si="926"/>
        <v>0</v>
      </c>
      <c r="H14243" s="11" t="str">
        <f t="shared" si="924"/>
        <v/>
      </c>
      <c r="I14243" s="11">
        <f t="shared" si="927"/>
        <v>0</v>
      </c>
    </row>
    <row r="14244" spans="6:9">
      <c r="F14244" t="str">
        <f t="shared" si="925"/>
        <v/>
      </c>
      <c r="G14244">
        <f t="shared" si="926"/>
        <v>0</v>
      </c>
      <c r="H14244" s="11" t="str">
        <f t="shared" si="924"/>
        <v/>
      </c>
      <c r="I14244" s="11">
        <f t="shared" si="927"/>
        <v>0</v>
      </c>
    </row>
    <row r="14245" spans="6:9">
      <c r="F14245" t="str">
        <f t="shared" si="925"/>
        <v/>
      </c>
      <c r="G14245">
        <f t="shared" si="926"/>
        <v>0</v>
      </c>
      <c r="H14245" s="11" t="str">
        <f t="shared" si="924"/>
        <v/>
      </c>
      <c r="I14245" s="11">
        <f t="shared" si="927"/>
        <v>0</v>
      </c>
    </row>
    <row r="14246" spans="6:9">
      <c r="F14246" t="str">
        <f t="shared" si="925"/>
        <v/>
      </c>
      <c r="G14246">
        <f t="shared" si="926"/>
        <v>0</v>
      </c>
      <c r="H14246" s="11" t="str">
        <f t="shared" si="924"/>
        <v/>
      </c>
      <c r="I14246" s="11">
        <f t="shared" si="927"/>
        <v>0</v>
      </c>
    </row>
    <row r="14247" spans="6:9">
      <c r="F14247" t="str">
        <f t="shared" si="925"/>
        <v/>
      </c>
      <c r="G14247">
        <f t="shared" si="926"/>
        <v>0</v>
      </c>
      <c r="H14247" s="11" t="str">
        <f t="shared" si="924"/>
        <v/>
      </c>
      <c r="I14247" s="11">
        <f t="shared" si="927"/>
        <v>0</v>
      </c>
    </row>
    <row r="14248" spans="6:9">
      <c r="F14248" t="str">
        <f t="shared" si="925"/>
        <v/>
      </c>
      <c r="G14248">
        <f t="shared" si="926"/>
        <v>0</v>
      </c>
      <c r="H14248" s="11" t="str">
        <f t="shared" si="924"/>
        <v/>
      </c>
      <c r="I14248" s="11">
        <f t="shared" si="927"/>
        <v>0</v>
      </c>
    </row>
    <row r="14249" spans="6:9">
      <c r="F14249" t="str">
        <f t="shared" si="925"/>
        <v/>
      </c>
      <c r="G14249">
        <f t="shared" si="926"/>
        <v>0</v>
      </c>
      <c r="H14249" s="11" t="str">
        <f t="shared" si="924"/>
        <v/>
      </c>
      <c r="I14249" s="11">
        <f t="shared" si="927"/>
        <v>0</v>
      </c>
    </row>
    <row r="14250" spans="6:9">
      <c r="F14250" t="str">
        <f t="shared" si="925"/>
        <v/>
      </c>
      <c r="G14250">
        <f t="shared" si="926"/>
        <v>0</v>
      </c>
      <c r="H14250" s="11" t="str">
        <f t="shared" si="924"/>
        <v/>
      </c>
      <c r="I14250" s="11">
        <f t="shared" si="927"/>
        <v>0</v>
      </c>
    </row>
    <row r="14251" spans="6:9">
      <c r="F14251" t="str">
        <f t="shared" si="925"/>
        <v/>
      </c>
      <c r="G14251">
        <f t="shared" si="926"/>
        <v>0</v>
      </c>
      <c r="H14251" s="11" t="str">
        <f t="shared" si="924"/>
        <v/>
      </c>
      <c r="I14251" s="11">
        <f t="shared" si="927"/>
        <v>0</v>
      </c>
    </row>
    <row r="14252" spans="6:9">
      <c r="F14252" t="str">
        <f t="shared" si="925"/>
        <v/>
      </c>
      <c r="G14252">
        <f t="shared" si="926"/>
        <v>0</v>
      </c>
      <c r="H14252" s="11" t="str">
        <f t="shared" si="924"/>
        <v/>
      </c>
      <c r="I14252" s="11">
        <f t="shared" si="927"/>
        <v>0</v>
      </c>
    </row>
    <row r="14253" spans="6:9">
      <c r="F14253" t="str">
        <f t="shared" si="925"/>
        <v/>
      </c>
      <c r="G14253">
        <f t="shared" si="926"/>
        <v>0</v>
      </c>
      <c r="H14253" s="11" t="str">
        <f t="shared" si="924"/>
        <v/>
      </c>
      <c r="I14253" s="11">
        <f t="shared" si="927"/>
        <v>0</v>
      </c>
    </row>
    <row r="14254" spans="6:9">
      <c r="F14254" t="str">
        <f t="shared" si="925"/>
        <v/>
      </c>
      <c r="G14254">
        <f t="shared" si="926"/>
        <v>0</v>
      </c>
      <c r="H14254" s="11" t="str">
        <f t="shared" si="924"/>
        <v/>
      </c>
      <c r="I14254" s="11">
        <f t="shared" si="927"/>
        <v>0</v>
      </c>
    </row>
    <row r="14255" spans="6:9">
      <c r="F14255" t="str">
        <f t="shared" si="925"/>
        <v/>
      </c>
      <c r="G14255">
        <f t="shared" si="926"/>
        <v>0</v>
      </c>
      <c r="H14255" s="11" t="str">
        <f t="shared" si="924"/>
        <v/>
      </c>
      <c r="I14255" s="11">
        <f t="shared" si="927"/>
        <v>0</v>
      </c>
    </row>
    <row r="14256" spans="6:9">
      <c r="F14256" t="str">
        <f t="shared" si="925"/>
        <v/>
      </c>
      <c r="G14256">
        <f t="shared" si="926"/>
        <v>0</v>
      </c>
      <c r="H14256" s="11" t="str">
        <f t="shared" si="924"/>
        <v/>
      </c>
      <c r="I14256" s="11">
        <f t="shared" si="927"/>
        <v>0</v>
      </c>
    </row>
    <row r="14257" spans="6:9">
      <c r="F14257" t="str">
        <f t="shared" si="925"/>
        <v/>
      </c>
      <c r="G14257">
        <f t="shared" si="926"/>
        <v>0</v>
      </c>
      <c r="H14257" s="11" t="str">
        <f t="shared" si="924"/>
        <v/>
      </c>
      <c r="I14257" s="11">
        <f t="shared" si="927"/>
        <v>0</v>
      </c>
    </row>
    <row r="14258" spans="6:9">
      <c r="F14258" t="str">
        <f t="shared" si="925"/>
        <v/>
      </c>
      <c r="G14258">
        <f t="shared" si="926"/>
        <v>0</v>
      </c>
      <c r="H14258" s="11" t="str">
        <f t="shared" si="924"/>
        <v/>
      </c>
      <c r="I14258" s="11">
        <f t="shared" si="927"/>
        <v>0</v>
      </c>
    </row>
    <row r="14259" spans="6:9">
      <c r="F14259" t="str">
        <f t="shared" si="925"/>
        <v/>
      </c>
      <c r="G14259">
        <f t="shared" si="926"/>
        <v>0</v>
      </c>
      <c r="H14259" s="11" t="str">
        <f t="shared" si="924"/>
        <v/>
      </c>
      <c r="I14259" s="11">
        <f t="shared" si="927"/>
        <v>0</v>
      </c>
    </row>
    <row r="14260" spans="6:9">
      <c r="F14260" t="str">
        <f t="shared" si="925"/>
        <v/>
      </c>
      <c r="G14260">
        <f t="shared" si="926"/>
        <v>0</v>
      </c>
      <c r="H14260" s="11" t="str">
        <f t="shared" si="924"/>
        <v/>
      </c>
      <c r="I14260" s="11">
        <f t="shared" si="927"/>
        <v>0</v>
      </c>
    </row>
    <row r="14261" spans="6:9">
      <c r="F14261" t="str">
        <f t="shared" si="925"/>
        <v/>
      </c>
      <c r="G14261">
        <f t="shared" si="926"/>
        <v>0</v>
      </c>
      <c r="H14261" s="11" t="str">
        <f t="shared" si="924"/>
        <v/>
      </c>
      <c r="I14261" s="11">
        <f t="shared" si="927"/>
        <v>0</v>
      </c>
    </row>
    <row r="14262" spans="6:9">
      <c r="F14262" t="str">
        <f t="shared" si="925"/>
        <v/>
      </c>
      <c r="G14262">
        <f t="shared" si="926"/>
        <v>0</v>
      </c>
      <c r="H14262" s="11" t="str">
        <f t="shared" si="924"/>
        <v/>
      </c>
      <c r="I14262" s="11">
        <f t="shared" si="927"/>
        <v>0</v>
      </c>
    </row>
    <row r="14263" spans="6:9">
      <c r="F14263" t="str">
        <f t="shared" si="925"/>
        <v/>
      </c>
      <c r="G14263">
        <f t="shared" si="926"/>
        <v>0</v>
      </c>
      <c r="H14263" s="11" t="str">
        <f t="shared" si="924"/>
        <v/>
      </c>
      <c r="I14263" s="11">
        <f t="shared" si="927"/>
        <v>0</v>
      </c>
    </row>
    <row r="14264" spans="6:9">
      <c r="F14264" t="str">
        <f t="shared" si="925"/>
        <v/>
      </c>
      <c r="G14264">
        <f t="shared" si="926"/>
        <v>0</v>
      </c>
      <c r="H14264" s="11" t="str">
        <f t="shared" si="924"/>
        <v/>
      </c>
      <c r="I14264" s="11">
        <f t="shared" si="927"/>
        <v>0</v>
      </c>
    </row>
    <row r="14265" spans="6:9">
      <c r="F14265" t="str">
        <f t="shared" si="925"/>
        <v/>
      </c>
      <c r="G14265">
        <f t="shared" si="926"/>
        <v>0</v>
      </c>
      <c r="H14265" s="11" t="str">
        <f t="shared" si="924"/>
        <v/>
      </c>
      <c r="I14265" s="11">
        <f t="shared" si="927"/>
        <v>0</v>
      </c>
    </row>
    <row r="14266" spans="6:9">
      <c r="F14266" t="str">
        <f t="shared" si="925"/>
        <v/>
      </c>
      <c r="G14266">
        <f t="shared" si="926"/>
        <v>0</v>
      </c>
      <c r="H14266" s="11" t="str">
        <f t="shared" si="924"/>
        <v/>
      </c>
      <c r="I14266" s="11">
        <f t="shared" si="927"/>
        <v>0</v>
      </c>
    </row>
    <row r="14267" spans="6:9">
      <c r="F14267" t="str">
        <f t="shared" si="925"/>
        <v/>
      </c>
      <c r="G14267">
        <f t="shared" si="926"/>
        <v>0</v>
      </c>
      <c r="H14267" s="11" t="str">
        <f t="shared" si="924"/>
        <v/>
      </c>
      <c r="I14267" s="11">
        <f t="shared" si="927"/>
        <v>0</v>
      </c>
    </row>
    <row r="14268" spans="6:9">
      <c r="F14268" t="str">
        <f t="shared" si="925"/>
        <v/>
      </c>
      <c r="G14268">
        <f t="shared" si="926"/>
        <v>0</v>
      </c>
      <c r="H14268" s="11" t="str">
        <f t="shared" si="924"/>
        <v/>
      </c>
      <c r="I14268" s="11">
        <f t="shared" si="927"/>
        <v>0</v>
      </c>
    </row>
    <row r="14269" spans="6:9">
      <c r="F14269" t="str">
        <f t="shared" si="925"/>
        <v/>
      </c>
      <c r="G14269">
        <f t="shared" si="926"/>
        <v>0</v>
      </c>
      <c r="H14269" s="11" t="str">
        <f t="shared" si="924"/>
        <v/>
      </c>
      <c r="I14269" s="11">
        <f t="shared" si="927"/>
        <v>0</v>
      </c>
    </row>
    <row r="14270" spans="6:9">
      <c r="F14270" t="str">
        <f t="shared" si="925"/>
        <v/>
      </c>
      <c r="G14270">
        <f t="shared" si="926"/>
        <v>0</v>
      </c>
      <c r="H14270" s="11" t="str">
        <f t="shared" si="924"/>
        <v/>
      </c>
      <c r="I14270" s="11">
        <f t="shared" si="927"/>
        <v>0</v>
      </c>
    </row>
    <row r="14271" spans="6:9">
      <c r="F14271" t="str">
        <f t="shared" si="925"/>
        <v/>
      </c>
      <c r="G14271">
        <f t="shared" si="926"/>
        <v>0</v>
      </c>
      <c r="H14271" s="11" t="str">
        <f t="shared" si="924"/>
        <v/>
      </c>
      <c r="I14271" s="11">
        <f t="shared" si="927"/>
        <v>0</v>
      </c>
    </row>
    <row r="14272" spans="6:9">
      <c r="F14272" t="str">
        <f t="shared" si="925"/>
        <v/>
      </c>
      <c r="G14272">
        <f t="shared" si="926"/>
        <v>0</v>
      </c>
      <c r="H14272" s="11" t="str">
        <f t="shared" si="924"/>
        <v/>
      </c>
      <c r="I14272" s="11">
        <f t="shared" si="927"/>
        <v>0</v>
      </c>
    </row>
    <row r="14273" spans="6:9">
      <c r="F14273" t="str">
        <f t="shared" si="925"/>
        <v/>
      </c>
      <c r="G14273">
        <f t="shared" si="926"/>
        <v>0</v>
      </c>
      <c r="H14273" s="11" t="str">
        <f t="shared" si="924"/>
        <v/>
      </c>
      <c r="I14273" s="11">
        <f t="shared" si="927"/>
        <v>0</v>
      </c>
    </row>
    <row r="14274" spans="6:9">
      <c r="F14274" t="str">
        <f t="shared" si="925"/>
        <v/>
      </c>
      <c r="G14274">
        <f t="shared" si="926"/>
        <v>0</v>
      </c>
      <c r="H14274" s="11" t="str">
        <f t="shared" ref="H14274:H14337" si="928">IFERROR(HLOOKUP($A14274,$N$85:$S$86,2,0),"")</f>
        <v/>
      </c>
      <c r="I14274" s="11">
        <f t="shared" si="927"/>
        <v>0</v>
      </c>
    </row>
    <row r="14275" spans="6:9">
      <c r="F14275" t="str">
        <f t="shared" ref="F14275:F14338" si="929">IFERROR(HLOOKUP($A14275,$N$40:$S$41,2,0),"")</f>
        <v/>
      </c>
      <c r="G14275">
        <f t="shared" ref="G14275:G14338" si="930">IFERROR(IF(D14275&gt;F14275,(D14275-F14275)^2,0),0)</f>
        <v>0</v>
      </c>
      <c r="H14275" s="11" t="str">
        <f t="shared" si="928"/>
        <v/>
      </c>
      <c r="I14275" s="11">
        <f t="shared" ref="I14275:I14338" si="931">IFERROR(IF(D14275&gt;H14275,(D14275-H14275)^2,0),0)</f>
        <v>0</v>
      </c>
    </row>
    <row r="14276" spans="6:9">
      <c r="F14276" t="str">
        <f t="shared" si="929"/>
        <v/>
      </c>
      <c r="G14276">
        <f t="shared" si="930"/>
        <v>0</v>
      </c>
      <c r="H14276" s="11" t="str">
        <f t="shared" si="928"/>
        <v/>
      </c>
      <c r="I14276" s="11">
        <f t="shared" si="931"/>
        <v>0</v>
      </c>
    </row>
    <row r="14277" spans="6:9">
      <c r="F14277" t="str">
        <f t="shared" si="929"/>
        <v/>
      </c>
      <c r="G14277">
        <f t="shared" si="930"/>
        <v>0</v>
      </c>
      <c r="H14277" s="11" t="str">
        <f t="shared" si="928"/>
        <v/>
      </c>
      <c r="I14277" s="11">
        <f t="shared" si="931"/>
        <v>0</v>
      </c>
    </row>
    <row r="14278" spans="6:9">
      <c r="F14278" t="str">
        <f t="shared" si="929"/>
        <v/>
      </c>
      <c r="G14278">
        <f t="shared" si="930"/>
        <v>0</v>
      </c>
      <c r="H14278" s="11" t="str">
        <f t="shared" si="928"/>
        <v/>
      </c>
      <c r="I14278" s="11">
        <f t="shared" si="931"/>
        <v>0</v>
      </c>
    </row>
    <row r="14279" spans="6:9">
      <c r="F14279" t="str">
        <f t="shared" si="929"/>
        <v/>
      </c>
      <c r="G14279">
        <f t="shared" si="930"/>
        <v>0</v>
      </c>
      <c r="H14279" s="11" t="str">
        <f t="shared" si="928"/>
        <v/>
      </c>
      <c r="I14279" s="11">
        <f t="shared" si="931"/>
        <v>0</v>
      </c>
    </row>
    <row r="14280" spans="6:9">
      <c r="F14280" t="str">
        <f t="shared" si="929"/>
        <v/>
      </c>
      <c r="G14280">
        <f t="shared" si="930"/>
        <v>0</v>
      </c>
      <c r="H14280" s="11" t="str">
        <f t="shared" si="928"/>
        <v/>
      </c>
      <c r="I14280" s="11">
        <f t="shared" si="931"/>
        <v>0</v>
      </c>
    </row>
    <row r="14281" spans="6:9">
      <c r="F14281" t="str">
        <f t="shared" si="929"/>
        <v/>
      </c>
      <c r="G14281">
        <f t="shared" si="930"/>
        <v>0</v>
      </c>
      <c r="H14281" s="11" t="str">
        <f t="shared" si="928"/>
        <v/>
      </c>
      <c r="I14281" s="11">
        <f t="shared" si="931"/>
        <v>0</v>
      </c>
    </row>
    <row r="14282" spans="6:9">
      <c r="F14282" t="str">
        <f t="shared" si="929"/>
        <v/>
      </c>
      <c r="G14282">
        <f t="shared" si="930"/>
        <v>0</v>
      </c>
      <c r="H14282" s="11" t="str">
        <f t="shared" si="928"/>
        <v/>
      </c>
      <c r="I14282" s="11">
        <f t="shared" si="931"/>
        <v>0</v>
      </c>
    </row>
    <row r="14283" spans="6:9">
      <c r="F14283" t="str">
        <f t="shared" si="929"/>
        <v/>
      </c>
      <c r="G14283">
        <f t="shared" si="930"/>
        <v>0</v>
      </c>
      <c r="H14283" s="11" t="str">
        <f t="shared" si="928"/>
        <v/>
      </c>
      <c r="I14283" s="11">
        <f t="shared" si="931"/>
        <v>0</v>
      </c>
    </row>
    <row r="14284" spans="6:9">
      <c r="F14284" t="str">
        <f t="shared" si="929"/>
        <v/>
      </c>
      <c r="G14284">
        <f t="shared" si="930"/>
        <v>0</v>
      </c>
      <c r="H14284" s="11" t="str">
        <f t="shared" si="928"/>
        <v/>
      </c>
      <c r="I14284" s="11">
        <f t="shared" si="931"/>
        <v>0</v>
      </c>
    </row>
    <row r="14285" spans="6:9">
      <c r="F14285" t="str">
        <f t="shared" si="929"/>
        <v/>
      </c>
      <c r="G14285">
        <f t="shared" si="930"/>
        <v>0</v>
      </c>
      <c r="H14285" s="11" t="str">
        <f t="shared" si="928"/>
        <v/>
      </c>
      <c r="I14285" s="11">
        <f t="shared" si="931"/>
        <v>0</v>
      </c>
    </row>
    <row r="14286" spans="6:9">
      <c r="F14286" t="str">
        <f t="shared" si="929"/>
        <v/>
      </c>
      <c r="G14286">
        <f t="shared" si="930"/>
        <v>0</v>
      </c>
      <c r="H14286" s="11" t="str">
        <f t="shared" si="928"/>
        <v/>
      </c>
      <c r="I14286" s="11">
        <f t="shared" si="931"/>
        <v>0</v>
      </c>
    </row>
    <row r="14287" spans="6:9">
      <c r="F14287" t="str">
        <f t="shared" si="929"/>
        <v/>
      </c>
      <c r="G14287">
        <f t="shared" si="930"/>
        <v>0</v>
      </c>
      <c r="H14287" s="11" t="str">
        <f t="shared" si="928"/>
        <v/>
      </c>
      <c r="I14287" s="11">
        <f t="shared" si="931"/>
        <v>0</v>
      </c>
    </row>
    <row r="14288" spans="6:9">
      <c r="F14288" t="str">
        <f t="shared" si="929"/>
        <v/>
      </c>
      <c r="G14288">
        <f t="shared" si="930"/>
        <v>0</v>
      </c>
      <c r="H14288" s="11" t="str">
        <f t="shared" si="928"/>
        <v/>
      </c>
      <c r="I14288" s="11">
        <f t="shared" si="931"/>
        <v>0</v>
      </c>
    </row>
    <row r="14289" spans="6:9">
      <c r="F14289" t="str">
        <f t="shared" si="929"/>
        <v/>
      </c>
      <c r="G14289">
        <f t="shared" si="930"/>
        <v>0</v>
      </c>
      <c r="H14289" s="11" t="str">
        <f t="shared" si="928"/>
        <v/>
      </c>
      <c r="I14289" s="11">
        <f t="shared" si="931"/>
        <v>0</v>
      </c>
    </row>
    <row r="14290" spans="6:9">
      <c r="F14290" t="str">
        <f t="shared" si="929"/>
        <v/>
      </c>
      <c r="G14290">
        <f t="shared" si="930"/>
        <v>0</v>
      </c>
      <c r="H14290" s="11" t="str">
        <f t="shared" si="928"/>
        <v/>
      </c>
      <c r="I14290" s="11">
        <f t="shared" si="931"/>
        <v>0</v>
      </c>
    </row>
    <row r="14291" spans="6:9">
      <c r="F14291" t="str">
        <f t="shared" si="929"/>
        <v/>
      </c>
      <c r="G14291">
        <f t="shared" si="930"/>
        <v>0</v>
      </c>
      <c r="H14291" s="11" t="str">
        <f t="shared" si="928"/>
        <v/>
      </c>
      <c r="I14291" s="11">
        <f t="shared" si="931"/>
        <v>0</v>
      </c>
    </row>
    <row r="14292" spans="6:9">
      <c r="F14292" t="str">
        <f t="shared" si="929"/>
        <v/>
      </c>
      <c r="G14292">
        <f t="shared" si="930"/>
        <v>0</v>
      </c>
      <c r="H14292" s="11" t="str">
        <f t="shared" si="928"/>
        <v/>
      </c>
      <c r="I14292" s="11">
        <f t="shared" si="931"/>
        <v>0</v>
      </c>
    </row>
    <row r="14293" spans="6:9">
      <c r="F14293" t="str">
        <f t="shared" si="929"/>
        <v/>
      </c>
      <c r="G14293">
        <f t="shared" si="930"/>
        <v>0</v>
      </c>
      <c r="H14293" s="11" t="str">
        <f t="shared" si="928"/>
        <v/>
      </c>
      <c r="I14293" s="11">
        <f t="shared" si="931"/>
        <v>0</v>
      </c>
    </row>
    <row r="14294" spans="6:9">
      <c r="F14294" t="str">
        <f t="shared" si="929"/>
        <v/>
      </c>
      <c r="G14294">
        <f t="shared" si="930"/>
        <v>0</v>
      </c>
      <c r="H14294" s="11" t="str">
        <f t="shared" si="928"/>
        <v/>
      </c>
      <c r="I14294" s="11">
        <f t="shared" si="931"/>
        <v>0</v>
      </c>
    </row>
    <row r="14295" spans="6:9">
      <c r="F14295" t="str">
        <f t="shared" si="929"/>
        <v/>
      </c>
      <c r="G14295">
        <f t="shared" si="930"/>
        <v>0</v>
      </c>
      <c r="H14295" s="11" t="str">
        <f t="shared" si="928"/>
        <v/>
      </c>
      <c r="I14295" s="11">
        <f t="shared" si="931"/>
        <v>0</v>
      </c>
    </row>
    <row r="14296" spans="6:9">
      <c r="F14296" t="str">
        <f t="shared" si="929"/>
        <v/>
      </c>
      <c r="G14296">
        <f t="shared" si="930"/>
        <v>0</v>
      </c>
      <c r="H14296" s="11" t="str">
        <f t="shared" si="928"/>
        <v/>
      </c>
      <c r="I14296" s="11">
        <f t="shared" si="931"/>
        <v>0</v>
      </c>
    </row>
    <row r="14297" spans="6:9">
      <c r="F14297" t="str">
        <f t="shared" si="929"/>
        <v/>
      </c>
      <c r="G14297">
        <f t="shared" si="930"/>
        <v>0</v>
      </c>
      <c r="H14297" s="11" t="str">
        <f t="shared" si="928"/>
        <v/>
      </c>
      <c r="I14297" s="11">
        <f t="shared" si="931"/>
        <v>0</v>
      </c>
    </row>
    <row r="14298" spans="6:9">
      <c r="F14298" t="str">
        <f t="shared" si="929"/>
        <v/>
      </c>
      <c r="G14298">
        <f t="shared" si="930"/>
        <v>0</v>
      </c>
      <c r="H14298" s="11" t="str">
        <f t="shared" si="928"/>
        <v/>
      </c>
      <c r="I14298" s="11">
        <f t="shared" si="931"/>
        <v>0</v>
      </c>
    </row>
    <row r="14299" spans="6:9">
      <c r="F14299" t="str">
        <f t="shared" si="929"/>
        <v/>
      </c>
      <c r="G14299">
        <f t="shared" si="930"/>
        <v>0</v>
      </c>
      <c r="H14299" s="11" t="str">
        <f t="shared" si="928"/>
        <v/>
      </c>
      <c r="I14299" s="11">
        <f t="shared" si="931"/>
        <v>0</v>
      </c>
    </row>
    <row r="14300" spans="6:9">
      <c r="F14300" t="str">
        <f t="shared" si="929"/>
        <v/>
      </c>
      <c r="G14300">
        <f t="shared" si="930"/>
        <v>0</v>
      </c>
      <c r="H14300" s="11" t="str">
        <f t="shared" si="928"/>
        <v/>
      </c>
      <c r="I14300" s="11">
        <f t="shared" si="931"/>
        <v>0</v>
      </c>
    </row>
    <row r="14301" spans="6:9">
      <c r="F14301" t="str">
        <f t="shared" si="929"/>
        <v/>
      </c>
      <c r="G14301">
        <f t="shared" si="930"/>
        <v>0</v>
      </c>
      <c r="H14301" s="11" t="str">
        <f t="shared" si="928"/>
        <v/>
      </c>
      <c r="I14301" s="11">
        <f t="shared" si="931"/>
        <v>0</v>
      </c>
    </row>
    <row r="14302" spans="6:9">
      <c r="F14302" t="str">
        <f t="shared" si="929"/>
        <v/>
      </c>
      <c r="G14302">
        <f t="shared" si="930"/>
        <v>0</v>
      </c>
      <c r="H14302" s="11" t="str">
        <f t="shared" si="928"/>
        <v/>
      </c>
      <c r="I14302" s="11">
        <f t="shared" si="931"/>
        <v>0</v>
      </c>
    </row>
    <row r="14303" spans="6:9">
      <c r="F14303" t="str">
        <f t="shared" si="929"/>
        <v/>
      </c>
      <c r="G14303">
        <f t="shared" si="930"/>
        <v>0</v>
      </c>
      <c r="H14303" s="11" t="str">
        <f t="shared" si="928"/>
        <v/>
      </c>
      <c r="I14303" s="11">
        <f t="shared" si="931"/>
        <v>0</v>
      </c>
    </row>
    <row r="14304" spans="6:9">
      <c r="F14304" t="str">
        <f t="shared" si="929"/>
        <v/>
      </c>
      <c r="G14304">
        <f t="shared" si="930"/>
        <v>0</v>
      </c>
      <c r="H14304" s="11" t="str">
        <f t="shared" si="928"/>
        <v/>
      </c>
      <c r="I14304" s="11">
        <f t="shared" si="931"/>
        <v>0</v>
      </c>
    </row>
    <row r="14305" spans="6:9">
      <c r="F14305" t="str">
        <f t="shared" si="929"/>
        <v/>
      </c>
      <c r="G14305">
        <f t="shared" si="930"/>
        <v>0</v>
      </c>
      <c r="H14305" s="11" t="str">
        <f t="shared" si="928"/>
        <v/>
      </c>
      <c r="I14305" s="11">
        <f t="shared" si="931"/>
        <v>0</v>
      </c>
    </row>
    <row r="14306" spans="6:9">
      <c r="F14306" t="str">
        <f t="shared" si="929"/>
        <v/>
      </c>
      <c r="G14306">
        <f t="shared" si="930"/>
        <v>0</v>
      </c>
      <c r="H14306" s="11" t="str">
        <f t="shared" si="928"/>
        <v/>
      </c>
      <c r="I14306" s="11">
        <f t="shared" si="931"/>
        <v>0</v>
      </c>
    </row>
    <row r="14307" spans="6:9">
      <c r="F14307" t="str">
        <f t="shared" si="929"/>
        <v/>
      </c>
      <c r="G14307">
        <f t="shared" si="930"/>
        <v>0</v>
      </c>
      <c r="H14307" s="11" t="str">
        <f t="shared" si="928"/>
        <v/>
      </c>
      <c r="I14307" s="11">
        <f t="shared" si="931"/>
        <v>0</v>
      </c>
    </row>
    <row r="14308" spans="6:9">
      <c r="F14308" t="str">
        <f t="shared" si="929"/>
        <v/>
      </c>
      <c r="G14308">
        <f t="shared" si="930"/>
        <v>0</v>
      </c>
      <c r="H14308" s="11" t="str">
        <f t="shared" si="928"/>
        <v/>
      </c>
      <c r="I14308" s="11">
        <f t="shared" si="931"/>
        <v>0</v>
      </c>
    </row>
    <row r="14309" spans="6:9">
      <c r="F14309" t="str">
        <f t="shared" si="929"/>
        <v/>
      </c>
      <c r="G14309">
        <f t="shared" si="930"/>
        <v>0</v>
      </c>
      <c r="H14309" s="11" t="str">
        <f t="shared" si="928"/>
        <v/>
      </c>
      <c r="I14309" s="11">
        <f t="shared" si="931"/>
        <v>0</v>
      </c>
    </row>
    <row r="14310" spans="6:9">
      <c r="F14310" t="str">
        <f t="shared" si="929"/>
        <v/>
      </c>
      <c r="G14310">
        <f t="shared" si="930"/>
        <v>0</v>
      </c>
      <c r="H14310" s="11" t="str">
        <f t="shared" si="928"/>
        <v/>
      </c>
      <c r="I14310" s="11">
        <f t="shared" si="931"/>
        <v>0</v>
      </c>
    </row>
    <row r="14311" spans="6:9">
      <c r="F14311" t="str">
        <f t="shared" si="929"/>
        <v/>
      </c>
      <c r="G14311">
        <f t="shared" si="930"/>
        <v>0</v>
      </c>
      <c r="H14311" s="11" t="str">
        <f t="shared" si="928"/>
        <v/>
      </c>
      <c r="I14311" s="11">
        <f t="shared" si="931"/>
        <v>0</v>
      </c>
    </row>
    <row r="14312" spans="6:9">
      <c r="F14312" t="str">
        <f t="shared" si="929"/>
        <v/>
      </c>
      <c r="G14312">
        <f t="shared" si="930"/>
        <v>0</v>
      </c>
      <c r="H14312" s="11" t="str">
        <f t="shared" si="928"/>
        <v/>
      </c>
      <c r="I14312" s="11">
        <f t="shared" si="931"/>
        <v>0</v>
      </c>
    </row>
    <row r="14313" spans="6:9">
      <c r="F14313" t="str">
        <f t="shared" si="929"/>
        <v/>
      </c>
      <c r="G14313">
        <f t="shared" si="930"/>
        <v>0</v>
      </c>
      <c r="H14313" s="11" t="str">
        <f t="shared" si="928"/>
        <v/>
      </c>
      <c r="I14313" s="11">
        <f t="shared" si="931"/>
        <v>0</v>
      </c>
    </row>
    <row r="14314" spans="6:9">
      <c r="F14314" t="str">
        <f t="shared" si="929"/>
        <v/>
      </c>
      <c r="G14314">
        <f t="shared" si="930"/>
        <v>0</v>
      </c>
      <c r="H14314" s="11" t="str">
        <f t="shared" si="928"/>
        <v/>
      </c>
      <c r="I14314" s="11">
        <f t="shared" si="931"/>
        <v>0</v>
      </c>
    </row>
    <row r="14315" spans="6:9">
      <c r="F14315" t="str">
        <f t="shared" si="929"/>
        <v/>
      </c>
      <c r="G14315">
        <f t="shared" si="930"/>
        <v>0</v>
      </c>
      <c r="H14315" s="11" t="str">
        <f t="shared" si="928"/>
        <v/>
      </c>
      <c r="I14315" s="11">
        <f t="shared" si="931"/>
        <v>0</v>
      </c>
    </row>
    <row r="14316" spans="6:9">
      <c r="F14316" t="str">
        <f t="shared" si="929"/>
        <v/>
      </c>
      <c r="G14316">
        <f t="shared" si="930"/>
        <v>0</v>
      </c>
      <c r="H14316" s="11" t="str">
        <f t="shared" si="928"/>
        <v/>
      </c>
      <c r="I14316" s="11">
        <f t="shared" si="931"/>
        <v>0</v>
      </c>
    </row>
    <row r="14317" spans="6:9">
      <c r="F14317" t="str">
        <f t="shared" si="929"/>
        <v/>
      </c>
      <c r="G14317">
        <f t="shared" si="930"/>
        <v>0</v>
      </c>
      <c r="H14317" s="11" t="str">
        <f t="shared" si="928"/>
        <v/>
      </c>
      <c r="I14317" s="11">
        <f t="shared" si="931"/>
        <v>0</v>
      </c>
    </row>
    <row r="14318" spans="6:9">
      <c r="F14318" t="str">
        <f t="shared" si="929"/>
        <v/>
      </c>
      <c r="G14318">
        <f t="shared" si="930"/>
        <v>0</v>
      </c>
      <c r="H14318" s="11" t="str">
        <f t="shared" si="928"/>
        <v/>
      </c>
      <c r="I14318" s="11">
        <f t="shared" si="931"/>
        <v>0</v>
      </c>
    </row>
    <row r="14319" spans="6:9">
      <c r="F14319" t="str">
        <f t="shared" si="929"/>
        <v/>
      </c>
      <c r="G14319">
        <f t="shared" si="930"/>
        <v>0</v>
      </c>
      <c r="H14319" s="11" t="str">
        <f t="shared" si="928"/>
        <v/>
      </c>
      <c r="I14319" s="11">
        <f t="shared" si="931"/>
        <v>0</v>
      </c>
    </row>
    <row r="14320" spans="6:9">
      <c r="F14320" t="str">
        <f t="shared" si="929"/>
        <v/>
      </c>
      <c r="G14320">
        <f t="shared" si="930"/>
        <v>0</v>
      </c>
      <c r="H14320" s="11" t="str">
        <f t="shared" si="928"/>
        <v/>
      </c>
      <c r="I14320" s="11">
        <f t="shared" si="931"/>
        <v>0</v>
      </c>
    </row>
    <row r="14321" spans="6:9">
      <c r="F14321" t="str">
        <f t="shared" si="929"/>
        <v/>
      </c>
      <c r="G14321">
        <f t="shared" si="930"/>
        <v>0</v>
      </c>
      <c r="H14321" s="11" t="str">
        <f t="shared" si="928"/>
        <v/>
      </c>
      <c r="I14321" s="11">
        <f t="shared" si="931"/>
        <v>0</v>
      </c>
    </row>
    <row r="14322" spans="6:9">
      <c r="F14322" t="str">
        <f t="shared" si="929"/>
        <v/>
      </c>
      <c r="G14322">
        <f t="shared" si="930"/>
        <v>0</v>
      </c>
      <c r="H14322" s="11" t="str">
        <f t="shared" si="928"/>
        <v/>
      </c>
      <c r="I14322" s="11">
        <f t="shared" si="931"/>
        <v>0</v>
      </c>
    </row>
    <row r="14323" spans="6:9">
      <c r="F14323" t="str">
        <f t="shared" si="929"/>
        <v/>
      </c>
      <c r="G14323">
        <f t="shared" si="930"/>
        <v>0</v>
      </c>
      <c r="H14323" s="11" t="str">
        <f t="shared" si="928"/>
        <v/>
      </c>
      <c r="I14323" s="11">
        <f t="shared" si="931"/>
        <v>0</v>
      </c>
    </row>
    <row r="14324" spans="6:9">
      <c r="F14324" t="str">
        <f t="shared" si="929"/>
        <v/>
      </c>
      <c r="G14324">
        <f t="shared" si="930"/>
        <v>0</v>
      </c>
      <c r="H14324" s="11" t="str">
        <f t="shared" si="928"/>
        <v/>
      </c>
      <c r="I14324" s="11">
        <f t="shared" si="931"/>
        <v>0</v>
      </c>
    </row>
    <row r="14325" spans="6:9">
      <c r="F14325" t="str">
        <f t="shared" si="929"/>
        <v/>
      </c>
      <c r="G14325">
        <f t="shared" si="930"/>
        <v>0</v>
      </c>
      <c r="H14325" s="11" t="str">
        <f t="shared" si="928"/>
        <v/>
      </c>
      <c r="I14325" s="11">
        <f t="shared" si="931"/>
        <v>0</v>
      </c>
    </row>
    <row r="14326" spans="6:9">
      <c r="F14326" t="str">
        <f t="shared" si="929"/>
        <v/>
      </c>
      <c r="G14326">
        <f t="shared" si="930"/>
        <v>0</v>
      </c>
      <c r="H14326" s="11" t="str">
        <f t="shared" si="928"/>
        <v/>
      </c>
      <c r="I14326" s="11">
        <f t="shared" si="931"/>
        <v>0</v>
      </c>
    </row>
    <row r="14327" spans="6:9">
      <c r="F14327" t="str">
        <f t="shared" si="929"/>
        <v/>
      </c>
      <c r="G14327">
        <f t="shared" si="930"/>
        <v>0</v>
      </c>
      <c r="H14327" s="11" t="str">
        <f t="shared" si="928"/>
        <v/>
      </c>
      <c r="I14327" s="11">
        <f t="shared" si="931"/>
        <v>0</v>
      </c>
    </row>
    <row r="14328" spans="6:9">
      <c r="F14328" t="str">
        <f t="shared" si="929"/>
        <v/>
      </c>
      <c r="G14328">
        <f t="shared" si="930"/>
        <v>0</v>
      </c>
      <c r="H14328" s="11" t="str">
        <f t="shared" si="928"/>
        <v/>
      </c>
      <c r="I14328" s="11">
        <f t="shared" si="931"/>
        <v>0</v>
      </c>
    </row>
    <row r="14329" spans="6:9">
      <c r="F14329" t="str">
        <f t="shared" si="929"/>
        <v/>
      </c>
      <c r="G14329">
        <f t="shared" si="930"/>
        <v>0</v>
      </c>
      <c r="H14329" s="11" t="str">
        <f t="shared" si="928"/>
        <v/>
      </c>
      <c r="I14329" s="11">
        <f t="shared" si="931"/>
        <v>0</v>
      </c>
    </row>
    <row r="14330" spans="6:9">
      <c r="F14330" t="str">
        <f t="shared" si="929"/>
        <v/>
      </c>
      <c r="G14330">
        <f t="shared" si="930"/>
        <v>0</v>
      </c>
      <c r="H14330" s="11" t="str">
        <f t="shared" si="928"/>
        <v/>
      </c>
      <c r="I14330" s="11">
        <f t="shared" si="931"/>
        <v>0</v>
      </c>
    </row>
    <row r="14331" spans="6:9">
      <c r="F14331" t="str">
        <f t="shared" si="929"/>
        <v/>
      </c>
      <c r="G14331">
        <f t="shared" si="930"/>
        <v>0</v>
      </c>
      <c r="H14331" s="11" t="str">
        <f t="shared" si="928"/>
        <v/>
      </c>
      <c r="I14331" s="11">
        <f t="shared" si="931"/>
        <v>0</v>
      </c>
    </row>
    <row r="14332" spans="6:9">
      <c r="F14332" t="str">
        <f t="shared" si="929"/>
        <v/>
      </c>
      <c r="G14332">
        <f t="shared" si="930"/>
        <v>0</v>
      </c>
      <c r="H14332" s="11" t="str">
        <f t="shared" si="928"/>
        <v/>
      </c>
      <c r="I14332" s="11">
        <f t="shared" si="931"/>
        <v>0</v>
      </c>
    </row>
    <row r="14333" spans="6:9">
      <c r="F14333" t="str">
        <f t="shared" si="929"/>
        <v/>
      </c>
      <c r="G14333">
        <f t="shared" si="930"/>
        <v>0</v>
      </c>
      <c r="H14333" s="11" t="str">
        <f t="shared" si="928"/>
        <v/>
      </c>
      <c r="I14333" s="11">
        <f t="shared" si="931"/>
        <v>0</v>
      </c>
    </row>
    <row r="14334" spans="6:9">
      <c r="F14334" t="str">
        <f t="shared" si="929"/>
        <v/>
      </c>
      <c r="G14334">
        <f t="shared" si="930"/>
        <v>0</v>
      </c>
      <c r="H14334" s="11" t="str">
        <f t="shared" si="928"/>
        <v/>
      </c>
      <c r="I14334" s="11">
        <f t="shared" si="931"/>
        <v>0</v>
      </c>
    </row>
    <row r="14335" spans="6:9">
      <c r="F14335" t="str">
        <f t="shared" si="929"/>
        <v/>
      </c>
      <c r="G14335">
        <f t="shared" si="930"/>
        <v>0</v>
      </c>
      <c r="H14335" s="11" t="str">
        <f t="shared" si="928"/>
        <v/>
      </c>
      <c r="I14335" s="11">
        <f t="shared" si="931"/>
        <v>0</v>
      </c>
    </row>
    <row r="14336" spans="6:9">
      <c r="F14336" t="str">
        <f t="shared" si="929"/>
        <v/>
      </c>
      <c r="G14336">
        <f t="shared" si="930"/>
        <v>0</v>
      </c>
      <c r="H14336" s="11" t="str">
        <f t="shared" si="928"/>
        <v/>
      </c>
      <c r="I14336" s="11">
        <f t="shared" si="931"/>
        <v>0</v>
      </c>
    </row>
    <row r="14337" spans="6:9">
      <c r="F14337" t="str">
        <f t="shared" si="929"/>
        <v/>
      </c>
      <c r="G14337">
        <f t="shared" si="930"/>
        <v>0</v>
      </c>
      <c r="H14337" s="11" t="str">
        <f t="shared" si="928"/>
        <v/>
      </c>
      <c r="I14337" s="11">
        <f t="shared" si="931"/>
        <v>0</v>
      </c>
    </row>
    <row r="14338" spans="6:9">
      <c r="F14338" t="str">
        <f t="shared" si="929"/>
        <v/>
      </c>
      <c r="G14338">
        <f t="shared" si="930"/>
        <v>0</v>
      </c>
      <c r="H14338" s="11" t="str">
        <f t="shared" ref="H14338:H14401" si="932">IFERROR(HLOOKUP($A14338,$N$85:$S$86,2,0),"")</f>
        <v/>
      </c>
      <c r="I14338" s="11">
        <f t="shared" si="931"/>
        <v>0</v>
      </c>
    </row>
    <row r="14339" spans="6:9">
      <c r="F14339" t="str">
        <f t="shared" ref="F14339:F14402" si="933">IFERROR(HLOOKUP($A14339,$N$40:$S$41,2,0),"")</f>
        <v/>
      </c>
      <c r="G14339">
        <f t="shared" ref="G14339:G14402" si="934">IFERROR(IF(D14339&gt;F14339,(D14339-F14339)^2,0),0)</f>
        <v>0</v>
      </c>
      <c r="H14339" s="11" t="str">
        <f t="shared" si="932"/>
        <v/>
      </c>
      <c r="I14339" s="11">
        <f t="shared" ref="I14339:I14402" si="935">IFERROR(IF(D14339&gt;H14339,(D14339-H14339)^2,0),0)</f>
        <v>0</v>
      </c>
    </row>
    <row r="14340" spans="6:9">
      <c r="F14340" t="str">
        <f t="shared" si="933"/>
        <v/>
      </c>
      <c r="G14340">
        <f t="shared" si="934"/>
        <v>0</v>
      </c>
      <c r="H14340" s="11" t="str">
        <f t="shared" si="932"/>
        <v/>
      </c>
      <c r="I14340" s="11">
        <f t="shared" si="935"/>
        <v>0</v>
      </c>
    </row>
    <row r="14341" spans="6:9">
      <c r="F14341" t="str">
        <f t="shared" si="933"/>
        <v/>
      </c>
      <c r="G14341">
        <f t="shared" si="934"/>
        <v>0</v>
      </c>
      <c r="H14341" s="11" t="str">
        <f t="shared" si="932"/>
        <v/>
      </c>
      <c r="I14341" s="11">
        <f t="shared" si="935"/>
        <v>0</v>
      </c>
    </row>
    <row r="14342" spans="6:9">
      <c r="F14342" t="str">
        <f t="shared" si="933"/>
        <v/>
      </c>
      <c r="G14342">
        <f t="shared" si="934"/>
        <v>0</v>
      </c>
      <c r="H14342" s="11" t="str">
        <f t="shared" si="932"/>
        <v/>
      </c>
      <c r="I14342" s="11">
        <f t="shared" si="935"/>
        <v>0</v>
      </c>
    </row>
    <row r="14343" spans="6:9">
      <c r="F14343" t="str">
        <f t="shared" si="933"/>
        <v/>
      </c>
      <c r="G14343">
        <f t="shared" si="934"/>
        <v>0</v>
      </c>
      <c r="H14343" s="11" t="str">
        <f t="shared" si="932"/>
        <v/>
      </c>
      <c r="I14343" s="11">
        <f t="shared" si="935"/>
        <v>0</v>
      </c>
    </row>
    <row r="14344" spans="6:9">
      <c r="F14344" t="str">
        <f t="shared" si="933"/>
        <v/>
      </c>
      <c r="G14344">
        <f t="shared" si="934"/>
        <v>0</v>
      </c>
      <c r="H14344" s="11" t="str">
        <f t="shared" si="932"/>
        <v/>
      </c>
      <c r="I14344" s="11">
        <f t="shared" si="935"/>
        <v>0</v>
      </c>
    </row>
    <row r="14345" spans="6:9">
      <c r="F14345" t="str">
        <f t="shared" si="933"/>
        <v/>
      </c>
      <c r="G14345">
        <f t="shared" si="934"/>
        <v>0</v>
      </c>
      <c r="H14345" s="11" t="str">
        <f t="shared" si="932"/>
        <v/>
      </c>
      <c r="I14345" s="11">
        <f t="shared" si="935"/>
        <v>0</v>
      </c>
    </row>
    <row r="14346" spans="6:9">
      <c r="F14346" t="str">
        <f t="shared" si="933"/>
        <v/>
      </c>
      <c r="G14346">
        <f t="shared" si="934"/>
        <v>0</v>
      </c>
      <c r="H14346" s="11" t="str">
        <f t="shared" si="932"/>
        <v/>
      </c>
      <c r="I14346" s="11">
        <f t="shared" si="935"/>
        <v>0</v>
      </c>
    </row>
    <row r="14347" spans="6:9">
      <c r="F14347" t="str">
        <f t="shared" si="933"/>
        <v/>
      </c>
      <c r="G14347">
        <f t="shared" si="934"/>
        <v>0</v>
      </c>
      <c r="H14347" s="11" t="str">
        <f t="shared" si="932"/>
        <v/>
      </c>
      <c r="I14347" s="11">
        <f t="shared" si="935"/>
        <v>0</v>
      </c>
    </row>
    <row r="14348" spans="6:9">
      <c r="F14348" t="str">
        <f t="shared" si="933"/>
        <v/>
      </c>
      <c r="G14348">
        <f t="shared" si="934"/>
        <v>0</v>
      </c>
      <c r="H14348" s="11" t="str">
        <f t="shared" si="932"/>
        <v/>
      </c>
      <c r="I14348" s="11">
        <f t="shared" si="935"/>
        <v>0</v>
      </c>
    </row>
    <row r="14349" spans="6:9">
      <c r="F14349" t="str">
        <f t="shared" si="933"/>
        <v/>
      </c>
      <c r="G14349">
        <f t="shared" si="934"/>
        <v>0</v>
      </c>
      <c r="H14349" s="11" t="str">
        <f t="shared" si="932"/>
        <v/>
      </c>
      <c r="I14349" s="11">
        <f t="shared" si="935"/>
        <v>0</v>
      </c>
    </row>
    <row r="14350" spans="6:9">
      <c r="F14350" t="str">
        <f t="shared" si="933"/>
        <v/>
      </c>
      <c r="G14350">
        <f t="shared" si="934"/>
        <v>0</v>
      </c>
      <c r="H14350" s="11" t="str">
        <f t="shared" si="932"/>
        <v/>
      </c>
      <c r="I14350" s="11">
        <f t="shared" si="935"/>
        <v>0</v>
      </c>
    </row>
    <row r="14351" spans="6:9">
      <c r="F14351" t="str">
        <f t="shared" si="933"/>
        <v/>
      </c>
      <c r="G14351">
        <f t="shared" si="934"/>
        <v>0</v>
      </c>
      <c r="H14351" s="11" t="str">
        <f t="shared" si="932"/>
        <v/>
      </c>
      <c r="I14351" s="11">
        <f t="shared" si="935"/>
        <v>0</v>
      </c>
    </row>
    <row r="14352" spans="6:9">
      <c r="F14352" t="str">
        <f t="shared" si="933"/>
        <v/>
      </c>
      <c r="G14352">
        <f t="shared" si="934"/>
        <v>0</v>
      </c>
      <c r="H14352" s="11" t="str">
        <f t="shared" si="932"/>
        <v/>
      </c>
      <c r="I14352" s="11">
        <f t="shared" si="935"/>
        <v>0</v>
      </c>
    </row>
    <row r="14353" spans="6:9">
      <c r="F14353" t="str">
        <f t="shared" si="933"/>
        <v/>
      </c>
      <c r="G14353">
        <f t="shared" si="934"/>
        <v>0</v>
      </c>
      <c r="H14353" s="11" t="str">
        <f t="shared" si="932"/>
        <v/>
      </c>
      <c r="I14353" s="11">
        <f t="shared" si="935"/>
        <v>0</v>
      </c>
    </row>
    <row r="14354" spans="6:9">
      <c r="F14354" t="str">
        <f t="shared" si="933"/>
        <v/>
      </c>
      <c r="G14354">
        <f t="shared" si="934"/>
        <v>0</v>
      </c>
      <c r="H14354" s="11" t="str">
        <f t="shared" si="932"/>
        <v/>
      </c>
      <c r="I14354" s="11">
        <f t="shared" si="935"/>
        <v>0</v>
      </c>
    </row>
    <row r="14355" spans="6:9">
      <c r="F14355" t="str">
        <f t="shared" si="933"/>
        <v/>
      </c>
      <c r="G14355">
        <f t="shared" si="934"/>
        <v>0</v>
      </c>
      <c r="H14355" s="11" t="str">
        <f t="shared" si="932"/>
        <v/>
      </c>
      <c r="I14355" s="11">
        <f t="shared" si="935"/>
        <v>0</v>
      </c>
    </row>
    <row r="14356" spans="6:9">
      <c r="F14356" t="str">
        <f t="shared" si="933"/>
        <v/>
      </c>
      <c r="G14356">
        <f t="shared" si="934"/>
        <v>0</v>
      </c>
      <c r="H14356" s="11" t="str">
        <f t="shared" si="932"/>
        <v/>
      </c>
      <c r="I14356" s="11">
        <f t="shared" si="935"/>
        <v>0</v>
      </c>
    </row>
    <row r="14357" spans="6:9">
      <c r="F14357" t="str">
        <f t="shared" si="933"/>
        <v/>
      </c>
      <c r="G14357">
        <f t="shared" si="934"/>
        <v>0</v>
      </c>
      <c r="H14357" s="11" t="str">
        <f t="shared" si="932"/>
        <v/>
      </c>
      <c r="I14357" s="11">
        <f t="shared" si="935"/>
        <v>0</v>
      </c>
    </row>
    <row r="14358" spans="6:9">
      <c r="F14358" t="str">
        <f t="shared" si="933"/>
        <v/>
      </c>
      <c r="G14358">
        <f t="shared" si="934"/>
        <v>0</v>
      </c>
      <c r="H14358" s="11" t="str">
        <f t="shared" si="932"/>
        <v/>
      </c>
      <c r="I14358" s="11">
        <f t="shared" si="935"/>
        <v>0</v>
      </c>
    </row>
    <row r="14359" spans="6:9">
      <c r="F14359" t="str">
        <f t="shared" si="933"/>
        <v/>
      </c>
      <c r="G14359">
        <f t="shared" si="934"/>
        <v>0</v>
      </c>
      <c r="H14359" s="11" t="str">
        <f t="shared" si="932"/>
        <v/>
      </c>
      <c r="I14359" s="11">
        <f t="shared" si="935"/>
        <v>0</v>
      </c>
    </row>
    <row r="14360" spans="6:9">
      <c r="F14360" t="str">
        <f t="shared" si="933"/>
        <v/>
      </c>
      <c r="G14360">
        <f t="shared" si="934"/>
        <v>0</v>
      </c>
      <c r="H14360" s="11" t="str">
        <f t="shared" si="932"/>
        <v/>
      </c>
      <c r="I14360" s="11">
        <f t="shared" si="935"/>
        <v>0</v>
      </c>
    </row>
    <row r="14361" spans="6:9">
      <c r="F14361" t="str">
        <f t="shared" si="933"/>
        <v/>
      </c>
      <c r="G14361">
        <f t="shared" si="934"/>
        <v>0</v>
      </c>
      <c r="H14361" s="11" t="str">
        <f t="shared" si="932"/>
        <v/>
      </c>
      <c r="I14361" s="11">
        <f t="shared" si="935"/>
        <v>0</v>
      </c>
    </row>
    <row r="14362" spans="6:9">
      <c r="F14362" t="str">
        <f t="shared" si="933"/>
        <v/>
      </c>
      <c r="G14362">
        <f t="shared" si="934"/>
        <v>0</v>
      </c>
      <c r="H14362" s="11" t="str">
        <f t="shared" si="932"/>
        <v/>
      </c>
      <c r="I14362" s="11">
        <f t="shared" si="935"/>
        <v>0</v>
      </c>
    </row>
    <row r="14363" spans="6:9">
      <c r="F14363" t="str">
        <f t="shared" si="933"/>
        <v/>
      </c>
      <c r="G14363">
        <f t="shared" si="934"/>
        <v>0</v>
      </c>
      <c r="H14363" s="11" t="str">
        <f t="shared" si="932"/>
        <v/>
      </c>
      <c r="I14363" s="11">
        <f t="shared" si="935"/>
        <v>0</v>
      </c>
    </row>
    <row r="14364" spans="6:9">
      <c r="F14364" t="str">
        <f t="shared" si="933"/>
        <v/>
      </c>
      <c r="G14364">
        <f t="shared" si="934"/>
        <v>0</v>
      </c>
      <c r="H14364" s="11" t="str">
        <f t="shared" si="932"/>
        <v/>
      </c>
      <c r="I14364" s="11">
        <f t="shared" si="935"/>
        <v>0</v>
      </c>
    </row>
    <row r="14365" spans="6:9">
      <c r="F14365" t="str">
        <f t="shared" si="933"/>
        <v/>
      </c>
      <c r="G14365">
        <f t="shared" si="934"/>
        <v>0</v>
      </c>
      <c r="H14365" s="11" t="str">
        <f t="shared" si="932"/>
        <v/>
      </c>
      <c r="I14365" s="11">
        <f t="shared" si="935"/>
        <v>0</v>
      </c>
    </row>
    <row r="14366" spans="6:9">
      <c r="F14366" t="str">
        <f t="shared" si="933"/>
        <v/>
      </c>
      <c r="G14366">
        <f t="shared" si="934"/>
        <v>0</v>
      </c>
      <c r="H14366" s="11" t="str">
        <f t="shared" si="932"/>
        <v/>
      </c>
      <c r="I14366" s="11">
        <f t="shared" si="935"/>
        <v>0</v>
      </c>
    </row>
    <row r="14367" spans="6:9">
      <c r="F14367" t="str">
        <f t="shared" si="933"/>
        <v/>
      </c>
      <c r="G14367">
        <f t="shared" si="934"/>
        <v>0</v>
      </c>
      <c r="H14367" s="11" t="str">
        <f t="shared" si="932"/>
        <v/>
      </c>
      <c r="I14367" s="11">
        <f t="shared" si="935"/>
        <v>0</v>
      </c>
    </row>
    <row r="14368" spans="6:9">
      <c r="F14368" t="str">
        <f t="shared" si="933"/>
        <v/>
      </c>
      <c r="G14368">
        <f t="shared" si="934"/>
        <v>0</v>
      </c>
      <c r="H14368" s="11" t="str">
        <f t="shared" si="932"/>
        <v/>
      </c>
      <c r="I14368" s="11">
        <f t="shared" si="935"/>
        <v>0</v>
      </c>
    </row>
    <row r="14369" spans="6:9">
      <c r="F14369" t="str">
        <f t="shared" si="933"/>
        <v/>
      </c>
      <c r="G14369">
        <f t="shared" si="934"/>
        <v>0</v>
      </c>
      <c r="H14369" s="11" t="str">
        <f t="shared" si="932"/>
        <v/>
      </c>
      <c r="I14369" s="11">
        <f t="shared" si="935"/>
        <v>0</v>
      </c>
    </row>
    <row r="14370" spans="6:9">
      <c r="F14370" t="str">
        <f t="shared" si="933"/>
        <v/>
      </c>
      <c r="G14370">
        <f t="shared" si="934"/>
        <v>0</v>
      </c>
      <c r="H14370" s="11" t="str">
        <f t="shared" si="932"/>
        <v/>
      </c>
      <c r="I14370" s="11">
        <f t="shared" si="935"/>
        <v>0</v>
      </c>
    </row>
    <row r="14371" spans="6:9">
      <c r="F14371" t="str">
        <f t="shared" si="933"/>
        <v/>
      </c>
      <c r="G14371">
        <f t="shared" si="934"/>
        <v>0</v>
      </c>
      <c r="H14371" s="11" t="str">
        <f t="shared" si="932"/>
        <v/>
      </c>
      <c r="I14371" s="11">
        <f t="shared" si="935"/>
        <v>0</v>
      </c>
    </row>
    <row r="14372" spans="6:9">
      <c r="F14372" t="str">
        <f t="shared" si="933"/>
        <v/>
      </c>
      <c r="G14372">
        <f t="shared" si="934"/>
        <v>0</v>
      </c>
      <c r="H14372" s="11" t="str">
        <f t="shared" si="932"/>
        <v/>
      </c>
      <c r="I14372" s="11">
        <f t="shared" si="935"/>
        <v>0</v>
      </c>
    </row>
    <row r="14373" spans="6:9">
      <c r="F14373" t="str">
        <f t="shared" si="933"/>
        <v/>
      </c>
      <c r="G14373">
        <f t="shared" si="934"/>
        <v>0</v>
      </c>
      <c r="H14373" s="11" t="str">
        <f t="shared" si="932"/>
        <v/>
      </c>
      <c r="I14373" s="11">
        <f t="shared" si="935"/>
        <v>0</v>
      </c>
    </row>
    <row r="14374" spans="6:9">
      <c r="F14374" t="str">
        <f t="shared" si="933"/>
        <v/>
      </c>
      <c r="G14374">
        <f t="shared" si="934"/>
        <v>0</v>
      </c>
      <c r="H14374" s="11" t="str">
        <f t="shared" si="932"/>
        <v/>
      </c>
      <c r="I14374" s="11">
        <f t="shared" si="935"/>
        <v>0</v>
      </c>
    </row>
    <row r="14375" spans="6:9">
      <c r="F14375" t="str">
        <f t="shared" si="933"/>
        <v/>
      </c>
      <c r="G14375">
        <f t="shared" si="934"/>
        <v>0</v>
      </c>
      <c r="H14375" s="11" t="str">
        <f t="shared" si="932"/>
        <v/>
      </c>
      <c r="I14375" s="11">
        <f t="shared" si="935"/>
        <v>0</v>
      </c>
    </row>
    <row r="14376" spans="6:9">
      <c r="F14376" t="str">
        <f t="shared" si="933"/>
        <v/>
      </c>
      <c r="G14376">
        <f t="shared" si="934"/>
        <v>0</v>
      </c>
      <c r="H14376" s="11" t="str">
        <f t="shared" si="932"/>
        <v/>
      </c>
      <c r="I14376" s="11">
        <f t="shared" si="935"/>
        <v>0</v>
      </c>
    </row>
    <row r="14377" spans="6:9">
      <c r="F14377" t="str">
        <f t="shared" si="933"/>
        <v/>
      </c>
      <c r="G14377">
        <f t="shared" si="934"/>
        <v>0</v>
      </c>
      <c r="H14377" s="11" t="str">
        <f t="shared" si="932"/>
        <v/>
      </c>
      <c r="I14377" s="11">
        <f t="shared" si="935"/>
        <v>0</v>
      </c>
    </row>
    <row r="14378" spans="6:9">
      <c r="F14378" t="str">
        <f t="shared" si="933"/>
        <v/>
      </c>
      <c r="G14378">
        <f t="shared" si="934"/>
        <v>0</v>
      </c>
      <c r="H14378" s="11" t="str">
        <f t="shared" si="932"/>
        <v/>
      </c>
      <c r="I14378" s="11">
        <f t="shared" si="935"/>
        <v>0</v>
      </c>
    </row>
    <row r="14379" spans="6:9">
      <c r="F14379" t="str">
        <f t="shared" si="933"/>
        <v/>
      </c>
      <c r="G14379">
        <f t="shared" si="934"/>
        <v>0</v>
      </c>
      <c r="H14379" s="11" t="str">
        <f t="shared" si="932"/>
        <v/>
      </c>
      <c r="I14379" s="11">
        <f t="shared" si="935"/>
        <v>0</v>
      </c>
    </row>
    <row r="14380" spans="6:9">
      <c r="F14380" t="str">
        <f t="shared" si="933"/>
        <v/>
      </c>
      <c r="G14380">
        <f t="shared" si="934"/>
        <v>0</v>
      </c>
      <c r="H14380" s="11" t="str">
        <f t="shared" si="932"/>
        <v/>
      </c>
      <c r="I14380" s="11">
        <f t="shared" si="935"/>
        <v>0</v>
      </c>
    </row>
    <row r="14381" spans="6:9">
      <c r="F14381" t="str">
        <f t="shared" si="933"/>
        <v/>
      </c>
      <c r="G14381">
        <f t="shared" si="934"/>
        <v>0</v>
      </c>
      <c r="H14381" s="11" t="str">
        <f t="shared" si="932"/>
        <v/>
      </c>
      <c r="I14381" s="11">
        <f t="shared" si="935"/>
        <v>0</v>
      </c>
    </row>
    <row r="14382" spans="6:9">
      <c r="F14382" t="str">
        <f t="shared" si="933"/>
        <v/>
      </c>
      <c r="G14382">
        <f t="shared" si="934"/>
        <v>0</v>
      </c>
      <c r="H14382" s="11" t="str">
        <f t="shared" si="932"/>
        <v/>
      </c>
      <c r="I14382" s="11">
        <f t="shared" si="935"/>
        <v>0</v>
      </c>
    </row>
    <row r="14383" spans="6:9">
      <c r="F14383" t="str">
        <f t="shared" si="933"/>
        <v/>
      </c>
      <c r="G14383">
        <f t="shared" si="934"/>
        <v>0</v>
      </c>
      <c r="H14383" s="11" t="str">
        <f t="shared" si="932"/>
        <v/>
      </c>
      <c r="I14383" s="11">
        <f t="shared" si="935"/>
        <v>0</v>
      </c>
    </row>
    <row r="14384" spans="6:9">
      <c r="F14384" t="str">
        <f t="shared" si="933"/>
        <v/>
      </c>
      <c r="G14384">
        <f t="shared" si="934"/>
        <v>0</v>
      </c>
      <c r="H14384" s="11" t="str">
        <f t="shared" si="932"/>
        <v/>
      </c>
      <c r="I14384" s="11">
        <f t="shared" si="935"/>
        <v>0</v>
      </c>
    </row>
    <row r="14385" spans="6:9">
      <c r="F14385" t="str">
        <f t="shared" si="933"/>
        <v/>
      </c>
      <c r="G14385">
        <f t="shared" si="934"/>
        <v>0</v>
      </c>
      <c r="H14385" s="11" t="str">
        <f t="shared" si="932"/>
        <v/>
      </c>
      <c r="I14385" s="11">
        <f t="shared" si="935"/>
        <v>0</v>
      </c>
    </row>
    <row r="14386" spans="6:9">
      <c r="F14386" t="str">
        <f t="shared" si="933"/>
        <v/>
      </c>
      <c r="G14386">
        <f t="shared" si="934"/>
        <v>0</v>
      </c>
      <c r="H14386" s="11" t="str">
        <f t="shared" si="932"/>
        <v/>
      </c>
      <c r="I14386" s="11">
        <f t="shared" si="935"/>
        <v>0</v>
      </c>
    </row>
    <row r="14387" spans="6:9">
      <c r="F14387" t="str">
        <f t="shared" si="933"/>
        <v/>
      </c>
      <c r="G14387">
        <f t="shared" si="934"/>
        <v>0</v>
      </c>
      <c r="H14387" s="11" t="str">
        <f t="shared" si="932"/>
        <v/>
      </c>
      <c r="I14387" s="11">
        <f t="shared" si="935"/>
        <v>0</v>
      </c>
    </row>
    <row r="14388" spans="6:9">
      <c r="F14388" t="str">
        <f t="shared" si="933"/>
        <v/>
      </c>
      <c r="G14388">
        <f t="shared" si="934"/>
        <v>0</v>
      </c>
      <c r="H14388" s="11" t="str">
        <f t="shared" si="932"/>
        <v/>
      </c>
      <c r="I14388" s="11">
        <f t="shared" si="935"/>
        <v>0</v>
      </c>
    </row>
    <row r="14389" spans="6:9">
      <c r="F14389" t="str">
        <f t="shared" si="933"/>
        <v/>
      </c>
      <c r="G14389">
        <f t="shared" si="934"/>
        <v>0</v>
      </c>
      <c r="H14389" s="11" t="str">
        <f t="shared" si="932"/>
        <v/>
      </c>
      <c r="I14389" s="11">
        <f t="shared" si="935"/>
        <v>0</v>
      </c>
    </row>
    <row r="14390" spans="6:9">
      <c r="F14390" t="str">
        <f t="shared" si="933"/>
        <v/>
      </c>
      <c r="G14390">
        <f t="shared" si="934"/>
        <v>0</v>
      </c>
      <c r="H14390" s="11" t="str">
        <f t="shared" si="932"/>
        <v/>
      </c>
      <c r="I14390" s="11">
        <f t="shared" si="935"/>
        <v>0</v>
      </c>
    </row>
    <row r="14391" spans="6:9">
      <c r="F14391" t="str">
        <f t="shared" si="933"/>
        <v/>
      </c>
      <c r="G14391">
        <f t="shared" si="934"/>
        <v>0</v>
      </c>
      <c r="H14391" s="11" t="str">
        <f t="shared" si="932"/>
        <v/>
      </c>
      <c r="I14391" s="11">
        <f t="shared" si="935"/>
        <v>0</v>
      </c>
    </row>
    <row r="14392" spans="6:9">
      <c r="F14392" t="str">
        <f t="shared" si="933"/>
        <v/>
      </c>
      <c r="G14392">
        <f t="shared" si="934"/>
        <v>0</v>
      </c>
      <c r="H14392" s="11" t="str">
        <f t="shared" si="932"/>
        <v/>
      </c>
      <c r="I14392" s="11">
        <f t="shared" si="935"/>
        <v>0</v>
      </c>
    </row>
    <row r="14393" spans="6:9">
      <c r="F14393" t="str">
        <f t="shared" si="933"/>
        <v/>
      </c>
      <c r="G14393">
        <f t="shared" si="934"/>
        <v>0</v>
      </c>
      <c r="H14393" s="11" t="str">
        <f t="shared" si="932"/>
        <v/>
      </c>
      <c r="I14393" s="11">
        <f t="shared" si="935"/>
        <v>0</v>
      </c>
    </row>
    <row r="14394" spans="6:9">
      <c r="F14394" t="str">
        <f t="shared" si="933"/>
        <v/>
      </c>
      <c r="G14394">
        <f t="shared" si="934"/>
        <v>0</v>
      </c>
      <c r="H14394" s="11" t="str">
        <f t="shared" si="932"/>
        <v/>
      </c>
      <c r="I14394" s="11">
        <f t="shared" si="935"/>
        <v>0</v>
      </c>
    </row>
    <row r="14395" spans="6:9">
      <c r="F14395" t="str">
        <f t="shared" si="933"/>
        <v/>
      </c>
      <c r="G14395">
        <f t="shared" si="934"/>
        <v>0</v>
      </c>
      <c r="H14395" s="11" t="str">
        <f t="shared" si="932"/>
        <v/>
      </c>
      <c r="I14395" s="11">
        <f t="shared" si="935"/>
        <v>0</v>
      </c>
    </row>
    <row r="14396" spans="6:9">
      <c r="F14396" t="str">
        <f t="shared" si="933"/>
        <v/>
      </c>
      <c r="G14396">
        <f t="shared" si="934"/>
        <v>0</v>
      </c>
      <c r="H14396" s="11" t="str">
        <f t="shared" si="932"/>
        <v/>
      </c>
      <c r="I14396" s="11">
        <f t="shared" si="935"/>
        <v>0</v>
      </c>
    </row>
    <row r="14397" spans="6:9">
      <c r="F14397" t="str">
        <f t="shared" si="933"/>
        <v/>
      </c>
      <c r="G14397">
        <f t="shared" si="934"/>
        <v>0</v>
      </c>
      <c r="H14397" s="11" t="str">
        <f t="shared" si="932"/>
        <v/>
      </c>
      <c r="I14397" s="11">
        <f t="shared" si="935"/>
        <v>0</v>
      </c>
    </row>
    <row r="14398" spans="6:9">
      <c r="F14398" t="str">
        <f t="shared" si="933"/>
        <v/>
      </c>
      <c r="G14398">
        <f t="shared" si="934"/>
        <v>0</v>
      </c>
      <c r="H14398" s="11" t="str">
        <f t="shared" si="932"/>
        <v/>
      </c>
      <c r="I14398" s="11">
        <f t="shared" si="935"/>
        <v>0</v>
      </c>
    </row>
    <row r="14399" spans="6:9">
      <c r="F14399" t="str">
        <f t="shared" si="933"/>
        <v/>
      </c>
      <c r="G14399">
        <f t="shared" si="934"/>
        <v>0</v>
      </c>
      <c r="H14399" s="11" t="str">
        <f t="shared" si="932"/>
        <v/>
      </c>
      <c r="I14399" s="11">
        <f t="shared" si="935"/>
        <v>0</v>
      </c>
    </row>
    <row r="14400" spans="6:9">
      <c r="F14400" t="str">
        <f t="shared" si="933"/>
        <v/>
      </c>
      <c r="G14400">
        <f t="shared" si="934"/>
        <v>0</v>
      </c>
      <c r="H14400" s="11" t="str">
        <f t="shared" si="932"/>
        <v/>
      </c>
      <c r="I14400" s="11">
        <f t="shared" si="935"/>
        <v>0</v>
      </c>
    </row>
    <row r="14401" spans="6:9">
      <c r="F14401" t="str">
        <f t="shared" si="933"/>
        <v/>
      </c>
      <c r="G14401">
        <f t="shared" si="934"/>
        <v>0</v>
      </c>
      <c r="H14401" s="11" t="str">
        <f t="shared" si="932"/>
        <v/>
      </c>
      <c r="I14401" s="11">
        <f t="shared" si="935"/>
        <v>0</v>
      </c>
    </row>
    <row r="14402" spans="6:9">
      <c r="F14402" t="str">
        <f t="shared" si="933"/>
        <v/>
      </c>
      <c r="G14402">
        <f t="shared" si="934"/>
        <v>0</v>
      </c>
      <c r="H14402" s="11" t="str">
        <f t="shared" ref="H14402:H14465" si="936">IFERROR(HLOOKUP($A14402,$N$85:$S$86,2,0),"")</f>
        <v/>
      </c>
      <c r="I14402" s="11">
        <f t="shared" si="935"/>
        <v>0</v>
      </c>
    </row>
    <row r="14403" spans="6:9">
      <c r="F14403" t="str">
        <f t="shared" ref="F14403:F14466" si="937">IFERROR(HLOOKUP($A14403,$N$40:$S$41,2,0),"")</f>
        <v/>
      </c>
      <c r="G14403">
        <f t="shared" ref="G14403:G14466" si="938">IFERROR(IF(D14403&gt;F14403,(D14403-F14403)^2,0),0)</f>
        <v>0</v>
      </c>
      <c r="H14403" s="11" t="str">
        <f t="shared" si="936"/>
        <v/>
      </c>
      <c r="I14403" s="11">
        <f t="shared" ref="I14403:I14466" si="939">IFERROR(IF(D14403&gt;H14403,(D14403-H14403)^2,0),0)</f>
        <v>0</v>
      </c>
    </row>
    <row r="14404" spans="6:9">
      <c r="F14404" t="str">
        <f t="shared" si="937"/>
        <v/>
      </c>
      <c r="G14404">
        <f t="shared" si="938"/>
        <v>0</v>
      </c>
      <c r="H14404" s="11" t="str">
        <f t="shared" si="936"/>
        <v/>
      </c>
      <c r="I14404" s="11">
        <f t="shared" si="939"/>
        <v>0</v>
      </c>
    </row>
    <row r="14405" spans="6:9">
      <c r="F14405" t="str">
        <f t="shared" si="937"/>
        <v/>
      </c>
      <c r="G14405">
        <f t="shared" si="938"/>
        <v>0</v>
      </c>
      <c r="H14405" s="11" t="str">
        <f t="shared" si="936"/>
        <v/>
      </c>
      <c r="I14405" s="11">
        <f t="shared" si="939"/>
        <v>0</v>
      </c>
    </row>
    <row r="14406" spans="6:9">
      <c r="F14406" t="str">
        <f t="shared" si="937"/>
        <v/>
      </c>
      <c r="G14406">
        <f t="shared" si="938"/>
        <v>0</v>
      </c>
      <c r="H14406" s="11" t="str">
        <f t="shared" si="936"/>
        <v/>
      </c>
      <c r="I14406" s="11">
        <f t="shared" si="939"/>
        <v>0</v>
      </c>
    </row>
    <row r="14407" spans="6:9">
      <c r="F14407" t="str">
        <f t="shared" si="937"/>
        <v/>
      </c>
      <c r="G14407">
        <f t="shared" si="938"/>
        <v>0</v>
      </c>
      <c r="H14407" s="11" t="str">
        <f t="shared" si="936"/>
        <v/>
      </c>
      <c r="I14407" s="11">
        <f t="shared" si="939"/>
        <v>0</v>
      </c>
    </row>
    <row r="14408" spans="6:9">
      <c r="F14408" t="str">
        <f t="shared" si="937"/>
        <v/>
      </c>
      <c r="G14408">
        <f t="shared" si="938"/>
        <v>0</v>
      </c>
      <c r="H14408" s="11" t="str">
        <f t="shared" si="936"/>
        <v/>
      </c>
      <c r="I14408" s="11">
        <f t="shared" si="939"/>
        <v>0</v>
      </c>
    </row>
    <row r="14409" spans="6:9">
      <c r="F14409" t="str">
        <f t="shared" si="937"/>
        <v/>
      </c>
      <c r="G14409">
        <f t="shared" si="938"/>
        <v>0</v>
      </c>
      <c r="H14409" s="11" t="str">
        <f t="shared" si="936"/>
        <v/>
      </c>
      <c r="I14409" s="11">
        <f t="shared" si="939"/>
        <v>0</v>
      </c>
    </row>
    <row r="14410" spans="6:9">
      <c r="F14410" t="str">
        <f t="shared" si="937"/>
        <v/>
      </c>
      <c r="G14410">
        <f t="shared" si="938"/>
        <v>0</v>
      </c>
      <c r="H14410" s="11" t="str">
        <f t="shared" si="936"/>
        <v/>
      </c>
      <c r="I14410" s="11">
        <f t="shared" si="939"/>
        <v>0</v>
      </c>
    </row>
    <row r="14411" spans="6:9">
      <c r="F14411" t="str">
        <f t="shared" si="937"/>
        <v/>
      </c>
      <c r="G14411">
        <f t="shared" si="938"/>
        <v>0</v>
      </c>
      <c r="H14411" s="11" t="str">
        <f t="shared" si="936"/>
        <v/>
      </c>
      <c r="I14411" s="11">
        <f t="shared" si="939"/>
        <v>0</v>
      </c>
    </row>
    <row r="14412" spans="6:9">
      <c r="F14412" t="str">
        <f t="shared" si="937"/>
        <v/>
      </c>
      <c r="G14412">
        <f t="shared" si="938"/>
        <v>0</v>
      </c>
      <c r="H14412" s="11" t="str">
        <f t="shared" si="936"/>
        <v/>
      </c>
      <c r="I14412" s="11">
        <f t="shared" si="939"/>
        <v>0</v>
      </c>
    </row>
    <row r="14413" spans="6:9">
      <c r="F14413" t="str">
        <f t="shared" si="937"/>
        <v/>
      </c>
      <c r="G14413">
        <f t="shared" si="938"/>
        <v>0</v>
      </c>
      <c r="H14413" s="11" t="str">
        <f t="shared" si="936"/>
        <v/>
      </c>
      <c r="I14413" s="11">
        <f t="shared" si="939"/>
        <v>0</v>
      </c>
    </row>
    <row r="14414" spans="6:9">
      <c r="F14414" t="str">
        <f t="shared" si="937"/>
        <v/>
      </c>
      <c r="G14414">
        <f t="shared" si="938"/>
        <v>0</v>
      </c>
      <c r="H14414" s="11" t="str">
        <f t="shared" si="936"/>
        <v/>
      </c>
      <c r="I14414" s="11">
        <f t="shared" si="939"/>
        <v>0</v>
      </c>
    </row>
    <row r="14415" spans="6:9">
      <c r="F14415" t="str">
        <f t="shared" si="937"/>
        <v/>
      </c>
      <c r="G14415">
        <f t="shared" si="938"/>
        <v>0</v>
      </c>
      <c r="H14415" s="11" t="str">
        <f t="shared" si="936"/>
        <v/>
      </c>
      <c r="I14415" s="11">
        <f t="shared" si="939"/>
        <v>0</v>
      </c>
    </row>
    <row r="14416" spans="6:9">
      <c r="F14416" t="str">
        <f t="shared" si="937"/>
        <v/>
      </c>
      <c r="G14416">
        <f t="shared" si="938"/>
        <v>0</v>
      </c>
      <c r="H14416" s="11" t="str">
        <f t="shared" si="936"/>
        <v/>
      </c>
      <c r="I14416" s="11">
        <f t="shared" si="939"/>
        <v>0</v>
      </c>
    </row>
    <row r="14417" spans="6:9">
      <c r="F14417" t="str">
        <f t="shared" si="937"/>
        <v/>
      </c>
      <c r="G14417">
        <f t="shared" si="938"/>
        <v>0</v>
      </c>
      <c r="H14417" s="11" t="str">
        <f t="shared" si="936"/>
        <v/>
      </c>
      <c r="I14417" s="11">
        <f t="shared" si="939"/>
        <v>0</v>
      </c>
    </row>
    <row r="14418" spans="6:9">
      <c r="F14418" t="str">
        <f t="shared" si="937"/>
        <v/>
      </c>
      <c r="G14418">
        <f t="shared" si="938"/>
        <v>0</v>
      </c>
      <c r="H14418" s="11" t="str">
        <f t="shared" si="936"/>
        <v/>
      </c>
      <c r="I14418" s="11">
        <f t="shared" si="939"/>
        <v>0</v>
      </c>
    </row>
    <row r="14419" spans="6:9">
      <c r="F14419" t="str">
        <f t="shared" si="937"/>
        <v/>
      </c>
      <c r="G14419">
        <f t="shared" si="938"/>
        <v>0</v>
      </c>
      <c r="H14419" s="11" t="str">
        <f t="shared" si="936"/>
        <v/>
      </c>
      <c r="I14419" s="11">
        <f t="shared" si="939"/>
        <v>0</v>
      </c>
    </row>
    <row r="14420" spans="6:9">
      <c r="F14420" t="str">
        <f t="shared" si="937"/>
        <v/>
      </c>
      <c r="G14420">
        <f t="shared" si="938"/>
        <v>0</v>
      </c>
      <c r="H14420" s="11" t="str">
        <f t="shared" si="936"/>
        <v/>
      </c>
      <c r="I14420" s="11">
        <f t="shared" si="939"/>
        <v>0</v>
      </c>
    </row>
    <row r="14421" spans="6:9">
      <c r="F14421" t="str">
        <f t="shared" si="937"/>
        <v/>
      </c>
      <c r="G14421">
        <f t="shared" si="938"/>
        <v>0</v>
      </c>
      <c r="H14421" s="11" t="str">
        <f t="shared" si="936"/>
        <v/>
      </c>
      <c r="I14421" s="11">
        <f t="shared" si="939"/>
        <v>0</v>
      </c>
    </row>
    <row r="14422" spans="6:9">
      <c r="F14422" t="str">
        <f t="shared" si="937"/>
        <v/>
      </c>
      <c r="G14422">
        <f t="shared" si="938"/>
        <v>0</v>
      </c>
      <c r="H14422" s="11" t="str">
        <f t="shared" si="936"/>
        <v/>
      </c>
      <c r="I14422" s="11">
        <f t="shared" si="939"/>
        <v>0</v>
      </c>
    </row>
    <row r="14423" spans="6:9">
      <c r="F14423" t="str">
        <f t="shared" si="937"/>
        <v/>
      </c>
      <c r="G14423">
        <f t="shared" si="938"/>
        <v>0</v>
      </c>
      <c r="H14423" s="11" t="str">
        <f t="shared" si="936"/>
        <v/>
      </c>
      <c r="I14423" s="11">
        <f t="shared" si="939"/>
        <v>0</v>
      </c>
    </row>
    <row r="14424" spans="6:9">
      <c r="F14424" t="str">
        <f t="shared" si="937"/>
        <v/>
      </c>
      <c r="G14424">
        <f t="shared" si="938"/>
        <v>0</v>
      </c>
      <c r="H14424" s="11" t="str">
        <f t="shared" si="936"/>
        <v/>
      </c>
      <c r="I14424" s="11">
        <f t="shared" si="939"/>
        <v>0</v>
      </c>
    </row>
    <row r="14425" spans="6:9">
      <c r="F14425" t="str">
        <f t="shared" si="937"/>
        <v/>
      </c>
      <c r="G14425">
        <f t="shared" si="938"/>
        <v>0</v>
      </c>
      <c r="H14425" s="11" t="str">
        <f t="shared" si="936"/>
        <v/>
      </c>
      <c r="I14425" s="11">
        <f t="shared" si="939"/>
        <v>0</v>
      </c>
    </row>
    <row r="14426" spans="6:9">
      <c r="F14426" t="str">
        <f t="shared" si="937"/>
        <v/>
      </c>
      <c r="G14426">
        <f t="shared" si="938"/>
        <v>0</v>
      </c>
      <c r="H14426" s="11" t="str">
        <f t="shared" si="936"/>
        <v/>
      </c>
      <c r="I14426" s="11">
        <f t="shared" si="939"/>
        <v>0</v>
      </c>
    </row>
    <row r="14427" spans="6:9">
      <c r="F14427" t="str">
        <f t="shared" si="937"/>
        <v/>
      </c>
      <c r="G14427">
        <f t="shared" si="938"/>
        <v>0</v>
      </c>
      <c r="H14427" s="11" t="str">
        <f t="shared" si="936"/>
        <v/>
      </c>
      <c r="I14427" s="11">
        <f t="shared" si="939"/>
        <v>0</v>
      </c>
    </row>
    <row r="14428" spans="6:9">
      <c r="F14428" t="str">
        <f t="shared" si="937"/>
        <v/>
      </c>
      <c r="G14428">
        <f t="shared" si="938"/>
        <v>0</v>
      </c>
      <c r="H14428" s="11" t="str">
        <f t="shared" si="936"/>
        <v/>
      </c>
      <c r="I14428" s="11">
        <f t="shared" si="939"/>
        <v>0</v>
      </c>
    </row>
    <row r="14429" spans="6:9">
      <c r="F14429" t="str">
        <f t="shared" si="937"/>
        <v/>
      </c>
      <c r="G14429">
        <f t="shared" si="938"/>
        <v>0</v>
      </c>
      <c r="H14429" s="11" t="str">
        <f t="shared" si="936"/>
        <v/>
      </c>
      <c r="I14429" s="11">
        <f t="shared" si="939"/>
        <v>0</v>
      </c>
    </row>
    <row r="14430" spans="6:9">
      <c r="F14430" t="str">
        <f t="shared" si="937"/>
        <v/>
      </c>
      <c r="G14430">
        <f t="shared" si="938"/>
        <v>0</v>
      </c>
      <c r="H14430" s="11" t="str">
        <f t="shared" si="936"/>
        <v/>
      </c>
      <c r="I14430" s="11">
        <f t="shared" si="939"/>
        <v>0</v>
      </c>
    </row>
    <row r="14431" spans="6:9">
      <c r="F14431" t="str">
        <f t="shared" si="937"/>
        <v/>
      </c>
      <c r="G14431">
        <f t="shared" si="938"/>
        <v>0</v>
      </c>
      <c r="H14431" s="11" t="str">
        <f t="shared" si="936"/>
        <v/>
      </c>
      <c r="I14431" s="11">
        <f t="shared" si="939"/>
        <v>0</v>
      </c>
    </row>
    <row r="14432" spans="6:9">
      <c r="F14432" t="str">
        <f t="shared" si="937"/>
        <v/>
      </c>
      <c r="G14432">
        <f t="shared" si="938"/>
        <v>0</v>
      </c>
      <c r="H14432" s="11" t="str">
        <f t="shared" si="936"/>
        <v/>
      </c>
      <c r="I14432" s="11">
        <f t="shared" si="939"/>
        <v>0</v>
      </c>
    </row>
    <row r="14433" spans="6:9">
      <c r="F14433" t="str">
        <f t="shared" si="937"/>
        <v/>
      </c>
      <c r="G14433">
        <f t="shared" si="938"/>
        <v>0</v>
      </c>
      <c r="H14433" s="11" t="str">
        <f t="shared" si="936"/>
        <v/>
      </c>
      <c r="I14433" s="11">
        <f t="shared" si="939"/>
        <v>0</v>
      </c>
    </row>
    <row r="14434" spans="6:9">
      <c r="F14434" t="str">
        <f t="shared" si="937"/>
        <v/>
      </c>
      <c r="G14434">
        <f t="shared" si="938"/>
        <v>0</v>
      </c>
      <c r="H14434" s="11" t="str">
        <f t="shared" si="936"/>
        <v/>
      </c>
      <c r="I14434" s="11">
        <f t="shared" si="939"/>
        <v>0</v>
      </c>
    </row>
    <row r="14435" spans="6:9">
      <c r="F14435" t="str">
        <f t="shared" si="937"/>
        <v/>
      </c>
      <c r="G14435">
        <f t="shared" si="938"/>
        <v>0</v>
      </c>
      <c r="H14435" s="11" t="str">
        <f t="shared" si="936"/>
        <v/>
      </c>
      <c r="I14435" s="11">
        <f t="shared" si="939"/>
        <v>0</v>
      </c>
    </row>
    <row r="14436" spans="6:9">
      <c r="F14436" t="str">
        <f t="shared" si="937"/>
        <v/>
      </c>
      <c r="G14436">
        <f t="shared" si="938"/>
        <v>0</v>
      </c>
      <c r="H14436" s="11" t="str">
        <f t="shared" si="936"/>
        <v/>
      </c>
      <c r="I14436" s="11">
        <f t="shared" si="939"/>
        <v>0</v>
      </c>
    </row>
    <row r="14437" spans="6:9">
      <c r="F14437" t="str">
        <f t="shared" si="937"/>
        <v/>
      </c>
      <c r="G14437">
        <f t="shared" si="938"/>
        <v>0</v>
      </c>
      <c r="H14437" s="11" t="str">
        <f t="shared" si="936"/>
        <v/>
      </c>
      <c r="I14437" s="11">
        <f t="shared" si="939"/>
        <v>0</v>
      </c>
    </row>
    <row r="14438" spans="6:9">
      <c r="F14438" t="str">
        <f t="shared" si="937"/>
        <v/>
      </c>
      <c r="G14438">
        <f t="shared" si="938"/>
        <v>0</v>
      </c>
      <c r="H14438" s="11" t="str">
        <f t="shared" si="936"/>
        <v/>
      </c>
      <c r="I14438" s="11">
        <f t="shared" si="939"/>
        <v>0</v>
      </c>
    </row>
    <row r="14439" spans="6:9">
      <c r="F14439" t="str">
        <f t="shared" si="937"/>
        <v/>
      </c>
      <c r="G14439">
        <f t="shared" si="938"/>
        <v>0</v>
      </c>
      <c r="H14439" s="11" t="str">
        <f t="shared" si="936"/>
        <v/>
      </c>
      <c r="I14439" s="11">
        <f t="shared" si="939"/>
        <v>0</v>
      </c>
    </row>
    <row r="14440" spans="6:9">
      <c r="F14440" t="str">
        <f t="shared" si="937"/>
        <v/>
      </c>
      <c r="G14440">
        <f t="shared" si="938"/>
        <v>0</v>
      </c>
      <c r="H14440" s="11" t="str">
        <f t="shared" si="936"/>
        <v/>
      </c>
      <c r="I14440" s="11">
        <f t="shared" si="939"/>
        <v>0</v>
      </c>
    </row>
    <row r="14441" spans="6:9">
      <c r="F14441" t="str">
        <f t="shared" si="937"/>
        <v/>
      </c>
      <c r="G14441">
        <f t="shared" si="938"/>
        <v>0</v>
      </c>
      <c r="H14441" s="11" t="str">
        <f t="shared" si="936"/>
        <v/>
      </c>
      <c r="I14441" s="11">
        <f t="shared" si="939"/>
        <v>0</v>
      </c>
    </row>
    <row r="14442" spans="6:9">
      <c r="F14442" t="str">
        <f t="shared" si="937"/>
        <v/>
      </c>
      <c r="G14442">
        <f t="shared" si="938"/>
        <v>0</v>
      </c>
      <c r="H14442" s="11" t="str">
        <f t="shared" si="936"/>
        <v/>
      </c>
      <c r="I14442" s="11">
        <f t="shared" si="939"/>
        <v>0</v>
      </c>
    </row>
    <row r="14443" spans="6:9">
      <c r="F14443" t="str">
        <f t="shared" si="937"/>
        <v/>
      </c>
      <c r="G14443">
        <f t="shared" si="938"/>
        <v>0</v>
      </c>
      <c r="H14443" s="11" t="str">
        <f t="shared" si="936"/>
        <v/>
      </c>
      <c r="I14443" s="11">
        <f t="shared" si="939"/>
        <v>0</v>
      </c>
    </row>
    <row r="14444" spans="6:9">
      <c r="F14444" t="str">
        <f t="shared" si="937"/>
        <v/>
      </c>
      <c r="G14444">
        <f t="shared" si="938"/>
        <v>0</v>
      </c>
      <c r="H14444" s="11" t="str">
        <f t="shared" si="936"/>
        <v/>
      </c>
      <c r="I14444" s="11">
        <f t="shared" si="939"/>
        <v>0</v>
      </c>
    </row>
    <row r="14445" spans="6:9">
      <c r="F14445" t="str">
        <f t="shared" si="937"/>
        <v/>
      </c>
      <c r="G14445">
        <f t="shared" si="938"/>
        <v>0</v>
      </c>
      <c r="H14445" s="11" t="str">
        <f t="shared" si="936"/>
        <v/>
      </c>
      <c r="I14445" s="11">
        <f t="shared" si="939"/>
        <v>0</v>
      </c>
    </row>
    <row r="14446" spans="6:9">
      <c r="F14446" t="str">
        <f t="shared" si="937"/>
        <v/>
      </c>
      <c r="G14446">
        <f t="shared" si="938"/>
        <v>0</v>
      </c>
      <c r="H14446" s="11" t="str">
        <f t="shared" si="936"/>
        <v/>
      </c>
      <c r="I14446" s="11">
        <f t="shared" si="939"/>
        <v>0</v>
      </c>
    </row>
    <row r="14447" spans="6:9">
      <c r="F14447" t="str">
        <f t="shared" si="937"/>
        <v/>
      </c>
      <c r="G14447">
        <f t="shared" si="938"/>
        <v>0</v>
      </c>
      <c r="H14447" s="11" t="str">
        <f t="shared" si="936"/>
        <v/>
      </c>
      <c r="I14447" s="11">
        <f t="shared" si="939"/>
        <v>0</v>
      </c>
    </row>
    <row r="14448" spans="6:9">
      <c r="F14448" t="str">
        <f t="shared" si="937"/>
        <v/>
      </c>
      <c r="G14448">
        <f t="shared" si="938"/>
        <v>0</v>
      </c>
      <c r="H14448" s="11" t="str">
        <f t="shared" si="936"/>
        <v/>
      </c>
      <c r="I14448" s="11">
        <f t="shared" si="939"/>
        <v>0</v>
      </c>
    </row>
    <row r="14449" spans="6:9">
      <c r="F14449" t="str">
        <f t="shared" si="937"/>
        <v/>
      </c>
      <c r="G14449">
        <f t="shared" si="938"/>
        <v>0</v>
      </c>
      <c r="H14449" s="11" t="str">
        <f t="shared" si="936"/>
        <v/>
      </c>
      <c r="I14449" s="11">
        <f t="shared" si="939"/>
        <v>0</v>
      </c>
    </row>
    <row r="14450" spans="6:9">
      <c r="F14450" t="str">
        <f t="shared" si="937"/>
        <v/>
      </c>
      <c r="G14450">
        <f t="shared" si="938"/>
        <v>0</v>
      </c>
      <c r="H14450" s="11" t="str">
        <f t="shared" si="936"/>
        <v/>
      </c>
      <c r="I14450" s="11">
        <f t="shared" si="939"/>
        <v>0</v>
      </c>
    </row>
    <row r="14451" spans="6:9">
      <c r="F14451" t="str">
        <f t="shared" si="937"/>
        <v/>
      </c>
      <c r="G14451">
        <f t="shared" si="938"/>
        <v>0</v>
      </c>
      <c r="H14451" s="11" t="str">
        <f t="shared" si="936"/>
        <v/>
      </c>
      <c r="I14451" s="11">
        <f t="shared" si="939"/>
        <v>0</v>
      </c>
    </row>
    <row r="14452" spans="6:9">
      <c r="F14452" t="str">
        <f t="shared" si="937"/>
        <v/>
      </c>
      <c r="G14452">
        <f t="shared" si="938"/>
        <v>0</v>
      </c>
      <c r="H14452" s="11" t="str">
        <f t="shared" si="936"/>
        <v/>
      </c>
      <c r="I14452" s="11">
        <f t="shared" si="939"/>
        <v>0</v>
      </c>
    </row>
    <row r="14453" spans="6:9">
      <c r="F14453" t="str">
        <f t="shared" si="937"/>
        <v/>
      </c>
      <c r="G14453">
        <f t="shared" si="938"/>
        <v>0</v>
      </c>
      <c r="H14453" s="11" t="str">
        <f t="shared" si="936"/>
        <v/>
      </c>
      <c r="I14453" s="11">
        <f t="shared" si="939"/>
        <v>0</v>
      </c>
    </row>
    <row r="14454" spans="6:9">
      <c r="F14454" t="str">
        <f t="shared" si="937"/>
        <v/>
      </c>
      <c r="G14454">
        <f t="shared" si="938"/>
        <v>0</v>
      </c>
      <c r="H14454" s="11" t="str">
        <f t="shared" si="936"/>
        <v/>
      </c>
      <c r="I14454" s="11">
        <f t="shared" si="939"/>
        <v>0</v>
      </c>
    </row>
    <row r="14455" spans="6:9">
      <c r="F14455" t="str">
        <f t="shared" si="937"/>
        <v/>
      </c>
      <c r="G14455">
        <f t="shared" si="938"/>
        <v>0</v>
      </c>
      <c r="H14455" s="11" t="str">
        <f t="shared" si="936"/>
        <v/>
      </c>
      <c r="I14455" s="11">
        <f t="shared" si="939"/>
        <v>0</v>
      </c>
    </row>
    <row r="14456" spans="6:9">
      <c r="F14456" t="str">
        <f t="shared" si="937"/>
        <v/>
      </c>
      <c r="G14456">
        <f t="shared" si="938"/>
        <v>0</v>
      </c>
      <c r="H14456" s="11" t="str">
        <f t="shared" si="936"/>
        <v/>
      </c>
      <c r="I14456" s="11">
        <f t="shared" si="939"/>
        <v>0</v>
      </c>
    </row>
    <row r="14457" spans="6:9">
      <c r="F14457" t="str">
        <f t="shared" si="937"/>
        <v/>
      </c>
      <c r="G14457">
        <f t="shared" si="938"/>
        <v>0</v>
      </c>
      <c r="H14457" s="11" t="str">
        <f t="shared" si="936"/>
        <v/>
      </c>
      <c r="I14457" s="11">
        <f t="shared" si="939"/>
        <v>0</v>
      </c>
    </row>
    <row r="14458" spans="6:9">
      <c r="F14458" t="str">
        <f t="shared" si="937"/>
        <v/>
      </c>
      <c r="G14458">
        <f t="shared" si="938"/>
        <v>0</v>
      </c>
      <c r="H14458" s="11" t="str">
        <f t="shared" si="936"/>
        <v/>
      </c>
      <c r="I14458" s="11">
        <f t="shared" si="939"/>
        <v>0</v>
      </c>
    </row>
    <row r="14459" spans="6:9">
      <c r="F14459" t="str">
        <f t="shared" si="937"/>
        <v/>
      </c>
      <c r="G14459">
        <f t="shared" si="938"/>
        <v>0</v>
      </c>
      <c r="H14459" s="11" t="str">
        <f t="shared" si="936"/>
        <v/>
      </c>
      <c r="I14459" s="11">
        <f t="shared" si="939"/>
        <v>0</v>
      </c>
    </row>
    <row r="14460" spans="6:9">
      <c r="F14460" t="str">
        <f t="shared" si="937"/>
        <v/>
      </c>
      <c r="G14460">
        <f t="shared" si="938"/>
        <v>0</v>
      </c>
      <c r="H14460" s="11" t="str">
        <f t="shared" si="936"/>
        <v/>
      </c>
      <c r="I14460" s="11">
        <f t="shared" si="939"/>
        <v>0</v>
      </c>
    </row>
    <row r="14461" spans="6:9">
      <c r="F14461" t="str">
        <f t="shared" si="937"/>
        <v/>
      </c>
      <c r="G14461">
        <f t="shared" si="938"/>
        <v>0</v>
      </c>
      <c r="H14461" s="11" t="str">
        <f t="shared" si="936"/>
        <v/>
      </c>
      <c r="I14461" s="11">
        <f t="shared" si="939"/>
        <v>0</v>
      </c>
    </row>
    <row r="14462" spans="6:9">
      <c r="F14462" t="str">
        <f t="shared" si="937"/>
        <v/>
      </c>
      <c r="G14462">
        <f t="shared" si="938"/>
        <v>0</v>
      </c>
      <c r="H14462" s="11" t="str">
        <f t="shared" si="936"/>
        <v/>
      </c>
      <c r="I14462" s="11">
        <f t="shared" si="939"/>
        <v>0</v>
      </c>
    </row>
    <row r="14463" spans="6:9">
      <c r="F14463" t="str">
        <f t="shared" si="937"/>
        <v/>
      </c>
      <c r="G14463">
        <f t="shared" si="938"/>
        <v>0</v>
      </c>
      <c r="H14463" s="11" t="str">
        <f t="shared" si="936"/>
        <v/>
      </c>
      <c r="I14463" s="11">
        <f t="shared" si="939"/>
        <v>0</v>
      </c>
    </row>
    <row r="14464" spans="6:9">
      <c r="F14464" t="str">
        <f t="shared" si="937"/>
        <v/>
      </c>
      <c r="G14464">
        <f t="shared" si="938"/>
        <v>0</v>
      </c>
      <c r="H14464" s="11" t="str">
        <f t="shared" si="936"/>
        <v/>
      </c>
      <c r="I14464" s="11">
        <f t="shared" si="939"/>
        <v>0</v>
      </c>
    </row>
    <row r="14465" spans="6:9">
      <c r="F14465" t="str">
        <f t="shared" si="937"/>
        <v/>
      </c>
      <c r="G14465">
        <f t="shared" si="938"/>
        <v>0</v>
      </c>
      <c r="H14465" s="11" t="str">
        <f t="shared" si="936"/>
        <v/>
      </c>
      <c r="I14465" s="11">
        <f t="shared" si="939"/>
        <v>0</v>
      </c>
    </row>
    <row r="14466" spans="6:9">
      <c r="F14466" t="str">
        <f t="shared" si="937"/>
        <v/>
      </c>
      <c r="G14466">
        <f t="shared" si="938"/>
        <v>0</v>
      </c>
      <c r="H14466" s="11" t="str">
        <f t="shared" ref="H14466:H14529" si="940">IFERROR(HLOOKUP($A14466,$N$85:$S$86,2,0),"")</f>
        <v/>
      </c>
      <c r="I14466" s="11">
        <f t="shared" si="939"/>
        <v>0</v>
      </c>
    </row>
    <row r="14467" spans="6:9">
      <c r="F14467" t="str">
        <f t="shared" ref="F14467:F14530" si="941">IFERROR(HLOOKUP($A14467,$N$40:$S$41,2,0),"")</f>
        <v/>
      </c>
      <c r="G14467">
        <f t="shared" ref="G14467:G14530" si="942">IFERROR(IF(D14467&gt;F14467,(D14467-F14467)^2,0),0)</f>
        <v>0</v>
      </c>
      <c r="H14467" s="11" t="str">
        <f t="shared" si="940"/>
        <v/>
      </c>
      <c r="I14467" s="11">
        <f t="shared" ref="I14467:I14530" si="943">IFERROR(IF(D14467&gt;H14467,(D14467-H14467)^2,0),0)</f>
        <v>0</v>
      </c>
    </row>
    <row r="14468" spans="6:9">
      <c r="F14468" t="str">
        <f t="shared" si="941"/>
        <v/>
      </c>
      <c r="G14468">
        <f t="shared" si="942"/>
        <v>0</v>
      </c>
      <c r="H14468" s="11" t="str">
        <f t="shared" si="940"/>
        <v/>
      </c>
      <c r="I14468" s="11">
        <f t="shared" si="943"/>
        <v>0</v>
      </c>
    </row>
    <row r="14469" spans="6:9">
      <c r="F14469" t="str">
        <f t="shared" si="941"/>
        <v/>
      </c>
      <c r="G14469">
        <f t="shared" si="942"/>
        <v>0</v>
      </c>
      <c r="H14469" s="11" t="str">
        <f t="shared" si="940"/>
        <v/>
      </c>
      <c r="I14469" s="11">
        <f t="shared" si="943"/>
        <v>0</v>
      </c>
    </row>
    <row r="14470" spans="6:9">
      <c r="F14470" t="str">
        <f t="shared" si="941"/>
        <v/>
      </c>
      <c r="G14470">
        <f t="shared" si="942"/>
        <v>0</v>
      </c>
      <c r="H14470" s="11" t="str">
        <f t="shared" si="940"/>
        <v/>
      </c>
      <c r="I14470" s="11">
        <f t="shared" si="943"/>
        <v>0</v>
      </c>
    </row>
    <row r="14471" spans="6:9">
      <c r="F14471" t="str">
        <f t="shared" si="941"/>
        <v/>
      </c>
      <c r="G14471">
        <f t="shared" si="942"/>
        <v>0</v>
      </c>
      <c r="H14471" s="11" t="str">
        <f t="shared" si="940"/>
        <v/>
      </c>
      <c r="I14471" s="11">
        <f t="shared" si="943"/>
        <v>0</v>
      </c>
    </row>
    <row r="14472" spans="6:9">
      <c r="F14472" t="str">
        <f t="shared" si="941"/>
        <v/>
      </c>
      <c r="G14472">
        <f t="shared" si="942"/>
        <v>0</v>
      </c>
      <c r="H14472" s="11" t="str">
        <f t="shared" si="940"/>
        <v/>
      </c>
      <c r="I14472" s="11">
        <f t="shared" si="943"/>
        <v>0</v>
      </c>
    </row>
    <row r="14473" spans="6:9">
      <c r="F14473" t="str">
        <f t="shared" si="941"/>
        <v/>
      </c>
      <c r="G14473">
        <f t="shared" si="942"/>
        <v>0</v>
      </c>
      <c r="H14473" s="11" t="str">
        <f t="shared" si="940"/>
        <v/>
      </c>
      <c r="I14473" s="11">
        <f t="shared" si="943"/>
        <v>0</v>
      </c>
    </row>
    <row r="14474" spans="6:9">
      <c r="F14474" t="str">
        <f t="shared" si="941"/>
        <v/>
      </c>
      <c r="G14474">
        <f t="shared" si="942"/>
        <v>0</v>
      </c>
      <c r="H14474" s="11" t="str">
        <f t="shared" si="940"/>
        <v/>
      </c>
      <c r="I14474" s="11">
        <f t="shared" si="943"/>
        <v>0</v>
      </c>
    </row>
    <row r="14475" spans="6:9">
      <c r="F14475" t="str">
        <f t="shared" si="941"/>
        <v/>
      </c>
      <c r="G14475">
        <f t="shared" si="942"/>
        <v>0</v>
      </c>
      <c r="H14475" s="11" t="str">
        <f t="shared" si="940"/>
        <v/>
      </c>
      <c r="I14475" s="11">
        <f t="shared" si="943"/>
        <v>0</v>
      </c>
    </row>
    <row r="14476" spans="6:9">
      <c r="F14476" t="str">
        <f t="shared" si="941"/>
        <v/>
      </c>
      <c r="G14476">
        <f t="shared" si="942"/>
        <v>0</v>
      </c>
      <c r="H14476" s="11" t="str">
        <f t="shared" si="940"/>
        <v/>
      </c>
      <c r="I14476" s="11">
        <f t="shared" si="943"/>
        <v>0</v>
      </c>
    </row>
    <row r="14477" spans="6:9">
      <c r="F14477" t="str">
        <f t="shared" si="941"/>
        <v/>
      </c>
      <c r="G14477">
        <f t="shared" si="942"/>
        <v>0</v>
      </c>
      <c r="H14477" s="11" t="str">
        <f t="shared" si="940"/>
        <v/>
      </c>
      <c r="I14477" s="11">
        <f t="shared" si="943"/>
        <v>0</v>
      </c>
    </row>
    <row r="14478" spans="6:9">
      <c r="F14478" t="str">
        <f t="shared" si="941"/>
        <v/>
      </c>
      <c r="G14478">
        <f t="shared" si="942"/>
        <v>0</v>
      </c>
      <c r="H14478" s="11" t="str">
        <f t="shared" si="940"/>
        <v/>
      </c>
      <c r="I14478" s="11">
        <f t="shared" si="943"/>
        <v>0</v>
      </c>
    </row>
    <row r="14479" spans="6:9">
      <c r="F14479" t="str">
        <f t="shared" si="941"/>
        <v/>
      </c>
      <c r="G14479">
        <f t="shared" si="942"/>
        <v>0</v>
      </c>
      <c r="H14479" s="11" t="str">
        <f t="shared" si="940"/>
        <v/>
      </c>
      <c r="I14479" s="11">
        <f t="shared" si="943"/>
        <v>0</v>
      </c>
    </row>
    <row r="14480" spans="6:9">
      <c r="F14480" t="str">
        <f t="shared" si="941"/>
        <v/>
      </c>
      <c r="G14480">
        <f t="shared" si="942"/>
        <v>0</v>
      </c>
      <c r="H14480" s="11" t="str">
        <f t="shared" si="940"/>
        <v/>
      </c>
      <c r="I14480" s="11">
        <f t="shared" si="943"/>
        <v>0</v>
      </c>
    </row>
    <row r="14481" spans="6:9">
      <c r="F14481" t="str">
        <f t="shared" si="941"/>
        <v/>
      </c>
      <c r="G14481">
        <f t="shared" si="942"/>
        <v>0</v>
      </c>
      <c r="H14481" s="11" t="str">
        <f t="shared" si="940"/>
        <v/>
      </c>
      <c r="I14481" s="11">
        <f t="shared" si="943"/>
        <v>0</v>
      </c>
    </row>
    <row r="14482" spans="6:9">
      <c r="F14482" t="str">
        <f t="shared" si="941"/>
        <v/>
      </c>
      <c r="G14482">
        <f t="shared" si="942"/>
        <v>0</v>
      </c>
      <c r="H14482" s="11" t="str">
        <f t="shared" si="940"/>
        <v/>
      </c>
      <c r="I14482" s="11">
        <f t="shared" si="943"/>
        <v>0</v>
      </c>
    </row>
    <row r="14483" spans="6:9">
      <c r="F14483" t="str">
        <f t="shared" si="941"/>
        <v/>
      </c>
      <c r="G14483">
        <f t="shared" si="942"/>
        <v>0</v>
      </c>
      <c r="H14483" s="11" t="str">
        <f t="shared" si="940"/>
        <v/>
      </c>
      <c r="I14483" s="11">
        <f t="shared" si="943"/>
        <v>0</v>
      </c>
    </row>
    <row r="14484" spans="6:9">
      <c r="F14484" t="str">
        <f t="shared" si="941"/>
        <v/>
      </c>
      <c r="G14484">
        <f t="shared" si="942"/>
        <v>0</v>
      </c>
      <c r="H14484" s="11" t="str">
        <f t="shared" si="940"/>
        <v/>
      </c>
      <c r="I14484" s="11">
        <f t="shared" si="943"/>
        <v>0</v>
      </c>
    </row>
    <row r="14485" spans="6:9">
      <c r="F14485" t="str">
        <f t="shared" si="941"/>
        <v/>
      </c>
      <c r="G14485">
        <f t="shared" si="942"/>
        <v>0</v>
      </c>
      <c r="H14485" s="11" t="str">
        <f t="shared" si="940"/>
        <v/>
      </c>
      <c r="I14485" s="11">
        <f t="shared" si="943"/>
        <v>0</v>
      </c>
    </row>
    <row r="14486" spans="6:9">
      <c r="F14486" t="str">
        <f t="shared" si="941"/>
        <v/>
      </c>
      <c r="G14486">
        <f t="shared" si="942"/>
        <v>0</v>
      </c>
      <c r="H14486" s="11" t="str">
        <f t="shared" si="940"/>
        <v/>
      </c>
      <c r="I14486" s="11">
        <f t="shared" si="943"/>
        <v>0</v>
      </c>
    </row>
    <row r="14487" spans="6:9">
      <c r="F14487" t="str">
        <f t="shared" si="941"/>
        <v/>
      </c>
      <c r="G14487">
        <f t="shared" si="942"/>
        <v>0</v>
      </c>
      <c r="H14487" s="11" t="str">
        <f t="shared" si="940"/>
        <v/>
      </c>
      <c r="I14487" s="11">
        <f t="shared" si="943"/>
        <v>0</v>
      </c>
    </row>
    <row r="14488" spans="6:9">
      <c r="F14488" t="str">
        <f t="shared" si="941"/>
        <v/>
      </c>
      <c r="G14488">
        <f t="shared" si="942"/>
        <v>0</v>
      </c>
      <c r="H14488" s="11" t="str">
        <f t="shared" si="940"/>
        <v/>
      </c>
      <c r="I14488" s="11">
        <f t="shared" si="943"/>
        <v>0</v>
      </c>
    </row>
    <row r="14489" spans="6:9">
      <c r="F14489" t="str">
        <f t="shared" si="941"/>
        <v/>
      </c>
      <c r="G14489">
        <f t="shared" si="942"/>
        <v>0</v>
      </c>
      <c r="H14489" s="11" t="str">
        <f t="shared" si="940"/>
        <v/>
      </c>
      <c r="I14489" s="11">
        <f t="shared" si="943"/>
        <v>0</v>
      </c>
    </row>
    <row r="14490" spans="6:9">
      <c r="F14490" t="str">
        <f t="shared" si="941"/>
        <v/>
      </c>
      <c r="G14490">
        <f t="shared" si="942"/>
        <v>0</v>
      </c>
      <c r="H14490" s="11" t="str">
        <f t="shared" si="940"/>
        <v/>
      </c>
      <c r="I14490" s="11">
        <f t="shared" si="943"/>
        <v>0</v>
      </c>
    </row>
    <row r="14491" spans="6:9">
      <c r="F14491" t="str">
        <f t="shared" si="941"/>
        <v/>
      </c>
      <c r="G14491">
        <f t="shared" si="942"/>
        <v>0</v>
      </c>
      <c r="H14491" s="11" t="str">
        <f t="shared" si="940"/>
        <v/>
      </c>
      <c r="I14491" s="11">
        <f t="shared" si="943"/>
        <v>0</v>
      </c>
    </row>
    <row r="14492" spans="6:9">
      <c r="F14492" t="str">
        <f t="shared" si="941"/>
        <v/>
      </c>
      <c r="G14492">
        <f t="shared" si="942"/>
        <v>0</v>
      </c>
      <c r="H14492" s="11" t="str">
        <f t="shared" si="940"/>
        <v/>
      </c>
      <c r="I14492" s="11">
        <f t="shared" si="943"/>
        <v>0</v>
      </c>
    </row>
    <row r="14493" spans="6:9">
      <c r="F14493" t="str">
        <f t="shared" si="941"/>
        <v/>
      </c>
      <c r="G14493">
        <f t="shared" si="942"/>
        <v>0</v>
      </c>
      <c r="H14493" s="11" t="str">
        <f t="shared" si="940"/>
        <v/>
      </c>
      <c r="I14493" s="11">
        <f t="shared" si="943"/>
        <v>0</v>
      </c>
    </row>
    <row r="14494" spans="6:9">
      <c r="F14494" t="str">
        <f t="shared" si="941"/>
        <v/>
      </c>
      <c r="G14494">
        <f t="shared" si="942"/>
        <v>0</v>
      </c>
      <c r="H14494" s="11" t="str">
        <f t="shared" si="940"/>
        <v/>
      </c>
      <c r="I14494" s="11">
        <f t="shared" si="943"/>
        <v>0</v>
      </c>
    </row>
    <row r="14495" spans="6:9">
      <c r="F14495" t="str">
        <f t="shared" si="941"/>
        <v/>
      </c>
      <c r="G14495">
        <f t="shared" si="942"/>
        <v>0</v>
      </c>
      <c r="H14495" s="11" t="str">
        <f t="shared" si="940"/>
        <v/>
      </c>
      <c r="I14495" s="11">
        <f t="shared" si="943"/>
        <v>0</v>
      </c>
    </row>
    <row r="14496" spans="6:9">
      <c r="F14496" t="str">
        <f t="shared" si="941"/>
        <v/>
      </c>
      <c r="G14496">
        <f t="shared" si="942"/>
        <v>0</v>
      </c>
      <c r="H14496" s="11" t="str">
        <f t="shared" si="940"/>
        <v/>
      </c>
      <c r="I14496" s="11">
        <f t="shared" si="943"/>
        <v>0</v>
      </c>
    </row>
    <row r="14497" spans="6:9">
      <c r="F14497" t="str">
        <f t="shared" si="941"/>
        <v/>
      </c>
      <c r="G14497">
        <f t="shared" si="942"/>
        <v>0</v>
      </c>
      <c r="H14497" s="11" t="str">
        <f t="shared" si="940"/>
        <v/>
      </c>
      <c r="I14497" s="11">
        <f t="shared" si="943"/>
        <v>0</v>
      </c>
    </row>
    <row r="14498" spans="6:9">
      <c r="F14498" t="str">
        <f t="shared" si="941"/>
        <v/>
      </c>
      <c r="G14498">
        <f t="shared" si="942"/>
        <v>0</v>
      </c>
      <c r="H14498" s="11" t="str">
        <f t="shared" si="940"/>
        <v/>
      </c>
      <c r="I14498" s="11">
        <f t="shared" si="943"/>
        <v>0</v>
      </c>
    </row>
    <row r="14499" spans="6:9">
      <c r="F14499" t="str">
        <f t="shared" si="941"/>
        <v/>
      </c>
      <c r="G14499">
        <f t="shared" si="942"/>
        <v>0</v>
      </c>
      <c r="H14499" s="11" t="str">
        <f t="shared" si="940"/>
        <v/>
      </c>
      <c r="I14499" s="11">
        <f t="shared" si="943"/>
        <v>0</v>
      </c>
    </row>
    <row r="14500" spans="6:9">
      <c r="F14500" t="str">
        <f t="shared" si="941"/>
        <v/>
      </c>
      <c r="G14500">
        <f t="shared" si="942"/>
        <v>0</v>
      </c>
      <c r="H14500" s="11" t="str">
        <f t="shared" si="940"/>
        <v/>
      </c>
      <c r="I14500" s="11">
        <f t="shared" si="943"/>
        <v>0</v>
      </c>
    </row>
    <row r="14501" spans="6:9">
      <c r="F14501" t="str">
        <f t="shared" si="941"/>
        <v/>
      </c>
      <c r="G14501">
        <f t="shared" si="942"/>
        <v>0</v>
      </c>
      <c r="H14501" s="11" t="str">
        <f t="shared" si="940"/>
        <v/>
      </c>
      <c r="I14501" s="11">
        <f t="shared" si="943"/>
        <v>0</v>
      </c>
    </row>
    <row r="14502" spans="6:9">
      <c r="F14502" t="str">
        <f t="shared" si="941"/>
        <v/>
      </c>
      <c r="G14502">
        <f t="shared" si="942"/>
        <v>0</v>
      </c>
      <c r="H14502" s="11" t="str">
        <f t="shared" si="940"/>
        <v/>
      </c>
      <c r="I14502" s="11">
        <f t="shared" si="943"/>
        <v>0</v>
      </c>
    </row>
    <row r="14503" spans="6:9">
      <c r="F14503" t="str">
        <f t="shared" si="941"/>
        <v/>
      </c>
      <c r="G14503">
        <f t="shared" si="942"/>
        <v>0</v>
      </c>
      <c r="H14503" s="11" t="str">
        <f t="shared" si="940"/>
        <v/>
      </c>
      <c r="I14503" s="11">
        <f t="shared" si="943"/>
        <v>0</v>
      </c>
    </row>
    <row r="14504" spans="6:9">
      <c r="F14504" t="str">
        <f t="shared" si="941"/>
        <v/>
      </c>
      <c r="G14504">
        <f t="shared" si="942"/>
        <v>0</v>
      </c>
      <c r="H14504" s="11" t="str">
        <f t="shared" si="940"/>
        <v/>
      </c>
      <c r="I14504" s="11">
        <f t="shared" si="943"/>
        <v>0</v>
      </c>
    </row>
    <row r="14505" spans="6:9">
      <c r="F14505" t="str">
        <f t="shared" si="941"/>
        <v/>
      </c>
      <c r="G14505">
        <f t="shared" si="942"/>
        <v>0</v>
      </c>
      <c r="H14505" s="11" t="str">
        <f t="shared" si="940"/>
        <v/>
      </c>
      <c r="I14505" s="11">
        <f t="shared" si="943"/>
        <v>0</v>
      </c>
    </row>
    <row r="14506" spans="6:9">
      <c r="F14506" t="str">
        <f t="shared" si="941"/>
        <v/>
      </c>
      <c r="G14506">
        <f t="shared" si="942"/>
        <v>0</v>
      </c>
      <c r="H14506" s="11" t="str">
        <f t="shared" si="940"/>
        <v/>
      </c>
      <c r="I14506" s="11">
        <f t="shared" si="943"/>
        <v>0</v>
      </c>
    </row>
    <row r="14507" spans="6:9">
      <c r="F14507" t="str">
        <f t="shared" si="941"/>
        <v/>
      </c>
      <c r="G14507">
        <f t="shared" si="942"/>
        <v>0</v>
      </c>
      <c r="H14507" s="11" t="str">
        <f t="shared" si="940"/>
        <v/>
      </c>
      <c r="I14507" s="11">
        <f t="shared" si="943"/>
        <v>0</v>
      </c>
    </row>
    <row r="14508" spans="6:9">
      <c r="F14508" t="str">
        <f t="shared" si="941"/>
        <v/>
      </c>
      <c r="G14508">
        <f t="shared" si="942"/>
        <v>0</v>
      </c>
      <c r="H14508" s="11" t="str">
        <f t="shared" si="940"/>
        <v/>
      </c>
      <c r="I14508" s="11">
        <f t="shared" si="943"/>
        <v>0</v>
      </c>
    </row>
    <row r="14509" spans="6:9">
      <c r="F14509" t="str">
        <f t="shared" si="941"/>
        <v/>
      </c>
      <c r="G14509">
        <f t="shared" si="942"/>
        <v>0</v>
      </c>
      <c r="H14509" s="11" t="str">
        <f t="shared" si="940"/>
        <v/>
      </c>
      <c r="I14509" s="11">
        <f t="shared" si="943"/>
        <v>0</v>
      </c>
    </row>
    <row r="14510" spans="6:9">
      <c r="F14510" t="str">
        <f t="shared" si="941"/>
        <v/>
      </c>
      <c r="G14510">
        <f t="shared" si="942"/>
        <v>0</v>
      </c>
      <c r="H14510" s="11" t="str">
        <f t="shared" si="940"/>
        <v/>
      </c>
      <c r="I14510" s="11">
        <f t="shared" si="943"/>
        <v>0</v>
      </c>
    </row>
    <row r="14511" spans="6:9">
      <c r="F14511" t="str">
        <f t="shared" si="941"/>
        <v/>
      </c>
      <c r="G14511">
        <f t="shared" si="942"/>
        <v>0</v>
      </c>
      <c r="H14511" s="11" t="str">
        <f t="shared" si="940"/>
        <v/>
      </c>
      <c r="I14511" s="11">
        <f t="shared" si="943"/>
        <v>0</v>
      </c>
    </row>
    <row r="14512" spans="6:9">
      <c r="F14512" t="str">
        <f t="shared" si="941"/>
        <v/>
      </c>
      <c r="G14512">
        <f t="shared" si="942"/>
        <v>0</v>
      </c>
      <c r="H14512" s="11" t="str">
        <f t="shared" si="940"/>
        <v/>
      </c>
      <c r="I14512" s="11">
        <f t="shared" si="943"/>
        <v>0</v>
      </c>
    </row>
    <row r="14513" spans="6:9">
      <c r="F14513" t="str">
        <f t="shared" si="941"/>
        <v/>
      </c>
      <c r="G14513">
        <f t="shared" si="942"/>
        <v>0</v>
      </c>
      <c r="H14513" s="11" t="str">
        <f t="shared" si="940"/>
        <v/>
      </c>
      <c r="I14513" s="11">
        <f t="shared" si="943"/>
        <v>0</v>
      </c>
    </row>
    <row r="14514" spans="6:9">
      <c r="F14514" t="str">
        <f t="shared" si="941"/>
        <v/>
      </c>
      <c r="G14514">
        <f t="shared" si="942"/>
        <v>0</v>
      </c>
      <c r="H14514" s="11" t="str">
        <f t="shared" si="940"/>
        <v/>
      </c>
      <c r="I14514" s="11">
        <f t="shared" si="943"/>
        <v>0</v>
      </c>
    </row>
    <row r="14515" spans="6:9">
      <c r="F14515" t="str">
        <f t="shared" si="941"/>
        <v/>
      </c>
      <c r="G14515">
        <f t="shared" si="942"/>
        <v>0</v>
      </c>
      <c r="H14515" s="11" t="str">
        <f t="shared" si="940"/>
        <v/>
      </c>
      <c r="I14515" s="11">
        <f t="shared" si="943"/>
        <v>0</v>
      </c>
    </row>
    <row r="14516" spans="6:9">
      <c r="F14516" t="str">
        <f t="shared" si="941"/>
        <v/>
      </c>
      <c r="G14516">
        <f t="shared" si="942"/>
        <v>0</v>
      </c>
      <c r="H14516" s="11" t="str">
        <f t="shared" si="940"/>
        <v/>
      </c>
      <c r="I14516" s="11">
        <f t="shared" si="943"/>
        <v>0</v>
      </c>
    </row>
    <row r="14517" spans="6:9">
      <c r="F14517" t="str">
        <f t="shared" si="941"/>
        <v/>
      </c>
      <c r="G14517">
        <f t="shared" si="942"/>
        <v>0</v>
      </c>
      <c r="H14517" s="11" t="str">
        <f t="shared" si="940"/>
        <v/>
      </c>
      <c r="I14517" s="11">
        <f t="shared" si="943"/>
        <v>0</v>
      </c>
    </row>
    <row r="14518" spans="6:9">
      <c r="F14518" t="str">
        <f t="shared" si="941"/>
        <v/>
      </c>
      <c r="G14518">
        <f t="shared" si="942"/>
        <v>0</v>
      </c>
      <c r="H14518" s="11" t="str">
        <f t="shared" si="940"/>
        <v/>
      </c>
      <c r="I14518" s="11">
        <f t="shared" si="943"/>
        <v>0</v>
      </c>
    </row>
    <row r="14519" spans="6:9">
      <c r="F14519" t="str">
        <f t="shared" si="941"/>
        <v/>
      </c>
      <c r="G14519">
        <f t="shared" si="942"/>
        <v>0</v>
      </c>
      <c r="H14519" s="11" t="str">
        <f t="shared" si="940"/>
        <v/>
      </c>
      <c r="I14519" s="11">
        <f t="shared" si="943"/>
        <v>0</v>
      </c>
    </row>
    <row r="14520" spans="6:9">
      <c r="F14520" t="str">
        <f t="shared" si="941"/>
        <v/>
      </c>
      <c r="G14520">
        <f t="shared" si="942"/>
        <v>0</v>
      </c>
      <c r="H14520" s="11" t="str">
        <f t="shared" si="940"/>
        <v/>
      </c>
      <c r="I14520" s="11">
        <f t="shared" si="943"/>
        <v>0</v>
      </c>
    </row>
    <row r="14521" spans="6:9">
      <c r="F14521" t="str">
        <f t="shared" si="941"/>
        <v/>
      </c>
      <c r="G14521">
        <f t="shared" si="942"/>
        <v>0</v>
      </c>
      <c r="H14521" s="11" t="str">
        <f t="shared" si="940"/>
        <v/>
      </c>
      <c r="I14521" s="11">
        <f t="shared" si="943"/>
        <v>0</v>
      </c>
    </row>
    <row r="14522" spans="6:9">
      <c r="F14522" t="str">
        <f t="shared" si="941"/>
        <v/>
      </c>
      <c r="G14522">
        <f t="shared" si="942"/>
        <v>0</v>
      </c>
      <c r="H14522" s="11" t="str">
        <f t="shared" si="940"/>
        <v/>
      </c>
      <c r="I14522" s="11">
        <f t="shared" si="943"/>
        <v>0</v>
      </c>
    </row>
    <row r="14523" spans="6:9">
      <c r="F14523" t="str">
        <f t="shared" si="941"/>
        <v/>
      </c>
      <c r="G14523">
        <f t="shared" si="942"/>
        <v>0</v>
      </c>
      <c r="H14523" s="11" t="str">
        <f t="shared" si="940"/>
        <v/>
      </c>
      <c r="I14523" s="11">
        <f t="shared" si="943"/>
        <v>0</v>
      </c>
    </row>
    <row r="14524" spans="6:9">
      <c r="F14524" t="str">
        <f t="shared" si="941"/>
        <v/>
      </c>
      <c r="G14524">
        <f t="shared" si="942"/>
        <v>0</v>
      </c>
      <c r="H14524" s="11" t="str">
        <f t="shared" si="940"/>
        <v/>
      </c>
      <c r="I14524" s="11">
        <f t="shared" si="943"/>
        <v>0</v>
      </c>
    </row>
    <row r="14525" spans="6:9">
      <c r="F14525" t="str">
        <f t="shared" si="941"/>
        <v/>
      </c>
      <c r="G14525">
        <f t="shared" si="942"/>
        <v>0</v>
      </c>
      <c r="H14525" s="11" t="str">
        <f t="shared" si="940"/>
        <v/>
      </c>
      <c r="I14525" s="11">
        <f t="shared" si="943"/>
        <v>0</v>
      </c>
    </row>
    <row r="14526" spans="6:9">
      <c r="F14526" t="str">
        <f t="shared" si="941"/>
        <v/>
      </c>
      <c r="G14526">
        <f t="shared" si="942"/>
        <v>0</v>
      </c>
      <c r="H14526" s="11" t="str">
        <f t="shared" si="940"/>
        <v/>
      </c>
      <c r="I14526" s="11">
        <f t="shared" si="943"/>
        <v>0</v>
      </c>
    </row>
    <row r="14527" spans="6:9">
      <c r="F14527" t="str">
        <f t="shared" si="941"/>
        <v/>
      </c>
      <c r="G14527">
        <f t="shared" si="942"/>
        <v>0</v>
      </c>
      <c r="H14527" s="11" t="str">
        <f t="shared" si="940"/>
        <v/>
      </c>
      <c r="I14527" s="11">
        <f t="shared" si="943"/>
        <v>0</v>
      </c>
    </row>
    <row r="14528" spans="6:9">
      <c r="F14528" t="str">
        <f t="shared" si="941"/>
        <v/>
      </c>
      <c r="G14528">
        <f t="shared" si="942"/>
        <v>0</v>
      </c>
      <c r="H14528" s="11" t="str">
        <f t="shared" si="940"/>
        <v/>
      </c>
      <c r="I14528" s="11">
        <f t="shared" si="943"/>
        <v>0</v>
      </c>
    </row>
    <row r="14529" spans="6:9">
      <c r="F14529" t="str">
        <f t="shared" si="941"/>
        <v/>
      </c>
      <c r="G14529">
        <f t="shared" si="942"/>
        <v>0</v>
      </c>
      <c r="H14529" s="11" t="str">
        <f t="shared" si="940"/>
        <v/>
      </c>
      <c r="I14529" s="11">
        <f t="shared" si="943"/>
        <v>0</v>
      </c>
    </row>
    <row r="14530" spans="6:9">
      <c r="F14530" t="str">
        <f t="shared" si="941"/>
        <v/>
      </c>
      <c r="G14530">
        <f t="shared" si="942"/>
        <v>0</v>
      </c>
      <c r="H14530" s="11" t="str">
        <f t="shared" ref="H14530:H14593" si="944">IFERROR(HLOOKUP($A14530,$N$85:$S$86,2,0),"")</f>
        <v/>
      </c>
      <c r="I14530" s="11">
        <f t="shared" si="943"/>
        <v>0</v>
      </c>
    </row>
    <row r="14531" spans="6:9">
      <c r="F14531" t="str">
        <f t="shared" ref="F14531:F14594" si="945">IFERROR(HLOOKUP($A14531,$N$40:$S$41,2,0),"")</f>
        <v/>
      </c>
      <c r="G14531">
        <f t="shared" ref="G14531:G14594" si="946">IFERROR(IF(D14531&gt;F14531,(D14531-F14531)^2,0),0)</f>
        <v>0</v>
      </c>
      <c r="H14531" s="11" t="str">
        <f t="shared" si="944"/>
        <v/>
      </c>
      <c r="I14531" s="11">
        <f t="shared" ref="I14531:I14594" si="947">IFERROR(IF(D14531&gt;H14531,(D14531-H14531)^2,0),0)</f>
        <v>0</v>
      </c>
    </row>
    <row r="14532" spans="6:9">
      <c r="F14532" t="str">
        <f t="shared" si="945"/>
        <v/>
      </c>
      <c r="G14532">
        <f t="shared" si="946"/>
        <v>0</v>
      </c>
      <c r="H14532" s="11" t="str">
        <f t="shared" si="944"/>
        <v/>
      </c>
      <c r="I14532" s="11">
        <f t="shared" si="947"/>
        <v>0</v>
      </c>
    </row>
    <row r="14533" spans="6:9">
      <c r="F14533" t="str">
        <f t="shared" si="945"/>
        <v/>
      </c>
      <c r="G14533">
        <f t="shared" si="946"/>
        <v>0</v>
      </c>
      <c r="H14533" s="11" t="str">
        <f t="shared" si="944"/>
        <v/>
      </c>
      <c r="I14533" s="11">
        <f t="shared" si="947"/>
        <v>0</v>
      </c>
    </row>
    <row r="14534" spans="6:9">
      <c r="F14534" t="str">
        <f t="shared" si="945"/>
        <v/>
      </c>
      <c r="G14534">
        <f t="shared" si="946"/>
        <v>0</v>
      </c>
      <c r="H14534" s="11" t="str">
        <f t="shared" si="944"/>
        <v/>
      </c>
      <c r="I14534" s="11">
        <f t="shared" si="947"/>
        <v>0</v>
      </c>
    </row>
    <row r="14535" spans="6:9">
      <c r="F14535" t="str">
        <f t="shared" si="945"/>
        <v/>
      </c>
      <c r="G14535">
        <f t="shared" si="946"/>
        <v>0</v>
      </c>
      <c r="H14535" s="11" t="str">
        <f t="shared" si="944"/>
        <v/>
      </c>
      <c r="I14535" s="11">
        <f t="shared" si="947"/>
        <v>0</v>
      </c>
    </row>
    <row r="14536" spans="6:9">
      <c r="F14536" t="str">
        <f t="shared" si="945"/>
        <v/>
      </c>
      <c r="G14536">
        <f t="shared" si="946"/>
        <v>0</v>
      </c>
      <c r="H14536" s="11" t="str">
        <f t="shared" si="944"/>
        <v/>
      </c>
      <c r="I14536" s="11">
        <f t="shared" si="947"/>
        <v>0</v>
      </c>
    </row>
    <row r="14537" spans="6:9">
      <c r="F14537" t="str">
        <f t="shared" si="945"/>
        <v/>
      </c>
      <c r="G14537">
        <f t="shared" si="946"/>
        <v>0</v>
      </c>
      <c r="H14537" s="11" t="str">
        <f t="shared" si="944"/>
        <v/>
      </c>
      <c r="I14537" s="11">
        <f t="shared" si="947"/>
        <v>0</v>
      </c>
    </row>
    <row r="14538" spans="6:9">
      <c r="F14538" t="str">
        <f t="shared" si="945"/>
        <v/>
      </c>
      <c r="G14538">
        <f t="shared" si="946"/>
        <v>0</v>
      </c>
      <c r="H14538" s="11" t="str">
        <f t="shared" si="944"/>
        <v/>
      </c>
      <c r="I14538" s="11">
        <f t="shared" si="947"/>
        <v>0</v>
      </c>
    </row>
    <row r="14539" spans="6:9">
      <c r="F14539" t="str">
        <f t="shared" si="945"/>
        <v/>
      </c>
      <c r="G14539">
        <f t="shared" si="946"/>
        <v>0</v>
      </c>
      <c r="H14539" s="11" t="str">
        <f t="shared" si="944"/>
        <v/>
      </c>
      <c r="I14539" s="11">
        <f t="shared" si="947"/>
        <v>0</v>
      </c>
    </row>
    <row r="14540" spans="6:9">
      <c r="F14540" t="str">
        <f t="shared" si="945"/>
        <v/>
      </c>
      <c r="G14540">
        <f t="shared" si="946"/>
        <v>0</v>
      </c>
      <c r="H14540" s="11" t="str">
        <f t="shared" si="944"/>
        <v/>
      </c>
      <c r="I14540" s="11">
        <f t="shared" si="947"/>
        <v>0</v>
      </c>
    </row>
    <row r="14541" spans="6:9">
      <c r="F14541" t="str">
        <f t="shared" si="945"/>
        <v/>
      </c>
      <c r="G14541">
        <f t="shared" si="946"/>
        <v>0</v>
      </c>
      <c r="H14541" s="11" t="str">
        <f t="shared" si="944"/>
        <v/>
      </c>
      <c r="I14541" s="11">
        <f t="shared" si="947"/>
        <v>0</v>
      </c>
    </row>
    <row r="14542" spans="6:9">
      <c r="F14542" t="str">
        <f t="shared" si="945"/>
        <v/>
      </c>
      <c r="G14542">
        <f t="shared" si="946"/>
        <v>0</v>
      </c>
      <c r="H14542" s="11" t="str">
        <f t="shared" si="944"/>
        <v/>
      </c>
      <c r="I14542" s="11">
        <f t="shared" si="947"/>
        <v>0</v>
      </c>
    </row>
    <row r="14543" spans="6:9">
      <c r="F14543" t="str">
        <f t="shared" si="945"/>
        <v/>
      </c>
      <c r="G14543">
        <f t="shared" si="946"/>
        <v>0</v>
      </c>
      <c r="H14543" s="11" t="str">
        <f t="shared" si="944"/>
        <v/>
      </c>
      <c r="I14543" s="11">
        <f t="shared" si="947"/>
        <v>0</v>
      </c>
    </row>
    <row r="14544" spans="6:9">
      <c r="F14544" t="str">
        <f t="shared" si="945"/>
        <v/>
      </c>
      <c r="G14544">
        <f t="shared" si="946"/>
        <v>0</v>
      </c>
      <c r="H14544" s="11" t="str">
        <f t="shared" si="944"/>
        <v/>
      </c>
      <c r="I14544" s="11">
        <f t="shared" si="947"/>
        <v>0</v>
      </c>
    </row>
    <row r="14545" spans="6:9">
      <c r="F14545" t="str">
        <f t="shared" si="945"/>
        <v/>
      </c>
      <c r="G14545">
        <f t="shared" si="946"/>
        <v>0</v>
      </c>
      <c r="H14545" s="11" t="str">
        <f t="shared" si="944"/>
        <v/>
      </c>
      <c r="I14545" s="11">
        <f t="shared" si="947"/>
        <v>0</v>
      </c>
    </row>
    <row r="14546" spans="6:9">
      <c r="F14546" t="str">
        <f t="shared" si="945"/>
        <v/>
      </c>
      <c r="G14546">
        <f t="shared" si="946"/>
        <v>0</v>
      </c>
      <c r="H14546" s="11" t="str">
        <f t="shared" si="944"/>
        <v/>
      </c>
      <c r="I14546" s="11">
        <f t="shared" si="947"/>
        <v>0</v>
      </c>
    </row>
    <row r="14547" spans="6:9">
      <c r="F14547" t="str">
        <f t="shared" si="945"/>
        <v/>
      </c>
      <c r="G14547">
        <f t="shared" si="946"/>
        <v>0</v>
      </c>
      <c r="H14547" s="11" t="str">
        <f t="shared" si="944"/>
        <v/>
      </c>
      <c r="I14547" s="11">
        <f t="shared" si="947"/>
        <v>0</v>
      </c>
    </row>
    <row r="14548" spans="6:9">
      <c r="F14548" t="str">
        <f t="shared" si="945"/>
        <v/>
      </c>
      <c r="G14548">
        <f t="shared" si="946"/>
        <v>0</v>
      </c>
      <c r="H14548" s="11" t="str">
        <f t="shared" si="944"/>
        <v/>
      </c>
      <c r="I14548" s="11">
        <f t="shared" si="947"/>
        <v>0</v>
      </c>
    </row>
    <row r="14549" spans="6:9">
      <c r="F14549" t="str">
        <f t="shared" si="945"/>
        <v/>
      </c>
      <c r="G14549">
        <f t="shared" si="946"/>
        <v>0</v>
      </c>
      <c r="H14549" s="11" t="str">
        <f t="shared" si="944"/>
        <v/>
      </c>
      <c r="I14549" s="11">
        <f t="shared" si="947"/>
        <v>0</v>
      </c>
    </row>
    <row r="14550" spans="6:9">
      <c r="F14550" t="str">
        <f t="shared" si="945"/>
        <v/>
      </c>
      <c r="G14550">
        <f t="shared" si="946"/>
        <v>0</v>
      </c>
      <c r="H14550" s="11" t="str">
        <f t="shared" si="944"/>
        <v/>
      </c>
      <c r="I14550" s="11">
        <f t="shared" si="947"/>
        <v>0</v>
      </c>
    </row>
    <row r="14551" spans="6:9">
      <c r="F14551" t="str">
        <f t="shared" si="945"/>
        <v/>
      </c>
      <c r="G14551">
        <f t="shared" si="946"/>
        <v>0</v>
      </c>
      <c r="H14551" s="11" t="str">
        <f t="shared" si="944"/>
        <v/>
      </c>
      <c r="I14551" s="11">
        <f t="shared" si="947"/>
        <v>0</v>
      </c>
    </row>
    <row r="14552" spans="6:9">
      <c r="F14552" t="str">
        <f t="shared" si="945"/>
        <v/>
      </c>
      <c r="G14552">
        <f t="shared" si="946"/>
        <v>0</v>
      </c>
      <c r="H14552" s="11" t="str">
        <f t="shared" si="944"/>
        <v/>
      </c>
      <c r="I14552" s="11">
        <f t="shared" si="947"/>
        <v>0</v>
      </c>
    </row>
    <row r="14553" spans="6:9">
      <c r="F14553" t="str">
        <f t="shared" si="945"/>
        <v/>
      </c>
      <c r="G14553">
        <f t="shared" si="946"/>
        <v>0</v>
      </c>
      <c r="H14553" s="11" t="str">
        <f t="shared" si="944"/>
        <v/>
      </c>
      <c r="I14553" s="11">
        <f t="shared" si="947"/>
        <v>0</v>
      </c>
    </row>
    <row r="14554" spans="6:9">
      <c r="F14554" t="str">
        <f t="shared" si="945"/>
        <v/>
      </c>
      <c r="G14554">
        <f t="shared" si="946"/>
        <v>0</v>
      </c>
      <c r="H14554" s="11" t="str">
        <f t="shared" si="944"/>
        <v/>
      </c>
      <c r="I14554" s="11">
        <f t="shared" si="947"/>
        <v>0</v>
      </c>
    </row>
    <row r="14555" spans="6:9">
      <c r="F14555" t="str">
        <f t="shared" si="945"/>
        <v/>
      </c>
      <c r="G14555">
        <f t="shared" si="946"/>
        <v>0</v>
      </c>
      <c r="H14555" s="11" t="str">
        <f t="shared" si="944"/>
        <v/>
      </c>
      <c r="I14555" s="11">
        <f t="shared" si="947"/>
        <v>0</v>
      </c>
    </row>
    <row r="14556" spans="6:9">
      <c r="F14556" t="str">
        <f t="shared" si="945"/>
        <v/>
      </c>
      <c r="G14556">
        <f t="shared" si="946"/>
        <v>0</v>
      </c>
      <c r="H14556" s="11" t="str">
        <f t="shared" si="944"/>
        <v/>
      </c>
      <c r="I14556" s="11">
        <f t="shared" si="947"/>
        <v>0</v>
      </c>
    </row>
    <row r="14557" spans="6:9">
      <c r="F14557" t="str">
        <f t="shared" si="945"/>
        <v/>
      </c>
      <c r="G14557">
        <f t="shared" si="946"/>
        <v>0</v>
      </c>
      <c r="H14557" s="11" t="str">
        <f t="shared" si="944"/>
        <v/>
      </c>
      <c r="I14557" s="11">
        <f t="shared" si="947"/>
        <v>0</v>
      </c>
    </row>
    <row r="14558" spans="6:9">
      <c r="F14558" t="str">
        <f t="shared" si="945"/>
        <v/>
      </c>
      <c r="G14558">
        <f t="shared" si="946"/>
        <v>0</v>
      </c>
      <c r="H14558" s="11" t="str">
        <f t="shared" si="944"/>
        <v/>
      </c>
      <c r="I14558" s="11">
        <f t="shared" si="947"/>
        <v>0</v>
      </c>
    </row>
    <row r="14559" spans="6:9">
      <c r="F14559" t="str">
        <f t="shared" si="945"/>
        <v/>
      </c>
      <c r="G14559">
        <f t="shared" si="946"/>
        <v>0</v>
      </c>
      <c r="H14559" s="11" t="str">
        <f t="shared" si="944"/>
        <v/>
      </c>
      <c r="I14559" s="11">
        <f t="shared" si="947"/>
        <v>0</v>
      </c>
    </row>
    <row r="14560" spans="6:9">
      <c r="F14560" t="str">
        <f t="shared" si="945"/>
        <v/>
      </c>
      <c r="G14560">
        <f t="shared" si="946"/>
        <v>0</v>
      </c>
      <c r="H14560" s="11" t="str">
        <f t="shared" si="944"/>
        <v/>
      </c>
      <c r="I14560" s="11">
        <f t="shared" si="947"/>
        <v>0</v>
      </c>
    </row>
    <row r="14561" spans="6:9">
      <c r="F14561" t="str">
        <f t="shared" si="945"/>
        <v/>
      </c>
      <c r="G14561">
        <f t="shared" si="946"/>
        <v>0</v>
      </c>
      <c r="H14561" s="11" t="str">
        <f t="shared" si="944"/>
        <v/>
      </c>
      <c r="I14561" s="11">
        <f t="shared" si="947"/>
        <v>0</v>
      </c>
    </row>
    <row r="14562" spans="6:9">
      <c r="F14562" t="str">
        <f t="shared" si="945"/>
        <v/>
      </c>
      <c r="G14562">
        <f t="shared" si="946"/>
        <v>0</v>
      </c>
      <c r="H14562" s="11" t="str">
        <f t="shared" si="944"/>
        <v/>
      </c>
      <c r="I14562" s="11">
        <f t="shared" si="947"/>
        <v>0</v>
      </c>
    </row>
    <row r="14563" spans="6:9">
      <c r="F14563" t="str">
        <f t="shared" si="945"/>
        <v/>
      </c>
      <c r="G14563">
        <f t="shared" si="946"/>
        <v>0</v>
      </c>
      <c r="H14563" s="11" t="str">
        <f t="shared" si="944"/>
        <v/>
      </c>
      <c r="I14563" s="11">
        <f t="shared" si="947"/>
        <v>0</v>
      </c>
    </row>
    <row r="14564" spans="6:9">
      <c r="F14564" t="str">
        <f t="shared" si="945"/>
        <v/>
      </c>
      <c r="G14564">
        <f t="shared" si="946"/>
        <v>0</v>
      </c>
      <c r="H14564" s="11" t="str">
        <f t="shared" si="944"/>
        <v/>
      </c>
      <c r="I14564" s="11">
        <f t="shared" si="947"/>
        <v>0</v>
      </c>
    </row>
    <row r="14565" spans="6:9">
      <c r="F14565" t="str">
        <f t="shared" si="945"/>
        <v/>
      </c>
      <c r="G14565">
        <f t="shared" si="946"/>
        <v>0</v>
      </c>
      <c r="H14565" s="11" t="str">
        <f t="shared" si="944"/>
        <v/>
      </c>
      <c r="I14565" s="11">
        <f t="shared" si="947"/>
        <v>0</v>
      </c>
    </row>
    <row r="14566" spans="6:9">
      <c r="F14566" t="str">
        <f t="shared" si="945"/>
        <v/>
      </c>
      <c r="G14566">
        <f t="shared" si="946"/>
        <v>0</v>
      </c>
      <c r="H14566" s="11" t="str">
        <f t="shared" si="944"/>
        <v/>
      </c>
      <c r="I14566" s="11">
        <f t="shared" si="947"/>
        <v>0</v>
      </c>
    </row>
    <row r="14567" spans="6:9">
      <c r="F14567" t="str">
        <f t="shared" si="945"/>
        <v/>
      </c>
      <c r="G14567">
        <f t="shared" si="946"/>
        <v>0</v>
      </c>
      <c r="H14567" s="11" t="str">
        <f t="shared" si="944"/>
        <v/>
      </c>
      <c r="I14567" s="11">
        <f t="shared" si="947"/>
        <v>0</v>
      </c>
    </row>
    <row r="14568" spans="6:9">
      <c r="F14568" t="str">
        <f t="shared" si="945"/>
        <v/>
      </c>
      <c r="G14568">
        <f t="shared" si="946"/>
        <v>0</v>
      </c>
      <c r="H14568" s="11" t="str">
        <f t="shared" si="944"/>
        <v/>
      </c>
      <c r="I14568" s="11">
        <f t="shared" si="947"/>
        <v>0</v>
      </c>
    </row>
    <row r="14569" spans="6:9">
      <c r="F14569" t="str">
        <f t="shared" si="945"/>
        <v/>
      </c>
      <c r="G14569">
        <f t="shared" si="946"/>
        <v>0</v>
      </c>
      <c r="H14569" s="11" t="str">
        <f t="shared" si="944"/>
        <v/>
      </c>
      <c r="I14569" s="11">
        <f t="shared" si="947"/>
        <v>0</v>
      </c>
    </row>
    <row r="14570" spans="6:9">
      <c r="F14570" t="str">
        <f t="shared" si="945"/>
        <v/>
      </c>
      <c r="G14570">
        <f t="shared" si="946"/>
        <v>0</v>
      </c>
      <c r="H14570" s="11" t="str">
        <f t="shared" si="944"/>
        <v/>
      </c>
      <c r="I14570" s="11">
        <f t="shared" si="947"/>
        <v>0</v>
      </c>
    </row>
    <row r="14571" spans="6:9">
      <c r="F14571" t="str">
        <f t="shared" si="945"/>
        <v/>
      </c>
      <c r="G14571">
        <f t="shared" si="946"/>
        <v>0</v>
      </c>
      <c r="H14571" s="11" t="str">
        <f t="shared" si="944"/>
        <v/>
      </c>
      <c r="I14571" s="11">
        <f t="shared" si="947"/>
        <v>0</v>
      </c>
    </row>
    <row r="14572" spans="6:9">
      <c r="F14572" t="str">
        <f t="shared" si="945"/>
        <v/>
      </c>
      <c r="G14572">
        <f t="shared" si="946"/>
        <v>0</v>
      </c>
      <c r="H14572" s="11" t="str">
        <f t="shared" si="944"/>
        <v/>
      </c>
      <c r="I14572" s="11">
        <f t="shared" si="947"/>
        <v>0</v>
      </c>
    </row>
    <row r="14573" spans="6:9">
      <c r="F14573" t="str">
        <f t="shared" si="945"/>
        <v/>
      </c>
      <c r="G14573">
        <f t="shared" si="946"/>
        <v>0</v>
      </c>
      <c r="H14573" s="11" t="str">
        <f t="shared" si="944"/>
        <v/>
      </c>
      <c r="I14573" s="11">
        <f t="shared" si="947"/>
        <v>0</v>
      </c>
    </row>
    <row r="14574" spans="6:9">
      <c r="F14574" t="str">
        <f t="shared" si="945"/>
        <v/>
      </c>
      <c r="G14574">
        <f t="shared" si="946"/>
        <v>0</v>
      </c>
      <c r="H14574" s="11" t="str">
        <f t="shared" si="944"/>
        <v/>
      </c>
      <c r="I14574" s="11">
        <f t="shared" si="947"/>
        <v>0</v>
      </c>
    </row>
    <row r="14575" spans="6:9">
      <c r="F14575" t="str">
        <f t="shared" si="945"/>
        <v/>
      </c>
      <c r="G14575">
        <f t="shared" si="946"/>
        <v>0</v>
      </c>
      <c r="H14575" s="11" t="str">
        <f t="shared" si="944"/>
        <v/>
      </c>
      <c r="I14575" s="11">
        <f t="shared" si="947"/>
        <v>0</v>
      </c>
    </row>
    <row r="14576" spans="6:9">
      <c r="F14576" t="str">
        <f t="shared" si="945"/>
        <v/>
      </c>
      <c r="G14576">
        <f t="shared" si="946"/>
        <v>0</v>
      </c>
      <c r="H14576" s="11" t="str">
        <f t="shared" si="944"/>
        <v/>
      </c>
      <c r="I14576" s="11">
        <f t="shared" si="947"/>
        <v>0</v>
      </c>
    </row>
    <row r="14577" spans="6:9">
      <c r="F14577" t="str">
        <f t="shared" si="945"/>
        <v/>
      </c>
      <c r="G14577">
        <f t="shared" si="946"/>
        <v>0</v>
      </c>
      <c r="H14577" s="11" t="str">
        <f t="shared" si="944"/>
        <v/>
      </c>
      <c r="I14577" s="11">
        <f t="shared" si="947"/>
        <v>0</v>
      </c>
    </row>
    <row r="14578" spans="6:9">
      <c r="F14578" t="str">
        <f t="shared" si="945"/>
        <v/>
      </c>
      <c r="G14578">
        <f t="shared" si="946"/>
        <v>0</v>
      </c>
      <c r="H14578" s="11" t="str">
        <f t="shared" si="944"/>
        <v/>
      </c>
      <c r="I14578" s="11">
        <f t="shared" si="947"/>
        <v>0</v>
      </c>
    </row>
    <row r="14579" spans="6:9">
      <c r="F14579" t="str">
        <f t="shared" si="945"/>
        <v/>
      </c>
      <c r="G14579">
        <f t="shared" si="946"/>
        <v>0</v>
      </c>
      <c r="H14579" s="11" t="str">
        <f t="shared" si="944"/>
        <v/>
      </c>
      <c r="I14579" s="11">
        <f t="shared" si="947"/>
        <v>0</v>
      </c>
    </row>
    <row r="14580" spans="6:9">
      <c r="F14580" t="str">
        <f t="shared" si="945"/>
        <v/>
      </c>
      <c r="G14580">
        <f t="shared" si="946"/>
        <v>0</v>
      </c>
      <c r="H14580" s="11" t="str">
        <f t="shared" si="944"/>
        <v/>
      </c>
      <c r="I14580" s="11">
        <f t="shared" si="947"/>
        <v>0</v>
      </c>
    </row>
    <row r="14581" spans="6:9">
      <c r="F14581" t="str">
        <f t="shared" si="945"/>
        <v/>
      </c>
      <c r="G14581">
        <f t="shared" si="946"/>
        <v>0</v>
      </c>
      <c r="H14581" s="11" t="str">
        <f t="shared" si="944"/>
        <v/>
      </c>
      <c r="I14581" s="11">
        <f t="shared" si="947"/>
        <v>0</v>
      </c>
    </row>
    <row r="14582" spans="6:9">
      <c r="F14582" t="str">
        <f t="shared" si="945"/>
        <v/>
      </c>
      <c r="G14582">
        <f t="shared" si="946"/>
        <v>0</v>
      </c>
      <c r="H14582" s="11" t="str">
        <f t="shared" si="944"/>
        <v/>
      </c>
      <c r="I14582" s="11">
        <f t="shared" si="947"/>
        <v>0</v>
      </c>
    </row>
    <row r="14583" spans="6:9">
      <c r="F14583" t="str">
        <f t="shared" si="945"/>
        <v/>
      </c>
      <c r="G14583">
        <f t="shared" si="946"/>
        <v>0</v>
      </c>
      <c r="H14583" s="11" t="str">
        <f t="shared" si="944"/>
        <v/>
      </c>
      <c r="I14583" s="11">
        <f t="shared" si="947"/>
        <v>0</v>
      </c>
    </row>
    <row r="14584" spans="6:9">
      <c r="F14584" t="str">
        <f t="shared" si="945"/>
        <v/>
      </c>
      <c r="G14584">
        <f t="shared" si="946"/>
        <v>0</v>
      </c>
      <c r="H14584" s="11" t="str">
        <f t="shared" si="944"/>
        <v/>
      </c>
      <c r="I14584" s="11">
        <f t="shared" si="947"/>
        <v>0</v>
      </c>
    </row>
    <row r="14585" spans="6:9">
      <c r="F14585" t="str">
        <f t="shared" si="945"/>
        <v/>
      </c>
      <c r="G14585">
        <f t="shared" si="946"/>
        <v>0</v>
      </c>
      <c r="H14585" s="11" t="str">
        <f t="shared" si="944"/>
        <v/>
      </c>
      <c r="I14585" s="11">
        <f t="shared" si="947"/>
        <v>0</v>
      </c>
    </row>
    <row r="14586" spans="6:9">
      <c r="F14586" t="str">
        <f t="shared" si="945"/>
        <v/>
      </c>
      <c r="G14586">
        <f t="shared" si="946"/>
        <v>0</v>
      </c>
      <c r="H14586" s="11" t="str">
        <f t="shared" si="944"/>
        <v/>
      </c>
      <c r="I14586" s="11">
        <f t="shared" si="947"/>
        <v>0</v>
      </c>
    </row>
    <row r="14587" spans="6:9">
      <c r="F14587" t="str">
        <f t="shared" si="945"/>
        <v/>
      </c>
      <c r="G14587">
        <f t="shared" si="946"/>
        <v>0</v>
      </c>
      <c r="H14587" s="11" t="str">
        <f t="shared" si="944"/>
        <v/>
      </c>
      <c r="I14587" s="11">
        <f t="shared" si="947"/>
        <v>0</v>
      </c>
    </row>
    <row r="14588" spans="6:9">
      <c r="F14588" t="str">
        <f t="shared" si="945"/>
        <v/>
      </c>
      <c r="G14588">
        <f t="shared" si="946"/>
        <v>0</v>
      </c>
      <c r="H14588" s="11" t="str">
        <f t="shared" si="944"/>
        <v/>
      </c>
      <c r="I14588" s="11">
        <f t="shared" si="947"/>
        <v>0</v>
      </c>
    </row>
    <row r="14589" spans="6:9">
      <c r="F14589" t="str">
        <f t="shared" si="945"/>
        <v/>
      </c>
      <c r="G14589">
        <f t="shared" si="946"/>
        <v>0</v>
      </c>
      <c r="H14589" s="11" t="str">
        <f t="shared" si="944"/>
        <v/>
      </c>
      <c r="I14589" s="11">
        <f t="shared" si="947"/>
        <v>0</v>
      </c>
    </row>
    <row r="14590" spans="6:9">
      <c r="F14590" t="str">
        <f t="shared" si="945"/>
        <v/>
      </c>
      <c r="G14590">
        <f t="shared" si="946"/>
        <v>0</v>
      </c>
      <c r="H14590" s="11" t="str">
        <f t="shared" si="944"/>
        <v/>
      </c>
      <c r="I14590" s="11">
        <f t="shared" si="947"/>
        <v>0</v>
      </c>
    </row>
    <row r="14591" spans="6:9">
      <c r="F14591" t="str">
        <f t="shared" si="945"/>
        <v/>
      </c>
      <c r="G14591">
        <f t="shared" si="946"/>
        <v>0</v>
      </c>
      <c r="H14591" s="11" t="str">
        <f t="shared" si="944"/>
        <v/>
      </c>
      <c r="I14591" s="11">
        <f t="shared" si="947"/>
        <v>0</v>
      </c>
    </row>
    <row r="14592" spans="6:9">
      <c r="F14592" t="str">
        <f t="shared" si="945"/>
        <v/>
      </c>
      <c r="G14592">
        <f t="shared" si="946"/>
        <v>0</v>
      </c>
      <c r="H14592" s="11" t="str">
        <f t="shared" si="944"/>
        <v/>
      </c>
      <c r="I14592" s="11">
        <f t="shared" si="947"/>
        <v>0</v>
      </c>
    </row>
    <row r="14593" spans="6:9">
      <c r="F14593" t="str">
        <f t="shared" si="945"/>
        <v/>
      </c>
      <c r="G14593">
        <f t="shared" si="946"/>
        <v>0</v>
      </c>
      <c r="H14593" s="11" t="str">
        <f t="shared" si="944"/>
        <v/>
      </c>
      <c r="I14593" s="11">
        <f t="shared" si="947"/>
        <v>0</v>
      </c>
    </row>
    <row r="14594" spans="6:9">
      <c r="F14594" t="str">
        <f t="shared" si="945"/>
        <v/>
      </c>
      <c r="G14594">
        <f t="shared" si="946"/>
        <v>0</v>
      </c>
      <c r="H14594" s="11" t="str">
        <f t="shared" ref="H14594:H14657" si="948">IFERROR(HLOOKUP($A14594,$N$85:$S$86,2,0),"")</f>
        <v/>
      </c>
      <c r="I14594" s="11">
        <f t="shared" si="947"/>
        <v>0</v>
      </c>
    </row>
    <row r="14595" spans="6:9">
      <c r="F14595" t="str">
        <f t="shared" ref="F14595:F14658" si="949">IFERROR(HLOOKUP($A14595,$N$40:$S$41,2,0),"")</f>
        <v/>
      </c>
      <c r="G14595">
        <f t="shared" ref="G14595:G14658" si="950">IFERROR(IF(D14595&gt;F14595,(D14595-F14595)^2,0),0)</f>
        <v>0</v>
      </c>
      <c r="H14595" s="11" t="str">
        <f t="shared" si="948"/>
        <v/>
      </c>
      <c r="I14595" s="11">
        <f t="shared" ref="I14595:I14658" si="951">IFERROR(IF(D14595&gt;H14595,(D14595-H14595)^2,0),0)</f>
        <v>0</v>
      </c>
    </row>
    <row r="14596" spans="6:9">
      <c r="F14596" t="str">
        <f t="shared" si="949"/>
        <v/>
      </c>
      <c r="G14596">
        <f t="shared" si="950"/>
        <v>0</v>
      </c>
      <c r="H14596" s="11" t="str">
        <f t="shared" si="948"/>
        <v/>
      </c>
      <c r="I14596" s="11">
        <f t="shared" si="951"/>
        <v>0</v>
      </c>
    </row>
    <row r="14597" spans="6:9">
      <c r="F14597" t="str">
        <f t="shared" si="949"/>
        <v/>
      </c>
      <c r="G14597">
        <f t="shared" si="950"/>
        <v>0</v>
      </c>
      <c r="H14597" s="11" t="str">
        <f t="shared" si="948"/>
        <v/>
      </c>
      <c r="I14597" s="11">
        <f t="shared" si="951"/>
        <v>0</v>
      </c>
    </row>
    <row r="14598" spans="6:9">
      <c r="F14598" t="str">
        <f t="shared" si="949"/>
        <v/>
      </c>
      <c r="G14598">
        <f t="shared" si="950"/>
        <v>0</v>
      </c>
      <c r="H14598" s="11" t="str">
        <f t="shared" si="948"/>
        <v/>
      </c>
      <c r="I14598" s="11">
        <f t="shared" si="951"/>
        <v>0</v>
      </c>
    </row>
    <row r="14599" spans="6:9">
      <c r="F14599" t="str">
        <f t="shared" si="949"/>
        <v/>
      </c>
      <c r="G14599">
        <f t="shared" si="950"/>
        <v>0</v>
      </c>
      <c r="H14599" s="11" t="str">
        <f t="shared" si="948"/>
        <v/>
      </c>
      <c r="I14599" s="11">
        <f t="shared" si="951"/>
        <v>0</v>
      </c>
    </row>
    <row r="14600" spans="6:9">
      <c r="F14600" t="str">
        <f t="shared" si="949"/>
        <v/>
      </c>
      <c r="G14600">
        <f t="shared" si="950"/>
        <v>0</v>
      </c>
      <c r="H14600" s="11" t="str">
        <f t="shared" si="948"/>
        <v/>
      </c>
      <c r="I14600" s="11">
        <f t="shared" si="951"/>
        <v>0</v>
      </c>
    </row>
    <row r="14601" spans="6:9">
      <c r="F14601" t="str">
        <f t="shared" si="949"/>
        <v/>
      </c>
      <c r="G14601">
        <f t="shared" si="950"/>
        <v>0</v>
      </c>
      <c r="H14601" s="11" t="str">
        <f t="shared" si="948"/>
        <v/>
      </c>
      <c r="I14601" s="11">
        <f t="shared" si="951"/>
        <v>0</v>
      </c>
    </row>
    <row r="14602" spans="6:9">
      <c r="F14602" t="str">
        <f t="shared" si="949"/>
        <v/>
      </c>
      <c r="G14602">
        <f t="shared" si="950"/>
        <v>0</v>
      </c>
      <c r="H14602" s="11" t="str">
        <f t="shared" si="948"/>
        <v/>
      </c>
      <c r="I14602" s="11">
        <f t="shared" si="951"/>
        <v>0</v>
      </c>
    </row>
    <row r="14603" spans="6:9">
      <c r="F14603" t="str">
        <f t="shared" si="949"/>
        <v/>
      </c>
      <c r="G14603">
        <f t="shared" si="950"/>
        <v>0</v>
      </c>
      <c r="H14603" s="11" t="str">
        <f t="shared" si="948"/>
        <v/>
      </c>
      <c r="I14603" s="11">
        <f t="shared" si="951"/>
        <v>0</v>
      </c>
    </row>
    <row r="14604" spans="6:9">
      <c r="F14604" t="str">
        <f t="shared" si="949"/>
        <v/>
      </c>
      <c r="G14604">
        <f t="shared" si="950"/>
        <v>0</v>
      </c>
      <c r="H14604" s="11" t="str">
        <f t="shared" si="948"/>
        <v/>
      </c>
      <c r="I14604" s="11">
        <f t="shared" si="951"/>
        <v>0</v>
      </c>
    </row>
    <row r="14605" spans="6:9">
      <c r="F14605" t="str">
        <f t="shared" si="949"/>
        <v/>
      </c>
      <c r="G14605">
        <f t="shared" si="950"/>
        <v>0</v>
      </c>
      <c r="H14605" s="11" t="str">
        <f t="shared" si="948"/>
        <v/>
      </c>
      <c r="I14605" s="11">
        <f t="shared" si="951"/>
        <v>0</v>
      </c>
    </row>
    <row r="14606" spans="6:9">
      <c r="F14606" t="str">
        <f t="shared" si="949"/>
        <v/>
      </c>
      <c r="G14606">
        <f t="shared" si="950"/>
        <v>0</v>
      </c>
      <c r="H14606" s="11" t="str">
        <f t="shared" si="948"/>
        <v/>
      </c>
      <c r="I14606" s="11">
        <f t="shared" si="951"/>
        <v>0</v>
      </c>
    </row>
    <row r="14607" spans="6:9">
      <c r="F14607" t="str">
        <f t="shared" si="949"/>
        <v/>
      </c>
      <c r="G14607">
        <f t="shared" si="950"/>
        <v>0</v>
      </c>
      <c r="H14607" s="11" t="str">
        <f t="shared" si="948"/>
        <v/>
      </c>
      <c r="I14607" s="11">
        <f t="shared" si="951"/>
        <v>0</v>
      </c>
    </row>
    <row r="14608" spans="6:9">
      <c r="F14608" t="str">
        <f t="shared" si="949"/>
        <v/>
      </c>
      <c r="G14608">
        <f t="shared" si="950"/>
        <v>0</v>
      </c>
      <c r="H14608" s="11" t="str">
        <f t="shared" si="948"/>
        <v/>
      </c>
      <c r="I14608" s="11">
        <f t="shared" si="951"/>
        <v>0</v>
      </c>
    </row>
    <row r="14609" spans="6:9">
      <c r="F14609" t="str">
        <f t="shared" si="949"/>
        <v/>
      </c>
      <c r="G14609">
        <f t="shared" si="950"/>
        <v>0</v>
      </c>
      <c r="H14609" s="11" t="str">
        <f t="shared" si="948"/>
        <v/>
      </c>
      <c r="I14609" s="11">
        <f t="shared" si="951"/>
        <v>0</v>
      </c>
    </row>
    <row r="14610" spans="6:9">
      <c r="F14610" t="str">
        <f t="shared" si="949"/>
        <v/>
      </c>
      <c r="G14610">
        <f t="shared" si="950"/>
        <v>0</v>
      </c>
      <c r="H14610" s="11" t="str">
        <f t="shared" si="948"/>
        <v/>
      </c>
      <c r="I14610" s="11">
        <f t="shared" si="951"/>
        <v>0</v>
      </c>
    </row>
    <row r="14611" spans="6:9">
      <c r="F14611" t="str">
        <f t="shared" si="949"/>
        <v/>
      </c>
      <c r="G14611">
        <f t="shared" si="950"/>
        <v>0</v>
      </c>
      <c r="H14611" s="11" t="str">
        <f t="shared" si="948"/>
        <v/>
      </c>
      <c r="I14611" s="11">
        <f t="shared" si="951"/>
        <v>0</v>
      </c>
    </row>
    <row r="14612" spans="6:9">
      <c r="F14612" t="str">
        <f t="shared" si="949"/>
        <v/>
      </c>
      <c r="G14612">
        <f t="shared" si="950"/>
        <v>0</v>
      </c>
      <c r="H14612" s="11" t="str">
        <f t="shared" si="948"/>
        <v/>
      </c>
      <c r="I14612" s="11">
        <f t="shared" si="951"/>
        <v>0</v>
      </c>
    </row>
    <row r="14613" spans="6:9">
      <c r="F14613" t="str">
        <f t="shared" si="949"/>
        <v/>
      </c>
      <c r="G14613">
        <f t="shared" si="950"/>
        <v>0</v>
      </c>
      <c r="H14613" s="11" t="str">
        <f t="shared" si="948"/>
        <v/>
      </c>
      <c r="I14613" s="11">
        <f t="shared" si="951"/>
        <v>0</v>
      </c>
    </row>
    <row r="14614" spans="6:9">
      <c r="F14614" t="str">
        <f t="shared" si="949"/>
        <v/>
      </c>
      <c r="G14614">
        <f t="shared" si="950"/>
        <v>0</v>
      </c>
      <c r="H14614" s="11" t="str">
        <f t="shared" si="948"/>
        <v/>
      </c>
      <c r="I14614" s="11">
        <f t="shared" si="951"/>
        <v>0</v>
      </c>
    </row>
    <row r="14615" spans="6:9">
      <c r="F14615" t="str">
        <f t="shared" si="949"/>
        <v/>
      </c>
      <c r="G14615">
        <f t="shared" si="950"/>
        <v>0</v>
      </c>
      <c r="H14615" s="11" t="str">
        <f t="shared" si="948"/>
        <v/>
      </c>
      <c r="I14615" s="11">
        <f t="shared" si="951"/>
        <v>0</v>
      </c>
    </row>
    <row r="14616" spans="6:9">
      <c r="F14616" t="str">
        <f t="shared" si="949"/>
        <v/>
      </c>
      <c r="G14616">
        <f t="shared" si="950"/>
        <v>0</v>
      </c>
      <c r="H14616" s="11" t="str">
        <f t="shared" si="948"/>
        <v/>
      </c>
      <c r="I14616" s="11">
        <f t="shared" si="951"/>
        <v>0</v>
      </c>
    </row>
    <row r="14617" spans="6:9">
      <c r="F14617" t="str">
        <f t="shared" si="949"/>
        <v/>
      </c>
      <c r="G14617">
        <f t="shared" si="950"/>
        <v>0</v>
      </c>
      <c r="H14617" s="11" t="str">
        <f t="shared" si="948"/>
        <v/>
      </c>
      <c r="I14617" s="11">
        <f t="shared" si="951"/>
        <v>0</v>
      </c>
    </row>
    <row r="14618" spans="6:9">
      <c r="F14618" t="str">
        <f t="shared" si="949"/>
        <v/>
      </c>
      <c r="G14618">
        <f t="shared" si="950"/>
        <v>0</v>
      </c>
      <c r="H14618" s="11" t="str">
        <f t="shared" si="948"/>
        <v/>
      </c>
      <c r="I14618" s="11">
        <f t="shared" si="951"/>
        <v>0</v>
      </c>
    </row>
    <row r="14619" spans="6:9">
      <c r="F14619" t="str">
        <f t="shared" si="949"/>
        <v/>
      </c>
      <c r="G14619">
        <f t="shared" si="950"/>
        <v>0</v>
      </c>
      <c r="H14619" s="11" t="str">
        <f t="shared" si="948"/>
        <v/>
      </c>
      <c r="I14619" s="11">
        <f t="shared" si="951"/>
        <v>0</v>
      </c>
    </row>
    <row r="14620" spans="6:9">
      <c r="F14620" t="str">
        <f t="shared" si="949"/>
        <v/>
      </c>
      <c r="G14620">
        <f t="shared" si="950"/>
        <v>0</v>
      </c>
      <c r="H14620" s="11" t="str">
        <f t="shared" si="948"/>
        <v/>
      </c>
      <c r="I14620" s="11">
        <f t="shared" si="951"/>
        <v>0</v>
      </c>
    </row>
    <row r="14621" spans="6:9">
      <c r="F14621" t="str">
        <f t="shared" si="949"/>
        <v/>
      </c>
      <c r="G14621">
        <f t="shared" si="950"/>
        <v>0</v>
      </c>
      <c r="H14621" s="11" t="str">
        <f t="shared" si="948"/>
        <v/>
      </c>
      <c r="I14621" s="11">
        <f t="shared" si="951"/>
        <v>0</v>
      </c>
    </row>
    <row r="14622" spans="6:9">
      <c r="F14622" t="str">
        <f t="shared" si="949"/>
        <v/>
      </c>
      <c r="G14622">
        <f t="shared" si="950"/>
        <v>0</v>
      </c>
      <c r="H14622" s="11" t="str">
        <f t="shared" si="948"/>
        <v/>
      </c>
      <c r="I14622" s="11">
        <f t="shared" si="951"/>
        <v>0</v>
      </c>
    </row>
    <row r="14623" spans="6:9">
      <c r="F14623" t="str">
        <f t="shared" si="949"/>
        <v/>
      </c>
      <c r="G14623">
        <f t="shared" si="950"/>
        <v>0</v>
      </c>
      <c r="H14623" s="11" t="str">
        <f t="shared" si="948"/>
        <v/>
      </c>
      <c r="I14623" s="11">
        <f t="shared" si="951"/>
        <v>0</v>
      </c>
    </row>
    <row r="14624" spans="6:9">
      <c r="F14624" t="str">
        <f t="shared" si="949"/>
        <v/>
      </c>
      <c r="G14624">
        <f t="shared" si="950"/>
        <v>0</v>
      </c>
      <c r="H14624" s="11" t="str">
        <f t="shared" si="948"/>
        <v/>
      </c>
      <c r="I14624" s="11">
        <f t="shared" si="951"/>
        <v>0</v>
      </c>
    </row>
    <row r="14625" spans="6:9">
      <c r="F14625" t="str">
        <f t="shared" si="949"/>
        <v/>
      </c>
      <c r="G14625">
        <f t="shared" si="950"/>
        <v>0</v>
      </c>
      <c r="H14625" s="11" t="str">
        <f t="shared" si="948"/>
        <v/>
      </c>
      <c r="I14625" s="11">
        <f t="shared" si="951"/>
        <v>0</v>
      </c>
    </row>
    <row r="14626" spans="6:9">
      <c r="F14626" t="str">
        <f t="shared" si="949"/>
        <v/>
      </c>
      <c r="G14626">
        <f t="shared" si="950"/>
        <v>0</v>
      </c>
      <c r="H14626" s="11" t="str">
        <f t="shared" si="948"/>
        <v/>
      </c>
      <c r="I14626" s="11">
        <f t="shared" si="951"/>
        <v>0</v>
      </c>
    </row>
    <row r="14627" spans="6:9">
      <c r="F14627" t="str">
        <f t="shared" si="949"/>
        <v/>
      </c>
      <c r="G14627">
        <f t="shared" si="950"/>
        <v>0</v>
      </c>
      <c r="H14627" s="11" t="str">
        <f t="shared" si="948"/>
        <v/>
      </c>
      <c r="I14627" s="11">
        <f t="shared" si="951"/>
        <v>0</v>
      </c>
    </row>
    <row r="14628" spans="6:9">
      <c r="F14628" t="str">
        <f t="shared" si="949"/>
        <v/>
      </c>
      <c r="G14628">
        <f t="shared" si="950"/>
        <v>0</v>
      </c>
      <c r="H14628" s="11" t="str">
        <f t="shared" si="948"/>
        <v/>
      </c>
      <c r="I14628" s="11">
        <f t="shared" si="951"/>
        <v>0</v>
      </c>
    </row>
    <row r="14629" spans="6:9">
      <c r="F14629" t="str">
        <f t="shared" si="949"/>
        <v/>
      </c>
      <c r="G14629">
        <f t="shared" si="950"/>
        <v>0</v>
      </c>
      <c r="H14629" s="11" t="str">
        <f t="shared" si="948"/>
        <v/>
      </c>
      <c r="I14629" s="11">
        <f t="shared" si="951"/>
        <v>0</v>
      </c>
    </row>
    <row r="14630" spans="6:9">
      <c r="F14630" t="str">
        <f t="shared" si="949"/>
        <v/>
      </c>
      <c r="G14630">
        <f t="shared" si="950"/>
        <v>0</v>
      </c>
      <c r="H14630" s="11" t="str">
        <f t="shared" si="948"/>
        <v/>
      </c>
      <c r="I14630" s="11">
        <f t="shared" si="951"/>
        <v>0</v>
      </c>
    </row>
    <row r="14631" spans="6:9">
      <c r="F14631" t="str">
        <f t="shared" si="949"/>
        <v/>
      </c>
      <c r="G14631">
        <f t="shared" si="950"/>
        <v>0</v>
      </c>
      <c r="H14631" s="11" t="str">
        <f t="shared" si="948"/>
        <v/>
      </c>
      <c r="I14631" s="11">
        <f t="shared" si="951"/>
        <v>0</v>
      </c>
    </row>
    <row r="14632" spans="6:9">
      <c r="F14632" t="str">
        <f t="shared" si="949"/>
        <v/>
      </c>
      <c r="G14632">
        <f t="shared" si="950"/>
        <v>0</v>
      </c>
      <c r="H14632" s="11" t="str">
        <f t="shared" si="948"/>
        <v/>
      </c>
      <c r="I14632" s="11">
        <f t="shared" si="951"/>
        <v>0</v>
      </c>
    </row>
    <row r="14633" spans="6:9">
      <c r="F14633" t="str">
        <f t="shared" si="949"/>
        <v/>
      </c>
      <c r="G14633">
        <f t="shared" si="950"/>
        <v>0</v>
      </c>
      <c r="H14633" s="11" t="str">
        <f t="shared" si="948"/>
        <v/>
      </c>
      <c r="I14633" s="11">
        <f t="shared" si="951"/>
        <v>0</v>
      </c>
    </row>
    <row r="14634" spans="6:9">
      <c r="F14634" t="str">
        <f t="shared" si="949"/>
        <v/>
      </c>
      <c r="G14634">
        <f t="shared" si="950"/>
        <v>0</v>
      </c>
      <c r="H14634" s="11" t="str">
        <f t="shared" si="948"/>
        <v/>
      </c>
      <c r="I14634" s="11">
        <f t="shared" si="951"/>
        <v>0</v>
      </c>
    </row>
    <row r="14635" spans="6:9">
      <c r="F14635" t="str">
        <f t="shared" si="949"/>
        <v/>
      </c>
      <c r="G14635">
        <f t="shared" si="950"/>
        <v>0</v>
      </c>
      <c r="H14635" s="11" t="str">
        <f t="shared" si="948"/>
        <v/>
      </c>
      <c r="I14635" s="11">
        <f t="shared" si="951"/>
        <v>0</v>
      </c>
    </row>
    <row r="14636" spans="6:9">
      <c r="F14636" t="str">
        <f t="shared" si="949"/>
        <v/>
      </c>
      <c r="G14636">
        <f t="shared" si="950"/>
        <v>0</v>
      </c>
      <c r="H14636" s="11" t="str">
        <f t="shared" si="948"/>
        <v/>
      </c>
      <c r="I14636" s="11">
        <f t="shared" si="951"/>
        <v>0</v>
      </c>
    </row>
    <row r="14637" spans="6:9">
      <c r="F14637" t="str">
        <f t="shared" si="949"/>
        <v/>
      </c>
      <c r="G14637">
        <f t="shared" si="950"/>
        <v>0</v>
      </c>
      <c r="H14637" s="11" t="str">
        <f t="shared" si="948"/>
        <v/>
      </c>
      <c r="I14637" s="11">
        <f t="shared" si="951"/>
        <v>0</v>
      </c>
    </row>
    <row r="14638" spans="6:9">
      <c r="F14638" t="str">
        <f t="shared" si="949"/>
        <v/>
      </c>
      <c r="G14638">
        <f t="shared" si="950"/>
        <v>0</v>
      </c>
      <c r="H14638" s="11" t="str">
        <f t="shared" si="948"/>
        <v/>
      </c>
      <c r="I14638" s="11">
        <f t="shared" si="951"/>
        <v>0</v>
      </c>
    </row>
    <row r="14639" spans="6:9">
      <c r="F14639" t="str">
        <f t="shared" si="949"/>
        <v/>
      </c>
      <c r="G14639">
        <f t="shared" si="950"/>
        <v>0</v>
      </c>
      <c r="H14639" s="11" t="str">
        <f t="shared" si="948"/>
        <v/>
      </c>
      <c r="I14639" s="11">
        <f t="shared" si="951"/>
        <v>0</v>
      </c>
    </row>
    <row r="14640" spans="6:9">
      <c r="F14640" t="str">
        <f t="shared" si="949"/>
        <v/>
      </c>
      <c r="G14640">
        <f t="shared" si="950"/>
        <v>0</v>
      </c>
      <c r="H14640" s="11" t="str">
        <f t="shared" si="948"/>
        <v/>
      </c>
      <c r="I14640" s="11">
        <f t="shared" si="951"/>
        <v>0</v>
      </c>
    </row>
    <row r="14641" spans="6:9">
      <c r="F14641" t="str">
        <f t="shared" si="949"/>
        <v/>
      </c>
      <c r="G14641">
        <f t="shared" si="950"/>
        <v>0</v>
      </c>
      <c r="H14641" s="11" t="str">
        <f t="shared" si="948"/>
        <v/>
      </c>
      <c r="I14641" s="11">
        <f t="shared" si="951"/>
        <v>0</v>
      </c>
    </row>
    <row r="14642" spans="6:9">
      <c r="F14642" t="str">
        <f t="shared" si="949"/>
        <v/>
      </c>
      <c r="G14642">
        <f t="shared" si="950"/>
        <v>0</v>
      </c>
      <c r="H14642" s="11" t="str">
        <f t="shared" si="948"/>
        <v/>
      </c>
      <c r="I14642" s="11">
        <f t="shared" si="951"/>
        <v>0</v>
      </c>
    </row>
    <row r="14643" spans="6:9">
      <c r="F14643" t="str">
        <f t="shared" si="949"/>
        <v/>
      </c>
      <c r="G14643">
        <f t="shared" si="950"/>
        <v>0</v>
      </c>
      <c r="H14643" s="11" t="str">
        <f t="shared" si="948"/>
        <v/>
      </c>
      <c r="I14643" s="11">
        <f t="shared" si="951"/>
        <v>0</v>
      </c>
    </row>
    <row r="14644" spans="6:9">
      <c r="F14644" t="str">
        <f t="shared" si="949"/>
        <v/>
      </c>
      <c r="G14644">
        <f t="shared" si="950"/>
        <v>0</v>
      </c>
      <c r="H14644" s="11" t="str">
        <f t="shared" si="948"/>
        <v/>
      </c>
      <c r="I14644" s="11">
        <f t="shared" si="951"/>
        <v>0</v>
      </c>
    </row>
    <row r="14645" spans="6:9">
      <c r="F14645" t="str">
        <f t="shared" si="949"/>
        <v/>
      </c>
      <c r="G14645">
        <f t="shared" si="950"/>
        <v>0</v>
      </c>
      <c r="H14645" s="11" t="str">
        <f t="shared" si="948"/>
        <v/>
      </c>
      <c r="I14645" s="11">
        <f t="shared" si="951"/>
        <v>0</v>
      </c>
    </row>
    <row r="14646" spans="6:9">
      <c r="F14646" t="str">
        <f t="shared" si="949"/>
        <v/>
      </c>
      <c r="G14646">
        <f t="shared" si="950"/>
        <v>0</v>
      </c>
      <c r="H14646" s="11" t="str">
        <f t="shared" si="948"/>
        <v/>
      </c>
      <c r="I14646" s="11">
        <f t="shared" si="951"/>
        <v>0</v>
      </c>
    </row>
    <row r="14647" spans="6:9">
      <c r="F14647" t="str">
        <f t="shared" si="949"/>
        <v/>
      </c>
      <c r="G14647">
        <f t="shared" si="950"/>
        <v>0</v>
      </c>
      <c r="H14647" s="11" t="str">
        <f t="shared" si="948"/>
        <v/>
      </c>
      <c r="I14647" s="11">
        <f t="shared" si="951"/>
        <v>0</v>
      </c>
    </row>
    <row r="14648" spans="6:9">
      <c r="F14648" t="str">
        <f t="shared" si="949"/>
        <v/>
      </c>
      <c r="G14648">
        <f t="shared" si="950"/>
        <v>0</v>
      </c>
      <c r="H14648" s="11" t="str">
        <f t="shared" si="948"/>
        <v/>
      </c>
      <c r="I14648" s="11">
        <f t="shared" si="951"/>
        <v>0</v>
      </c>
    </row>
    <row r="14649" spans="6:9">
      <c r="F14649" t="str">
        <f t="shared" si="949"/>
        <v/>
      </c>
      <c r="G14649">
        <f t="shared" si="950"/>
        <v>0</v>
      </c>
      <c r="H14649" s="11" t="str">
        <f t="shared" si="948"/>
        <v/>
      </c>
      <c r="I14649" s="11">
        <f t="shared" si="951"/>
        <v>0</v>
      </c>
    </row>
    <row r="14650" spans="6:9">
      <c r="F14650" t="str">
        <f t="shared" si="949"/>
        <v/>
      </c>
      <c r="G14650">
        <f t="shared" si="950"/>
        <v>0</v>
      </c>
      <c r="H14650" s="11" t="str">
        <f t="shared" si="948"/>
        <v/>
      </c>
      <c r="I14650" s="11">
        <f t="shared" si="951"/>
        <v>0</v>
      </c>
    </row>
    <row r="14651" spans="6:9">
      <c r="F14651" t="str">
        <f t="shared" si="949"/>
        <v/>
      </c>
      <c r="G14651">
        <f t="shared" si="950"/>
        <v>0</v>
      </c>
      <c r="H14651" s="11" t="str">
        <f t="shared" si="948"/>
        <v/>
      </c>
      <c r="I14651" s="11">
        <f t="shared" si="951"/>
        <v>0</v>
      </c>
    </row>
    <row r="14652" spans="6:9">
      <c r="F14652" t="str">
        <f t="shared" si="949"/>
        <v/>
      </c>
      <c r="G14652">
        <f t="shared" si="950"/>
        <v>0</v>
      </c>
      <c r="H14652" s="11" t="str">
        <f t="shared" si="948"/>
        <v/>
      </c>
      <c r="I14652" s="11">
        <f t="shared" si="951"/>
        <v>0</v>
      </c>
    </row>
    <row r="14653" spans="6:9">
      <c r="F14653" t="str">
        <f t="shared" si="949"/>
        <v/>
      </c>
      <c r="G14653">
        <f t="shared" si="950"/>
        <v>0</v>
      </c>
      <c r="H14653" s="11" t="str">
        <f t="shared" si="948"/>
        <v/>
      </c>
      <c r="I14653" s="11">
        <f t="shared" si="951"/>
        <v>0</v>
      </c>
    </row>
    <row r="14654" spans="6:9">
      <c r="F14654" t="str">
        <f t="shared" si="949"/>
        <v/>
      </c>
      <c r="G14654">
        <f t="shared" si="950"/>
        <v>0</v>
      </c>
      <c r="H14654" s="11" t="str">
        <f t="shared" si="948"/>
        <v/>
      </c>
      <c r="I14654" s="11">
        <f t="shared" si="951"/>
        <v>0</v>
      </c>
    </row>
    <row r="14655" spans="6:9">
      <c r="F14655" t="str">
        <f t="shared" si="949"/>
        <v/>
      </c>
      <c r="G14655">
        <f t="shared" si="950"/>
        <v>0</v>
      </c>
      <c r="H14655" s="11" t="str">
        <f t="shared" si="948"/>
        <v/>
      </c>
      <c r="I14655" s="11">
        <f t="shared" si="951"/>
        <v>0</v>
      </c>
    </row>
    <row r="14656" spans="6:9">
      <c r="F14656" t="str">
        <f t="shared" si="949"/>
        <v/>
      </c>
      <c r="G14656">
        <f t="shared" si="950"/>
        <v>0</v>
      </c>
      <c r="H14656" s="11" t="str">
        <f t="shared" si="948"/>
        <v/>
      </c>
      <c r="I14656" s="11">
        <f t="shared" si="951"/>
        <v>0</v>
      </c>
    </row>
    <row r="14657" spans="6:9">
      <c r="F14657" t="str">
        <f t="shared" si="949"/>
        <v/>
      </c>
      <c r="G14657">
        <f t="shared" si="950"/>
        <v>0</v>
      </c>
      <c r="H14657" s="11" t="str">
        <f t="shared" si="948"/>
        <v/>
      </c>
      <c r="I14657" s="11">
        <f t="shared" si="951"/>
        <v>0</v>
      </c>
    </row>
    <row r="14658" spans="6:9">
      <c r="F14658" t="str">
        <f t="shared" si="949"/>
        <v/>
      </c>
      <c r="G14658">
        <f t="shared" si="950"/>
        <v>0</v>
      </c>
      <c r="H14658" s="11" t="str">
        <f t="shared" ref="H14658:H14721" si="952">IFERROR(HLOOKUP($A14658,$N$85:$S$86,2,0),"")</f>
        <v/>
      </c>
      <c r="I14658" s="11">
        <f t="shared" si="951"/>
        <v>0</v>
      </c>
    </row>
    <row r="14659" spans="6:9">
      <c r="F14659" t="str">
        <f t="shared" ref="F14659:F14722" si="953">IFERROR(HLOOKUP($A14659,$N$40:$S$41,2,0),"")</f>
        <v/>
      </c>
      <c r="G14659">
        <f t="shared" ref="G14659:G14722" si="954">IFERROR(IF(D14659&gt;F14659,(D14659-F14659)^2,0),0)</f>
        <v>0</v>
      </c>
      <c r="H14659" s="11" t="str">
        <f t="shared" si="952"/>
        <v/>
      </c>
      <c r="I14659" s="11">
        <f t="shared" ref="I14659:I14722" si="955">IFERROR(IF(D14659&gt;H14659,(D14659-H14659)^2,0),0)</f>
        <v>0</v>
      </c>
    </row>
    <row r="14660" spans="6:9">
      <c r="F14660" t="str">
        <f t="shared" si="953"/>
        <v/>
      </c>
      <c r="G14660">
        <f t="shared" si="954"/>
        <v>0</v>
      </c>
      <c r="H14660" s="11" t="str">
        <f t="shared" si="952"/>
        <v/>
      </c>
      <c r="I14660" s="11">
        <f t="shared" si="955"/>
        <v>0</v>
      </c>
    </row>
    <row r="14661" spans="6:9">
      <c r="F14661" t="str">
        <f t="shared" si="953"/>
        <v/>
      </c>
      <c r="G14661">
        <f t="shared" si="954"/>
        <v>0</v>
      </c>
      <c r="H14661" s="11" t="str">
        <f t="shared" si="952"/>
        <v/>
      </c>
      <c r="I14661" s="11">
        <f t="shared" si="955"/>
        <v>0</v>
      </c>
    </row>
    <row r="14662" spans="6:9">
      <c r="F14662" t="str">
        <f t="shared" si="953"/>
        <v/>
      </c>
      <c r="G14662">
        <f t="shared" si="954"/>
        <v>0</v>
      </c>
      <c r="H14662" s="11" t="str">
        <f t="shared" si="952"/>
        <v/>
      </c>
      <c r="I14662" s="11">
        <f t="shared" si="955"/>
        <v>0</v>
      </c>
    </row>
    <row r="14663" spans="6:9">
      <c r="F14663" t="str">
        <f t="shared" si="953"/>
        <v/>
      </c>
      <c r="G14663">
        <f t="shared" si="954"/>
        <v>0</v>
      </c>
      <c r="H14663" s="11" t="str">
        <f t="shared" si="952"/>
        <v/>
      </c>
      <c r="I14663" s="11">
        <f t="shared" si="955"/>
        <v>0</v>
      </c>
    </row>
    <row r="14664" spans="6:9">
      <c r="F14664" t="str">
        <f t="shared" si="953"/>
        <v/>
      </c>
      <c r="G14664">
        <f t="shared" si="954"/>
        <v>0</v>
      </c>
      <c r="H14664" s="11" t="str">
        <f t="shared" si="952"/>
        <v/>
      </c>
      <c r="I14664" s="11">
        <f t="shared" si="955"/>
        <v>0</v>
      </c>
    </row>
    <row r="14665" spans="6:9">
      <c r="F14665" t="str">
        <f t="shared" si="953"/>
        <v/>
      </c>
      <c r="G14665">
        <f t="shared" si="954"/>
        <v>0</v>
      </c>
      <c r="H14665" s="11" t="str">
        <f t="shared" si="952"/>
        <v/>
      </c>
      <c r="I14665" s="11">
        <f t="shared" si="955"/>
        <v>0</v>
      </c>
    </row>
    <row r="14666" spans="6:9">
      <c r="F14666" t="str">
        <f t="shared" si="953"/>
        <v/>
      </c>
      <c r="G14666">
        <f t="shared" si="954"/>
        <v>0</v>
      </c>
      <c r="H14666" s="11" t="str">
        <f t="shared" si="952"/>
        <v/>
      </c>
      <c r="I14666" s="11">
        <f t="shared" si="955"/>
        <v>0</v>
      </c>
    </row>
    <row r="14667" spans="6:9">
      <c r="F14667" t="str">
        <f t="shared" si="953"/>
        <v/>
      </c>
      <c r="G14667">
        <f t="shared" si="954"/>
        <v>0</v>
      </c>
      <c r="H14667" s="11" t="str">
        <f t="shared" si="952"/>
        <v/>
      </c>
      <c r="I14667" s="11">
        <f t="shared" si="955"/>
        <v>0</v>
      </c>
    </row>
    <row r="14668" spans="6:9">
      <c r="F14668" t="str">
        <f t="shared" si="953"/>
        <v/>
      </c>
      <c r="G14668">
        <f t="shared" si="954"/>
        <v>0</v>
      </c>
      <c r="H14668" s="11" t="str">
        <f t="shared" si="952"/>
        <v/>
      </c>
      <c r="I14668" s="11">
        <f t="shared" si="955"/>
        <v>0</v>
      </c>
    </row>
    <row r="14669" spans="6:9">
      <c r="F14669" t="str">
        <f t="shared" si="953"/>
        <v/>
      </c>
      <c r="G14669">
        <f t="shared" si="954"/>
        <v>0</v>
      </c>
      <c r="H14669" s="11" t="str">
        <f t="shared" si="952"/>
        <v/>
      </c>
      <c r="I14669" s="11">
        <f t="shared" si="955"/>
        <v>0</v>
      </c>
    </row>
    <row r="14670" spans="6:9">
      <c r="F14670" t="str">
        <f t="shared" si="953"/>
        <v/>
      </c>
      <c r="G14670">
        <f t="shared" si="954"/>
        <v>0</v>
      </c>
      <c r="H14670" s="11" t="str">
        <f t="shared" si="952"/>
        <v/>
      </c>
      <c r="I14670" s="11">
        <f t="shared" si="955"/>
        <v>0</v>
      </c>
    </row>
    <row r="14671" spans="6:9">
      <c r="F14671" t="str">
        <f t="shared" si="953"/>
        <v/>
      </c>
      <c r="G14671">
        <f t="shared" si="954"/>
        <v>0</v>
      </c>
      <c r="H14671" s="11" t="str">
        <f t="shared" si="952"/>
        <v/>
      </c>
      <c r="I14671" s="11">
        <f t="shared" si="955"/>
        <v>0</v>
      </c>
    </row>
    <row r="14672" spans="6:9">
      <c r="F14672" t="str">
        <f t="shared" si="953"/>
        <v/>
      </c>
      <c r="G14672">
        <f t="shared" si="954"/>
        <v>0</v>
      </c>
      <c r="H14672" s="11" t="str">
        <f t="shared" si="952"/>
        <v/>
      </c>
      <c r="I14672" s="11">
        <f t="shared" si="955"/>
        <v>0</v>
      </c>
    </row>
    <row r="14673" spans="6:9">
      <c r="F14673" t="str">
        <f t="shared" si="953"/>
        <v/>
      </c>
      <c r="G14673">
        <f t="shared" si="954"/>
        <v>0</v>
      </c>
      <c r="H14673" s="11" t="str">
        <f t="shared" si="952"/>
        <v/>
      </c>
      <c r="I14673" s="11">
        <f t="shared" si="955"/>
        <v>0</v>
      </c>
    </row>
    <row r="14674" spans="6:9">
      <c r="F14674" t="str">
        <f t="shared" si="953"/>
        <v/>
      </c>
      <c r="G14674">
        <f t="shared" si="954"/>
        <v>0</v>
      </c>
      <c r="H14674" s="11" t="str">
        <f t="shared" si="952"/>
        <v/>
      </c>
      <c r="I14674" s="11">
        <f t="shared" si="955"/>
        <v>0</v>
      </c>
    </row>
    <row r="14675" spans="6:9">
      <c r="F14675" t="str">
        <f t="shared" si="953"/>
        <v/>
      </c>
      <c r="G14675">
        <f t="shared" si="954"/>
        <v>0</v>
      </c>
      <c r="H14675" s="11" t="str">
        <f t="shared" si="952"/>
        <v/>
      </c>
      <c r="I14675" s="11">
        <f t="shared" si="955"/>
        <v>0</v>
      </c>
    </row>
    <row r="14676" spans="6:9">
      <c r="F14676" t="str">
        <f t="shared" si="953"/>
        <v/>
      </c>
      <c r="G14676">
        <f t="shared" si="954"/>
        <v>0</v>
      </c>
      <c r="H14676" s="11" t="str">
        <f t="shared" si="952"/>
        <v/>
      </c>
      <c r="I14676" s="11">
        <f t="shared" si="955"/>
        <v>0</v>
      </c>
    </row>
    <row r="14677" spans="6:9">
      <c r="F14677" t="str">
        <f t="shared" si="953"/>
        <v/>
      </c>
      <c r="G14677">
        <f t="shared" si="954"/>
        <v>0</v>
      </c>
      <c r="H14677" s="11" t="str">
        <f t="shared" si="952"/>
        <v/>
      </c>
      <c r="I14677" s="11">
        <f t="shared" si="955"/>
        <v>0</v>
      </c>
    </row>
    <row r="14678" spans="6:9">
      <c r="F14678" t="str">
        <f t="shared" si="953"/>
        <v/>
      </c>
      <c r="G14678">
        <f t="shared" si="954"/>
        <v>0</v>
      </c>
      <c r="H14678" s="11" t="str">
        <f t="shared" si="952"/>
        <v/>
      </c>
      <c r="I14678" s="11">
        <f t="shared" si="955"/>
        <v>0</v>
      </c>
    </row>
    <row r="14679" spans="6:9">
      <c r="F14679" t="str">
        <f t="shared" si="953"/>
        <v/>
      </c>
      <c r="G14679">
        <f t="shared" si="954"/>
        <v>0</v>
      </c>
      <c r="H14679" s="11" t="str">
        <f t="shared" si="952"/>
        <v/>
      </c>
      <c r="I14679" s="11">
        <f t="shared" si="955"/>
        <v>0</v>
      </c>
    </row>
    <row r="14680" spans="6:9">
      <c r="F14680" t="str">
        <f t="shared" si="953"/>
        <v/>
      </c>
      <c r="G14680">
        <f t="shared" si="954"/>
        <v>0</v>
      </c>
      <c r="H14680" s="11" t="str">
        <f t="shared" si="952"/>
        <v/>
      </c>
      <c r="I14680" s="11">
        <f t="shared" si="955"/>
        <v>0</v>
      </c>
    </row>
    <row r="14681" spans="6:9">
      <c r="F14681" t="str">
        <f t="shared" si="953"/>
        <v/>
      </c>
      <c r="G14681">
        <f t="shared" si="954"/>
        <v>0</v>
      </c>
      <c r="H14681" s="11" t="str">
        <f t="shared" si="952"/>
        <v/>
      </c>
      <c r="I14681" s="11">
        <f t="shared" si="955"/>
        <v>0</v>
      </c>
    </row>
    <row r="14682" spans="6:9">
      <c r="F14682" t="str">
        <f t="shared" si="953"/>
        <v/>
      </c>
      <c r="G14682">
        <f t="shared" si="954"/>
        <v>0</v>
      </c>
      <c r="H14682" s="11" t="str">
        <f t="shared" si="952"/>
        <v/>
      </c>
      <c r="I14682" s="11">
        <f t="shared" si="955"/>
        <v>0</v>
      </c>
    </row>
    <row r="14683" spans="6:9">
      <c r="F14683" t="str">
        <f t="shared" si="953"/>
        <v/>
      </c>
      <c r="G14683">
        <f t="shared" si="954"/>
        <v>0</v>
      </c>
      <c r="H14683" s="11" t="str">
        <f t="shared" si="952"/>
        <v/>
      </c>
      <c r="I14683" s="11">
        <f t="shared" si="955"/>
        <v>0</v>
      </c>
    </row>
    <row r="14684" spans="6:9">
      <c r="F14684" t="str">
        <f t="shared" si="953"/>
        <v/>
      </c>
      <c r="G14684">
        <f t="shared" si="954"/>
        <v>0</v>
      </c>
      <c r="H14684" s="11" t="str">
        <f t="shared" si="952"/>
        <v/>
      </c>
      <c r="I14684" s="11">
        <f t="shared" si="955"/>
        <v>0</v>
      </c>
    </row>
    <row r="14685" spans="6:9">
      <c r="F14685" t="str">
        <f t="shared" si="953"/>
        <v/>
      </c>
      <c r="G14685">
        <f t="shared" si="954"/>
        <v>0</v>
      </c>
      <c r="H14685" s="11" t="str">
        <f t="shared" si="952"/>
        <v/>
      </c>
      <c r="I14685" s="11">
        <f t="shared" si="955"/>
        <v>0</v>
      </c>
    </row>
    <row r="14686" spans="6:9">
      <c r="F14686" t="str">
        <f t="shared" si="953"/>
        <v/>
      </c>
      <c r="G14686">
        <f t="shared" si="954"/>
        <v>0</v>
      </c>
      <c r="H14686" s="11" t="str">
        <f t="shared" si="952"/>
        <v/>
      </c>
      <c r="I14686" s="11">
        <f t="shared" si="955"/>
        <v>0</v>
      </c>
    </row>
    <row r="14687" spans="6:9">
      <c r="F14687" t="str">
        <f t="shared" si="953"/>
        <v/>
      </c>
      <c r="G14687">
        <f t="shared" si="954"/>
        <v>0</v>
      </c>
      <c r="H14687" s="11" t="str">
        <f t="shared" si="952"/>
        <v/>
      </c>
      <c r="I14687" s="11">
        <f t="shared" si="955"/>
        <v>0</v>
      </c>
    </row>
    <row r="14688" spans="6:9">
      <c r="F14688" t="str">
        <f t="shared" si="953"/>
        <v/>
      </c>
      <c r="G14688">
        <f t="shared" si="954"/>
        <v>0</v>
      </c>
      <c r="H14688" s="11" t="str">
        <f t="shared" si="952"/>
        <v/>
      </c>
      <c r="I14688" s="11">
        <f t="shared" si="955"/>
        <v>0</v>
      </c>
    </row>
    <row r="14689" spans="6:9">
      <c r="F14689" t="str">
        <f t="shared" si="953"/>
        <v/>
      </c>
      <c r="G14689">
        <f t="shared" si="954"/>
        <v>0</v>
      </c>
      <c r="H14689" s="11" t="str">
        <f t="shared" si="952"/>
        <v/>
      </c>
      <c r="I14689" s="11">
        <f t="shared" si="955"/>
        <v>0</v>
      </c>
    </row>
    <row r="14690" spans="6:9">
      <c r="F14690" t="str">
        <f t="shared" si="953"/>
        <v/>
      </c>
      <c r="G14690">
        <f t="shared" si="954"/>
        <v>0</v>
      </c>
      <c r="H14690" s="11" t="str">
        <f t="shared" si="952"/>
        <v/>
      </c>
      <c r="I14690" s="11">
        <f t="shared" si="955"/>
        <v>0</v>
      </c>
    </row>
    <row r="14691" spans="6:9">
      <c r="F14691" t="str">
        <f t="shared" si="953"/>
        <v/>
      </c>
      <c r="G14691">
        <f t="shared" si="954"/>
        <v>0</v>
      </c>
      <c r="H14691" s="11" t="str">
        <f t="shared" si="952"/>
        <v/>
      </c>
      <c r="I14691" s="11">
        <f t="shared" si="955"/>
        <v>0</v>
      </c>
    </row>
    <row r="14692" spans="6:9">
      <c r="F14692" t="str">
        <f t="shared" si="953"/>
        <v/>
      </c>
      <c r="G14692">
        <f t="shared" si="954"/>
        <v>0</v>
      </c>
      <c r="H14692" s="11" t="str">
        <f t="shared" si="952"/>
        <v/>
      </c>
      <c r="I14692" s="11">
        <f t="shared" si="955"/>
        <v>0</v>
      </c>
    </row>
    <row r="14693" spans="6:9">
      <c r="F14693" t="str">
        <f t="shared" si="953"/>
        <v/>
      </c>
      <c r="G14693">
        <f t="shared" si="954"/>
        <v>0</v>
      </c>
      <c r="H14693" s="11" t="str">
        <f t="shared" si="952"/>
        <v/>
      </c>
      <c r="I14693" s="11">
        <f t="shared" si="955"/>
        <v>0</v>
      </c>
    </row>
    <row r="14694" spans="6:9">
      <c r="F14694" t="str">
        <f t="shared" si="953"/>
        <v/>
      </c>
      <c r="G14694">
        <f t="shared" si="954"/>
        <v>0</v>
      </c>
      <c r="H14694" s="11" t="str">
        <f t="shared" si="952"/>
        <v/>
      </c>
      <c r="I14694" s="11">
        <f t="shared" si="955"/>
        <v>0</v>
      </c>
    </row>
    <row r="14695" spans="6:9">
      <c r="F14695" t="str">
        <f t="shared" si="953"/>
        <v/>
      </c>
      <c r="G14695">
        <f t="shared" si="954"/>
        <v>0</v>
      </c>
      <c r="H14695" s="11" t="str">
        <f t="shared" si="952"/>
        <v/>
      </c>
      <c r="I14695" s="11">
        <f t="shared" si="955"/>
        <v>0</v>
      </c>
    </row>
    <row r="14696" spans="6:9">
      <c r="F14696" t="str">
        <f t="shared" si="953"/>
        <v/>
      </c>
      <c r="G14696">
        <f t="shared" si="954"/>
        <v>0</v>
      </c>
      <c r="H14696" s="11" t="str">
        <f t="shared" si="952"/>
        <v/>
      </c>
      <c r="I14696" s="11">
        <f t="shared" si="955"/>
        <v>0</v>
      </c>
    </row>
    <row r="14697" spans="6:9">
      <c r="F14697" t="str">
        <f t="shared" si="953"/>
        <v/>
      </c>
      <c r="G14697">
        <f t="shared" si="954"/>
        <v>0</v>
      </c>
      <c r="H14697" s="11" t="str">
        <f t="shared" si="952"/>
        <v/>
      </c>
      <c r="I14697" s="11">
        <f t="shared" si="955"/>
        <v>0</v>
      </c>
    </row>
    <row r="14698" spans="6:9">
      <c r="F14698" t="str">
        <f t="shared" si="953"/>
        <v/>
      </c>
      <c r="G14698">
        <f t="shared" si="954"/>
        <v>0</v>
      </c>
      <c r="H14698" s="11" t="str">
        <f t="shared" si="952"/>
        <v/>
      </c>
      <c r="I14698" s="11">
        <f t="shared" si="955"/>
        <v>0</v>
      </c>
    </row>
    <row r="14699" spans="6:9">
      <c r="F14699" t="str">
        <f t="shared" si="953"/>
        <v/>
      </c>
      <c r="G14699">
        <f t="shared" si="954"/>
        <v>0</v>
      </c>
      <c r="H14699" s="11" t="str">
        <f t="shared" si="952"/>
        <v/>
      </c>
      <c r="I14699" s="11">
        <f t="shared" si="955"/>
        <v>0</v>
      </c>
    </row>
    <row r="14700" spans="6:9">
      <c r="F14700" t="str">
        <f t="shared" si="953"/>
        <v/>
      </c>
      <c r="G14700">
        <f t="shared" si="954"/>
        <v>0</v>
      </c>
      <c r="H14700" s="11" t="str">
        <f t="shared" si="952"/>
        <v/>
      </c>
      <c r="I14700" s="11">
        <f t="shared" si="955"/>
        <v>0</v>
      </c>
    </row>
    <row r="14701" spans="6:9">
      <c r="F14701" t="str">
        <f t="shared" si="953"/>
        <v/>
      </c>
      <c r="G14701">
        <f t="shared" si="954"/>
        <v>0</v>
      </c>
      <c r="H14701" s="11" t="str">
        <f t="shared" si="952"/>
        <v/>
      </c>
      <c r="I14701" s="11">
        <f t="shared" si="955"/>
        <v>0</v>
      </c>
    </row>
    <row r="14702" spans="6:9">
      <c r="F14702" t="str">
        <f t="shared" si="953"/>
        <v/>
      </c>
      <c r="G14702">
        <f t="shared" si="954"/>
        <v>0</v>
      </c>
      <c r="H14702" s="11" t="str">
        <f t="shared" si="952"/>
        <v/>
      </c>
      <c r="I14702" s="11">
        <f t="shared" si="955"/>
        <v>0</v>
      </c>
    </row>
    <row r="14703" spans="6:9">
      <c r="F14703" t="str">
        <f t="shared" si="953"/>
        <v/>
      </c>
      <c r="G14703">
        <f t="shared" si="954"/>
        <v>0</v>
      </c>
      <c r="H14703" s="11" t="str">
        <f t="shared" si="952"/>
        <v/>
      </c>
      <c r="I14703" s="11">
        <f t="shared" si="955"/>
        <v>0</v>
      </c>
    </row>
    <row r="14704" spans="6:9">
      <c r="F14704" t="str">
        <f t="shared" si="953"/>
        <v/>
      </c>
      <c r="G14704">
        <f t="shared" si="954"/>
        <v>0</v>
      </c>
      <c r="H14704" s="11" t="str">
        <f t="shared" si="952"/>
        <v/>
      </c>
      <c r="I14704" s="11">
        <f t="shared" si="955"/>
        <v>0</v>
      </c>
    </row>
    <row r="14705" spans="6:9">
      <c r="F14705" t="str">
        <f t="shared" si="953"/>
        <v/>
      </c>
      <c r="G14705">
        <f t="shared" si="954"/>
        <v>0</v>
      </c>
      <c r="H14705" s="11" t="str">
        <f t="shared" si="952"/>
        <v/>
      </c>
      <c r="I14705" s="11">
        <f t="shared" si="955"/>
        <v>0</v>
      </c>
    </row>
    <row r="14706" spans="6:9">
      <c r="F14706" t="str">
        <f t="shared" si="953"/>
        <v/>
      </c>
      <c r="G14706">
        <f t="shared" si="954"/>
        <v>0</v>
      </c>
      <c r="H14706" s="11" t="str">
        <f t="shared" si="952"/>
        <v/>
      </c>
      <c r="I14706" s="11">
        <f t="shared" si="955"/>
        <v>0</v>
      </c>
    </row>
    <row r="14707" spans="6:9">
      <c r="F14707" t="str">
        <f t="shared" si="953"/>
        <v/>
      </c>
      <c r="G14707">
        <f t="shared" si="954"/>
        <v>0</v>
      </c>
      <c r="H14707" s="11" t="str">
        <f t="shared" si="952"/>
        <v/>
      </c>
      <c r="I14707" s="11">
        <f t="shared" si="955"/>
        <v>0</v>
      </c>
    </row>
    <row r="14708" spans="6:9">
      <c r="F14708" t="str">
        <f t="shared" si="953"/>
        <v/>
      </c>
      <c r="G14708">
        <f t="shared" si="954"/>
        <v>0</v>
      </c>
      <c r="H14708" s="11" t="str">
        <f t="shared" si="952"/>
        <v/>
      </c>
      <c r="I14708" s="11">
        <f t="shared" si="955"/>
        <v>0</v>
      </c>
    </row>
    <row r="14709" spans="6:9">
      <c r="F14709" t="str">
        <f t="shared" si="953"/>
        <v/>
      </c>
      <c r="G14709">
        <f t="shared" si="954"/>
        <v>0</v>
      </c>
      <c r="H14709" s="11" t="str">
        <f t="shared" si="952"/>
        <v/>
      </c>
      <c r="I14709" s="11">
        <f t="shared" si="955"/>
        <v>0</v>
      </c>
    </row>
    <row r="14710" spans="6:9">
      <c r="F14710" t="str">
        <f t="shared" si="953"/>
        <v/>
      </c>
      <c r="G14710">
        <f t="shared" si="954"/>
        <v>0</v>
      </c>
      <c r="H14710" s="11" t="str">
        <f t="shared" si="952"/>
        <v/>
      </c>
      <c r="I14710" s="11">
        <f t="shared" si="955"/>
        <v>0</v>
      </c>
    </row>
    <row r="14711" spans="6:9">
      <c r="F14711" t="str">
        <f t="shared" si="953"/>
        <v/>
      </c>
      <c r="G14711">
        <f t="shared" si="954"/>
        <v>0</v>
      </c>
      <c r="H14711" s="11" t="str">
        <f t="shared" si="952"/>
        <v/>
      </c>
      <c r="I14711" s="11">
        <f t="shared" si="955"/>
        <v>0</v>
      </c>
    </row>
    <row r="14712" spans="6:9">
      <c r="F14712" t="str">
        <f t="shared" si="953"/>
        <v/>
      </c>
      <c r="G14712">
        <f t="shared" si="954"/>
        <v>0</v>
      </c>
      <c r="H14712" s="11" t="str">
        <f t="shared" si="952"/>
        <v/>
      </c>
      <c r="I14712" s="11">
        <f t="shared" si="955"/>
        <v>0</v>
      </c>
    </row>
    <row r="14713" spans="6:9">
      <c r="F14713" t="str">
        <f t="shared" si="953"/>
        <v/>
      </c>
      <c r="G14713">
        <f t="shared" si="954"/>
        <v>0</v>
      </c>
      <c r="H14713" s="11" t="str">
        <f t="shared" si="952"/>
        <v/>
      </c>
      <c r="I14713" s="11">
        <f t="shared" si="955"/>
        <v>0</v>
      </c>
    </row>
    <row r="14714" spans="6:9">
      <c r="F14714" t="str">
        <f t="shared" si="953"/>
        <v/>
      </c>
      <c r="G14714">
        <f t="shared" si="954"/>
        <v>0</v>
      </c>
      <c r="H14714" s="11" t="str">
        <f t="shared" si="952"/>
        <v/>
      </c>
      <c r="I14714" s="11">
        <f t="shared" si="955"/>
        <v>0</v>
      </c>
    </row>
    <row r="14715" spans="6:9">
      <c r="F14715" t="str">
        <f t="shared" si="953"/>
        <v/>
      </c>
      <c r="G14715">
        <f t="shared" si="954"/>
        <v>0</v>
      </c>
      <c r="H14715" s="11" t="str">
        <f t="shared" si="952"/>
        <v/>
      </c>
      <c r="I14715" s="11">
        <f t="shared" si="955"/>
        <v>0</v>
      </c>
    </row>
    <row r="14716" spans="6:9">
      <c r="F14716" t="str">
        <f t="shared" si="953"/>
        <v/>
      </c>
      <c r="G14716">
        <f t="shared" si="954"/>
        <v>0</v>
      </c>
      <c r="H14716" s="11" t="str">
        <f t="shared" si="952"/>
        <v/>
      </c>
      <c r="I14716" s="11">
        <f t="shared" si="955"/>
        <v>0</v>
      </c>
    </row>
    <row r="14717" spans="6:9">
      <c r="F14717" t="str">
        <f t="shared" si="953"/>
        <v/>
      </c>
      <c r="G14717">
        <f t="shared" si="954"/>
        <v>0</v>
      </c>
      <c r="H14717" s="11" t="str">
        <f t="shared" si="952"/>
        <v/>
      </c>
      <c r="I14717" s="11">
        <f t="shared" si="955"/>
        <v>0</v>
      </c>
    </row>
    <row r="14718" spans="6:9">
      <c r="F14718" t="str">
        <f t="shared" si="953"/>
        <v/>
      </c>
      <c r="G14718">
        <f t="shared" si="954"/>
        <v>0</v>
      </c>
      <c r="H14718" s="11" t="str">
        <f t="shared" si="952"/>
        <v/>
      </c>
      <c r="I14718" s="11">
        <f t="shared" si="955"/>
        <v>0</v>
      </c>
    </row>
    <row r="14719" spans="6:9">
      <c r="F14719" t="str">
        <f t="shared" si="953"/>
        <v/>
      </c>
      <c r="G14719">
        <f t="shared" si="954"/>
        <v>0</v>
      </c>
      <c r="H14719" s="11" t="str">
        <f t="shared" si="952"/>
        <v/>
      </c>
      <c r="I14719" s="11">
        <f t="shared" si="955"/>
        <v>0</v>
      </c>
    </row>
    <row r="14720" spans="6:9">
      <c r="F14720" t="str">
        <f t="shared" si="953"/>
        <v/>
      </c>
      <c r="G14720">
        <f t="shared" si="954"/>
        <v>0</v>
      </c>
      <c r="H14720" s="11" t="str">
        <f t="shared" si="952"/>
        <v/>
      </c>
      <c r="I14720" s="11">
        <f t="shared" si="955"/>
        <v>0</v>
      </c>
    </row>
    <row r="14721" spans="6:9">
      <c r="F14721" t="str">
        <f t="shared" si="953"/>
        <v/>
      </c>
      <c r="G14721">
        <f t="shared" si="954"/>
        <v>0</v>
      </c>
      <c r="H14721" s="11" t="str">
        <f t="shared" si="952"/>
        <v/>
      </c>
      <c r="I14721" s="11">
        <f t="shared" si="955"/>
        <v>0</v>
      </c>
    </row>
    <row r="14722" spans="6:9">
      <c r="F14722" t="str">
        <f t="shared" si="953"/>
        <v/>
      </c>
      <c r="G14722">
        <f t="shared" si="954"/>
        <v>0</v>
      </c>
      <c r="H14722" s="11" t="str">
        <f t="shared" ref="H14722:H14785" si="956">IFERROR(HLOOKUP($A14722,$N$85:$S$86,2,0),"")</f>
        <v/>
      </c>
      <c r="I14722" s="11">
        <f t="shared" si="955"/>
        <v>0</v>
      </c>
    </row>
    <row r="14723" spans="6:9">
      <c r="F14723" t="str">
        <f t="shared" ref="F14723:F14786" si="957">IFERROR(HLOOKUP($A14723,$N$40:$S$41,2,0),"")</f>
        <v/>
      </c>
      <c r="G14723">
        <f t="shared" ref="G14723:G14786" si="958">IFERROR(IF(D14723&gt;F14723,(D14723-F14723)^2,0),0)</f>
        <v>0</v>
      </c>
      <c r="H14723" s="11" t="str">
        <f t="shared" si="956"/>
        <v/>
      </c>
      <c r="I14723" s="11">
        <f t="shared" ref="I14723:I14786" si="959">IFERROR(IF(D14723&gt;H14723,(D14723-H14723)^2,0),0)</f>
        <v>0</v>
      </c>
    </row>
    <row r="14724" spans="6:9">
      <c r="F14724" t="str">
        <f t="shared" si="957"/>
        <v/>
      </c>
      <c r="G14724">
        <f t="shared" si="958"/>
        <v>0</v>
      </c>
      <c r="H14724" s="11" t="str">
        <f t="shared" si="956"/>
        <v/>
      </c>
      <c r="I14724" s="11">
        <f t="shared" si="959"/>
        <v>0</v>
      </c>
    </row>
    <row r="14725" spans="6:9">
      <c r="F14725" t="str">
        <f t="shared" si="957"/>
        <v/>
      </c>
      <c r="G14725">
        <f t="shared" si="958"/>
        <v>0</v>
      </c>
      <c r="H14725" s="11" t="str">
        <f t="shared" si="956"/>
        <v/>
      </c>
      <c r="I14725" s="11">
        <f t="shared" si="959"/>
        <v>0</v>
      </c>
    </row>
    <row r="14726" spans="6:9">
      <c r="F14726" t="str">
        <f t="shared" si="957"/>
        <v/>
      </c>
      <c r="G14726">
        <f t="shared" si="958"/>
        <v>0</v>
      </c>
      <c r="H14726" s="11" t="str">
        <f t="shared" si="956"/>
        <v/>
      </c>
      <c r="I14726" s="11">
        <f t="shared" si="959"/>
        <v>0</v>
      </c>
    </row>
    <row r="14727" spans="6:9">
      <c r="F14727" t="str">
        <f t="shared" si="957"/>
        <v/>
      </c>
      <c r="G14727">
        <f t="shared" si="958"/>
        <v>0</v>
      </c>
      <c r="H14727" s="11" t="str">
        <f t="shared" si="956"/>
        <v/>
      </c>
      <c r="I14727" s="11">
        <f t="shared" si="959"/>
        <v>0</v>
      </c>
    </row>
    <row r="14728" spans="6:9">
      <c r="F14728" t="str">
        <f t="shared" si="957"/>
        <v/>
      </c>
      <c r="G14728">
        <f t="shared" si="958"/>
        <v>0</v>
      </c>
      <c r="H14728" s="11" t="str">
        <f t="shared" si="956"/>
        <v/>
      </c>
      <c r="I14728" s="11">
        <f t="shared" si="959"/>
        <v>0</v>
      </c>
    </row>
    <row r="14729" spans="6:9">
      <c r="F14729" t="str">
        <f t="shared" si="957"/>
        <v/>
      </c>
      <c r="G14729">
        <f t="shared" si="958"/>
        <v>0</v>
      </c>
      <c r="H14729" s="11" t="str">
        <f t="shared" si="956"/>
        <v/>
      </c>
      <c r="I14729" s="11">
        <f t="shared" si="959"/>
        <v>0</v>
      </c>
    </row>
    <row r="14730" spans="6:9">
      <c r="F14730" t="str">
        <f t="shared" si="957"/>
        <v/>
      </c>
      <c r="G14730">
        <f t="shared" si="958"/>
        <v>0</v>
      </c>
      <c r="H14730" s="11" t="str">
        <f t="shared" si="956"/>
        <v/>
      </c>
      <c r="I14730" s="11">
        <f t="shared" si="959"/>
        <v>0</v>
      </c>
    </row>
    <row r="14731" spans="6:9">
      <c r="F14731" t="str">
        <f t="shared" si="957"/>
        <v/>
      </c>
      <c r="G14731">
        <f t="shared" si="958"/>
        <v>0</v>
      </c>
      <c r="H14731" s="11" t="str">
        <f t="shared" si="956"/>
        <v/>
      </c>
      <c r="I14731" s="11">
        <f t="shared" si="959"/>
        <v>0</v>
      </c>
    </row>
    <row r="14732" spans="6:9">
      <c r="F14732" t="str">
        <f t="shared" si="957"/>
        <v/>
      </c>
      <c r="G14732">
        <f t="shared" si="958"/>
        <v>0</v>
      </c>
      <c r="H14732" s="11" t="str">
        <f t="shared" si="956"/>
        <v/>
      </c>
      <c r="I14732" s="11">
        <f t="shared" si="959"/>
        <v>0</v>
      </c>
    </row>
    <row r="14733" spans="6:9">
      <c r="F14733" t="str">
        <f t="shared" si="957"/>
        <v/>
      </c>
      <c r="G14733">
        <f t="shared" si="958"/>
        <v>0</v>
      </c>
      <c r="H14733" s="11" t="str">
        <f t="shared" si="956"/>
        <v/>
      </c>
      <c r="I14733" s="11">
        <f t="shared" si="959"/>
        <v>0</v>
      </c>
    </row>
    <row r="14734" spans="6:9">
      <c r="F14734" t="str">
        <f t="shared" si="957"/>
        <v/>
      </c>
      <c r="G14734">
        <f t="shared" si="958"/>
        <v>0</v>
      </c>
      <c r="H14734" s="11" t="str">
        <f t="shared" si="956"/>
        <v/>
      </c>
      <c r="I14734" s="11">
        <f t="shared" si="959"/>
        <v>0</v>
      </c>
    </row>
    <row r="14735" spans="6:9">
      <c r="F14735" t="str">
        <f t="shared" si="957"/>
        <v/>
      </c>
      <c r="G14735">
        <f t="shared" si="958"/>
        <v>0</v>
      </c>
      <c r="H14735" s="11" t="str">
        <f t="shared" si="956"/>
        <v/>
      </c>
      <c r="I14735" s="11">
        <f t="shared" si="959"/>
        <v>0</v>
      </c>
    </row>
    <row r="14736" spans="6:9">
      <c r="F14736" t="str">
        <f t="shared" si="957"/>
        <v/>
      </c>
      <c r="G14736">
        <f t="shared" si="958"/>
        <v>0</v>
      </c>
      <c r="H14736" s="11" t="str">
        <f t="shared" si="956"/>
        <v/>
      </c>
      <c r="I14736" s="11">
        <f t="shared" si="959"/>
        <v>0</v>
      </c>
    </row>
    <row r="14737" spans="6:9">
      <c r="F14737" t="str">
        <f t="shared" si="957"/>
        <v/>
      </c>
      <c r="G14737">
        <f t="shared" si="958"/>
        <v>0</v>
      </c>
      <c r="H14737" s="11" t="str">
        <f t="shared" si="956"/>
        <v/>
      </c>
      <c r="I14737" s="11">
        <f t="shared" si="959"/>
        <v>0</v>
      </c>
    </row>
    <row r="14738" spans="6:9">
      <c r="F14738" t="str">
        <f t="shared" si="957"/>
        <v/>
      </c>
      <c r="G14738">
        <f t="shared" si="958"/>
        <v>0</v>
      </c>
      <c r="H14738" s="11" t="str">
        <f t="shared" si="956"/>
        <v/>
      </c>
      <c r="I14738" s="11">
        <f t="shared" si="959"/>
        <v>0</v>
      </c>
    </row>
    <row r="14739" spans="6:9">
      <c r="F14739" t="str">
        <f t="shared" si="957"/>
        <v/>
      </c>
      <c r="G14739">
        <f t="shared" si="958"/>
        <v>0</v>
      </c>
      <c r="H14739" s="11" t="str">
        <f t="shared" si="956"/>
        <v/>
      </c>
      <c r="I14739" s="11">
        <f t="shared" si="959"/>
        <v>0</v>
      </c>
    </row>
    <row r="14740" spans="6:9">
      <c r="F14740" t="str">
        <f t="shared" si="957"/>
        <v/>
      </c>
      <c r="G14740">
        <f t="shared" si="958"/>
        <v>0</v>
      </c>
      <c r="H14740" s="11" t="str">
        <f t="shared" si="956"/>
        <v/>
      </c>
      <c r="I14740" s="11">
        <f t="shared" si="959"/>
        <v>0</v>
      </c>
    </row>
    <row r="14741" spans="6:9">
      <c r="F14741" t="str">
        <f t="shared" si="957"/>
        <v/>
      </c>
      <c r="G14741">
        <f t="shared" si="958"/>
        <v>0</v>
      </c>
      <c r="H14741" s="11" t="str">
        <f t="shared" si="956"/>
        <v/>
      </c>
      <c r="I14741" s="11">
        <f t="shared" si="959"/>
        <v>0</v>
      </c>
    </row>
    <row r="14742" spans="6:9">
      <c r="F14742" t="str">
        <f t="shared" si="957"/>
        <v/>
      </c>
      <c r="G14742">
        <f t="shared" si="958"/>
        <v>0</v>
      </c>
      <c r="H14742" s="11" t="str">
        <f t="shared" si="956"/>
        <v/>
      </c>
      <c r="I14742" s="11">
        <f t="shared" si="959"/>
        <v>0</v>
      </c>
    </row>
    <row r="14743" spans="6:9">
      <c r="F14743" t="str">
        <f t="shared" si="957"/>
        <v/>
      </c>
      <c r="G14743">
        <f t="shared" si="958"/>
        <v>0</v>
      </c>
      <c r="H14743" s="11" t="str">
        <f t="shared" si="956"/>
        <v/>
      </c>
      <c r="I14743" s="11">
        <f t="shared" si="959"/>
        <v>0</v>
      </c>
    </row>
    <row r="14744" spans="6:9">
      <c r="F14744" t="str">
        <f t="shared" si="957"/>
        <v/>
      </c>
      <c r="G14744">
        <f t="shared" si="958"/>
        <v>0</v>
      </c>
      <c r="H14744" s="11" t="str">
        <f t="shared" si="956"/>
        <v/>
      </c>
      <c r="I14744" s="11">
        <f t="shared" si="959"/>
        <v>0</v>
      </c>
    </row>
    <row r="14745" spans="6:9">
      <c r="F14745" t="str">
        <f t="shared" si="957"/>
        <v/>
      </c>
      <c r="G14745">
        <f t="shared" si="958"/>
        <v>0</v>
      </c>
      <c r="H14745" s="11" t="str">
        <f t="shared" si="956"/>
        <v/>
      </c>
      <c r="I14745" s="11">
        <f t="shared" si="959"/>
        <v>0</v>
      </c>
    </row>
    <row r="14746" spans="6:9">
      <c r="F14746" t="str">
        <f t="shared" si="957"/>
        <v/>
      </c>
      <c r="G14746">
        <f t="shared" si="958"/>
        <v>0</v>
      </c>
      <c r="H14746" s="11" t="str">
        <f t="shared" si="956"/>
        <v/>
      </c>
      <c r="I14746" s="11">
        <f t="shared" si="959"/>
        <v>0</v>
      </c>
    </row>
    <row r="14747" spans="6:9">
      <c r="F14747" t="str">
        <f t="shared" si="957"/>
        <v/>
      </c>
      <c r="G14747">
        <f t="shared" si="958"/>
        <v>0</v>
      </c>
      <c r="H14747" s="11" t="str">
        <f t="shared" si="956"/>
        <v/>
      </c>
      <c r="I14747" s="11">
        <f t="shared" si="959"/>
        <v>0</v>
      </c>
    </row>
    <row r="14748" spans="6:9">
      <c r="F14748" t="str">
        <f t="shared" si="957"/>
        <v/>
      </c>
      <c r="G14748">
        <f t="shared" si="958"/>
        <v>0</v>
      </c>
      <c r="H14748" s="11" t="str">
        <f t="shared" si="956"/>
        <v/>
      </c>
      <c r="I14748" s="11">
        <f t="shared" si="959"/>
        <v>0</v>
      </c>
    </row>
    <row r="14749" spans="6:9">
      <c r="F14749" t="str">
        <f t="shared" si="957"/>
        <v/>
      </c>
      <c r="G14749">
        <f t="shared" si="958"/>
        <v>0</v>
      </c>
      <c r="H14749" s="11" t="str">
        <f t="shared" si="956"/>
        <v/>
      </c>
      <c r="I14749" s="11">
        <f t="shared" si="959"/>
        <v>0</v>
      </c>
    </row>
    <row r="14750" spans="6:9">
      <c r="F14750" t="str">
        <f t="shared" si="957"/>
        <v/>
      </c>
      <c r="G14750">
        <f t="shared" si="958"/>
        <v>0</v>
      </c>
      <c r="H14750" s="11" t="str">
        <f t="shared" si="956"/>
        <v/>
      </c>
      <c r="I14750" s="11">
        <f t="shared" si="959"/>
        <v>0</v>
      </c>
    </row>
    <row r="14751" spans="6:9">
      <c r="F14751" t="str">
        <f t="shared" si="957"/>
        <v/>
      </c>
      <c r="G14751">
        <f t="shared" si="958"/>
        <v>0</v>
      </c>
      <c r="H14751" s="11" t="str">
        <f t="shared" si="956"/>
        <v/>
      </c>
      <c r="I14751" s="11">
        <f t="shared" si="959"/>
        <v>0</v>
      </c>
    </row>
    <row r="14752" spans="6:9">
      <c r="F14752" t="str">
        <f t="shared" si="957"/>
        <v/>
      </c>
      <c r="G14752">
        <f t="shared" si="958"/>
        <v>0</v>
      </c>
      <c r="H14752" s="11" t="str">
        <f t="shared" si="956"/>
        <v/>
      </c>
      <c r="I14752" s="11">
        <f t="shared" si="959"/>
        <v>0</v>
      </c>
    </row>
    <row r="14753" spans="6:9">
      <c r="F14753" t="str">
        <f t="shared" si="957"/>
        <v/>
      </c>
      <c r="G14753">
        <f t="shared" si="958"/>
        <v>0</v>
      </c>
      <c r="H14753" s="11" t="str">
        <f t="shared" si="956"/>
        <v/>
      </c>
      <c r="I14753" s="11">
        <f t="shared" si="959"/>
        <v>0</v>
      </c>
    </row>
    <row r="14754" spans="6:9">
      <c r="F14754" t="str">
        <f t="shared" si="957"/>
        <v/>
      </c>
      <c r="G14754">
        <f t="shared" si="958"/>
        <v>0</v>
      </c>
      <c r="H14754" s="11" t="str">
        <f t="shared" si="956"/>
        <v/>
      </c>
      <c r="I14754" s="11">
        <f t="shared" si="959"/>
        <v>0</v>
      </c>
    </row>
    <row r="14755" spans="6:9">
      <c r="F14755" t="str">
        <f t="shared" si="957"/>
        <v/>
      </c>
      <c r="G14755">
        <f t="shared" si="958"/>
        <v>0</v>
      </c>
      <c r="H14755" s="11" t="str">
        <f t="shared" si="956"/>
        <v/>
      </c>
      <c r="I14755" s="11">
        <f t="shared" si="959"/>
        <v>0</v>
      </c>
    </row>
    <row r="14756" spans="6:9">
      <c r="F14756" t="str">
        <f t="shared" si="957"/>
        <v/>
      </c>
      <c r="G14756">
        <f t="shared" si="958"/>
        <v>0</v>
      </c>
      <c r="H14756" s="11" t="str">
        <f t="shared" si="956"/>
        <v/>
      </c>
      <c r="I14756" s="11">
        <f t="shared" si="959"/>
        <v>0</v>
      </c>
    </row>
    <row r="14757" spans="6:9">
      <c r="F14757" t="str">
        <f t="shared" si="957"/>
        <v/>
      </c>
      <c r="G14757">
        <f t="shared" si="958"/>
        <v>0</v>
      </c>
      <c r="H14757" s="11" t="str">
        <f t="shared" si="956"/>
        <v/>
      </c>
      <c r="I14757" s="11">
        <f t="shared" si="959"/>
        <v>0</v>
      </c>
    </row>
    <row r="14758" spans="6:9">
      <c r="F14758" t="str">
        <f t="shared" si="957"/>
        <v/>
      </c>
      <c r="G14758">
        <f t="shared" si="958"/>
        <v>0</v>
      </c>
      <c r="H14758" s="11" t="str">
        <f t="shared" si="956"/>
        <v/>
      </c>
      <c r="I14758" s="11">
        <f t="shared" si="959"/>
        <v>0</v>
      </c>
    </row>
    <row r="14759" spans="6:9">
      <c r="F14759" t="str">
        <f t="shared" si="957"/>
        <v/>
      </c>
      <c r="G14759">
        <f t="shared" si="958"/>
        <v>0</v>
      </c>
      <c r="H14759" s="11" t="str">
        <f t="shared" si="956"/>
        <v/>
      </c>
      <c r="I14759" s="11">
        <f t="shared" si="959"/>
        <v>0</v>
      </c>
    </row>
    <row r="14760" spans="6:9">
      <c r="F14760" t="str">
        <f t="shared" si="957"/>
        <v/>
      </c>
      <c r="G14760">
        <f t="shared" si="958"/>
        <v>0</v>
      </c>
      <c r="H14760" s="11" t="str">
        <f t="shared" si="956"/>
        <v/>
      </c>
      <c r="I14760" s="11">
        <f t="shared" si="959"/>
        <v>0</v>
      </c>
    </row>
    <row r="14761" spans="6:9">
      <c r="F14761" t="str">
        <f t="shared" si="957"/>
        <v/>
      </c>
      <c r="G14761">
        <f t="shared" si="958"/>
        <v>0</v>
      </c>
      <c r="H14761" s="11" t="str">
        <f t="shared" si="956"/>
        <v/>
      </c>
      <c r="I14761" s="11">
        <f t="shared" si="959"/>
        <v>0</v>
      </c>
    </row>
    <row r="14762" spans="6:9">
      <c r="F14762" t="str">
        <f t="shared" si="957"/>
        <v/>
      </c>
      <c r="G14762">
        <f t="shared" si="958"/>
        <v>0</v>
      </c>
      <c r="H14762" s="11" t="str">
        <f t="shared" si="956"/>
        <v/>
      </c>
      <c r="I14762" s="11">
        <f t="shared" si="959"/>
        <v>0</v>
      </c>
    </row>
    <row r="14763" spans="6:9">
      <c r="F14763" t="str">
        <f t="shared" si="957"/>
        <v/>
      </c>
      <c r="G14763">
        <f t="shared" si="958"/>
        <v>0</v>
      </c>
      <c r="H14763" s="11" t="str">
        <f t="shared" si="956"/>
        <v/>
      </c>
      <c r="I14763" s="11">
        <f t="shared" si="959"/>
        <v>0</v>
      </c>
    </row>
    <row r="14764" spans="6:9">
      <c r="F14764" t="str">
        <f t="shared" si="957"/>
        <v/>
      </c>
      <c r="G14764">
        <f t="shared" si="958"/>
        <v>0</v>
      </c>
      <c r="H14764" s="11" t="str">
        <f t="shared" si="956"/>
        <v/>
      </c>
      <c r="I14764" s="11">
        <f t="shared" si="959"/>
        <v>0</v>
      </c>
    </row>
    <row r="14765" spans="6:9">
      <c r="F14765" t="str">
        <f t="shared" si="957"/>
        <v/>
      </c>
      <c r="G14765">
        <f t="shared" si="958"/>
        <v>0</v>
      </c>
      <c r="H14765" s="11" t="str">
        <f t="shared" si="956"/>
        <v/>
      </c>
      <c r="I14765" s="11">
        <f t="shared" si="959"/>
        <v>0</v>
      </c>
    </row>
    <row r="14766" spans="6:9">
      <c r="F14766" t="str">
        <f t="shared" si="957"/>
        <v/>
      </c>
      <c r="G14766">
        <f t="shared" si="958"/>
        <v>0</v>
      </c>
      <c r="H14766" s="11" t="str">
        <f t="shared" si="956"/>
        <v/>
      </c>
      <c r="I14766" s="11">
        <f t="shared" si="959"/>
        <v>0</v>
      </c>
    </row>
    <row r="14767" spans="6:9">
      <c r="F14767" t="str">
        <f t="shared" si="957"/>
        <v/>
      </c>
      <c r="G14767">
        <f t="shared" si="958"/>
        <v>0</v>
      </c>
      <c r="H14767" s="11" t="str">
        <f t="shared" si="956"/>
        <v/>
      </c>
      <c r="I14767" s="11">
        <f t="shared" si="959"/>
        <v>0</v>
      </c>
    </row>
    <row r="14768" spans="6:9">
      <c r="F14768" t="str">
        <f t="shared" si="957"/>
        <v/>
      </c>
      <c r="G14768">
        <f t="shared" si="958"/>
        <v>0</v>
      </c>
      <c r="H14768" s="11" t="str">
        <f t="shared" si="956"/>
        <v/>
      </c>
      <c r="I14768" s="11">
        <f t="shared" si="959"/>
        <v>0</v>
      </c>
    </row>
    <row r="14769" spans="6:9">
      <c r="F14769" t="str">
        <f t="shared" si="957"/>
        <v/>
      </c>
      <c r="G14769">
        <f t="shared" si="958"/>
        <v>0</v>
      </c>
      <c r="H14769" s="11" t="str">
        <f t="shared" si="956"/>
        <v/>
      </c>
      <c r="I14769" s="11">
        <f t="shared" si="959"/>
        <v>0</v>
      </c>
    </row>
    <row r="14770" spans="6:9">
      <c r="F14770" t="str">
        <f t="shared" si="957"/>
        <v/>
      </c>
      <c r="G14770">
        <f t="shared" si="958"/>
        <v>0</v>
      </c>
      <c r="H14770" s="11" t="str">
        <f t="shared" si="956"/>
        <v/>
      </c>
      <c r="I14770" s="11">
        <f t="shared" si="959"/>
        <v>0</v>
      </c>
    </row>
    <row r="14771" spans="6:9">
      <c r="F14771" t="str">
        <f t="shared" si="957"/>
        <v/>
      </c>
      <c r="G14771">
        <f t="shared" si="958"/>
        <v>0</v>
      </c>
      <c r="H14771" s="11" t="str">
        <f t="shared" si="956"/>
        <v/>
      </c>
      <c r="I14771" s="11">
        <f t="shared" si="959"/>
        <v>0</v>
      </c>
    </row>
    <row r="14772" spans="6:9">
      <c r="F14772" t="str">
        <f t="shared" si="957"/>
        <v/>
      </c>
      <c r="G14772">
        <f t="shared" si="958"/>
        <v>0</v>
      </c>
      <c r="H14772" s="11" t="str">
        <f t="shared" si="956"/>
        <v/>
      </c>
      <c r="I14772" s="11">
        <f t="shared" si="959"/>
        <v>0</v>
      </c>
    </row>
    <row r="14773" spans="6:9">
      <c r="F14773" t="str">
        <f t="shared" si="957"/>
        <v/>
      </c>
      <c r="G14773">
        <f t="shared" si="958"/>
        <v>0</v>
      </c>
      <c r="H14773" s="11" t="str">
        <f t="shared" si="956"/>
        <v/>
      </c>
      <c r="I14773" s="11">
        <f t="shared" si="959"/>
        <v>0</v>
      </c>
    </row>
    <row r="14774" spans="6:9">
      <c r="F14774" t="str">
        <f t="shared" si="957"/>
        <v/>
      </c>
      <c r="G14774">
        <f t="shared" si="958"/>
        <v>0</v>
      </c>
      <c r="H14774" s="11" t="str">
        <f t="shared" si="956"/>
        <v/>
      </c>
      <c r="I14774" s="11">
        <f t="shared" si="959"/>
        <v>0</v>
      </c>
    </row>
    <row r="14775" spans="6:9">
      <c r="F14775" t="str">
        <f t="shared" si="957"/>
        <v/>
      </c>
      <c r="G14775">
        <f t="shared" si="958"/>
        <v>0</v>
      </c>
      <c r="H14775" s="11" t="str">
        <f t="shared" si="956"/>
        <v/>
      </c>
      <c r="I14775" s="11">
        <f t="shared" si="959"/>
        <v>0</v>
      </c>
    </row>
    <row r="14776" spans="6:9">
      <c r="F14776" t="str">
        <f t="shared" si="957"/>
        <v/>
      </c>
      <c r="G14776">
        <f t="shared" si="958"/>
        <v>0</v>
      </c>
      <c r="H14776" s="11" t="str">
        <f t="shared" si="956"/>
        <v/>
      </c>
      <c r="I14776" s="11">
        <f t="shared" si="959"/>
        <v>0</v>
      </c>
    </row>
    <row r="14777" spans="6:9">
      <c r="F14777" t="str">
        <f t="shared" si="957"/>
        <v/>
      </c>
      <c r="G14777">
        <f t="shared" si="958"/>
        <v>0</v>
      </c>
      <c r="H14777" s="11" t="str">
        <f t="shared" si="956"/>
        <v/>
      </c>
      <c r="I14777" s="11">
        <f t="shared" si="959"/>
        <v>0</v>
      </c>
    </row>
    <row r="14778" spans="6:9">
      <c r="F14778" t="str">
        <f t="shared" si="957"/>
        <v/>
      </c>
      <c r="G14778">
        <f t="shared" si="958"/>
        <v>0</v>
      </c>
      <c r="H14778" s="11" t="str">
        <f t="shared" si="956"/>
        <v/>
      </c>
      <c r="I14778" s="11">
        <f t="shared" si="959"/>
        <v>0</v>
      </c>
    </row>
    <row r="14779" spans="6:9">
      <c r="F14779" t="str">
        <f t="shared" si="957"/>
        <v/>
      </c>
      <c r="G14779">
        <f t="shared" si="958"/>
        <v>0</v>
      </c>
      <c r="H14779" s="11" t="str">
        <f t="shared" si="956"/>
        <v/>
      </c>
      <c r="I14779" s="11">
        <f t="shared" si="959"/>
        <v>0</v>
      </c>
    </row>
    <row r="14780" spans="6:9">
      <c r="F14780" t="str">
        <f t="shared" si="957"/>
        <v/>
      </c>
      <c r="G14780">
        <f t="shared" si="958"/>
        <v>0</v>
      </c>
      <c r="H14780" s="11" t="str">
        <f t="shared" si="956"/>
        <v/>
      </c>
      <c r="I14780" s="11">
        <f t="shared" si="959"/>
        <v>0</v>
      </c>
    </row>
    <row r="14781" spans="6:9">
      <c r="F14781" t="str">
        <f t="shared" si="957"/>
        <v/>
      </c>
      <c r="G14781">
        <f t="shared" si="958"/>
        <v>0</v>
      </c>
      <c r="H14781" s="11" t="str">
        <f t="shared" si="956"/>
        <v/>
      </c>
      <c r="I14781" s="11">
        <f t="shared" si="959"/>
        <v>0</v>
      </c>
    </row>
    <row r="14782" spans="6:9">
      <c r="F14782" t="str">
        <f t="shared" si="957"/>
        <v/>
      </c>
      <c r="G14782">
        <f t="shared" si="958"/>
        <v>0</v>
      </c>
      <c r="H14782" s="11" t="str">
        <f t="shared" si="956"/>
        <v/>
      </c>
      <c r="I14782" s="11">
        <f t="shared" si="959"/>
        <v>0</v>
      </c>
    </row>
    <row r="14783" spans="6:9">
      <c r="F14783" t="str">
        <f t="shared" si="957"/>
        <v/>
      </c>
      <c r="G14783">
        <f t="shared" si="958"/>
        <v>0</v>
      </c>
      <c r="H14783" s="11" t="str">
        <f t="shared" si="956"/>
        <v/>
      </c>
      <c r="I14783" s="11">
        <f t="shared" si="959"/>
        <v>0</v>
      </c>
    </row>
    <row r="14784" spans="6:9">
      <c r="F14784" t="str">
        <f t="shared" si="957"/>
        <v/>
      </c>
      <c r="G14784">
        <f t="shared" si="958"/>
        <v>0</v>
      </c>
      <c r="H14784" s="11" t="str">
        <f t="shared" si="956"/>
        <v/>
      </c>
      <c r="I14784" s="11">
        <f t="shared" si="959"/>
        <v>0</v>
      </c>
    </row>
    <row r="14785" spans="6:9">
      <c r="F14785" t="str">
        <f t="shared" si="957"/>
        <v/>
      </c>
      <c r="G14785">
        <f t="shared" si="958"/>
        <v>0</v>
      </c>
      <c r="H14785" s="11" t="str">
        <f t="shared" si="956"/>
        <v/>
      </c>
      <c r="I14785" s="11">
        <f t="shared" si="959"/>
        <v>0</v>
      </c>
    </row>
    <row r="14786" spans="6:9">
      <c r="F14786" t="str">
        <f t="shared" si="957"/>
        <v/>
      </c>
      <c r="G14786">
        <f t="shared" si="958"/>
        <v>0</v>
      </c>
      <c r="H14786" s="11" t="str">
        <f t="shared" ref="H14786:H14849" si="960">IFERROR(HLOOKUP($A14786,$N$85:$S$86,2,0),"")</f>
        <v/>
      </c>
      <c r="I14786" s="11">
        <f t="shared" si="959"/>
        <v>0</v>
      </c>
    </row>
    <row r="14787" spans="6:9">
      <c r="F14787" t="str">
        <f t="shared" ref="F14787:F14850" si="961">IFERROR(HLOOKUP($A14787,$N$40:$S$41,2,0),"")</f>
        <v/>
      </c>
      <c r="G14787">
        <f t="shared" ref="G14787:G14850" si="962">IFERROR(IF(D14787&gt;F14787,(D14787-F14787)^2,0),0)</f>
        <v>0</v>
      </c>
      <c r="H14787" s="11" t="str">
        <f t="shared" si="960"/>
        <v/>
      </c>
      <c r="I14787" s="11">
        <f t="shared" ref="I14787:I14850" si="963">IFERROR(IF(D14787&gt;H14787,(D14787-H14787)^2,0),0)</f>
        <v>0</v>
      </c>
    </row>
    <row r="14788" spans="6:9">
      <c r="F14788" t="str">
        <f t="shared" si="961"/>
        <v/>
      </c>
      <c r="G14788">
        <f t="shared" si="962"/>
        <v>0</v>
      </c>
      <c r="H14788" s="11" t="str">
        <f t="shared" si="960"/>
        <v/>
      </c>
      <c r="I14788" s="11">
        <f t="shared" si="963"/>
        <v>0</v>
      </c>
    </row>
    <row r="14789" spans="6:9">
      <c r="F14789" t="str">
        <f t="shared" si="961"/>
        <v/>
      </c>
      <c r="G14789">
        <f t="shared" si="962"/>
        <v>0</v>
      </c>
      <c r="H14789" s="11" t="str">
        <f t="shared" si="960"/>
        <v/>
      </c>
      <c r="I14789" s="11">
        <f t="shared" si="963"/>
        <v>0</v>
      </c>
    </row>
    <row r="14790" spans="6:9">
      <c r="F14790" t="str">
        <f t="shared" si="961"/>
        <v/>
      </c>
      <c r="G14790">
        <f t="shared" si="962"/>
        <v>0</v>
      </c>
      <c r="H14790" s="11" t="str">
        <f t="shared" si="960"/>
        <v/>
      </c>
      <c r="I14790" s="11">
        <f t="shared" si="963"/>
        <v>0</v>
      </c>
    </row>
    <row r="14791" spans="6:9">
      <c r="F14791" t="str">
        <f t="shared" si="961"/>
        <v/>
      </c>
      <c r="G14791">
        <f t="shared" si="962"/>
        <v>0</v>
      </c>
      <c r="H14791" s="11" t="str">
        <f t="shared" si="960"/>
        <v/>
      </c>
      <c r="I14791" s="11">
        <f t="shared" si="963"/>
        <v>0</v>
      </c>
    </row>
    <row r="14792" spans="6:9">
      <c r="F14792" t="str">
        <f t="shared" si="961"/>
        <v/>
      </c>
      <c r="G14792">
        <f t="shared" si="962"/>
        <v>0</v>
      </c>
      <c r="H14792" s="11" t="str">
        <f t="shared" si="960"/>
        <v/>
      </c>
      <c r="I14792" s="11">
        <f t="shared" si="963"/>
        <v>0</v>
      </c>
    </row>
    <row r="14793" spans="6:9">
      <c r="F14793" t="str">
        <f t="shared" si="961"/>
        <v/>
      </c>
      <c r="G14793">
        <f t="shared" si="962"/>
        <v>0</v>
      </c>
      <c r="H14793" s="11" t="str">
        <f t="shared" si="960"/>
        <v/>
      </c>
      <c r="I14793" s="11">
        <f t="shared" si="963"/>
        <v>0</v>
      </c>
    </row>
    <row r="14794" spans="6:9">
      <c r="F14794" t="str">
        <f t="shared" si="961"/>
        <v/>
      </c>
      <c r="G14794">
        <f t="shared" si="962"/>
        <v>0</v>
      </c>
      <c r="H14794" s="11" t="str">
        <f t="shared" si="960"/>
        <v/>
      </c>
      <c r="I14794" s="11">
        <f t="shared" si="963"/>
        <v>0</v>
      </c>
    </row>
    <row r="14795" spans="6:9">
      <c r="F14795" t="str">
        <f t="shared" si="961"/>
        <v/>
      </c>
      <c r="G14795">
        <f t="shared" si="962"/>
        <v>0</v>
      </c>
      <c r="H14795" s="11" t="str">
        <f t="shared" si="960"/>
        <v/>
      </c>
      <c r="I14795" s="11">
        <f t="shared" si="963"/>
        <v>0</v>
      </c>
    </row>
    <row r="14796" spans="6:9">
      <c r="F14796" t="str">
        <f t="shared" si="961"/>
        <v/>
      </c>
      <c r="G14796">
        <f t="shared" si="962"/>
        <v>0</v>
      </c>
      <c r="H14796" s="11" t="str">
        <f t="shared" si="960"/>
        <v/>
      </c>
      <c r="I14796" s="11">
        <f t="shared" si="963"/>
        <v>0</v>
      </c>
    </row>
    <row r="14797" spans="6:9">
      <c r="F14797" t="str">
        <f t="shared" si="961"/>
        <v/>
      </c>
      <c r="G14797">
        <f t="shared" si="962"/>
        <v>0</v>
      </c>
      <c r="H14797" s="11" t="str">
        <f t="shared" si="960"/>
        <v/>
      </c>
      <c r="I14797" s="11">
        <f t="shared" si="963"/>
        <v>0</v>
      </c>
    </row>
    <row r="14798" spans="6:9">
      <c r="F14798" t="str">
        <f t="shared" si="961"/>
        <v/>
      </c>
      <c r="G14798">
        <f t="shared" si="962"/>
        <v>0</v>
      </c>
      <c r="H14798" s="11" t="str">
        <f t="shared" si="960"/>
        <v/>
      </c>
      <c r="I14798" s="11">
        <f t="shared" si="963"/>
        <v>0</v>
      </c>
    </row>
    <row r="14799" spans="6:9">
      <c r="F14799" t="str">
        <f t="shared" si="961"/>
        <v/>
      </c>
      <c r="G14799">
        <f t="shared" si="962"/>
        <v>0</v>
      </c>
      <c r="H14799" s="11" t="str">
        <f t="shared" si="960"/>
        <v/>
      </c>
      <c r="I14799" s="11">
        <f t="shared" si="963"/>
        <v>0</v>
      </c>
    </row>
    <row r="14800" spans="6:9">
      <c r="F14800" t="str">
        <f t="shared" si="961"/>
        <v/>
      </c>
      <c r="G14800">
        <f t="shared" si="962"/>
        <v>0</v>
      </c>
      <c r="H14800" s="11" t="str">
        <f t="shared" si="960"/>
        <v/>
      </c>
      <c r="I14800" s="11">
        <f t="shared" si="963"/>
        <v>0</v>
      </c>
    </row>
    <row r="14801" spans="6:9">
      <c r="F14801" t="str">
        <f t="shared" si="961"/>
        <v/>
      </c>
      <c r="G14801">
        <f t="shared" si="962"/>
        <v>0</v>
      </c>
      <c r="H14801" s="11" t="str">
        <f t="shared" si="960"/>
        <v/>
      </c>
      <c r="I14801" s="11">
        <f t="shared" si="963"/>
        <v>0</v>
      </c>
    </row>
    <row r="14802" spans="6:9">
      <c r="F14802" t="str">
        <f t="shared" si="961"/>
        <v/>
      </c>
      <c r="G14802">
        <f t="shared" si="962"/>
        <v>0</v>
      </c>
      <c r="H14802" s="11" t="str">
        <f t="shared" si="960"/>
        <v/>
      </c>
      <c r="I14802" s="11">
        <f t="shared" si="963"/>
        <v>0</v>
      </c>
    </row>
    <row r="14803" spans="6:9">
      <c r="F14803" t="str">
        <f t="shared" si="961"/>
        <v/>
      </c>
      <c r="G14803">
        <f t="shared" si="962"/>
        <v>0</v>
      </c>
      <c r="H14803" s="11" t="str">
        <f t="shared" si="960"/>
        <v/>
      </c>
      <c r="I14803" s="11">
        <f t="shared" si="963"/>
        <v>0</v>
      </c>
    </row>
    <row r="14804" spans="6:9">
      <c r="F14804" t="str">
        <f t="shared" si="961"/>
        <v/>
      </c>
      <c r="G14804">
        <f t="shared" si="962"/>
        <v>0</v>
      </c>
      <c r="H14804" s="11" t="str">
        <f t="shared" si="960"/>
        <v/>
      </c>
      <c r="I14804" s="11">
        <f t="shared" si="963"/>
        <v>0</v>
      </c>
    </row>
    <row r="14805" spans="6:9">
      <c r="F14805" t="str">
        <f t="shared" si="961"/>
        <v/>
      </c>
      <c r="G14805">
        <f t="shared" si="962"/>
        <v>0</v>
      </c>
      <c r="H14805" s="11" t="str">
        <f t="shared" si="960"/>
        <v/>
      </c>
      <c r="I14805" s="11">
        <f t="shared" si="963"/>
        <v>0</v>
      </c>
    </row>
    <row r="14806" spans="6:9">
      <c r="F14806" t="str">
        <f t="shared" si="961"/>
        <v/>
      </c>
      <c r="G14806">
        <f t="shared" si="962"/>
        <v>0</v>
      </c>
      <c r="H14806" s="11" t="str">
        <f t="shared" si="960"/>
        <v/>
      </c>
      <c r="I14806" s="11">
        <f t="shared" si="963"/>
        <v>0</v>
      </c>
    </row>
    <row r="14807" spans="6:9">
      <c r="F14807" t="str">
        <f t="shared" si="961"/>
        <v/>
      </c>
      <c r="G14807">
        <f t="shared" si="962"/>
        <v>0</v>
      </c>
      <c r="H14807" s="11" t="str">
        <f t="shared" si="960"/>
        <v/>
      </c>
      <c r="I14807" s="11">
        <f t="shared" si="963"/>
        <v>0</v>
      </c>
    </row>
    <row r="14808" spans="6:9">
      <c r="F14808" t="str">
        <f t="shared" si="961"/>
        <v/>
      </c>
      <c r="G14808">
        <f t="shared" si="962"/>
        <v>0</v>
      </c>
      <c r="H14808" s="11" t="str">
        <f t="shared" si="960"/>
        <v/>
      </c>
      <c r="I14808" s="11">
        <f t="shared" si="963"/>
        <v>0</v>
      </c>
    </row>
    <row r="14809" spans="6:9">
      <c r="F14809" t="str">
        <f t="shared" si="961"/>
        <v/>
      </c>
      <c r="G14809">
        <f t="shared" si="962"/>
        <v>0</v>
      </c>
      <c r="H14809" s="11" t="str">
        <f t="shared" si="960"/>
        <v/>
      </c>
      <c r="I14809" s="11">
        <f t="shared" si="963"/>
        <v>0</v>
      </c>
    </row>
    <row r="14810" spans="6:9">
      <c r="F14810" t="str">
        <f t="shared" si="961"/>
        <v/>
      </c>
      <c r="G14810">
        <f t="shared" si="962"/>
        <v>0</v>
      </c>
      <c r="H14810" s="11" t="str">
        <f t="shared" si="960"/>
        <v/>
      </c>
      <c r="I14810" s="11">
        <f t="shared" si="963"/>
        <v>0</v>
      </c>
    </row>
    <row r="14811" spans="6:9">
      <c r="F14811" t="str">
        <f t="shared" si="961"/>
        <v/>
      </c>
      <c r="G14811">
        <f t="shared" si="962"/>
        <v>0</v>
      </c>
      <c r="H14811" s="11" t="str">
        <f t="shared" si="960"/>
        <v/>
      </c>
      <c r="I14811" s="11">
        <f t="shared" si="963"/>
        <v>0</v>
      </c>
    </row>
    <row r="14812" spans="6:9">
      <c r="F14812" t="str">
        <f t="shared" si="961"/>
        <v/>
      </c>
      <c r="G14812">
        <f t="shared" si="962"/>
        <v>0</v>
      </c>
      <c r="H14812" s="11" t="str">
        <f t="shared" si="960"/>
        <v/>
      </c>
      <c r="I14812" s="11">
        <f t="shared" si="963"/>
        <v>0</v>
      </c>
    </row>
    <row r="14813" spans="6:9">
      <c r="F14813" t="str">
        <f t="shared" si="961"/>
        <v/>
      </c>
      <c r="G14813">
        <f t="shared" si="962"/>
        <v>0</v>
      </c>
      <c r="H14813" s="11" t="str">
        <f t="shared" si="960"/>
        <v/>
      </c>
      <c r="I14813" s="11">
        <f t="shared" si="963"/>
        <v>0</v>
      </c>
    </row>
    <row r="14814" spans="6:9">
      <c r="F14814" t="str">
        <f t="shared" si="961"/>
        <v/>
      </c>
      <c r="G14814">
        <f t="shared" si="962"/>
        <v>0</v>
      </c>
      <c r="H14814" s="11" t="str">
        <f t="shared" si="960"/>
        <v/>
      </c>
      <c r="I14814" s="11">
        <f t="shared" si="963"/>
        <v>0</v>
      </c>
    </row>
    <row r="14815" spans="6:9">
      <c r="F14815" t="str">
        <f t="shared" si="961"/>
        <v/>
      </c>
      <c r="G14815">
        <f t="shared" si="962"/>
        <v>0</v>
      </c>
      <c r="H14815" s="11" t="str">
        <f t="shared" si="960"/>
        <v/>
      </c>
      <c r="I14815" s="11">
        <f t="shared" si="963"/>
        <v>0</v>
      </c>
    </row>
    <row r="14816" spans="6:9">
      <c r="F14816" t="str">
        <f t="shared" si="961"/>
        <v/>
      </c>
      <c r="G14816">
        <f t="shared" si="962"/>
        <v>0</v>
      </c>
      <c r="H14816" s="11" t="str">
        <f t="shared" si="960"/>
        <v/>
      </c>
      <c r="I14816" s="11">
        <f t="shared" si="963"/>
        <v>0</v>
      </c>
    </row>
    <row r="14817" spans="6:9">
      <c r="F14817" t="str">
        <f t="shared" si="961"/>
        <v/>
      </c>
      <c r="G14817">
        <f t="shared" si="962"/>
        <v>0</v>
      </c>
      <c r="H14817" s="11" t="str">
        <f t="shared" si="960"/>
        <v/>
      </c>
      <c r="I14817" s="11">
        <f t="shared" si="963"/>
        <v>0</v>
      </c>
    </row>
    <row r="14818" spans="6:9">
      <c r="F14818" t="str">
        <f t="shared" si="961"/>
        <v/>
      </c>
      <c r="G14818">
        <f t="shared" si="962"/>
        <v>0</v>
      </c>
      <c r="H14818" s="11" t="str">
        <f t="shared" si="960"/>
        <v/>
      </c>
      <c r="I14818" s="11">
        <f t="shared" si="963"/>
        <v>0</v>
      </c>
    </row>
    <row r="14819" spans="6:9">
      <c r="F14819" t="str">
        <f t="shared" si="961"/>
        <v/>
      </c>
      <c r="G14819">
        <f t="shared" si="962"/>
        <v>0</v>
      </c>
      <c r="H14819" s="11" t="str">
        <f t="shared" si="960"/>
        <v/>
      </c>
      <c r="I14819" s="11">
        <f t="shared" si="963"/>
        <v>0</v>
      </c>
    </row>
    <row r="14820" spans="6:9">
      <c r="F14820" t="str">
        <f t="shared" si="961"/>
        <v/>
      </c>
      <c r="G14820">
        <f t="shared" si="962"/>
        <v>0</v>
      </c>
      <c r="H14820" s="11" t="str">
        <f t="shared" si="960"/>
        <v/>
      </c>
      <c r="I14820" s="11">
        <f t="shared" si="963"/>
        <v>0</v>
      </c>
    </row>
    <row r="14821" spans="6:9">
      <c r="F14821" t="str">
        <f t="shared" si="961"/>
        <v/>
      </c>
      <c r="G14821">
        <f t="shared" si="962"/>
        <v>0</v>
      </c>
      <c r="H14821" s="11" t="str">
        <f t="shared" si="960"/>
        <v/>
      </c>
      <c r="I14821" s="11">
        <f t="shared" si="963"/>
        <v>0</v>
      </c>
    </row>
    <row r="14822" spans="6:9">
      <c r="F14822" t="str">
        <f t="shared" si="961"/>
        <v/>
      </c>
      <c r="G14822">
        <f t="shared" si="962"/>
        <v>0</v>
      </c>
      <c r="H14822" s="11" t="str">
        <f t="shared" si="960"/>
        <v/>
      </c>
      <c r="I14822" s="11">
        <f t="shared" si="963"/>
        <v>0</v>
      </c>
    </row>
    <row r="14823" spans="6:9">
      <c r="F14823" t="str">
        <f t="shared" si="961"/>
        <v/>
      </c>
      <c r="G14823">
        <f t="shared" si="962"/>
        <v>0</v>
      </c>
      <c r="H14823" s="11" t="str">
        <f t="shared" si="960"/>
        <v/>
      </c>
      <c r="I14823" s="11">
        <f t="shared" si="963"/>
        <v>0</v>
      </c>
    </row>
    <row r="14824" spans="6:9">
      <c r="F14824" t="str">
        <f t="shared" si="961"/>
        <v/>
      </c>
      <c r="G14824">
        <f t="shared" si="962"/>
        <v>0</v>
      </c>
      <c r="H14824" s="11" t="str">
        <f t="shared" si="960"/>
        <v/>
      </c>
      <c r="I14824" s="11">
        <f t="shared" si="963"/>
        <v>0</v>
      </c>
    </row>
    <row r="14825" spans="6:9">
      <c r="F14825" t="str">
        <f t="shared" si="961"/>
        <v/>
      </c>
      <c r="G14825">
        <f t="shared" si="962"/>
        <v>0</v>
      </c>
      <c r="H14825" s="11" t="str">
        <f t="shared" si="960"/>
        <v/>
      </c>
      <c r="I14825" s="11">
        <f t="shared" si="963"/>
        <v>0</v>
      </c>
    </row>
    <row r="14826" spans="6:9">
      <c r="F14826" t="str">
        <f t="shared" si="961"/>
        <v/>
      </c>
      <c r="G14826">
        <f t="shared" si="962"/>
        <v>0</v>
      </c>
      <c r="H14826" s="11" t="str">
        <f t="shared" si="960"/>
        <v/>
      </c>
      <c r="I14826" s="11">
        <f t="shared" si="963"/>
        <v>0</v>
      </c>
    </row>
    <row r="14827" spans="6:9">
      <c r="F14827" t="str">
        <f t="shared" si="961"/>
        <v/>
      </c>
      <c r="G14827">
        <f t="shared" si="962"/>
        <v>0</v>
      </c>
      <c r="H14827" s="11" t="str">
        <f t="shared" si="960"/>
        <v/>
      </c>
      <c r="I14827" s="11">
        <f t="shared" si="963"/>
        <v>0</v>
      </c>
    </row>
    <row r="14828" spans="6:9">
      <c r="F14828" t="str">
        <f t="shared" si="961"/>
        <v/>
      </c>
      <c r="G14828">
        <f t="shared" si="962"/>
        <v>0</v>
      </c>
      <c r="H14828" s="11" t="str">
        <f t="shared" si="960"/>
        <v/>
      </c>
      <c r="I14828" s="11">
        <f t="shared" si="963"/>
        <v>0</v>
      </c>
    </row>
    <row r="14829" spans="6:9">
      <c r="F14829" t="str">
        <f t="shared" si="961"/>
        <v/>
      </c>
      <c r="G14829">
        <f t="shared" si="962"/>
        <v>0</v>
      </c>
      <c r="H14829" s="11" t="str">
        <f t="shared" si="960"/>
        <v/>
      </c>
      <c r="I14829" s="11">
        <f t="shared" si="963"/>
        <v>0</v>
      </c>
    </row>
    <row r="14830" spans="6:9">
      <c r="F14830" t="str">
        <f t="shared" si="961"/>
        <v/>
      </c>
      <c r="G14830">
        <f t="shared" si="962"/>
        <v>0</v>
      </c>
      <c r="H14830" s="11" t="str">
        <f t="shared" si="960"/>
        <v/>
      </c>
      <c r="I14830" s="11">
        <f t="shared" si="963"/>
        <v>0</v>
      </c>
    </row>
    <row r="14831" spans="6:9">
      <c r="F14831" t="str">
        <f t="shared" si="961"/>
        <v/>
      </c>
      <c r="G14831">
        <f t="shared" si="962"/>
        <v>0</v>
      </c>
      <c r="H14831" s="11" t="str">
        <f t="shared" si="960"/>
        <v/>
      </c>
      <c r="I14831" s="11">
        <f t="shared" si="963"/>
        <v>0</v>
      </c>
    </row>
    <row r="14832" spans="6:9">
      <c r="F14832" t="str">
        <f t="shared" si="961"/>
        <v/>
      </c>
      <c r="G14832">
        <f t="shared" si="962"/>
        <v>0</v>
      </c>
      <c r="H14832" s="11" t="str">
        <f t="shared" si="960"/>
        <v/>
      </c>
      <c r="I14832" s="11">
        <f t="shared" si="963"/>
        <v>0</v>
      </c>
    </row>
    <row r="14833" spans="6:9">
      <c r="F14833" t="str">
        <f t="shared" si="961"/>
        <v/>
      </c>
      <c r="G14833">
        <f t="shared" si="962"/>
        <v>0</v>
      </c>
      <c r="H14833" s="11" t="str">
        <f t="shared" si="960"/>
        <v/>
      </c>
      <c r="I14833" s="11">
        <f t="shared" si="963"/>
        <v>0</v>
      </c>
    </row>
    <row r="14834" spans="6:9">
      <c r="F14834" t="str">
        <f t="shared" si="961"/>
        <v/>
      </c>
      <c r="G14834">
        <f t="shared" si="962"/>
        <v>0</v>
      </c>
      <c r="H14834" s="11" t="str">
        <f t="shared" si="960"/>
        <v/>
      </c>
      <c r="I14834" s="11">
        <f t="shared" si="963"/>
        <v>0</v>
      </c>
    </row>
    <row r="14835" spans="6:9">
      <c r="F14835" t="str">
        <f t="shared" si="961"/>
        <v/>
      </c>
      <c r="G14835">
        <f t="shared" si="962"/>
        <v>0</v>
      </c>
      <c r="H14835" s="11" t="str">
        <f t="shared" si="960"/>
        <v/>
      </c>
      <c r="I14835" s="11">
        <f t="shared" si="963"/>
        <v>0</v>
      </c>
    </row>
    <row r="14836" spans="6:9">
      <c r="F14836" t="str">
        <f t="shared" si="961"/>
        <v/>
      </c>
      <c r="G14836">
        <f t="shared" si="962"/>
        <v>0</v>
      </c>
      <c r="H14836" s="11" t="str">
        <f t="shared" si="960"/>
        <v/>
      </c>
      <c r="I14836" s="11">
        <f t="shared" si="963"/>
        <v>0</v>
      </c>
    </row>
    <row r="14837" spans="6:9">
      <c r="F14837" t="str">
        <f t="shared" si="961"/>
        <v/>
      </c>
      <c r="G14837">
        <f t="shared" si="962"/>
        <v>0</v>
      </c>
      <c r="H14837" s="11" t="str">
        <f t="shared" si="960"/>
        <v/>
      </c>
      <c r="I14837" s="11">
        <f t="shared" si="963"/>
        <v>0</v>
      </c>
    </row>
    <row r="14838" spans="6:9">
      <c r="F14838" t="str">
        <f t="shared" si="961"/>
        <v/>
      </c>
      <c r="G14838">
        <f t="shared" si="962"/>
        <v>0</v>
      </c>
      <c r="H14838" s="11" t="str">
        <f t="shared" si="960"/>
        <v/>
      </c>
      <c r="I14838" s="11">
        <f t="shared" si="963"/>
        <v>0</v>
      </c>
    </row>
    <row r="14839" spans="6:9">
      <c r="F14839" t="str">
        <f t="shared" si="961"/>
        <v/>
      </c>
      <c r="G14839">
        <f t="shared" si="962"/>
        <v>0</v>
      </c>
      <c r="H14839" s="11" t="str">
        <f t="shared" si="960"/>
        <v/>
      </c>
      <c r="I14839" s="11">
        <f t="shared" si="963"/>
        <v>0</v>
      </c>
    </row>
    <row r="14840" spans="6:9">
      <c r="F14840" t="str">
        <f t="shared" si="961"/>
        <v/>
      </c>
      <c r="G14840">
        <f t="shared" si="962"/>
        <v>0</v>
      </c>
      <c r="H14840" s="11" t="str">
        <f t="shared" si="960"/>
        <v/>
      </c>
      <c r="I14840" s="11">
        <f t="shared" si="963"/>
        <v>0</v>
      </c>
    </row>
    <row r="14841" spans="6:9">
      <c r="F14841" t="str">
        <f t="shared" si="961"/>
        <v/>
      </c>
      <c r="G14841">
        <f t="shared" si="962"/>
        <v>0</v>
      </c>
      <c r="H14841" s="11" t="str">
        <f t="shared" si="960"/>
        <v/>
      </c>
      <c r="I14841" s="11">
        <f t="shared" si="963"/>
        <v>0</v>
      </c>
    </row>
    <row r="14842" spans="6:9">
      <c r="F14842" t="str">
        <f t="shared" si="961"/>
        <v/>
      </c>
      <c r="G14842">
        <f t="shared" si="962"/>
        <v>0</v>
      </c>
      <c r="H14842" s="11" t="str">
        <f t="shared" si="960"/>
        <v/>
      </c>
      <c r="I14842" s="11">
        <f t="shared" si="963"/>
        <v>0</v>
      </c>
    </row>
    <row r="14843" spans="6:9">
      <c r="F14843" t="str">
        <f t="shared" si="961"/>
        <v/>
      </c>
      <c r="G14843">
        <f t="shared" si="962"/>
        <v>0</v>
      </c>
      <c r="H14843" s="11" t="str">
        <f t="shared" si="960"/>
        <v/>
      </c>
      <c r="I14843" s="11">
        <f t="shared" si="963"/>
        <v>0</v>
      </c>
    </row>
    <row r="14844" spans="6:9">
      <c r="F14844" t="str">
        <f t="shared" si="961"/>
        <v/>
      </c>
      <c r="G14844">
        <f t="shared" si="962"/>
        <v>0</v>
      </c>
      <c r="H14844" s="11" t="str">
        <f t="shared" si="960"/>
        <v/>
      </c>
      <c r="I14844" s="11">
        <f t="shared" si="963"/>
        <v>0</v>
      </c>
    </row>
    <row r="14845" spans="6:9">
      <c r="F14845" t="str">
        <f t="shared" si="961"/>
        <v/>
      </c>
      <c r="G14845">
        <f t="shared" si="962"/>
        <v>0</v>
      </c>
      <c r="H14845" s="11" t="str">
        <f t="shared" si="960"/>
        <v/>
      </c>
      <c r="I14845" s="11">
        <f t="shared" si="963"/>
        <v>0</v>
      </c>
    </row>
    <row r="14846" spans="6:9">
      <c r="F14846" t="str">
        <f t="shared" si="961"/>
        <v/>
      </c>
      <c r="G14846">
        <f t="shared" si="962"/>
        <v>0</v>
      </c>
      <c r="H14846" s="11" t="str">
        <f t="shared" si="960"/>
        <v/>
      </c>
      <c r="I14846" s="11">
        <f t="shared" si="963"/>
        <v>0</v>
      </c>
    </row>
    <row r="14847" spans="6:9">
      <c r="F14847" t="str">
        <f t="shared" si="961"/>
        <v/>
      </c>
      <c r="G14847">
        <f t="shared" si="962"/>
        <v>0</v>
      </c>
      <c r="H14847" s="11" t="str">
        <f t="shared" si="960"/>
        <v/>
      </c>
      <c r="I14847" s="11">
        <f t="shared" si="963"/>
        <v>0</v>
      </c>
    </row>
    <row r="14848" spans="6:9">
      <c r="F14848" t="str">
        <f t="shared" si="961"/>
        <v/>
      </c>
      <c r="G14848">
        <f t="shared" si="962"/>
        <v>0</v>
      </c>
      <c r="H14848" s="11" t="str">
        <f t="shared" si="960"/>
        <v/>
      </c>
      <c r="I14848" s="11">
        <f t="shared" si="963"/>
        <v>0</v>
      </c>
    </row>
    <row r="14849" spans="6:9">
      <c r="F14849" t="str">
        <f t="shared" si="961"/>
        <v/>
      </c>
      <c r="G14849">
        <f t="shared" si="962"/>
        <v>0</v>
      </c>
      <c r="H14849" s="11" t="str">
        <f t="shared" si="960"/>
        <v/>
      </c>
      <c r="I14849" s="11">
        <f t="shared" si="963"/>
        <v>0</v>
      </c>
    </row>
    <row r="14850" spans="6:9">
      <c r="F14850" t="str">
        <f t="shared" si="961"/>
        <v/>
      </c>
      <c r="G14850">
        <f t="shared" si="962"/>
        <v>0</v>
      </c>
      <c r="H14850" s="11" t="str">
        <f t="shared" ref="H14850:H14913" si="964">IFERROR(HLOOKUP($A14850,$N$85:$S$86,2,0),"")</f>
        <v/>
      </c>
      <c r="I14850" s="11">
        <f t="shared" si="963"/>
        <v>0</v>
      </c>
    </row>
    <row r="14851" spans="6:9">
      <c r="F14851" t="str">
        <f t="shared" ref="F14851:F14914" si="965">IFERROR(HLOOKUP($A14851,$N$40:$S$41,2,0),"")</f>
        <v/>
      </c>
      <c r="G14851">
        <f t="shared" ref="G14851:G14914" si="966">IFERROR(IF(D14851&gt;F14851,(D14851-F14851)^2,0),0)</f>
        <v>0</v>
      </c>
      <c r="H14851" s="11" t="str">
        <f t="shared" si="964"/>
        <v/>
      </c>
      <c r="I14851" s="11">
        <f t="shared" ref="I14851:I14914" si="967">IFERROR(IF(D14851&gt;H14851,(D14851-H14851)^2,0),0)</f>
        <v>0</v>
      </c>
    </row>
    <row r="14852" spans="6:9">
      <c r="F14852" t="str">
        <f t="shared" si="965"/>
        <v/>
      </c>
      <c r="G14852">
        <f t="shared" si="966"/>
        <v>0</v>
      </c>
      <c r="H14852" s="11" t="str">
        <f t="shared" si="964"/>
        <v/>
      </c>
      <c r="I14852" s="11">
        <f t="shared" si="967"/>
        <v>0</v>
      </c>
    </row>
    <row r="14853" spans="6:9">
      <c r="F14853" t="str">
        <f t="shared" si="965"/>
        <v/>
      </c>
      <c r="G14853">
        <f t="shared" si="966"/>
        <v>0</v>
      </c>
      <c r="H14853" s="11" t="str">
        <f t="shared" si="964"/>
        <v/>
      </c>
      <c r="I14853" s="11">
        <f t="shared" si="967"/>
        <v>0</v>
      </c>
    </row>
    <row r="14854" spans="6:9">
      <c r="F14854" t="str">
        <f t="shared" si="965"/>
        <v/>
      </c>
      <c r="G14854">
        <f t="shared" si="966"/>
        <v>0</v>
      </c>
      <c r="H14854" s="11" t="str">
        <f t="shared" si="964"/>
        <v/>
      </c>
      <c r="I14854" s="11">
        <f t="shared" si="967"/>
        <v>0</v>
      </c>
    </row>
    <row r="14855" spans="6:9">
      <c r="F14855" t="str">
        <f t="shared" si="965"/>
        <v/>
      </c>
      <c r="G14855">
        <f t="shared" si="966"/>
        <v>0</v>
      </c>
      <c r="H14855" s="11" t="str">
        <f t="shared" si="964"/>
        <v/>
      </c>
      <c r="I14855" s="11">
        <f t="shared" si="967"/>
        <v>0</v>
      </c>
    </row>
    <row r="14856" spans="6:9">
      <c r="F14856" t="str">
        <f t="shared" si="965"/>
        <v/>
      </c>
      <c r="G14856">
        <f t="shared" si="966"/>
        <v>0</v>
      </c>
      <c r="H14856" s="11" t="str">
        <f t="shared" si="964"/>
        <v/>
      </c>
      <c r="I14856" s="11">
        <f t="shared" si="967"/>
        <v>0</v>
      </c>
    </row>
    <row r="14857" spans="6:9">
      <c r="F14857" t="str">
        <f t="shared" si="965"/>
        <v/>
      </c>
      <c r="G14857">
        <f t="shared" si="966"/>
        <v>0</v>
      </c>
      <c r="H14857" s="11" t="str">
        <f t="shared" si="964"/>
        <v/>
      </c>
      <c r="I14857" s="11">
        <f t="shared" si="967"/>
        <v>0</v>
      </c>
    </row>
    <row r="14858" spans="6:9">
      <c r="F14858" t="str">
        <f t="shared" si="965"/>
        <v/>
      </c>
      <c r="G14858">
        <f t="shared" si="966"/>
        <v>0</v>
      </c>
      <c r="H14858" s="11" t="str">
        <f t="shared" si="964"/>
        <v/>
      </c>
      <c r="I14858" s="11">
        <f t="shared" si="967"/>
        <v>0</v>
      </c>
    </row>
    <row r="14859" spans="6:9">
      <c r="F14859" t="str">
        <f t="shared" si="965"/>
        <v/>
      </c>
      <c r="G14859">
        <f t="shared" si="966"/>
        <v>0</v>
      </c>
      <c r="H14859" s="11" t="str">
        <f t="shared" si="964"/>
        <v/>
      </c>
      <c r="I14859" s="11">
        <f t="shared" si="967"/>
        <v>0</v>
      </c>
    </row>
    <row r="14860" spans="6:9">
      <c r="F14860" t="str">
        <f t="shared" si="965"/>
        <v/>
      </c>
      <c r="G14860">
        <f t="shared" si="966"/>
        <v>0</v>
      </c>
      <c r="H14860" s="11" t="str">
        <f t="shared" si="964"/>
        <v/>
      </c>
      <c r="I14860" s="11">
        <f t="shared" si="967"/>
        <v>0</v>
      </c>
    </row>
    <row r="14861" spans="6:9">
      <c r="F14861" t="str">
        <f t="shared" si="965"/>
        <v/>
      </c>
      <c r="G14861">
        <f t="shared" si="966"/>
        <v>0</v>
      </c>
      <c r="H14861" s="11" t="str">
        <f t="shared" si="964"/>
        <v/>
      </c>
      <c r="I14861" s="11">
        <f t="shared" si="967"/>
        <v>0</v>
      </c>
    </row>
    <row r="14862" spans="6:9">
      <c r="F14862" t="str">
        <f t="shared" si="965"/>
        <v/>
      </c>
      <c r="G14862">
        <f t="shared" si="966"/>
        <v>0</v>
      </c>
      <c r="H14862" s="11" t="str">
        <f t="shared" si="964"/>
        <v/>
      </c>
      <c r="I14862" s="11">
        <f t="shared" si="967"/>
        <v>0</v>
      </c>
    </row>
    <row r="14863" spans="6:9">
      <c r="F14863" t="str">
        <f t="shared" si="965"/>
        <v/>
      </c>
      <c r="G14863">
        <f t="shared" si="966"/>
        <v>0</v>
      </c>
      <c r="H14863" s="11" t="str">
        <f t="shared" si="964"/>
        <v/>
      </c>
      <c r="I14863" s="11">
        <f t="shared" si="967"/>
        <v>0</v>
      </c>
    </row>
    <row r="14864" spans="6:9">
      <c r="F14864" t="str">
        <f t="shared" si="965"/>
        <v/>
      </c>
      <c r="G14864">
        <f t="shared" si="966"/>
        <v>0</v>
      </c>
      <c r="H14864" s="11" t="str">
        <f t="shared" si="964"/>
        <v/>
      </c>
      <c r="I14864" s="11">
        <f t="shared" si="967"/>
        <v>0</v>
      </c>
    </row>
    <row r="14865" spans="6:9">
      <c r="F14865" t="str">
        <f t="shared" si="965"/>
        <v/>
      </c>
      <c r="G14865">
        <f t="shared" si="966"/>
        <v>0</v>
      </c>
      <c r="H14865" s="11" t="str">
        <f t="shared" si="964"/>
        <v/>
      </c>
      <c r="I14865" s="11">
        <f t="shared" si="967"/>
        <v>0</v>
      </c>
    </row>
    <row r="14866" spans="6:9">
      <c r="F14866" t="str">
        <f t="shared" si="965"/>
        <v/>
      </c>
      <c r="G14866">
        <f t="shared" si="966"/>
        <v>0</v>
      </c>
      <c r="H14866" s="11" t="str">
        <f t="shared" si="964"/>
        <v/>
      </c>
      <c r="I14866" s="11">
        <f t="shared" si="967"/>
        <v>0</v>
      </c>
    </row>
    <row r="14867" spans="6:9">
      <c r="F14867" t="str">
        <f t="shared" si="965"/>
        <v/>
      </c>
      <c r="G14867">
        <f t="shared" si="966"/>
        <v>0</v>
      </c>
      <c r="H14867" s="11" t="str">
        <f t="shared" si="964"/>
        <v/>
      </c>
      <c r="I14867" s="11">
        <f t="shared" si="967"/>
        <v>0</v>
      </c>
    </row>
    <row r="14868" spans="6:9">
      <c r="F14868" t="str">
        <f t="shared" si="965"/>
        <v/>
      </c>
      <c r="G14868">
        <f t="shared" si="966"/>
        <v>0</v>
      </c>
      <c r="H14868" s="11" t="str">
        <f t="shared" si="964"/>
        <v/>
      </c>
      <c r="I14868" s="11">
        <f t="shared" si="967"/>
        <v>0</v>
      </c>
    </row>
    <row r="14869" spans="6:9">
      <c r="F14869" t="str">
        <f t="shared" si="965"/>
        <v/>
      </c>
      <c r="G14869">
        <f t="shared" si="966"/>
        <v>0</v>
      </c>
      <c r="H14869" s="11" t="str">
        <f t="shared" si="964"/>
        <v/>
      </c>
      <c r="I14869" s="11">
        <f t="shared" si="967"/>
        <v>0</v>
      </c>
    </row>
    <row r="14870" spans="6:9">
      <c r="F14870" t="str">
        <f t="shared" si="965"/>
        <v/>
      </c>
      <c r="G14870">
        <f t="shared" si="966"/>
        <v>0</v>
      </c>
      <c r="H14870" s="11" t="str">
        <f t="shared" si="964"/>
        <v/>
      </c>
      <c r="I14870" s="11">
        <f t="shared" si="967"/>
        <v>0</v>
      </c>
    </row>
    <row r="14871" spans="6:9">
      <c r="F14871" t="str">
        <f t="shared" si="965"/>
        <v/>
      </c>
      <c r="G14871">
        <f t="shared" si="966"/>
        <v>0</v>
      </c>
      <c r="H14871" s="11" t="str">
        <f t="shared" si="964"/>
        <v/>
      </c>
      <c r="I14871" s="11">
        <f t="shared" si="967"/>
        <v>0</v>
      </c>
    </row>
    <row r="14872" spans="6:9">
      <c r="F14872" t="str">
        <f t="shared" si="965"/>
        <v/>
      </c>
      <c r="G14872">
        <f t="shared" si="966"/>
        <v>0</v>
      </c>
      <c r="H14872" s="11" t="str">
        <f t="shared" si="964"/>
        <v/>
      </c>
      <c r="I14872" s="11">
        <f t="shared" si="967"/>
        <v>0</v>
      </c>
    </row>
    <row r="14873" spans="6:9">
      <c r="F14873" t="str">
        <f t="shared" si="965"/>
        <v/>
      </c>
      <c r="G14873">
        <f t="shared" si="966"/>
        <v>0</v>
      </c>
      <c r="H14873" s="11" t="str">
        <f t="shared" si="964"/>
        <v/>
      </c>
      <c r="I14873" s="11">
        <f t="shared" si="967"/>
        <v>0</v>
      </c>
    </row>
    <row r="14874" spans="6:9">
      <c r="F14874" t="str">
        <f t="shared" si="965"/>
        <v/>
      </c>
      <c r="G14874">
        <f t="shared" si="966"/>
        <v>0</v>
      </c>
      <c r="H14874" s="11" t="str">
        <f t="shared" si="964"/>
        <v/>
      </c>
      <c r="I14874" s="11">
        <f t="shared" si="967"/>
        <v>0</v>
      </c>
    </row>
    <row r="14875" spans="6:9">
      <c r="F14875" t="str">
        <f t="shared" si="965"/>
        <v/>
      </c>
      <c r="G14875">
        <f t="shared" si="966"/>
        <v>0</v>
      </c>
      <c r="H14875" s="11" t="str">
        <f t="shared" si="964"/>
        <v/>
      </c>
      <c r="I14875" s="11">
        <f t="shared" si="967"/>
        <v>0</v>
      </c>
    </row>
    <row r="14876" spans="6:9">
      <c r="F14876" t="str">
        <f t="shared" si="965"/>
        <v/>
      </c>
      <c r="G14876">
        <f t="shared" si="966"/>
        <v>0</v>
      </c>
      <c r="H14876" s="11" t="str">
        <f t="shared" si="964"/>
        <v/>
      </c>
      <c r="I14876" s="11">
        <f t="shared" si="967"/>
        <v>0</v>
      </c>
    </row>
    <row r="14877" spans="6:9">
      <c r="F14877" t="str">
        <f t="shared" si="965"/>
        <v/>
      </c>
      <c r="G14877">
        <f t="shared" si="966"/>
        <v>0</v>
      </c>
      <c r="H14877" s="11" t="str">
        <f t="shared" si="964"/>
        <v/>
      </c>
      <c r="I14877" s="11">
        <f t="shared" si="967"/>
        <v>0</v>
      </c>
    </row>
    <row r="14878" spans="6:9">
      <c r="F14878" t="str">
        <f t="shared" si="965"/>
        <v/>
      </c>
      <c r="G14878">
        <f t="shared" si="966"/>
        <v>0</v>
      </c>
      <c r="H14878" s="11" t="str">
        <f t="shared" si="964"/>
        <v/>
      </c>
      <c r="I14878" s="11">
        <f t="shared" si="967"/>
        <v>0</v>
      </c>
    </row>
    <row r="14879" spans="6:9">
      <c r="F14879" t="str">
        <f t="shared" si="965"/>
        <v/>
      </c>
      <c r="G14879">
        <f t="shared" si="966"/>
        <v>0</v>
      </c>
      <c r="H14879" s="11" t="str">
        <f t="shared" si="964"/>
        <v/>
      </c>
      <c r="I14879" s="11">
        <f t="shared" si="967"/>
        <v>0</v>
      </c>
    </row>
    <row r="14880" spans="6:9">
      <c r="F14880" t="str">
        <f t="shared" si="965"/>
        <v/>
      </c>
      <c r="G14880">
        <f t="shared" si="966"/>
        <v>0</v>
      </c>
      <c r="H14880" s="11" t="str">
        <f t="shared" si="964"/>
        <v/>
      </c>
      <c r="I14880" s="11">
        <f t="shared" si="967"/>
        <v>0</v>
      </c>
    </row>
    <row r="14881" spans="6:9">
      <c r="F14881" t="str">
        <f t="shared" si="965"/>
        <v/>
      </c>
      <c r="G14881">
        <f t="shared" si="966"/>
        <v>0</v>
      </c>
      <c r="H14881" s="11" t="str">
        <f t="shared" si="964"/>
        <v/>
      </c>
      <c r="I14881" s="11">
        <f t="shared" si="967"/>
        <v>0</v>
      </c>
    </row>
    <row r="14882" spans="6:9">
      <c r="F14882" t="str">
        <f t="shared" si="965"/>
        <v/>
      </c>
      <c r="G14882">
        <f t="shared" si="966"/>
        <v>0</v>
      </c>
      <c r="H14882" s="11" t="str">
        <f t="shared" si="964"/>
        <v/>
      </c>
      <c r="I14882" s="11">
        <f t="shared" si="967"/>
        <v>0</v>
      </c>
    </row>
    <row r="14883" spans="6:9">
      <c r="F14883" t="str">
        <f t="shared" si="965"/>
        <v/>
      </c>
      <c r="G14883">
        <f t="shared" si="966"/>
        <v>0</v>
      </c>
      <c r="H14883" s="11" t="str">
        <f t="shared" si="964"/>
        <v/>
      </c>
      <c r="I14883" s="11">
        <f t="shared" si="967"/>
        <v>0</v>
      </c>
    </row>
    <row r="14884" spans="6:9">
      <c r="F14884" t="str">
        <f t="shared" si="965"/>
        <v/>
      </c>
      <c r="G14884">
        <f t="shared" si="966"/>
        <v>0</v>
      </c>
      <c r="H14884" s="11" t="str">
        <f t="shared" si="964"/>
        <v/>
      </c>
      <c r="I14884" s="11">
        <f t="shared" si="967"/>
        <v>0</v>
      </c>
    </row>
    <row r="14885" spans="6:9">
      <c r="F14885" t="str">
        <f t="shared" si="965"/>
        <v/>
      </c>
      <c r="G14885">
        <f t="shared" si="966"/>
        <v>0</v>
      </c>
      <c r="H14885" s="11" t="str">
        <f t="shared" si="964"/>
        <v/>
      </c>
      <c r="I14885" s="11">
        <f t="shared" si="967"/>
        <v>0</v>
      </c>
    </row>
    <row r="14886" spans="6:9">
      <c r="F14886" t="str">
        <f t="shared" si="965"/>
        <v/>
      </c>
      <c r="G14886">
        <f t="shared" si="966"/>
        <v>0</v>
      </c>
      <c r="H14886" s="11" t="str">
        <f t="shared" si="964"/>
        <v/>
      </c>
      <c r="I14886" s="11">
        <f t="shared" si="967"/>
        <v>0</v>
      </c>
    </row>
    <row r="14887" spans="6:9">
      <c r="F14887" t="str">
        <f t="shared" si="965"/>
        <v/>
      </c>
      <c r="G14887">
        <f t="shared" si="966"/>
        <v>0</v>
      </c>
      <c r="H14887" s="11" t="str">
        <f t="shared" si="964"/>
        <v/>
      </c>
      <c r="I14887" s="11">
        <f t="shared" si="967"/>
        <v>0</v>
      </c>
    </row>
    <row r="14888" spans="6:9">
      <c r="F14888" t="str">
        <f t="shared" si="965"/>
        <v/>
      </c>
      <c r="G14888">
        <f t="shared" si="966"/>
        <v>0</v>
      </c>
      <c r="H14888" s="11" t="str">
        <f t="shared" si="964"/>
        <v/>
      </c>
      <c r="I14888" s="11">
        <f t="shared" si="967"/>
        <v>0</v>
      </c>
    </row>
    <row r="14889" spans="6:9">
      <c r="F14889" t="str">
        <f t="shared" si="965"/>
        <v/>
      </c>
      <c r="G14889">
        <f t="shared" si="966"/>
        <v>0</v>
      </c>
      <c r="H14889" s="11" t="str">
        <f t="shared" si="964"/>
        <v/>
      </c>
      <c r="I14889" s="11">
        <f t="shared" si="967"/>
        <v>0</v>
      </c>
    </row>
    <row r="14890" spans="6:9">
      <c r="F14890" t="str">
        <f t="shared" si="965"/>
        <v/>
      </c>
      <c r="G14890">
        <f t="shared" si="966"/>
        <v>0</v>
      </c>
      <c r="H14890" s="11" t="str">
        <f t="shared" si="964"/>
        <v/>
      </c>
      <c r="I14890" s="11">
        <f t="shared" si="967"/>
        <v>0</v>
      </c>
    </row>
    <row r="14891" spans="6:9">
      <c r="F14891" t="str">
        <f t="shared" si="965"/>
        <v/>
      </c>
      <c r="G14891">
        <f t="shared" si="966"/>
        <v>0</v>
      </c>
      <c r="H14891" s="11" t="str">
        <f t="shared" si="964"/>
        <v/>
      </c>
      <c r="I14891" s="11">
        <f t="shared" si="967"/>
        <v>0</v>
      </c>
    </row>
    <row r="14892" spans="6:9">
      <c r="F14892" t="str">
        <f t="shared" si="965"/>
        <v/>
      </c>
      <c r="G14892">
        <f t="shared" si="966"/>
        <v>0</v>
      </c>
      <c r="H14892" s="11" t="str">
        <f t="shared" si="964"/>
        <v/>
      </c>
      <c r="I14892" s="11">
        <f t="shared" si="967"/>
        <v>0</v>
      </c>
    </row>
    <row r="14893" spans="6:9">
      <c r="F14893" t="str">
        <f t="shared" si="965"/>
        <v/>
      </c>
      <c r="G14893">
        <f t="shared" si="966"/>
        <v>0</v>
      </c>
      <c r="H14893" s="11" t="str">
        <f t="shared" si="964"/>
        <v/>
      </c>
      <c r="I14893" s="11">
        <f t="shared" si="967"/>
        <v>0</v>
      </c>
    </row>
    <row r="14894" spans="6:9">
      <c r="F14894" t="str">
        <f t="shared" si="965"/>
        <v/>
      </c>
      <c r="G14894">
        <f t="shared" si="966"/>
        <v>0</v>
      </c>
      <c r="H14894" s="11" t="str">
        <f t="shared" si="964"/>
        <v/>
      </c>
      <c r="I14894" s="11">
        <f t="shared" si="967"/>
        <v>0</v>
      </c>
    </row>
    <row r="14895" spans="6:9">
      <c r="F14895" t="str">
        <f t="shared" si="965"/>
        <v/>
      </c>
      <c r="G14895">
        <f t="shared" si="966"/>
        <v>0</v>
      </c>
      <c r="H14895" s="11" t="str">
        <f t="shared" si="964"/>
        <v/>
      </c>
      <c r="I14895" s="11">
        <f t="shared" si="967"/>
        <v>0</v>
      </c>
    </row>
    <row r="14896" spans="6:9">
      <c r="F14896" t="str">
        <f t="shared" si="965"/>
        <v/>
      </c>
      <c r="G14896">
        <f t="shared" si="966"/>
        <v>0</v>
      </c>
      <c r="H14896" s="11" t="str">
        <f t="shared" si="964"/>
        <v/>
      </c>
      <c r="I14896" s="11">
        <f t="shared" si="967"/>
        <v>0</v>
      </c>
    </row>
    <row r="14897" spans="6:9">
      <c r="F14897" t="str">
        <f t="shared" si="965"/>
        <v/>
      </c>
      <c r="G14897">
        <f t="shared" si="966"/>
        <v>0</v>
      </c>
      <c r="H14897" s="11" t="str">
        <f t="shared" si="964"/>
        <v/>
      </c>
      <c r="I14897" s="11">
        <f t="shared" si="967"/>
        <v>0</v>
      </c>
    </row>
    <row r="14898" spans="6:9">
      <c r="F14898" t="str">
        <f t="shared" si="965"/>
        <v/>
      </c>
      <c r="G14898">
        <f t="shared" si="966"/>
        <v>0</v>
      </c>
      <c r="H14898" s="11" t="str">
        <f t="shared" si="964"/>
        <v/>
      </c>
      <c r="I14898" s="11">
        <f t="shared" si="967"/>
        <v>0</v>
      </c>
    </row>
    <row r="14899" spans="6:9">
      <c r="F14899" t="str">
        <f t="shared" si="965"/>
        <v/>
      </c>
      <c r="G14899">
        <f t="shared" si="966"/>
        <v>0</v>
      </c>
      <c r="H14899" s="11" t="str">
        <f t="shared" si="964"/>
        <v/>
      </c>
      <c r="I14899" s="11">
        <f t="shared" si="967"/>
        <v>0</v>
      </c>
    </row>
    <row r="14900" spans="6:9">
      <c r="F14900" t="str">
        <f t="shared" si="965"/>
        <v/>
      </c>
      <c r="G14900">
        <f t="shared" si="966"/>
        <v>0</v>
      </c>
      <c r="H14900" s="11" t="str">
        <f t="shared" si="964"/>
        <v/>
      </c>
      <c r="I14900" s="11">
        <f t="shared" si="967"/>
        <v>0</v>
      </c>
    </row>
    <row r="14901" spans="6:9">
      <c r="F14901" t="str">
        <f t="shared" si="965"/>
        <v/>
      </c>
      <c r="G14901">
        <f t="shared" si="966"/>
        <v>0</v>
      </c>
      <c r="H14901" s="11" t="str">
        <f t="shared" si="964"/>
        <v/>
      </c>
      <c r="I14901" s="11">
        <f t="shared" si="967"/>
        <v>0</v>
      </c>
    </row>
    <row r="14902" spans="6:9">
      <c r="F14902" t="str">
        <f t="shared" si="965"/>
        <v/>
      </c>
      <c r="G14902">
        <f t="shared" si="966"/>
        <v>0</v>
      </c>
      <c r="H14902" s="11" t="str">
        <f t="shared" si="964"/>
        <v/>
      </c>
      <c r="I14902" s="11">
        <f t="shared" si="967"/>
        <v>0</v>
      </c>
    </row>
    <row r="14903" spans="6:9">
      <c r="F14903" t="str">
        <f t="shared" si="965"/>
        <v/>
      </c>
      <c r="G14903">
        <f t="shared" si="966"/>
        <v>0</v>
      </c>
      <c r="H14903" s="11" t="str">
        <f t="shared" si="964"/>
        <v/>
      </c>
      <c r="I14903" s="11">
        <f t="shared" si="967"/>
        <v>0</v>
      </c>
    </row>
    <row r="14904" spans="6:9">
      <c r="F14904" t="str">
        <f t="shared" si="965"/>
        <v/>
      </c>
      <c r="G14904">
        <f t="shared" si="966"/>
        <v>0</v>
      </c>
      <c r="H14904" s="11" t="str">
        <f t="shared" si="964"/>
        <v/>
      </c>
      <c r="I14904" s="11">
        <f t="shared" si="967"/>
        <v>0</v>
      </c>
    </row>
    <row r="14905" spans="6:9">
      <c r="F14905" t="str">
        <f t="shared" si="965"/>
        <v/>
      </c>
      <c r="G14905">
        <f t="shared" si="966"/>
        <v>0</v>
      </c>
      <c r="H14905" s="11" t="str">
        <f t="shared" si="964"/>
        <v/>
      </c>
      <c r="I14905" s="11">
        <f t="shared" si="967"/>
        <v>0</v>
      </c>
    </row>
    <row r="14906" spans="6:9">
      <c r="F14906" t="str">
        <f t="shared" si="965"/>
        <v/>
      </c>
      <c r="G14906">
        <f t="shared" si="966"/>
        <v>0</v>
      </c>
      <c r="H14906" s="11" t="str">
        <f t="shared" si="964"/>
        <v/>
      </c>
      <c r="I14906" s="11">
        <f t="shared" si="967"/>
        <v>0</v>
      </c>
    </row>
    <row r="14907" spans="6:9">
      <c r="F14907" t="str">
        <f t="shared" si="965"/>
        <v/>
      </c>
      <c r="G14907">
        <f t="shared" si="966"/>
        <v>0</v>
      </c>
      <c r="H14907" s="11" t="str">
        <f t="shared" si="964"/>
        <v/>
      </c>
      <c r="I14907" s="11">
        <f t="shared" si="967"/>
        <v>0</v>
      </c>
    </row>
    <row r="14908" spans="6:9">
      <c r="F14908" t="str">
        <f t="shared" si="965"/>
        <v/>
      </c>
      <c r="G14908">
        <f t="shared" si="966"/>
        <v>0</v>
      </c>
      <c r="H14908" s="11" t="str">
        <f t="shared" si="964"/>
        <v/>
      </c>
      <c r="I14908" s="11">
        <f t="shared" si="967"/>
        <v>0</v>
      </c>
    </row>
    <row r="14909" spans="6:9">
      <c r="F14909" t="str">
        <f t="shared" si="965"/>
        <v/>
      </c>
      <c r="G14909">
        <f t="shared" si="966"/>
        <v>0</v>
      </c>
      <c r="H14909" s="11" t="str">
        <f t="shared" si="964"/>
        <v/>
      </c>
      <c r="I14909" s="11">
        <f t="shared" si="967"/>
        <v>0</v>
      </c>
    </row>
    <row r="14910" spans="6:9">
      <c r="F14910" t="str">
        <f t="shared" si="965"/>
        <v/>
      </c>
      <c r="G14910">
        <f t="shared" si="966"/>
        <v>0</v>
      </c>
      <c r="H14910" s="11" t="str">
        <f t="shared" si="964"/>
        <v/>
      </c>
      <c r="I14910" s="11">
        <f t="shared" si="967"/>
        <v>0</v>
      </c>
    </row>
    <row r="14911" spans="6:9">
      <c r="F14911" t="str">
        <f t="shared" si="965"/>
        <v/>
      </c>
      <c r="G14911">
        <f t="shared" si="966"/>
        <v>0</v>
      </c>
      <c r="H14911" s="11" t="str">
        <f t="shared" si="964"/>
        <v/>
      </c>
      <c r="I14911" s="11">
        <f t="shared" si="967"/>
        <v>0</v>
      </c>
    </row>
    <row r="14912" spans="6:9">
      <c r="F14912" t="str">
        <f t="shared" si="965"/>
        <v/>
      </c>
      <c r="G14912">
        <f t="shared" si="966"/>
        <v>0</v>
      </c>
      <c r="H14912" s="11" t="str">
        <f t="shared" si="964"/>
        <v/>
      </c>
      <c r="I14912" s="11">
        <f t="shared" si="967"/>
        <v>0</v>
      </c>
    </row>
    <row r="14913" spans="6:9">
      <c r="F14913" t="str">
        <f t="shared" si="965"/>
        <v/>
      </c>
      <c r="G14913">
        <f t="shared" si="966"/>
        <v>0</v>
      </c>
      <c r="H14913" s="11" t="str">
        <f t="shared" si="964"/>
        <v/>
      </c>
      <c r="I14913" s="11">
        <f t="shared" si="967"/>
        <v>0</v>
      </c>
    </row>
    <row r="14914" spans="6:9">
      <c r="F14914" t="str">
        <f t="shared" si="965"/>
        <v/>
      </c>
      <c r="G14914">
        <f t="shared" si="966"/>
        <v>0</v>
      </c>
      <c r="H14914" s="11" t="str">
        <f t="shared" ref="H14914:H14977" si="968">IFERROR(HLOOKUP($A14914,$N$85:$S$86,2,0),"")</f>
        <v/>
      </c>
      <c r="I14914" s="11">
        <f t="shared" si="967"/>
        <v>0</v>
      </c>
    </row>
    <row r="14915" spans="6:9">
      <c r="F14915" t="str">
        <f t="shared" ref="F14915:F14978" si="969">IFERROR(HLOOKUP($A14915,$N$40:$S$41,2,0),"")</f>
        <v/>
      </c>
      <c r="G14915">
        <f t="shared" ref="G14915:G14978" si="970">IFERROR(IF(D14915&gt;F14915,(D14915-F14915)^2,0),0)</f>
        <v>0</v>
      </c>
      <c r="H14915" s="11" t="str">
        <f t="shared" si="968"/>
        <v/>
      </c>
      <c r="I14915" s="11">
        <f t="shared" ref="I14915:I14978" si="971">IFERROR(IF(D14915&gt;H14915,(D14915-H14915)^2,0),0)</f>
        <v>0</v>
      </c>
    </row>
    <row r="14916" spans="6:9">
      <c r="F14916" t="str">
        <f t="shared" si="969"/>
        <v/>
      </c>
      <c r="G14916">
        <f t="shared" si="970"/>
        <v>0</v>
      </c>
      <c r="H14916" s="11" t="str">
        <f t="shared" si="968"/>
        <v/>
      </c>
      <c r="I14916" s="11">
        <f t="shared" si="971"/>
        <v>0</v>
      </c>
    </row>
    <row r="14917" spans="6:9">
      <c r="F14917" t="str">
        <f t="shared" si="969"/>
        <v/>
      </c>
      <c r="G14917">
        <f t="shared" si="970"/>
        <v>0</v>
      </c>
      <c r="H14917" s="11" t="str">
        <f t="shared" si="968"/>
        <v/>
      </c>
      <c r="I14917" s="11">
        <f t="shared" si="971"/>
        <v>0</v>
      </c>
    </row>
    <row r="14918" spans="6:9">
      <c r="F14918" t="str">
        <f t="shared" si="969"/>
        <v/>
      </c>
      <c r="G14918">
        <f t="shared" si="970"/>
        <v>0</v>
      </c>
      <c r="H14918" s="11" t="str">
        <f t="shared" si="968"/>
        <v/>
      </c>
      <c r="I14918" s="11">
        <f t="shared" si="971"/>
        <v>0</v>
      </c>
    </row>
    <row r="14919" spans="6:9">
      <c r="F14919" t="str">
        <f t="shared" si="969"/>
        <v/>
      </c>
      <c r="G14919">
        <f t="shared" si="970"/>
        <v>0</v>
      </c>
      <c r="H14919" s="11" t="str">
        <f t="shared" si="968"/>
        <v/>
      </c>
      <c r="I14919" s="11">
        <f t="shared" si="971"/>
        <v>0</v>
      </c>
    </row>
    <row r="14920" spans="6:9">
      <c r="F14920" t="str">
        <f t="shared" si="969"/>
        <v/>
      </c>
      <c r="G14920">
        <f t="shared" si="970"/>
        <v>0</v>
      </c>
      <c r="H14920" s="11" t="str">
        <f t="shared" si="968"/>
        <v/>
      </c>
      <c r="I14920" s="11">
        <f t="shared" si="971"/>
        <v>0</v>
      </c>
    </row>
    <row r="14921" spans="6:9">
      <c r="F14921" t="str">
        <f t="shared" si="969"/>
        <v/>
      </c>
      <c r="G14921">
        <f t="shared" si="970"/>
        <v>0</v>
      </c>
      <c r="H14921" s="11" t="str">
        <f t="shared" si="968"/>
        <v/>
      </c>
      <c r="I14921" s="11">
        <f t="shared" si="971"/>
        <v>0</v>
      </c>
    </row>
    <row r="14922" spans="6:9">
      <c r="F14922" t="str">
        <f t="shared" si="969"/>
        <v/>
      </c>
      <c r="G14922">
        <f t="shared" si="970"/>
        <v>0</v>
      </c>
      <c r="H14922" s="11" t="str">
        <f t="shared" si="968"/>
        <v/>
      </c>
      <c r="I14922" s="11">
        <f t="shared" si="971"/>
        <v>0</v>
      </c>
    </row>
    <row r="14923" spans="6:9">
      <c r="F14923" t="str">
        <f t="shared" si="969"/>
        <v/>
      </c>
      <c r="G14923">
        <f t="shared" si="970"/>
        <v>0</v>
      </c>
      <c r="H14923" s="11" t="str">
        <f t="shared" si="968"/>
        <v/>
      </c>
      <c r="I14923" s="11">
        <f t="shared" si="971"/>
        <v>0</v>
      </c>
    </row>
    <row r="14924" spans="6:9">
      <c r="F14924" t="str">
        <f t="shared" si="969"/>
        <v/>
      </c>
      <c r="G14924">
        <f t="shared" si="970"/>
        <v>0</v>
      </c>
      <c r="H14924" s="11" t="str">
        <f t="shared" si="968"/>
        <v/>
      </c>
      <c r="I14924" s="11">
        <f t="shared" si="971"/>
        <v>0</v>
      </c>
    </row>
    <row r="14925" spans="6:9">
      <c r="F14925" t="str">
        <f t="shared" si="969"/>
        <v/>
      </c>
      <c r="G14925">
        <f t="shared" si="970"/>
        <v>0</v>
      </c>
      <c r="H14925" s="11" t="str">
        <f t="shared" si="968"/>
        <v/>
      </c>
      <c r="I14925" s="11">
        <f t="shared" si="971"/>
        <v>0</v>
      </c>
    </row>
    <row r="14926" spans="6:9">
      <c r="F14926" t="str">
        <f t="shared" si="969"/>
        <v/>
      </c>
      <c r="G14926">
        <f t="shared" si="970"/>
        <v>0</v>
      </c>
      <c r="H14926" s="11" t="str">
        <f t="shared" si="968"/>
        <v/>
      </c>
      <c r="I14926" s="11">
        <f t="shared" si="971"/>
        <v>0</v>
      </c>
    </row>
    <row r="14927" spans="6:9">
      <c r="F14927" t="str">
        <f t="shared" si="969"/>
        <v/>
      </c>
      <c r="G14927">
        <f t="shared" si="970"/>
        <v>0</v>
      </c>
      <c r="H14927" s="11" t="str">
        <f t="shared" si="968"/>
        <v/>
      </c>
      <c r="I14927" s="11">
        <f t="shared" si="971"/>
        <v>0</v>
      </c>
    </row>
    <row r="14928" spans="6:9">
      <c r="F14928" t="str">
        <f t="shared" si="969"/>
        <v/>
      </c>
      <c r="G14928">
        <f t="shared" si="970"/>
        <v>0</v>
      </c>
      <c r="H14928" s="11" t="str">
        <f t="shared" si="968"/>
        <v/>
      </c>
      <c r="I14928" s="11">
        <f t="shared" si="971"/>
        <v>0</v>
      </c>
    </row>
    <row r="14929" spans="6:9">
      <c r="F14929" t="str">
        <f t="shared" si="969"/>
        <v/>
      </c>
      <c r="G14929">
        <f t="shared" si="970"/>
        <v>0</v>
      </c>
      <c r="H14929" s="11" t="str">
        <f t="shared" si="968"/>
        <v/>
      </c>
      <c r="I14929" s="11">
        <f t="shared" si="971"/>
        <v>0</v>
      </c>
    </row>
    <row r="14930" spans="6:9">
      <c r="F14930" t="str">
        <f t="shared" si="969"/>
        <v/>
      </c>
      <c r="G14930">
        <f t="shared" si="970"/>
        <v>0</v>
      </c>
      <c r="H14930" s="11" t="str">
        <f t="shared" si="968"/>
        <v/>
      </c>
      <c r="I14930" s="11">
        <f t="shared" si="971"/>
        <v>0</v>
      </c>
    </row>
    <row r="14931" spans="6:9">
      <c r="F14931" t="str">
        <f t="shared" si="969"/>
        <v/>
      </c>
      <c r="G14931">
        <f t="shared" si="970"/>
        <v>0</v>
      </c>
      <c r="H14931" s="11" t="str">
        <f t="shared" si="968"/>
        <v/>
      </c>
      <c r="I14931" s="11">
        <f t="shared" si="971"/>
        <v>0</v>
      </c>
    </row>
    <row r="14932" spans="6:9">
      <c r="F14932" t="str">
        <f t="shared" si="969"/>
        <v/>
      </c>
      <c r="G14932">
        <f t="shared" si="970"/>
        <v>0</v>
      </c>
      <c r="H14932" s="11" t="str">
        <f t="shared" si="968"/>
        <v/>
      </c>
      <c r="I14932" s="11">
        <f t="shared" si="971"/>
        <v>0</v>
      </c>
    </row>
    <row r="14933" spans="6:9">
      <c r="F14933" t="str">
        <f t="shared" si="969"/>
        <v/>
      </c>
      <c r="G14933">
        <f t="shared" si="970"/>
        <v>0</v>
      </c>
      <c r="H14933" s="11" t="str">
        <f t="shared" si="968"/>
        <v/>
      </c>
      <c r="I14933" s="11">
        <f t="shared" si="971"/>
        <v>0</v>
      </c>
    </row>
    <row r="14934" spans="6:9">
      <c r="F14934" t="str">
        <f t="shared" si="969"/>
        <v/>
      </c>
      <c r="G14934">
        <f t="shared" si="970"/>
        <v>0</v>
      </c>
      <c r="H14934" s="11" t="str">
        <f t="shared" si="968"/>
        <v/>
      </c>
      <c r="I14934" s="11">
        <f t="shared" si="971"/>
        <v>0</v>
      </c>
    </row>
    <row r="14935" spans="6:9">
      <c r="F14935" t="str">
        <f t="shared" si="969"/>
        <v/>
      </c>
      <c r="G14935">
        <f t="shared" si="970"/>
        <v>0</v>
      </c>
      <c r="H14935" s="11" t="str">
        <f t="shared" si="968"/>
        <v/>
      </c>
      <c r="I14935" s="11">
        <f t="shared" si="971"/>
        <v>0</v>
      </c>
    </row>
    <row r="14936" spans="6:9">
      <c r="F14936" t="str">
        <f t="shared" si="969"/>
        <v/>
      </c>
      <c r="G14936">
        <f t="shared" si="970"/>
        <v>0</v>
      </c>
      <c r="H14936" s="11" t="str">
        <f t="shared" si="968"/>
        <v/>
      </c>
      <c r="I14936" s="11">
        <f t="shared" si="971"/>
        <v>0</v>
      </c>
    </row>
    <row r="14937" spans="6:9">
      <c r="F14937" t="str">
        <f t="shared" si="969"/>
        <v/>
      </c>
      <c r="G14937">
        <f t="shared" si="970"/>
        <v>0</v>
      </c>
      <c r="H14937" s="11" t="str">
        <f t="shared" si="968"/>
        <v/>
      </c>
      <c r="I14937" s="11">
        <f t="shared" si="971"/>
        <v>0</v>
      </c>
    </row>
    <row r="14938" spans="6:9">
      <c r="F14938" t="str">
        <f t="shared" si="969"/>
        <v/>
      </c>
      <c r="G14938">
        <f t="shared" si="970"/>
        <v>0</v>
      </c>
      <c r="H14938" s="11" t="str">
        <f t="shared" si="968"/>
        <v/>
      </c>
      <c r="I14938" s="11">
        <f t="shared" si="971"/>
        <v>0</v>
      </c>
    </row>
    <row r="14939" spans="6:9">
      <c r="F14939" t="str">
        <f t="shared" si="969"/>
        <v/>
      </c>
      <c r="G14939">
        <f t="shared" si="970"/>
        <v>0</v>
      </c>
      <c r="H14939" s="11" t="str">
        <f t="shared" si="968"/>
        <v/>
      </c>
      <c r="I14939" s="11">
        <f t="shared" si="971"/>
        <v>0</v>
      </c>
    </row>
    <row r="14940" spans="6:9">
      <c r="F14940" t="str">
        <f t="shared" si="969"/>
        <v/>
      </c>
      <c r="G14940">
        <f t="shared" si="970"/>
        <v>0</v>
      </c>
      <c r="H14940" s="11" t="str">
        <f t="shared" si="968"/>
        <v/>
      </c>
      <c r="I14940" s="11">
        <f t="shared" si="971"/>
        <v>0</v>
      </c>
    </row>
    <row r="14941" spans="6:9">
      <c r="F14941" t="str">
        <f t="shared" si="969"/>
        <v/>
      </c>
      <c r="G14941">
        <f t="shared" si="970"/>
        <v>0</v>
      </c>
      <c r="H14941" s="11" t="str">
        <f t="shared" si="968"/>
        <v/>
      </c>
      <c r="I14941" s="11">
        <f t="shared" si="971"/>
        <v>0</v>
      </c>
    </row>
    <row r="14942" spans="6:9">
      <c r="F14942" t="str">
        <f t="shared" si="969"/>
        <v/>
      </c>
      <c r="G14942">
        <f t="shared" si="970"/>
        <v>0</v>
      </c>
      <c r="H14942" s="11" t="str">
        <f t="shared" si="968"/>
        <v/>
      </c>
      <c r="I14942" s="11">
        <f t="shared" si="971"/>
        <v>0</v>
      </c>
    </row>
    <row r="14943" spans="6:9">
      <c r="F14943" t="str">
        <f t="shared" si="969"/>
        <v/>
      </c>
      <c r="G14943">
        <f t="shared" si="970"/>
        <v>0</v>
      </c>
      <c r="H14943" s="11" t="str">
        <f t="shared" si="968"/>
        <v/>
      </c>
      <c r="I14943" s="11">
        <f t="shared" si="971"/>
        <v>0</v>
      </c>
    </row>
    <row r="14944" spans="6:9">
      <c r="F14944" t="str">
        <f t="shared" si="969"/>
        <v/>
      </c>
      <c r="G14944">
        <f t="shared" si="970"/>
        <v>0</v>
      </c>
      <c r="H14944" s="11" t="str">
        <f t="shared" si="968"/>
        <v/>
      </c>
      <c r="I14944" s="11">
        <f t="shared" si="971"/>
        <v>0</v>
      </c>
    </row>
    <row r="14945" spans="6:9">
      <c r="F14945" t="str">
        <f t="shared" si="969"/>
        <v/>
      </c>
      <c r="G14945">
        <f t="shared" si="970"/>
        <v>0</v>
      </c>
      <c r="H14945" s="11" t="str">
        <f t="shared" si="968"/>
        <v/>
      </c>
      <c r="I14945" s="11">
        <f t="shared" si="971"/>
        <v>0</v>
      </c>
    </row>
    <row r="14946" spans="6:9">
      <c r="F14946" t="str">
        <f t="shared" si="969"/>
        <v/>
      </c>
      <c r="G14946">
        <f t="shared" si="970"/>
        <v>0</v>
      </c>
      <c r="H14946" s="11" t="str">
        <f t="shared" si="968"/>
        <v/>
      </c>
      <c r="I14946" s="11">
        <f t="shared" si="971"/>
        <v>0</v>
      </c>
    </row>
    <row r="14947" spans="6:9">
      <c r="F14947" t="str">
        <f t="shared" si="969"/>
        <v/>
      </c>
      <c r="G14947">
        <f t="shared" si="970"/>
        <v>0</v>
      </c>
      <c r="H14947" s="11" t="str">
        <f t="shared" si="968"/>
        <v/>
      </c>
      <c r="I14947" s="11">
        <f t="shared" si="971"/>
        <v>0</v>
      </c>
    </row>
    <row r="14948" spans="6:9">
      <c r="F14948" t="str">
        <f t="shared" si="969"/>
        <v/>
      </c>
      <c r="G14948">
        <f t="shared" si="970"/>
        <v>0</v>
      </c>
      <c r="H14948" s="11" t="str">
        <f t="shared" si="968"/>
        <v/>
      </c>
      <c r="I14948" s="11">
        <f t="shared" si="971"/>
        <v>0</v>
      </c>
    </row>
    <row r="14949" spans="6:9">
      <c r="F14949" t="str">
        <f t="shared" si="969"/>
        <v/>
      </c>
      <c r="G14949">
        <f t="shared" si="970"/>
        <v>0</v>
      </c>
      <c r="H14949" s="11" t="str">
        <f t="shared" si="968"/>
        <v/>
      </c>
      <c r="I14949" s="11">
        <f t="shared" si="971"/>
        <v>0</v>
      </c>
    </row>
    <row r="14950" spans="6:9">
      <c r="F14950" t="str">
        <f t="shared" si="969"/>
        <v/>
      </c>
      <c r="G14950">
        <f t="shared" si="970"/>
        <v>0</v>
      </c>
      <c r="H14950" s="11" t="str">
        <f t="shared" si="968"/>
        <v/>
      </c>
      <c r="I14950" s="11">
        <f t="shared" si="971"/>
        <v>0</v>
      </c>
    </row>
    <row r="14951" spans="6:9">
      <c r="F14951" t="str">
        <f t="shared" si="969"/>
        <v/>
      </c>
      <c r="G14951">
        <f t="shared" si="970"/>
        <v>0</v>
      </c>
      <c r="H14951" s="11" t="str">
        <f t="shared" si="968"/>
        <v/>
      </c>
      <c r="I14951" s="11">
        <f t="shared" si="971"/>
        <v>0</v>
      </c>
    </row>
    <row r="14952" spans="6:9">
      <c r="F14952" t="str">
        <f t="shared" si="969"/>
        <v/>
      </c>
      <c r="G14952">
        <f t="shared" si="970"/>
        <v>0</v>
      </c>
      <c r="H14952" s="11" t="str">
        <f t="shared" si="968"/>
        <v/>
      </c>
      <c r="I14952" s="11">
        <f t="shared" si="971"/>
        <v>0</v>
      </c>
    </row>
    <row r="14953" spans="6:9">
      <c r="F14953" t="str">
        <f t="shared" si="969"/>
        <v/>
      </c>
      <c r="G14953">
        <f t="shared" si="970"/>
        <v>0</v>
      </c>
      <c r="H14953" s="11" t="str">
        <f t="shared" si="968"/>
        <v/>
      </c>
      <c r="I14953" s="11">
        <f t="shared" si="971"/>
        <v>0</v>
      </c>
    </row>
    <row r="14954" spans="6:9">
      <c r="F14954" t="str">
        <f t="shared" si="969"/>
        <v/>
      </c>
      <c r="G14954">
        <f t="shared" si="970"/>
        <v>0</v>
      </c>
      <c r="H14954" s="11" t="str">
        <f t="shared" si="968"/>
        <v/>
      </c>
      <c r="I14954" s="11">
        <f t="shared" si="971"/>
        <v>0</v>
      </c>
    </row>
    <row r="14955" spans="6:9">
      <c r="F14955" t="str">
        <f t="shared" si="969"/>
        <v/>
      </c>
      <c r="G14955">
        <f t="shared" si="970"/>
        <v>0</v>
      </c>
      <c r="H14955" s="11" t="str">
        <f t="shared" si="968"/>
        <v/>
      </c>
      <c r="I14955" s="11">
        <f t="shared" si="971"/>
        <v>0</v>
      </c>
    </row>
    <row r="14956" spans="6:9">
      <c r="F14956" t="str">
        <f t="shared" si="969"/>
        <v/>
      </c>
      <c r="G14956">
        <f t="shared" si="970"/>
        <v>0</v>
      </c>
      <c r="H14956" s="11" t="str">
        <f t="shared" si="968"/>
        <v/>
      </c>
      <c r="I14956" s="11">
        <f t="shared" si="971"/>
        <v>0</v>
      </c>
    </row>
    <row r="14957" spans="6:9">
      <c r="F14957" t="str">
        <f t="shared" si="969"/>
        <v/>
      </c>
      <c r="G14957">
        <f t="shared" si="970"/>
        <v>0</v>
      </c>
      <c r="H14957" s="11" t="str">
        <f t="shared" si="968"/>
        <v/>
      </c>
      <c r="I14957" s="11">
        <f t="shared" si="971"/>
        <v>0</v>
      </c>
    </row>
    <row r="14958" spans="6:9">
      <c r="F14958" t="str">
        <f t="shared" si="969"/>
        <v/>
      </c>
      <c r="G14958">
        <f t="shared" si="970"/>
        <v>0</v>
      </c>
      <c r="H14958" s="11" t="str">
        <f t="shared" si="968"/>
        <v/>
      </c>
      <c r="I14958" s="11">
        <f t="shared" si="971"/>
        <v>0</v>
      </c>
    </row>
    <row r="14959" spans="6:9">
      <c r="F14959" t="str">
        <f t="shared" si="969"/>
        <v/>
      </c>
      <c r="G14959">
        <f t="shared" si="970"/>
        <v>0</v>
      </c>
      <c r="H14959" s="11" t="str">
        <f t="shared" si="968"/>
        <v/>
      </c>
      <c r="I14959" s="11">
        <f t="shared" si="971"/>
        <v>0</v>
      </c>
    </row>
    <row r="14960" spans="6:9">
      <c r="F14960" t="str">
        <f t="shared" si="969"/>
        <v/>
      </c>
      <c r="G14960">
        <f t="shared" si="970"/>
        <v>0</v>
      </c>
      <c r="H14960" s="11" t="str">
        <f t="shared" si="968"/>
        <v/>
      </c>
      <c r="I14960" s="11">
        <f t="shared" si="971"/>
        <v>0</v>
      </c>
    </row>
    <row r="14961" spans="6:9">
      <c r="F14961" t="str">
        <f t="shared" si="969"/>
        <v/>
      </c>
      <c r="G14961">
        <f t="shared" si="970"/>
        <v>0</v>
      </c>
      <c r="H14961" s="11" t="str">
        <f t="shared" si="968"/>
        <v/>
      </c>
      <c r="I14961" s="11">
        <f t="shared" si="971"/>
        <v>0</v>
      </c>
    </row>
    <row r="14962" spans="6:9">
      <c r="F14962" t="str">
        <f t="shared" si="969"/>
        <v/>
      </c>
      <c r="G14962">
        <f t="shared" si="970"/>
        <v>0</v>
      </c>
      <c r="H14962" s="11" t="str">
        <f t="shared" si="968"/>
        <v/>
      </c>
      <c r="I14962" s="11">
        <f t="shared" si="971"/>
        <v>0</v>
      </c>
    </row>
    <row r="14963" spans="6:9">
      <c r="F14963" t="str">
        <f t="shared" si="969"/>
        <v/>
      </c>
      <c r="G14963">
        <f t="shared" si="970"/>
        <v>0</v>
      </c>
      <c r="H14963" s="11" t="str">
        <f t="shared" si="968"/>
        <v/>
      </c>
      <c r="I14963" s="11">
        <f t="shared" si="971"/>
        <v>0</v>
      </c>
    </row>
    <row r="14964" spans="6:9">
      <c r="F14964" t="str">
        <f t="shared" si="969"/>
        <v/>
      </c>
      <c r="G14964">
        <f t="shared" si="970"/>
        <v>0</v>
      </c>
      <c r="H14964" s="11" t="str">
        <f t="shared" si="968"/>
        <v/>
      </c>
      <c r="I14964" s="11">
        <f t="shared" si="971"/>
        <v>0</v>
      </c>
    </row>
    <row r="14965" spans="6:9">
      <c r="F14965" t="str">
        <f t="shared" si="969"/>
        <v/>
      </c>
      <c r="G14965">
        <f t="shared" si="970"/>
        <v>0</v>
      </c>
      <c r="H14965" s="11" t="str">
        <f t="shared" si="968"/>
        <v/>
      </c>
      <c r="I14965" s="11">
        <f t="shared" si="971"/>
        <v>0</v>
      </c>
    </row>
    <row r="14966" spans="6:9">
      <c r="F14966" t="str">
        <f t="shared" si="969"/>
        <v/>
      </c>
      <c r="G14966">
        <f t="shared" si="970"/>
        <v>0</v>
      </c>
      <c r="H14966" s="11" t="str">
        <f t="shared" si="968"/>
        <v/>
      </c>
      <c r="I14966" s="11">
        <f t="shared" si="971"/>
        <v>0</v>
      </c>
    </row>
    <row r="14967" spans="6:9">
      <c r="F14967" t="str">
        <f t="shared" si="969"/>
        <v/>
      </c>
      <c r="G14967">
        <f t="shared" si="970"/>
        <v>0</v>
      </c>
      <c r="H14967" s="11" t="str">
        <f t="shared" si="968"/>
        <v/>
      </c>
      <c r="I14967" s="11">
        <f t="shared" si="971"/>
        <v>0</v>
      </c>
    </row>
    <row r="14968" spans="6:9">
      <c r="F14968" t="str">
        <f t="shared" si="969"/>
        <v/>
      </c>
      <c r="G14968">
        <f t="shared" si="970"/>
        <v>0</v>
      </c>
      <c r="H14968" s="11" t="str">
        <f t="shared" si="968"/>
        <v/>
      </c>
      <c r="I14968" s="11">
        <f t="shared" si="971"/>
        <v>0</v>
      </c>
    </row>
    <row r="14969" spans="6:9">
      <c r="F14969" t="str">
        <f t="shared" si="969"/>
        <v/>
      </c>
      <c r="G14969">
        <f t="shared" si="970"/>
        <v>0</v>
      </c>
      <c r="H14969" s="11" t="str">
        <f t="shared" si="968"/>
        <v/>
      </c>
      <c r="I14969" s="11">
        <f t="shared" si="971"/>
        <v>0</v>
      </c>
    </row>
    <row r="14970" spans="6:9">
      <c r="F14970" t="str">
        <f t="shared" si="969"/>
        <v/>
      </c>
      <c r="G14970">
        <f t="shared" si="970"/>
        <v>0</v>
      </c>
      <c r="H14970" s="11" t="str">
        <f t="shared" si="968"/>
        <v/>
      </c>
      <c r="I14970" s="11">
        <f t="shared" si="971"/>
        <v>0</v>
      </c>
    </row>
    <row r="14971" spans="6:9">
      <c r="F14971" t="str">
        <f t="shared" si="969"/>
        <v/>
      </c>
      <c r="G14971">
        <f t="shared" si="970"/>
        <v>0</v>
      </c>
      <c r="H14971" s="11" t="str">
        <f t="shared" si="968"/>
        <v/>
      </c>
      <c r="I14971" s="11">
        <f t="shared" si="971"/>
        <v>0</v>
      </c>
    </row>
    <row r="14972" spans="6:9">
      <c r="F14972" t="str">
        <f t="shared" si="969"/>
        <v/>
      </c>
      <c r="G14972">
        <f t="shared" si="970"/>
        <v>0</v>
      </c>
      <c r="H14972" s="11" t="str">
        <f t="shared" si="968"/>
        <v/>
      </c>
      <c r="I14972" s="11">
        <f t="shared" si="971"/>
        <v>0</v>
      </c>
    </row>
    <row r="14973" spans="6:9">
      <c r="F14973" t="str">
        <f t="shared" si="969"/>
        <v/>
      </c>
      <c r="G14973">
        <f t="shared" si="970"/>
        <v>0</v>
      </c>
      <c r="H14973" s="11" t="str">
        <f t="shared" si="968"/>
        <v/>
      </c>
      <c r="I14973" s="11">
        <f t="shared" si="971"/>
        <v>0</v>
      </c>
    </row>
    <row r="14974" spans="6:9">
      <c r="F14974" t="str">
        <f t="shared" si="969"/>
        <v/>
      </c>
      <c r="G14974">
        <f t="shared" si="970"/>
        <v>0</v>
      </c>
      <c r="H14974" s="11" t="str">
        <f t="shared" si="968"/>
        <v/>
      </c>
      <c r="I14974" s="11">
        <f t="shared" si="971"/>
        <v>0</v>
      </c>
    </row>
    <row r="14975" spans="6:9">
      <c r="F14975" t="str">
        <f t="shared" si="969"/>
        <v/>
      </c>
      <c r="G14975">
        <f t="shared" si="970"/>
        <v>0</v>
      </c>
      <c r="H14975" s="11" t="str">
        <f t="shared" si="968"/>
        <v/>
      </c>
      <c r="I14975" s="11">
        <f t="shared" si="971"/>
        <v>0</v>
      </c>
    </row>
    <row r="14976" spans="6:9">
      <c r="F14976" t="str">
        <f t="shared" si="969"/>
        <v/>
      </c>
      <c r="G14976">
        <f t="shared" si="970"/>
        <v>0</v>
      </c>
      <c r="H14976" s="11" t="str">
        <f t="shared" si="968"/>
        <v/>
      </c>
      <c r="I14976" s="11">
        <f t="shared" si="971"/>
        <v>0</v>
      </c>
    </row>
    <row r="14977" spans="6:9">
      <c r="F14977" t="str">
        <f t="shared" si="969"/>
        <v/>
      </c>
      <c r="G14977">
        <f t="shared" si="970"/>
        <v>0</v>
      </c>
      <c r="H14977" s="11" t="str">
        <f t="shared" si="968"/>
        <v/>
      </c>
      <c r="I14977" s="11">
        <f t="shared" si="971"/>
        <v>0</v>
      </c>
    </row>
    <row r="14978" spans="6:9">
      <c r="F14978" t="str">
        <f t="shared" si="969"/>
        <v/>
      </c>
      <c r="G14978">
        <f t="shared" si="970"/>
        <v>0</v>
      </c>
      <c r="H14978" s="11" t="str">
        <f t="shared" ref="H14978:H15041" si="972">IFERROR(HLOOKUP($A14978,$N$85:$S$86,2,0),"")</f>
        <v/>
      </c>
      <c r="I14978" s="11">
        <f t="shared" si="971"/>
        <v>0</v>
      </c>
    </row>
    <row r="14979" spans="6:9">
      <c r="F14979" t="str">
        <f t="shared" ref="F14979:F15042" si="973">IFERROR(HLOOKUP($A14979,$N$40:$S$41,2,0),"")</f>
        <v/>
      </c>
      <c r="G14979">
        <f t="shared" ref="G14979:G15042" si="974">IFERROR(IF(D14979&gt;F14979,(D14979-F14979)^2,0),0)</f>
        <v>0</v>
      </c>
      <c r="H14979" s="11" t="str">
        <f t="shared" si="972"/>
        <v/>
      </c>
      <c r="I14979" s="11">
        <f t="shared" ref="I14979:I15042" si="975">IFERROR(IF(D14979&gt;H14979,(D14979-H14979)^2,0),0)</f>
        <v>0</v>
      </c>
    </row>
    <row r="14980" spans="6:9">
      <c r="F14980" t="str">
        <f t="shared" si="973"/>
        <v/>
      </c>
      <c r="G14980">
        <f t="shared" si="974"/>
        <v>0</v>
      </c>
      <c r="H14980" s="11" t="str">
        <f t="shared" si="972"/>
        <v/>
      </c>
      <c r="I14980" s="11">
        <f t="shared" si="975"/>
        <v>0</v>
      </c>
    </row>
    <row r="14981" spans="6:9">
      <c r="F14981" t="str">
        <f t="shared" si="973"/>
        <v/>
      </c>
      <c r="G14981">
        <f t="shared" si="974"/>
        <v>0</v>
      </c>
      <c r="H14981" s="11" t="str">
        <f t="shared" si="972"/>
        <v/>
      </c>
      <c r="I14981" s="11">
        <f t="shared" si="975"/>
        <v>0</v>
      </c>
    </row>
    <row r="14982" spans="6:9">
      <c r="F14982" t="str">
        <f t="shared" si="973"/>
        <v/>
      </c>
      <c r="G14982">
        <f t="shared" si="974"/>
        <v>0</v>
      </c>
      <c r="H14982" s="11" t="str">
        <f t="shared" si="972"/>
        <v/>
      </c>
      <c r="I14982" s="11">
        <f t="shared" si="975"/>
        <v>0</v>
      </c>
    </row>
    <row r="14983" spans="6:9">
      <c r="F14983" t="str">
        <f t="shared" si="973"/>
        <v/>
      </c>
      <c r="G14983">
        <f t="shared" si="974"/>
        <v>0</v>
      </c>
      <c r="H14983" s="11" t="str">
        <f t="shared" si="972"/>
        <v/>
      </c>
      <c r="I14983" s="11">
        <f t="shared" si="975"/>
        <v>0</v>
      </c>
    </row>
    <row r="14984" spans="6:9">
      <c r="F14984" t="str">
        <f t="shared" si="973"/>
        <v/>
      </c>
      <c r="G14984">
        <f t="shared" si="974"/>
        <v>0</v>
      </c>
      <c r="H14984" s="11" t="str">
        <f t="shared" si="972"/>
        <v/>
      </c>
      <c r="I14984" s="11">
        <f t="shared" si="975"/>
        <v>0</v>
      </c>
    </row>
    <row r="14985" spans="6:9">
      <c r="F14985" t="str">
        <f t="shared" si="973"/>
        <v/>
      </c>
      <c r="G14985">
        <f t="shared" si="974"/>
        <v>0</v>
      </c>
      <c r="H14985" s="11" t="str">
        <f t="shared" si="972"/>
        <v/>
      </c>
      <c r="I14985" s="11">
        <f t="shared" si="975"/>
        <v>0</v>
      </c>
    </row>
    <row r="14986" spans="6:9">
      <c r="F14986" t="str">
        <f t="shared" si="973"/>
        <v/>
      </c>
      <c r="G14986">
        <f t="shared" si="974"/>
        <v>0</v>
      </c>
      <c r="H14986" s="11" t="str">
        <f t="shared" si="972"/>
        <v/>
      </c>
      <c r="I14986" s="11">
        <f t="shared" si="975"/>
        <v>0</v>
      </c>
    </row>
    <row r="14987" spans="6:9">
      <c r="F14987" t="str">
        <f t="shared" si="973"/>
        <v/>
      </c>
      <c r="G14987">
        <f t="shared" si="974"/>
        <v>0</v>
      </c>
      <c r="H14987" s="11" t="str">
        <f t="shared" si="972"/>
        <v/>
      </c>
      <c r="I14987" s="11">
        <f t="shared" si="975"/>
        <v>0</v>
      </c>
    </row>
    <row r="14988" spans="6:9">
      <c r="F14988" t="str">
        <f t="shared" si="973"/>
        <v/>
      </c>
      <c r="G14988">
        <f t="shared" si="974"/>
        <v>0</v>
      </c>
      <c r="H14988" s="11" t="str">
        <f t="shared" si="972"/>
        <v/>
      </c>
      <c r="I14988" s="11">
        <f t="shared" si="975"/>
        <v>0</v>
      </c>
    </row>
    <row r="14989" spans="6:9">
      <c r="F14989" t="str">
        <f t="shared" si="973"/>
        <v/>
      </c>
      <c r="G14989">
        <f t="shared" si="974"/>
        <v>0</v>
      </c>
      <c r="H14989" s="11" t="str">
        <f t="shared" si="972"/>
        <v/>
      </c>
      <c r="I14989" s="11">
        <f t="shared" si="975"/>
        <v>0</v>
      </c>
    </row>
    <row r="14990" spans="6:9">
      <c r="F14990" t="str">
        <f t="shared" si="973"/>
        <v/>
      </c>
      <c r="G14990">
        <f t="shared" si="974"/>
        <v>0</v>
      </c>
      <c r="H14990" s="11" t="str">
        <f t="shared" si="972"/>
        <v/>
      </c>
      <c r="I14990" s="11">
        <f t="shared" si="975"/>
        <v>0</v>
      </c>
    </row>
    <row r="14991" spans="6:9">
      <c r="F14991" t="str">
        <f t="shared" si="973"/>
        <v/>
      </c>
      <c r="G14991">
        <f t="shared" si="974"/>
        <v>0</v>
      </c>
      <c r="H14991" s="11" t="str">
        <f t="shared" si="972"/>
        <v/>
      </c>
      <c r="I14991" s="11">
        <f t="shared" si="975"/>
        <v>0</v>
      </c>
    </row>
    <row r="14992" spans="6:9">
      <c r="F14992" t="str">
        <f t="shared" si="973"/>
        <v/>
      </c>
      <c r="G14992">
        <f t="shared" si="974"/>
        <v>0</v>
      </c>
      <c r="H14992" s="11" t="str">
        <f t="shared" si="972"/>
        <v/>
      </c>
      <c r="I14992" s="11">
        <f t="shared" si="975"/>
        <v>0</v>
      </c>
    </row>
    <row r="14993" spans="6:9">
      <c r="F14993" t="str">
        <f t="shared" si="973"/>
        <v/>
      </c>
      <c r="G14993">
        <f t="shared" si="974"/>
        <v>0</v>
      </c>
      <c r="H14993" s="11" t="str">
        <f t="shared" si="972"/>
        <v/>
      </c>
      <c r="I14993" s="11">
        <f t="shared" si="975"/>
        <v>0</v>
      </c>
    </row>
    <row r="14994" spans="6:9">
      <c r="F14994" t="str">
        <f t="shared" si="973"/>
        <v/>
      </c>
      <c r="G14994">
        <f t="shared" si="974"/>
        <v>0</v>
      </c>
      <c r="H14994" s="11" t="str">
        <f t="shared" si="972"/>
        <v/>
      </c>
      <c r="I14994" s="11">
        <f t="shared" si="975"/>
        <v>0</v>
      </c>
    </row>
    <row r="14995" spans="6:9">
      <c r="F14995" t="str">
        <f t="shared" si="973"/>
        <v/>
      </c>
      <c r="G14995">
        <f t="shared" si="974"/>
        <v>0</v>
      </c>
      <c r="H14995" s="11" t="str">
        <f t="shared" si="972"/>
        <v/>
      </c>
      <c r="I14995" s="11">
        <f t="shared" si="975"/>
        <v>0</v>
      </c>
    </row>
    <row r="14996" spans="6:9">
      <c r="F14996" t="str">
        <f t="shared" si="973"/>
        <v/>
      </c>
      <c r="G14996">
        <f t="shared" si="974"/>
        <v>0</v>
      </c>
      <c r="H14996" s="11" t="str">
        <f t="shared" si="972"/>
        <v/>
      </c>
      <c r="I14996" s="11">
        <f t="shared" si="975"/>
        <v>0</v>
      </c>
    </row>
    <row r="14997" spans="6:9">
      <c r="F14997" t="str">
        <f t="shared" si="973"/>
        <v/>
      </c>
      <c r="G14997">
        <f t="shared" si="974"/>
        <v>0</v>
      </c>
      <c r="H14997" s="11" t="str">
        <f t="shared" si="972"/>
        <v/>
      </c>
      <c r="I14997" s="11">
        <f t="shared" si="975"/>
        <v>0</v>
      </c>
    </row>
    <row r="14998" spans="6:9">
      <c r="F14998" t="str">
        <f t="shared" si="973"/>
        <v/>
      </c>
      <c r="G14998">
        <f t="shared" si="974"/>
        <v>0</v>
      </c>
      <c r="H14998" s="11" t="str">
        <f t="shared" si="972"/>
        <v/>
      </c>
      <c r="I14998" s="11">
        <f t="shared" si="975"/>
        <v>0</v>
      </c>
    </row>
    <row r="14999" spans="6:9">
      <c r="F14999" t="str">
        <f t="shared" si="973"/>
        <v/>
      </c>
      <c r="G14999">
        <f t="shared" si="974"/>
        <v>0</v>
      </c>
      <c r="H14999" s="11" t="str">
        <f t="shared" si="972"/>
        <v/>
      </c>
      <c r="I14999" s="11">
        <f t="shared" si="975"/>
        <v>0</v>
      </c>
    </row>
    <row r="15000" spans="6:9">
      <c r="F15000" t="str">
        <f t="shared" si="973"/>
        <v/>
      </c>
      <c r="G15000">
        <f t="shared" si="974"/>
        <v>0</v>
      </c>
      <c r="H15000" s="11" t="str">
        <f t="shared" si="972"/>
        <v/>
      </c>
      <c r="I15000" s="11">
        <f t="shared" si="975"/>
        <v>0</v>
      </c>
    </row>
    <row r="15001" spans="6:9">
      <c r="F15001" t="str">
        <f t="shared" si="973"/>
        <v/>
      </c>
      <c r="G15001">
        <f t="shared" si="974"/>
        <v>0</v>
      </c>
      <c r="H15001" s="11" t="str">
        <f t="shared" si="972"/>
        <v/>
      </c>
      <c r="I15001" s="11">
        <f t="shared" si="975"/>
        <v>0</v>
      </c>
    </row>
    <row r="15002" spans="6:9">
      <c r="F15002" t="str">
        <f t="shared" si="973"/>
        <v/>
      </c>
      <c r="G15002">
        <f t="shared" si="974"/>
        <v>0</v>
      </c>
      <c r="H15002" s="11" t="str">
        <f t="shared" si="972"/>
        <v/>
      </c>
      <c r="I15002" s="11">
        <f t="shared" si="975"/>
        <v>0</v>
      </c>
    </row>
    <row r="15003" spans="6:9">
      <c r="F15003" t="str">
        <f t="shared" si="973"/>
        <v/>
      </c>
      <c r="G15003">
        <f t="shared" si="974"/>
        <v>0</v>
      </c>
      <c r="H15003" s="11" t="str">
        <f t="shared" si="972"/>
        <v/>
      </c>
      <c r="I15003" s="11">
        <f t="shared" si="975"/>
        <v>0</v>
      </c>
    </row>
    <row r="15004" spans="6:9">
      <c r="F15004" t="str">
        <f t="shared" si="973"/>
        <v/>
      </c>
      <c r="G15004">
        <f t="shared" si="974"/>
        <v>0</v>
      </c>
      <c r="H15004" s="11" t="str">
        <f t="shared" si="972"/>
        <v/>
      </c>
      <c r="I15004" s="11">
        <f t="shared" si="975"/>
        <v>0</v>
      </c>
    </row>
    <row r="15005" spans="6:9">
      <c r="F15005" t="str">
        <f t="shared" si="973"/>
        <v/>
      </c>
      <c r="G15005">
        <f t="shared" si="974"/>
        <v>0</v>
      </c>
      <c r="H15005" s="11" t="str">
        <f t="shared" si="972"/>
        <v/>
      </c>
      <c r="I15005" s="11">
        <f t="shared" si="975"/>
        <v>0</v>
      </c>
    </row>
    <row r="15006" spans="6:9">
      <c r="F15006" t="str">
        <f t="shared" si="973"/>
        <v/>
      </c>
      <c r="G15006">
        <f t="shared" si="974"/>
        <v>0</v>
      </c>
      <c r="H15006" s="11" t="str">
        <f t="shared" si="972"/>
        <v/>
      </c>
      <c r="I15006" s="11">
        <f t="shared" si="975"/>
        <v>0</v>
      </c>
    </row>
    <row r="15007" spans="6:9">
      <c r="F15007" t="str">
        <f t="shared" si="973"/>
        <v/>
      </c>
      <c r="G15007">
        <f t="shared" si="974"/>
        <v>0</v>
      </c>
      <c r="H15007" s="11" t="str">
        <f t="shared" si="972"/>
        <v/>
      </c>
      <c r="I15007" s="11">
        <f t="shared" si="975"/>
        <v>0</v>
      </c>
    </row>
    <row r="15008" spans="6:9">
      <c r="F15008" t="str">
        <f t="shared" si="973"/>
        <v/>
      </c>
      <c r="G15008">
        <f t="shared" si="974"/>
        <v>0</v>
      </c>
      <c r="H15008" s="11" t="str">
        <f t="shared" si="972"/>
        <v/>
      </c>
      <c r="I15008" s="11">
        <f t="shared" si="975"/>
        <v>0</v>
      </c>
    </row>
    <row r="15009" spans="6:9">
      <c r="F15009" t="str">
        <f t="shared" si="973"/>
        <v/>
      </c>
      <c r="G15009">
        <f t="shared" si="974"/>
        <v>0</v>
      </c>
      <c r="H15009" s="11" t="str">
        <f t="shared" si="972"/>
        <v/>
      </c>
      <c r="I15009" s="11">
        <f t="shared" si="975"/>
        <v>0</v>
      </c>
    </row>
    <row r="15010" spans="6:9">
      <c r="F15010" t="str">
        <f t="shared" si="973"/>
        <v/>
      </c>
      <c r="G15010">
        <f t="shared" si="974"/>
        <v>0</v>
      </c>
      <c r="H15010" s="11" t="str">
        <f t="shared" si="972"/>
        <v/>
      </c>
      <c r="I15010" s="11">
        <f t="shared" si="975"/>
        <v>0</v>
      </c>
    </row>
    <row r="15011" spans="6:9">
      <c r="F15011" t="str">
        <f t="shared" si="973"/>
        <v/>
      </c>
      <c r="G15011">
        <f t="shared" si="974"/>
        <v>0</v>
      </c>
      <c r="H15011" s="11" t="str">
        <f t="shared" si="972"/>
        <v/>
      </c>
      <c r="I15011" s="11">
        <f t="shared" si="975"/>
        <v>0</v>
      </c>
    </row>
    <row r="15012" spans="6:9">
      <c r="F15012" t="str">
        <f t="shared" si="973"/>
        <v/>
      </c>
      <c r="G15012">
        <f t="shared" si="974"/>
        <v>0</v>
      </c>
      <c r="H15012" s="11" t="str">
        <f t="shared" si="972"/>
        <v/>
      </c>
      <c r="I15012" s="11">
        <f t="shared" si="975"/>
        <v>0</v>
      </c>
    </row>
    <row r="15013" spans="6:9">
      <c r="F15013" t="str">
        <f t="shared" si="973"/>
        <v/>
      </c>
      <c r="G15013">
        <f t="shared" si="974"/>
        <v>0</v>
      </c>
      <c r="H15013" s="11" t="str">
        <f t="shared" si="972"/>
        <v/>
      </c>
      <c r="I15013" s="11">
        <f t="shared" si="975"/>
        <v>0</v>
      </c>
    </row>
    <row r="15014" spans="6:9">
      <c r="F15014" t="str">
        <f t="shared" si="973"/>
        <v/>
      </c>
      <c r="G15014">
        <f t="shared" si="974"/>
        <v>0</v>
      </c>
      <c r="H15014" s="11" t="str">
        <f t="shared" si="972"/>
        <v/>
      </c>
      <c r="I15014" s="11">
        <f t="shared" si="975"/>
        <v>0</v>
      </c>
    </row>
    <row r="15015" spans="6:9">
      <c r="F15015" t="str">
        <f t="shared" si="973"/>
        <v/>
      </c>
      <c r="G15015">
        <f t="shared" si="974"/>
        <v>0</v>
      </c>
      <c r="H15015" s="11" t="str">
        <f t="shared" si="972"/>
        <v/>
      </c>
      <c r="I15015" s="11">
        <f t="shared" si="975"/>
        <v>0</v>
      </c>
    </row>
    <row r="15016" spans="6:9">
      <c r="F15016" t="str">
        <f t="shared" si="973"/>
        <v/>
      </c>
      <c r="G15016">
        <f t="shared" si="974"/>
        <v>0</v>
      </c>
      <c r="H15016" s="11" t="str">
        <f t="shared" si="972"/>
        <v/>
      </c>
      <c r="I15016" s="11">
        <f t="shared" si="975"/>
        <v>0</v>
      </c>
    </row>
    <row r="15017" spans="6:9">
      <c r="F15017" t="str">
        <f t="shared" si="973"/>
        <v/>
      </c>
      <c r="G15017">
        <f t="shared" si="974"/>
        <v>0</v>
      </c>
      <c r="H15017" s="11" t="str">
        <f t="shared" si="972"/>
        <v/>
      </c>
      <c r="I15017" s="11">
        <f t="shared" si="975"/>
        <v>0</v>
      </c>
    </row>
    <row r="15018" spans="6:9">
      <c r="F15018" t="str">
        <f t="shared" si="973"/>
        <v/>
      </c>
      <c r="G15018">
        <f t="shared" si="974"/>
        <v>0</v>
      </c>
      <c r="H15018" s="11" t="str">
        <f t="shared" si="972"/>
        <v/>
      </c>
      <c r="I15018" s="11">
        <f t="shared" si="975"/>
        <v>0</v>
      </c>
    </row>
    <row r="15019" spans="6:9">
      <c r="F15019" t="str">
        <f t="shared" si="973"/>
        <v/>
      </c>
      <c r="G15019">
        <f t="shared" si="974"/>
        <v>0</v>
      </c>
      <c r="H15019" s="11" t="str">
        <f t="shared" si="972"/>
        <v/>
      </c>
      <c r="I15019" s="11">
        <f t="shared" si="975"/>
        <v>0</v>
      </c>
    </row>
    <row r="15020" spans="6:9">
      <c r="F15020" t="str">
        <f t="shared" si="973"/>
        <v/>
      </c>
      <c r="G15020">
        <f t="shared" si="974"/>
        <v>0</v>
      </c>
      <c r="H15020" s="11" t="str">
        <f t="shared" si="972"/>
        <v/>
      </c>
      <c r="I15020" s="11">
        <f t="shared" si="975"/>
        <v>0</v>
      </c>
    </row>
    <row r="15021" spans="6:9">
      <c r="F15021" t="str">
        <f t="shared" si="973"/>
        <v/>
      </c>
      <c r="G15021">
        <f t="shared" si="974"/>
        <v>0</v>
      </c>
      <c r="H15021" s="11" t="str">
        <f t="shared" si="972"/>
        <v/>
      </c>
      <c r="I15021" s="11">
        <f t="shared" si="975"/>
        <v>0</v>
      </c>
    </row>
    <row r="15022" spans="6:9">
      <c r="F15022" t="str">
        <f t="shared" si="973"/>
        <v/>
      </c>
      <c r="G15022">
        <f t="shared" si="974"/>
        <v>0</v>
      </c>
      <c r="H15022" s="11" t="str">
        <f t="shared" si="972"/>
        <v/>
      </c>
      <c r="I15022" s="11">
        <f t="shared" si="975"/>
        <v>0</v>
      </c>
    </row>
    <row r="15023" spans="6:9">
      <c r="F15023" t="str">
        <f t="shared" si="973"/>
        <v/>
      </c>
      <c r="G15023">
        <f t="shared" si="974"/>
        <v>0</v>
      </c>
      <c r="H15023" s="11" t="str">
        <f t="shared" si="972"/>
        <v/>
      </c>
      <c r="I15023" s="11">
        <f t="shared" si="975"/>
        <v>0</v>
      </c>
    </row>
    <row r="15024" spans="6:9">
      <c r="F15024" t="str">
        <f t="shared" si="973"/>
        <v/>
      </c>
      <c r="G15024">
        <f t="shared" si="974"/>
        <v>0</v>
      </c>
      <c r="H15024" s="11" t="str">
        <f t="shared" si="972"/>
        <v/>
      </c>
      <c r="I15024" s="11">
        <f t="shared" si="975"/>
        <v>0</v>
      </c>
    </row>
    <row r="15025" spans="6:9">
      <c r="F15025" t="str">
        <f t="shared" si="973"/>
        <v/>
      </c>
      <c r="G15025">
        <f t="shared" si="974"/>
        <v>0</v>
      </c>
      <c r="H15025" s="11" t="str">
        <f t="shared" si="972"/>
        <v/>
      </c>
      <c r="I15025" s="11">
        <f t="shared" si="975"/>
        <v>0</v>
      </c>
    </row>
    <row r="15026" spans="6:9">
      <c r="F15026" t="str">
        <f t="shared" si="973"/>
        <v/>
      </c>
      <c r="G15026">
        <f t="shared" si="974"/>
        <v>0</v>
      </c>
      <c r="H15026" s="11" t="str">
        <f t="shared" si="972"/>
        <v/>
      </c>
      <c r="I15026" s="11">
        <f t="shared" si="975"/>
        <v>0</v>
      </c>
    </row>
    <row r="15027" spans="6:9">
      <c r="F15027" t="str">
        <f t="shared" si="973"/>
        <v/>
      </c>
      <c r="G15027">
        <f t="shared" si="974"/>
        <v>0</v>
      </c>
      <c r="H15027" s="11" t="str">
        <f t="shared" si="972"/>
        <v/>
      </c>
      <c r="I15027" s="11">
        <f t="shared" si="975"/>
        <v>0</v>
      </c>
    </row>
    <row r="15028" spans="6:9">
      <c r="F15028" t="str">
        <f t="shared" si="973"/>
        <v/>
      </c>
      <c r="G15028">
        <f t="shared" si="974"/>
        <v>0</v>
      </c>
      <c r="H15028" s="11" t="str">
        <f t="shared" si="972"/>
        <v/>
      </c>
      <c r="I15028" s="11">
        <f t="shared" si="975"/>
        <v>0</v>
      </c>
    </row>
    <row r="15029" spans="6:9">
      <c r="F15029" t="str">
        <f t="shared" si="973"/>
        <v/>
      </c>
      <c r="G15029">
        <f t="shared" si="974"/>
        <v>0</v>
      </c>
      <c r="H15029" s="11" t="str">
        <f t="shared" si="972"/>
        <v/>
      </c>
      <c r="I15029" s="11">
        <f t="shared" si="975"/>
        <v>0</v>
      </c>
    </row>
    <row r="15030" spans="6:9">
      <c r="F15030" t="str">
        <f t="shared" si="973"/>
        <v/>
      </c>
      <c r="G15030">
        <f t="shared" si="974"/>
        <v>0</v>
      </c>
      <c r="H15030" s="11" t="str">
        <f t="shared" si="972"/>
        <v/>
      </c>
      <c r="I15030" s="11">
        <f t="shared" si="975"/>
        <v>0</v>
      </c>
    </row>
    <row r="15031" spans="6:9">
      <c r="F15031" t="str">
        <f t="shared" si="973"/>
        <v/>
      </c>
      <c r="G15031">
        <f t="shared" si="974"/>
        <v>0</v>
      </c>
      <c r="H15031" s="11" t="str">
        <f t="shared" si="972"/>
        <v/>
      </c>
      <c r="I15031" s="11">
        <f t="shared" si="975"/>
        <v>0</v>
      </c>
    </row>
    <row r="15032" spans="6:9">
      <c r="F15032" t="str">
        <f t="shared" si="973"/>
        <v/>
      </c>
      <c r="G15032">
        <f t="shared" si="974"/>
        <v>0</v>
      </c>
      <c r="H15032" s="11" t="str">
        <f t="shared" si="972"/>
        <v/>
      </c>
      <c r="I15032" s="11">
        <f t="shared" si="975"/>
        <v>0</v>
      </c>
    </row>
    <row r="15033" spans="6:9">
      <c r="F15033" t="str">
        <f t="shared" si="973"/>
        <v/>
      </c>
      <c r="G15033">
        <f t="shared" si="974"/>
        <v>0</v>
      </c>
      <c r="H15033" s="11" t="str">
        <f t="shared" si="972"/>
        <v/>
      </c>
      <c r="I15033" s="11">
        <f t="shared" si="975"/>
        <v>0</v>
      </c>
    </row>
    <row r="15034" spans="6:9">
      <c r="F15034" t="str">
        <f t="shared" si="973"/>
        <v/>
      </c>
      <c r="G15034">
        <f t="shared" si="974"/>
        <v>0</v>
      </c>
      <c r="H15034" s="11" t="str">
        <f t="shared" si="972"/>
        <v/>
      </c>
      <c r="I15034" s="11">
        <f t="shared" si="975"/>
        <v>0</v>
      </c>
    </row>
    <row r="15035" spans="6:9">
      <c r="F15035" t="str">
        <f t="shared" si="973"/>
        <v/>
      </c>
      <c r="G15035">
        <f t="shared" si="974"/>
        <v>0</v>
      </c>
      <c r="H15035" s="11" t="str">
        <f t="shared" si="972"/>
        <v/>
      </c>
      <c r="I15035" s="11">
        <f t="shared" si="975"/>
        <v>0</v>
      </c>
    </row>
    <row r="15036" spans="6:9">
      <c r="F15036" t="str">
        <f t="shared" si="973"/>
        <v/>
      </c>
      <c r="G15036">
        <f t="shared" si="974"/>
        <v>0</v>
      </c>
      <c r="H15036" s="11" t="str">
        <f t="shared" si="972"/>
        <v/>
      </c>
      <c r="I15036" s="11">
        <f t="shared" si="975"/>
        <v>0</v>
      </c>
    </row>
    <row r="15037" spans="6:9">
      <c r="F15037" t="str">
        <f t="shared" si="973"/>
        <v/>
      </c>
      <c r="G15037">
        <f t="shared" si="974"/>
        <v>0</v>
      </c>
      <c r="H15037" s="11" t="str">
        <f t="shared" si="972"/>
        <v/>
      </c>
      <c r="I15037" s="11">
        <f t="shared" si="975"/>
        <v>0</v>
      </c>
    </row>
    <row r="15038" spans="6:9">
      <c r="F15038" t="str">
        <f t="shared" si="973"/>
        <v/>
      </c>
      <c r="G15038">
        <f t="shared" si="974"/>
        <v>0</v>
      </c>
      <c r="H15038" s="11" t="str">
        <f t="shared" si="972"/>
        <v/>
      </c>
      <c r="I15038" s="11">
        <f t="shared" si="975"/>
        <v>0</v>
      </c>
    </row>
    <row r="15039" spans="6:9">
      <c r="F15039" t="str">
        <f t="shared" si="973"/>
        <v/>
      </c>
      <c r="G15039">
        <f t="shared" si="974"/>
        <v>0</v>
      </c>
      <c r="H15039" s="11" t="str">
        <f t="shared" si="972"/>
        <v/>
      </c>
      <c r="I15039" s="11">
        <f t="shared" si="975"/>
        <v>0</v>
      </c>
    </row>
    <row r="15040" spans="6:9">
      <c r="F15040" t="str">
        <f t="shared" si="973"/>
        <v/>
      </c>
      <c r="G15040">
        <f t="shared" si="974"/>
        <v>0</v>
      </c>
      <c r="H15040" s="11" t="str">
        <f t="shared" si="972"/>
        <v/>
      </c>
      <c r="I15040" s="11">
        <f t="shared" si="975"/>
        <v>0</v>
      </c>
    </row>
    <row r="15041" spans="6:9">
      <c r="F15041" t="str">
        <f t="shared" si="973"/>
        <v/>
      </c>
      <c r="G15041">
        <f t="shared" si="974"/>
        <v>0</v>
      </c>
      <c r="H15041" s="11" t="str">
        <f t="shared" si="972"/>
        <v/>
      </c>
      <c r="I15041" s="11">
        <f t="shared" si="975"/>
        <v>0</v>
      </c>
    </row>
    <row r="15042" spans="6:9">
      <c r="F15042" t="str">
        <f t="shared" si="973"/>
        <v/>
      </c>
      <c r="G15042">
        <f t="shared" si="974"/>
        <v>0</v>
      </c>
      <c r="H15042" s="11" t="str">
        <f t="shared" ref="H15042:H15105" si="976">IFERROR(HLOOKUP($A15042,$N$85:$S$86,2,0),"")</f>
        <v/>
      </c>
      <c r="I15042" s="11">
        <f t="shared" si="975"/>
        <v>0</v>
      </c>
    </row>
    <row r="15043" spans="6:9">
      <c r="F15043" t="str">
        <f t="shared" ref="F15043:F15106" si="977">IFERROR(HLOOKUP($A15043,$N$40:$S$41,2,0),"")</f>
        <v/>
      </c>
      <c r="G15043">
        <f t="shared" ref="G15043:G15106" si="978">IFERROR(IF(D15043&gt;F15043,(D15043-F15043)^2,0),0)</f>
        <v>0</v>
      </c>
      <c r="H15043" s="11" t="str">
        <f t="shared" si="976"/>
        <v/>
      </c>
      <c r="I15043" s="11">
        <f t="shared" ref="I15043:I15106" si="979">IFERROR(IF(D15043&gt;H15043,(D15043-H15043)^2,0),0)</f>
        <v>0</v>
      </c>
    </row>
    <row r="15044" spans="6:9">
      <c r="F15044" t="str">
        <f t="shared" si="977"/>
        <v/>
      </c>
      <c r="G15044">
        <f t="shared" si="978"/>
        <v>0</v>
      </c>
      <c r="H15044" s="11" t="str">
        <f t="shared" si="976"/>
        <v/>
      </c>
      <c r="I15044" s="11">
        <f t="shared" si="979"/>
        <v>0</v>
      </c>
    </row>
    <row r="15045" spans="6:9">
      <c r="F15045" t="str">
        <f t="shared" si="977"/>
        <v/>
      </c>
      <c r="G15045">
        <f t="shared" si="978"/>
        <v>0</v>
      </c>
      <c r="H15045" s="11" t="str">
        <f t="shared" si="976"/>
        <v/>
      </c>
      <c r="I15045" s="11">
        <f t="shared" si="979"/>
        <v>0</v>
      </c>
    </row>
    <row r="15046" spans="6:9">
      <c r="F15046" t="str">
        <f t="shared" si="977"/>
        <v/>
      </c>
      <c r="G15046">
        <f t="shared" si="978"/>
        <v>0</v>
      </c>
      <c r="H15046" s="11" t="str">
        <f t="shared" si="976"/>
        <v/>
      </c>
      <c r="I15046" s="11">
        <f t="shared" si="979"/>
        <v>0</v>
      </c>
    </row>
    <row r="15047" spans="6:9">
      <c r="F15047" t="str">
        <f t="shared" si="977"/>
        <v/>
      </c>
      <c r="G15047">
        <f t="shared" si="978"/>
        <v>0</v>
      </c>
      <c r="H15047" s="11" t="str">
        <f t="shared" si="976"/>
        <v/>
      </c>
      <c r="I15047" s="11">
        <f t="shared" si="979"/>
        <v>0</v>
      </c>
    </row>
    <row r="15048" spans="6:9">
      <c r="F15048" t="str">
        <f t="shared" si="977"/>
        <v/>
      </c>
      <c r="G15048">
        <f t="shared" si="978"/>
        <v>0</v>
      </c>
      <c r="H15048" s="11" t="str">
        <f t="shared" si="976"/>
        <v/>
      </c>
      <c r="I15048" s="11">
        <f t="shared" si="979"/>
        <v>0</v>
      </c>
    </row>
    <row r="15049" spans="6:9">
      <c r="F15049" t="str">
        <f t="shared" si="977"/>
        <v/>
      </c>
      <c r="G15049">
        <f t="shared" si="978"/>
        <v>0</v>
      </c>
      <c r="H15049" s="11" t="str">
        <f t="shared" si="976"/>
        <v/>
      </c>
      <c r="I15049" s="11">
        <f t="shared" si="979"/>
        <v>0</v>
      </c>
    </row>
    <row r="15050" spans="6:9">
      <c r="F15050" t="str">
        <f t="shared" si="977"/>
        <v/>
      </c>
      <c r="G15050">
        <f t="shared" si="978"/>
        <v>0</v>
      </c>
      <c r="H15050" s="11" t="str">
        <f t="shared" si="976"/>
        <v/>
      </c>
      <c r="I15050" s="11">
        <f t="shared" si="979"/>
        <v>0</v>
      </c>
    </row>
    <row r="15051" spans="6:9">
      <c r="F15051" t="str">
        <f t="shared" si="977"/>
        <v/>
      </c>
      <c r="G15051">
        <f t="shared" si="978"/>
        <v>0</v>
      </c>
      <c r="H15051" s="11" t="str">
        <f t="shared" si="976"/>
        <v/>
      </c>
      <c r="I15051" s="11">
        <f t="shared" si="979"/>
        <v>0</v>
      </c>
    </row>
    <row r="15052" spans="6:9">
      <c r="F15052" t="str">
        <f t="shared" si="977"/>
        <v/>
      </c>
      <c r="G15052">
        <f t="shared" si="978"/>
        <v>0</v>
      </c>
      <c r="H15052" s="11" t="str">
        <f t="shared" si="976"/>
        <v/>
      </c>
      <c r="I15052" s="11">
        <f t="shared" si="979"/>
        <v>0</v>
      </c>
    </row>
    <row r="15053" spans="6:9">
      <c r="F15053" t="str">
        <f t="shared" si="977"/>
        <v/>
      </c>
      <c r="G15053">
        <f t="shared" si="978"/>
        <v>0</v>
      </c>
      <c r="H15053" s="11" t="str">
        <f t="shared" si="976"/>
        <v/>
      </c>
      <c r="I15053" s="11">
        <f t="shared" si="979"/>
        <v>0</v>
      </c>
    </row>
    <row r="15054" spans="6:9">
      <c r="F15054" t="str">
        <f t="shared" si="977"/>
        <v/>
      </c>
      <c r="G15054">
        <f t="shared" si="978"/>
        <v>0</v>
      </c>
      <c r="H15054" s="11" t="str">
        <f t="shared" si="976"/>
        <v/>
      </c>
      <c r="I15054" s="11">
        <f t="shared" si="979"/>
        <v>0</v>
      </c>
    </row>
    <row r="15055" spans="6:9">
      <c r="F15055" t="str">
        <f t="shared" si="977"/>
        <v/>
      </c>
      <c r="G15055">
        <f t="shared" si="978"/>
        <v>0</v>
      </c>
      <c r="H15055" s="11" t="str">
        <f t="shared" si="976"/>
        <v/>
      </c>
      <c r="I15055" s="11">
        <f t="shared" si="979"/>
        <v>0</v>
      </c>
    </row>
    <row r="15056" spans="6:9">
      <c r="F15056" t="str">
        <f t="shared" si="977"/>
        <v/>
      </c>
      <c r="G15056">
        <f t="shared" si="978"/>
        <v>0</v>
      </c>
      <c r="H15056" s="11" t="str">
        <f t="shared" si="976"/>
        <v/>
      </c>
      <c r="I15056" s="11">
        <f t="shared" si="979"/>
        <v>0</v>
      </c>
    </row>
    <row r="15057" spans="6:9">
      <c r="F15057" t="str">
        <f t="shared" si="977"/>
        <v/>
      </c>
      <c r="G15057">
        <f t="shared" si="978"/>
        <v>0</v>
      </c>
      <c r="H15057" s="11" t="str">
        <f t="shared" si="976"/>
        <v/>
      </c>
      <c r="I15057" s="11">
        <f t="shared" si="979"/>
        <v>0</v>
      </c>
    </row>
    <row r="15058" spans="6:9">
      <c r="F15058" t="str">
        <f t="shared" si="977"/>
        <v/>
      </c>
      <c r="G15058">
        <f t="shared" si="978"/>
        <v>0</v>
      </c>
      <c r="H15058" s="11" t="str">
        <f t="shared" si="976"/>
        <v/>
      </c>
      <c r="I15058" s="11">
        <f t="shared" si="979"/>
        <v>0</v>
      </c>
    </row>
    <row r="15059" spans="6:9">
      <c r="F15059" t="str">
        <f t="shared" si="977"/>
        <v/>
      </c>
      <c r="G15059">
        <f t="shared" si="978"/>
        <v>0</v>
      </c>
      <c r="H15059" s="11" t="str">
        <f t="shared" si="976"/>
        <v/>
      </c>
      <c r="I15059" s="11">
        <f t="shared" si="979"/>
        <v>0</v>
      </c>
    </row>
    <row r="15060" spans="6:9">
      <c r="F15060" t="str">
        <f t="shared" si="977"/>
        <v/>
      </c>
      <c r="G15060">
        <f t="shared" si="978"/>
        <v>0</v>
      </c>
      <c r="H15060" s="11" t="str">
        <f t="shared" si="976"/>
        <v/>
      </c>
      <c r="I15060" s="11">
        <f t="shared" si="979"/>
        <v>0</v>
      </c>
    </row>
    <row r="15061" spans="6:9">
      <c r="F15061" t="str">
        <f t="shared" si="977"/>
        <v/>
      </c>
      <c r="G15061">
        <f t="shared" si="978"/>
        <v>0</v>
      </c>
      <c r="H15061" s="11" t="str">
        <f t="shared" si="976"/>
        <v/>
      </c>
      <c r="I15061" s="11">
        <f t="shared" si="979"/>
        <v>0</v>
      </c>
    </row>
    <row r="15062" spans="6:9">
      <c r="F15062" t="str">
        <f t="shared" si="977"/>
        <v/>
      </c>
      <c r="G15062">
        <f t="shared" si="978"/>
        <v>0</v>
      </c>
      <c r="H15062" s="11" t="str">
        <f t="shared" si="976"/>
        <v/>
      </c>
      <c r="I15062" s="11">
        <f t="shared" si="979"/>
        <v>0</v>
      </c>
    </row>
    <row r="15063" spans="6:9">
      <c r="F15063" t="str">
        <f t="shared" si="977"/>
        <v/>
      </c>
      <c r="G15063">
        <f t="shared" si="978"/>
        <v>0</v>
      </c>
      <c r="H15063" s="11" t="str">
        <f t="shared" si="976"/>
        <v/>
      </c>
      <c r="I15063" s="11">
        <f t="shared" si="979"/>
        <v>0</v>
      </c>
    </row>
    <row r="15064" spans="6:9">
      <c r="F15064" t="str">
        <f t="shared" si="977"/>
        <v/>
      </c>
      <c r="G15064">
        <f t="shared" si="978"/>
        <v>0</v>
      </c>
      <c r="H15064" s="11" t="str">
        <f t="shared" si="976"/>
        <v/>
      </c>
      <c r="I15064" s="11">
        <f t="shared" si="979"/>
        <v>0</v>
      </c>
    </row>
    <row r="15065" spans="6:9">
      <c r="F15065" t="str">
        <f t="shared" si="977"/>
        <v/>
      </c>
      <c r="G15065">
        <f t="shared" si="978"/>
        <v>0</v>
      </c>
      <c r="H15065" s="11" t="str">
        <f t="shared" si="976"/>
        <v/>
      </c>
      <c r="I15065" s="11">
        <f t="shared" si="979"/>
        <v>0</v>
      </c>
    </row>
    <row r="15066" spans="6:9">
      <c r="F15066" t="str">
        <f t="shared" si="977"/>
        <v/>
      </c>
      <c r="G15066">
        <f t="shared" si="978"/>
        <v>0</v>
      </c>
      <c r="H15066" s="11" t="str">
        <f t="shared" si="976"/>
        <v/>
      </c>
      <c r="I15066" s="11">
        <f t="shared" si="979"/>
        <v>0</v>
      </c>
    </row>
    <row r="15067" spans="6:9">
      <c r="F15067" t="str">
        <f t="shared" si="977"/>
        <v/>
      </c>
      <c r="G15067">
        <f t="shared" si="978"/>
        <v>0</v>
      </c>
      <c r="H15067" s="11" t="str">
        <f t="shared" si="976"/>
        <v/>
      </c>
      <c r="I15067" s="11">
        <f t="shared" si="979"/>
        <v>0</v>
      </c>
    </row>
    <row r="15068" spans="6:9">
      <c r="F15068" t="str">
        <f t="shared" si="977"/>
        <v/>
      </c>
      <c r="G15068">
        <f t="shared" si="978"/>
        <v>0</v>
      </c>
      <c r="H15068" s="11" t="str">
        <f t="shared" si="976"/>
        <v/>
      </c>
      <c r="I15068" s="11">
        <f t="shared" si="979"/>
        <v>0</v>
      </c>
    </row>
    <row r="15069" spans="6:9">
      <c r="F15069" t="str">
        <f t="shared" si="977"/>
        <v/>
      </c>
      <c r="G15069">
        <f t="shared" si="978"/>
        <v>0</v>
      </c>
      <c r="H15069" s="11" t="str">
        <f t="shared" si="976"/>
        <v/>
      </c>
      <c r="I15069" s="11">
        <f t="shared" si="979"/>
        <v>0</v>
      </c>
    </row>
    <row r="15070" spans="6:9">
      <c r="F15070" t="str">
        <f t="shared" si="977"/>
        <v/>
      </c>
      <c r="G15070">
        <f t="shared" si="978"/>
        <v>0</v>
      </c>
      <c r="H15070" s="11" t="str">
        <f t="shared" si="976"/>
        <v/>
      </c>
      <c r="I15070" s="11">
        <f t="shared" si="979"/>
        <v>0</v>
      </c>
    </row>
    <row r="15071" spans="6:9">
      <c r="F15071" t="str">
        <f t="shared" si="977"/>
        <v/>
      </c>
      <c r="G15071">
        <f t="shared" si="978"/>
        <v>0</v>
      </c>
      <c r="H15071" s="11" t="str">
        <f t="shared" si="976"/>
        <v/>
      </c>
      <c r="I15071" s="11">
        <f t="shared" si="979"/>
        <v>0</v>
      </c>
    </row>
    <row r="15072" spans="6:9">
      <c r="F15072" t="str">
        <f t="shared" si="977"/>
        <v/>
      </c>
      <c r="G15072">
        <f t="shared" si="978"/>
        <v>0</v>
      </c>
      <c r="H15072" s="11" t="str">
        <f t="shared" si="976"/>
        <v/>
      </c>
      <c r="I15072" s="11">
        <f t="shared" si="979"/>
        <v>0</v>
      </c>
    </row>
    <row r="15073" spans="6:9">
      <c r="F15073" t="str">
        <f t="shared" si="977"/>
        <v/>
      </c>
      <c r="G15073">
        <f t="shared" si="978"/>
        <v>0</v>
      </c>
      <c r="H15073" s="11" t="str">
        <f t="shared" si="976"/>
        <v/>
      </c>
      <c r="I15073" s="11">
        <f t="shared" si="979"/>
        <v>0</v>
      </c>
    </row>
    <row r="15074" spans="6:9">
      <c r="F15074" t="str">
        <f t="shared" si="977"/>
        <v/>
      </c>
      <c r="G15074">
        <f t="shared" si="978"/>
        <v>0</v>
      </c>
      <c r="H15074" s="11" t="str">
        <f t="shared" si="976"/>
        <v/>
      </c>
      <c r="I15074" s="11">
        <f t="shared" si="979"/>
        <v>0</v>
      </c>
    </row>
    <row r="15075" spans="6:9">
      <c r="F15075" t="str">
        <f t="shared" si="977"/>
        <v/>
      </c>
      <c r="G15075">
        <f t="shared" si="978"/>
        <v>0</v>
      </c>
      <c r="H15075" s="11" t="str">
        <f t="shared" si="976"/>
        <v/>
      </c>
      <c r="I15075" s="11">
        <f t="shared" si="979"/>
        <v>0</v>
      </c>
    </row>
    <row r="15076" spans="6:9">
      <c r="F15076" t="str">
        <f t="shared" si="977"/>
        <v/>
      </c>
      <c r="G15076">
        <f t="shared" si="978"/>
        <v>0</v>
      </c>
      <c r="H15076" s="11" t="str">
        <f t="shared" si="976"/>
        <v/>
      </c>
      <c r="I15076" s="11">
        <f t="shared" si="979"/>
        <v>0</v>
      </c>
    </row>
    <row r="15077" spans="6:9">
      <c r="F15077" t="str">
        <f t="shared" si="977"/>
        <v/>
      </c>
      <c r="G15077">
        <f t="shared" si="978"/>
        <v>0</v>
      </c>
      <c r="H15077" s="11" t="str">
        <f t="shared" si="976"/>
        <v/>
      </c>
      <c r="I15077" s="11">
        <f t="shared" si="979"/>
        <v>0</v>
      </c>
    </row>
    <row r="15078" spans="6:9">
      <c r="F15078" t="str">
        <f t="shared" si="977"/>
        <v/>
      </c>
      <c r="G15078">
        <f t="shared" si="978"/>
        <v>0</v>
      </c>
      <c r="H15078" s="11" t="str">
        <f t="shared" si="976"/>
        <v/>
      </c>
      <c r="I15078" s="11">
        <f t="shared" si="979"/>
        <v>0</v>
      </c>
    </row>
    <row r="15079" spans="6:9">
      <c r="F15079" t="str">
        <f t="shared" si="977"/>
        <v/>
      </c>
      <c r="G15079">
        <f t="shared" si="978"/>
        <v>0</v>
      </c>
      <c r="H15079" s="11" t="str">
        <f t="shared" si="976"/>
        <v/>
      </c>
      <c r="I15079" s="11">
        <f t="shared" si="979"/>
        <v>0</v>
      </c>
    </row>
    <row r="15080" spans="6:9">
      <c r="F15080" t="str">
        <f t="shared" si="977"/>
        <v/>
      </c>
      <c r="G15080">
        <f t="shared" si="978"/>
        <v>0</v>
      </c>
      <c r="H15080" s="11" t="str">
        <f t="shared" si="976"/>
        <v/>
      </c>
      <c r="I15080" s="11">
        <f t="shared" si="979"/>
        <v>0</v>
      </c>
    </row>
    <row r="15081" spans="6:9">
      <c r="F15081" t="str">
        <f t="shared" si="977"/>
        <v/>
      </c>
      <c r="G15081">
        <f t="shared" si="978"/>
        <v>0</v>
      </c>
      <c r="H15081" s="11" t="str">
        <f t="shared" si="976"/>
        <v/>
      </c>
      <c r="I15081" s="11">
        <f t="shared" si="979"/>
        <v>0</v>
      </c>
    </row>
    <row r="15082" spans="6:9">
      <c r="F15082" t="str">
        <f t="shared" si="977"/>
        <v/>
      </c>
      <c r="G15082">
        <f t="shared" si="978"/>
        <v>0</v>
      </c>
      <c r="H15082" s="11" t="str">
        <f t="shared" si="976"/>
        <v/>
      </c>
      <c r="I15082" s="11">
        <f t="shared" si="979"/>
        <v>0</v>
      </c>
    </row>
    <row r="15083" spans="6:9">
      <c r="F15083" t="str">
        <f t="shared" si="977"/>
        <v/>
      </c>
      <c r="G15083">
        <f t="shared" si="978"/>
        <v>0</v>
      </c>
      <c r="H15083" s="11" t="str">
        <f t="shared" si="976"/>
        <v/>
      </c>
      <c r="I15083" s="11">
        <f t="shared" si="979"/>
        <v>0</v>
      </c>
    </row>
    <row r="15084" spans="6:9">
      <c r="F15084" t="str">
        <f t="shared" si="977"/>
        <v/>
      </c>
      <c r="G15084">
        <f t="shared" si="978"/>
        <v>0</v>
      </c>
      <c r="H15084" s="11" t="str">
        <f t="shared" si="976"/>
        <v/>
      </c>
      <c r="I15084" s="11">
        <f t="shared" si="979"/>
        <v>0</v>
      </c>
    </row>
    <row r="15085" spans="6:9">
      <c r="F15085" t="str">
        <f t="shared" si="977"/>
        <v/>
      </c>
      <c r="G15085">
        <f t="shared" si="978"/>
        <v>0</v>
      </c>
      <c r="H15085" s="11" t="str">
        <f t="shared" si="976"/>
        <v/>
      </c>
      <c r="I15085" s="11">
        <f t="shared" si="979"/>
        <v>0</v>
      </c>
    </row>
    <row r="15086" spans="6:9">
      <c r="F15086" t="str">
        <f t="shared" si="977"/>
        <v/>
      </c>
      <c r="G15086">
        <f t="shared" si="978"/>
        <v>0</v>
      </c>
      <c r="H15086" s="11" t="str">
        <f t="shared" si="976"/>
        <v/>
      </c>
      <c r="I15086" s="11">
        <f t="shared" si="979"/>
        <v>0</v>
      </c>
    </row>
    <row r="15087" spans="6:9">
      <c r="F15087" t="str">
        <f t="shared" si="977"/>
        <v/>
      </c>
      <c r="G15087">
        <f t="shared" si="978"/>
        <v>0</v>
      </c>
      <c r="H15087" s="11" t="str">
        <f t="shared" si="976"/>
        <v/>
      </c>
      <c r="I15087" s="11">
        <f t="shared" si="979"/>
        <v>0</v>
      </c>
    </row>
    <row r="15088" spans="6:9">
      <c r="F15088" t="str">
        <f t="shared" si="977"/>
        <v/>
      </c>
      <c r="G15088">
        <f t="shared" si="978"/>
        <v>0</v>
      </c>
      <c r="H15088" s="11" t="str">
        <f t="shared" si="976"/>
        <v/>
      </c>
      <c r="I15088" s="11">
        <f t="shared" si="979"/>
        <v>0</v>
      </c>
    </row>
    <row r="15089" spans="6:9">
      <c r="F15089" t="str">
        <f t="shared" si="977"/>
        <v/>
      </c>
      <c r="G15089">
        <f t="shared" si="978"/>
        <v>0</v>
      </c>
      <c r="H15089" s="11" t="str">
        <f t="shared" si="976"/>
        <v/>
      </c>
      <c r="I15089" s="11">
        <f t="shared" si="979"/>
        <v>0</v>
      </c>
    </row>
    <row r="15090" spans="6:9">
      <c r="F15090" t="str">
        <f t="shared" si="977"/>
        <v/>
      </c>
      <c r="G15090">
        <f t="shared" si="978"/>
        <v>0</v>
      </c>
      <c r="H15090" s="11" t="str">
        <f t="shared" si="976"/>
        <v/>
      </c>
      <c r="I15090" s="11">
        <f t="shared" si="979"/>
        <v>0</v>
      </c>
    </row>
    <row r="15091" spans="6:9">
      <c r="F15091" t="str">
        <f t="shared" si="977"/>
        <v/>
      </c>
      <c r="G15091">
        <f t="shared" si="978"/>
        <v>0</v>
      </c>
      <c r="H15091" s="11" t="str">
        <f t="shared" si="976"/>
        <v/>
      </c>
      <c r="I15091" s="11">
        <f t="shared" si="979"/>
        <v>0</v>
      </c>
    </row>
    <row r="15092" spans="6:9">
      <c r="F15092" t="str">
        <f t="shared" si="977"/>
        <v/>
      </c>
      <c r="G15092">
        <f t="shared" si="978"/>
        <v>0</v>
      </c>
      <c r="H15092" s="11" t="str">
        <f t="shared" si="976"/>
        <v/>
      </c>
      <c r="I15092" s="11">
        <f t="shared" si="979"/>
        <v>0</v>
      </c>
    </row>
    <row r="15093" spans="6:9">
      <c r="F15093" t="str">
        <f t="shared" si="977"/>
        <v/>
      </c>
      <c r="G15093">
        <f t="shared" si="978"/>
        <v>0</v>
      </c>
      <c r="H15093" s="11" t="str">
        <f t="shared" si="976"/>
        <v/>
      </c>
      <c r="I15093" s="11">
        <f t="shared" si="979"/>
        <v>0</v>
      </c>
    </row>
    <row r="15094" spans="6:9">
      <c r="F15094" t="str">
        <f t="shared" si="977"/>
        <v/>
      </c>
      <c r="G15094">
        <f t="shared" si="978"/>
        <v>0</v>
      </c>
      <c r="H15094" s="11" t="str">
        <f t="shared" si="976"/>
        <v/>
      </c>
      <c r="I15094" s="11">
        <f t="shared" si="979"/>
        <v>0</v>
      </c>
    </row>
    <row r="15095" spans="6:9">
      <c r="F15095" t="str">
        <f t="shared" si="977"/>
        <v/>
      </c>
      <c r="G15095">
        <f t="shared" si="978"/>
        <v>0</v>
      </c>
      <c r="H15095" s="11" t="str">
        <f t="shared" si="976"/>
        <v/>
      </c>
      <c r="I15095" s="11">
        <f t="shared" si="979"/>
        <v>0</v>
      </c>
    </row>
    <row r="15096" spans="6:9">
      <c r="F15096" t="str">
        <f t="shared" si="977"/>
        <v/>
      </c>
      <c r="G15096">
        <f t="shared" si="978"/>
        <v>0</v>
      </c>
      <c r="H15096" s="11" t="str">
        <f t="shared" si="976"/>
        <v/>
      </c>
      <c r="I15096" s="11">
        <f t="shared" si="979"/>
        <v>0</v>
      </c>
    </row>
    <row r="15097" spans="6:9">
      <c r="F15097" t="str">
        <f t="shared" si="977"/>
        <v/>
      </c>
      <c r="G15097">
        <f t="shared" si="978"/>
        <v>0</v>
      </c>
      <c r="H15097" s="11" t="str">
        <f t="shared" si="976"/>
        <v/>
      </c>
      <c r="I15097" s="11">
        <f t="shared" si="979"/>
        <v>0</v>
      </c>
    </row>
    <row r="15098" spans="6:9">
      <c r="F15098" t="str">
        <f t="shared" si="977"/>
        <v/>
      </c>
      <c r="G15098">
        <f t="shared" si="978"/>
        <v>0</v>
      </c>
      <c r="H15098" s="11" t="str">
        <f t="shared" si="976"/>
        <v/>
      </c>
      <c r="I15098" s="11">
        <f t="shared" si="979"/>
        <v>0</v>
      </c>
    </row>
    <row r="15099" spans="6:9">
      <c r="F15099" t="str">
        <f t="shared" si="977"/>
        <v/>
      </c>
      <c r="G15099">
        <f t="shared" si="978"/>
        <v>0</v>
      </c>
      <c r="H15099" s="11" t="str">
        <f t="shared" si="976"/>
        <v/>
      </c>
      <c r="I15099" s="11">
        <f t="shared" si="979"/>
        <v>0</v>
      </c>
    </row>
    <row r="15100" spans="6:9">
      <c r="F15100" t="str">
        <f t="shared" si="977"/>
        <v/>
      </c>
      <c r="G15100">
        <f t="shared" si="978"/>
        <v>0</v>
      </c>
      <c r="H15100" s="11" t="str">
        <f t="shared" si="976"/>
        <v/>
      </c>
      <c r="I15100" s="11">
        <f t="shared" si="979"/>
        <v>0</v>
      </c>
    </row>
    <row r="15101" spans="6:9">
      <c r="F15101" t="str">
        <f t="shared" si="977"/>
        <v/>
      </c>
      <c r="G15101">
        <f t="shared" si="978"/>
        <v>0</v>
      </c>
      <c r="H15101" s="11" t="str">
        <f t="shared" si="976"/>
        <v/>
      </c>
      <c r="I15101" s="11">
        <f t="shared" si="979"/>
        <v>0</v>
      </c>
    </row>
    <row r="15102" spans="6:9">
      <c r="F15102" t="str">
        <f t="shared" si="977"/>
        <v/>
      </c>
      <c r="G15102">
        <f t="shared" si="978"/>
        <v>0</v>
      </c>
      <c r="H15102" s="11" t="str">
        <f t="shared" si="976"/>
        <v/>
      </c>
      <c r="I15102" s="11">
        <f t="shared" si="979"/>
        <v>0</v>
      </c>
    </row>
    <row r="15103" spans="6:9">
      <c r="F15103" t="str">
        <f t="shared" si="977"/>
        <v/>
      </c>
      <c r="G15103">
        <f t="shared" si="978"/>
        <v>0</v>
      </c>
      <c r="H15103" s="11" t="str">
        <f t="shared" si="976"/>
        <v/>
      </c>
      <c r="I15103" s="11">
        <f t="shared" si="979"/>
        <v>0</v>
      </c>
    </row>
    <row r="15104" spans="6:9">
      <c r="F15104" t="str">
        <f t="shared" si="977"/>
        <v/>
      </c>
      <c r="G15104">
        <f t="shared" si="978"/>
        <v>0</v>
      </c>
      <c r="H15104" s="11" t="str">
        <f t="shared" si="976"/>
        <v/>
      </c>
      <c r="I15104" s="11">
        <f t="shared" si="979"/>
        <v>0</v>
      </c>
    </row>
    <row r="15105" spans="6:9">
      <c r="F15105" t="str">
        <f t="shared" si="977"/>
        <v/>
      </c>
      <c r="G15105">
        <f t="shared" si="978"/>
        <v>0</v>
      </c>
      <c r="H15105" s="11" t="str">
        <f t="shared" si="976"/>
        <v/>
      </c>
      <c r="I15105" s="11">
        <f t="shared" si="979"/>
        <v>0</v>
      </c>
    </row>
    <row r="15106" spans="6:9">
      <c r="F15106" t="str">
        <f t="shared" si="977"/>
        <v/>
      </c>
      <c r="G15106">
        <f t="shared" si="978"/>
        <v>0</v>
      </c>
      <c r="H15106" s="11" t="str">
        <f t="shared" ref="H15106:H15169" si="980">IFERROR(HLOOKUP($A15106,$N$85:$S$86,2,0),"")</f>
        <v/>
      </c>
      <c r="I15106" s="11">
        <f t="shared" si="979"/>
        <v>0</v>
      </c>
    </row>
    <row r="15107" spans="6:9">
      <c r="F15107" t="str">
        <f t="shared" ref="F15107:F15170" si="981">IFERROR(HLOOKUP($A15107,$N$40:$S$41,2,0),"")</f>
        <v/>
      </c>
      <c r="G15107">
        <f t="shared" ref="G15107:G15170" si="982">IFERROR(IF(D15107&gt;F15107,(D15107-F15107)^2,0),0)</f>
        <v>0</v>
      </c>
      <c r="H15107" s="11" t="str">
        <f t="shared" si="980"/>
        <v/>
      </c>
      <c r="I15107" s="11">
        <f t="shared" ref="I15107:I15170" si="983">IFERROR(IF(D15107&gt;H15107,(D15107-H15107)^2,0),0)</f>
        <v>0</v>
      </c>
    </row>
    <row r="15108" spans="6:9">
      <c r="F15108" t="str">
        <f t="shared" si="981"/>
        <v/>
      </c>
      <c r="G15108">
        <f t="shared" si="982"/>
        <v>0</v>
      </c>
      <c r="H15108" s="11" t="str">
        <f t="shared" si="980"/>
        <v/>
      </c>
      <c r="I15108" s="11">
        <f t="shared" si="983"/>
        <v>0</v>
      </c>
    </row>
    <row r="15109" spans="6:9">
      <c r="F15109" t="str">
        <f t="shared" si="981"/>
        <v/>
      </c>
      <c r="G15109">
        <f t="shared" si="982"/>
        <v>0</v>
      </c>
      <c r="H15109" s="11" t="str">
        <f t="shared" si="980"/>
        <v/>
      </c>
      <c r="I15109" s="11">
        <f t="shared" si="983"/>
        <v>0</v>
      </c>
    </row>
    <row r="15110" spans="6:9">
      <c r="F15110" t="str">
        <f t="shared" si="981"/>
        <v/>
      </c>
      <c r="G15110">
        <f t="shared" si="982"/>
        <v>0</v>
      </c>
      <c r="H15110" s="11" t="str">
        <f t="shared" si="980"/>
        <v/>
      </c>
      <c r="I15110" s="11">
        <f t="shared" si="983"/>
        <v>0</v>
      </c>
    </row>
    <row r="15111" spans="6:9">
      <c r="F15111" t="str">
        <f t="shared" si="981"/>
        <v/>
      </c>
      <c r="G15111">
        <f t="shared" si="982"/>
        <v>0</v>
      </c>
      <c r="H15111" s="11" t="str">
        <f t="shared" si="980"/>
        <v/>
      </c>
      <c r="I15111" s="11">
        <f t="shared" si="983"/>
        <v>0</v>
      </c>
    </row>
    <row r="15112" spans="6:9">
      <c r="F15112" t="str">
        <f t="shared" si="981"/>
        <v/>
      </c>
      <c r="G15112">
        <f t="shared" si="982"/>
        <v>0</v>
      </c>
      <c r="H15112" s="11" t="str">
        <f t="shared" si="980"/>
        <v/>
      </c>
      <c r="I15112" s="11">
        <f t="shared" si="983"/>
        <v>0</v>
      </c>
    </row>
    <row r="15113" spans="6:9">
      <c r="F15113" t="str">
        <f t="shared" si="981"/>
        <v/>
      </c>
      <c r="G15113">
        <f t="shared" si="982"/>
        <v>0</v>
      </c>
      <c r="H15113" s="11" t="str">
        <f t="shared" si="980"/>
        <v/>
      </c>
      <c r="I15113" s="11">
        <f t="shared" si="983"/>
        <v>0</v>
      </c>
    </row>
    <row r="15114" spans="6:9">
      <c r="F15114" t="str">
        <f t="shared" si="981"/>
        <v/>
      </c>
      <c r="G15114">
        <f t="shared" si="982"/>
        <v>0</v>
      </c>
      <c r="H15114" s="11" t="str">
        <f t="shared" si="980"/>
        <v/>
      </c>
      <c r="I15114" s="11">
        <f t="shared" si="983"/>
        <v>0</v>
      </c>
    </row>
    <row r="15115" spans="6:9">
      <c r="F15115" t="str">
        <f t="shared" si="981"/>
        <v/>
      </c>
      <c r="G15115">
        <f t="shared" si="982"/>
        <v>0</v>
      </c>
      <c r="H15115" s="11" t="str">
        <f t="shared" si="980"/>
        <v/>
      </c>
      <c r="I15115" s="11">
        <f t="shared" si="983"/>
        <v>0</v>
      </c>
    </row>
    <row r="15116" spans="6:9">
      <c r="F15116" t="str">
        <f t="shared" si="981"/>
        <v/>
      </c>
      <c r="G15116">
        <f t="shared" si="982"/>
        <v>0</v>
      </c>
      <c r="H15116" s="11" t="str">
        <f t="shared" si="980"/>
        <v/>
      </c>
      <c r="I15116" s="11">
        <f t="shared" si="983"/>
        <v>0</v>
      </c>
    </row>
    <row r="15117" spans="6:9">
      <c r="F15117" t="str">
        <f t="shared" si="981"/>
        <v/>
      </c>
      <c r="G15117">
        <f t="shared" si="982"/>
        <v>0</v>
      </c>
      <c r="H15117" s="11" t="str">
        <f t="shared" si="980"/>
        <v/>
      </c>
      <c r="I15117" s="11">
        <f t="shared" si="983"/>
        <v>0</v>
      </c>
    </row>
    <row r="15118" spans="6:9">
      <c r="F15118" t="str">
        <f t="shared" si="981"/>
        <v/>
      </c>
      <c r="G15118">
        <f t="shared" si="982"/>
        <v>0</v>
      </c>
      <c r="H15118" s="11" t="str">
        <f t="shared" si="980"/>
        <v/>
      </c>
      <c r="I15118" s="11">
        <f t="shared" si="983"/>
        <v>0</v>
      </c>
    </row>
    <row r="15119" spans="6:9">
      <c r="F15119" t="str">
        <f t="shared" si="981"/>
        <v/>
      </c>
      <c r="G15119">
        <f t="shared" si="982"/>
        <v>0</v>
      </c>
      <c r="H15119" s="11" t="str">
        <f t="shared" si="980"/>
        <v/>
      </c>
      <c r="I15119" s="11">
        <f t="shared" si="983"/>
        <v>0</v>
      </c>
    </row>
    <row r="15120" spans="6:9">
      <c r="F15120" t="str">
        <f t="shared" si="981"/>
        <v/>
      </c>
      <c r="G15120">
        <f t="shared" si="982"/>
        <v>0</v>
      </c>
      <c r="H15120" s="11" t="str">
        <f t="shared" si="980"/>
        <v/>
      </c>
      <c r="I15120" s="11">
        <f t="shared" si="983"/>
        <v>0</v>
      </c>
    </row>
    <row r="15121" spans="6:9">
      <c r="F15121" t="str">
        <f t="shared" si="981"/>
        <v/>
      </c>
      <c r="G15121">
        <f t="shared" si="982"/>
        <v>0</v>
      </c>
      <c r="H15121" s="11" t="str">
        <f t="shared" si="980"/>
        <v/>
      </c>
      <c r="I15121" s="11">
        <f t="shared" si="983"/>
        <v>0</v>
      </c>
    </row>
    <row r="15122" spans="6:9">
      <c r="F15122" t="str">
        <f t="shared" si="981"/>
        <v/>
      </c>
      <c r="G15122">
        <f t="shared" si="982"/>
        <v>0</v>
      </c>
      <c r="H15122" s="11" t="str">
        <f t="shared" si="980"/>
        <v/>
      </c>
      <c r="I15122" s="11">
        <f t="shared" si="983"/>
        <v>0</v>
      </c>
    </row>
    <row r="15123" spans="6:9">
      <c r="F15123" t="str">
        <f t="shared" si="981"/>
        <v/>
      </c>
      <c r="G15123">
        <f t="shared" si="982"/>
        <v>0</v>
      </c>
      <c r="H15123" s="11" t="str">
        <f t="shared" si="980"/>
        <v/>
      </c>
      <c r="I15123" s="11">
        <f t="shared" si="983"/>
        <v>0</v>
      </c>
    </row>
    <row r="15124" spans="6:9">
      <c r="F15124" t="str">
        <f t="shared" si="981"/>
        <v/>
      </c>
      <c r="G15124">
        <f t="shared" si="982"/>
        <v>0</v>
      </c>
      <c r="H15124" s="11" t="str">
        <f t="shared" si="980"/>
        <v/>
      </c>
      <c r="I15124" s="11">
        <f t="shared" si="983"/>
        <v>0</v>
      </c>
    </row>
    <row r="15125" spans="6:9">
      <c r="F15125" t="str">
        <f t="shared" si="981"/>
        <v/>
      </c>
      <c r="G15125">
        <f t="shared" si="982"/>
        <v>0</v>
      </c>
      <c r="H15125" s="11" t="str">
        <f t="shared" si="980"/>
        <v/>
      </c>
      <c r="I15125" s="11">
        <f t="shared" si="983"/>
        <v>0</v>
      </c>
    </row>
    <row r="15126" spans="6:9">
      <c r="F15126" t="str">
        <f t="shared" si="981"/>
        <v/>
      </c>
      <c r="G15126">
        <f t="shared" si="982"/>
        <v>0</v>
      </c>
      <c r="H15126" s="11" t="str">
        <f t="shared" si="980"/>
        <v/>
      </c>
      <c r="I15126" s="11">
        <f t="shared" si="983"/>
        <v>0</v>
      </c>
    </row>
    <row r="15127" spans="6:9">
      <c r="F15127" t="str">
        <f t="shared" si="981"/>
        <v/>
      </c>
      <c r="G15127">
        <f t="shared" si="982"/>
        <v>0</v>
      </c>
      <c r="H15127" s="11" t="str">
        <f t="shared" si="980"/>
        <v/>
      </c>
      <c r="I15127" s="11">
        <f t="shared" si="983"/>
        <v>0</v>
      </c>
    </row>
    <row r="15128" spans="6:9">
      <c r="F15128" t="str">
        <f t="shared" si="981"/>
        <v/>
      </c>
      <c r="G15128">
        <f t="shared" si="982"/>
        <v>0</v>
      </c>
      <c r="H15128" s="11" t="str">
        <f t="shared" si="980"/>
        <v/>
      </c>
      <c r="I15128" s="11">
        <f t="shared" si="983"/>
        <v>0</v>
      </c>
    </row>
    <row r="15129" spans="6:9">
      <c r="F15129" t="str">
        <f t="shared" si="981"/>
        <v/>
      </c>
      <c r="G15129">
        <f t="shared" si="982"/>
        <v>0</v>
      </c>
      <c r="H15129" s="11" t="str">
        <f t="shared" si="980"/>
        <v/>
      </c>
      <c r="I15129" s="11">
        <f t="shared" si="983"/>
        <v>0</v>
      </c>
    </row>
    <row r="15130" spans="6:9">
      <c r="F15130" t="str">
        <f t="shared" si="981"/>
        <v/>
      </c>
      <c r="G15130">
        <f t="shared" si="982"/>
        <v>0</v>
      </c>
      <c r="H15130" s="11" t="str">
        <f t="shared" si="980"/>
        <v/>
      </c>
      <c r="I15130" s="11">
        <f t="shared" si="983"/>
        <v>0</v>
      </c>
    </row>
    <row r="15131" spans="6:9">
      <c r="F15131" t="str">
        <f t="shared" si="981"/>
        <v/>
      </c>
      <c r="G15131">
        <f t="shared" si="982"/>
        <v>0</v>
      </c>
      <c r="H15131" s="11" t="str">
        <f t="shared" si="980"/>
        <v/>
      </c>
      <c r="I15131" s="11">
        <f t="shared" si="983"/>
        <v>0</v>
      </c>
    </row>
    <row r="15132" spans="6:9">
      <c r="F15132" t="str">
        <f t="shared" si="981"/>
        <v/>
      </c>
      <c r="G15132">
        <f t="shared" si="982"/>
        <v>0</v>
      </c>
      <c r="H15132" s="11" t="str">
        <f t="shared" si="980"/>
        <v/>
      </c>
      <c r="I15132" s="11">
        <f t="shared" si="983"/>
        <v>0</v>
      </c>
    </row>
    <row r="15133" spans="6:9">
      <c r="F15133" t="str">
        <f t="shared" si="981"/>
        <v/>
      </c>
      <c r="G15133">
        <f t="shared" si="982"/>
        <v>0</v>
      </c>
      <c r="H15133" s="11" t="str">
        <f t="shared" si="980"/>
        <v/>
      </c>
      <c r="I15133" s="11">
        <f t="shared" si="983"/>
        <v>0</v>
      </c>
    </row>
    <row r="15134" spans="6:9">
      <c r="F15134" t="str">
        <f t="shared" si="981"/>
        <v/>
      </c>
      <c r="G15134">
        <f t="shared" si="982"/>
        <v>0</v>
      </c>
      <c r="H15134" s="11" t="str">
        <f t="shared" si="980"/>
        <v/>
      </c>
      <c r="I15134" s="11">
        <f t="shared" si="983"/>
        <v>0</v>
      </c>
    </row>
    <row r="15135" spans="6:9">
      <c r="F15135" t="str">
        <f t="shared" si="981"/>
        <v/>
      </c>
      <c r="G15135">
        <f t="shared" si="982"/>
        <v>0</v>
      </c>
      <c r="H15135" s="11" t="str">
        <f t="shared" si="980"/>
        <v/>
      </c>
      <c r="I15135" s="11">
        <f t="shared" si="983"/>
        <v>0</v>
      </c>
    </row>
    <row r="15136" spans="6:9">
      <c r="F15136" t="str">
        <f t="shared" si="981"/>
        <v/>
      </c>
      <c r="G15136">
        <f t="shared" si="982"/>
        <v>0</v>
      </c>
      <c r="H15136" s="11" t="str">
        <f t="shared" si="980"/>
        <v/>
      </c>
      <c r="I15136" s="11">
        <f t="shared" si="983"/>
        <v>0</v>
      </c>
    </row>
    <row r="15137" spans="6:9">
      <c r="F15137" t="str">
        <f t="shared" si="981"/>
        <v/>
      </c>
      <c r="G15137">
        <f t="shared" si="982"/>
        <v>0</v>
      </c>
      <c r="H15137" s="11" t="str">
        <f t="shared" si="980"/>
        <v/>
      </c>
      <c r="I15137" s="11">
        <f t="shared" si="983"/>
        <v>0</v>
      </c>
    </row>
    <row r="15138" spans="6:9">
      <c r="F15138" t="str">
        <f t="shared" si="981"/>
        <v/>
      </c>
      <c r="G15138">
        <f t="shared" si="982"/>
        <v>0</v>
      </c>
      <c r="H15138" s="11" t="str">
        <f t="shared" si="980"/>
        <v/>
      </c>
      <c r="I15138" s="11">
        <f t="shared" si="983"/>
        <v>0</v>
      </c>
    </row>
    <row r="15139" spans="6:9">
      <c r="F15139" t="str">
        <f t="shared" si="981"/>
        <v/>
      </c>
      <c r="G15139">
        <f t="shared" si="982"/>
        <v>0</v>
      </c>
      <c r="H15139" s="11" t="str">
        <f t="shared" si="980"/>
        <v/>
      </c>
      <c r="I15139" s="11">
        <f t="shared" si="983"/>
        <v>0</v>
      </c>
    </row>
    <row r="15140" spans="6:9">
      <c r="F15140" t="str">
        <f t="shared" si="981"/>
        <v/>
      </c>
      <c r="G15140">
        <f t="shared" si="982"/>
        <v>0</v>
      </c>
      <c r="H15140" s="11" t="str">
        <f t="shared" si="980"/>
        <v/>
      </c>
      <c r="I15140" s="11">
        <f t="shared" si="983"/>
        <v>0</v>
      </c>
    </row>
    <row r="15141" spans="6:9">
      <c r="F15141" t="str">
        <f t="shared" si="981"/>
        <v/>
      </c>
      <c r="G15141">
        <f t="shared" si="982"/>
        <v>0</v>
      </c>
      <c r="H15141" s="11" t="str">
        <f t="shared" si="980"/>
        <v/>
      </c>
      <c r="I15141" s="11">
        <f t="shared" si="983"/>
        <v>0</v>
      </c>
    </row>
    <row r="15142" spans="6:9">
      <c r="F15142" t="str">
        <f t="shared" si="981"/>
        <v/>
      </c>
      <c r="G15142">
        <f t="shared" si="982"/>
        <v>0</v>
      </c>
      <c r="H15142" s="11" t="str">
        <f t="shared" si="980"/>
        <v/>
      </c>
      <c r="I15142" s="11">
        <f t="shared" si="983"/>
        <v>0</v>
      </c>
    </row>
    <row r="15143" spans="6:9">
      <c r="F15143" t="str">
        <f t="shared" si="981"/>
        <v/>
      </c>
      <c r="G15143">
        <f t="shared" si="982"/>
        <v>0</v>
      </c>
      <c r="H15143" s="11" t="str">
        <f t="shared" si="980"/>
        <v/>
      </c>
      <c r="I15143" s="11">
        <f t="shared" si="983"/>
        <v>0</v>
      </c>
    </row>
    <row r="15144" spans="6:9">
      <c r="F15144" t="str">
        <f t="shared" si="981"/>
        <v/>
      </c>
      <c r="G15144">
        <f t="shared" si="982"/>
        <v>0</v>
      </c>
      <c r="H15144" s="11" t="str">
        <f t="shared" si="980"/>
        <v/>
      </c>
      <c r="I15144" s="11">
        <f t="shared" si="983"/>
        <v>0</v>
      </c>
    </row>
    <row r="15145" spans="6:9">
      <c r="F15145" t="str">
        <f t="shared" si="981"/>
        <v/>
      </c>
      <c r="G15145">
        <f t="shared" si="982"/>
        <v>0</v>
      </c>
      <c r="H15145" s="11" t="str">
        <f t="shared" si="980"/>
        <v/>
      </c>
      <c r="I15145" s="11">
        <f t="shared" si="983"/>
        <v>0</v>
      </c>
    </row>
    <row r="15146" spans="6:9">
      <c r="F15146" t="str">
        <f t="shared" si="981"/>
        <v/>
      </c>
      <c r="G15146">
        <f t="shared" si="982"/>
        <v>0</v>
      </c>
      <c r="H15146" s="11" t="str">
        <f t="shared" si="980"/>
        <v/>
      </c>
      <c r="I15146" s="11">
        <f t="shared" si="983"/>
        <v>0</v>
      </c>
    </row>
    <row r="15147" spans="6:9">
      <c r="F15147" t="str">
        <f t="shared" si="981"/>
        <v/>
      </c>
      <c r="G15147">
        <f t="shared" si="982"/>
        <v>0</v>
      </c>
      <c r="H15147" s="11" t="str">
        <f t="shared" si="980"/>
        <v/>
      </c>
      <c r="I15147" s="11">
        <f t="shared" si="983"/>
        <v>0</v>
      </c>
    </row>
    <row r="15148" spans="6:9">
      <c r="F15148" t="str">
        <f t="shared" si="981"/>
        <v/>
      </c>
      <c r="G15148">
        <f t="shared" si="982"/>
        <v>0</v>
      </c>
      <c r="H15148" s="11" t="str">
        <f t="shared" si="980"/>
        <v/>
      </c>
      <c r="I15148" s="11">
        <f t="shared" si="983"/>
        <v>0</v>
      </c>
    </row>
    <row r="15149" spans="6:9">
      <c r="F15149" t="str">
        <f t="shared" si="981"/>
        <v/>
      </c>
      <c r="G15149">
        <f t="shared" si="982"/>
        <v>0</v>
      </c>
      <c r="H15149" s="11" t="str">
        <f t="shared" si="980"/>
        <v/>
      </c>
      <c r="I15149" s="11">
        <f t="shared" si="983"/>
        <v>0</v>
      </c>
    </row>
    <row r="15150" spans="6:9">
      <c r="F15150" t="str">
        <f t="shared" si="981"/>
        <v/>
      </c>
      <c r="G15150">
        <f t="shared" si="982"/>
        <v>0</v>
      </c>
      <c r="H15150" s="11" t="str">
        <f t="shared" si="980"/>
        <v/>
      </c>
      <c r="I15150" s="11">
        <f t="shared" si="983"/>
        <v>0</v>
      </c>
    </row>
    <row r="15151" spans="6:9">
      <c r="F15151" t="str">
        <f t="shared" si="981"/>
        <v/>
      </c>
      <c r="G15151">
        <f t="shared" si="982"/>
        <v>0</v>
      </c>
      <c r="H15151" s="11" t="str">
        <f t="shared" si="980"/>
        <v/>
      </c>
      <c r="I15151" s="11">
        <f t="shared" si="983"/>
        <v>0</v>
      </c>
    </row>
    <row r="15152" spans="6:9">
      <c r="F15152" t="str">
        <f t="shared" si="981"/>
        <v/>
      </c>
      <c r="G15152">
        <f t="shared" si="982"/>
        <v>0</v>
      </c>
      <c r="H15152" s="11" t="str">
        <f t="shared" si="980"/>
        <v/>
      </c>
      <c r="I15152" s="11">
        <f t="shared" si="983"/>
        <v>0</v>
      </c>
    </row>
    <row r="15153" spans="6:9">
      <c r="F15153" t="str">
        <f t="shared" si="981"/>
        <v/>
      </c>
      <c r="G15153">
        <f t="shared" si="982"/>
        <v>0</v>
      </c>
      <c r="H15153" s="11" t="str">
        <f t="shared" si="980"/>
        <v/>
      </c>
      <c r="I15153" s="11">
        <f t="shared" si="983"/>
        <v>0</v>
      </c>
    </row>
    <row r="15154" spans="6:9">
      <c r="F15154" t="str">
        <f t="shared" si="981"/>
        <v/>
      </c>
      <c r="G15154">
        <f t="shared" si="982"/>
        <v>0</v>
      </c>
      <c r="H15154" s="11" t="str">
        <f t="shared" si="980"/>
        <v/>
      </c>
      <c r="I15154" s="11">
        <f t="shared" si="983"/>
        <v>0</v>
      </c>
    </row>
    <row r="15155" spans="6:9">
      <c r="F15155" t="str">
        <f t="shared" si="981"/>
        <v/>
      </c>
      <c r="G15155">
        <f t="shared" si="982"/>
        <v>0</v>
      </c>
      <c r="H15155" s="11" t="str">
        <f t="shared" si="980"/>
        <v/>
      </c>
      <c r="I15155" s="11">
        <f t="shared" si="983"/>
        <v>0</v>
      </c>
    </row>
    <row r="15156" spans="6:9">
      <c r="F15156" t="str">
        <f t="shared" si="981"/>
        <v/>
      </c>
      <c r="G15156">
        <f t="shared" si="982"/>
        <v>0</v>
      </c>
      <c r="H15156" s="11" t="str">
        <f t="shared" si="980"/>
        <v/>
      </c>
      <c r="I15156" s="11">
        <f t="shared" si="983"/>
        <v>0</v>
      </c>
    </row>
    <row r="15157" spans="6:9">
      <c r="F15157" t="str">
        <f t="shared" si="981"/>
        <v/>
      </c>
      <c r="G15157">
        <f t="shared" si="982"/>
        <v>0</v>
      </c>
      <c r="H15157" s="11" t="str">
        <f t="shared" si="980"/>
        <v/>
      </c>
      <c r="I15157" s="11">
        <f t="shared" si="983"/>
        <v>0</v>
      </c>
    </row>
    <row r="15158" spans="6:9">
      <c r="F15158" t="str">
        <f t="shared" si="981"/>
        <v/>
      </c>
      <c r="G15158">
        <f t="shared" si="982"/>
        <v>0</v>
      </c>
      <c r="H15158" s="11" t="str">
        <f t="shared" si="980"/>
        <v/>
      </c>
      <c r="I15158" s="11">
        <f t="shared" si="983"/>
        <v>0</v>
      </c>
    </row>
    <row r="15159" spans="6:9">
      <c r="F15159" t="str">
        <f t="shared" si="981"/>
        <v/>
      </c>
      <c r="G15159">
        <f t="shared" si="982"/>
        <v>0</v>
      </c>
      <c r="H15159" s="11" t="str">
        <f t="shared" si="980"/>
        <v/>
      </c>
      <c r="I15159" s="11">
        <f t="shared" si="983"/>
        <v>0</v>
      </c>
    </row>
    <row r="15160" spans="6:9">
      <c r="F15160" t="str">
        <f t="shared" si="981"/>
        <v/>
      </c>
      <c r="G15160">
        <f t="shared" si="982"/>
        <v>0</v>
      </c>
      <c r="H15160" s="11" t="str">
        <f t="shared" si="980"/>
        <v/>
      </c>
      <c r="I15160" s="11">
        <f t="shared" si="983"/>
        <v>0</v>
      </c>
    </row>
    <row r="15161" spans="6:9">
      <c r="F15161" t="str">
        <f t="shared" si="981"/>
        <v/>
      </c>
      <c r="G15161">
        <f t="shared" si="982"/>
        <v>0</v>
      </c>
      <c r="H15161" s="11" t="str">
        <f t="shared" si="980"/>
        <v/>
      </c>
      <c r="I15161" s="11">
        <f t="shared" si="983"/>
        <v>0</v>
      </c>
    </row>
    <row r="15162" spans="6:9">
      <c r="F15162" t="str">
        <f t="shared" si="981"/>
        <v/>
      </c>
      <c r="G15162">
        <f t="shared" si="982"/>
        <v>0</v>
      </c>
      <c r="H15162" s="11" t="str">
        <f t="shared" si="980"/>
        <v/>
      </c>
      <c r="I15162" s="11">
        <f t="shared" si="983"/>
        <v>0</v>
      </c>
    </row>
    <row r="15163" spans="6:9">
      <c r="F15163" t="str">
        <f t="shared" si="981"/>
        <v/>
      </c>
      <c r="G15163">
        <f t="shared" si="982"/>
        <v>0</v>
      </c>
      <c r="H15163" s="11" t="str">
        <f t="shared" si="980"/>
        <v/>
      </c>
      <c r="I15163" s="11">
        <f t="shared" si="983"/>
        <v>0</v>
      </c>
    </row>
    <row r="15164" spans="6:9">
      <c r="F15164" t="str">
        <f t="shared" si="981"/>
        <v/>
      </c>
      <c r="G15164">
        <f t="shared" si="982"/>
        <v>0</v>
      </c>
      <c r="H15164" s="11" t="str">
        <f t="shared" si="980"/>
        <v/>
      </c>
      <c r="I15164" s="11">
        <f t="shared" si="983"/>
        <v>0</v>
      </c>
    </row>
    <row r="15165" spans="6:9">
      <c r="F15165" t="str">
        <f t="shared" si="981"/>
        <v/>
      </c>
      <c r="G15165">
        <f t="shared" si="982"/>
        <v>0</v>
      </c>
      <c r="H15165" s="11" t="str">
        <f t="shared" si="980"/>
        <v/>
      </c>
      <c r="I15165" s="11">
        <f t="shared" si="983"/>
        <v>0</v>
      </c>
    </row>
    <row r="15166" spans="6:9">
      <c r="F15166" t="str">
        <f t="shared" si="981"/>
        <v/>
      </c>
      <c r="G15166">
        <f t="shared" si="982"/>
        <v>0</v>
      </c>
      <c r="H15166" s="11" t="str">
        <f t="shared" si="980"/>
        <v/>
      </c>
      <c r="I15166" s="11">
        <f t="shared" si="983"/>
        <v>0</v>
      </c>
    </row>
    <row r="15167" spans="6:9">
      <c r="F15167" t="str">
        <f t="shared" si="981"/>
        <v/>
      </c>
      <c r="G15167">
        <f t="shared" si="982"/>
        <v>0</v>
      </c>
      <c r="H15167" s="11" t="str">
        <f t="shared" si="980"/>
        <v/>
      </c>
      <c r="I15167" s="11">
        <f t="shared" si="983"/>
        <v>0</v>
      </c>
    </row>
    <row r="15168" spans="6:9">
      <c r="F15168" t="str">
        <f t="shared" si="981"/>
        <v/>
      </c>
      <c r="G15168">
        <f t="shared" si="982"/>
        <v>0</v>
      </c>
      <c r="H15168" s="11" t="str">
        <f t="shared" si="980"/>
        <v/>
      </c>
      <c r="I15168" s="11">
        <f t="shared" si="983"/>
        <v>0</v>
      </c>
    </row>
    <row r="15169" spans="6:9">
      <c r="F15169" t="str">
        <f t="shared" si="981"/>
        <v/>
      </c>
      <c r="G15169">
        <f t="shared" si="982"/>
        <v>0</v>
      </c>
      <c r="H15169" s="11" t="str">
        <f t="shared" si="980"/>
        <v/>
      </c>
      <c r="I15169" s="11">
        <f t="shared" si="983"/>
        <v>0</v>
      </c>
    </row>
    <row r="15170" spans="6:9">
      <c r="F15170" t="str">
        <f t="shared" si="981"/>
        <v/>
      </c>
      <c r="G15170">
        <f t="shared" si="982"/>
        <v>0</v>
      </c>
      <c r="H15170" s="11" t="str">
        <f t="shared" ref="H15170:H15233" si="984">IFERROR(HLOOKUP($A15170,$N$85:$S$86,2,0),"")</f>
        <v/>
      </c>
      <c r="I15170" s="11">
        <f t="shared" si="983"/>
        <v>0</v>
      </c>
    </row>
    <row r="15171" spans="6:9">
      <c r="F15171" t="str">
        <f t="shared" ref="F15171:F15234" si="985">IFERROR(HLOOKUP($A15171,$N$40:$S$41,2,0),"")</f>
        <v/>
      </c>
      <c r="G15171">
        <f t="shared" ref="G15171:G15234" si="986">IFERROR(IF(D15171&gt;F15171,(D15171-F15171)^2,0),0)</f>
        <v>0</v>
      </c>
      <c r="H15171" s="11" t="str">
        <f t="shared" si="984"/>
        <v/>
      </c>
      <c r="I15171" s="11">
        <f t="shared" ref="I15171:I15234" si="987">IFERROR(IF(D15171&gt;H15171,(D15171-H15171)^2,0),0)</f>
        <v>0</v>
      </c>
    </row>
    <row r="15172" spans="6:9">
      <c r="F15172" t="str">
        <f t="shared" si="985"/>
        <v/>
      </c>
      <c r="G15172">
        <f t="shared" si="986"/>
        <v>0</v>
      </c>
      <c r="H15172" s="11" t="str">
        <f t="shared" si="984"/>
        <v/>
      </c>
      <c r="I15172" s="11">
        <f t="shared" si="987"/>
        <v>0</v>
      </c>
    </row>
    <row r="15173" spans="6:9">
      <c r="F15173" t="str">
        <f t="shared" si="985"/>
        <v/>
      </c>
      <c r="G15173">
        <f t="shared" si="986"/>
        <v>0</v>
      </c>
      <c r="H15173" s="11" t="str">
        <f t="shared" si="984"/>
        <v/>
      </c>
      <c r="I15173" s="11">
        <f t="shared" si="987"/>
        <v>0</v>
      </c>
    </row>
    <row r="15174" spans="6:9">
      <c r="F15174" t="str">
        <f t="shared" si="985"/>
        <v/>
      </c>
      <c r="G15174">
        <f t="shared" si="986"/>
        <v>0</v>
      </c>
      <c r="H15174" s="11" t="str">
        <f t="shared" si="984"/>
        <v/>
      </c>
      <c r="I15174" s="11">
        <f t="shared" si="987"/>
        <v>0</v>
      </c>
    </row>
    <row r="15175" spans="6:9">
      <c r="F15175" t="str">
        <f t="shared" si="985"/>
        <v/>
      </c>
      <c r="G15175">
        <f t="shared" si="986"/>
        <v>0</v>
      </c>
      <c r="H15175" s="11" t="str">
        <f t="shared" si="984"/>
        <v/>
      </c>
      <c r="I15175" s="11">
        <f t="shared" si="987"/>
        <v>0</v>
      </c>
    </row>
    <row r="15176" spans="6:9">
      <c r="F15176" t="str">
        <f t="shared" si="985"/>
        <v/>
      </c>
      <c r="G15176">
        <f t="shared" si="986"/>
        <v>0</v>
      </c>
      <c r="H15176" s="11" t="str">
        <f t="shared" si="984"/>
        <v/>
      </c>
      <c r="I15176" s="11">
        <f t="shared" si="987"/>
        <v>0</v>
      </c>
    </row>
    <row r="15177" spans="6:9">
      <c r="F15177" t="str">
        <f t="shared" si="985"/>
        <v/>
      </c>
      <c r="G15177">
        <f t="shared" si="986"/>
        <v>0</v>
      </c>
      <c r="H15177" s="11" t="str">
        <f t="shared" si="984"/>
        <v/>
      </c>
      <c r="I15177" s="11">
        <f t="shared" si="987"/>
        <v>0</v>
      </c>
    </row>
    <row r="15178" spans="6:9">
      <c r="F15178" t="str">
        <f t="shared" si="985"/>
        <v/>
      </c>
      <c r="G15178">
        <f t="shared" si="986"/>
        <v>0</v>
      </c>
      <c r="H15178" s="11" t="str">
        <f t="shared" si="984"/>
        <v/>
      </c>
      <c r="I15178" s="11">
        <f t="shared" si="987"/>
        <v>0</v>
      </c>
    </row>
    <row r="15179" spans="6:9">
      <c r="F15179" t="str">
        <f t="shared" si="985"/>
        <v/>
      </c>
      <c r="G15179">
        <f t="shared" si="986"/>
        <v>0</v>
      </c>
      <c r="H15179" s="11" t="str">
        <f t="shared" si="984"/>
        <v/>
      </c>
      <c r="I15179" s="11">
        <f t="shared" si="987"/>
        <v>0</v>
      </c>
    </row>
    <row r="15180" spans="6:9">
      <c r="F15180" t="str">
        <f t="shared" si="985"/>
        <v/>
      </c>
      <c r="G15180">
        <f t="shared" si="986"/>
        <v>0</v>
      </c>
      <c r="H15180" s="11" t="str">
        <f t="shared" si="984"/>
        <v/>
      </c>
      <c r="I15180" s="11">
        <f t="shared" si="987"/>
        <v>0</v>
      </c>
    </row>
    <row r="15181" spans="6:9">
      <c r="F15181" t="str">
        <f t="shared" si="985"/>
        <v/>
      </c>
      <c r="G15181">
        <f t="shared" si="986"/>
        <v>0</v>
      </c>
      <c r="H15181" s="11" t="str">
        <f t="shared" si="984"/>
        <v/>
      </c>
      <c r="I15181" s="11">
        <f t="shared" si="987"/>
        <v>0</v>
      </c>
    </row>
    <row r="15182" spans="6:9">
      <c r="F15182" t="str">
        <f t="shared" si="985"/>
        <v/>
      </c>
      <c r="G15182">
        <f t="shared" si="986"/>
        <v>0</v>
      </c>
      <c r="H15182" s="11" t="str">
        <f t="shared" si="984"/>
        <v/>
      </c>
      <c r="I15182" s="11">
        <f t="shared" si="987"/>
        <v>0</v>
      </c>
    </row>
    <row r="15183" spans="6:9">
      <c r="F15183" t="str">
        <f t="shared" si="985"/>
        <v/>
      </c>
      <c r="G15183">
        <f t="shared" si="986"/>
        <v>0</v>
      </c>
      <c r="H15183" s="11" t="str">
        <f t="shared" si="984"/>
        <v/>
      </c>
      <c r="I15183" s="11">
        <f t="shared" si="987"/>
        <v>0</v>
      </c>
    </row>
    <row r="15184" spans="6:9">
      <c r="F15184" t="str">
        <f t="shared" si="985"/>
        <v/>
      </c>
      <c r="G15184">
        <f t="shared" si="986"/>
        <v>0</v>
      </c>
      <c r="H15184" s="11" t="str">
        <f t="shared" si="984"/>
        <v/>
      </c>
      <c r="I15184" s="11">
        <f t="shared" si="987"/>
        <v>0</v>
      </c>
    </row>
    <row r="15185" spans="6:9">
      <c r="F15185" t="str">
        <f t="shared" si="985"/>
        <v/>
      </c>
      <c r="G15185">
        <f t="shared" si="986"/>
        <v>0</v>
      </c>
      <c r="H15185" s="11" t="str">
        <f t="shared" si="984"/>
        <v/>
      </c>
      <c r="I15185" s="11">
        <f t="shared" si="987"/>
        <v>0</v>
      </c>
    </row>
    <row r="15186" spans="6:9">
      <c r="F15186" t="str">
        <f t="shared" si="985"/>
        <v/>
      </c>
      <c r="G15186">
        <f t="shared" si="986"/>
        <v>0</v>
      </c>
      <c r="H15186" s="11" t="str">
        <f t="shared" si="984"/>
        <v/>
      </c>
      <c r="I15186" s="11">
        <f t="shared" si="987"/>
        <v>0</v>
      </c>
    </row>
    <row r="15187" spans="6:9">
      <c r="F15187" t="str">
        <f t="shared" si="985"/>
        <v/>
      </c>
      <c r="G15187">
        <f t="shared" si="986"/>
        <v>0</v>
      </c>
      <c r="H15187" s="11" t="str">
        <f t="shared" si="984"/>
        <v/>
      </c>
      <c r="I15187" s="11">
        <f t="shared" si="987"/>
        <v>0</v>
      </c>
    </row>
    <row r="15188" spans="6:9">
      <c r="F15188" t="str">
        <f t="shared" si="985"/>
        <v/>
      </c>
      <c r="G15188">
        <f t="shared" si="986"/>
        <v>0</v>
      </c>
      <c r="H15188" s="11" t="str">
        <f t="shared" si="984"/>
        <v/>
      </c>
      <c r="I15188" s="11">
        <f t="shared" si="987"/>
        <v>0</v>
      </c>
    </row>
    <row r="15189" spans="6:9">
      <c r="F15189" t="str">
        <f t="shared" si="985"/>
        <v/>
      </c>
      <c r="G15189">
        <f t="shared" si="986"/>
        <v>0</v>
      </c>
      <c r="H15189" s="11" t="str">
        <f t="shared" si="984"/>
        <v/>
      </c>
      <c r="I15189" s="11">
        <f t="shared" si="987"/>
        <v>0</v>
      </c>
    </row>
    <row r="15190" spans="6:9">
      <c r="F15190" t="str">
        <f t="shared" si="985"/>
        <v/>
      </c>
      <c r="G15190">
        <f t="shared" si="986"/>
        <v>0</v>
      </c>
      <c r="H15190" s="11" t="str">
        <f t="shared" si="984"/>
        <v/>
      </c>
      <c r="I15190" s="11">
        <f t="shared" si="987"/>
        <v>0</v>
      </c>
    </row>
    <row r="15191" spans="6:9">
      <c r="F15191" t="str">
        <f t="shared" si="985"/>
        <v/>
      </c>
      <c r="G15191">
        <f t="shared" si="986"/>
        <v>0</v>
      </c>
      <c r="H15191" s="11" t="str">
        <f t="shared" si="984"/>
        <v/>
      </c>
      <c r="I15191" s="11">
        <f t="shared" si="987"/>
        <v>0</v>
      </c>
    </row>
    <row r="15192" spans="6:9">
      <c r="F15192" t="str">
        <f t="shared" si="985"/>
        <v/>
      </c>
      <c r="G15192">
        <f t="shared" si="986"/>
        <v>0</v>
      </c>
      <c r="H15192" s="11" t="str">
        <f t="shared" si="984"/>
        <v/>
      </c>
      <c r="I15192" s="11">
        <f t="shared" si="987"/>
        <v>0</v>
      </c>
    </row>
    <row r="15193" spans="6:9">
      <c r="F15193" t="str">
        <f t="shared" si="985"/>
        <v/>
      </c>
      <c r="G15193">
        <f t="shared" si="986"/>
        <v>0</v>
      </c>
      <c r="H15193" s="11" t="str">
        <f t="shared" si="984"/>
        <v/>
      </c>
      <c r="I15193" s="11">
        <f t="shared" si="987"/>
        <v>0</v>
      </c>
    </row>
    <row r="15194" spans="6:9">
      <c r="F15194" t="str">
        <f t="shared" si="985"/>
        <v/>
      </c>
      <c r="G15194">
        <f t="shared" si="986"/>
        <v>0</v>
      </c>
      <c r="H15194" s="11" t="str">
        <f t="shared" si="984"/>
        <v/>
      </c>
      <c r="I15194" s="11">
        <f t="shared" si="987"/>
        <v>0</v>
      </c>
    </row>
    <row r="15195" spans="6:9">
      <c r="F15195" t="str">
        <f t="shared" si="985"/>
        <v/>
      </c>
      <c r="G15195">
        <f t="shared" si="986"/>
        <v>0</v>
      </c>
      <c r="H15195" s="11" t="str">
        <f t="shared" si="984"/>
        <v/>
      </c>
      <c r="I15195" s="11">
        <f t="shared" si="987"/>
        <v>0</v>
      </c>
    </row>
    <row r="15196" spans="6:9">
      <c r="F15196" t="str">
        <f t="shared" si="985"/>
        <v/>
      </c>
      <c r="G15196">
        <f t="shared" si="986"/>
        <v>0</v>
      </c>
      <c r="H15196" s="11" t="str">
        <f t="shared" si="984"/>
        <v/>
      </c>
      <c r="I15196" s="11">
        <f t="shared" si="987"/>
        <v>0</v>
      </c>
    </row>
    <row r="15197" spans="6:9">
      <c r="F15197" t="str">
        <f t="shared" si="985"/>
        <v/>
      </c>
      <c r="G15197">
        <f t="shared" si="986"/>
        <v>0</v>
      </c>
      <c r="H15197" s="11" t="str">
        <f t="shared" si="984"/>
        <v/>
      </c>
      <c r="I15197" s="11">
        <f t="shared" si="987"/>
        <v>0</v>
      </c>
    </row>
    <row r="15198" spans="6:9">
      <c r="F15198" t="str">
        <f t="shared" si="985"/>
        <v/>
      </c>
      <c r="G15198">
        <f t="shared" si="986"/>
        <v>0</v>
      </c>
      <c r="H15198" s="11" t="str">
        <f t="shared" si="984"/>
        <v/>
      </c>
      <c r="I15198" s="11">
        <f t="shared" si="987"/>
        <v>0</v>
      </c>
    </row>
    <row r="15199" spans="6:9">
      <c r="F15199" t="str">
        <f t="shared" si="985"/>
        <v/>
      </c>
      <c r="G15199">
        <f t="shared" si="986"/>
        <v>0</v>
      </c>
      <c r="H15199" s="11" t="str">
        <f t="shared" si="984"/>
        <v/>
      </c>
      <c r="I15199" s="11">
        <f t="shared" si="987"/>
        <v>0</v>
      </c>
    </row>
    <row r="15200" spans="6:9">
      <c r="F15200" t="str">
        <f t="shared" si="985"/>
        <v/>
      </c>
      <c r="G15200">
        <f t="shared" si="986"/>
        <v>0</v>
      </c>
      <c r="H15200" s="11" t="str">
        <f t="shared" si="984"/>
        <v/>
      </c>
      <c r="I15200" s="11">
        <f t="shared" si="987"/>
        <v>0</v>
      </c>
    </row>
    <row r="15201" spans="6:9">
      <c r="F15201" t="str">
        <f t="shared" si="985"/>
        <v/>
      </c>
      <c r="G15201">
        <f t="shared" si="986"/>
        <v>0</v>
      </c>
      <c r="H15201" s="11" t="str">
        <f t="shared" si="984"/>
        <v/>
      </c>
      <c r="I15201" s="11">
        <f t="shared" si="987"/>
        <v>0</v>
      </c>
    </row>
    <row r="15202" spans="6:9">
      <c r="F15202" t="str">
        <f t="shared" si="985"/>
        <v/>
      </c>
      <c r="G15202">
        <f t="shared" si="986"/>
        <v>0</v>
      </c>
      <c r="H15202" s="11" t="str">
        <f t="shared" si="984"/>
        <v/>
      </c>
      <c r="I15202" s="11">
        <f t="shared" si="987"/>
        <v>0</v>
      </c>
    </row>
    <row r="15203" spans="6:9">
      <c r="F15203" t="str">
        <f t="shared" si="985"/>
        <v/>
      </c>
      <c r="G15203">
        <f t="shared" si="986"/>
        <v>0</v>
      </c>
      <c r="H15203" s="11" t="str">
        <f t="shared" si="984"/>
        <v/>
      </c>
      <c r="I15203" s="11">
        <f t="shared" si="987"/>
        <v>0</v>
      </c>
    </row>
    <row r="15204" spans="6:9">
      <c r="F15204" t="str">
        <f t="shared" si="985"/>
        <v/>
      </c>
      <c r="G15204">
        <f t="shared" si="986"/>
        <v>0</v>
      </c>
      <c r="H15204" s="11" t="str">
        <f t="shared" si="984"/>
        <v/>
      </c>
      <c r="I15204" s="11">
        <f t="shared" si="987"/>
        <v>0</v>
      </c>
    </row>
    <row r="15205" spans="6:9">
      <c r="F15205" t="str">
        <f t="shared" si="985"/>
        <v/>
      </c>
      <c r="G15205">
        <f t="shared" si="986"/>
        <v>0</v>
      </c>
      <c r="H15205" s="11" t="str">
        <f t="shared" si="984"/>
        <v/>
      </c>
      <c r="I15205" s="11">
        <f t="shared" si="987"/>
        <v>0</v>
      </c>
    </row>
    <row r="15206" spans="6:9">
      <c r="F15206" t="str">
        <f t="shared" si="985"/>
        <v/>
      </c>
      <c r="G15206">
        <f t="shared" si="986"/>
        <v>0</v>
      </c>
      <c r="H15206" s="11" t="str">
        <f t="shared" si="984"/>
        <v/>
      </c>
      <c r="I15206" s="11">
        <f t="shared" si="987"/>
        <v>0</v>
      </c>
    </row>
    <row r="15207" spans="6:9">
      <c r="F15207" t="str">
        <f t="shared" si="985"/>
        <v/>
      </c>
      <c r="G15207">
        <f t="shared" si="986"/>
        <v>0</v>
      </c>
      <c r="H15207" s="11" t="str">
        <f t="shared" si="984"/>
        <v/>
      </c>
      <c r="I15207" s="11">
        <f t="shared" si="987"/>
        <v>0</v>
      </c>
    </row>
    <row r="15208" spans="6:9">
      <c r="F15208" t="str">
        <f t="shared" si="985"/>
        <v/>
      </c>
      <c r="G15208">
        <f t="shared" si="986"/>
        <v>0</v>
      </c>
      <c r="H15208" s="11" t="str">
        <f t="shared" si="984"/>
        <v/>
      </c>
      <c r="I15208" s="11">
        <f t="shared" si="987"/>
        <v>0</v>
      </c>
    </row>
    <row r="15209" spans="6:9">
      <c r="F15209" t="str">
        <f t="shared" si="985"/>
        <v/>
      </c>
      <c r="G15209">
        <f t="shared" si="986"/>
        <v>0</v>
      </c>
      <c r="H15209" s="11" t="str">
        <f t="shared" si="984"/>
        <v/>
      </c>
      <c r="I15209" s="11">
        <f t="shared" si="987"/>
        <v>0</v>
      </c>
    </row>
    <row r="15210" spans="6:9">
      <c r="F15210" t="str">
        <f t="shared" si="985"/>
        <v/>
      </c>
      <c r="G15210">
        <f t="shared" si="986"/>
        <v>0</v>
      </c>
      <c r="H15210" s="11" t="str">
        <f t="shared" si="984"/>
        <v/>
      </c>
      <c r="I15210" s="11">
        <f t="shared" si="987"/>
        <v>0</v>
      </c>
    </row>
    <row r="15211" spans="6:9">
      <c r="F15211" t="str">
        <f t="shared" si="985"/>
        <v/>
      </c>
      <c r="G15211">
        <f t="shared" si="986"/>
        <v>0</v>
      </c>
      <c r="H15211" s="11" t="str">
        <f t="shared" si="984"/>
        <v/>
      </c>
      <c r="I15211" s="11">
        <f t="shared" si="987"/>
        <v>0</v>
      </c>
    </row>
    <row r="15212" spans="6:9">
      <c r="F15212" t="str">
        <f t="shared" si="985"/>
        <v/>
      </c>
      <c r="G15212">
        <f t="shared" si="986"/>
        <v>0</v>
      </c>
      <c r="H15212" s="11" t="str">
        <f t="shared" si="984"/>
        <v/>
      </c>
      <c r="I15212" s="11">
        <f t="shared" si="987"/>
        <v>0</v>
      </c>
    </row>
    <row r="15213" spans="6:9">
      <c r="F15213" t="str">
        <f t="shared" si="985"/>
        <v/>
      </c>
      <c r="G15213">
        <f t="shared" si="986"/>
        <v>0</v>
      </c>
      <c r="H15213" s="11" t="str">
        <f t="shared" si="984"/>
        <v/>
      </c>
      <c r="I15213" s="11">
        <f t="shared" si="987"/>
        <v>0</v>
      </c>
    </row>
    <row r="15214" spans="6:9">
      <c r="F15214" t="str">
        <f t="shared" si="985"/>
        <v/>
      </c>
      <c r="G15214">
        <f t="shared" si="986"/>
        <v>0</v>
      </c>
      <c r="H15214" s="11" t="str">
        <f t="shared" si="984"/>
        <v/>
      </c>
      <c r="I15214" s="11">
        <f t="shared" si="987"/>
        <v>0</v>
      </c>
    </row>
    <row r="15215" spans="6:9">
      <c r="F15215" t="str">
        <f t="shared" si="985"/>
        <v/>
      </c>
      <c r="G15215">
        <f t="shared" si="986"/>
        <v>0</v>
      </c>
      <c r="H15215" s="11" t="str">
        <f t="shared" si="984"/>
        <v/>
      </c>
      <c r="I15215" s="11">
        <f t="shared" si="987"/>
        <v>0</v>
      </c>
    </row>
    <row r="15216" spans="6:9">
      <c r="F15216" t="str">
        <f t="shared" si="985"/>
        <v/>
      </c>
      <c r="G15216">
        <f t="shared" si="986"/>
        <v>0</v>
      </c>
      <c r="H15216" s="11" t="str">
        <f t="shared" si="984"/>
        <v/>
      </c>
      <c r="I15216" s="11">
        <f t="shared" si="987"/>
        <v>0</v>
      </c>
    </row>
    <row r="15217" spans="6:9">
      <c r="F15217" t="str">
        <f t="shared" si="985"/>
        <v/>
      </c>
      <c r="G15217">
        <f t="shared" si="986"/>
        <v>0</v>
      </c>
      <c r="H15217" s="11" t="str">
        <f t="shared" si="984"/>
        <v/>
      </c>
      <c r="I15217" s="11">
        <f t="shared" si="987"/>
        <v>0</v>
      </c>
    </row>
    <row r="15218" spans="6:9">
      <c r="F15218" t="str">
        <f t="shared" si="985"/>
        <v/>
      </c>
      <c r="G15218">
        <f t="shared" si="986"/>
        <v>0</v>
      </c>
      <c r="H15218" s="11" t="str">
        <f t="shared" si="984"/>
        <v/>
      </c>
      <c r="I15218" s="11">
        <f t="shared" si="987"/>
        <v>0</v>
      </c>
    </row>
    <row r="15219" spans="6:9">
      <c r="F15219" t="str">
        <f t="shared" si="985"/>
        <v/>
      </c>
      <c r="G15219">
        <f t="shared" si="986"/>
        <v>0</v>
      </c>
      <c r="H15219" s="11" t="str">
        <f t="shared" si="984"/>
        <v/>
      </c>
      <c r="I15219" s="11">
        <f t="shared" si="987"/>
        <v>0</v>
      </c>
    </row>
    <row r="15220" spans="6:9">
      <c r="F15220" t="str">
        <f t="shared" si="985"/>
        <v/>
      </c>
      <c r="G15220">
        <f t="shared" si="986"/>
        <v>0</v>
      </c>
      <c r="H15220" s="11" t="str">
        <f t="shared" si="984"/>
        <v/>
      </c>
      <c r="I15220" s="11">
        <f t="shared" si="987"/>
        <v>0</v>
      </c>
    </row>
    <row r="15221" spans="6:9">
      <c r="F15221" t="str">
        <f t="shared" si="985"/>
        <v/>
      </c>
      <c r="G15221">
        <f t="shared" si="986"/>
        <v>0</v>
      </c>
      <c r="H15221" s="11" t="str">
        <f t="shared" si="984"/>
        <v/>
      </c>
      <c r="I15221" s="11">
        <f t="shared" si="987"/>
        <v>0</v>
      </c>
    </row>
    <row r="15222" spans="6:9">
      <c r="F15222" t="str">
        <f t="shared" si="985"/>
        <v/>
      </c>
      <c r="G15222">
        <f t="shared" si="986"/>
        <v>0</v>
      </c>
      <c r="H15222" s="11" t="str">
        <f t="shared" si="984"/>
        <v/>
      </c>
      <c r="I15222" s="11">
        <f t="shared" si="987"/>
        <v>0</v>
      </c>
    </row>
    <row r="15223" spans="6:9">
      <c r="F15223" t="str">
        <f t="shared" si="985"/>
        <v/>
      </c>
      <c r="G15223">
        <f t="shared" si="986"/>
        <v>0</v>
      </c>
      <c r="H15223" s="11" t="str">
        <f t="shared" si="984"/>
        <v/>
      </c>
      <c r="I15223" s="11">
        <f t="shared" si="987"/>
        <v>0</v>
      </c>
    </row>
    <row r="15224" spans="6:9">
      <c r="F15224" t="str">
        <f t="shared" si="985"/>
        <v/>
      </c>
      <c r="G15224">
        <f t="shared" si="986"/>
        <v>0</v>
      </c>
      <c r="H15224" s="11" t="str">
        <f t="shared" si="984"/>
        <v/>
      </c>
      <c r="I15224" s="11">
        <f t="shared" si="987"/>
        <v>0</v>
      </c>
    </row>
    <row r="15225" spans="6:9">
      <c r="F15225" t="str">
        <f t="shared" si="985"/>
        <v/>
      </c>
      <c r="G15225">
        <f t="shared" si="986"/>
        <v>0</v>
      </c>
      <c r="H15225" s="11" t="str">
        <f t="shared" si="984"/>
        <v/>
      </c>
      <c r="I15225" s="11">
        <f t="shared" si="987"/>
        <v>0</v>
      </c>
    </row>
    <row r="15226" spans="6:9">
      <c r="F15226" t="str">
        <f t="shared" si="985"/>
        <v/>
      </c>
      <c r="G15226">
        <f t="shared" si="986"/>
        <v>0</v>
      </c>
      <c r="H15226" s="11" t="str">
        <f t="shared" si="984"/>
        <v/>
      </c>
      <c r="I15226" s="11">
        <f t="shared" si="987"/>
        <v>0</v>
      </c>
    </row>
    <row r="15227" spans="6:9">
      <c r="F15227" t="str">
        <f t="shared" si="985"/>
        <v/>
      </c>
      <c r="G15227">
        <f t="shared" si="986"/>
        <v>0</v>
      </c>
      <c r="H15227" s="11" t="str">
        <f t="shared" si="984"/>
        <v/>
      </c>
      <c r="I15227" s="11">
        <f t="shared" si="987"/>
        <v>0</v>
      </c>
    </row>
    <row r="15228" spans="6:9">
      <c r="F15228" t="str">
        <f t="shared" si="985"/>
        <v/>
      </c>
      <c r="G15228">
        <f t="shared" si="986"/>
        <v>0</v>
      </c>
      <c r="H15228" s="11" t="str">
        <f t="shared" si="984"/>
        <v/>
      </c>
      <c r="I15228" s="11">
        <f t="shared" si="987"/>
        <v>0</v>
      </c>
    </row>
    <row r="15229" spans="6:9">
      <c r="F15229" t="str">
        <f t="shared" si="985"/>
        <v/>
      </c>
      <c r="G15229">
        <f t="shared" si="986"/>
        <v>0</v>
      </c>
      <c r="H15229" s="11" t="str">
        <f t="shared" si="984"/>
        <v/>
      </c>
      <c r="I15229" s="11">
        <f t="shared" si="987"/>
        <v>0</v>
      </c>
    </row>
    <row r="15230" spans="6:9">
      <c r="F15230" t="str">
        <f t="shared" si="985"/>
        <v/>
      </c>
      <c r="G15230">
        <f t="shared" si="986"/>
        <v>0</v>
      </c>
      <c r="H15230" s="11" t="str">
        <f t="shared" si="984"/>
        <v/>
      </c>
      <c r="I15230" s="11">
        <f t="shared" si="987"/>
        <v>0</v>
      </c>
    </row>
    <row r="15231" spans="6:9">
      <c r="F15231" t="str">
        <f t="shared" si="985"/>
        <v/>
      </c>
      <c r="G15231">
        <f t="shared" si="986"/>
        <v>0</v>
      </c>
      <c r="H15231" s="11" t="str">
        <f t="shared" si="984"/>
        <v/>
      </c>
      <c r="I15231" s="11">
        <f t="shared" si="987"/>
        <v>0</v>
      </c>
    </row>
    <row r="15232" spans="6:9">
      <c r="F15232" t="str">
        <f t="shared" si="985"/>
        <v/>
      </c>
      <c r="G15232">
        <f t="shared" si="986"/>
        <v>0</v>
      </c>
      <c r="H15232" s="11" t="str">
        <f t="shared" si="984"/>
        <v/>
      </c>
      <c r="I15232" s="11">
        <f t="shared" si="987"/>
        <v>0</v>
      </c>
    </row>
    <row r="15233" spans="6:9">
      <c r="F15233" t="str">
        <f t="shared" si="985"/>
        <v/>
      </c>
      <c r="G15233">
        <f t="shared" si="986"/>
        <v>0</v>
      </c>
      <c r="H15233" s="11" t="str">
        <f t="shared" si="984"/>
        <v/>
      </c>
      <c r="I15233" s="11">
        <f t="shared" si="987"/>
        <v>0</v>
      </c>
    </row>
    <row r="15234" spans="6:9">
      <c r="F15234" t="str">
        <f t="shared" si="985"/>
        <v/>
      </c>
      <c r="G15234">
        <f t="shared" si="986"/>
        <v>0</v>
      </c>
      <c r="H15234" s="11" t="str">
        <f t="shared" ref="H15234:H15297" si="988">IFERROR(HLOOKUP($A15234,$N$85:$S$86,2,0),"")</f>
        <v/>
      </c>
      <c r="I15234" s="11">
        <f t="shared" si="987"/>
        <v>0</v>
      </c>
    </row>
    <row r="15235" spans="6:9">
      <c r="F15235" t="str">
        <f t="shared" ref="F15235:F15298" si="989">IFERROR(HLOOKUP($A15235,$N$40:$S$41,2,0),"")</f>
        <v/>
      </c>
      <c r="G15235">
        <f t="shared" ref="G15235:G15298" si="990">IFERROR(IF(D15235&gt;F15235,(D15235-F15235)^2,0),0)</f>
        <v>0</v>
      </c>
      <c r="H15235" s="11" t="str">
        <f t="shared" si="988"/>
        <v/>
      </c>
      <c r="I15235" s="11">
        <f t="shared" ref="I15235:I15298" si="991">IFERROR(IF(D15235&gt;H15235,(D15235-H15235)^2,0),0)</f>
        <v>0</v>
      </c>
    </row>
    <row r="15236" spans="6:9">
      <c r="F15236" t="str">
        <f t="shared" si="989"/>
        <v/>
      </c>
      <c r="G15236">
        <f t="shared" si="990"/>
        <v>0</v>
      </c>
      <c r="H15236" s="11" t="str">
        <f t="shared" si="988"/>
        <v/>
      </c>
      <c r="I15236" s="11">
        <f t="shared" si="991"/>
        <v>0</v>
      </c>
    </row>
    <row r="15237" spans="6:9">
      <c r="F15237" t="str">
        <f t="shared" si="989"/>
        <v/>
      </c>
      <c r="G15237">
        <f t="shared" si="990"/>
        <v>0</v>
      </c>
      <c r="H15237" s="11" t="str">
        <f t="shared" si="988"/>
        <v/>
      </c>
      <c r="I15237" s="11">
        <f t="shared" si="991"/>
        <v>0</v>
      </c>
    </row>
    <row r="15238" spans="6:9">
      <c r="F15238" t="str">
        <f t="shared" si="989"/>
        <v/>
      </c>
      <c r="G15238">
        <f t="shared" si="990"/>
        <v>0</v>
      </c>
      <c r="H15238" s="11" t="str">
        <f t="shared" si="988"/>
        <v/>
      </c>
      <c r="I15238" s="11">
        <f t="shared" si="991"/>
        <v>0</v>
      </c>
    </row>
    <row r="15239" spans="6:9">
      <c r="F15239" t="str">
        <f t="shared" si="989"/>
        <v/>
      </c>
      <c r="G15239">
        <f t="shared" si="990"/>
        <v>0</v>
      </c>
      <c r="H15239" s="11" t="str">
        <f t="shared" si="988"/>
        <v/>
      </c>
      <c r="I15239" s="11">
        <f t="shared" si="991"/>
        <v>0</v>
      </c>
    </row>
    <row r="15240" spans="6:9">
      <c r="F15240" t="str">
        <f t="shared" si="989"/>
        <v/>
      </c>
      <c r="G15240">
        <f t="shared" si="990"/>
        <v>0</v>
      </c>
      <c r="H15240" s="11" t="str">
        <f t="shared" si="988"/>
        <v/>
      </c>
      <c r="I15240" s="11">
        <f t="shared" si="991"/>
        <v>0</v>
      </c>
    </row>
    <row r="15241" spans="6:9">
      <c r="F15241" t="str">
        <f t="shared" si="989"/>
        <v/>
      </c>
      <c r="G15241">
        <f t="shared" si="990"/>
        <v>0</v>
      </c>
      <c r="H15241" s="11" t="str">
        <f t="shared" si="988"/>
        <v/>
      </c>
      <c r="I15241" s="11">
        <f t="shared" si="991"/>
        <v>0</v>
      </c>
    </row>
    <row r="15242" spans="6:9">
      <c r="F15242" t="str">
        <f t="shared" si="989"/>
        <v/>
      </c>
      <c r="G15242">
        <f t="shared" si="990"/>
        <v>0</v>
      </c>
      <c r="H15242" s="11" t="str">
        <f t="shared" si="988"/>
        <v/>
      </c>
      <c r="I15242" s="11">
        <f t="shared" si="991"/>
        <v>0</v>
      </c>
    </row>
    <row r="15243" spans="6:9">
      <c r="F15243" t="str">
        <f t="shared" si="989"/>
        <v/>
      </c>
      <c r="G15243">
        <f t="shared" si="990"/>
        <v>0</v>
      </c>
      <c r="H15243" s="11" t="str">
        <f t="shared" si="988"/>
        <v/>
      </c>
      <c r="I15243" s="11">
        <f t="shared" si="991"/>
        <v>0</v>
      </c>
    </row>
    <row r="15244" spans="6:9">
      <c r="F15244" t="str">
        <f t="shared" si="989"/>
        <v/>
      </c>
      <c r="G15244">
        <f t="shared" si="990"/>
        <v>0</v>
      </c>
      <c r="H15244" s="11" t="str">
        <f t="shared" si="988"/>
        <v/>
      </c>
      <c r="I15244" s="11">
        <f t="shared" si="991"/>
        <v>0</v>
      </c>
    </row>
    <row r="15245" spans="6:9">
      <c r="F15245" t="str">
        <f t="shared" si="989"/>
        <v/>
      </c>
      <c r="G15245">
        <f t="shared" si="990"/>
        <v>0</v>
      </c>
      <c r="H15245" s="11" t="str">
        <f t="shared" si="988"/>
        <v/>
      </c>
      <c r="I15245" s="11">
        <f t="shared" si="991"/>
        <v>0</v>
      </c>
    </row>
    <row r="15246" spans="6:9">
      <c r="F15246" t="str">
        <f t="shared" si="989"/>
        <v/>
      </c>
      <c r="G15246">
        <f t="shared" si="990"/>
        <v>0</v>
      </c>
      <c r="H15246" s="11" t="str">
        <f t="shared" si="988"/>
        <v/>
      </c>
      <c r="I15246" s="11">
        <f t="shared" si="991"/>
        <v>0</v>
      </c>
    </row>
    <row r="15247" spans="6:9">
      <c r="F15247" t="str">
        <f t="shared" si="989"/>
        <v/>
      </c>
      <c r="G15247">
        <f t="shared" si="990"/>
        <v>0</v>
      </c>
      <c r="H15247" s="11" t="str">
        <f t="shared" si="988"/>
        <v/>
      </c>
      <c r="I15247" s="11">
        <f t="shared" si="991"/>
        <v>0</v>
      </c>
    </row>
    <row r="15248" spans="6:9">
      <c r="F15248" t="str">
        <f t="shared" si="989"/>
        <v/>
      </c>
      <c r="G15248">
        <f t="shared" si="990"/>
        <v>0</v>
      </c>
      <c r="H15248" s="11" t="str">
        <f t="shared" si="988"/>
        <v/>
      </c>
      <c r="I15248" s="11">
        <f t="shared" si="991"/>
        <v>0</v>
      </c>
    </row>
    <row r="15249" spans="6:9">
      <c r="F15249" t="str">
        <f t="shared" si="989"/>
        <v/>
      </c>
      <c r="G15249">
        <f t="shared" si="990"/>
        <v>0</v>
      </c>
      <c r="H15249" s="11" t="str">
        <f t="shared" si="988"/>
        <v/>
      </c>
      <c r="I15249" s="11">
        <f t="shared" si="991"/>
        <v>0</v>
      </c>
    </row>
    <row r="15250" spans="6:9">
      <c r="F15250" t="str">
        <f t="shared" si="989"/>
        <v/>
      </c>
      <c r="G15250">
        <f t="shared" si="990"/>
        <v>0</v>
      </c>
      <c r="H15250" s="11" t="str">
        <f t="shared" si="988"/>
        <v/>
      </c>
      <c r="I15250" s="11">
        <f t="shared" si="991"/>
        <v>0</v>
      </c>
    </row>
    <row r="15251" spans="6:9">
      <c r="F15251" t="str">
        <f t="shared" si="989"/>
        <v/>
      </c>
      <c r="G15251">
        <f t="shared" si="990"/>
        <v>0</v>
      </c>
      <c r="H15251" s="11" t="str">
        <f t="shared" si="988"/>
        <v/>
      </c>
      <c r="I15251" s="11">
        <f t="shared" si="991"/>
        <v>0</v>
      </c>
    </row>
    <row r="15252" spans="6:9">
      <c r="F15252" t="str">
        <f t="shared" si="989"/>
        <v/>
      </c>
      <c r="G15252">
        <f t="shared" si="990"/>
        <v>0</v>
      </c>
      <c r="H15252" s="11" t="str">
        <f t="shared" si="988"/>
        <v/>
      </c>
      <c r="I15252" s="11">
        <f t="shared" si="991"/>
        <v>0</v>
      </c>
    </row>
    <row r="15253" spans="6:9">
      <c r="F15253" t="str">
        <f t="shared" si="989"/>
        <v/>
      </c>
      <c r="G15253">
        <f t="shared" si="990"/>
        <v>0</v>
      </c>
      <c r="H15253" s="11" t="str">
        <f t="shared" si="988"/>
        <v/>
      </c>
      <c r="I15253" s="11">
        <f t="shared" si="991"/>
        <v>0</v>
      </c>
    </row>
    <row r="15254" spans="6:9">
      <c r="F15254" t="str">
        <f t="shared" si="989"/>
        <v/>
      </c>
      <c r="G15254">
        <f t="shared" si="990"/>
        <v>0</v>
      </c>
      <c r="H15254" s="11" t="str">
        <f t="shared" si="988"/>
        <v/>
      </c>
      <c r="I15254" s="11">
        <f t="shared" si="991"/>
        <v>0</v>
      </c>
    </row>
    <row r="15255" spans="6:9">
      <c r="F15255" t="str">
        <f t="shared" si="989"/>
        <v/>
      </c>
      <c r="G15255">
        <f t="shared" si="990"/>
        <v>0</v>
      </c>
      <c r="H15255" s="11" t="str">
        <f t="shared" si="988"/>
        <v/>
      </c>
      <c r="I15255" s="11">
        <f t="shared" si="991"/>
        <v>0</v>
      </c>
    </row>
    <row r="15256" spans="6:9">
      <c r="F15256" t="str">
        <f t="shared" si="989"/>
        <v/>
      </c>
      <c r="G15256">
        <f t="shared" si="990"/>
        <v>0</v>
      </c>
      <c r="H15256" s="11" t="str">
        <f t="shared" si="988"/>
        <v/>
      </c>
      <c r="I15256" s="11">
        <f t="shared" si="991"/>
        <v>0</v>
      </c>
    </row>
    <row r="15257" spans="6:9">
      <c r="F15257" t="str">
        <f t="shared" si="989"/>
        <v/>
      </c>
      <c r="G15257">
        <f t="shared" si="990"/>
        <v>0</v>
      </c>
      <c r="H15257" s="11" t="str">
        <f t="shared" si="988"/>
        <v/>
      </c>
      <c r="I15257" s="11">
        <f t="shared" si="991"/>
        <v>0</v>
      </c>
    </row>
    <row r="15258" spans="6:9">
      <c r="F15258" t="str">
        <f t="shared" si="989"/>
        <v/>
      </c>
      <c r="G15258">
        <f t="shared" si="990"/>
        <v>0</v>
      </c>
      <c r="H15258" s="11" t="str">
        <f t="shared" si="988"/>
        <v/>
      </c>
      <c r="I15258" s="11">
        <f t="shared" si="991"/>
        <v>0</v>
      </c>
    </row>
    <row r="15259" spans="6:9">
      <c r="F15259" t="str">
        <f t="shared" si="989"/>
        <v/>
      </c>
      <c r="G15259">
        <f t="shared" si="990"/>
        <v>0</v>
      </c>
      <c r="H15259" s="11" t="str">
        <f t="shared" si="988"/>
        <v/>
      </c>
      <c r="I15259" s="11">
        <f t="shared" si="991"/>
        <v>0</v>
      </c>
    </row>
    <row r="15260" spans="6:9">
      <c r="F15260" t="str">
        <f t="shared" si="989"/>
        <v/>
      </c>
      <c r="G15260">
        <f t="shared" si="990"/>
        <v>0</v>
      </c>
      <c r="H15260" s="11" t="str">
        <f t="shared" si="988"/>
        <v/>
      </c>
      <c r="I15260" s="11">
        <f t="shared" si="991"/>
        <v>0</v>
      </c>
    </row>
    <row r="15261" spans="6:9">
      <c r="F15261" t="str">
        <f t="shared" si="989"/>
        <v/>
      </c>
      <c r="G15261">
        <f t="shared" si="990"/>
        <v>0</v>
      </c>
      <c r="H15261" s="11" t="str">
        <f t="shared" si="988"/>
        <v/>
      </c>
      <c r="I15261" s="11">
        <f t="shared" si="991"/>
        <v>0</v>
      </c>
    </row>
    <row r="15262" spans="6:9">
      <c r="F15262" t="str">
        <f t="shared" si="989"/>
        <v/>
      </c>
      <c r="G15262">
        <f t="shared" si="990"/>
        <v>0</v>
      </c>
      <c r="H15262" s="11" t="str">
        <f t="shared" si="988"/>
        <v/>
      </c>
      <c r="I15262" s="11">
        <f t="shared" si="991"/>
        <v>0</v>
      </c>
    </row>
    <row r="15263" spans="6:9">
      <c r="F15263" t="str">
        <f t="shared" si="989"/>
        <v/>
      </c>
      <c r="G15263">
        <f t="shared" si="990"/>
        <v>0</v>
      </c>
      <c r="H15263" s="11" t="str">
        <f t="shared" si="988"/>
        <v/>
      </c>
      <c r="I15263" s="11">
        <f t="shared" si="991"/>
        <v>0</v>
      </c>
    </row>
    <row r="15264" spans="6:9">
      <c r="F15264" t="str">
        <f t="shared" si="989"/>
        <v/>
      </c>
      <c r="G15264">
        <f t="shared" si="990"/>
        <v>0</v>
      </c>
      <c r="H15264" s="11" t="str">
        <f t="shared" si="988"/>
        <v/>
      </c>
      <c r="I15264" s="11">
        <f t="shared" si="991"/>
        <v>0</v>
      </c>
    </row>
    <row r="15265" spans="6:9">
      <c r="F15265" t="str">
        <f t="shared" si="989"/>
        <v/>
      </c>
      <c r="G15265">
        <f t="shared" si="990"/>
        <v>0</v>
      </c>
      <c r="H15265" s="11" t="str">
        <f t="shared" si="988"/>
        <v/>
      </c>
      <c r="I15265" s="11">
        <f t="shared" si="991"/>
        <v>0</v>
      </c>
    </row>
    <row r="15266" spans="6:9">
      <c r="F15266" t="str">
        <f t="shared" si="989"/>
        <v/>
      </c>
      <c r="G15266">
        <f t="shared" si="990"/>
        <v>0</v>
      </c>
      <c r="H15266" s="11" t="str">
        <f t="shared" si="988"/>
        <v/>
      </c>
      <c r="I15266" s="11">
        <f t="shared" si="991"/>
        <v>0</v>
      </c>
    </row>
    <row r="15267" spans="6:9">
      <c r="F15267" t="str">
        <f t="shared" si="989"/>
        <v/>
      </c>
      <c r="G15267">
        <f t="shared" si="990"/>
        <v>0</v>
      </c>
      <c r="H15267" s="11" t="str">
        <f t="shared" si="988"/>
        <v/>
      </c>
      <c r="I15267" s="11">
        <f t="shared" si="991"/>
        <v>0</v>
      </c>
    </row>
    <row r="15268" spans="6:9">
      <c r="F15268" t="str">
        <f t="shared" si="989"/>
        <v/>
      </c>
      <c r="G15268">
        <f t="shared" si="990"/>
        <v>0</v>
      </c>
      <c r="H15268" s="11" t="str">
        <f t="shared" si="988"/>
        <v/>
      </c>
      <c r="I15268" s="11">
        <f t="shared" si="991"/>
        <v>0</v>
      </c>
    </row>
    <row r="15269" spans="6:9">
      <c r="F15269" t="str">
        <f t="shared" si="989"/>
        <v/>
      </c>
      <c r="G15269">
        <f t="shared" si="990"/>
        <v>0</v>
      </c>
      <c r="H15269" s="11" t="str">
        <f t="shared" si="988"/>
        <v/>
      </c>
      <c r="I15269" s="11">
        <f t="shared" si="991"/>
        <v>0</v>
      </c>
    </row>
    <row r="15270" spans="6:9">
      <c r="F15270" t="str">
        <f t="shared" si="989"/>
        <v/>
      </c>
      <c r="G15270">
        <f t="shared" si="990"/>
        <v>0</v>
      </c>
      <c r="H15270" s="11" t="str">
        <f t="shared" si="988"/>
        <v/>
      </c>
      <c r="I15270" s="11">
        <f t="shared" si="991"/>
        <v>0</v>
      </c>
    </row>
    <row r="15271" spans="6:9">
      <c r="F15271" t="str">
        <f t="shared" si="989"/>
        <v/>
      </c>
      <c r="G15271">
        <f t="shared" si="990"/>
        <v>0</v>
      </c>
      <c r="H15271" s="11" t="str">
        <f t="shared" si="988"/>
        <v/>
      </c>
      <c r="I15271" s="11">
        <f t="shared" si="991"/>
        <v>0</v>
      </c>
    </row>
    <row r="15272" spans="6:9">
      <c r="F15272" t="str">
        <f t="shared" si="989"/>
        <v/>
      </c>
      <c r="G15272">
        <f t="shared" si="990"/>
        <v>0</v>
      </c>
      <c r="H15272" s="11" t="str">
        <f t="shared" si="988"/>
        <v/>
      </c>
      <c r="I15272" s="11">
        <f t="shared" si="991"/>
        <v>0</v>
      </c>
    </row>
    <row r="15273" spans="6:9">
      <c r="F15273" t="str">
        <f t="shared" si="989"/>
        <v/>
      </c>
      <c r="G15273">
        <f t="shared" si="990"/>
        <v>0</v>
      </c>
      <c r="H15273" s="11" t="str">
        <f t="shared" si="988"/>
        <v/>
      </c>
      <c r="I15273" s="11">
        <f t="shared" si="991"/>
        <v>0</v>
      </c>
    </row>
    <row r="15274" spans="6:9">
      <c r="F15274" t="str">
        <f t="shared" si="989"/>
        <v/>
      </c>
      <c r="G15274">
        <f t="shared" si="990"/>
        <v>0</v>
      </c>
      <c r="H15274" s="11" t="str">
        <f t="shared" si="988"/>
        <v/>
      </c>
      <c r="I15274" s="11">
        <f t="shared" si="991"/>
        <v>0</v>
      </c>
    </row>
    <row r="15275" spans="6:9">
      <c r="F15275" t="str">
        <f t="shared" si="989"/>
        <v/>
      </c>
      <c r="G15275">
        <f t="shared" si="990"/>
        <v>0</v>
      </c>
      <c r="H15275" s="11" t="str">
        <f t="shared" si="988"/>
        <v/>
      </c>
      <c r="I15275" s="11">
        <f t="shared" si="991"/>
        <v>0</v>
      </c>
    </row>
    <row r="15276" spans="6:9">
      <c r="F15276" t="str">
        <f t="shared" si="989"/>
        <v/>
      </c>
      <c r="G15276">
        <f t="shared" si="990"/>
        <v>0</v>
      </c>
      <c r="H15276" s="11" t="str">
        <f t="shared" si="988"/>
        <v/>
      </c>
      <c r="I15276" s="11">
        <f t="shared" si="991"/>
        <v>0</v>
      </c>
    </row>
    <row r="15277" spans="6:9">
      <c r="F15277" t="str">
        <f t="shared" si="989"/>
        <v/>
      </c>
      <c r="G15277">
        <f t="shared" si="990"/>
        <v>0</v>
      </c>
      <c r="H15277" s="11" t="str">
        <f t="shared" si="988"/>
        <v/>
      </c>
      <c r="I15277" s="11">
        <f t="shared" si="991"/>
        <v>0</v>
      </c>
    </row>
    <row r="15278" spans="6:9">
      <c r="F15278" t="str">
        <f t="shared" si="989"/>
        <v/>
      </c>
      <c r="G15278">
        <f t="shared" si="990"/>
        <v>0</v>
      </c>
      <c r="H15278" s="11" t="str">
        <f t="shared" si="988"/>
        <v/>
      </c>
      <c r="I15278" s="11">
        <f t="shared" si="991"/>
        <v>0</v>
      </c>
    </row>
    <row r="15279" spans="6:9">
      <c r="F15279" t="str">
        <f t="shared" si="989"/>
        <v/>
      </c>
      <c r="G15279">
        <f t="shared" si="990"/>
        <v>0</v>
      </c>
      <c r="H15279" s="11" t="str">
        <f t="shared" si="988"/>
        <v/>
      </c>
      <c r="I15279" s="11">
        <f t="shared" si="991"/>
        <v>0</v>
      </c>
    </row>
    <row r="15280" spans="6:9">
      <c r="F15280" t="str">
        <f t="shared" si="989"/>
        <v/>
      </c>
      <c r="G15280">
        <f t="shared" si="990"/>
        <v>0</v>
      </c>
      <c r="H15280" s="11" t="str">
        <f t="shared" si="988"/>
        <v/>
      </c>
      <c r="I15280" s="11">
        <f t="shared" si="991"/>
        <v>0</v>
      </c>
    </row>
    <row r="15281" spans="6:9">
      <c r="F15281" t="str">
        <f t="shared" si="989"/>
        <v/>
      </c>
      <c r="G15281">
        <f t="shared" si="990"/>
        <v>0</v>
      </c>
      <c r="H15281" s="11" t="str">
        <f t="shared" si="988"/>
        <v/>
      </c>
      <c r="I15281" s="11">
        <f t="shared" si="991"/>
        <v>0</v>
      </c>
    </row>
    <row r="15282" spans="6:9">
      <c r="F15282" t="str">
        <f t="shared" si="989"/>
        <v/>
      </c>
      <c r="G15282">
        <f t="shared" si="990"/>
        <v>0</v>
      </c>
      <c r="H15282" s="11" t="str">
        <f t="shared" si="988"/>
        <v/>
      </c>
      <c r="I15282" s="11">
        <f t="shared" si="991"/>
        <v>0</v>
      </c>
    </row>
    <row r="15283" spans="6:9">
      <c r="F15283" t="str">
        <f t="shared" si="989"/>
        <v/>
      </c>
      <c r="G15283">
        <f t="shared" si="990"/>
        <v>0</v>
      </c>
      <c r="H15283" s="11" t="str">
        <f t="shared" si="988"/>
        <v/>
      </c>
      <c r="I15283" s="11">
        <f t="shared" si="991"/>
        <v>0</v>
      </c>
    </row>
    <row r="15284" spans="6:9">
      <c r="F15284" t="str">
        <f t="shared" si="989"/>
        <v/>
      </c>
      <c r="G15284">
        <f t="shared" si="990"/>
        <v>0</v>
      </c>
      <c r="H15284" s="11" t="str">
        <f t="shared" si="988"/>
        <v/>
      </c>
      <c r="I15284" s="11">
        <f t="shared" si="991"/>
        <v>0</v>
      </c>
    </row>
    <row r="15285" spans="6:9">
      <c r="F15285" t="str">
        <f t="shared" si="989"/>
        <v/>
      </c>
      <c r="G15285">
        <f t="shared" si="990"/>
        <v>0</v>
      </c>
      <c r="H15285" s="11" t="str">
        <f t="shared" si="988"/>
        <v/>
      </c>
      <c r="I15285" s="11">
        <f t="shared" si="991"/>
        <v>0</v>
      </c>
    </row>
    <row r="15286" spans="6:9">
      <c r="F15286" t="str">
        <f t="shared" si="989"/>
        <v/>
      </c>
      <c r="G15286">
        <f t="shared" si="990"/>
        <v>0</v>
      </c>
      <c r="H15286" s="11" t="str">
        <f t="shared" si="988"/>
        <v/>
      </c>
      <c r="I15286" s="11">
        <f t="shared" si="991"/>
        <v>0</v>
      </c>
    </row>
    <row r="15287" spans="6:9">
      <c r="F15287" t="str">
        <f t="shared" si="989"/>
        <v/>
      </c>
      <c r="G15287">
        <f t="shared" si="990"/>
        <v>0</v>
      </c>
      <c r="H15287" s="11" t="str">
        <f t="shared" si="988"/>
        <v/>
      </c>
      <c r="I15287" s="11">
        <f t="shared" si="991"/>
        <v>0</v>
      </c>
    </row>
    <row r="15288" spans="6:9">
      <c r="F15288" t="str">
        <f t="shared" si="989"/>
        <v/>
      </c>
      <c r="G15288">
        <f t="shared" si="990"/>
        <v>0</v>
      </c>
      <c r="H15288" s="11" t="str">
        <f t="shared" si="988"/>
        <v/>
      </c>
      <c r="I15288" s="11">
        <f t="shared" si="991"/>
        <v>0</v>
      </c>
    </row>
    <row r="15289" spans="6:9">
      <c r="F15289" t="str">
        <f t="shared" si="989"/>
        <v/>
      </c>
      <c r="G15289">
        <f t="shared" si="990"/>
        <v>0</v>
      </c>
      <c r="H15289" s="11" t="str">
        <f t="shared" si="988"/>
        <v/>
      </c>
      <c r="I15289" s="11">
        <f t="shared" si="991"/>
        <v>0</v>
      </c>
    </row>
    <row r="15290" spans="6:9">
      <c r="F15290" t="str">
        <f t="shared" si="989"/>
        <v/>
      </c>
      <c r="G15290">
        <f t="shared" si="990"/>
        <v>0</v>
      </c>
      <c r="H15290" s="11" t="str">
        <f t="shared" si="988"/>
        <v/>
      </c>
      <c r="I15290" s="11">
        <f t="shared" si="991"/>
        <v>0</v>
      </c>
    </row>
    <row r="15291" spans="6:9">
      <c r="F15291" t="str">
        <f t="shared" si="989"/>
        <v/>
      </c>
      <c r="G15291">
        <f t="shared" si="990"/>
        <v>0</v>
      </c>
      <c r="H15291" s="11" t="str">
        <f t="shared" si="988"/>
        <v/>
      </c>
      <c r="I15291" s="11">
        <f t="shared" si="991"/>
        <v>0</v>
      </c>
    </row>
    <row r="15292" spans="6:9">
      <c r="F15292" t="str">
        <f t="shared" si="989"/>
        <v/>
      </c>
      <c r="G15292">
        <f t="shared" si="990"/>
        <v>0</v>
      </c>
      <c r="H15292" s="11" t="str">
        <f t="shared" si="988"/>
        <v/>
      </c>
      <c r="I15292" s="11">
        <f t="shared" si="991"/>
        <v>0</v>
      </c>
    </row>
    <row r="15293" spans="6:9">
      <c r="F15293" t="str">
        <f t="shared" si="989"/>
        <v/>
      </c>
      <c r="G15293">
        <f t="shared" si="990"/>
        <v>0</v>
      </c>
      <c r="H15293" s="11" t="str">
        <f t="shared" si="988"/>
        <v/>
      </c>
      <c r="I15293" s="11">
        <f t="shared" si="991"/>
        <v>0</v>
      </c>
    </row>
    <row r="15294" spans="6:9">
      <c r="F15294" t="str">
        <f t="shared" si="989"/>
        <v/>
      </c>
      <c r="G15294">
        <f t="shared" si="990"/>
        <v>0</v>
      </c>
      <c r="H15294" s="11" t="str">
        <f t="shared" si="988"/>
        <v/>
      </c>
      <c r="I15294" s="11">
        <f t="shared" si="991"/>
        <v>0</v>
      </c>
    </row>
    <row r="15295" spans="6:9">
      <c r="F15295" t="str">
        <f t="shared" si="989"/>
        <v/>
      </c>
      <c r="G15295">
        <f t="shared" si="990"/>
        <v>0</v>
      </c>
      <c r="H15295" s="11" t="str">
        <f t="shared" si="988"/>
        <v/>
      </c>
      <c r="I15295" s="11">
        <f t="shared" si="991"/>
        <v>0</v>
      </c>
    </row>
    <row r="15296" spans="6:9">
      <c r="F15296" t="str">
        <f t="shared" si="989"/>
        <v/>
      </c>
      <c r="G15296">
        <f t="shared" si="990"/>
        <v>0</v>
      </c>
      <c r="H15296" s="11" t="str">
        <f t="shared" si="988"/>
        <v/>
      </c>
      <c r="I15296" s="11">
        <f t="shared" si="991"/>
        <v>0</v>
      </c>
    </row>
    <row r="15297" spans="6:9">
      <c r="F15297" t="str">
        <f t="shared" si="989"/>
        <v/>
      </c>
      <c r="G15297">
        <f t="shared" si="990"/>
        <v>0</v>
      </c>
      <c r="H15297" s="11" t="str">
        <f t="shared" si="988"/>
        <v/>
      </c>
      <c r="I15297" s="11">
        <f t="shared" si="991"/>
        <v>0</v>
      </c>
    </row>
    <row r="15298" spans="6:9">
      <c r="F15298" t="str">
        <f t="shared" si="989"/>
        <v/>
      </c>
      <c r="G15298">
        <f t="shared" si="990"/>
        <v>0</v>
      </c>
      <c r="H15298" s="11" t="str">
        <f t="shared" ref="H15298:H15361" si="992">IFERROR(HLOOKUP($A15298,$N$85:$S$86,2,0),"")</f>
        <v/>
      </c>
      <c r="I15298" s="11">
        <f t="shared" si="991"/>
        <v>0</v>
      </c>
    </row>
    <row r="15299" spans="6:9">
      <c r="F15299" t="str">
        <f t="shared" ref="F15299:F15362" si="993">IFERROR(HLOOKUP($A15299,$N$40:$S$41,2,0),"")</f>
        <v/>
      </c>
      <c r="G15299">
        <f t="shared" ref="G15299:G15362" si="994">IFERROR(IF(D15299&gt;F15299,(D15299-F15299)^2,0),0)</f>
        <v>0</v>
      </c>
      <c r="H15299" s="11" t="str">
        <f t="shared" si="992"/>
        <v/>
      </c>
      <c r="I15299" s="11">
        <f t="shared" ref="I15299:I15362" si="995">IFERROR(IF(D15299&gt;H15299,(D15299-H15299)^2,0),0)</f>
        <v>0</v>
      </c>
    </row>
    <row r="15300" spans="6:9">
      <c r="F15300" t="str">
        <f t="shared" si="993"/>
        <v/>
      </c>
      <c r="G15300">
        <f t="shared" si="994"/>
        <v>0</v>
      </c>
      <c r="H15300" s="11" t="str">
        <f t="shared" si="992"/>
        <v/>
      </c>
      <c r="I15300" s="11">
        <f t="shared" si="995"/>
        <v>0</v>
      </c>
    </row>
    <row r="15301" spans="6:9">
      <c r="F15301" t="str">
        <f t="shared" si="993"/>
        <v/>
      </c>
      <c r="G15301">
        <f t="shared" si="994"/>
        <v>0</v>
      </c>
      <c r="H15301" s="11" t="str">
        <f t="shared" si="992"/>
        <v/>
      </c>
      <c r="I15301" s="11">
        <f t="shared" si="995"/>
        <v>0</v>
      </c>
    </row>
    <row r="15302" spans="6:9">
      <c r="F15302" t="str">
        <f t="shared" si="993"/>
        <v/>
      </c>
      <c r="G15302">
        <f t="shared" si="994"/>
        <v>0</v>
      </c>
      <c r="H15302" s="11" t="str">
        <f t="shared" si="992"/>
        <v/>
      </c>
      <c r="I15302" s="11">
        <f t="shared" si="995"/>
        <v>0</v>
      </c>
    </row>
    <row r="15303" spans="6:9">
      <c r="F15303" t="str">
        <f t="shared" si="993"/>
        <v/>
      </c>
      <c r="G15303">
        <f t="shared" si="994"/>
        <v>0</v>
      </c>
      <c r="H15303" s="11" t="str">
        <f t="shared" si="992"/>
        <v/>
      </c>
      <c r="I15303" s="11">
        <f t="shared" si="995"/>
        <v>0</v>
      </c>
    </row>
    <row r="15304" spans="6:9">
      <c r="F15304" t="str">
        <f t="shared" si="993"/>
        <v/>
      </c>
      <c r="G15304">
        <f t="shared" si="994"/>
        <v>0</v>
      </c>
      <c r="H15304" s="11" t="str">
        <f t="shared" si="992"/>
        <v/>
      </c>
      <c r="I15304" s="11">
        <f t="shared" si="995"/>
        <v>0</v>
      </c>
    </row>
    <row r="15305" spans="6:9">
      <c r="F15305" t="str">
        <f t="shared" si="993"/>
        <v/>
      </c>
      <c r="G15305">
        <f t="shared" si="994"/>
        <v>0</v>
      </c>
      <c r="H15305" s="11" t="str">
        <f t="shared" si="992"/>
        <v/>
      </c>
      <c r="I15305" s="11">
        <f t="shared" si="995"/>
        <v>0</v>
      </c>
    </row>
    <row r="15306" spans="6:9">
      <c r="F15306" t="str">
        <f t="shared" si="993"/>
        <v/>
      </c>
      <c r="G15306">
        <f t="shared" si="994"/>
        <v>0</v>
      </c>
      <c r="H15306" s="11" t="str">
        <f t="shared" si="992"/>
        <v/>
      </c>
      <c r="I15306" s="11">
        <f t="shared" si="995"/>
        <v>0</v>
      </c>
    </row>
    <row r="15307" spans="6:9">
      <c r="F15307" t="str">
        <f t="shared" si="993"/>
        <v/>
      </c>
      <c r="G15307">
        <f t="shared" si="994"/>
        <v>0</v>
      </c>
      <c r="H15307" s="11" t="str">
        <f t="shared" si="992"/>
        <v/>
      </c>
      <c r="I15307" s="11">
        <f t="shared" si="995"/>
        <v>0</v>
      </c>
    </row>
    <row r="15308" spans="6:9">
      <c r="F15308" t="str">
        <f t="shared" si="993"/>
        <v/>
      </c>
      <c r="G15308">
        <f t="shared" si="994"/>
        <v>0</v>
      </c>
      <c r="H15308" s="11" t="str">
        <f t="shared" si="992"/>
        <v/>
      </c>
      <c r="I15308" s="11">
        <f t="shared" si="995"/>
        <v>0</v>
      </c>
    </row>
    <row r="15309" spans="6:9">
      <c r="F15309" t="str">
        <f t="shared" si="993"/>
        <v/>
      </c>
      <c r="G15309">
        <f t="shared" si="994"/>
        <v>0</v>
      </c>
      <c r="H15309" s="11" t="str">
        <f t="shared" si="992"/>
        <v/>
      </c>
      <c r="I15309" s="11">
        <f t="shared" si="995"/>
        <v>0</v>
      </c>
    </row>
    <row r="15310" spans="6:9">
      <c r="F15310" t="str">
        <f t="shared" si="993"/>
        <v/>
      </c>
      <c r="G15310">
        <f t="shared" si="994"/>
        <v>0</v>
      </c>
      <c r="H15310" s="11" t="str">
        <f t="shared" si="992"/>
        <v/>
      </c>
      <c r="I15310" s="11">
        <f t="shared" si="995"/>
        <v>0</v>
      </c>
    </row>
    <row r="15311" spans="6:9">
      <c r="F15311" t="str">
        <f t="shared" si="993"/>
        <v/>
      </c>
      <c r="G15311">
        <f t="shared" si="994"/>
        <v>0</v>
      </c>
      <c r="H15311" s="11" t="str">
        <f t="shared" si="992"/>
        <v/>
      </c>
      <c r="I15311" s="11">
        <f t="shared" si="995"/>
        <v>0</v>
      </c>
    </row>
    <row r="15312" spans="6:9">
      <c r="F15312" t="str">
        <f t="shared" si="993"/>
        <v/>
      </c>
      <c r="G15312">
        <f t="shared" si="994"/>
        <v>0</v>
      </c>
      <c r="H15312" s="11" t="str">
        <f t="shared" si="992"/>
        <v/>
      </c>
      <c r="I15312" s="11">
        <f t="shared" si="995"/>
        <v>0</v>
      </c>
    </row>
    <row r="15313" spans="6:9">
      <c r="F15313" t="str">
        <f t="shared" si="993"/>
        <v/>
      </c>
      <c r="G15313">
        <f t="shared" si="994"/>
        <v>0</v>
      </c>
      <c r="H15313" s="11" t="str">
        <f t="shared" si="992"/>
        <v/>
      </c>
      <c r="I15313" s="11">
        <f t="shared" si="995"/>
        <v>0</v>
      </c>
    </row>
    <row r="15314" spans="6:9">
      <c r="F15314" t="str">
        <f t="shared" si="993"/>
        <v/>
      </c>
      <c r="G15314">
        <f t="shared" si="994"/>
        <v>0</v>
      </c>
      <c r="H15314" s="11" t="str">
        <f t="shared" si="992"/>
        <v/>
      </c>
      <c r="I15314" s="11">
        <f t="shared" si="995"/>
        <v>0</v>
      </c>
    </row>
    <row r="15315" spans="6:9">
      <c r="F15315" t="str">
        <f t="shared" si="993"/>
        <v/>
      </c>
      <c r="G15315">
        <f t="shared" si="994"/>
        <v>0</v>
      </c>
      <c r="H15315" s="11" t="str">
        <f t="shared" si="992"/>
        <v/>
      </c>
      <c r="I15315" s="11">
        <f t="shared" si="995"/>
        <v>0</v>
      </c>
    </row>
    <row r="15316" spans="6:9">
      <c r="F15316" t="str">
        <f t="shared" si="993"/>
        <v/>
      </c>
      <c r="G15316">
        <f t="shared" si="994"/>
        <v>0</v>
      </c>
      <c r="H15316" s="11" t="str">
        <f t="shared" si="992"/>
        <v/>
      </c>
      <c r="I15316" s="11">
        <f t="shared" si="995"/>
        <v>0</v>
      </c>
    </row>
    <row r="15317" spans="6:9">
      <c r="F15317" t="str">
        <f t="shared" si="993"/>
        <v/>
      </c>
      <c r="G15317">
        <f t="shared" si="994"/>
        <v>0</v>
      </c>
      <c r="H15317" s="11" t="str">
        <f t="shared" si="992"/>
        <v/>
      </c>
      <c r="I15317" s="11">
        <f t="shared" si="995"/>
        <v>0</v>
      </c>
    </row>
    <row r="15318" spans="6:9">
      <c r="F15318" t="str">
        <f t="shared" si="993"/>
        <v/>
      </c>
      <c r="G15318">
        <f t="shared" si="994"/>
        <v>0</v>
      </c>
      <c r="H15318" s="11" t="str">
        <f t="shared" si="992"/>
        <v/>
      </c>
      <c r="I15318" s="11">
        <f t="shared" si="995"/>
        <v>0</v>
      </c>
    </row>
    <row r="15319" spans="6:9">
      <c r="F15319" t="str">
        <f t="shared" si="993"/>
        <v/>
      </c>
      <c r="G15319">
        <f t="shared" si="994"/>
        <v>0</v>
      </c>
      <c r="H15319" s="11" t="str">
        <f t="shared" si="992"/>
        <v/>
      </c>
      <c r="I15319" s="11">
        <f t="shared" si="995"/>
        <v>0</v>
      </c>
    </row>
    <row r="15320" spans="6:9">
      <c r="F15320" t="str">
        <f t="shared" si="993"/>
        <v/>
      </c>
      <c r="G15320">
        <f t="shared" si="994"/>
        <v>0</v>
      </c>
      <c r="H15320" s="11" t="str">
        <f t="shared" si="992"/>
        <v/>
      </c>
      <c r="I15320" s="11">
        <f t="shared" si="995"/>
        <v>0</v>
      </c>
    </row>
    <row r="15321" spans="6:9">
      <c r="F15321" t="str">
        <f t="shared" si="993"/>
        <v/>
      </c>
      <c r="G15321">
        <f t="shared" si="994"/>
        <v>0</v>
      </c>
      <c r="H15321" s="11" t="str">
        <f t="shared" si="992"/>
        <v/>
      </c>
      <c r="I15321" s="11">
        <f t="shared" si="995"/>
        <v>0</v>
      </c>
    </row>
    <row r="15322" spans="6:9">
      <c r="F15322" t="str">
        <f t="shared" si="993"/>
        <v/>
      </c>
      <c r="G15322">
        <f t="shared" si="994"/>
        <v>0</v>
      </c>
      <c r="H15322" s="11" t="str">
        <f t="shared" si="992"/>
        <v/>
      </c>
      <c r="I15322" s="11">
        <f t="shared" si="995"/>
        <v>0</v>
      </c>
    </row>
    <row r="15323" spans="6:9">
      <c r="F15323" t="str">
        <f t="shared" si="993"/>
        <v/>
      </c>
      <c r="G15323">
        <f t="shared" si="994"/>
        <v>0</v>
      </c>
      <c r="H15323" s="11" t="str">
        <f t="shared" si="992"/>
        <v/>
      </c>
      <c r="I15323" s="11">
        <f t="shared" si="995"/>
        <v>0</v>
      </c>
    </row>
    <row r="15324" spans="6:9">
      <c r="F15324" t="str">
        <f t="shared" si="993"/>
        <v/>
      </c>
      <c r="G15324">
        <f t="shared" si="994"/>
        <v>0</v>
      </c>
      <c r="H15324" s="11" t="str">
        <f t="shared" si="992"/>
        <v/>
      </c>
      <c r="I15324" s="11">
        <f t="shared" si="995"/>
        <v>0</v>
      </c>
    </row>
    <row r="15325" spans="6:9">
      <c r="F15325" t="str">
        <f t="shared" si="993"/>
        <v/>
      </c>
      <c r="G15325">
        <f t="shared" si="994"/>
        <v>0</v>
      </c>
      <c r="H15325" s="11" t="str">
        <f t="shared" si="992"/>
        <v/>
      </c>
      <c r="I15325" s="11">
        <f t="shared" si="995"/>
        <v>0</v>
      </c>
    </row>
    <row r="15326" spans="6:9">
      <c r="F15326" t="str">
        <f t="shared" si="993"/>
        <v/>
      </c>
      <c r="G15326">
        <f t="shared" si="994"/>
        <v>0</v>
      </c>
      <c r="H15326" s="11" t="str">
        <f t="shared" si="992"/>
        <v/>
      </c>
      <c r="I15326" s="11">
        <f t="shared" si="995"/>
        <v>0</v>
      </c>
    </row>
    <row r="15327" spans="6:9">
      <c r="F15327" t="str">
        <f t="shared" si="993"/>
        <v/>
      </c>
      <c r="G15327">
        <f t="shared" si="994"/>
        <v>0</v>
      </c>
      <c r="H15327" s="11" t="str">
        <f t="shared" si="992"/>
        <v/>
      </c>
      <c r="I15327" s="11">
        <f t="shared" si="995"/>
        <v>0</v>
      </c>
    </row>
    <row r="15328" spans="6:9">
      <c r="F15328" t="str">
        <f t="shared" si="993"/>
        <v/>
      </c>
      <c r="G15328">
        <f t="shared" si="994"/>
        <v>0</v>
      </c>
      <c r="H15328" s="11" t="str">
        <f t="shared" si="992"/>
        <v/>
      </c>
      <c r="I15328" s="11">
        <f t="shared" si="995"/>
        <v>0</v>
      </c>
    </row>
    <row r="15329" spans="6:9">
      <c r="F15329" t="str">
        <f t="shared" si="993"/>
        <v/>
      </c>
      <c r="G15329">
        <f t="shared" si="994"/>
        <v>0</v>
      </c>
      <c r="H15329" s="11" t="str">
        <f t="shared" si="992"/>
        <v/>
      </c>
      <c r="I15329" s="11">
        <f t="shared" si="995"/>
        <v>0</v>
      </c>
    </row>
    <row r="15330" spans="6:9">
      <c r="F15330" t="str">
        <f t="shared" si="993"/>
        <v/>
      </c>
      <c r="G15330">
        <f t="shared" si="994"/>
        <v>0</v>
      </c>
      <c r="H15330" s="11" t="str">
        <f t="shared" si="992"/>
        <v/>
      </c>
      <c r="I15330" s="11">
        <f t="shared" si="995"/>
        <v>0</v>
      </c>
    </row>
    <row r="15331" spans="6:9">
      <c r="F15331" t="str">
        <f t="shared" si="993"/>
        <v/>
      </c>
      <c r="G15331">
        <f t="shared" si="994"/>
        <v>0</v>
      </c>
      <c r="H15331" s="11" t="str">
        <f t="shared" si="992"/>
        <v/>
      </c>
      <c r="I15331" s="11">
        <f t="shared" si="995"/>
        <v>0</v>
      </c>
    </row>
    <row r="15332" spans="6:9">
      <c r="F15332" t="str">
        <f t="shared" si="993"/>
        <v/>
      </c>
      <c r="G15332">
        <f t="shared" si="994"/>
        <v>0</v>
      </c>
      <c r="H15332" s="11" t="str">
        <f t="shared" si="992"/>
        <v/>
      </c>
      <c r="I15332" s="11">
        <f t="shared" si="995"/>
        <v>0</v>
      </c>
    </row>
    <row r="15333" spans="6:9">
      <c r="F15333" t="str">
        <f t="shared" si="993"/>
        <v/>
      </c>
      <c r="G15333">
        <f t="shared" si="994"/>
        <v>0</v>
      </c>
      <c r="H15333" s="11" t="str">
        <f t="shared" si="992"/>
        <v/>
      </c>
      <c r="I15333" s="11">
        <f t="shared" si="995"/>
        <v>0</v>
      </c>
    </row>
    <row r="15334" spans="6:9">
      <c r="F15334" t="str">
        <f t="shared" si="993"/>
        <v/>
      </c>
      <c r="G15334">
        <f t="shared" si="994"/>
        <v>0</v>
      </c>
      <c r="H15334" s="11" t="str">
        <f t="shared" si="992"/>
        <v/>
      </c>
      <c r="I15334" s="11">
        <f t="shared" si="995"/>
        <v>0</v>
      </c>
    </row>
    <row r="15335" spans="6:9">
      <c r="F15335" t="str">
        <f t="shared" si="993"/>
        <v/>
      </c>
      <c r="G15335">
        <f t="shared" si="994"/>
        <v>0</v>
      </c>
      <c r="H15335" s="11" t="str">
        <f t="shared" si="992"/>
        <v/>
      </c>
      <c r="I15335" s="11">
        <f t="shared" si="995"/>
        <v>0</v>
      </c>
    </row>
    <row r="15336" spans="6:9">
      <c r="F15336" t="str">
        <f t="shared" si="993"/>
        <v/>
      </c>
      <c r="G15336">
        <f t="shared" si="994"/>
        <v>0</v>
      </c>
      <c r="H15336" s="11" t="str">
        <f t="shared" si="992"/>
        <v/>
      </c>
      <c r="I15336" s="11">
        <f t="shared" si="995"/>
        <v>0</v>
      </c>
    </row>
    <row r="15337" spans="6:9">
      <c r="F15337" t="str">
        <f t="shared" si="993"/>
        <v/>
      </c>
      <c r="G15337">
        <f t="shared" si="994"/>
        <v>0</v>
      </c>
      <c r="H15337" s="11" t="str">
        <f t="shared" si="992"/>
        <v/>
      </c>
      <c r="I15337" s="11">
        <f t="shared" si="995"/>
        <v>0</v>
      </c>
    </row>
    <row r="15338" spans="6:9">
      <c r="F15338" t="str">
        <f t="shared" si="993"/>
        <v/>
      </c>
      <c r="G15338">
        <f t="shared" si="994"/>
        <v>0</v>
      </c>
      <c r="H15338" s="11" t="str">
        <f t="shared" si="992"/>
        <v/>
      </c>
      <c r="I15338" s="11">
        <f t="shared" si="995"/>
        <v>0</v>
      </c>
    </row>
    <row r="15339" spans="6:9">
      <c r="F15339" t="str">
        <f t="shared" si="993"/>
        <v/>
      </c>
      <c r="G15339">
        <f t="shared" si="994"/>
        <v>0</v>
      </c>
      <c r="H15339" s="11" t="str">
        <f t="shared" si="992"/>
        <v/>
      </c>
      <c r="I15339" s="11">
        <f t="shared" si="995"/>
        <v>0</v>
      </c>
    </row>
    <row r="15340" spans="6:9">
      <c r="F15340" t="str">
        <f t="shared" si="993"/>
        <v/>
      </c>
      <c r="G15340">
        <f t="shared" si="994"/>
        <v>0</v>
      </c>
      <c r="H15340" s="11" t="str">
        <f t="shared" si="992"/>
        <v/>
      </c>
      <c r="I15340" s="11">
        <f t="shared" si="995"/>
        <v>0</v>
      </c>
    </row>
    <row r="15341" spans="6:9">
      <c r="F15341" t="str">
        <f t="shared" si="993"/>
        <v/>
      </c>
      <c r="G15341">
        <f t="shared" si="994"/>
        <v>0</v>
      </c>
      <c r="H15341" s="11" t="str">
        <f t="shared" si="992"/>
        <v/>
      </c>
      <c r="I15341" s="11">
        <f t="shared" si="995"/>
        <v>0</v>
      </c>
    </row>
    <row r="15342" spans="6:9">
      <c r="F15342" t="str">
        <f t="shared" si="993"/>
        <v/>
      </c>
      <c r="G15342">
        <f t="shared" si="994"/>
        <v>0</v>
      </c>
      <c r="H15342" s="11" t="str">
        <f t="shared" si="992"/>
        <v/>
      </c>
      <c r="I15342" s="11">
        <f t="shared" si="995"/>
        <v>0</v>
      </c>
    </row>
    <row r="15343" spans="6:9">
      <c r="F15343" t="str">
        <f t="shared" si="993"/>
        <v/>
      </c>
      <c r="G15343">
        <f t="shared" si="994"/>
        <v>0</v>
      </c>
      <c r="H15343" s="11" t="str">
        <f t="shared" si="992"/>
        <v/>
      </c>
      <c r="I15343" s="11">
        <f t="shared" si="995"/>
        <v>0</v>
      </c>
    </row>
    <row r="15344" spans="6:9">
      <c r="F15344" t="str">
        <f t="shared" si="993"/>
        <v/>
      </c>
      <c r="G15344">
        <f t="shared" si="994"/>
        <v>0</v>
      </c>
      <c r="H15344" s="11" t="str">
        <f t="shared" si="992"/>
        <v/>
      </c>
      <c r="I15344" s="11">
        <f t="shared" si="995"/>
        <v>0</v>
      </c>
    </row>
    <row r="15345" spans="6:9">
      <c r="F15345" t="str">
        <f t="shared" si="993"/>
        <v/>
      </c>
      <c r="G15345">
        <f t="shared" si="994"/>
        <v>0</v>
      </c>
      <c r="H15345" s="11" t="str">
        <f t="shared" si="992"/>
        <v/>
      </c>
      <c r="I15345" s="11">
        <f t="shared" si="995"/>
        <v>0</v>
      </c>
    </row>
    <row r="15346" spans="6:9">
      <c r="F15346" t="str">
        <f t="shared" si="993"/>
        <v/>
      </c>
      <c r="G15346">
        <f t="shared" si="994"/>
        <v>0</v>
      </c>
      <c r="H15346" s="11" t="str">
        <f t="shared" si="992"/>
        <v/>
      </c>
      <c r="I15346" s="11">
        <f t="shared" si="995"/>
        <v>0</v>
      </c>
    </row>
    <row r="15347" spans="6:9">
      <c r="F15347" t="str">
        <f t="shared" si="993"/>
        <v/>
      </c>
      <c r="G15347">
        <f t="shared" si="994"/>
        <v>0</v>
      </c>
      <c r="H15347" s="11" t="str">
        <f t="shared" si="992"/>
        <v/>
      </c>
      <c r="I15347" s="11">
        <f t="shared" si="995"/>
        <v>0</v>
      </c>
    </row>
    <row r="15348" spans="6:9">
      <c r="F15348" t="str">
        <f t="shared" si="993"/>
        <v/>
      </c>
      <c r="G15348">
        <f t="shared" si="994"/>
        <v>0</v>
      </c>
      <c r="H15348" s="11" t="str">
        <f t="shared" si="992"/>
        <v/>
      </c>
      <c r="I15348" s="11">
        <f t="shared" si="995"/>
        <v>0</v>
      </c>
    </row>
    <row r="15349" spans="6:9">
      <c r="F15349" t="str">
        <f t="shared" si="993"/>
        <v/>
      </c>
      <c r="G15349">
        <f t="shared" si="994"/>
        <v>0</v>
      </c>
      <c r="H15349" s="11" t="str">
        <f t="shared" si="992"/>
        <v/>
      </c>
      <c r="I15349" s="11">
        <f t="shared" si="995"/>
        <v>0</v>
      </c>
    </row>
    <row r="15350" spans="6:9">
      <c r="F15350" t="str">
        <f t="shared" si="993"/>
        <v/>
      </c>
      <c r="G15350">
        <f t="shared" si="994"/>
        <v>0</v>
      </c>
      <c r="H15350" s="11" t="str">
        <f t="shared" si="992"/>
        <v/>
      </c>
      <c r="I15350" s="11">
        <f t="shared" si="995"/>
        <v>0</v>
      </c>
    </row>
    <row r="15351" spans="6:9">
      <c r="F15351" t="str">
        <f t="shared" si="993"/>
        <v/>
      </c>
      <c r="G15351">
        <f t="shared" si="994"/>
        <v>0</v>
      </c>
      <c r="H15351" s="11" t="str">
        <f t="shared" si="992"/>
        <v/>
      </c>
      <c r="I15351" s="11">
        <f t="shared" si="995"/>
        <v>0</v>
      </c>
    </row>
    <row r="15352" spans="6:9">
      <c r="F15352" t="str">
        <f t="shared" si="993"/>
        <v/>
      </c>
      <c r="G15352">
        <f t="shared" si="994"/>
        <v>0</v>
      </c>
      <c r="H15352" s="11" t="str">
        <f t="shared" si="992"/>
        <v/>
      </c>
      <c r="I15352" s="11">
        <f t="shared" si="995"/>
        <v>0</v>
      </c>
    </row>
    <row r="15353" spans="6:9">
      <c r="F15353" t="str">
        <f t="shared" si="993"/>
        <v/>
      </c>
      <c r="G15353">
        <f t="shared" si="994"/>
        <v>0</v>
      </c>
      <c r="H15353" s="11" t="str">
        <f t="shared" si="992"/>
        <v/>
      </c>
      <c r="I15353" s="11">
        <f t="shared" si="995"/>
        <v>0</v>
      </c>
    </row>
    <row r="15354" spans="6:9">
      <c r="F15354" t="str">
        <f t="shared" si="993"/>
        <v/>
      </c>
      <c r="G15354">
        <f t="shared" si="994"/>
        <v>0</v>
      </c>
      <c r="H15354" s="11" t="str">
        <f t="shared" si="992"/>
        <v/>
      </c>
      <c r="I15354" s="11">
        <f t="shared" si="995"/>
        <v>0</v>
      </c>
    </row>
    <row r="15355" spans="6:9">
      <c r="F15355" t="str">
        <f t="shared" si="993"/>
        <v/>
      </c>
      <c r="G15355">
        <f t="shared" si="994"/>
        <v>0</v>
      </c>
      <c r="H15355" s="11" t="str">
        <f t="shared" si="992"/>
        <v/>
      </c>
      <c r="I15355" s="11">
        <f t="shared" si="995"/>
        <v>0</v>
      </c>
    </row>
    <row r="15356" spans="6:9">
      <c r="F15356" t="str">
        <f t="shared" si="993"/>
        <v/>
      </c>
      <c r="G15356">
        <f t="shared" si="994"/>
        <v>0</v>
      </c>
      <c r="H15356" s="11" t="str">
        <f t="shared" si="992"/>
        <v/>
      </c>
      <c r="I15356" s="11">
        <f t="shared" si="995"/>
        <v>0</v>
      </c>
    </row>
    <row r="15357" spans="6:9">
      <c r="F15357" t="str">
        <f t="shared" si="993"/>
        <v/>
      </c>
      <c r="G15357">
        <f t="shared" si="994"/>
        <v>0</v>
      </c>
      <c r="H15357" s="11" t="str">
        <f t="shared" si="992"/>
        <v/>
      </c>
      <c r="I15357" s="11">
        <f t="shared" si="995"/>
        <v>0</v>
      </c>
    </row>
    <row r="15358" spans="6:9">
      <c r="F15358" t="str">
        <f t="shared" si="993"/>
        <v/>
      </c>
      <c r="G15358">
        <f t="shared" si="994"/>
        <v>0</v>
      </c>
      <c r="H15358" s="11" t="str">
        <f t="shared" si="992"/>
        <v/>
      </c>
      <c r="I15358" s="11">
        <f t="shared" si="995"/>
        <v>0</v>
      </c>
    </row>
    <row r="15359" spans="6:9">
      <c r="F15359" t="str">
        <f t="shared" si="993"/>
        <v/>
      </c>
      <c r="G15359">
        <f t="shared" si="994"/>
        <v>0</v>
      </c>
      <c r="H15359" s="11" t="str">
        <f t="shared" si="992"/>
        <v/>
      </c>
      <c r="I15359" s="11">
        <f t="shared" si="995"/>
        <v>0</v>
      </c>
    </row>
    <row r="15360" spans="6:9">
      <c r="F15360" t="str">
        <f t="shared" si="993"/>
        <v/>
      </c>
      <c r="G15360">
        <f t="shared" si="994"/>
        <v>0</v>
      </c>
      <c r="H15360" s="11" t="str">
        <f t="shared" si="992"/>
        <v/>
      </c>
      <c r="I15360" s="11">
        <f t="shared" si="995"/>
        <v>0</v>
      </c>
    </row>
    <row r="15361" spans="6:9">
      <c r="F15361" t="str">
        <f t="shared" si="993"/>
        <v/>
      </c>
      <c r="G15361">
        <f t="shared" si="994"/>
        <v>0</v>
      </c>
      <c r="H15361" s="11" t="str">
        <f t="shared" si="992"/>
        <v/>
      </c>
      <c r="I15361" s="11">
        <f t="shared" si="995"/>
        <v>0</v>
      </c>
    </row>
    <row r="15362" spans="6:9">
      <c r="F15362" t="str">
        <f t="shared" si="993"/>
        <v/>
      </c>
      <c r="G15362">
        <f t="shared" si="994"/>
        <v>0</v>
      </c>
      <c r="H15362" s="11" t="str">
        <f t="shared" ref="H15362:H15425" si="996">IFERROR(HLOOKUP($A15362,$N$85:$S$86,2,0),"")</f>
        <v/>
      </c>
      <c r="I15362" s="11">
        <f t="shared" si="995"/>
        <v>0</v>
      </c>
    </row>
    <row r="15363" spans="6:9">
      <c r="F15363" t="str">
        <f t="shared" ref="F15363:F15426" si="997">IFERROR(HLOOKUP($A15363,$N$40:$S$41,2,0),"")</f>
        <v/>
      </c>
      <c r="G15363">
        <f t="shared" ref="G15363:G15426" si="998">IFERROR(IF(D15363&gt;F15363,(D15363-F15363)^2,0),0)</f>
        <v>0</v>
      </c>
      <c r="H15363" s="11" t="str">
        <f t="shared" si="996"/>
        <v/>
      </c>
      <c r="I15363" s="11">
        <f t="shared" ref="I15363:I15426" si="999">IFERROR(IF(D15363&gt;H15363,(D15363-H15363)^2,0),0)</f>
        <v>0</v>
      </c>
    </row>
    <row r="15364" spans="6:9">
      <c r="F15364" t="str">
        <f t="shared" si="997"/>
        <v/>
      </c>
      <c r="G15364">
        <f t="shared" si="998"/>
        <v>0</v>
      </c>
      <c r="H15364" s="11" t="str">
        <f t="shared" si="996"/>
        <v/>
      </c>
      <c r="I15364" s="11">
        <f t="shared" si="999"/>
        <v>0</v>
      </c>
    </row>
    <row r="15365" spans="6:9">
      <c r="F15365" t="str">
        <f t="shared" si="997"/>
        <v/>
      </c>
      <c r="G15365">
        <f t="shared" si="998"/>
        <v>0</v>
      </c>
      <c r="H15365" s="11" t="str">
        <f t="shared" si="996"/>
        <v/>
      </c>
      <c r="I15365" s="11">
        <f t="shared" si="999"/>
        <v>0</v>
      </c>
    </row>
    <row r="15366" spans="6:9">
      <c r="F15366" t="str">
        <f t="shared" si="997"/>
        <v/>
      </c>
      <c r="G15366">
        <f t="shared" si="998"/>
        <v>0</v>
      </c>
      <c r="H15366" s="11" t="str">
        <f t="shared" si="996"/>
        <v/>
      </c>
      <c r="I15366" s="11">
        <f t="shared" si="999"/>
        <v>0</v>
      </c>
    </row>
    <row r="15367" spans="6:9">
      <c r="F15367" t="str">
        <f t="shared" si="997"/>
        <v/>
      </c>
      <c r="G15367">
        <f t="shared" si="998"/>
        <v>0</v>
      </c>
      <c r="H15367" s="11" t="str">
        <f t="shared" si="996"/>
        <v/>
      </c>
      <c r="I15367" s="11">
        <f t="shared" si="999"/>
        <v>0</v>
      </c>
    </row>
    <row r="15368" spans="6:9">
      <c r="F15368" t="str">
        <f t="shared" si="997"/>
        <v/>
      </c>
      <c r="G15368">
        <f t="shared" si="998"/>
        <v>0</v>
      </c>
      <c r="H15368" s="11" t="str">
        <f t="shared" si="996"/>
        <v/>
      </c>
      <c r="I15368" s="11">
        <f t="shared" si="999"/>
        <v>0</v>
      </c>
    </row>
    <row r="15369" spans="6:9">
      <c r="F15369" t="str">
        <f t="shared" si="997"/>
        <v/>
      </c>
      <c r="G15369">
        <f t="shared" si="998"/>
        <v>0</v>
      </c>
      <c r="H15369" s="11" t="str">
        <f t="shared" si="996"/>
        <v/>
      </c>
      <c r="I15369" s="11">
        <f t="shared" si="999"/>
        <v>0</v>
      </c>
    </row>
    <row r="15370" spans="6:9">
      <c r="F15370" t="str">
        <f t="shared" si="997"/>
        <v/>
      </c>
      <c r="G15370">
        <f t="shared" si="998"/>
        <v>0</v>
      </c>
      <c r="H15370" s="11" t="str">
        <f t="shared" si="996"/>
        <v/>
      </c>
      <c r="I15370" s="11">
        <f t="shared" si="999"/>
        <v>0</v>
      </c>
    </row>
    <row r="15371" spans="6:9">
      <c r="F15371" t="str">
        <f t="shared" si="997"/>
        <v/>
      </c>
      <c r="G15371">
        <f t="shared" si="998"/>
        <v>0</v>
      </c>
      <c r="H15371" s="11" t="str">
        <f t="shared" si="996"/>
        <v/>
      </c>
      <c r="I15371" s="11">
        <f t="shared" si="999"/>
        <v>0</v>
      </c>
    </row>
    <row r="15372" spans="6:9">
      <c r="F15372" t="str">
        <f t="shared" si="997"/>
        <v/>
      </c>
      <c r="G15372">
        <f t="shared" si="998"/>
        <v>0</v>
      </c>
      <c r="H15372" s="11" t="str">
        <f t="shared" si="996"/>
        <v/>
      </c>
      <c r="I15372" s="11">
        <f t="shared" si="999"/>
        <v>0</v>
      </c>
    </row>
    <row r="15373" spans="6:9">
      <c r="F15373" t="str">
        <f t="shared" si="997"/>
        <v/>
      </c>
      <c r="G15373">
        <f t="shared" si="998"/>
        <v>0</v>
      </c>
      <c r="H15373" s="11" t="str">
        <f t="shared" si="996"/>
        <v/>
      </c>
      <c r="I15373" s="11">
        <f t="shared" si="999"/>
        <v>0</v>
      </c>
    </row>
    <row r="15374" spans="6:9">
      <c r="F15374" t="str">
        <f t="shared" si="997"/>
        <v/>
      </c>
      <c r="G15374">
        <f t="shared" si="998"/>
        <v>0</v>
      </c>
      <c r="H15374" s="11" t="str">
        <f t="shared" si="996"/>
        <v/>
      </c>
      <c r="I15374" s="11">
        <f t="shared" si="999"/>
        <v>0</v>
      </c>
    </row>
    <row r="15375" spans="6:9">
      <c r="F15375" t="str">
        <f t="shared" si="997"/>
        <v/>
      </c>
      <c r="G15375">
        <f t="shared" si="998"/>
        <v>0</v>
      </c>
      <c r="H15375" s="11" t="str">
        <f t="shared" si="996"/>
        <v/>
      </c>
      <c r="I15375" s="11">
        <f t="shared" si="999"/>
        <v>0</v>
      </c>
    </row>
    <row r="15376" spans="6:9">
      <c r="F15376" t="str">
        <f t="shared" si="997"/>
        <v/>
      </c>
      <c r="G15376">
        <f t="shared" si="998"/>
        <v>0</v>
      </c>
      <c r="H15376" s="11" t="str">
        <f t="shared" si="996"/>
        <v/>
      </c>
      <c r="I15376" s="11">
        <f t="shared" si="999"/>
        <v>0</v>
      </c>
    </row>
    <row r="15377" spans="6:9">
      <c r="F15377" t="str">
        <f t="shared" si="997"/>
        <v/>
      </c>
      <c r="G15377">
        <f t="shared" si="998"/>
        <v>0</v>
      </c>
      <c r="H15377" s="11" t="str">
        <f t="shared" si="996"/>
        <v/>
      </c>
      <c r="I15377" s="11">
        <f t="shared" si="999"/>
        <v>0</v>
      </c>
    </row>
    <row r="15378" spans="6:9">
      <c r="F15378" t="str">
        <f t="shared" si="997"/>
        <v/>
      </c>
      <c r="G15378">
        <f t="shared" si="998"/>
        <v>0</v>
      </c>
      <c r="H15378" s="11" t="str">
        <f t="shared" si="996"/>
        <v/>
      </c>
      <c r="I15378" s="11">
        <f t="shared" si="999"/>
        <v>0</v>
      </c>
    </row>
    <row r="15379" spans="6:9">
      <c r="F15379" t="str">
        <f t="shared" si="997"/>
        <v/>
      </c>
      <c r="G15379">
        <f t="shared" si="998"/>
        <v>0</v>
      </c>
      <c r="H15379" s="11" t="str">
        <f t="shared" si="996"/>
        <v/>
      </c>
      <c r="I15379" s="11">
        <f t="shared" si="999"/>
        <v>0</v>
      </c>
    </row>
    <row r="15380" spans="6:9">
      <c r="F15380" t="str">
        <f t="shared" si="997"/>
        <v/>
      </c>
      <c r="G15380">
        <f t="shared" si="998"/>
        <v>0</v>
      </c>
      <c r="H15380" s="11" t="str">
        <f t="shared" si="996"/>
        <v/>
      </c>
      <c r="I15380" s="11">
        <f t="shared" si="999"/>
        <v>0</v>
      </c>
    </row>
    <row r="15381" spans="6:9">
      <c r="F15381" t="str">
        <f t="shared" si="997"/>
        <v/>
      </c>
      <c r="G15381">
        <f t="shared" si="998"/>
        <v>0</v>
      </c>
      <c r="H15381" s="11" t="str">
        <f t="shared" si="996"/>
        <v/>
      </c>
      <c r="I15381" s="11">
        <f t="shared" si="999"/>
        <v>0</v>
      </c>
    </row>
    <row r="15382" spans="6:9">
      <c r="F15382" t="str">
        <f t="shared" si="997"/>
        <v/>
      </c>
      <c r="G15382">
        <f t="shared" si="998"/>
        <v>0</v>
      </c>
      <c r="H15382" s="11" t="str">
        <f t="shared" si="996"/>
        <v/>
      </c>
      <c r="I15382" s="11">
        <f t="shared" si="999"/>
        <v>0</v>
      </c>
    </row>
    <row r="15383" spans="6:9">
      <c r="F15383" t="str">
        <f t="shared" si="997"/>
        <v/>
      </c>
      <c r="G15383">
        <f t="shared" si="998"/>
        <v>0</v>
      </c>
      <c r="H15383" s="11" t="str">
        <f t="shared" si="996"/>
        <v/>
      </c>
      <c r="I15383" s="11">
        <f t="shared" si="999"/>
        <v>0</v>
      </c>
    </row>
    <row r="15384" spans="6:9">
      <c r="F15384" t="str">
        <f t="shared" si="997"/>
        <v/>
      </c>
      <c r="G15384">
        <f t="shared" si="998"/>
        <v>0</v>
      </c>
      <c r="H15384" s="11" t="str">
        <f t="shared" si="996"/>
        <v/>
      </c>
      <c r="I15384" s="11">
        <f t="shared" si="999"/>
        <v>0</v>
      </c>
    </row>
    <row r="15385" spans="6:9">
      <c r="F15385" t="str">
        <f t="shared" si="997"/>
        <v/>
      </c>
      <c r="G15385">
        <f t="shared" si="998"/>
        <v>0</v>
      </c>
      <c r="H15385" s="11" t="str">
        <f t="shared" si="996"/>
        <v/>
      </c>
      <c r="I15385" s="11">
        <f t="shared" si="999"/>
        <v>0</v>
      </c>
    </row>
    <row r="15386" spans="6:9">
      <c r="F15386" t="str">
        <f t="shared" si="997"/>
        <v/>
      </c>
      <c r="G15386">
        <f t="shared" si="998"/>
        <v>0</v>
      </c>
      <c r="H15386" s="11" t="str">
        <f t="shared" si="996"/>
        <v/>
      </c>
      <c r="I15386" s="11">
        <f t="shared" si="999"/>
        <v>0</v>
      </c>
    </row>
    <row r="15387" spans="6:9">
      <c r="F15387" t="str">
        <f t="shared" si="997"/>
        <v/>
      </c>
      <c r="G15387">
        <f t="shared" si="998"/>
        <v>0</v>
      </c>
      <c r="H15387" s="11" t="str">
        <f t="shared" si="996"/>
        <v/>
      </c>
      <c r="I15387" s="11">
        <f t="shared" si="999"/>
        <v>0</v>
      </c>
    </row>
    <row r="15388" spans="6:9">
      <c r="F15388" t="str">
        <f t="shared" si="997"/>
        <v/>
      </c>
      <c r="G15388">
        <f t="shared" si="998"/>
        <v>0</v>
      </c>
      <c r="H15388" s="11" t="str">
        <f t="shared" si="996"/>
        <v/>
      </c>
      <c r="I15388" s="11">
        <f t="shared" si="999"/>
        <v>0</v>
      </c>
    </row>
    <row r="15389" spans="6:9">
      <c r="F15389" t="str">
        <f t="shared" si="997"/>
        <v/>
      </c>
      <c r="G15389">
        <f t="shared" si="998"/>
        <v>0</v>
      </c>
      <c r="H15389" s="11" t="str">
        <f t="shared" si="996"/>
        <v/>
      </c>
      <c r="I15389" s="11">
        <f t="shared" si="999"/>
        <v>0</v>
      </c>
    </row>
    <row r="15390" spans="6:9">
      <c r="F15390" t="str">
        <f t="shared" si="997"/>
        <v/>
      </c>
      <c r="G15390">
        <f t="shared" si="998"/>
        <v>0</v>
      </c>
      <c r="H15390" s="11" t="str">
        <f t="shared" si="996"/>
        <v/>
      </c>
      <c r="I15390" s="11">
        <f t="shared" si="999"/>
        <v>0</v>
      </c>
    </row>
    <row r="15391" spans="6:9">
      <c r="F15391" t="str">
        <f t="shared" si="997"/>
        <v/>
      </c>
      <c r="G15391">
        <f t="shared" si="998"/>
        <v>0</v>
      </c>
      <c r="H15391" s="11" t="str">
        <f t="shared" si="996"/>
        <v/>
      </c>
      <c r="I15391" s="11">
        <f t="shared" si="999"/>
        <v>0</v>
      </c>
    </row>
    <row r="15392" spans="6:9">
      <c r="F15392" t="str">
        <f t="shared" si="997"/>
        <v/>
      </c>
      <c r="G15392">
        <f t="shared" si="998"/>
        <v>0</v>
      </c>
      <c r="H15392" s="11" t="str">
        <f t="shared" si="996"/>
        <v/>
      </c>
      <c r="I15392" s="11">
        <f t="shared" si="999"/>
        <v>0</v>
      </c>
    </row>
    <row r="15393" spans="6:9">
      <c r="F15393" t="str">
        <f t="shared" si="997"/>
        <v/>
      </c>
      <c r="G15393">
        <f t="shared" si="998"/>
        <v>0</v>
      </c>
      <c r="H15393" s="11" t="str">
        <f t="shared" si="996"/>
        <v/>
      </c>
      <c r="I15393" s="11">
        <f t="shared" si="999"/>
        <v>0</v>
      </c>
    </row>
    <row r="15394" spans="6:9">
      <c r="F15394" t="str">
        <f t="shared" si="997"/>
        <v/>
      </c>
      <c r="G15394">
        <f t="shared" si="998"/>
        <v>0</v>
      </c>
      <c r="H15394" s="11" t="str">
        <f t="shared" si="996"/>
        <v/>
      </c>
      <c r="I15394" s="11">
        <f t="shared" si="999"/>
        <v>0</v>
      </c>
    </row>
    <row r="15395" spans="6:9">
      <c r="F15395" t="str">
        <f t="shared" si="997"/>
        <v/>
      </c>
      <c r="G15395">
        <f t="shared" si="998"/>
        <v>0</v>
      </c>
      <c r="H15395" s="11" t="str">
        <f t="shared" si="996"/>
        <v/>
      </c>
      <c r="I15395" s="11">
        <f t="shared" si="999"/>
        <v>0</v>
      </c>
    </row>
    <row r="15396" spans="6:9">
      <c r="F15396" t="str">
        <f t="shared" si="997"/>
        <v/>
      </c>
      <c r="G15396">
        <f t="shared" si="998"/>
        <v>0</v>
      </c>
      <c r="H15396" s="11" t="str">
        <f t="shared" si="996"/>
        <v/>
      </c>
      <c r="I15396" s="11">
        <f t="shared" si="999"/>
        <v>0</v>
      </c>
    </row>
    <row r="15397" spans="6:9">
      <c r="F15397" t="str">
        <f t="shared" si="997"/>
        <v/>
      </c>
      <c r="G15397">
        <f t="shared" si="998"/>
        <v>0</v>
      </c>
      <c r="H15397" s="11" t="str">
        <f t="shared" si="996"/>
        <v/>
      </c>
      <c r="I15397" s="11">
        <f t="shared" si="999"/>
        <v>0</v>
      </c>
    </row>
    <row r="15398" spans="6:9">
      <c r="F15398" t="str">
        <f t="shared" si="997"/>
        <v/>
      </c>
      <c r="G15398">
        <f t="shared" si="998"/>
        <v>0</v>
      </c>
      <c r="H15398" s="11" t="str">
        <f t="shared" si="996"/>
        <v/>
      </c>
      <c r="I15398" s="11">
        <f t="shared" si="999"/>
        <v>0</v>
      </c>
    </row>
    <row r="15399" spans="6:9">
      <c r="F15399" t="str">
        <f t="shared" si="997"/>
        <v/>
      </c>
      <c r="G15399">
        <f t="shared" si="998"/>
        <v>0</v>
      </c>
      <c r="H15399" s="11" t="str">
        <f t="shared" si="996"/>
        <v/>
      </c>
      <c r="I15399" s="11">
        <f t="shared" si="999"/>
        <v>0</v>
      </c>
    </row>
    <row r="15400" spans="6:9">
      <c r="F15400" t="str">
        <f t="shared" si="997"/>
        <v/>
      </c>
      <c r="G15400">
        <f t="shared" si="998"/>
        <v>0</v>
      </c>
      <c r="H15400" s="11" t="str">
        <f t="shared" si="996"/>
        <v/>
      </c>
      <c r="I15400" s="11">
        <f t="shared" si="999"/>
        <v>0</v>
      </c>
    </row>
    <row r="15401" spans="6:9">
      <c r="F15401" t="str">
        <f t="shared" si="997"/>
        <v/>
      </c>
      <c r="G15401">
        <f t="shared" si="998"/>
        <v>0</v>
      </c>
      <c r="H15401" s="11" t="str">
        <f t="shared" si="996"/>
        <v/>
      </c>
      <c r="I15401" s="11">
        <f t="shared" si="999"/>
        <v>0</v>
      </c>
    </row>
    <row r="15402" spans="6:9">
      <c r="F15402" t="str">
        <f t="shared" si="997"/>
        <v/>
      </c>
      <c r="G15402">
        <f t="shared" si="998"/>
        <v>0</v>
      </c>
      <c r="H15402" s="11" t="str">
        <f t="shared" si="996"/>
        <v/>
      </c>
      <c r="I15402" s="11">
        <f t="shared" si="999"/>
        <v>0</v>
      </c>
    </row>
    <row r="15403" spans="6:9">
      <c r="F15403" t="str">
        <f t="shared" si="997"/>
        <v/>
      </c>
      <c r="G15403">
        <f t="shared" si="998"/>
        <v>0</v>
      </c>
      <c r="H15403" s="11" t="str">
        <f t="shared" si="996"/>
        <v/>
      </c>
      <c r="I15403" s="11">
        <f t="shared" si="999"/>
        <v>0</v>
      </c>
    </row>
    <row r="15404" spans="6:9">
      <c r="F15404" t="str">
        <f t="shared" si="997"/>
        <v/>
      </c>
      <c r="G15404">
        <f t="shared" si="998"/>
        <v>0</v>
      </c>
      <c r="H15404" s="11" t="str">
        <f t="shared" si="996"/>
        <v/>
      </c>
      <c r="I15404" s="11">
        <f t="shared" si="999"/>
        <v>0</v>
      </c>
    </row>
    <row r="15405" spans="6:9">
      <c r="F15405" t="str">
        <f t="shared" si="997"/>
        <v/>
      </c>
      <c r="G15405">
        <f t="shared" si="998"/>
        <v>0</v>
      </c>
      <c r="H15405" s="11" t="str">
        <f t="shared" si="996"/>
        <v/>
      </c>
      <c r="I15405" s="11">
        <f t="shared" si="999"/>
        <v>0</v>
      </c>
    </row>
    <row r="15406" spans="6:9">
      <c r="F15406" t="str">
        <f t="shared" si="997"/>
        <v/>
      </c>
      <c r="G15406">
        <f t="shared" si="998"/>
        <v>0</v>
      </c>
      <c r="H15406" s="11" t="str">
        <f t="shared" si="996"/>
        <v/>
      </c>
      <c r="I15406" s="11">
        <f t="shared" si="999"/>
        <v>0</v>
      </c>
    </row>
    <row r="15407" spans="6:9">
      <c r="F15407" t="str">
        <f t="shared" si="997"/>
        <v/>
      </c>
      <c r="G15407">
        <f t="shared" si="998"/>
        <v>0</v>
      </c>
      <c r="H15407" s="11" t="str">
        <f t="shared" si="996"/>
        <v/>
      </c>
      <c r="I15407" s="11">
        <f t="shared" si="999"/>
        <v>0</v>
      </c>
    </row>
    <row r="15408" spans="6:9">
      <c r="F15408" t="str">
        <f t="shared" si="997"/>
        <v/>
      </c>
      <c r="G15408">
        <f t="shared" si="998"/>
        <v>0</v>
      </c>
      <c r="H15408" s="11" t="str">
        <f t="shared" si="996"/>
        <v/>
      </c>
      <c r="I15408" s="11">
        <f t="shared" si="999"/>
        <v>0</v>
      </c>
    </row>
    <row r="15409" spans="6:9">
      <c r="F15409" t="str">
        <f t="shared" si="997"/>
        <v/>
      </c>
      <c r="G15409">
        <f t="shared" si="998"/>
        <v>0</v>
      </c>
      <c r="H15409" s="11" t="str">
        <f t="shared" si="996"/>
        <v/>
      </c>
      <c r="I15409" s="11">
        <f t="shared" si="999"/>
        <v>0</v>
      </c>
    </row>
    <row r="15410" spans="6:9">
      <c r="F15410" t="str">
        <f t="shared" si="997"/>
        <v/>
      </c>
      <c r="G15410">
        <f t="shared" si="998"/>
        <v>0</v>
      </c>
      <c r="H15410" s="11" t="str">
        <f t="shared" si="996"/>
        <v/>
      </c>
      <c r="I15410" s="11">
        <f t="shared" si="999"/>
        <v>0</v>
      </c>
    </row>
    <row r="15411" spans="6:9">
      <c r="F15411" t="str">
        <f t="shared" si="997"/>
        <v/>
      </c>
      <c r="G15411">
        <f t="shared" si="998"/>
        <v>0</v>
      </c>
      <c r="H15411" s="11" t="str">
        <f t="shared" si="996"/>
        <v/>
      </c>
      <c r="I15411" s="11">
        <f t="shared" si="999"/>
        <v>0</v>
      </c>
    </row>
    <row r="15412" spans="6:9">
      <c r="F15412" t="str">
        <f t="shared" si="997"/>
        <v/>
      </c>
      <c r="G15412">
        <f t="shared" si="998"/>
        <v>0</v>
      </c>
      <c r="H15412" s="11" t="str">
        <f t="shared" si="996"/>
        <v/>
      </c>
      <c r="I15412" s="11">
        <f t="shared" si="999"/>
        <v>0</v>
      </c>
    </row>
    <row r="15413" spans="6:9">
      <c r="F15413" t="str">
        <f t="shared" si="997"/>
        <v/>
      </c>
      <c r="G15413">
        <f t="shared" si="998"/>
        <v>0</v>
      </c>
      <c r="H15413" s="11" t="str">
        <f t="shared" si="996"/>
        <v/>
      </c>
      <c r="I15413" s="11">
        <f t="shared" si="999"/>
        <v>0</v>
      </c>
    </row>
    <row r="15414" spans="6:9">
      <c r="F15414" t="str">
        <f t="shared" si="997"/>
        <v/>
      </c>
      <c r="G15414">
        <f t="shared" si="998"/>
        <v>0</v>
      </c>
      <c r="H15414" s="11" t="str">
        <f t="shared" si="996"/>
        <v/>
      </c>
      <c r="I15414" s="11">
        <f t="shared" si="999"/>
        <v>0</v>
      </c>
    </row>
    <row r="15415" spans="6:9">
      <c r="F15415" t="str">
        <f t="shared" si="997"/>
        <v/>
      </c>
      <c r="G15415">
        <f t="shared" si="998"/>
        <v>0</v>
      </c>
      <c r="H15415" s="11" t="str">
        <f t="shared" si="996"/>
        <v/>
      </c>
      <c r="I15415" s="11">
        <f t="shared" si="999"/>
        <v>0</v>
      </c>
    </row>
    <row r="15416" spans="6:9">
      <c r="F15416" t="str">
        <f t="shared" si="997"/>
        <v/>
      </c>
      <c r="G15416">
        <f t="shared" si="998"/>
        <v>0</v>
      </c>
      <c r="H15416" s="11" t="str">
        <f t="shared" si="996"/>
        <v/>
      </c>
      <c r="I15416" s="11">
        <f t="shared" si="999"/>
        <v>0</v>
      </c>
    </row>
    <row r="15417" spans="6:9">
      <c r="F15417" t="str">
        <f t="shared" si="997"/>
        <v/>
      </c>
      <c r="G15417">
        <f t="shared" si="998"/>
        <v>0</v>
      </c>
      <c r="H15417" s="11" t="str">
        <f t="shared" si="996"/>
        <v/>
      </c>
      <c r="I15417" s="11">
        <f t="shared" si="999"/>
        <v>0</v>
      </c>
    </row>
    <row r="15418" spans="6:9">
      <c r="F15418" t="str">
        <f t="shared" si="997"/>
        <v/>
      </c>
      <c r="G15418">
        <f t="shared" si="998"/>
        <v>0</v>
      </c>
      <c r="H15418" s="11" t="str">
        <f t="shared" si="996"/>
        <v/>
      </c>
      <c r="I15418" s="11">
        <f t="shared" si="999"/>
        <v>0</v>
      </c>
    </row>
    <row r="15419" spans="6:9">
      <c r="F15419" t="str">
        <f t="shared" si="997"/>
        <v/>
      </c>
      <c r="G15419">
        <f t="shared" si="998"/>
        <v>0</v>
      </c>
      <c r="H15419" s="11" t="str">
        <f t="shared" si="996"/>
        <v/>
      </c>
      <c r="I15419" s="11">
        <f t="shared" si="999"/>
        <v>0</v>
      </c>
    </row>
    <row r="15420" spans="6:9">
      <c r="F15420" t="str">
        <f t="shared" si="997"/>
        <v/>
      </c>
      <c r="G15420">
        <f t="shared" si="998"/>
        <v>0</v>
      </c>
      <c r="H15420" s="11" t="str">
        <f t="shared" si="996"/>
        <v/>
      </c>
      <c r="I15420" s="11">
        <f t="shared" si="999"/>
        <v>0</v>
      </c>
    </row>
    <row r="15421" spans="6:9">
      <c r="F15421" t="str">
        <f t="shared" si="997"/>
        <v/>
      </c>
      <c r="G15421">
        <f t="shared" si="998"/>
        <v>0</v>
      </c>
      <c r="H15421" s="11" t="str">
        <f t="shared" si="996"/>
        <v/>
      </c>
      <c r="I15421" s="11">
        <f t="shared" si="999"/>
        <v>0</v>
      </c>
    </row>
    <row r="15422" spans="6:9">
      <c r="F15422" t="str">
        <f t="shared" si="997"/>
        <v/>
      </c>
      <c r="G15422">
        <f t="shared" si="998"/>
        <v>0</v>
      </c>
      <c r="H15422" s="11" t="str">
        <f t="shared" si="996"/>
        <v/>
      </c>
      <c r="I15422" s="11">
        <f t="shared" si="999"/>
        <v>0</v>
      </c>
    </row>
    <row r="15423" spans="6:9">
      <c r="F15423" t="str">
        <f t="shared" si="997"/>
        <v/>
      </c>
      <c r="G15423">
        <f t="shared" si="998"/>
        <v>0</v>
      </c>
      <c r="H15423" s="11" t="str">
        <f t="shared" si="996"/>
        <v/>
      </c>
      <c r="I15423" s="11">
        <f t="shared" si="999"/>
        <v>0</v>
      </c>
    </row>
    <row r="15424" spans="6:9">
      <c r="F15424" t="str">
        <f t="shared" si="997"/>
        <v/>
      </c>
      <c r="G15424">
        <f t="shared" si="998"/>
        <v>0</v>
      </c>
      <c r="H15424" s="11" t="str">
        <f t="shared" si="996"/>
        <v/>
      </c>
      <c r="I15424" s="11">
        <f t="shared" si="999"/>
        <v>0</v>
      </c>
    </row>
    <row r="15425" spans="6:9">
      <c r="F15425" t="str">
        <f t="shared" si="997"/>
        <v/>
      </c>
      <c r="G15425">
        <f t="shared" si="998"/>
        <v>0</v>
      </c>
      <c r="H15425" s="11" t="str">
        <f t="shared" si="996"/>
        <v/>
      </c>
      <c r="I15425" s="11">
        <f t="shared" si="999"/>
        <v>0</v>
      </c>
    </row>
    <row r="15426" spans="6:9">
      <c r="F15426" t="str">
        <f t="shared" si="997"/>
        <v/>
      </c>
      <c r="G15426">
        <f t="shared" si="998"/>
        <v>0</v>
      </c>
      <c r="H15426" s="11" t="str">
        <f t="shared" ref="H15426:H15489" si="1000">IFERROR(HLOOKUP($A15426,$N$85:$S$86,2,0),"")</f>
        <v/>
      </c>
      <c r="I15426" s="11">
        <f t="shared" si="999"/>
        <v>0</v>
      </c>
    </row>
    <row r="15427" spans="6:9">
      <c r="F15427" t="str">
        <f t="shared" ref="F15427:F15490" si="1001">IFERROR(HLOOKUP($A15427,$N$40:$S$41,2,0),"")</f>
        <v/>
      </c>
      <c r="G15427">
        <f t="shared" ref="G15427:G15490" si="1002">IFERROR(IF(D15427&gt;F15427,(D15427-F15427)^2,0),0)</f>
        <v>0</v>
      </c>
      <c r="H15427" s="11" t="str">
        <f t="shared" si="1000"/>
        <v/>
      </c>
      <c r="I15427" s="11">
        <f t="shared" ref="I15427:I15490" si="1003">IFERROR(IF(D15427&gt;H15427,(D15427-H15427)^2,0),0)</f>
        <v>0</v>
      </c>
    </row>
    <row r="15428" spans="6:9">
      <c r="F15428" t="str">
        <f t="shared" si="1001"/>
        <v/>
      </c>
      <c r="G15428">
        <f t="shared" si="1002"/>
        <v>0</v>
      </c>
      <c r="H15428" s="11" t="str">
        <f t="shared" si="1000"/>
        <v/>
      </c>
      <c r="I15428" s="11">
        <f t="shared" si="1003"/>
        <v>0</v>
      </c>
    </row>
    <row r="15429" spans="6:9">
      <c r="F15429" t="str">
        <f t="shared" si="1001"/>
        <v/>
      </c>
      <c r="G15429">
        <f t="shared" si="1002"/>
        <v>0</v>
      </c>
      <c r="H15429" s="11" t="str">
        <f t="shared" si="1000"/>
        <v/>
      </c>
      <c r="I15429" s="11">
        <f t="shared" si="1003"/>
        <v>0</v>
      </c>
    </row>
    <row r="15430" spans="6:9">
      <c r="F15430" t="str">
        <f t="shared" si="1001"/>
        <v/>
      </c>
      <c r="G15430">
        <f t="shared" si="1002"/>
        <v>0</v>
      </c>
      <c r="H15430" s="11" t="str">
        <f t="shared" si="1000"/>
        <v/>
      </c>
      <c r="I15430" s="11">
        <f t="shared" si="1003"/>
        <v>0</v>
      </c>
    </row>
    <row r="15431" spans="6:9">
      <c r="F15431" t="str">
        <f t="shared" si="1001"/>
        <v/>
      </c>
      <c r="G15431">
        <f t="shared" si="1002"/>
        <v>0</v>
      </c>
      <c r="H15431" s="11" t="str">
        <f t="shared" si="1000"/>
        <v/>
      </c>
      <c r="I15431" s="11">
        <f t="shared" si="1003"/>
        <v>0</v>
      </c>
    </row>
    <row r="15432" spans="6:9">
      <c r="F15432" t="str">
        <f t="shared" si="1001"/>
        <v/>
      </c>
      <c r="G15432">
        <f t="shared" si="1002"/>
        <v>0</v>
      </c>
      <c r="H15432" s="11" t="str">
        <f t="shared" si="1000"/>
        <v/>
      </c>
      <c r="I15432" s="11">
        <f t="shared" si="1003"/>
        <v>0</v>
      </c>
    </row>
    <row r="15433" spans="6:9">
      <c r="F15433" t="str">
        <f t="shared" si="1001"/>
        <v/>
      </c>
      <c r="G15433">
        <f t="shared" si="1002"/>
        <v>0</v>
      </c>
      <c r="H15433" s="11" t="str">
        <f t="shared" si="1000"/>
        <v/>
      </c>
      <c r="I15433" s="11">
        <f t="shared" si="1003"/>
        <v>0</v>
      </c>
    </row>
    <row r="15434" spans="6:9">
      <c r="F15434" t="str">
        <f t="shared" si="1001"/>
        <v/>
      </c>
      <c r="G15434">
        <f t="shared" si="1002"/>
        <v>0</v>
      </c>
      <c r="H15434" s="11" t="str">
        <f t="shared" si="1000"/>
        <v/>
      </c>
      <c r="I15434" s="11">
        <f t="shared" si="1003"/>
        <v>0</v>
      </c>
    </row>
    <row r="15435" spans="6:9">
      <c r="F15435" t="str">
        <f t="shared" si="1001"/>
        <v/>
      </c>
      <c r="G15435">
        <f t="shared" si="1002"/>
        <v>0</v>
      </c>
      <c r="H15435" s="11" t="str">
        <f t="shared" si="1000"/>
        <v/>
      </c>
      <c r="I15435" s="11">
        <f t="shared" si="1003"/>
        <v>0</v>
      </c>
    </row>
    <row r="15436" spans="6:9">
      <c r="F15436" t="str">
        <f t="shared" si="1001"/>
        <v/>
      </c>
      <c r="G15436">
        <f t="shared" si="1002"/>
        <v>0</v>
      </c>
      <c r="H15436" s="11" t="str">
        <f t="shared" si="1000"/>
        <v/>
      </c>
      <c r="I15436" s="11">
        <f t="shared" si="1003"/>
        <v>0</v>
      </c>
    </row>
    <row r="15437" spans="6:9">
      <c r="F15437" t="str">
        <f t="shared" si="1001"/>
        <v/>
      </c>
      <c r="G15437">
        <f t="shared" si="1002"/>
        <v>0</v>
      </c>
      <c r="H15437" s="11" t="str">
        <f t="shared" si="1000"/>
        <v/>
      </c>
      <c r="I15437" s="11">
        <f t="shared" si="1003"/>
        <v>0</v>
      </c>
    </row>
    <row r="15438" spans="6:9">
      <c r="F15438" t="str">
        <f t="shared" si="1001"/>
        <v/>
      </c>
      <c r="G15438">
        <f t="shared" si="1002"/>
        <v>0</v>
      </c>
      <c r="H15438" s="11" t="str">
        <f t="shared" si="1000"/>
        <v/>
      </c>
      <c r="I15438" s="11">
        <f t="shared" si="1003"/>
        <v>0</v>
      </c>
    </row>
    <row r="15439" spans="6:9">
      <c r="F15439" t="str">
        <f t="shared" si="1001"/>
        <v/>
      </c>
      <c r="G15439">
        <f t="shared" si="1002"/>
        <v>0</v>
      </c>
      <c r="H15439" s="11" t="str">
        <f t="shared" si="1000"/>
        <v/>
      </c>
      <c r="I15439" s="11">
        <f t="shared" si="1003"/>
        <v>0</v>
      </c>
    </row>
    <row r="15440" spans="6:9">
      <c r="F15440" t="str">
        <f t="shared" si="1001"/>
        <v/>
      </c>
      <c r="G15440">
        <f t="shared" si="1002"/>
        <v>0</v>
      </c>
      <c r="H15440" s="11" t="str">
        <f t="shared" si="1000"/>
        <v/>
      </c>
      <c r="I15440" s="11">
        <f t="shared" si="1003"/>
        <v>0</v>
      </c>
    </row>
    <row r="15441" spans="6:9">
      <c r="F15441" t="str">
        <f t="shared" si="1001"/>
        <v/>
      </c>
      <c r="G15441">
        <f t="shared" si="1002"/>
        <v>0</v>
      </c>
      <c r="H15441" s="11" t="str">
        <f t="shared" si="1000"/>
        <v/>
      </c>
      <c r="I15441" s="11">
        <f t="shared" si="1003"/>
        <v>0</v>
      </c>
    </row>
    <row r="15442" spans="6:9">
      <c r="F15442" t="str">
        <f t="shared" si="1001"/>
        <v/>
      </c>
      <c r="G15442">
        <f t="shared" si="1002"/>
        <v>0</v>
      </c>
      <c r="H15442" s="11" t="str">
        <f t="shared" si="1000"/>
        <v/>
      </c>
      <c r="I15442" s="11">
        <f t="shared" si="1003"/>
        <v>0</v>
      </c>
    </row>
    <row r="15443" spans="6:9">
      <c r="F15443" t="str">
        <f t="shared" si="1001"/>
        <v/>
      </c>
      <c r="G15443">
        <f t="shared" si="1002"/>
        <v>0</v>
      </c>
      <c r="H15443" s="11" t="str">
        <f t="shared" si="1000"/>
        <v/>
      </c>
      <c r="I15443" s="11">
        <f t="shared" si="1003"/>
        <v>0</v>
      </c>
    </row>
    <row r="15444" spans="6:9">
      <c r="F15444" t="str">
        <f t="shared" si="1001"/>
        <v/>
      </c>
      <c r="G15444">
        <f t="shared" si="1002"/>
        <v>0</v>
      </c>
      <c r="H15444" s="11" t="str">
        <f t="shared" si="1000"/>
        <v/>
      </c>
      <c r="I15444" s="11">
        <f t="shared" si="1003"/>
        <v>0</v>
      </c>
    </row>
    <row r="15445" spans="6:9">
      <c r="F15445" t="str">
        <f t="shared" si="1001"/>
        <v/>
      </c>
      <c r="G15445">
        <f t="shared" si="1002"/>
        <v>0</v>
      </c>
      <c r="H15445" s="11" t="str">
        <f t="shared" si="1000"/>
        <v/>
      </c>
      <c r="I15445" s="11">
        <f t="shared" si="1003"/>
        <v>0</v>
      </c>
    </row>
    <row r="15446" spans="6:9">
      <c r="F15446" t="str">
        <f t="shared" si="1001"/>
        <v/>
      </c>
      <c r="G15446">
        <f t="shared" si="1002"/>
        <v>0</v>
      </c>
      <c r="H15446" s="11" t="str">
        <f t="shared" si="1000"/>
        <v/>
      </c>
      <c r="I15446" s="11">
        <f t="shared" si="1003"/>
        <v>0</v>
      </c>
    </row>
    <row r="15447" spans="6:9">
      <c r="F15447" t="str">
        <f t="shared" si="1001"/>
        <v/>
      </c>
      <c r="G15447">
        <f t="shared" si="1002"/>
        <v>0</v>
      </c>
      <c r="H15447" s="11" t="str">
        <f t="shared" si="1000"/>
        <v/>
      </c>
      <c r="I15447" s="11">
        <f t="shared" si="1003"/>
        <v>0</v>
      </c>
    </row>
    <row r="15448" spans="6:9">
      <c r="F15448" t="str">
        <f t="shared" si="1001"/>
        <v/>
      </c>
      <c r="G15448">
        <f t="shared" si="1002"/>
        <v>0</v>
      </c>
      <c r="H15448" s="11" t="str">
        <f t="shared" si="1000"/>
        <v/>
      </c>
      <c r="I15448" s="11">
        <f t="shared" si="1003"/>
        <v>0</v>
      </c>
    </row>
    <row r="15449" spans="6:9">
      <c r="F15449" t="str">
        <f t="shared" si="1001"/>
        <v/>
      </c>
      <c r="G15449">
        <f t="shared" si="1002"/>
        <v>0</v>
      </c>
      <c r="H15449" s="11" t="str">
        <f t="shared" si="1000"/>
        <v/>
      </c>
      <c r="I15449" s="11">
        <f t="shared" si="1003"/>
        <v>0</v>
      </c>
    </row>
    <row r="15450" spans="6:9">
      <c r="F15450" t="str">
        <f t="shared" si="1001"/>
        <v/>
      </c>
      <c r="G15450">
        <f t="shared" si="1002"/>
        <v>0</v>
      </c>
      <c r="H15450" s="11" t="str">
        <f t="shared" si="1000"/>
        <v/>
      </c>
      <c r="I15450" s="11">
        <f t="shared" si="1003"/>
        <v>0</v>
      </c>
    </row>
    <row r="15451" spans="6:9">
      <c r="F15451" t="str">
        <f t="shared" si="1001"/>
        <v/>
      </c>
      <c r="G15451">
        <f t="shared" si="1002"/>
        <v>0</v>
      </c>
      <c r="H15451" s="11" t="str">
        <f t="shared" si="1000"/>
        <v/>
      </c>
      <c r="I15451" s="11">
        <f t="shared" si="1003"/>
        <v>0</v>
      </c>
    </row>
    <row r="15452" spans="6:9">
      <c r="F15452" t="str">
        <f t="shared" si="1001"/>
        <v/>
      </c>
      <c r="G15452">
        <f t="shared" si="1002"/>
        <v>0</v>
      </c>
      <c r="H15452" s="11" t="str">
        <f t="shared" si="1000"/>
        <v/>
      </c>
      <c r="I15452" s="11">
        <f t="shared" si="1003"/>
        <v>0</v>
      </c>
    </row>
    <row r="15453" spans="6:9">
      <c r="F15453" t="str">
        <f t="shared" si="1001"/>
        <v/>
      </c>
      <c r="G15453">
        <f t="shared" si="1002"/>
        <v>0</v>
      </c>
      <c r="H15453" s="11" t="str">
        <f t="shared" si="1000"/>
        <v/>
      </c>
      <c r="I15453" s="11">
        <f t="shared" si="1003"/>
        <v>0</v>
      </c>
    </row>
    <row r="15454" spans="6:9">
      <c r="F15454" t="str">
        <f t="shared" si="1001"/>
        <v/>
      </c>
      <c r="G15454">
        <f t="shared" si="1002"/>
        <v>0</v>
      </c>
      <c r="H15454" s="11" t="str">
        <f t="shared" si="1000"/>
        <v/>
      </c>
      <c r="I15454" s="11">
        <f t="shared" si="1003"/>
        <v>0</v>
      </c>
    </row>
    <row r="15455" spans="6:9">
      <c r="F15455" t="str">
        <f t="shared" si="1001"/>
        <v/>
      </c>
      <c r="G15455">
        <f t="shared" si="1002"/>
        <v>0</v>
      </c>
      <c r="H15455" s="11" t="str">
        <f t="shared" si="1000"/>
        <v/>
      </c>
      <c r="I15455" s="11">
        <f t="shared" si="1003"/>
        <v>0</v>
      </c>
    </row>
    <row r="15456" spans="6:9">
      <c r="F15456" t="str">
        <f t="shared" si="1001"/>
        <v/>
      </c>
      <c r="G15456">
        <f t="shared" si="1002"/>
        <v>0</v>
      </c>
      <c r="H15456" s="11" t="str">
        <f t="shared" si="1000"/>
        <v/>
      </c>
      <c r="I15456" s="11">
        <f t="shared" si="1003"/>
        <v>0</v>
      </c>
    </row>
    <row r="15457" spans="6:9">
      <c r="F15457" t="str">
        <f t="shared" si="1001"/>
        <v/>
      </c>
      <c r="G15457">
        <f t="shared" si="1002"/>
        <v>0</v>
      </c>
      <c r="H15457" s="11" t="str">
        <f t="shared" si="1000"/>
        <v/>
      </c>
      <c r="I15457" s="11">
        <f t="shared" si="1003"/>
        <v>0</v>
      </c>
    </row>
    <row r="15458" spans="6:9">
      <c r="F15458" t="str">
        <f t="shared" si="1001"/>
        <v/>
      </c>
      <c r="G15458">
        <f t="shared" si="1002"/>
        <v>0</v>
      </c>
      <c r="H15458" s="11" t="str">
        <f t="shared" si="1000"/>
        <v/>
      </c>
      <c r="I15458" s="11">
        <f t="shared" si="1003"/>
        <v>0</v>
      </c>
    </row>
    <row r="15459" spans="6:9">
      <c r="F15459" t="str">
        <f t="shared" si="1001"/>
        <v/>
      </c>
      <c r="G15459">
        <f t="shared" si="1002"/>
        <v>0</v>
      </c>
      <c r="H15459" s="11" t="str">
        <f t="shared" si="1000"/>
        <v/>
      </c>
      <c r="I15459" s="11">
        <f t="shared" si="1003"/>
        <v>0</v>
      </c>
    </row>
    <row r="15460" spans="6:9">
      <c r="F15460" t="str">
        <f t="shared" si="1001"/>
        <v/>
      </c>
      <c r="G15460">
        <f t="shared" si="1002"/>
        <v>0</v>
      </c>
      <c r="H15460" s="11" t="str">
        <f t="shared" si="1000"/>
        <v/>
      </c>
      <c r="I15460" s="11">
        <f t="shared" si="1003"/>
        <v>0</v>
      </c>
    </row>
    <row r="15461" spans="6:9">
      <c r="F15461" t="str">
        <f t="shared" si="1001"/>
        <v/>
      </c>
      <c r="G15461">
        <f t="shared" si="1002"/>
        <v>0</v>
      </c>
      <c r="H15461" s="11" t="str">
        <f t="shared" si="1000"/>
        <v/>
      </c>
      <c r="I15461" s="11">
        <f t="shared" si="1003"/>
        <v>0</v>
      </c>
    </row>
    <row r="15462" spans="6:9">
      <c r="F15462" t="str">
        <f t="shared" si="1001"/>
        <v/>
      </c>
      <c r="G15462">
        <f t="shared" si="1002"/>
        <v>0</v>
      </c>
      <c r="H15462" s="11" t="str">
        <f t="shared" si="1000"/>
        <v/>
      </c>
      <c r="I15462" s="11">
        <f t="shared" si="1003"/>
        <v>0</v>
      </c>
    </row>
    <row r="15463" spans="6:9">
      <c r="F15463" t="str">
        <f t="shared" si="1001"/>
        <v/>
      </c>
      <c r="G15463">
        <f t="shared" si="1002"/>
        <v>0</v>
      </c>
      <c r="H15463" s="11" t="str">
        <f t="shared" si="1000"/>
        <v/>
      </c>
      <c r="I15463" s="11">
        <f t="shared" si="1003"/>
        <v>0</v>
      </c>
    </row>
    <row r="15464" spans="6:9">
      <c r="F15464" t="str">
        <f t="shared" si="1001"/>
        <v/>
      </c>
      <c r="G15464">
        <f t="shared" si="1002"/>
        <v>0</v>
      </c>
      <c r="H15464" s="11" t="str">
        <f t="shared" si="1000"/>
        <v/>
      </c>
      <c r="I15464" s="11">
        <f t="shared" si="1003"/>
        <v>0</v>
      </c>
    </row>
    <row r="15465" spans="6:9">
      <c r="F15465" t="str">
        <f t="shared" si="1001"/>
        <v/>
      </c>
      <c r="G15465">
        <f t="shared" si="1002"/>
        <v>0</v>
      </c>
      <c r="H15465" s="11" t="str">
        <f t="shared" si="1000"/>
        <v/>
      </c>
      <c r="I15465" s="11">
        <f t="shared" si="1003"/>
        <v>0</v>
      </c>
    </row>
    <row r="15466" spans="6:9">
      <c r="F15466" t="str">
        <f t="shared" si="1001"/>
        <v/>
      </c>
      <c r="G15466">
        <f t="shared" si="1002"/>
        <v>0</v>
      </c>
      <c r="H15466" s="11" t="str">
        <f t="shared" si="1000"/>
        <v/>
      </c>
      <c r="I15466" s="11">
        <f t="shared" si="1003"/>
        <v>0</v>
      </c>
    </row>
    <row r="15467" spans="6:9">
      <c r="F15467" t="str">
        <f t="shared" si="1001"/>
        <v/>
      </c>
      <c r="G15467">
        <f t="shared" si="1002"/>
        <v>0</v>
      </c>
      <c r="H15467" s="11" t="str">
        <f t="shared" si="1000"/>
        <v/>
      </c>
      <c r="I15467" s="11">
        <f t="shared" si="1003"/>
        <v>0</v>
      </c>
    </row>
    <row r="15468" spans="6:9">
      <c r="F15468" t="str">
        <f t="shared" si="1001"/>
        <v/>
      </c>
      <c r="G15468">
        <f t="shared" si="1002"/>
        <v>0</v>
      </c>
      <c r="H15468" s="11" t="str">
        <f t="shared" si="1000"/>
        <v/>
      </c>
      <c r="I15468" s="11">
        <f t="shared" si="1003"/>
        <v>0</v>
      </c>
    </row>
    <row r="15469" spans="6:9">
      <c r="F15469" t="str">
        <f t="shared" si="1001"/>
        <v/>
      </c>
      <c r="G15469">
        <f t="shared" si="1002"/>
        <v>0</v>
      </c>
      <c r="H15469" s="11" t="str">
        <f t="shared" si="1000"/>
        <v/>
      </c>
      <c r="I15469" s="11">
        <f t="shared" si="1003"/>
        <v>0</v>
      </c>
    </row>
    <row r="15470" spans="6:9">
      <c r="F15470" t="str">
        <f t="shared" si="1001"/>
        <v/>
      </c>
      <c r="G15470">
        <f t="shared" si="1002"/>
        <v>0</v>
      </c>
      <c r="H15470" s="11" t="str">
        <f t="shared" si="1000"/>
        <v/>
      </c>
      <c r="I15470" s="11">
        <f t="shared" si="1003"/>
        <v>0</v>
      </c>
    </row>
    <row r="15471" spans="6:9">
      <c r="F15471" t="str">
        <f t="shared" si="1001"/>
        <v/>
      </c>
      <c r="G15471">
        <f t="shared" si="1002"/>
        <v>0</v>
      </c>
      <c r="H15471" s="11" t="str">
        <f t="shared" si="1000"/>
        <v/>
      </c>
      <c r="I15471" s="11">
        <f t="shared" si="1003"/>
        <v>0</v>
      </c>
    </row>
    <row r="15472" spans="6:9">
      <c r="F15472" t="str">
        <f t="shared" si="1001"/>
        <v/>
      </c>
      <c r="G15472">
        <f t="shared" si="1002"/>
        <v>0</v>
      </c>
      <c r="H15472" s="11" t="str">
        <f t="shared" si="1000"/>
        <v/>
      </c>
      <c r="I15472" s="11">
        <f t="shared" si="1003"/>
        <v>0</v>
      </c>
    </row>
    <row r="15473" spans="6:9">
      <c r="F15473" t="str">
        <f t="shared" si="1001"/>
        <v/>
      </c>
      <c r="G15473">
        <f t="shared" si="1002"/>
        <v>0</v>
      </c>
      <c r="H15473" s="11" t="str">
        <f t="shared" si="1000"/>
        <v/>
      </c>
      <c r="I15473" s="11">
        <f t="shared" si="1003"/>
        <v>0</v>
      </c>
    </row>
    <row r="15474" spans="6:9">
      <c r="F15474" t="str">
        <f t="shared" si="1001"/>
        <v/>
      </c>
      <c r="G15474">
        <f t="shared" si="1002"/>
        <v>0</v>
      </c>
      <c r="H15474" s="11" t="str">
        <f t="shared" si="1000"/>
        <v/>
      </c>
      <c r="I15474" s="11">
        <f t="shared" si="1003"/>
        <v>0</v>
      </c>
    </row>
    <row r="15475" spans="6:9">
      <c r="F15475" t="str">
        <f t="shared" si="1001"/>
        <v/>
      </c>
      <c r="G15475">
        <f t="shared" si="1002"/>
        <v>0</v>
      </c>
      <c r="H15475" s="11" t="str">
        <f t="shared" si="1000"/>
        <v/>
      </c>
      <c r="I15475" s="11">
        <f t="shared" si="1003"/>
        <v>0</v>
      </c>
    </row>
    <row r="15476" spans="6:9">
      <c r="F15476" t="str">
        <f t="shared" si="1001"/>
        <v/>
      </c>
      <c r="G15476">
        <f t="shared" si="1002"/>
        <v>0</v>
      </c>
      <c r="H15476" s="11" t="str">
        <f t="shared" si="1000"/>
        <v/>
      </c>
      <c r="I15476" s="11">
        <f t="shared" si="1003"/>
        <v>0</v>
      </c>
    </row>
    <row r="15477" spans="6:9">
      <c r="F15477" t="str">
        <f t="shared" si="1001"/>
        <v/>
      </c>
      <c r="G15477">
        <f t="shared" si="1002"/>
        <v>0</v>
      </c>
      <c r="H15477" s="11" t="str">
        <f t="shared" si="1000"/>
        <v/>
      </c>
      <c r="I15477" s="11">
        <f t="shared" si="1003"/>
        <v>0</v>
      </c>
    </row>
    <row r="15478" spans="6:9">
      <c r="F15478" t="str">
        <f t="shared" si="1001"/>
        <v/>
      </c>
      <c r="G15478">
        <f t="shared" si="1002"/>
        <v>0</v>
      </c>
      <c r="H15478" s="11" t="str">
        <f t="shared" si="1000"/>
        <v/>
      </c>
      <c r="I15478" s="11">
        <f t="shared" si="1003"/>
        <v>0</v>
      </c>
    </row>
    <row r="15479" spans="6:9">
      <c r="F15479" t="str">
        <f t="shared" si="1001"/>
        <v/>
      </c>
      <c r="G15479">
        <f t="shared" si="1002"/>
        <v>0</v>
      </c>
      <c r="H15479" s="11" t="str">
        <f t="shared" si="1000"/>
        <v/>
      </c>
      <c r="I15479" s="11">
        <f t="shared" si="1003"/>
        <v>0</v>
      </c>
    </row>
    <row r="15480" spans="6:9">
      <c r="F15480" t="str">
        <f t="shared" si="1001"/>
        <v/>
      </c>
      <c r="G15480">
        <f t="shared" si="1002"/>
        <v>0</v>
      </c>
      <c r="H15480" s="11" t="str">
        <f t="shared" si="1000"/>
        <v/>
      </c>
      <c r="I15480" s="11">
        <f t="shared" si="1003"/>
        <v>0</v>
      </c>
    </row>
    <row r="15481" spans="6:9">
      <c r="F15481" t="str">
        <f t="shared" si="1001"/>
        <v/>
      </c>
      <c r="G15481">
        <f t="shared" si="1002"/>
        <v>0</v>
      </c>
      <c r="H15481" s="11" t="str">
        <f t="shared" si="1000"/>
        <v/>
      </c>
      <c r="I15481" s="11">
        <f t="shared" si="1003"/>
        <v>0</v>
      </c>
    </row>
    <row r="15482" spans="6:9">
      <c r="F15482" t="str">
        <f t="shared" si="1001"/>
        <v/>
      </c>
      <c r="G15482">
        <f t="shared" si="1002"/>
        <v>0</v>
      </c>
      <c r="H15482" s="11" t="str">
        <f t="shared" si="1000"/>
        <v/>
      </c>
      <c r="I15482" s="11">
        <f t="shared" si="1003"/>
        <v>0</v>
      </c>
    </row>
    <row r="15483" spans="6:9">
      <c r="F15483" t="str">
        <f t="shared" si="1001"/>
        <v/>
      </c>
      <c r="G15483">
        <f t="shared" si="1002"/>
        <v>0</v>
      </c>
      <c r="H15483" s="11" t="str">
        <f t="shared" si="1000"/>
        <v/>
      </c>
      <c r="I15483" s="11">
        <f t="shared" si="1003"/>
        <v>0</v>
      </c>
    </row>
    <row r="15484" spans="6:9">
      <c r="F15484" t="str">
        <f t="shared" si="1001"/>
        <v/>
      </c>
      <c r="G15484">
        <f t="shared" si="1002"/>
        <v>0</v>
      </c>
      <c r="H15484" s="11" t="str">
        <f t="shared" si="1000"/>
        <v/>
      </c>
      <c r="I15484" s="11">
        <f t="shared" si="1003"/>
        <v>0</v>
      </c>
    </row>
    <row r="15485" spans="6:9">
      <c r="F15485" t="str">
        <f t="shared" si="1001"/>
        <v/>
      </c>
      <c r="G15485">
        <f t="shared" si="1002"/>
        <v>0</v>
      </c>
      <c r="H15485" s="11" t="str">
        <f t="shared" si="1000"/>
        <v/>
      </c>
      <c r="I15485" s="11">
        <f t="shared" si="1003"/>
        <v>0</v>
      </c>
    </row>
    <row r="15486" spans="6:9">
      <c r="F15486" t="str">
        <f t="shared" si="1001"/>
        <v/>
      </c>
      <c r="G15486">
        <f t="shared" si="1002"/>
        <v>0</v>
      </c>
      <c r="H15486" s="11" t="str">
        <f t="shared" si="1000"/>
        <v/>
      </c>
      <c r="I15486" s="11">
        <f t="shared" si="1003"/>
        <v>0</v>
      </c>
    </row>
    <row r="15487" spans="6:9">
      <c r="F15487" t="str">
        <f t="shared" si="1001"/>
        <v/>
      </c>
      <c r="G15487">
        <f t="shared" si="1002"/>
        <v>0</v>
      </c>
      <c r="H15487" s="11" t="str">
        <f t="shared" si="1000"/>
        <v/>
      </c>
      <c r="I15487" s="11">
        <f t="shared" si="1003"/>
        <v>0</v>
      </c>
    </row>
    <row r="15488" spans="6:9">
      <c r="F15488" t="str">
        <f t="shared" si="1001"/>
        <v/>
      </c>
      <c r="G15488">
        <f t="shared" si="1002"/>
        <v>0</v>
      </c>
      <c r="H15488" s="11" t="str">
        <f t="shared" si="1000"/>
        <v/>
      </c>
      <c r="I15488" s="11">
        <f t="shared" si="1003"/>
        <v>0</v>
      </c>
    </row>
    <row r="15489" spans="6:9">
      <c r="F15489" t="str">
        <f t="shared" si="1001"/>
        <v/>
      </c>
      <c r="G15489">
        <f t="shared" si="1002"/>
        <v>0</v>
      </c>
      <c r="H15489" s="11" t="str">
        <f t="shared" si="1000"/>
        <v/>
      </c>
      <c r="I15489" s="11">
        <f t="shared" si="1003"/>
        <v>0</v>
      </c>
    </row>
    <row r="15490" spans="6:9">
      <c r="F15490" t="str">
        <f t="shared" si="1001"/>
        <v/>
      </c>
      <c r="G15490">
        <f t="shared" si="1002"/>
        <v>0</v>
      </c>
      <c r="H15490" s="11" t="str">
        <f t="shared" ref="H15490:H15553" si="1004">IFERROR(HLOOKUP($A15490,$N$85:$S$86,2,0),"")</f>
        <v/>
      </c>
      <c r="I15490" s="11">
        <f t="shared" si="1003"/>
        <v>0</v>
      </c>
    </row>
    <row r="15491" spans="6:9">
      <c r="F15491" t="str">
        <f t="shared" ref="F15491:F15554" si="1005">IFERROR(HLOOKUP($A15491,$N$40:$S$41,2,0),"")</f>
        <v/>
      </c>
      <c r="G15491">
        <f t="shared" ref="G15491:G15554" si="1006">IFERROR(IF(D15491&gt;F15491,(D15491-F15491)^2,0),0)</f>
        <v>0</v>
      </c>
      <c r="H15491" s="11" t="str">
        <f t="shared" si="1004"/>
        <v/>
      </c>
      <c r="I15491" s="11">
        <f t="shared" ref="I15491:I15554" si="1007">IFERROR(IF(D15491&gt;H15491,(D15491-H15491)^2,0),0)</f>
        <v>0</v>
      </c>
    </row>
    <row r="15492" spans="6:9">
      <c r="F15492" t="str">
        <f t="shared" si="1005"/>
        <v/>
      </c>
      <c r="G15492">
        <f t="shared" si="1006"/>
        <v>0</v>
      </c>
      <c r="H15492" s="11" t="str">
        <f t="shared" si="1004"/>
        <v/>
      </c>
      <c r="I15492" s="11">
        <f t="shared" si="1007"/>
        <v>0</v>
      </c>
    </row>
    <row r="15493" spans="6:9">
      <c r="F15493" t="str">
        <f t="shared" si="1005"/>
        <v/>
      </c>
      <c r="G15493">
        <f t="shared" si="1006"/>
        <v>0</v>
      </c>
      <c r="H15493" s="11" t="str">
        <f t="shared" si="1004"/>
        <v/>
      </c>
      <c r="I15493" s="11">
        <f t="shared" si="1007"/>
        <v>0</v>
      </c>
    </row>
    <row r="15494" spans="6:9">
      <c r="F15494" t="str">
        <f t="shared" si="1005"/>
        <v/>
      </c>
      <c r="G15494">
        <f t="shared" si="1006"/>
        <v>0</v>
      </c>
      <c r="H15494" s="11" t="str">
        <f t="shared" si="1004"/>
        <v/>
      </c>
      <c r="I15494" s="11">
        <f t="shared" si="1007"/>
        <v>0</v>
      </c>
    </row>
    <row r="15495" spans="6:9">
      <c r="F15495" t="str">
        <f t="shared" si="1005"/>
        <v/>
      </c>
      <c r="G15495">
        <f t="shared" si="1006"/>
        <v>0</v>
      </c>
      <c r="H15495" s="11" t="str">
        <f t="shared" si="1004"/>
        <v/>
      </c>
      <c r="I15495" s="11">
        <f t="shared" si="1007"/>
        <v>0</v>
      </c>
    </row>
    <row r="15496" spans="6:9">
      <c r="F15496" t="str">
        <f t="shared" si="1005"/>
        <v/>
      </c>
      <c r="G15496">
        <f t="shared" si="1006"/>
        <v>0</v>
      </c>
      <c r="H15496" s="11" t="str">
        <f t="shared" si="1004"/>
        <v/>
      </c>
      <c r="I15496" s="11">
        <f t="shared" si="1007"/>
        <v>0</v>
      </c>
    </row>
    <row r="15497" spans="6:9">
      <c r="F15497" t="str">
        <f t="shared" si="1005"/>
        <v/>
      </c>
      <c r="G15497">
        <f t="shared" si="1006"/>
        <v>0</v>
      </c>
      <c r="H15497" s="11" t="str">
        <f t="shared" si="1004"/>
        <v/>
      </c>
      <c r="I15497" s="11">
        <f t="shared" si="1007"/>
        <v>0</v>
      </c>
    </row>
    <row r="15498" spans="6:9">
      <c r="F15498" t="str">
        <f t="shared" si="1005"/>
        <v/>
      </c>
      <c r="G15498">
        <f t="shared" si="1006"/>
        <v>0</v>
      </c>
      <c r="H15498" s="11" t="str">
        <f t="shared" si="1004"/>
        <v/>
      </c>
      <c r="I15498" s="11">
        <f t="shared" si="1007"/>
        <v>0</v>
      </c>
    </row>
    <row r="15499" spans="6:9">
      <c r="F15499" t="str">
        <f t="shared" si="1005"/>
        <v/>
      </c>
      <c r="G15499">
        <f t="shared" si="1006"/>
        <v>0</v>
      </c>
      <c r="H15499" s="11" t="str">
        <f t="shared" si="1004"/>
        <v/>
      </c>
      <c r="I15499" s="11">
        <f t="shared" si="1007"/>
        <v>0</v>
      </c>
    </row>
    <row r="15500" spans="6:9">
      <c r="F15500" t="str">
        <f t="shared" si="1005"/>
        <v/>
      </c>
      <c r="G15500">
        <f t="shared" si="1006"/>
        <v>0</v>
      </c>
      <c r="H15500" s="11" t="str">
        <f t="shared" si="1004"/>
        <v/>
      </c>
      <c r="I15500" s="11">
        <f t="shared" si="1007"/>
        <v>0</v>
      </c>
    </row>
    <row r="15501" spans="6:9">
      <c r="F15501" t="str">
        <f t="shared" si="1005"/>
        <v/>
      </c>
      <c r="G15501">
        <f t="shared" si="1006"/>
        <v>0</v>
      </c>
      <c r="H15501" s="11" t="str">
        <f t="shared" si="1004"/>
        <v/>
      </c>
      <c r="I15501" s="11">
        <f t="shared" si="1007"/>
        <v>0</v>
      </c>
    </row>
    <row r="15502" spans="6:9">
      <c r="F15502" t="str">
        <f t="shared" si="1005"/>
        <v/>
      </c>
      <c r="G15502">
        <f t="shared" si="1006"/>
        <v>0</v>
      </c>
      <c r="H15502" s="11" t="str">
        <f t="shared" si="1004"/>
        <v/>
      </c>
      <c r="I15502" s="11">
        <f t="shared" si="1007"/>
        <v>0</v>
      </c>
    </row>
    <row r="15503" spans="6:9">
      <c r="F15503" t="str">
        <f t="shared" si="1005"/>
        <v/>
      </c>
      <c r="G15503">
        <f t="shared" si="1006"/>
        <v>0</v>
      </c>
      <c r="H15503" s="11" t="str">
        <f t="shared" si="1004"/>
        <v/>
      </c>
      <c r="I15503" s="11">
        <f t="shared" si="1007"/>
        <v>0</v>
      </c>
    </row>
    <row r="15504" spans="6:9">
      <c r="F15504" t="str">
        <f t="shared" si="1005"/>
        <v/>
      </c>
      <c r="G15504">
        <f t="shared" si="1006"/>
        <v>0</v>
      </c>
      <c r="H15504" s="11" t="str">
        <f t="shared" si="1004"/>
        <v/>
      </c>
      <c r="I15504" s="11">
        <f t="shared" si="1007"/>
        <v>0</v>
      </c>
    </row>
    <row r="15505" spans="6:9">
      <c r="F15505" t="str">
        <f t="shared" si="1005"/>
        <v/>
      </c>
      <c r="G15505">
        <f t="shared" si="1006"/>
        <v>0</v>
      </c>
      <c r="H15505" s="11" t="str">
        <f t="shared" si="1004"/>
        <v/>
      </c>
      <c r="I15505" s="11">
        <f t="shared" si="1007"/>
        <v>0</v>
      </c>
    </row>
    <row r="15506" spans="6:9">
      <c r="F15506" t="str">
        <f t="shared" si="1005"/>
        <v/>
      </c>
      <c r="G15506">
        <f t="shared" si="1006"/>
        <v>0</v>
      </c>
      <c r="H15506" s="11" t="str">
        <f t="shared" si="1004"/>
        <v/>
      </c>
      <c r="I15506" s="11">
        <f t="shared" si="1007"/>
        <v>0</v>
      </c>
    </row>
    <row r="15507" spans="6:9">
      <c r="F15507" t="str">
        <f t="shared" si="1005"/>
        <v/>
      </c>
      <c r="G15507">
        <f t="shared" si="1006"/>
        <v>0</v>
      </c>
      <c r="H15507" s="11" t="str">
        <f t="shared" si="1004"/>
        <v/>
      </c>
      <c r="I15507" s="11">
        <f t="shared" si="1007"/>
        <v>0</v>
      </c>
    </row>
    <row r="15508" spans="6:9">
      <c r="F15508" t="str">
        <f t="shared" si="1005"/>
        <v/>
      </c>
      <c r="G15508">
        <f t="shared" si="1006"/>
        <v>0</v>
      </c>
      <c r="H15508" s="11" t="str">
        <f t="shared" si="1004"/>
        <v/>
      </c>
      <c r="I15508" s="11">
        <f t="shared" si="1007"/>
        <v>0</v>
      </c>
    </row>
    <row r="15509" spans="6:9">
      <c r="F15509" t="str">
        <f t="shared" si="1005"/>
        <v/>
      </c>
      <c r="G15509">
        <f t="shared" si="1006"/>
        <v>0</v>
      </c>
      <c r="H15509" s="11" t="str">
        <f t="shared" si="1004"/>
        <v/>
      </c>
      <c r="I15509" s="11">
        <f t="shared" si="1007"/>
        <v>0</v>
      </c>
    </row>
    <row r="15510" spans="6:9">
      <c r="F15510" t="str">
        <f t="shared" si="1005"/>
        <v/>
      </c>
      <c r="G15510">
        <f t="shared" si="1006"/>
        <v>0</v>
      </c>
      <c r="H15510" s="11" t="str">
        <f t="shared" si="1004"/>
        <v/>
      </c>
      <c r="I15510" s="11">
        <f t="shared" si="1007"/>
        <v>0</v>
      </c>
    </row>
    <row r="15511" spans="6:9">
      <c r="F15511" t="str">
        <f t="shared" si="1005"/>
        <v/>
      </c>
      <c r="G15511">
        <f t="shared" si="1006"/>
        <v>0</v>
      </c>
      <c r="H15511" s="11" t="str">
        <f t="shared" si="1004"/>
        <v/>
      </c>
      <c r="I15511" s="11">
        <f t="shared" si="1007"/>
        <v>0</v>
      </c>
    </row>
    <row r="15512" spans="6:9">
      <c r="F15512" t="str">
        <f t="shared" si="1005"/>
        <v/>
      </c>
      <c r="G15512">
        <f t="shared" si="1006"/>
        <v>0</v>
      </c>
      <c r="H15512" s="11" t="str">
        <f t="shared" si="1004"/>
        <v/>
      </c>
      <c r="I15512" s="11">
        <f t="shared" si="1007"/>
        <v>0</v>
      </c>
    </row>
    <row r="15513" spans="6:9">
      <c r="F15513" t="str">
        <f t="shared" si="1005"/>
        <v/>
      </c>
      <c r="G15513">
        <f t="shared" si="1006"/>
        <v>0</v>
      </c>
      <c r="H15513" s="11" t="str">
        <f t="shared" si="1004"/>
        <v/>
      </c>
      <c r="I15513" s="11">
        <f t="shared" si="1007"/>
        <v>0</v>
      </c>
    </row>
    <row r="15514" spans="6:9">
      <c r="F15514" t="str">
        <f t="shared" si="1005"/>
        <v/>
      </c>
      <c r="G15514">
        <f t="shared" si="1006"/>
        <v>0</v>
      </c>
      <c r="H15514" s="11" t="str">
        <f t="shared" si="1004"/>
        <v/>
      </c>
      <c r="I15514" s="11">
        <f t="shared" si="1007"/>
        <v>0</v>
      </c>
    </row>
    <row r="15515" spans="6:9">
      <c r="F15515" t="str">
        <f t="shared" si="1005"/>
        <v/>
      </c>
      <c r="G15515">
        <f t="shared" si="1006"/>
        <v>0</v>
      </c>
      <c r="H15515" s="11" t="str">
        <f t="shared" si="1004"/>
        <v/>
      </c>
      <c r="I15515" s="11">
        <f t="shared" si="1007"/>
        <v>0</v>
      </c>
    </row>
    <row r="15516" spans="6:9">
      <c r="F15516" t="str">
        <f t="shared" si="1005"/>
        <v/>
      </c>
      <c r="G15516">
        <f t="shared" si="1006"/>
        <v>0</v>
      </c>
      <c r="H15516" s="11" t="str">
        <f t="shared" si="1004"/>
        <v/>
      </c>
      <c r="I15516" s="11">
        <f t="shared" si="1007"/>
        <v>0</v>
      </c>
    </row>
    <row r="15517" spans="6:9">
      <c r="F15517" t="str">
        <f t="shared" si="1005"/>
        <v/>
      </c>
      <c r="G15517">
        <f t="shared" si="1006"/>
        <v>0</v>
      </c>
      <c r="H15517" s="11" t="str">
        <f t="shared" si="1004"/>
        <v/>
      </c>
      <c r="I15517" s="11">
        <f t="shared" si="1007"/>
        <v>0</v>
      </c>
    </row>
    <row r="15518" spans="6:9">
      <c r="F15518" t="str">
        <f t="shared" si="1005"/>
        <v/>
      </c>
      <c r="G15518">
        <f t="shared" si="1006"/>
        <v>0</v>
      </c>
      <c r="H15518" s="11" t="str">
        <f t="shared" si="1004"/>
        <v/>
      </c>
      <c r="I15518" s="11">
        <f t="shared" si="1007"/>
        <v>0</v>
      </c>
    </row>
    <row r="15519" spans="6:9">
      <c r="F15519" t="str">
        <f t="shared" si="1005"/>
        <v/>
      </c>
      <c r="G15519">
        <f t="shared" si="1006"/>
        <v>0</v>
      </c>
      <c r="H15519" s="11" t="str">
        <f t="shared" si="1004"/>
        <v/>
      </c>
      <c r="I15519" s="11">
        <f t="shared" si="1007"/>
        <v>0</v>
      </c>
    </row>
    <row r="15520" spans="6:9">
      <c r="F15520" t="str">
        <f t="shared" si="1005"/>
        <v/>
      </c>
      <c r="G15520">
        <f t="shared" si="1006"/>
        <v>0</v>
      </c>
      <c r="H15520" s="11" t="str">
        <f t="shared" si="1004"/>
        <v/>
      </c>
      <c r="I15520" s="11">
        <f t="shared" si="1007"/>
        <v>0</v>
      </c>
    </row>
    <row r="15521" spans="6:9">
      <c r="F15521" t="str">
        <f t="shared" si="1005"/>
        <v/>
      </c>
      <c r="G15521">
        <f t="shared" si="1006"/>
        <v>0</v>
      </c>
      <c r="H15521" s="11" t="str">
        <f t="shared" si="1004"/>
        <v/>
      </c>
      <c r="I15521" s="11">
        <f t="shared" si="1007"/>
        <v>0</v>
      </c>
    </row>
    <row r="15522" spans="6:9">
      <c r="F15522" t="str">
        <f t="shared" si="1005"/>
        <v/>
      </c>
      <c r="G15522">
        <f t="shared" si="1006"/>
        <v>0</v>
      </c>
      <c r="H15522" s="11" t="str">
        <f t="shared" si="1004"/>
        <v/>
      </c>
      <c r="I15522" s="11">
        <f t="shared" si="1007"/>
        <v>0</v>
      </c>
    </row>
    <row r="15523" spans="6:9">
      <c r="F15523" t="str">
        <f t="shared" si="1005"/>
        <v/>
      </c>
      <c r="G15523">
        <f t="shared" si="1006"/>
        <v>0</v>
      </c>
      <c r="H15523" s="11" t="str">
        <f t="shared" si="1004"/>
        <v/>
      </c>
      <c r="I15523" s="11">
        <f t="shared" si="1007"/>
        <v>0</v>
      </c>
    </row>
    <row r="15524" spans="6:9">
      <c r="F15524" t="str">
        <f t="shared" si="1005"/>
        <v/>
      </c>
      <c r="G15524">
        <f t="shared" si="1006"/>
        <v>0</v>
      </c>
      <c r="H15524" s="11" t="str">
        <f t="shared" si="1004"/>
        <v/>
      </c>
      <c r="I15524" s="11">
        <f t="shared" si="1007"/>
        <v>0</v>
      </c>
    </row>
    <row r="15525" spans="6:9">
      <c r="F15525" t="str">
        <f t="shared" si="1005"/>
        <v/>
      </c>
      <c r="G15525">
        <f t="shared" si="1006"/>
        <v>0</v>
      </c>
      <c r="H15525" s="11" t="str">
        <f t="shared" si="1004"/>
        <v/>
      </c>
      <c r="I15525" s="11">
        <f t="shared" si="1007"/>
        <v>0</v>
      </c>
    </row>
    <row r="15526" spans="6:9">
      <c r="F15526" t="str">
        <f t="shared" si="1005"/>
        <v/>
      </c>
      <c r="G15526">
        <f t="shared" si="1006"/>
        <v>0</v>
      </c>
      <c r="H15526" s="11" t="str">
        <f t="shared" si="1004"/>
        <v/>
      </c>
      <c r="I15526" s="11">
        <f t="shared" si="1007"/>
        <v>0</v>
      </c>
    </row>
    <row r="15527" spans="6:9">
      <c r="F15527" t="str">
        <f t="shared" si="1005"/>
        <v/>
      </c>
      <c r="G15527">
        <f t="shared" si="1006"/>
        <v>0</v>
      </c>
      <c r="H15527" s="11" t="str">
        <f t="shared" si="1004"/>
        <v/>
      </c>
      <c r="I15527" s="11">
        <f t="shared" si="1007"/>
        <v>0</v>
      </c>
    </row>
    <row r="15528" spans="6:9">
      <c r="F15528" t="str">
        <f t="shared" si="1005"/>
        <v/>
      </c>
      <c r="G15528">
        <f t="shared" si="1006"/>
        <v>0</v>
      </c>
      <c r="H15528" s="11" t="str">
        <f t="shared" si="1004"/>
        <v/>
      </c>
      <c r="I15528" s="11">
        <f t="shared" si="1007"/>
        <v>0</v>
      </c>
    </row>
    <row r="15529" spans="6:9">
      <c r="F15529" t="str">
        <f t="shared" si="1005"/>
        <v/>
      </c>
      <c r="G15529">
        <f t="shared" si="1006"/>
        <v>0</v>
      </c>
      <c r="H15529" s="11" t="str">
        <f t="shared" si="1004"/>
        <v/>
      </c>
      <c r="I15529" s="11">
        <f t="shared" si="1007"/>
        <v>0</v>
      </c>
    </row>
    <row r="15530" spans="6:9">
      <c r="F15530" t="str">
        <f t="shared" si="1005"/>
        <v/>
      </c>
      <c r="G15530">
        <f t="shared" si="1006"/>
        <v>0</v>
      </c>
      <c r="H15530" s="11" t="str">
        <f t="shared" si="1004"/>
        <v/>
      </c>
      <c r="I15530" s="11">
        <f t="shared" si="1007"/>
        <v>0</v>
      </c>
    </row>
    <row r="15531" spans="6:9">
      <c r="F15531" t="str">
        <f t="shared" si="1005"/>
        <v/>
      </c>
      <c r="G15531">
        <f t="shared" si="1006"/>
        <v>0</v>
      </c>
      <c r="H15531" s="11" t="str">
        <f t="shared" si="1004"/>
        <v/>
      </c>
      <c r="I15531" s="11">
        <f t="shared" si="1007"/>
        <v>0</v>
      </c>
    </row>
    <row r="15532" spans="6:9">
      <c r="F15532" t="str">
        <f t="shared" si="1005"/>
        <v/>
      </c>
      <c r="G15532">
        <f t="shared" si="1006"/>
        <v>0</v>
      </c>
      <c r="H15532" s="11" t="str">
        <f t="shared" si="1004"/>
        <v/>
      </c>
      <c r="I15532" s="11">
        <f t="shared" si="1007"/>
        <v>0</v>
      </c>
    </row>
    <row r="15533" spans="6:9">
      <c r="F15533" t="str">
        <f t="shared" si="1005"/>
        <v/>
      </c>
      <c r="G15533">
        <f t="shared" si="1006"/>
        <v>0</v>
      </c>
      <c r="H15533" s="11" t="str">
        <f t="shared" si="1004"/>
        <v/>
      </c>
      <c r="I15533" s="11">
        <f t="shared" si="1007"/>
        <v>0</v>
      </c>
    </row>
    <row r="15534" spans="6:9">
      <c r="F15534" t="str">
        <f t="shared" si="1005"/>
        <v/>
      </c>
      <c r="G15534">
        <f t="shared" si="1006"/>
        <v>0</v>
      </c>
      <c r="H15534" s="11" t="str">
        <f t="shared" si="1004"/>
        <v/>
      </c>
      <c r="I15534" s="11">
        <f t="shared" si="1007"/>
        <v>0</v>
      </c>
    </row>
    <row r="15535" spans="6:9">
      <c r="F15535" t="str">
        <f t="shared" si="1005"/>
        <v/>
      </c>
      <c r="G15535">
        <f t="shared" si="1006"/>
        <v>0</v>
      </c>
      <c r="H15535" s="11" t="str">
        <f t="shared" si="1004"/>
        <v/>
      </c>
      <c r="I15535" s="11">
        <f t="shared" si="1007"/>
        <v>0</v>
      </c>
    </row>
    <row r="15536" spans="6:9">
      <c r="F15536" t="str">
        <f t="shared" si="1005"/>
        <v/>
      </c>
      <c r="G15536">
        <f t="shared" si="1006"/>
        <v>0</v>
      </c>
      <c r="H15536" s="11" t="str">
        <f t="shared" si="1004"/>
        <v/>
      </c>
      <c r="I15536" s="11">
        <f t="shared" si="1007"/>
        <v>0</v>
      </c>
    </row>
    <row r="15537" spans="6:9">
      <c r="F15537" t="str">
        <f t="shared" si="1005"/>
        <v/>
      </c>
      <c r="G15537">
        <f t="shared" si="1006"/>
        <v>0</v>
      </c>
      <c r="H15537" s="11" t="str">
        <f t="shared" si="1004"/>
        <v/>
      </c>
      <c r="I15537" s="11">
        <f t="shared" si="1007"/>
        <v>0</v>
      </c>
    </row>
    <row r="15538" spans="6:9">
      <c r="F15538" t="str">
        <f t="shared" si="1005"/>
        <v/>
      </c>
      <c r="G15538">
        <f t="shared" si="1006"/>
        <v>0</v>
      </c>
      <c r="H15538" s="11" t="str">
        <f t="shared" si="1004"/>
        <v/>
      </c>
      <c r="I15538" s="11">
        <f t="shared" si="1007"/>
        <v>0</v>
      </c>
    </row>
    <row r="15539" spans="6:9">
      <c r="F15539" t="str">
        <f t="shared" si="1005"/>
        <v/>
      </c>
      <c r="G15539">
        <f t="shared" si="1006"/>
        <v>0</v>
      </c>
      <c r="H15539" s="11" t="str">
        <f t="shared" si="1004"/>
        <v/>
      </c>
      <c r="I15539" s="11">
        <f t="shared" si="1007"/>
        <v>0</v>
      </c>
    </row>
    <row r="15540" spans="6:9">
      <c r="F15540" t="str">
        <f t="shared" si="1005"/>
        <v/>
      </c>
      <c r="G15540">
        <f t="shared" si="1006"/>
        <v>0</v>
      </c>
      <c r="H15540" s="11" t="str">
        <f t="shared" si="1004"/>
        <v/>
      </c>
      <c r="I15540" s="11">
        <f t="shared" si="1007"/>
        <v>0</v>
      </c>
    </row>
    <row r="15541" spans="6:9">
      <c r="F15541" t="str">
        <f t="shared" si="1005"/>
        <v/>
      </c>
      <c r="G15541">
        <f t="shared" si="1006"/>
        <v>0</v>
      </c>
      <c r="H15541" s="11" t="str">
        <f t="shared" si="1004"/>
        <v/>
      </c>
      <c r="I15541" s="11">
        <f t="shared" si="1007"/>
        <v>0</v>
      </c>
    </row>
    <row r="15542" spans="6:9">
      <c r="F15542" t="str">
        <f t="shared" si="1005"/>
        <v/>
      </c>
      <c r="G15542">
        <f t="shared" si="1006"/>
        <v>0</v>
      </c>
      <c r="H15542" s="11" t="str">
        <f t="shared" si="1004"/>
        <v/>
      </c>
      <c r="I15542" s="11">
        <f t="shared" si="1007"/>
        <v>0</v>
      </c>
    </row>
    <row r="15543" spans="6:9">
      <c r="F15543" t="str">
        <f t="shared" si="1005"/>
        <v/>
      </c>
      <c r="G15543">
        <f t="shared" si="1006"/>
        <v>0</v>
      </c>
      <c r="H15543" s="11" t="str">
        <f t="shared" si="1004"/>
        <v/>
      </c>
      <c r="I15543" s="11">
        <f t="shared" si="1007"/>
        <v>0</v>
      </c>
    </row>
    <row r="15544" spans="6:9">
      <c r="F15544" t="str">
        <f t="shared" si="1005"/>
        <v/>
      </c>
      <c r="G15544">
        <f t="shared" si="1006"/>
        <v>0</v>
      </c>
      <c r="H15544" s="11" t="str">
        <f t="shared" si="1004"/>
        <v/>
      </c>
      <c r="I15544" s="11">
        <f t="shared" si="1007"/>
        <v>0</v>
      </c>
    </row>
    <row r="15545" spans="6:9">
      <c r="F15545" t="str">
        <f t="shared" si="1005"/>
        <v/>
      </c>
      <c r="G15545">
        <f t="shared" si="1006"/>
        <v>0</v>
      </c>
      <c r="H15545" s="11" t="str">
        <f t="shared" si="1004"/>
        <v/>
      </c>
      <c r="I15545" s="11">
        <f t="shared" si="1007"/>
        <v>0</v>
      </c>
    </row>
    <row r="15546" spans="6:9">
      <c r="F15546" t="str">
        <f t="shared" si="1005"/>
        <v/>
      </c>
      <c r="G15546">
        <f t="shared" si="1006"/>
        <v>0</v>
      </c>
      <c r="H15546" s="11" t="str">
        <f t="shared" si="1004"/>
        <v/>
      </c>
      <c r="I15546" s="11">
        <f t="shared" si="1007"/>
        <v>0</v>
      </c>
    </row>
    <row r="15547" spans="6:9">
      <c r="F15547" t="str">
        <f t="shared" si="1005"/>
        <v/>
      </c>
      <c r="G15547">
        <f t="shared" si="1006"/>
        <v>0</v>
      </c>
      <c r="H15547" s="11" t="str">
        <f t="shared" si="1004"/>
        <v/>
      </c>
      <c r="I15547" s="11">
        <f t="shared" si="1007"/>
        <v>0</v>
      </c>
    </row>
    <row r="15548" spans="6:9">
      <c r="F15548" t="str">
        <f t="shared" si="1005"/>
        <v/>
      </c>
      <c r="G15548">
        <f t="shared" si="1006"/>
        <v>0</v>
      </c>
      <c r="H15548" s="11" t="str">
        <f t="shared" si="1004"/>
        <v/>
      </c>
      <c r="I15548" s="11">
        <f t="shared" si="1007"/>
        <v>0</v>
      </c>
    </row>
    <row r="15549" spans="6:9">
      <c r="F15549" t="str">
        <f t="shared" si="1005"/>
        <v/>
      </c>
      <c r="G15549">
        <f t="shared" si="1006"/>
        <v>0</v>
      </c>
      <c r="H15549" s="11" t="str">
        <f t="shared" si="1004"/>
        <v/>
      </c>
      <c r="I15549" s="11">
        <f t="shared" si="1007"/>
        <v>0</v>
      </c>
    </row>
    <row r="15550" spans="6:9">
      <c r="F15550" t="str">
        <f t="shared" si="1005"/>
        <v/>
      </c>
      <c r="G15550">
        <f t="shared" si="1006"/>
        <v>0</v>
      </c>
      <c r="H15550" s="11" t="str">
        <f t="shared" si="1004"/>
        <v/>
      </c>
      <c r="I15550" s="11">
        <f t="shared" si="1007"/>
        <v>0</v>
      </c>
    </row>
    <row r="15551" spans="6:9">
      <c r="F15551" t="str">
        <f t="shared" si="1005"/>
        <v/>
      </c>
      <c r="G15551">
        <f t="shared" si="1006"/>
        <v>0</v>
      </c>
      <c r="H15551" s="11" t="str">
        <f t="shared" si="1004"/>
        <v/>
      </c>
      <c r="I15551" s="11">
        <f t="shared" si="1007"/>
        <v>0</v>
      </c>
    </row>
    <row r="15552" spans="6:9">
      <c r="F15552" t="str">
        <f t="shared" si="1005"/>
        <v/>
      </c>
      <c r="G15552">
        <f t="shared" si="1006"/>
        <v>0</v>
      </c>
      <c r="H15552" s="11" t="str">
        <f t="shared" si="1004"/>
        <v/>
      </c>
      <c r="I15552" s="11">
        <f t="shared" si="1007"/>
        <v>0</v>
      </c>
    </row>
    <row r="15553" spans="6:9">
      <c r="F15553" t="str">
        <f t="shared" si="1005"/>
        <v/>
      </c>
      <c r="G15553">
        <f t="shared" si="1006"/>
        <v>0</v>
      </c>
      <c r="H15553" s="11" t="str">
        <f t="shared" si="1004"/>
        <v/>
      </c>
      <c r="I15553" s="11">
        <f t="shared" si="1007"/>
        <v>0</v>
      </c>
    </row>
    <row r="15554" spans="6:9">
      <c r="F15554" t="str">
        <f t="shared" si="1005"/>
        <v/>
      </c>
      <c r="G15554">
        <f t="shared" si="1006"/>
        <v>0</v>
      </c>
      <c r="H15554" s="11" t="str">
        <f t="shared" ref="H15554:H15617" si="1008">IFERROR(HLOOKUP($A15554,$N$85:$S$86,2,0),"")</f>
        <v/>
      </c>
      <c r="I15554" s="11">
        <f t="shared" si="1007"/>
        <v>0</v>
      </c>
    </row>
    <row r="15555" spans="6:9">
      <c r="F15555" t="str">
        <f t="shared" ref="F15555:F15618" si="1009">IFERROR(HLOOKUP($A15555,$N$40:$S$41,2,0),"")</f>
        <v/>
      </c>
      <c r="G15555">
        <f t="shared" ref="G15555:G15618" si="1010">IFERROR(IF(D15555&gt;F15555,(D15555-F15555)^2,0),0)</f>
        <v>0</v>
      </c>
      <c r="H15555" s="11" t="str">
        <f t="shared" si="1008"/>
        <v/>
      </c>
      <c r="I15555" s="11">
        <f t="shared" ref="I15555:I15618" si="1011">IFERROR(IF(D15555&gt;H15555,(D15555-H15555)^2,0),0)</f>
        <v>0</v>
      </c>
    </row>
    <row r="15556" spans="6:9">
      <c r="F15556" t="str">
        <f t="shared" si="1009"/>
        <v/>
      </c>
      <c r="G15556">
        <f t="shared" si="1010"/>
        <v>0</v>
      </c>
      <c r="H15556" s="11" t="str">
        <f t="shared" si="1008"/>
        <v/>
      </c>
      <c r="I15556" s="11">
        <f t="shared" si="1011"/>
        <v>0</v>
      </c>
    </row>
    <row r="15557" spans="6:9">
      <c r="F15557" t="str">
        <f t="shared" si="1009"/>
        <v/>
      </c>
      <c r="G15557">
        <f t="shared" si="1010"/>
        <v>0</v>
      </c>
      <c r="H15557" s="11" t="str">
        <f t="shared" si="1008"/>
        <v/>
      </c>
      <c r="I15557" s="11">
        <f t="shared" si="1011"/>
        <v>0</v>
      </c>
    </row>
    <row r="15558" spans="6:9">
      <c r="F15558" t="str">
        <f t="shared" si="1009"/>
        <v/>
      </c>
      <c r="G15558">
        <f t="shared" si="1010"/>
        <v>0</v>
      </c>
      <c r="H15558" s="11" t="str">
        <f t="shared" si="1008"/>
        <v/>
      </c>
      <c r="I15558" s="11">
        <f t="shared" si="1011"/>
        <v>0</v>
      </c>
    </row>
    <row r="15559" spans="6:9">
      <c r="F15559" t="str">
        <f t="shared" si="1009"/>
        <v/>
      </c>
      <c r="G15559">
        <f t="shared" si="1010"/>
        <v>0</v>
      </c>
      <c r="H15559" s="11" t="str">
        <f t="shared" si="1008"/>
        <v/>
      </c>
      <c r="I15559" s="11">
        <f t="shared" si="1011"/>
        <v>0</v>
      </c>
    </row>
    <row r="15560" spans="6:9">
      <c r="F15560" t="str">
        <f t="shared" si="1009"/>
        <v/>
      </c>
      <c r="G15560">
        <f t="shared" si="1010"/>
        <v>0</v>
      </c>
      <c r="H15560" s="11" t="str">
        <f t="shared" si="1008"/>
        <v/>
      </c>
      <c r="I15560" s="11">
        <f t="shared" si="1011"/>
        <v>0</v>
      </c>
    </row>
    <row r="15561" spans="6:9">
      <c r="F15561" t="str">
        <f t="shared" si="1009"/>
        <v/>
      </c>
      <c r="G15561">
        <f t="shared" si="1010"/>
        <v>0</v>
      </c>
      <c r="H15561" s="11" t="str">
        <f t="shared" si="1008"/>
        <v/>
      </c>
      <c r="I15561" s="11">
        <f t="shared" si="1011"/>
        <v>0</v>
      </c>
    </row>
    <row r="15562" spans="6:9">
      <c r="F15562" t="str">
        <f t="shared" si="1009"/>
        <v/>
      </c>
      <c r="G15562">
        <f t="shared" si="1010"/>
        <v>0</v>
      </c>
      <c r="H15562" s="11" t="str">
        <f t="shared" si="1008"/>
        <v/>
      </c>
      <c r="I15562" s="11">
        <f t="shared" si="1011"/>
        <v>0</v>
      </c>
    </row>
    <row r="15563" spans="6:9">
      <c r="F15563" t="str">
        <f t="shared" si="1009"/>
        <v/>
      </c>
      <c r="G15563">
        <f t="shared" si="1010"/>
        <v>0</v>
      </c>
      <c r="H15563" s="11" t="str">
        <f t="shared" si="1008"/>
        <v/>
      </c>
      <c r="I15563" s="11">
        <f t="shared" si="1011"/>
        <v>0</v>
      </c>
    </row>
    <row r="15564" spans="6:9">
      <c r="F15564" t="str">
        <f t="shared" si="1009"/>
        <v/>
      </c>
      <c r="G15564">
        <f t="shared" si="1010"/>
        <v>0</v>
      </c>
      <c r="H15564" s="11" t="str">
        <f t="shared" si="1008"/>
        <v/>
      </c>
      <c r="I15564" s="11">
        <f t="shared" si="1011"/>
        <v>0</v>
      </c>
    </row>
    <row r="15565" spans="6:9">
      <c r="F15565" t="str">
        <f t="shared" si="1009"/>
        <v/>
      </c>
      <c r="G15565">
        <f t="shared" si="1010"/>
        <v>0</v>
      </c>
      <c r="H15565" s="11" t="str">
        <f t="shared" si="1008"/>
        <v/>
      </c>
      <c r="I15565" s="11">
        <f t="shared" si="1011"/>
        <v>0</v>
      </c>
    </row>
    <row r="15566" spans="6:9">
      <c r="F15566" t="str">
        <f t="shared" si="1009"/>
        <v/>
      </c>
      <c r="G15566">
        <f t="shared" si="1010"/>
        <v>0</v>
      </c>
      <c r="H15566" s="11" t="str">
        <f t="shared" si="1008"/>
        <v/>
      </c>
      <c r="I15566" s="11">
        <f t="shared" si="1011"/>
        <v>0</v>
      </c>
    </row>
    <row r="15567" spans="6:9">
      <c r="F15567" t="str">
        <f t="shared" si="1009"/>
        <v/>
      </c>
      <c r="G15567">
        <f t="shared" si="1010"/>
        <v>0</v>
      </c>
      <c r="H15567" s="11" t="str">
        <f t="shared" si="1008"/>
        <v/>
      </c>
      <c r="I15567" s="11">
        <f t="shared" si="1011"/>
        <v>0</v>
      </c>
    </row>
    <row r="15568" spans="6:9">
      <c r="F15568" t="str">
        <f t="shared" si="1009"/>
        <v/>
      </c>
      <c r="G15568">
        <f t="shared" si="1010"/>
        <v>0</v>
      </c>
      <c r="H15568" s="11" t="str">
        <f t="shared" si="1008"/>
        <v/>
      </c>
      <c r="I15568" s="11">
        <f t="shared" si="1011"/>
        <v>0</v>
      </c>
    </row>
    <row r="15569" spans="6:9">
      <c r="F15569" t="str">
        <f t="shared" si="1009"/>
        <v/>
      </c>
      <c r="G15569">
        <f t="shared" si="1010"/>
        <v>0</v>
      </c>
      <c r="H15569" s="11" t="str">
        <f t="shared" si="1008"/>
        <v/>
      </c>
      <c r="I15569" s="11">
        <f t="shared" si="1011"/>
        <v>0</v>
      </c>
    </row>
    <row r="15570" spans="6:9">
      <c r="F15570" t="str">
        <f t="shared" si="1009"/>
        <v/>
      </c>
      <c r="G15570">
        <f t="shared" si="1010"/>
        <v>0</v>
      </c>
      <c r="H15570" s="11" t="str">
        <f t="shared" si="1008"/>
        <v/>
      </c>
      <c r="I15570" s="11">
        <f t="shared" si="1011"/>
        <v>0</v>
      </c>
    </row>
    <row r="15571" spans="6:9">
      <c r="F15571" t="str">
        <f t="shared" si="1009"/>
        <v/>
      </c>
      <c r="G15571">
        <f t="shared" si="1010"/>
        <v>0</v>
      </c>
      <c r="H15571" s="11" t="str">
        <f t="shared" si="1008"/>
        <v/>
      </c>
      <c r="I15571" s="11">
        <f t="shared" si="1011"/>
        <v>0</v>
      </c>
    </row>
    <row r="15572" spans="6:9">
      <c r="F15572" t="str">
        <f t="shared" si="1009"/>
        <v/>
      </c>
      <c r="G15572">
        <f t="shared" si="1010"/>
        <v>0</v>
      </c>
      <c r="H15572" s="11" t="str">
        <f t="shared" si="1008"/>
        <v/>
      </c>
      <c r="I15572" s="11">
        <f t="shared" si="1011"/>
        <v>0</v>
      </c>
    </row>
    <row r="15573" spans="6:9">
      <c r="F15573" t="str">
        <f t="shared" si="1009"/>
        <v/>
      </c>
      <c r="G15573">
        <f t="shared" si="1010"/>
        <v>0</v>
      </c>
      <c r="H15573" s="11" t="str">
        <f t="shared" si="1008"/>
        <v/>
      </c>
      <c r="I15573" s="11">
        <f t="shared" si="1011"/>
        <v>0</v>
      </c>
    </row>
    <row r="15574" spans="6:9">
      <c r="F15574" t="str">
        <f t="shared" si="1009"/>
        <v/>
      </c>
      <c r="G15574">
        <f t="shared" si="1010"/>
        <v>0</v>
      </c>
      <c r="H15574" s="11" t="str">
        <f t="shared" si="1008"/>
        <v/>
      </c>
      <c r="I15574" s="11">
        <f t="shared" si="1011"/>
        <v>0</v>
      </c>
    </row>
    <row r="15575" spans="6:9">
      <c r="F15575" t="str">
        <f t="shared" si="1009"/>
        <v/>
      </c>
      <c r="G15575">
        <f t="shared" si="1010"/>
        <v>0</v>
      </c>
      <c r="H15575" s="11" t="str">
        <f t="shared" si="1008"/>
        <v/>
      </c>
      <c r="I15575" s="11">
        <f t="shared" si="1011"/>
        <v>0</v>
      </c>
    </row>
    <row r="15576" spans="6:9">
      <c r="F15576" t="str">
        <f t="shared" si="1009"/>
        <v/>
      </c>
      <c r="G15576">
        <f t="shared" si="1010"/>
        <v>0</v>
      </c>
      <c r="H15576" s="11" t="str">
        <f t="shared" si="1008"/>
        <v/>
      </c>
      <c r="I15576" s="11">
        <f t="shared" si="1011"/>
        <v>0</v>
      </c>
    </row>
    <row r="15577" spans="6:9">
      <c r="F15577" t="str">
        <f t="shared" si="1009"/>
        <v/>
      </c>
      <c r="G15577">
        <f t="shared" si="1010"/>
        <v>0</v>
      </c>
      <c r="H15577" s="11" t="str">
        <f t="shared" si="1008"/>
        <v/>
      </c>
      <c r="I15577" s="11">
        <f t="shared" si="1011"/>
        <v>0</v>
      </c>
    </row>
    <row r="15578" spans="6:9">
      <c r="F15578" t="str">
        <f t="shared" si="1009"/>
        <v/>
      </c>
      <c r="G15578">
        <f t="shared" si="1010"/>
        <v>0</v>
      </c>
      <c r="H15578" s="11" t="str">
        <f t="shared" si="1008"/>
        <v/>
      </c>
      <c r="I15578" s="11">
        <f t="shared" si="1011"/>
        <v>0</v>
      </c>
    </row>
    <row r="15579" spans="6:9">
      <c r="F15579" t="str">
        <f t="shared" si="1009"/>
        <v/>
      </c>
      <c r="G15579">
        <f t="shared" si="1010"/>
        <v>0</v>
      </c>
      <c r="H15579" s="11" t="str">
        <f t="shared" si="1008"/>
        <v/>
      </c>
      <c r="I15579" s="11">
        <f t="shared" si="1011"/>
        <v>0</v>
      </c>
    </row>
    <row r="15580" spans="6:9">
      <c r="F15580" t="str">
        <f t="shared" si="1009"/>
        <v/>
      </c>
      <c r="G15580">
        <f t="shared" si="1010"/>
        <v>0</v>
      </c>
      <c r="H15580" s="11" t="str">
        <f t="shared" si="1008"/>
        <v/>
      </c>
      <c r="I15580" s="11">
        <f t="shared" si="1011"/>
        <v>0</v>
      </c>
    </row>
    <row r="15581" spans="6:9">
      <c r="F15581" t="str">
        <f t="shared" si="1009"/>
        <v/>
      </c>
      <c r="G15581">
        <f t="shared" si="1010"/>
        <v>0</v>
      </c>
      <c r="H15581" s="11" t="str">
        <f t="shared" si="1008"/>
        <v/>
      </c>
      <c r="I15581" s="11">
        <f t="shared" si="1011"/>
        <v>0</v>
      </c>
    </row>
    <row r="15582" spans="6:9">
      <c r="F15582" t="str">
        <f t="shared" si="1009"/>
        <v/>
      </c>
      <c r="G15582">
        <f t="shared" si="1010"/>
        <v>0</v>
      </c>
      <c r="H15582" s="11" t="str">
        <f t="shared" si="1008"/>
        <v/>
      </c>
      <c r="I15582" s="11">
        <f t="shared" si="1011"/>
        <v>0</v>
      </c>
    </row>
    <row r="15583" spans="6:9">
      <c r="F15583" t="str">
        <f t="shared" si="1009"/>
        <v/>
      </c>
      <c r="G15583">
        <f t="shared" si="1010"/>
        <v>0</v>
      </c>
      <c r="H15583" s="11" t="str">
        <f t="shared" si="1008"/>
        <v/>
      </c>
      <c r="I15583" s="11">
        <f t="shared" si="1011"/>
        <v>0</v>
      </c>
    </row>
    <row r="15584" spans="6:9">
      <c r="F15584" t="str">
        <f t="shared" si="1009"/>
        <v/>
      </c>
      <c r="G15584">
        <f t="shared" si="1010"/>
        <v>0</v>
      </c>
      <c r="H15584" s="11" t="str">
        <f t="shared" si="1008"/>
        <v/>
      </c>
      <c r="I15584" s="11">
        <f t="shared" si="1011"/>
        <v>0</v>
      </c>
    </row>
    <row r="15585" spans="6:9">
      <c r="F15585" t="str">
        <f t="shared" si="1009"/>
        <v/>
      </c>
      <c r="G15585">
        <f t="shared" si="1010"/>
        <v>0</v>
      </c>
      <c r="H15585" s="11" t="str">
        <f t="shared" si="1008"/>
        <v/>
      </c>
      <c r="I15585" s="11">
        <f t="shared" si="1011"/>
        <v>0</v>
      </c>
    </row>
    <row r="15586" spans="6:9">
      <c r="F15586" t="str">
        <f t="shared" si="1009"/>
        <v/>
      </c>
      <c r="G15586">
        <f t="shared" si="1010"/>
        <v>0</v>
      </c>
      <c r="H15586" s="11" t="str">
        <f t="shared" si="1008"/>
        <v/>
      </c>
      <c r="I15586" s="11">
        <f t="shared" si="1011"/>
        <v>0</v>
      </c>
    </row>
    <row r="15587" spans="6:9">
      <c r="F15587" t="str">
        <f t="shared" si="1009"/>
        <v/>
      </c>
      <c r="G15587">
        <f t="shared" si="1010"/>
        <v>0</v>
      </c>
      <c r="H15587" s="11" t="str">
        <f t="shared" si="1008"/>
        <v/>
      </c>
      <c r="I15587" s="11">
        <f t="shared" si="1011"/>
        <v>0</v>
      </c>
    </row>
    <row r="15588" spans="6:9">
      <c r="F15588" t="str">
        <f t="shared" si="1009"/>
        <v/>
      </c>
      <c r="G15588">
        <f t="shared" si="1010"/>
        <v>0</v>
      </c>
      <c r="H15588" s="11" t="str">
        <f t="shared" si="1008"/>
        <v/>
      </c>
      <c r="I15588" s="11">
        <f t="shared" si="1011"/>
        <v>0</v>
      </c>
    </row>
    <row r="15589" spans="6:9">
      <c r="F15589" t="str">
        <f t="shared" si="1009"/>
        <v/>
      </c>
      <c r="G15589">
        <f t="shared" si="1010"/>
        <v>0</v>
      </c>
      <c r="H15589" s="11" t="str">
        <f t="shared" si="1008"/>
        <v/>
      </c>
      <c r="I15589" s="11">
        <f t="shared" si="1011"/>
        <v>0</v>
      </c>
    </row>
    <row r="15590" spans="6:9">
      <c r="F15590" t="str">
        <f t="shared" si="1009"/>
        <v/>
      </c>
      <c r="G15590">
        <f t="shared" si="1010"/>
        <v>0</v>
      </c>
      <c r="H15590" s="11" t="str">
        <f t="shared" si="1008"/>
        <v/>
      </c>
      <c r="I15590" s="11">
        <f t="shared" si="1011"/>
        <v>0</v>
      </c>
    </row>
    <row r="15591" spans="6:9">
      <c r="F15591" t="str">
        <f t="shared" si="1009"/>
        <v/>
      </c>
      <c r="G15591">
        <f t="shared" si="1010"/>
        <v>0</v>
      </c>
      <c r="H15591" s="11" t="str">
        <f t="shared" si="1008"/>
        <v/>
      </c>
      <c r="I15591" s="11">
        <f t="shared" si="1011"/>
        <v>0</v>
      </c>
    </row>
    <row r="15592" spans="6:9">
      <c r="F15592" t="str">
        <f t="shared" si="1009"/>
        <v/>
      </c>
      <c r="G15592">
        <f t="shared" si="1010"/>
        <v>0</v>
      </c>
      <c r="H15592" s="11" t="str">
        <f t="shared" si="1008"/>
        <v/>
      </c>
      <c r="I15592" s="11">
        <f t="shared" si="1011"/>
        <v>0</v>
      </c>
    </row>
    <row r="15593" spans="6:9">
      <c r="F15593" t="str">
        <f t="shared" si="1009"/>
        <v/>
      </c>
      <c r="G15593">
        <f t="shared" si="1010"/>
        <v>0</v>
      </c>
      <c r="H15593" s="11" t="str">
        <f t="shared" si="1008"/>
        <v/>
      </c>
      <c r="I15593" s="11">
        <f t="shared" si="1011"/>
        <v>0</v>
      </c>
    </row>
    <row r="15594" spans="6:9">
      <c r="F15594" t="str">
        <f t="shared" si="1009"/>
        <v/>
      </c>
      <c r="G15594">
        <f t="shared" si="1010"/>
        <v>0</v>
      </c>
      <c r="H15594" s="11" t="str">
        <f t="shared" si="1008"/>
        <v/>
      </c>
      <c r="I15594" s="11">
        <f t="shared" si="1011"/>
        <v>0</v>
      </c>
    </row>
    <row r="15595" spans="6:9">
      <c r="F15595" t="str">
        <f t="shared" si="1009"/>
        <v/>
      </c>
      <c r="G15595">
        <f t="shared" si="1010"/>
        <v>0</v>
      </c>
      <c r="H15595" s="11" t="str">
        <f t="shared" si="1008"/>
        <v/>
      </c>
      <c r="I15595" s="11">
        <f t="shared" si="1011"/>
        <v>0</v>
      </c>
    </row>
    <row r="15596" spans="6:9">
      <c r="F15596" t="str">
        <f t="shared" si="1009"/>
        <v/>
      </c>
      <c r="G15596">
        <f t="shared" si="1010"/>
        <v>0</v>
      </c>
      <c r="H15596" s="11" t="str">
        <f t="shared" si="1008"/>
        <v/>
      </c>
      <c r="I15596" s="11">
        <f t="shared" si="1011"/>
        <v>0</v>
      </c>
    </row>
    <row r="15597" spans="6:9">
      <c r="F15597" t="str">
        <f t="shared" si="1009"/>
        <v/>
      </c>
      <c r="G15597">
        <f t="shared" si="1010"/>
        <v>0</v>
      </c>
      <c r="H15597" s="11" t="str">
        <f t="shared" si="1008"/>
        <v/>
      </c>
      <c r="I15597" s="11">
        <f t="shared" si="1011"/>
        <v>0</v>
      </c>
    </row>
    <row r="15598" spans="6:9">
      <c r="F15598" t="str">
        <f t="shared" si="1009"/>
        <v/>
      </c>
      <c r="G15598">
        <f t="shared" si="1010"/>
        <v>0</v>
      </c>
      <c r="H15598" s="11" t="str">
        <f t="shared" si="1008"/>
        <v/>
      </c>
      <c r="I15598" s="11">
        <f t="shared" si="1011"/>
        <v>0</v>
      </c>
    </row>
    <row r="15599" spans="6:9">
      <c r="F15599" t="str">
        <f t="shared" si="1009"/>
        <v/>
      </c>
      <c r="G15599">
        <f t="shared" si="1010"/>
        <v>0</v>
      </c>
      <c r="H15599" s="11" t="str">
        <f t="shared" si="1008"/>
        <v/>
      </c>
      <c r="I15599" s="11">
        <f t="shared" si="1011"/>
        <v>0</v>
      </c>
    </row>
    <row r="15600" spans="6:9">
      <c r="F15600" t="str">
        <f t="shared" si="1009"/>
        <v/>
      </c>
      <c r="G15600">
        <f t="shared" si="1010"/>
        <v>0</v>
      </c>
      <c r="H15600" s="11" t="str">
        <f t="shared" si="1008"/>
        <v/>
      </c>
      <c r="I15600" s="11">
        <f t="shared" si="1011"/>
        <v>0</v>
      </c>
    </row>
    <row r="15601" spans="6:9">
      <c r="F15601" t="str">
        <f t="shared" si="1009"/>
        <v/>
      </c>
      <c r="G15601">
        <f t="shared" si="1010"/>
        <v>0</v>
      </c>
      <c r="H15601" s="11" t="str">
        <f t="shared" si="1008"/>
        <v/>
      </c>
      <c r="I15601" s="11">
        <f t="shared" si="1011"/>
        <v>0</v>
      </c>
    </row>
    <row r="15602" spans="6:9">
      <c r="F15602" t="str">
        <f t="shared" si="1009"/>
        <v/>
      </c>
      <c r="G15602">
        <f t="shared" si="1010"/>
        <v>0</v>
      </c>
      <c r="H15602" s="11" t="str">
        <f t="shared" si="1008"/>
        <v/>
      </c>
      <c r="I15602" s="11">
        <f t="shared" si="1011"/>
        <v>0</v>
      </c>
    </row>
    <row r="15603" spans="6:9">
      <c r="F15603" t="str">
        <f t="shared" si="1009"/>
        <v/>
      </c>
      <c r="G15603">
        <f t="shared" si="1010"/>
        <v>0</v>
      </c>
      <c r="H15603" s="11" t="str">
        <f t="shared" si="1008"/>
        <v/>
      </c>
      <c r="I15603" s="11">
        <f t="shared" si="1011"/>
        <v>0</v>
      </c>
    </row>
    <row r="15604" spans="6:9">
      <c r="F15604" t="str">
        <f t="shared" si="1009"/>
        <v/>
      </c>
      <c r="G15604">
        <f t="shared" si="1010"/>
        <v>0</v>
      </c>
      <c r="H15604" s="11" t="str">
        <f t="shared" si="1008"/>
        <v/>
      </c>
      <c r="I15604" s="11">
        <f t="shared" si="1011"/>
        <v>0</v>
      </c>
    </row>
    <row r="15605" spans="6:9">
      <c r="F15605" t="str">
        <f t="shared" si="1009"/>
        <v/>
      </c>
      <c r="G15605">
        <f t="shared" si="1010"/>
        <v>0</v>
      </c>
      <c r="H15605" s="11" t="str">
        <f t="shared" si="1008"/>
        <v/>
      </c>
      <c r="I15605" s="11">
        <f t="shared" si="1011"/>
        <v>0</v>
      </c>
    </row>
    <row r="15606" spans="6:9">
      <c r="F15606" t="str">
        <f t="shared" si="1009"/>
        <v/>
      </c>
      <c r="G15606">
        <f t="shared" si="1010"/>
        <v>0</v>
      </c>
      <c r="H15606" s="11" t="str">
        <f t="shared" si="1008"/>
        <v/>
      </c>
      <c r="I15606" s="11">
        <f t="shared" si="1011"/>
        <v>0</v>
      </c>
    </row>
    <row r="15607" spans="6:9">
      <c r="F15607" t="str">
        <f t="shared" si="1009"/>
        <v/>
      </c>
      <c r="G15607">
        <f t="shared" si="1010"/>
        <v>0</v>
      </c>
      <c r="H15607" s="11" t="str">
        <f t="shared" si="1008"/>
        <v/>
      </c>
      <c r="I15607" s="11">
        <f t="shared" si="1011"/>
        <v>0</v>
      </c>
    </row>
    <row r="15608" spans="6:9">
      <c r="F15608" t="str">
        <f t="shared" si="1009"/>
        <v/>
      </c>
      <c r="G15608">
        <f t="shared" si="1010"/>
        <v>0</v>
      </c>
      <c r="H15608" s="11" t="str">
        <f t="shared" si="1008"/>
        <v/>
      </c>
      <c r="I15608" s="11">
        <f t="shared" si="1011"/>
        <v>0</v>
      </c>
    </row>
    <row r="15609" spans="6:9">
      <c r="F15609" t="str">
        <f t="shared" si="1009"/>
        <v/>
      </c>
      <c r="G15609">
        <f t="shared" si="1010"/>
        <v>0</v>
      </c>
      <c r="H15609" s="11" t="str">
        <f t="shared" si="1008"/>
        <v/>
      </c>
      <c r="I15609" s="11">
        <f t="shared" si="1011"/>
        <v>0</v>
      </c>
    </row>
    <row r="15610" spans="6:9">
      <c r="F15610" t="str">
        <f t="shared" si="1009"/>
        <v/>
      </c>
      <c r="G15610">
        <f t="shared" si="1010"/>
        <v>0</v>
      </c>
      <c r="H15610" s="11" t="str">
        <f t="shared" si="1008"/>
        <v/>
      </c>
      <c r="I15610" s="11">
        <f t="shared" si="1011"/>
        <v>0</v>
      </c>
    </row>
    <row r="15611" spans="6:9">
      <c r="F15611" t="str">
        <f t="shared" si="1009"/>
        <v/>
      </c>
      <c r="G15611">
        <f t="shared" si="1010"/>
        <v>0</v>
      </c>
      <c r="H15611" s="11" t="str">
        <f t="shared" si="1008"/>
        <v/>
      </c>
      <c r="I15611" s="11">
        <f t="shared" si="1011"/>
        <v>0</v>
      </c>
    </row>
    <row r="15612" spans="6:9">
      <c r="F15612" t="str">
        <f t="shared" si="1009"/>
        <v/>
      </c>
      <c r="G15612">
        <f t="shared" si="1010"/>
        <v>0</v>
      </c>
      <c r="H15612" s="11" t="str">
        <f t="shared" si="1008"/>
        <v/>
      </c>
      <c r="I15612" s="11">
        <f t="shared" si="1011"/>
        <v>0</v>
      </c>
    </row>
    <row r="15613" spans="6:9">
      <c r="F15613" t="str">
        <f t="shared" si="1009"/>
        <v/>
      </c>
      <c r="G15613">
        <f t="shared" si="1010"/>
        <v>0</v>
      </c>
      <c r="H15613" s="11" t="str">
        <f t="shared" si="1008"/>
        <v/>
      </c>
      <c r="I15613" s="11">
        <f t="shared" si="1011"/>
        <v>0</v>
      </c>
    </row>
    <row r="15614" spans="6:9">
      <c r="F15614" t="str">
        <f t="shared" si="1009"/>
        <v/>
      </c>
      <c r="G15614">
        <f t="shared" si="1010"/>
        <v>0</v>
      </c>
      <c r="H15614" s="11" t="str">
        <f t="shared" si="1008"/>
        <v/>
      </c>
      <c r="I15614" s="11">
        <f t="shared" si="1011"/>
        <v>0</v>
      </c>
    </row>
    <row r="15615" spans="6:9">
      <c r="F15615" t="str">
        <f t="shared" si="1009"/>
        <v/>
      </c>
      <c r="G15615">
        <f t="shared" si="1010"/>
        <v>0</v>
      </c>
      <c r="H15615" s="11" t="str">
        <f t="shared" si="1008"/>
        <v/>
      </c>
      <c r="I15615" s="11">
        <f t="shared" si="1011"/>
        <v>0</v>
      </c>
    </row>
    <row r="15616" spans="6:9">
      <c r="F15616" t="str">
        <f t="shared" si="1009"/>
        <v/>
      </c>
      <c r="G15616">
        <f t="shared" si="1010"/>
        <v>0</v>
      </c>
      <c r="H15616" s="11" t="str">
        <f t="shared" si="1008"/>
        <v/>
      </c>
      <c r="I15616" s="11">
        <f t="shared" si="1011"/>
        <v>0</v>
      </c>
    </row>
    <row r="15617" spans="6:9">
      <c r="F15617" t="str">
        <f t="shared" si="1009"/>
        <v/>
      </c>
      <c r="G15617">
        <f t="shared" si="1010"/>
        <v>0</v>
      </c>
      <c r="H15617" s="11" t="str">
        <f t="shared" si="1008"/>
        <v/>
      </c>
      <c r="I15617" s="11">
        <f t="shared" si="1011"/>
        <v>0</v>
      </c>
    </row>
    <row r="15618" spans="6:9">
      <c r="F15618" t="str">
        <f t="shared" si="1009"/>
        <v/>
      </c>
      <c r="G15618">
        <f t="shared" si="1010"/>
        <v>0</v>
      </c>
      <c r="H15618" s="11" t="str">
        <f t="shared" ref="H15618:H15681" si="1012">IFERROR(HLOOKUP($A15618,$N$85:$S$86,2,0),"")</f>
        <v/>
      </c>
      <c r="I15618" s="11">
        <f t="shared" si="1011"/>
        <v>0</v>
      </c>
    </row>
    <row r="15619" spans="6:9">
      <c r="F15619" t="str">
        <f t="shared" ref="F15619:F15682" si="1013">IFERROR(HLOOKUP($A15619,$N$40:$S$41,2,0),"")</f>
        <v/>
      </c>
      <c r="G15619">
        <f t="shared" ref="G15619:G15682" si="1014">IFERROR(IF(D15619&gt;F15619,(D15619-F15619)^2,0),0)</f>
        <v>0</v>
      </c>
      <c r="H15619" s="11" t="str">
        <f t="shared" si="1012"/>
        <v/>
      </c>
      <c r="I15619" s="11">
        <f t="shared" ref="I15619:I15682" si="1015">IFERROR(IF(D15619&gt;H15619,(D15619-H15619)^2,0),0)</f>
        <v>0</v>
      </c>
    </row>
    <row r="15620" spans="6:9">
      <c r="F15620" t="str">
        <f t="shared" si="1013"/>
        <v/>
      </c>
      <c r="G15620">
        <f t="shared" si="1014"/>
        <v>0</v>
      </c>
      <c r="H15620" s="11" t="str">
        <f t="shared" si="1012"/>
        <v/>
      </c>
      <c r="I15620" s="11">
        <f t="shared" si="1015"/>
        <v>0</v>
      </c>
    </row>
    <row r="15621" spans="6:9">
      <c r="F15621" t="str">
        <f t="shared" si="1013"/>
        <v/>
      </c>
      <c r="G15621">
        <f t="shared" si="1014"/>
        <v>0</v>
      </c>
      <c r="H15621" s="11" t="str">
        <f t="shared" si="1012"/>
        <v/>
      </c>
      <c r="I15621" s="11">
        <f t="shared" si="1015"/>
        <v>0</v>
      </c>
    </row>
    <row r="15622" spans="6:9">
      <c r="F15622" t="str">
        <f t="shared" si="1013"/>
        <v/>
      </c>
      <c r="G15622">
        <f t="shared" si="1014"/>
        <v>0</v>
      </c>
      <c r="H15622" s="11" t="str">
        <f t="shared" si="1012"/>
        <v/>
      </c>
      <c r="I15622" s="11">
        <f t="shared" si="1015"/>
        <v>0</v>
      </c>
    </row>
    <row r="15623" spans="6:9">
      <c r="F15623" t="str">
        <f t="shared" si="1013"/>
        <v/>
      </c>
      <c r="G15623">
        <f t="shared" si="1014"/>
        <v>0</v>
      </c>
      <c r="H15623" s="11" t="str">
        <f t="shared" si="1012"/>
        <v/>
      </c>
      <c r="I15623" s="11">
        <f t="shared" si="1015"/>
        <v>0</v>
      </c>
    </row>
    <row r="15624" spans="6:9">
      <c r="F15624" t="str">
        <f t="shared" si="1013"/>
        <v/>
      </c>
      <c r="G15624">
        <f t="shared" si="1014"/>
        <v>0</v>
      </c>
      <c r="H15624" s="11" t="str">
        <f t="shared" si="1012"/>
        <v/>
      </c>
      <c r="I15624" s="11">
        <f t="shared" si="1015"/>
        <v>0</v>
      </c>
    </row>
    <row r="15625" spans="6:9">
      <c r="F15625" t="str">
        <f t="shared" si="1013"/>
        <v/>
      </c>
      <c r="G15625">
        <f t="shared" si="1014"/>
        <v>0</v>
      </c>
      <c r="H15625" s="11" t="str">
        <f t="shared" si="1012"/>
        <v/>
      </c>
      <c r="I15625" s="11">
        <f t="shared" si="1015"/>
        <v>0</v>
      </c>
    </row>
    <row r="15626" spans="6:9">
      <c r="F15626" t="str">
        <f t="shared" si="1013"/>
        <v/>
      </c>
      <c r="G15626">
        <f t="shared" si="1014"/>
        <v>0</v>
      </c>
      <c r="H15626" s="11" t="str">
        <f t="shared" si="1012"/>
        <v/>
      </c>
      <c r="I15626" s="11">
        <f t="shared" si="1015"/>
        <v>0</v>
      </c>
    </row>
    <row r="15627" spans="6:9">
      <c r="F15627" t="str">
        <f t="shared" si="1013"/>
        <v/>
      </c>
      <c r="G15627">
        <f t="shared" si="1014"/>
        <v>0</v>
      </c>
      <c r="H15627" s="11" t="str">
        <f t="shared" si="1012"/>
        <v/>
      </c>
      <c r="I15627" s="11">
        <f t="shared" si="1015"/>
        <v>0</v>
      </c>
    </row>
    <row r="15628" spans="6:9">
      <c r="F15628" t="str">
        <f t="shared" si="1013"/>
        <v/>
      </c>
      <c r="G15628">
        <f t="shared" si="1014"/>
        <v>0</v>
      </c>
      <c r="H15628" s="11" t="str">
        <f t="shared" si="1012"/>
        <v/>
      </c>
      <c r="I15628" s="11">
        <f t="shared" si="1015"/>
        <v>0</v>
      </c>
    </row>
    <row r="15629" spans="6:9">
      <c r="F15629" t="str">
        <f t="shared" si="1013"/>
        <v/>
      </c>
      <c r="G15629">
        <f t="shared" si="1014"/>
        <v>0</v>
      </c>
      <c r="H15629" s="11" t="str">
        <f t="shared" si="1012"/>
        <v/>
      </c>
      <c r="I15629" s="11">
        <f t="shared" si="1015"/>
        <v>0</v>
      </c>
    </row>
    <row r="15630" spans="6:9">
      <c r="F15630" t="str">
        <f t="shared" si="1013"/>
        <v/>
      </c>
      <c r="G15630">
        <f t="shared" si="1014"/>
        <v>0</v>
      </c>
      <c r="H15630" s="11" t="str">
        <f t="shared" si="1012"/>
        <v/>
      </c>
      <c r="I15630" s="11">
        <f t="shared" si="1015"/>
        <v>0</v>
      </c>
    </row>
    <row r="15631" spans="6:9">
      <c r="F15631" t="str">
        <f t="shared" si="1013"/>
        <v/>
      </c>
      <c r="G15631">
        <f t="shared" si="1014"/>
        <v>0</v>
      </c>
      <c r="H15631" s="11" t="str">
        <f t="shared" si="1012"/>
        <v/>
      </c>
      <c r="I15631" s="11">
        <f t="shared" si="1015"/>
        <v>0</v>
      </c>
    </row>
    <row r="15632" spans="6:9">
      <c r="F15632" t="str">
        <f t="shared" si="1013"/>
        <v/>
      </c>
      <c r="G15632">
        <f t="shared" si="1014"/>
        <v>0</v>
      </c>
      <c r="H15632" s="11" t="str">
        <f t="shared" si="1012"/>
        <v/>
      </c>
      <c r="I15632" s="11">
        <f t="shared" si="1015"/>
        <v>0</v>
      </c>
    </row>
    <row r="15633" spans="6:9">
      <c r="F15633" t="str">
        <f t="shared" si="1013"/>
        <v/>
      </c>
      <c r="G15633">
        <f t="shared" si="1014"/>
        <v>0</v>
      </c>
      <c r="H15633" s="11" t="str">
        <f t="shared" si="1012"/>
        <v/>
      </c>
      <c r="I15633" s="11">
        <f t="shared" si="1015"/>
        <v>0</v>
      </c>
    </row>
    <row r="15634" spans="6:9">
      <c r="F15634" t="str">
        <f t="shared" si="1013"/>
        <v/>
      </c>
      <c r="G15634">
        <f t="shared" si="1014"/>
        <v>0</v>
      </c>
      <c r="H15634" s="11" t="str">
        <f t="shared" si="1012"/>
        <v/>
      </c>
      <c r="I15634" s="11">
        <f t="shared" si="1015"/>
        <v>0</v>
      </c>
    </row>
    <row r="15635" spans="6:9">
      <c r="F15635" t="str">
        <f t="shared" si="1013"/>
        <v/>
      </c>
      <c r="G15635">
        <f t="shared" si="1014"/>
        <v>0</v>
      </c>
      <c r="H15635" s="11" t="str">
        <f t="shared" si="1012"/>
        <v/>
      </c>
      <c r="I15635" s="11">
        <f t="shared" si="1015"/>
        <v>0</v>
      </c>
    </row>
    <row r="15636" spans="6:9">
      <c r="F15636" t="str">
        <f t="shared" si="1013"/>
        <v/>
      </c>
      <c r="G15636">
        <f t="shared" si="1014"/>
        <v>0</v>
      </c>
      <c r="H15636" s="11" t="str">
        <f t="shared" si="1012"/>
        <v/>
      </c>
      <c r="I15636" s="11">
        <f t="shared" si="1015"/>
        <v>0</v>
      </c>
    </row>
    <row r="15637" spans="6:9">
      <c r="F15637" t="str">
        <f t="shared" si="1013"/>
        <v/>
      </c>
      <c r="G15637">
        <f t="shared" si="1014"/>
        <v>0</v>
      </c>
      <c r="H15637" s="11" t="str">
        <f t="shared" si="1012"/>
        <v/>
      </c>
      <c r="I15637" s="11">
        <f t="shared" si="1015"/>
        <v>0</v>
      </c>
    </row>
    <row r="15638" spans="6:9">
      <c r="F15638" t="str">
        <f t="shared" si="1013"/>
        <v/>
      </c>
      <c r="G15638">
        <f t="shared" si="1014"/>
        <v>0</v>
      </c>
      <c r="H15638" s="11" t="str">
        <f t="shared" si="1012"/>
        <v/>
      </c>
      <c r="I15638" s="11">
        <f t="shared" si="1015"/>
        <v>0</v>
      </c>
    </row>
    <row r="15639" spans="6:9">
      <c r="F15639" t="str">
        <f t="shared" si="1013"/>
        <v/>
      </c>
      <c r="G15639">
        <f t="shared" si="1014"/>
        <v>0</v>
      </c>
      <c r="H15639" s="11" t="str">
        <f t="shared" si="1012"/>
        <v/>
      </c>
      <c r="I15639" s="11">
        <f t="shared" si="1015"/>
        <v>0</v>
      </c>
    </row>
    <row r="15640" spans="6:9">
      <c r="F15640" t="str">
        <f t="shared" si="1013"/>
        <v/>
      </c>
      <c r="G15640">
        <f t="shared" si="1014"/>
        <v>0</v>
      </c>
      <c r="H15640" s="11" t="str">
        <f t="shared" si="1012"/>
        <v/>
      </c>
      <c r="I15640" s="11">
        <f t="shared" si="1015"/>
        <v>0</v>
      </c>
    </row>
    <row r="15641" spans="6:9">
      <c r="F15641" t="str">
        <f t="shared" si="1013"/>
        <v/>
      </c>
      <c r="G15641">
        <f t="shared" si="1014"/>
        <v>0</v>
      </c>
      <c r="H15641" s="11" t="str">
        <f t="shared" si="1012"/>
        <v/>
      </c>
      <c r="I15641" s="11">
        <f t="shared" si="1015"/>
        <v>0</v>
      </c>
    </row>
    <row r="15642" spans="6:9">
      <c r="F15642" t="str">
        <f t="shared" si="1013"/>
        <v/>
      </c>
      <c r="G15642">
        <f t="shared" si="1014"/>
        <v>0</v>
      </c>
      <c r="H15642" s="11" t="str">
        <f t="shared" si="1012"/>
        <v/>
      </c>
      <c r="I15642" s="11">
        <f t="shared" si="1015"/>
        <v>0</v>
      </c>
    </row>
    <row r="15643" spans="6:9">
      <c r="F15643" t="str">
        <f t="shared" si="1013"/>
        <v/>
      </c>
      <c r="G15643">
        <f t="shared" si="1014"/>
        <v>0</v>
      </c>
      <c r="H15643" s="11" t="str">
        <f t="shared" si="1012"/>
        <v/>
      </c>
      <c r="I15643" s="11">
        <f t="shared" si="1015"/>
        <v>0</v>
      </c>
    </row>
    <row r="15644" spans="6:9">
      <c r="F15644" t="str">
        <f t="shared" si="1013"/>
        <v/>
      </c>
      <c r="G15644">
        <f t="shared" si="1014"/>
        <v>0</v>
      </c>
      <c r="H15644" s="11" t="str">
        <f t="shared" si="1012"/>
        <v/>
      </c>
      <c r="I15644" s="11">
        <f t="shared" si="1015"/>
        <v>0</v>
      </c>
    </row>
    <row r="15645" spans="6:9">
      <c r="F15645" t="str">
        <f t="shared" si="1013"/>
        <v/>
      </c>
      <c r="G15645">
        <f t="shared" si="1014"/>
        <v>0</v>
      </c>
      <c r="H15645" s="11" t="str">
        <f t="shared" si="1012"/>
        <v/>
      </c>
      <c r="I15645" s="11">
        <f t="shared" si="1015"/>
        <v>0</v>
      </c>
    </row>
    <row r="15646" spans="6:9">
      <c r="F15646" t="str">
        <f t="shared" si="1013"/>
        <v/>
      </c>
      <c r="G15646">
        <f t="shared" si="1014"/>
        <v>0</v>
      </c>
      <c r="H15646" s="11" t="str">
        <f t="shared" si="1012"/>
        <v/>
      </c>
      <c r="I15646" s="11">
        <f t="shared" si="1015"/>
        <v>0</v>
      </c>
    </row>
    <row r="15647" spans="6:9">
      <c r="F15647" t="str">
        <f t="shared" si="1013"/>
        <v/>
      </c>
      <c r="G15647">
        <f t="shared" si="1014"/>
        <v>0</v>
      </c>
      <c r="H15647" s="11" t="str">
        <f t="shared" si="1012"/>
        <v/>
      </c>
      <c r="I15647" s="11">
        <f t="shared" si="1015"/>
        <v>0</v>
      </c>
    </row>
    <row r="15648" spans="6:9">
      <c r="F15648" t="str">
        <f t="shared" si="1013"/>
        <v/>
      </c>
      <c r="G15648">
        <f t="shared" si="1014"/>
        <v>0</v>
      </c>
      <c r="H15648" s="11" t="str">
        <f t="shared" si="1012"/>
        <v/>
      </c>
      <c r="I15648" s="11">
        <f t="shared" si="1015"/>
        <v>0</v>
      </c>
    </row>
    <row r="15649" spans="6:9">
      <c r="F15649" t="str">
        <f t="shared" si="1013"/>
        <v/>
      </c>
      <c r="G15649">
        <f t="shared" si="1014"/>
        <v>0</v>
      </c>
      <c r="H15649" s="11" t="str">
        <f t="shared" si="1012"/>
        <v/>
      </c>
      <c r="I15649" s="11">
        <f t="shared" si="1015"/>
        <v>0</v>
      </c>
    </row>
    <row r="15650" spans="6:9">
      <c r="F15650" t="str">
        <f t="shared" si="1013"/>
        <v/>
      </c>
      <c r="G15650">
        <f t="shared" si="1014"/>
        <v>0</v>
      </c>
      <c r="H15650" s="11" t="str">
        <f t="shared" si="1012"/>
        <v/>
      </c>
      <c r="I15650" s="11">
        <f t="shared" si="1015"/>
        <v>0</v>
      </c>
    </row>
    <row r="15651" spans="6:9">
      <c r="F15651" t="str">
        <f t="shared" si="1013"/>
        <v/>
      </c>
      <c r="G15651">
        <f t="shared" si="1014"/>
        <v>0</v>
      </c>
      <c r="H15651" s="11" t="str">
        <f t="shared" si="1012"/>
        <v/>
      </c>
      <c r="I15651" s="11">
        <f t="shared" si="1015"/>
        <v>0</v>
      </c>
    </row>
    <row r="15652" spans="6:9">
      <c r="F15652" t="str">
        <f t="shared" si="1013"/>
        <v/>
      </c>
      <c r="G15652">
        <f t="shared" si="1014"/>
        <v>0</v>
      </c>
      <c r="H15652" s="11" t="str">
        <f t="shared" si="1012"/>
        <v/>
      </c>
      <c r="I15652" s="11">
        <f t="shared" si="1015"/>
        <v>0</v>
      </c>
    </row>
    <row r="15653" spans="6:9">
      <c r="F15653" t="str">
        <f t="shared" si="1013"/>
        <v/>
      </c>
      <c r="G15653">
        <f t="shared" si="1014"/>
        <v>0</v>
      </c>
      <c r="H15653" s="11" t="str">
        <f t="shared" si="1012"/>
        <v/>
      </c>
      <c r="I15653" s="11">
        <f t="shared" si="1015"/>
        <v>0</v>
      </c>
    </row>
    <row r="15654" spans="6:9">
      <c r="F15654" t="str">
        <f t="shared" si="1013"/>
        <v/>
      </c>
      <c r="G15654">
        <f t="shared" si="1014"/>
        <v>0</v>
      </c>
      <c r="H15654" s="11" t="str">
        <f t="shared" si="1012"/>
        <v/>
      </c>
      <c r="I15654" s="11">
        <f t="shared" si="1015"/>
        <v>0</v>
      </c>
    </row>
    <row r="15655" spans="6:9">
      <c r="F15655" t="str">
        <f t="shared" si="1013"/>
        <v/>
      </c>
      <c r="G15655">
        <f t="shared" si="1014"/>
        <v>0</v>
      </c>
      <c r="H15655" s="11" t="str">
        <f t="shared" si="1012"/>
        <v/>
      </c>
      <c r="I15655" s="11">
        <f t="shared" si="1015"/>
        <v>0</v>
      </c>
    </row>
    <row r="15656" spans="6:9">
      <c r="F15656" t="str">
        <f t="shared" si="1013"/>
        <v/>
      </c>
      <c r="G15656">
        <f t="shared" si="1014"/>
        <v>0</v>
      </c>
      <c r="H15656" s="11" t="str">
        <f t="shared" si="1012"/>
        <v/>
      </c>
      <c r="I15656" s="11">
        <f t="shared" si="1015"/>
        <v>0</v>
      </c>
    </row>
    <row r="15657" spans="6:9">
      <c r="F15657" t="str">
        <f t="shared" si="1013"/>
        <v/>
      </c>
      <c r="G15657">
        <f t="shared" si="1014"/>
        <v>0</v>
      </c>
      <c r="H15657" s="11" t="str">
        <f t="shared" si="1012"/>
        <v/>
      </c>
      <c r="I15657" s="11">
        <f t="shared" si="1015"/>
        <v>0</v>
      </c>
    </row>
    <row r="15658" spans="6:9">
      <c r="F15658" t="str">
        <f t="shared" si="1013"/>
        <v/>
      </c>
      <c r="G15658">
        <f t="shared" si="1014"/>
        <v>0</v>
      </c>
      <c r="H15658" s="11" t="str">
        <f t="shared" si="1012"/>
        <v/>
      </c>
      <c r="I15658" s="11">
        <f t="shared" si="1015"/>
        <v>0</v>
      </c>
    </row>
    <row r="15659" spans="6:9">
      <c r="F15659" t="str">
        <f t="shared" si="1013"/>
        <v/>
      </c>
      <c r="G15659">
        <f t="shared" si="1014"/>
        <v>0</v>
      </c>
      <c r="H15659" s="11" t="str">
        <f t="shared" si="1012"/>
        <v/>
      </c>
      <c r="I15659" s="11">
        <f t="shared" si="1015"/>
        <v>0</v>
      </c>
    </row>
    <row r="15660" spans="6:9">
      <c r="F15660" t="str">
        <f t="shared" si="1013"/>
        <v/>
      </c>
      <c r="G15660">
        <f t="shared" si="1014"/>
        <v>0</v>
      </c>
      <c r="H15660" s="11" t="str">
        <f t="shared" si="1012"/>
        <v/>
      </c>
      <c r="I15660" s="11">
        <f t="shared" si="1015"/>
        <v>0</v>
      </c>
    </row>
    <row r="15661" spans="6:9">
      <c r="F15661" t="str">
        <f t="shared" si="1013"/>
        <v/>
      </c>
      <c r="G15661">
        <f t="shared" si="1014"/>
        <v>0</v>
      </c>
      <c r="H15661" s="11" t="str">
        <f t="shared" si="1012"/>
        <v/>
      </c>
      <c r="I15661" s="11">
        <f t="shared" si="1015"/>
        <v>0</v>
      </c>
    </row>
    <row r="15662" spans="6:9">
      <c r="F15662" t="str">
        <f t="shared" si="1013"/>
        <v/>
      </c>
      <c r="G15662">
        <f t="shared" si="1014"/>
        <v>0</v>
      </c>
      <c r="H15662" s="11" t="str">
        <f t="shared" si="1012"/>
        <v/>
      </c>
      <c r="I15662" s="11">
        <f t="shared" si="1015"/>
        <v>0</v>
      </c>
    </row>
    <row r="15663" spans="6:9">
      <c r="F15663" t="str">
        <f t="shared" si="1013"/>
        <v/>
      </c>
      <c r="G15663">
        <f t="shared" si="1014"/>
        <v>0</v>
      </c>
      <c r="H15663" s="11" t="str">
        <f t="shared" si="1012"/>
        <v/>
      </c>
      <c r="I15663" s="11">
        <f t="shared" si="1015"/>
        <v>0</v>
      </c>
    </row>
    <row r="15664" spans="6:9">
      <c r="F15664" t="str">
        <f t="shared" si="1013"/>
        <v/>
      </c>
      <c r="G15664">
        <f t="shared" si="1014"/>
        <v>0</v>
      </c>
      <c r="H15664" s="11" t="str">
        <f t="shared" si="1012"/>
        <v/>
      </c>
      <c r="I15664" s="11">
        <f t="shared" si="1015"/>
        <v>0</v>
      </c>
    </row>
    <row r="15665" spans="6:9">
      <c r="F15665" t="str">
        <f t="shared" si="1013"/>
        <v/>
      </c>
      <c r="G15665">
        <f t="shared" si="1014"/>
        <v>0</v>
      </c>
      <c r="H15665" s="11" t="str">
        <f t="shared" si="1012"/>
        <v/>
      </c>
      <c r="I15665" s="11">
        <f t="shared" si="1015"/>
        <v>0</v>
      </c>
    </row>
    <row r="15666" spans="6:9">
      <c r="F15666" t="str">
        <f t="shared" si="1013"/>
        <v/>
      </c>
      <c r="G15666">
        <f t="shared" si="1014"/>
        <v>0</v>
      </c>
      <c r="H15666" s="11" t="str">
        <f t="shared" si="1012"/>
        <v/>
      </c>
      <c r="I15666" s="11">
        <f t="shared" si="1015"/>
        <v>0</v>
      </c>
    </row>
    <row r="15667" spans="6:9">
      <c r="F15667" t="str">
        <f t="shared" si="1013"/>
        <v/>
      </c>
      <c r="G15667">
        <f t="shared" si="1014"/>
        <v>0</v>
      </c>
      <c r="H15667" s="11" t="str">
        <f t="shared" si="1012"/>
        <v/>
      </c>
      <c r="I15667" s="11">
        <f t="shared" si="1015"/>
        <v>0</v>
      </c>
    </row>
    <row r="15668" spans="6:9">
      <c r="F15668" t="str">
        <f t="shared" si="1013"/>
        <v/>
      </c>
      <c r="G15668">
        <f t="shared" si="1014"/>
        <v>0</v>
      </c>
      <c r="H15668" s="11" t="str">
        <f t="shared" si="1012"/>
        <v/>
      </c>
      <c r="I15668" s="11">
        <f t="shared" si="1015"/>
        <v>0</v>
      </c>
    </row>
    <row r="15669" spans="6:9">
      <c r="F15669" t="str">
        <f t="shared" si="1013"/>
        <v/>
      </c>
      <c r="G15669">
        <f t="shared" si="1014"/>
        <v>0</v>
      </c>
      <c r="H15669" s="11" t="str">
        <f t="shared" si="1012"/>
        <v/>
      </c>
      <c r="I15669" s="11">
        <f t="shared" si="1015"/>
        <v>0</v>
      </c>
    </row>
    <row r="15670" spans="6:9">
      <c r="F15670" t="str">
        <f t="shared" si="1013"/>
        <v/>
      </c>
      <c r="G15670">
        <f t="shared" si="1014"/>
        <v>0</v>
      </c>
      <c r="H15670" s="11" t="str">
        <f t="shared" si="1012"/>
        <v/>
      </c>
      <c r="I15670" s="11">
        <f t="shared" si="1015"/>
        <v>0</v>
      </c>
    </row>
    <row r="15671" spans="6:9">
      <c r="F15671" t="str">
        <f t="shared" si="1013"/>
        <v/>
      </c>
      <c r="G15671">
        <f t="shared" si="1014"/>
        <v>0</v>
      </c>
      <c r="H15671" s="11" t="str">
        <f t="shared" si="1012"/>
        <v/>
      </c>
      <c r="I15671" s="11">
        <f t="shared" si="1015"/>
        <v>0</v>
      </c>
    </row>
    <row r="15672" spans="6:9">
      <c r="F15672" t="str">
        <f t="shared" si="1013"/>
        <v/>
      </c>
      <c r="G15672">
        <f t="shared" si="1014"/>
        <v>0</v>
      </c>
      <c r="H15672" s="11" t="str">
        <f t="shared" si="1012"/>
        <v/>
      </c>
      <c r="I15672" s="11">
        <f t="shared" si="1015"/>
        <v>0</v>
      </c>
    </row>
    <row r="15673" spans="6:9">
      <c r="F15673" t="str">
        <f t="shared" si="1013"/>
        <v/>
      </c>
      <c r="G15673">
        <f t="shared" si="1014"/>
        <v>0</v>
      </c>
      <c r="H15673" s="11" t="str">
        <f t="shared" si="1012"/>
        <v/>
      </c>
      <c r="I15673" s="11">
        <f t="shared" si="1015"/>
        <v>0</v>
      </c>
    </row>
    <row r="15674" spans="6:9">
      <c r="F15674" t="str">
        <f t="shared" si="1013"/>
        <v/>
      </c>
      <c r="G15674">
        <f t="shared" si="1014"/>
        <v>0</v>
      </c>
      <c r="H15674" s="11" t="str">
        <f t="shared" si="1012"/>
        <v/>
      </c>
      <c r="I15674" s="11">
        <f t="shared" si="1015"/>
        <v>0</v>
      </c>
    </row>
    <row r="15675" spans="6:9">
      <c r="F15675" t="str">
        <f t="shared" si="1013"/>
        <v/>
      </c>
      <c r="G15675">
        <f t="shared" si="1014"/>
        <v>0</v>
      </c>
      <c r="H15675" s="11" t="str">
        <f t="shared" si="1012"/>
        <v/>
      </c>
      <c r="I15675" s="11">
        <f t="shared" si="1015"/>
        <v>0</v>
      </c>
    </row>
    <row r="15676" spans="6:9">
      <c r="F15676" t="str">
        <f t="shared" si="1013"/>
        <v/>
      </c>
      <c r="G15676">
        <f t="shared" si="1014"/>
        <v>0</v>
      </c>
      <c r="H15676" s="11" t="str">
        <f t="shared" si="1012"/>
        <v/>
      </c>
      <c r="I15676" s="11">
        <f t="shared" si="1015"/>
        <v>0</v>
      </c>
    </row>
    <row r="15677" spans="6:9">
      <c r="F15677" t="str">
        <f t="shared" si="1013"/>
        <v/>
      </c>
      <c r="G15677">
        <f t="shared" si="1014"/>
        <v>0</v>
      </c>
      <c r="H15677" s="11" t="str">
        <f t="shared" si="1012"/>
        <v/>
      </c>
      <c r="I15677" s="11">
        <f t="shared" si="1015"/>
        <v>0</v>
      </c>
    </row>
    <row r="15678" spans="6:9">
      <c r="F15678" t="str">
        <f t="shared" si="1013"/>
        <v/>
      </c>
      <c r="G15678">
        <f t="shared" si="1014"/>
        <v>0</v>
      </c>
      <c r="H15678" s="11" t="str">
        <f t="shared" si="1012"/>
        <v/>
      </c>
      <c r="I15678" s="11">
        <f t="shared" si="1015"/>
        <v>0</v>
      </c>
    </row>
    <row r="15679" spans="6:9">
      <c r="F15679" t="str">
        <f t="shared" si="1013"/>
        <v/>
      </c>
      <c r="G15679">
        <f t="shared" si="1014"/>
        <v>0</v>
      </c>
      <c r="H15679" s="11" t="str">
        <f t="shared" si="1012"/>
        <v/>
      </c>
      <c r="I15679" s="11">
        <f t="shared" si="1015"/>
        <v>0</v>
      </c>
    </row>
    <row r="15680" spans="6:9">
      <c r="F15680" t="str">
        <f t="shared" si="1013"/>
        <v/>
      </c>
      <c r="G15680">
        <f t="shared" si="1014"/>
        <v>0</v>
      </c>
      <c r="H15680" s="11" t="str">
        <f t="shared" si="1012"/>
        <v/>
      </c>
      <c r="I15680" s="11">
        <f t="shared" si="1015"/>
        <v>0</v>
      </c>
    </row>
    <row r="15681" spans="6:9">
      <c r="F15681" t="str">
        <f t="shared" si="1013"/>
        <v/>
      </c>
      <c r="G15681">
        <f t="shared" si="1014"/>
        <v>0</v>
      </c>
      <c r="H15681" s="11" t="str">
        <f t="shared" si="1012"/>
        <v/>
      </c>
      <c r="I15681" s="11">
        <f t="shared" si="1015"/>
        <v>0</v>
      </c>
    </row>
    <row r="15682" spans="6:9">
      <c r="F15682" t="str">
        <f t="shared" si="1013"/>
        <v/>
      </c>
      <c r="G15682">
        <f t="shared" si="1014"/>
        <v>0</v>
      </c>
      <c r="H15682" s="11" t="str">
        <f t="shared" ref="H15682:H15745" si="1016">IFERROR(HLOOKUP($A15682,$N$85:$S$86,2,0),"")</f>
        <v/>
      </c>
      <c r="I15682" s="11">
        <f t="shared" si="1015"/>
        <v>0</v>
      </c>
    </row>
    <row r="15683" spans="6:9">
      <c r="F15683" t="str">
        <f t="shared" ref="F15683:F15746" si="1017">IFERROR(HLOOKUP($A15683,$N$40:$S$41,2,0),"")</f>
        <v/>
      </c>
      <c r="G15683">
        <f t="shared" ref="G15683:G15746" si="1018">IFERROR(IF(D15683&gt;F15683,(D15683-F15683)^2,0),0)</f>
        <v>0</v>
      </c>
      <c r="H15683" s="11" t="str">
        <f t="shared" si="1016"/>
        <v/>
      </c>
      <c r="I15683" s="11">
        <f t="shared" ref="I15683:I15746" si="1019">IFERROR(IF(D15683&gt;H15683,(D15683-H15683)^2,0),0)</f>
        <v>0</v>
      </c>
    </row>
    <row r="15684" spans="6:9">
      <c r="F15684" t="str">
        <f t="shared" si="1017"/>
        <v/>
      </c>
      <c r="G15684">
        <f t="shared" si="1018"/>
        <v>0</v>
      </c>
      <c r="H15684" s="11" t="str">
        <f t="shared" si="1016"/>
        <v/>
      </c>
      <c r="I15684" s="11">
        <f t="shared" si="1019"/>
        <v>0</v>
      </c>
    </row>
    <row r="15685" spans="6:9">
      <c r="F15685" t="str">
        <f t="shared" si="1017"/>
        <v/>
      </c>
      <c r="G15685">
        <f t="shared" si="1018"/>
        <v>0</v>
      </c>
      <c r="H15685" s="11" t="str">
        <f t="shared" si="1016"/>
        <v/>
      </c>
      <c r="I15685" s="11">
        <f t="shared" si="1019"/>
        <v>0</v>
      </c>
    </row>
    <row r="15686" spans="6:9">
      <c r="F15686" t="str">
        <f t="shared" si="1017"/>
        <v/>
      </c>
      <c r="G15686">
        <f t="shared" si="1018"/>
        <v>0</v>
      </c>
      <c r="H15686" s="11" t="str">
        <f t="shared" si="1016"/>
        <v/>
      </c>
      <c r="I15686" s="11">
        <f t="shared" si="1019"/>
        <v>0</v>
      </c>
    </row>
    <row r="15687" spans="6:9">
      <c r="F15687" t="str">
        <f t="shared" si="1017"/>
        <v/>
      </c>
      <c r="G15687">
        <f t="shared" si="1018"/>
        <v>0</v>
      </c>
      <c r="H15687" s="11" t="str">
        <f t="shared" si="1016"/>
        <v/>
      </c>
      <c r="I15687" s="11">
        <f t="shared" si="1019"/>
        <v>0</v>
      </c>
    </row>
    <row r="15688" spans="6:9">
      <c r="F15688" t="str">
        <f t="shared" si="1017"/>
        <v/>
      </c>
      <c r="G15688">
        <f t="shared" si="1018"/>
        <v>0</v>
      </c>
      <c r="H15688" s="11" t="str">
        <f t="shared" si="1016"/>
        <v/>
      </c>
      <c r="I15688" s="11">
        <f t="shared" si="1019"/>
        <v>0</v>
      </c>
    </row>
    <row r="15689" spans="6:9">
      <c r="F15689" t="str">
        <f t="shared" si="1017"/>
        <v/>
      </c>
      <c r="G15689">
        <f t="shared" si="1018"/>
        <v>0</v>
      </c>
      <c r="H15689" s="11" t="str">
        <f t="shared" si="1016"/>
        <v/>
      </c>
      <c r="I15689" s="11">
        <f t="shared" si="1019"/>
        <v>0</v>
      </c>
    </row>
    <row r="15690" spans="6:9">
      <c r="F15690" t="str">
        <f t="shared" si="1017"/>
        <v/>
      </c>
      <c r="G15690">
        <f t="shared" si="1018"/>
        <v>0</v>
      </c>
      <c r="H15690" s="11" t="str">
        <f t="shared" si="1016"/>
        <v/>
      </c>
      <c r="I15690" s="11">
        <f t="shared" si="1019"/>
        <v>0</v>
      </c>
    </row>
    <row r="15691" spans="6:9">
      <c r="F15691" t="str">
        <f t="shared" si="1017"/>
        <v/>
      </c>
      <c r="G15691">
        <f t="shared" si="1018"/>
        <v>0</v>
      </c>
      <c r="H15691" s="11" t="str">
        <f t="shared" si="1016"/>
        <v/>
      </c>
      <c r="I15691" s="11">
        <f t="shared" si="1019"/>
        <v>0</v>
      </c>
    </row>
    <row r="15692" spans="6:9">
      <c r="F15692" t="str">
        <f t="shared" si="1017"/>
        <v/>
      </c>
      <c r="G15692">
        <f t="shared" si="1018"/>
        <v>0</v>
      </c>
      <c r="H15692" s="11" t="str">
        <f t="shared" si="1016"/>
        <v/>
      </c>
      <c r="I15692" s="11">
        <f t="shared" si="1019"/>
        <v>0</v>
      </c>
    </row>
    <row r="15693" spans="6:9">
      <c r="F15693" t="str">
        <f t="shared" si="1017"/>
        <v/>
      </c>
      <c r="G15693">
        <f t="shared" si="1018"/>
        <v>0</v>
      </c>
      <c r="H15693" s="11" t="str">
        <f t="shared" si="1016"/>
        <v/>
      </c>
      <c r="I15693" s="11">
        <f t="shared" si="1019"/>
        <v>0</v>
      </c>
    </row>
    <row r="15694" spans="6:9">
      <c r="F15694" t="str">
        <f t="shared" si="1017"/>
        <v/>
      </c>
      <c r="G15694">
        <f t="shared" si="1018"/>
        <v>0</v>
      </c>
      <c r="H15694" s="11" t="str">
        <f t="shared" si="1016"/>
        <v/>
      </c>
      <c r="I15694" s="11">
        <f t="shared" si="1019"/>
        <v>0</v>
      </c>
    </row>
    <row r="15695" spans="6:9">
      <c r="F15695" t="str">
        <f t="shared" si="1017"/>
        <v/>
      </c>
      <c r="G15695">
        <f t="shared" si="1018"/>
        <v>0</v>
      </c>
      <c r="H15695" s="11" t="str">
        <f t="shared" si="1016"/>
        <v/>
      </c>
      <c r="I15695" s="11">
        <f t="shared" si="1019"/>
        <v>0</v>
      </c>
    </row>
    <row r="15696" spans="6:9">
      <c r="F15696" t="str">
        <f t="shared" si="1017"/>
        <v/>
      </c>
      <c r="G15696">
        <f t="shared" si="1018"/>
        <v>0</v>
      </c>
      <c r="H15696" s="11" t="str">
        <f t="shared" si="1016"/>
        <v/>
      </c>
      <c r="I15696" s="11">
        <f t="shared" si="1019"/>
        <v>0</v>
      </c>
    </row>
    <row r="15697" spans="6:9">
      <c r="F15697" t="str">
        <f t="shared" si="1017"/>
        <v/>
      </c>
      <c r="G15697">
        <f t="shared" si="1018"/>
        <v>0</v>
      </c>
      <c r="H15697" s="11" t="str">
        <f t="shared" si="1016"/>
        <v/>
      </c>
      <c r="I15697" s="11">
        <f t="shared" si="1019"/>
        <v>0</v>
      </c>
    </row>
    <row r="15698" spans="6:9">
      <c r="F15698" t="str">
        <f t="shared" si="1017"/>
        <v/>
      </c>
      <c r="G15698">
        <f t="shared" si="1018"/>
        <v>0</v>
      </c>
      <c r="H15698" s="11" t="str">
        <f t="shared" si="1016"/>
        <v/>
      </c>
      <c r="I15698" s="11">
        <f t="shared" si="1019"/>
        <v>0</v>
      </c>
    </row>
    <row r="15699" spans="6:9">
      <c r="F15699" t="str">
        <f t="shared" si="1017"/>
        <v/>
      </c>
      <c r="G15699">
        <f t="shared" si="1018"/>
        <v>0</v>
      </c>
      <c r="H15699" s="11" t="str">
        <f t="shared" si="1016"/>
        <v/>
      </c>
      <c r="I15699" s="11">
        <f t="shared" si="1019"/>
        <v>0</v>
      </c>
    </row>
    <row r="15700" spans="6:9">
      <c r="F15700" t="str">
        <f t="shared" si="1017"/>
        <v/>
      </c>
      <c r="G15700">
        <f t="shared" si="1018"/>
        <v>0</v>
      </c>
      <c r="H15700" s="11" t="str">
        <f t="shared" si="1016"/>
        <v/>
      </c>
      <c r="I15700" s="11">
        <f t="shared" si="1019"/>
        <v>0</v>
      </c>
    </row>
    <row r="15701" spans="6:9">
      <c r="F15701" t="str">
        <f t="shared" si="1017"/>
        <v/>
      </c>
      <c r="G15701">
        <f t="shared" si="1018"/>
        <v>0</v>
      </c>
      <c r="H15701" s="11" t="str">
        <f t="shared" si="1016"/>
        <v/>
      </c>
      <c r="I15701" s="11">
        <f t="shared" si="1019"/>
        <v>0</v>
      </c>
    </row>
    <row r="15702" spans="6:9">
      <c r="F15702" t="str">
        <f t="shared" si="1017"/>
        <v/>
      </c>
      <c r="G15702">
        <f t="shared" si="1018"/>
        <v>0</v>
      </c>
      <c r="H15702" s="11" t="str">
        <f t="shared" si="1016"/>
        <v/>
      </c>
      <c r="I15702" s="11">
        <f t="shared" si="1019"/>
        <v>0</v>
      </c>
    </row>
    <row r="15703" spans="6:9">
      <c r="F15703" t="str">
        <f t="shared" si="1017"/>
        <v/>
      </c>
      <c r="G15703">
        <f t="shared" si="1018"/>
        <v>0</v>
      </c>
      <c r="H15703" s="11" t="str">
        <f t="shared" si="1016"/>
        <v/>
      </c>
      <c r="I15703" s="11">
        <f t="shared" si="1019"/>
        <v>0</v>
      </c>
    </row>
    <row r="15704" spans="6:9">
      <c r="F15704" t="str">
        <f t="shared" si="1017"/>
        <v/>
      </c>
      <c r="G15704">
        <f t="shared" si="1018"/>
        <v>0</v>
      </c>
      <c r="H15704" s="11" t="str">
        <f t="shared" si="1016"/>
        <v/>
      </c>
      <c r="I15704" s="11">
        <f t="shared" si="1019"/>
        <v>0</v>
      </c>
    </row>
    <row r="15705" spans="6:9">
      <c r="F15705" t="str">
        <f t="shared" si="1017"/>
        <v/>
      </c>
      <c r="G15705">
        <f t="shared" si="1018"/>
        <v>0</v>
      </c>
      <c r="H15705" s="11" t="str">
        <f t="shared" si="1016"/>
        <v/>
      </c>
      <c r="I15705" s="11">
        <f t="shared" si="1019"/>
        <v>0</v>
      </c>
    </row>
    <row r="15706" spans="6:9">
      <c r="F15706" t="str">
        <f t="shared" si="1017"/>
        <v/>
      </c>
      <c r="G15706">
        <f t="shared" si="1018"/>
        <v>0</v>
      </c>
      <c r="H15706" s="11" t="str">
        <f t="shared" si="1016"/>
        <v/>
      </c>
      <c r="I15706" s="11">
        <f t="shared" si="1019"/>
        <v>0</v>
      </c>
    </row>
    <row r="15707" spans="6:9">
      <c r="F15707" t="str">
        <f t="shared" si="1017"/>
        <v/>
      </c>
      <c r="G15707">
        <f t="shared" si="1018"/>
        <v>0</v>
      </c>
      <c r="H15707" s="11" t="str">
        <f t="shared" si="1016"/>
        <v/>
      </c>
      <c r="I15707" s="11">
        <f t="shared" si="1019"/>
        <v>0</v>
      </c>
    </row>
    <row r="15708" spans="6:9">
      <c r="F15708" t="str">
        <f t="shared" si="1017"/>
        <v/>
      </c>
      <c r="G15708">
        <f t="shared" si="1018"/>
        <v>0</v>
      </c>
      <c r="H15708" s="11" t="str">
        <f t="shared" si="1016"/>
        <v/>
      </c>
      <c r="I15708" s="11">
        <f t="shared" si="1019"/>
        <v>0</v>
      </c>
    </row>
    <row r="15709" spans="6:9">
      <c r="F15709" t="str">
        <f t="shared" si="1017"/>
        <v/>
      </c>
      <c r="G15709">
        <f t="shared" si="1018"/>
        <v>0</v>
      </c>
      <c r="H15709" s="11" t="str">
        <f t="shared" si="1016"/>
        <v/>
      </c>
      <c r="I15709" s="11">
        <f t="shared" si="1019"/>
        <v>0</v>
      </c>
    </row>
    <row r="15710" spans="6:9">
      <c r="F15710" t="str">
        <f t="shared" si="1017"/>
        <v/>
      </c>
      <c r="G15710">
        <f t="shared" si="1018"/>
        <v>0</v>
      </c>
      <c r="H15710" s="11" t="str">
        <f t="shared" si="1016"/>
        <v/>
      </c>
      <c r="I15710" s="11">
        <f t="shared" si="1019"/>
        <v>0</v>
      </c>
    </row>
    <row r="15711" spans="6:9">
      <c r="F15711" t="str">
        <f t="shared" si="1017"/>
        <v/>
      </c>
      <c r="G15711">
        <f t="shared" si="1018"/>
        <v>0</v>
      </c>
      <c r="H15711" s="11" t="str">
        <f t="shared" si="1016"/>
        <v/>
      </c>
      <c r="I15711" s="11">
        <f t="shared" si="1019"/>
        <v>0</v>
      </c>
    </row>
    <row r="15712" spans="6:9">
      <c r="F15712" t="str">
        <f t="shared" si="1017"/>
        <v/>
      </c>
      <c r="G15712">
        <f t="shared" si="1018"/>
        <v>0</v>
      </c>
      <c r="H15712" s="11" t="str">
        <f t="shared" si="1016"/>
        <v/>
      </c>
      <c r="I15712" s="11">
        <f t="shared" si="1019"/>
        <v>0</v>
      </c>
    </row>
    <row r="15713" spans="6:9">
      <c r="F15713" t="str">
        <f t="shared" si="1017"/>
        <v/>
      </c>
      <c r="G15713">
        <f t="shared" si="1018"/>
        <v>0</v>
      </c>
      <c r="H15713" s="11" t="str">
        <f t="shared" si="1016"/>
        <v/>
      </c>
      <c r="I15713" s="11">
        <f t="shared" si="1019"/>
        <v>0</v>
      </c>
    </row>
    <row r="15714" spans="6:9">
      <c r="F15714" t="str">
        <f t="shared" si="1017"/>
        <v/>
      </c>
      <c r="G15714">
        <f t="shared" si="1018"/>
        <v>0</v>
      </c>
      <c r="H15714" s="11" t="str">
        <f t="shared" si="1016"/>
        <v/>
      </c>
      <c r="I15714" s="11">
        <f t="shared" si="1019"/>
        <v>0</v>
      </c>
    </row>
    <row r="15715" spans="6:9">
      <c r="F15715" t="str">
        <f t="shared" si="1017"/>
        <v/>
      </c>
      <c r="G15715">
        <f t="shared" si="1018"/>
        <v>0</v>
      </c>
      <c r="H15715" s="11" t="str">
        <f t="shared" si="1016"/>
        <v/>
      </c>
      <c r="I15715" s="11">
        <f t="shared" si="1019"/>
        <v>0</v>
      </c>
    </row>
    <row r="15716" spans="6:9">
      <c r="F15716" t="str">
        <f t="shared" si="1017"/>
        <v/>
      </c>
      <c r="G15716">
        <f t="shared" si="1018"/>
        <v>0</v>
      </c>
      <c r="H15716" s="11" t="str">
        <f t="shared" si="1016"/>
        <v/>
      </c>
      <c r="I15716" s="11">
        <f t="shared" si="1019"/>
        <v>0</v>
      </c>
    </row>
    <row r="15717" spans="6:9">
      <c r="F15717" t="str">
        <f t="shared" si="1017"/>
        <v/>
      </c>
      <c r="G15717">
        <f t="shared" si="1018"/>
        <v>0</v>
      </c>
      <c r="H15717" s="11" t="str">
        <f t="shared" si="1016"/>
        <v/>
      </c>
      <c r="I15717" s="11">
        <f t="shared" si="1019"/>
        <v>0</v>
      </c>
    </row>
    <row r="15718" spans="6:9">
      <c r="F15718" t="str">
        <f t="shared" si="1017"/>
        <v/>
      </c>
      <c r="G15718">
        <f t="shared" si="1018"/>
        <v>0</v>
      </c>
      <c r="H15718" s="11" t="str">
        <f t="shared" si="1016"/>
        <v/>
      </c>
      <c r="I15718" s="11">
        <f t="shared" si="1019"/>
        <v>0</v>
      </c>
    </row>
    <row r="15719" spans="6:9">
      <c r="F15719" t="str">
        <f t="shared" si="1017"/>
        <v/>
      </c>
      <c r="G15719">
        <f t="shared" si="1018"/>
        <v>0</v>
      </c>
      <c r="H15719" s="11" t="str">
        <f t="shared" si="1016"/>
        <v/>
      </c>
      <c r="I15719" s="11">
        <f t="shared" si="1019"/>
        <v>0</v>
      </c>
    </row>
    <row r="15720" spans="6:9">
      <c r="F15720" t="str">
        <f t="shared" si="1017"/>
        <v/>
      </c>
      <c r="G15720">
        <f t="shared" si="1018"/>
        <v>0</v>
      </c>
      <c r="H15720" s="11" t="str">
        <f t="shared" si="1016"/>
        <v/>
      </c>
      <c r="I15720" s="11">
        <f t="shared" si="1019"/>
        <v>0</v>
      </c>
    </row>
    <row r="15721" spans="6:9">
      <c r="F15721" t="str">
        <f t="shared" si="1017"/>
        <v/>
      </c>
      <c r="G15721">
        <f t="shared" si="1018"/>
        <v>0</v>
      </c>
      <c r="H15721" s="11" t="str">
        <f t="shared" si="1016"/>
        <v/>
      </c>
      <c r="I15721" s="11">
        <f t="shared" si="1019"/>
        <v>0</v>
      </c>
    </row>
    <row r="15722" spans="6:9">
      <c r="F15722" t="str">
        <f t="shared" si="1017"/>
        <v/>
      </c>
      <c r="G15722">
        <f t="shared" si="1018"/>
        <v>0</v>
      </c>
      <c r="H15722" s="11" t="str">
        <f t="shared" si="1016"/>
        <v/>
      </c>
      <c r="I15722" s="11">
        <f t="shared" si="1019"/>
        <v>0</v>
      </c>
    </row>
    <row r="15723" spans="6:9">
      <c r="F15723" t="str">
        <f t="shared" si="1017"/>
        <v/>
      </c>
      <c r="G15723">
        <f t="shared" si="1018"/>
        <v>0</v>
      </c>
      <c r="H15723" s="11" t="str">
        <f t="shared" si="1016"/>
        <v/>
      </c>
      <c r="I15723" s="11">
        <f t="shared" si="1019"/>
        <v>0</v>
      </c>
    </row>
    <row r="15724" spans="6:9">
      <c r="F15724" t="str">
        <f t="shared" si="1017"/>
        <v/>
      </c>
      <c r="G15724">
        <f t="shared" si="1018"/>
        <v>0</v>
      </c>
      <c r="H15724" s="11" t="str">
        <f t="shared" si="1016"/>
        <v/>
      </c>
      <c r="I15724" s="11">
        <f t="shared" si="1019"/>
        <v>0</v>
      </c>
    </row>
    <row r="15725" spans="6:9">
      <c r="F15725" t="str">
        <f t="shared" si="1017"/>
        <v/>
      </c>
      <c r="G15725">
        <f t="shared" si="1018"/>
        <v>0</v>
      </c>
      <c r="H15725" s="11" t="str">
        <f t="shared" si="1016"/>
        <v/>
      </c>
      <c r="I15725" s="11">
        <f t="shared" si="1019"/>
        <v>0</v>
      </c>
    </row>
    <row r="15726" spans="6:9">
      <c r="F15726" t="str">
        <f t="shared" si="1017"/>
        <v/>
      </c>
      <c r="G15726">
        <f t="shared" si="1018"/>
        <v>0</v>
      </c>
      <c r="H15726" s="11" t="str">
        <f t="shared" si="1016"/>
        <v/>
      </c>
      <c r="I15726" s="11">
        <f t="shared" si="1019"/>
        <v>0</v>
      </c>
    </row>
    <row r="15727" spans="6:9">
      <c r="F15727" t="str">
        <f t="shared" si="1017"/>
        <v/>
      </c>
      <c r="G15727">
        <f t="shared" si="1018"/>
        <v>0</v>
      </c>
      <c r="H15727" s="11" t="str">
        <f t="shared" si="1016"/>
        <v/>
      </c>
      <c r="I15727" s="11">
        <f t="shared" si="1019"/>
        <v>0</v>
      </c>
    </row>
    <row r="15728" spans="6:9">
      <c r="F15728" t="str">
        <f t="shared" si="1017"/>
        <v/>
      </c>
      <c r="G15728">
        <f t="shared" si="1018"/>
        <v>0</v>
      </c>
      <c r="H15728" s="11" t="str">
        <f t="shared" si="1016"/>
        <v/>
      </c>
      <c r="I15728" s="11">
        <f t="shared" si="1019"/>
        <v>0</v>
      </c>
    </row>
    <row r="15729" spans="6:9">
      <c r="F15729" t="str">
        <f t="shared" si="1017"/>
        <v/>
      </c>
      <c r="G15729">
        <f t="shared" si="1018"/>
        <v>0</v>
      </c>
      <c r="H15729" s="11" t="str">
        <f t="shared" si="1016"/>
        <v/>
      </c>
      <c r="I15729" s="11">
        <f t="shared" si="1019"/>
        <v>0</v>
      </c>
    </row>
    <row r="15730" spans="6:9">
      <c r="F15730" t="str">
        <f t="shared" si="1017"/>
        <v/>
      </c>
      <c r="G15730">
        <f t="shared" si="1018"/>
        <v>0</v>
      </c>
      <c r="H15730" s="11" t="str">
        <f t="shared" si="1016"/>
        <v/>
      </c>
      <c r="I15730" s="11">
        <f t="shared" si="1019"/>
        <v>0</v>
      </c>
    </row>
    <row r="15731" spans="6:9">
      <c r="F15731" t="str">
        <f t="shared" si="1017"/>
        <v/>
      </c>
      <c r="G15731">
        <f t="shared" si="1018"/>
        <v>0</v>
      </c>
      <c r="H15731" s="11" t="str">
        <f t="shared" si="1016"/>
        <v/>
      </c>
      <c r="I15731" s="11">
        <f t="shared" si="1019"/>
        <v>0</v>
      </c>
    </row>
    <row r="15732" spans="6:9">
      <c r="F15732" t="str">
        <f t="shared" si="1017"/>
        <v/>
      </c>
      <c r="G15732">
        <f t="shared" si="1018"/>
        <v>0</v>
      </c>
      <c r="H15732" s="11" t="str">
        <f t="shared" si="1016"/>
        <v/>
      </c>
      <c r="I15732" s="11">
        <f t="shared" si="1019"/>
        <v>0</v>
      </c>
    </row>
    <row r="15733" spans="6:9">
      <c r="F15733" t="str">
        <f t="shared" si="1017"/>
        <v/>
      </c>
      <c r="G15733">
        <f t="shared" si="1018"/>
        <v>0</v>
      </c>
      <c r="H15733" s="11" t="str">
        <f t="shared" si="1016"/>
        <v/>
      </c>
      <c r="I15733" s="11">
        <f t="shared" si="1019"/>
        <v>0</v>
      </c>
    </row>
    <row r="15734" spans="6:9">
      <c r="F15734" t="str">
        <f t="shared" si="1017"/>
        <v/>
      </c>
      <c r="G15734">
        <f t="shared" si="1018"/>
        <v>0</v>
      </c>
      <c r="H15734" s="11" t="str">
        <f t="shared" si="1016"/>
        <v/>
      </c>
      <c r="I15734" s="11">
        <f t="shared" si="1019"/>
        <v>0</v>
      </c>
    </row>
    <row r="15735" spans="6:9">
      <c r="F15735" t="str">
        <f t="shared" si="1017"/>
        <v/>
      </c>
      <c r="G15735">
        <f t="shared" si="1018"/>
        <v>0</v>
      </c>
      <c r="H15735" s="11" t="str">
        <f t="shared" si="1016"/>
        <v/>
      </c>
      <c r="I15735" s="11">
        <f t="shared" si="1019"/>
        <v>0</v>
      </c>
    </row>
    <row r="15736" spans="6:9">
      <c r="F15736" t="str">
        <f t="shared" si="1017"/>
        <v/>
      </c>
      <c r="G15736">
        <f t="shared" si="1018"/>
        <v>0</v>
      </c>
      <c r="H15736" s="11" t="str">
        <f t="shared" si="1016"/>
        <v/>
      </c>
      <c r="I15736" s="11">
        <f t="shared" si="1019"/>
        <v>0</v>
      </c>
    </row>
    <row r="15737" spans="6:9">
      <c r="F15737" t="str">
        <f t="shared" si="1017"/>
        <v/>
      </c>
      <c r="G15737">
        <f t="shared" si="1018"/>
        <v>0</v>
      </c>
      <c r="H15737" s="11" t="str">
        <f t="shared" si="1016"/>
        <v/>
      </c>
      <c r="I15737" s="11">
        <f t="shared" si="1019"/>
        <v>0</v>
      </c>
    </row>
    <row r="15738" spans="6:9">
      <c r="F15738" t="str">
        <f t="shared" si="1017"/>
        <v/>
      </c>
      <c r="G15738">
        <f t="shared" si="1018"/>
        <v>0</v>
      </c>
      <c r="H15738" s="11" t="str">
        <f t="shared" si="1016"/>
        <v/>
      </c>
      <c r="I15738" s="11">
        <f t="shared" si="1019"/>
        <v>0</v>
      </c>
    </row>
    <row r="15739" spans="6:9">
      <c r="F15739" t="str">
        <f t="shared" si="1017"/>
        <v/>
      </c>
      <c r="G15739">
        <f t="shared" si="1018"/>
        <v>0</v>
      </c>
      <c r="H15739" s="11" t="str">
        <f t="shared" si="1016"/>
        <v/>
      </c>
      <c r="I15739" s="11">
        <f t="shared" si="1019"/>
        <v>0</v>
      </c>
    </row>
    <row r="15740" spans="6:9">
      <c r="F15740" t="str">
        <f t="shared" si="1017"/>
        <v/>
      </c>
      <c r="G15740">
        <f t="shared" si="1018"/>
        <v>0</v>
      </c>
      <c r="H15740" s="11" t="str">
        <f t="shared" si="1016"/>
        <v/>
      </c>
      <c r="I15740" s="11">
        <f t="shared" si="1019"/>
        <v>0</v>
      </c>
    </row>
    <row r="15741" spans="6:9">
      <c r="F15741" t="str">
        <f t="shared" si="1017"/>
        <v/>
      </c>
      <c r="G15741">
        <f t="shared" si="1018"/>
        <v>0</v>
      </c>
      <c r="H15741" s="11" t="str">
        <f t="shared" si="1016"/>
        <v/>
      </c>
      <c r="I15741" s="11">
        <f t="shared" si="1019"/>
        <v>0</v>
      </c>
    </row>
    <row r="15742" spans="6:9">
      <c r="F15742" t="str">
        <f t="shared" si="1017"/>
        <v/>
      </c>
      <c r="G15742">
        <f t="shared" si="1018"/>
        <v>0</v>
      </c>
      <c r="H15742" s="11" t="str">
        <f t="shared" si="1016"/>
        <v/>
      </c>
      <c r="I15742" s="11">
        <f t="shared" si="1019"/>
        <v>0</v>
      </c>
    </row>
    <row r="15743" spans="6:9">
      <c r="F15743" t="str">
        <f t="shared" si="1017"/>
        <v/>
      </c>
      <c r="G15743">
        <f t="shared" si="1018"/>
        <v>0</v>
      </c>
      <c r="H15743" s="11" t="str">
        <f t="shared" si="1016"/>
        <v/>
      </c>
      <c r="I15743" s="11">
        <f t="shared" si="1019"/>
        <v>0</v>
      </c>
    </row>
    <row r="15744" spans="6:9">
      <c r="F15744" t="str">
        <f t="shared" si="1017"/>
        <v/>
      </c>
      <c r="G15744">
        <f t="shared" si="1018"/>
        <v>0</v>
      </c>
      <c r="H15744" s="11" t="str">
        <f t="shared" si="1016"/>
        <v/>
      </c>
      <c r="I15744" s="11">
        <f t="shared" si="1019"/>
        <v>0</v>
      </c>
    </row>
    <row r="15745" spans="6:9">
      <c r="F15745" t="str">
        <f t="shared" si="1017"/>
        <v/>
      </c>
      <c r="G15745">
        <f t="shared" si="1018"/>
        <v>0</v>
      </c>
      <c r="H15745" s="11" t="str">
        <f t="shared" si="1016"/>
        <v/>
      </c>
      <c r="I15745" s="11">
        <f t="shared" si="1019"/>
        <v>0</v>
      </c>
    </row>
    <row r="15746" spans="6:9">
      <c r="F15746" t="str">
        <f t="shared" si="1017"/>
        <v/>
      </c>
      <c r="G15746">
        <f t="shared" si="1018"/>
        <v>0</v>
      </c>
      <c r="H15746" s="11" t="str">
        <f t="shared" ref="H15746:H15809" si="1020">IFERROR(HLOOKUP($A15746,$N$85:$S$86,2,0),"")</f>
        <v/>
      </c>
      <c r="I15746" s="11">
        <f t="shared" si="1019"/>
        <v>0</v>
      </c>
    </row>
    <row r="15747" spans="6:9">
      <c r="F15747" t="str">
        <f t="shared" ref="F15747:F15810" si="1021">IFERROR(HLOOKUP($A15747,$N$40:$S$41,2,0),"")</f>
        <v/>
      </c>
      <c r="G15747">
        <f t="shared" ref="G15747:G15810" si="1022">IFERROR(IF(D15747&gt;F15747,(D15747-F15747)^2,0),0)</f>
        <v>0</v>
      </c>
      <c r="H15747" s="11" t="str">
        <f t="shared" si="1020"/>
        <v/>
      </c>
      <c r="I15747" s="11">
        <f t="shared" ref="I15747:I15810" si="1023">IFERROR(IF(D15747&gt;H15747,(D15747-H15747)^2,0),0)</f>
        <v>0</v>
      </c>
    </row>
    <row r="15748" spans="6:9">
      <c r="F15748" t="str">
        <f t="shared" si="1021"/>
        <v/>
      </c>
      <c r="G15748">
        <f t="shared" si="1022"/>
        <v>0</v>
      </c>
      <c r="H15748" s="11" t="str">
        <f t="shared" si="1020"/>
        <v/>
      </c>
      <c r="I15748" s="11">
        <f t="shared" si="1023"/>
        <v>0</v>
      </c>
    </row>
    <row r="15749" spans="6:9">
      <c r="F15749" t="str">
        <f t="shared" si="1021"/>
        <v/>
      </c>
      <c r="G15749">
        <f t="shared" si="1022"/>
        <v>0</v>
      </c>
      <c r="H15749" s="11" t="str">
        <f t="shared" si="1020"/>
        <v/>
      </c>
      <c r="I15749" s="11">
        <f t="shared" si="1023"/>
        <v>0</v>
      </c>
    </row>
    <row r="15750" spans="6:9">
      <c r="F15750" t="str">
        <f t="shared" si="1021"/>
        <v/>
      </c>
      <c r="G15750">
        <f t="shared" si="1022"/>
        <v>0</v>
      </c>
      <c r="H15750" s="11" t="str">
        <f t="shared" si="1020"/>
        <v/>
      </c>
      <c r="I15750" s="11">
        <f t="shared" si="1023"/>
        <v>0</v>
      </c>
    </row>
    <row r="15751" spans="6:9">
      <c r="F15751" t="str">
        <f t="shared" si="1021"/>
        <v/>
      </c>
      <c r="G15751">
        <f t="shared" si="1022"/>
        <v>0</v>
      </c>
      <c r="H15751" s="11" t="str">
        <f t="shared" si="1020"/>
        <v/>
      </c>
      <c r="I15751" s="11">
        <f t="shared" si="1023"/>
        <v>0</v>
      </c>
    </row>
    <row r="15752" spans="6:9">
      <c r="F15752" t="str">
        <f t="shared" si="1021"/>
        <v/>
      </c>
      <c r="G15752">
        <f t="shared" si="1022"/>
        <v>0</v>
      </c>
      <c r="H15752" s="11" t="str">
        <f t="shared" si="1020"/>
        <v/>
      </c>
      <c r="I15752" s="11">
        <f t="shared" si="1023"/>
        <v>0</v>
      </c>
    </row>
    <row r="15753" spans="6:9">
      <c r="F15753" t="str">
        <f t="shared" si="1021"/>
        <v/>
      </c>
      <c r="G15753">
        <f t="shared" si="1022"/>
        <v>0</v>
      </c>
      <c r="H15753" s="11" t="str">
        <f t="shared" si="1020"/>
        <v/>
      </c>
      <c r="I15753" s="11">
        <f t="shared" si="1023"/>
        <v>0</v>
      </c>
    </row>
    <row r="15754" spans="6:9">
      <c r="F15754" t="str">
        <f t="shared" si="1021"/>
        <v/>
      </c>
      <c r="G15754">
        <f t="shared" si="1022"/>
        <v>0</v>
      </c>
      <c r="H15754" s="11" t="str">
        <f t="shared" si="1020"/>
        <v/>
      </c>
      <c r="I15754" s="11">
        <f t="shared" si="1023"/>
        <v>0</v>
      </c>
    </row>
    <row r="15755" spans="6:9">
      <c r="F15755" t="str">
        <f t="shared" si="1021"/>
        <v/>
      </c>
      <c r="G15755">
        <f t="shared" si="1022"/>
        <v>0</v>
      </c>
      <c r="H15755" s="11" t="str">
        <f t="shared" si="1020"/>
        <v/>
      </c>
      <c r="I15755" s="11">
        <f t="shared" si="1023"/>
        <v>0</v>
      </c>
    </row>
    <row r="15756" spans="6:9">
      <c r="F15756" t="str">
        <f t="shared" si="1021"/>
        <v/>
      </c>
      <c r="G15756">
        <f t="shared" si="1022"/>
        <v>0</v>
      </c>
      <c r="H15756" s="11" t="str">
        <f t="shared" si="1020"/>
        <v/>
      </c>
      <c r="I15756" s="11">
        <f t="shared" si="1023"/>
        <v>0</v>
      </c>
    </row>
    <row r="15757" spans="6:9">
      <c r="F15757" t="str">
        <f t="shared" si="1021"/>
        <v/>
      </c>
      <c r="G15757">
        <f t="shared" si="1022"/>
        <v>0</v>
      </c>
      <c r="H15757" s="11" t="str">
        <f t="shared" si="1020"/>
        <v/>
      </c>
      <c r="I15757" s="11">
        <f t="shared" si="1023"/>
        <v>0</v>
      </c>
    </row>
    <row r="15758" spans="6:9">
      <c r="F15758" t="str">
        <f t="shared" si="1021"/>
        <v/>
      </c>
      <c r="G15758">
        <f t="shared" si="1022"/>
        <v>0</v>
      </c>
      <c r="H15758" s="11" t="str">
        <f t="shared" si="1020"/>
        <v/>
      </c>
      <c r="I15758" s="11">
        <f t="shared" si="1023"/>
        <v>0</v>
      </c>
    </row>
    <row r="15759" spans="6:9">
      <c r="F15759" t="str">
        <f t="shared" si="1021"/>
        <v/>
      </c>
      <c r="G15759">
        <f t="shared" si="1022"/>
        <v>0</v>
      </c>
      <c r="H15759" s="11" t="str">
        <f t="shared" si="1020"/>
        <v/>
      </c>
      <c r="I15759" s="11">
        <f t="shared" si="1023"/>
        <v>0</v>
      </c>
    </row>
    <row r="15760" spans="6:9">
      <c r="F15760" t="str">
        <f t="shared" si="1021"/>
        <v/>
      </c>
      <c r="G15760">
        <f t="shared" si="1022"/>
        <v>0</v>
      </c>
      <c r="H15760" s="11" t="str">
        <f t="shared" si="1020"/>
        <v/>
      </c>
      <c r="I15760" s="11">
        <f t="shared" si="1023"/>
        <v>0</v>
      </c>
    </row>
    <row r="15761" spans="6:9">
      <c r="F15761" t="str">
        <f t="shared" si="1021"/>
        <v/>
      </c>
      <c r="G15761">
        <f t="shared" si="1022"/>
        <v>0</v>
      </c>
      <c r="H15761" s="11" t="str">
        <f t="shared" si="1020"/>
        <v/>
      </c>
      <c r="I15761" s="11">
        <f t="shared" si="1023"/>
        <v>0</v>
      </c>
    </row>
    <row r="15762" spans="6:9">
      <c r="F15762" t="str">
        <f t="shared" si="1021"/>
        <v/>
      </c>
      <c r="G15762">
        <f t="shared" si="1022"/>
        <v>0</v>
      </c>
      <c r="H15762" s="11" t="str">
        <f t="shared" si="1020"/>
        <v/>
      </c>
      <c r="I15762" s="11">
        <f t="shared" si="1023"/>
        <v>0</v>
      </c>
    </row>
    <row r="15763" spans="6:9">
      <c r="F15763" t="str">
        <f t="shared" si="1021"/>
        <v/>
      </c>
      <c r="G15763">
        <f t="shared" si="1022"/>
        <v>0</v>
      </c>
      <c r="H15763" s="11" t="str">
        <f t="shared" si="1020"/>
        <v/>
      </c>
      <c r="I15763" s="11">
        <f t="shared" si="1023"/>
        <v>0</v>
      </c>
    </row>
    <row r="15764" spans="6:9">
      <c r="F15764" t="str">
        <f t="shared" si="1021"/>
        <v/>
      </c>
      <c r="G15764">
        <f t="shared" si="1022"/>
        <v>0</v>
      </c>
      <c r="H15764" s="11" t="str">
        <f t="shared" si="1020"/>
        <v/>
      </c>
      <c r="I15764" s="11">
        <f t="shared" si="1023"/>
        <v>0</v>
      </c>
    </row>
    <row r="15765" spans="6:9">
      <c r="F15765" t="str">
        <f t="shared" si="1021"/>
        <v/>
      </c>
      <c r="G15765">
        <f t="shared" si="1022"/>
        <v>0</v>
      </c>
      <c r="H15765" s="11" t="str">
        <f t="shared" si="1020"/>
        <v/>
      </c>
      <c r="I15765" s="11">
        <f t="shared" si="1023"/>
        <v>0</v>
      </c>
    </row>
    <row r="15766" spans="6:9">
      <c r="F15766" t="str">
        <f t="shared" si="1021"/>
        <v/>
      </c>
      <c r="G15766">
        <f t="shared" si="1022"/>
        <v>0</v>
      </c>
      <c r="H15766" s="11" t="str">
        <f t="shared" si="1020"/>
        <v/>
      </c>
      <c r="I15766" s="11">
        <f t="shared" si="1023"/>
        <v>0</v>
      </c>
    </row>
    <row r="15767" spans="6:9">
      <c r="F15767" t="str">
        <f t="shared" si="1021"/>
        <v/>
      </c>
      <c r="G15767">
        <f t="shared" si="1022"/>
        <v>0</v>
      </c>
      <c r="H15767" s="11" t="str">
        <f t="shared" si="1020"/>
        <v/>
      </c>
      <c r="I15767" s="11">
        <f t="shared" si="1023"/>
        <v>0</v>
      </c>
    </row>
    <row r="15768" spans="6:9">
      <c r="F15768" t="str">
        <f t="shared" si="1021"/>
        <v/>
      </c>
      <c r="G15768">
        <f t="shared" si="1022"/>
        <v>0</v>
      </c>
      <c r="H15768" s="11" t="str">
        <f t="shared" si="1020"/>
        <v/>
      </c>
      <c r="I15768" s="11">
        <f t="shared" si="1023"/>
        <v>0</v>
      </c>
    </row>
    <row r="15769" spans="6:9">
      <c r="F15769" t="str">
        <f t="shared" si="1021"/>
        <v/>
      </c>
      <c r="G15769">
        <f t="shared" si="1022"/>
        <v>0</v>
      </c>
      <c r="H15769" s="11" t="str">
        <f t="shared" si="1020"/>
        <v/>
      </c>
      <c r="I15769" s="11">
        <f t="shared" si="1023"/>
        <v>0</v>
      </c>
    </row>
    <row r="15770" spans="6:9">
      <c r="F15770" t="str">
        <f t="shared" si="1021"/>
        <v/>
      </c>
      <c r="G15770">
        <f t="shared" si="1022"/>
        <v>0</v>
      </c>
      <c r="H15770" s="11" t="str">
        <f t="shared" si="1020"/>
        <v/>
      </c>
      <c r="I15770" s="11">
        <f t="shared" si="1023"/>
        <v>0</v>
      </c>
    </row>
    <row r="15771" spans="6:9">
      <c r="F15771" t="str">
        <f t="shared" si="1021"/>
        <v/>
      </c>
      <c r="G15771">
        <f t="shared" si="1022"/>
        <v>0</v>
      </c>
      <c r="H15771" s="11" t="str">
        <f t="shared" si="1020"/>
        <v/>
      </c>
      <c r="I15771" s="11">
        <f t="shared" si="1023"/>
        <v>0</v>
      </c>
    </row>
    <row r="15772" spans="6:9">
      <c r="F15772" t="str">
        <f t="shared" si="1021"/>
        <v/>
      </c>
      <c r="G15772">
        <f t="shared" si="1022"/>
        <v>0</v>
      </c>
      <c r="H15772" s="11" t="str">
        <f t="shared" si="1020"/>
        <v/>
      </c>
      <c r="I15772" s="11">
        <f t="shared" si="1023"/>
        <v>0</v>
      </c>
    </row>
    <row r="15773" spans="6:9">
      <c r="F15773" t="str">
        <f t="shared" si="1021"/>
        <v/>
      </c>
      <c r="G15773">
        <f t="shared" si="1022"/>
        <v>0</v>
      </c>
      <c r="H15773" s="11" t="str">
        <f t="shared" si="1020"/>
        <v/>
      </c>
      <c r="I15773" s="11">
        <f t="shared" si="1023"/>
        <v>0</v>
      </c>
    </row>
    <row r="15774" spans="6:9">
      <c r="F15774" t="str">
        <f t="shared" si="1021"/>
        <v/>
      </c>
      <c r="G15774">
        <f t="shared" si="1022"/>
        <v>0</v>
      </c>
      <c r="H15774" s="11" t="str">
        <f t="shared" si="1020"/>
        <v/>
      </c>
      <c r="I15774" s="11">
        <f t="shared" si="1023"/>
        <v>0</v>
      </c>
    </row>
    <row r="15775" spans="6:9">
      <c r="F15775" t="str">
        <f t="shared" si="1021"/>
        <v/>
      </c>
      <c r="G15775">
        <f t="shared" si="1022"/>
        <v>0</v>
      </c>
      <c r="H15775" s="11" t="str">
        <f t="shared" si="1020"/>
        <v/>
      </c>
      <c r="I15775" s="11">
        <f t="shared" si="1023"/>
        <v>0</v>
      </c>
    </row>
    <row r="15776" spans="6:9">
      <c r="F15776" t="str">
        <f t="shared" si="1021"/>
        <v/>
      </c>
      <c r="G15776">
        <f t="shared" si="1022"/>
        <v>0</v>
      </c>
      <c r="H15776" s="11" t="str">
        <f t="shared" si="1020"/>
        <v/>
      </c>
      <c r="I15776" s="11">
        <f t="shared" si="1023"/>
        <v>0</v>
      </c>
    </row>
    <row r="15777" spans="6:9">
      <c r="F15777" t="str">
        <f t="shared" si="1021"/>
        <v/>
      </c>
      <c r="G15777">
        <f t="shared" si="1022"/>
        <v>0</v>
      </c>
      <c r="H15777" s="11" t="str">
        <f t="shared" si="1020"/>
        <v/>
      </c>
      <c r="I15777" s="11">
        <f t="shared" si="1023"/>
        <v>0</v>
      </c>
    </row>
    <row r="15778" spans="6:9">
      <c r="F15778" t="str">
        <f t="shared" si="1021"/>
        <v/>
      </c>
      <c r="G15778">
        <f t="shared" si="1022"/>
        <v>0</v>
      </c>
      <c r="H15778" s="11" t="str">
        <f t="shared" si="1020"/>
        <v/>
      </c>
      <c r="I15778" s="11">
        <f t="shared" si="1023"/>
        <v>0</v>
      </c>
    </row>
    <row r="15779" spans="6:9">
      <c r="F15779" t="str">
        <f t="shared" si="1021"/>
        <v/>
      </c>
      <c r="G15779">
        <f t="shared" si="1022"/>
        <v>0</v>
      </c>
      <c r="H15779" s="11" t="str">
        <f t="shared" si="1020"/>
        <v/>
      </c>
      <c r="I15779" s="11">
        <f t="shared" si="1023"/>
        <v>0</v>
      </c>
    </row>
    <row r="15780" spans="6:9">
      <c r="F15780" t="str">
        <f t="shared" si="1021"/>
        <v/>
      </c>
      <c r="G15780">
        <f t="shared" si="1022"/>
        <v>0</v>
      </c>
      <c r="H15780" s="11" t="str">
        <f t="shared" si="1020"/>
        <v/>
      </c>
      <c r="I15780" s="11">
        <f t="shared" si="1023"/>
        <v>0</v>
      </c>
    </row>
    <row r="15781" spans="6:9">
      <c r="F15781" t="str">
        <f t="shared" si="1021"/>
        <v/>
      </c>
      <c r="G15781">
        <f t="shared" si="1022"/>
        <v>0</v>
      </c>
      <c r="H15781" s="11" t="str">
        <f t="shared" si="1020"/>
        <v/>
      </c>
      <c r="I15781" s="11">
        <f t="shared" si="1023"/>
        <v>0</v>
      </c>
    </row>
    <row r="15782" spans="6:9">
      <c r="F15782" t="str">
        <f t="shared" si="1021"/>
        <v/>
      </c>
      <c r="G15782">
        <f t="shared" si="1022"/>
        <v>0</v>
      </c>
      <c r="H15782" s="11" t="str">
        <f t="shared" si="1020"/>
        <v/>
      </c>
      <c r="I15782" s="11">
        <f t="shared" si="1023"/>
        <v>0</v>
      </c>
    </row>
    <row r="15783" spans="6:9">
      <c r="F15783" t="str">
        <f t="shared" si="1021"/>
        <v/>
      </c>
      <c r="G15783">
        <f t="shared" si="1022"/>
        <v>0</v>
      </c>
      <c r="H15783" s="11" t="str">
        <f t="shared" si="1020"/>
        <v/>
      </c>
      <c r="I15783" s="11">
        <f t="shared" si="1023"/>
        <v>0</v>
      </c>
    </row>
    <row r="15784" spans="6:9">
      <c r="F15784" t="str">
        <f t="shared" si="1021"/>
        <v/>
      </c>
      <c r="G15784">
        <f t="shared" si="1022"/>
        <v>0</v>
      </c>
      <c r="H15784" s="11" t="str">
        <f t="shared" si="1020"/>
        <v/>
      </c>
      <c r="I15784" s="11">
        <f t="shared" si="1023"/>
        <v>0</v>
      </c>
    </row>
    <row r="15785" spans="6:9">
      <c r="F15785" t="str">
        <f t="shared" si="1021"/>
        <v/>
      </c>
      <c r="G15785">
        <f t="shared" si="1022"/>
        <v>0</v>
      </c>
      <c r="H15785" s="11" t="str">
        <f t="shared" si="1020"/>
        <v/>
      </c>
      <c r="I15785" s="11">
        <f t="shared" si="1023"/>
        <v>0</v>
      </c>
    </row>
    <row r="15786" spans="6:9">
      <c r="F15786" t="str">
        <f t="shared" si="1021"/>
        <v/>
      </c>
      <c r="G15786">
        <f t="shared" si="1022"/>
        <v>0</v>
      </c>
      <c r="H15786" s="11" t="str">
        <f t="shared" si="1020"/>
        <v/>
      </c>
      <c r="I15786" s="11">
        <f t="shared" si="1023"/>
        <v>0</v>
      </c>
    </row>
    <row r="15787" spans="6:9">
      <c r="F15787" t="str">
        <f t="shared" si="1021"/>
        <v/>
      </c>
      <c r="G15787">
        <f t="shared" si="1022"/>
        <v>0</v>
      </c>
      <c r="H15787" s="11" t="str">
        <f t="shared" si="1020"/>
        <v/>
      </c>
      <c r="I15787" s="11">
        <f t="shared" si="1023"/>
        <v>0</v>
      </c>
    </row>
    <row r="15788" spans="6:9">
      <c r="F15788" t="str">
        <f t="shared" si="1021"/>
        <v/>
      </c>
      <c r="G15788">
        <f t="shared" si="1022"/>
        <v>0</v>
      </c>
      <c r="H15788" s="11" t="str">
        <f t="shared" si="1020"/>
        <v/>
      </c>
      <c r="I15788" s="11">
        <f t="shared" si="1023"/>
        <v>0</v>
      </c>
    </row>
    <row r="15789" spans="6:9">
      <c r="F15789" t="str">
        <f t="shared" si="1021"/>
        <v/>
      </c>
      <c r="G15789">
        <f t="shared" si="1022"/>
        <v>0</v>
      </c>
      <c r="H15789" s="11" t="str">
        <f t="shared" si="1020"/>
        <v/>
      </c>
      <c r="I15789" s="11">
        <f t="shared" si="1023"/>
        <v>0</v>
      </c>
    </row>
    <row r="15790" spans="6:9">
      <c r="F15790" t="str">
        <f t="shared" si="1021"/>
        <v/>
      </c>
      <c r="G15790">
        <f t="shared" si="1022"/>
        <v>0</v>
      </c>
      <c r="H15790" s="11" t="str">
        <f t="shared" si="1020"/>
        <v/>
      </c>
      <c r="I15790" s="11">
        <f t="shared" si="1023"/>
        <v>0</v>
      </c>
    </row>
    <row r="15791" spans="6:9">
      <c r="F15791" t="str">
        <f t="shared" si="1021"/>
        <v/>
      </c>
      <c r="G15791">
        <f t="shared" si="1022"/>
        <v>0</v>
      </c>
      <c r="H15791" s="11" t="str">
        <f t="shared" si="1020"/>
        <v/>
      </c>
      <c r="I15791" s="11">
        <f t="shared" si="1023"/>
        <v>0</v>
      </c>
    </row>
    <row r="15792" spans="6:9">
      <c r="F15792" t="str">
        <f t="shared" si="1021"/>
        <v/>
      </c>
      <c r="G15792">
        <f t="shared" si="1022"/>
        <v>0</v>
      </c>
      <c r="H15792" s="11" t="str">
        <f t="shared" si="1020"/>
        <v/>
      </c>
      <c r="I15792" s="11">
        <f t="shared" si="1023"/>
        <v>0</v>
      </c>
    </row>
    <row r="15793" spans="6:9">
      <c r="F15793" t="str">
        <f t="shared" si="1021"/>
        <v/>
      </c>
      <c r="G15793">
        <f t="shared" si="1022"/>
        <v>0</v>
      </c>
      <c r="H15793" s="11" t="str">
        <f t="shared" si="1020"/>
        <v/>
      </c>
      <c r="I15793" s="11">
        <f t="shared" si="1023"/>
        <v>0</v>
      </c>
    </row>
    <row r="15794" spans="6:9">
      <c r="F15794" t="str">
        <f t="shared" si="1021"/>
        <v/>
      </c>
      <c r="G15794">
        <f t="shared" si="1022"/>
        <v>0</v>
      </c>
      <c r="H15794" s="11" t="str">
        <f t="shared" si="1020"/>
        <v/>
      </c>
      <c r="I15794" s="11">
        <f t="shared" si="1023"/>
        <v>0</v>
      </c>
    </row>
    <row r="15795" spans="6:9">
      <c r="F15795" t="str">
        <f t="shared" si="1021"/>
        <v/>
      </c>
      <c r="G15795">
        <f t="shared" si="1022"/>
        <v>0</v>
      </c>
      <c r="H15795" s="11" t="str">
        <f t="shared" si="1020"/>
        <v/>
      </c>
      <c r="I15795" s="11">
        <f t="shared" si="1023"/>
        <v>0</v>
      </c>
    </row>
    <row r="15796" spans="6:9">
      <c r="F15796" t="str">
        <f t="shared" si="1021"/>
        <v/>
      </c>
      <c r="G15796">
        <f t="shared" si="1022"/>
        <v>0</v>
      </c>
      <c r="H15796" s="11" t="str">
        <f t="shared" si="1020"/>
        <v/>
      </c>
      <c r="I15796" s="11">
        <f t="shared" si="1023"/>
        <v>0</v>
      </c>
    </row>
    <row r="15797" spans="6:9">
      <c r="F15797" t="str">
        <f t="shared" si="1021"/>
        <v/>
      </c>
      <c r="G15797">
        <f t="shared" si="1022"/>
        <v>0</v>
      </c>
      <c r="H15797" s="11" t="str">
        <f t="shared" si="1020"/>
        <v/>
      </c>
      <c r="I15797" s="11">
        <f t="shared" si="1023"/>
        <v>0</v>
      </c>
    </row>
    <row r="15798" spans="6:9">
      <c r="F15798" t="str">
        <f t="shared" si="1021"/>
        <v/>
      </c>
      <c r="G15798">
        <f t="shared" si="1022"/>
        <v>0</v>
      </c>
      <c r="H15798" s="11" t="str">
        <f t="shared" si="1020"/>
        <v/>
      </c>
      <c r="I15798" s="11">
        <f t="shared" si="1023"/>
        <v>0</v>
      </c>
    </row>
    <row r="15799" spans="6:9">
      <c r="F15799" t="str">
        <f t="shared" si="1021"/>
        <v/>
      </c>
      <c r="G15799">
        <f t="shared" si="1022"/>
        <v>0</v>
      </c>
      <c r="H15799" s="11" t="str">
        <f t="shared" si="1020"/>
        <v/>
      </c>
      <c r="I15799" s="11">
        <f t="shared" si="1023"/>
        <v>0</v>
      </c>
    </row>
    <row r="15800" spans="6:9">
      <c r="F15800" t="str">
        <f t="shared" si="1021"/>
        <v/>
      </c>
      <c r="G15800">
        <f t="shared" si="1022"/>
        <v>0</v>
      </c>
      <c r="H15800" s="11" t="str">
        <f t="shared" si="1020"/>
        <v/>
      </c>
      <c r="I15800" s="11">
        <f t="shared" si="1023"/>
        <v>0</v>
      </c>
    </row>
    <row r="15801" spans="6:9">
      <c r="F15801" t="str">
        <f t="shared" si="1021"/>
        <v/>
      </c>
      <c r="G15801">
        <f t="shared" si="1022"/>
        <v>0</v>
      </c>
      <c r="H15801" s="11" t="str">
        <f t="shared" si="1020"/>
        <v/>
      </c>
      <c r="I15801" s="11">
        <f t="shared" si="1023"/>
        <v>0</v>
      </c>
    </row>
    <row r="15802" spans="6:9">
      <c r="F15802" t="str">
        <f t="shared" si="1021"/>
        <v/>
      </c>
      <c r="G15802">
        <f t="shared" si="1022"/>
        <v>0</v>
      </c>
      <c r="H15802" s="11" t="str">
        <f t="shared" si="1020"/>
        <v/>
      </c>
      <c r="I15802" s="11">
        <f t="shared" si="1023"/>
        <v>0</v>
      </c>
    </row>
    <row r="15803" spans="6:9">
      <c r="F15803" t="str">
        <f t="shared" si="1021"/>
        <v/>
      </c>
      <c r="G15803">
        <f t="shared" si="1022"/>
        <v>0</v>
      </c>
      <c r="H15803" s="11" t="str">
        <f t="shared" si="1020"/>
        <v/>
      </c>
      <c r="I15803" s="11">
        <f t="shared" si="1023"/>
        <v>0</v>
      </c>
    </row>
    <row r="15804" spans="6:9">
      <c r="F15804" t="str">
        <f t="shared" si="1021"/>
        <v/>
      </c>
      <c r="G15804">
        <f t="shared" si="1022"/>
        <v>0</v>
      </c>
      <c r="H15804" s="11" t="str">
        <f t="shared" si="1020"/>
        <v/>
      </c>
      <c r="I15804" s="11">
        <f t="shared" si="1023"/>
        <v>0</v>
      </c>
    </row>
    <row r="15805" spans="6:9">
      <c r="F15805" t="str">
        <f t="shared" si="1021"/>
        <v/>
      </c>
      <c r="G15805">
        <f t="shared" si="1022"/>
        <v>0</v>
      </c>
      <c r="H15805" s="11" t="str">
        <f t="shared" si="1020"/>
        <v/>
      </c>
      <c r="I15805" s="11">
        <f t="shared" si="1023"/>
        <v>0</v>
      </c>
    </row>
    <row r="15806" spans="6:9">
      <c r="F15806" t="str">
        <f t="shared" si="1021"/>
        <v/>
      </c>
      <c r="G15806">
        <f t="shared" si="1022"/>
        <v>0</v>
      </c>
      <c r="H15806" s="11" t="str">
        <f t="shared" si="1020"/>
        <v/>
      </c>
      <c r="I15806" s="11">
        <f t="shared" si="1023"/>
        <v>0</v>
      </c>
    </row>
    <row r="15807" spans="6:9">
      <c r="F15807" t="str">
        <f t="shared" si="1021"/>
        <v/>
      </c>
      <c r="G15807">
        <f t="shared" si="1022"/>
        <v>0</v>
      </c>
      <c r="H15807" s="11" t="str">
        <f t="shared" si="1020"/>
        <v/>
      </c>
      <c r="I15807" s="11">
        <f t="shared" si="1023"/>
        <v>0</v>
      </c>
    </row>
    <row r="15808" spans="6:9">
      <c r="F15808" t="str">
        <f t="shared" si="1021"/>
        <v/>
      </c>
      <c r="G15808">
        <f t="shared" si="1022"/>
        <v>0</v>
      </c>
      <c r="H15808" s="11" t="str">
        <f t="shared" si="1020"/>
        <v/>
      </c>
      <c r="I15808" s="11">
        <f t="shared" si="1023"/>
        <v>0</v>
      </c>
    </row>
    <row r="15809" spans="6:9">
      <c r="F15809" t="str">
        <f t="shared" si="1021"/>
        <v/>
      </c>
      <c r="G15809">
        <f t="shared" si="1022"/>
        <v>0</v>
      </c>
      <c r="H15809" s="11" t="str">
        <f t="shared" si="1020"/>
        <v/>
      </c>
      <c r="I15809" s="11">
        <f t="shared" si="1023"/>
        <v>0</v>
      </c>
    </row>
    <row r="15810" spans="6:9">
      <c r="F15810" t="str">
        <f t="shared" si="1021"/>
        <v/>
      </c>
      <c r="G15810">
        <f t="shared" si="1022"/>
        <v>0</v>
      </c>
      <c r="H15810" s="11" t="str">
        <f t="shared" ref="H15810:H15873" si="1024">IFERROR(HLOOKUP($A15810,$N$85:$S$86,2,0),"")</f>
        <v/>
      </c>
      <c r="I15810" s="11">
        <f t="shared" si="1023"/>
        <v>0</v>
      </c>
    </row>
    <row r="15811" spans="6:9">
      <c r="F15811" t="str">
        <f t="shared" ref="F15811:F15874" si="1025">IFERROR(HLOOKUP($A15811,$N$40:$S$41,2,0),"")</f>
        <v/>
      </c>
      <c r="G15811">
        <f t="shared" ref="G15811:G15874" si="1026">IFERROR(IF(D15811&gt;F15811,(D15811-F15811)^2,0),0)</f>
        <v>0</v>
      </c>
      <c r="H15811" s="11" t="str">
        <f t="shared" si="1024"/>
        <v/>
      </c>
      <c r="I15811" s="11">
        <f t="shared" ref="I15811:I15874" si="1027">IFERROR(IF(D15811&gt;H15811,(D15811-H15811)^2,0),0)</f>
        <v>0</v>
      </c>
    </row>
    <row r="15812" spans="6:9">
      <c r="F15812" t="str">
        <f t="shared" si="1025"/>
        <v/>
      </c>
      <c r="G15812">
        <f t="shared" si="1026"/>
        <v>0</v>
      </c>
      <c r="H15812" s="11" t="str">
        <f t="shared" si="1024"/>
        <v/>
      </c>
      <c r="I15812" s="11">
        <f t="shared" si="1027"/>
        <v>0</v>
      </c>
    </row>
    <row r="15813" spans="6:9">
      <c r="F15813" t="str">
        <f t="shared" si="1025"/>
        <v/>
      </c>
      <c r="G15813">
        <f t="shared" si="1026"/>
        <v>0</v>
      </c>
      <c r="H15813" s="11" t="str">
        <f t="shared" si="1024"/>
        <v/>
      </c>
      <c r="I15813" s="11">
        <f t="shared" si="1027"/>
        <v>0</v>
      </c>
    </row>
    <row r="15814" spans="6:9">
      <c r="F15814" t="str">
        <f t="shared" si="1025"/>
        <v/>
      </c>
      <c r="G15814">
        <f t="shared" si="1026"/>
        <v>0</v>
      </c>
      <c r="H15814" s="11" t="str">
        <f t="shared" si="1024"/>
        <v/>
      </c>
      <c r="I15814" s="11">
        <f t="shared" si="1027"/>
        <v>0</v>
      </c>
    </row>
    <row r="15815" spans="6:9">
      <c r="F15815" t="str">
        <f t="shared" si="1025"/>
        <v/>
      </c>
      <c r="G15815">
        <f t="shared" si="1026"/>
        <v>0</v>
      </c>
      <c r="H15815" s="11" t="str">
        <f t="shared" si="1024"/>
        <v/>
      </c>
      <c r="I15815" s="11">
        <f t="shared" si="1027"/>
        <v>0</v>
      </c>
    </row>
    <row r="15816" spans="6:9">
      <c r="F15816" t="str">
        <f t="shared" si="1025"/>
        <v/>
      </c>
      <c r="G15816">
        <f t="shared" si="1026"/>
        <v>0</v>
      </c>
      <c r="H15816" s="11" t="str">
        <f t="shared" si="1024"/>
        <v/>
      </c>
      <c r="I15816" s="11">
        <f t="shared" si="1027"/>
        <v>0</v>
      </c>
    </row>
    <row r="15817" spans="6:9">
      <c r="F15817" t="str">
        <f t="shared" si="1025"/>
        <v/>
      </c>
      <c r="G15817">
        <f t="shared" si="1026"/>
        <v>0</v>
      </c>
      <c r="H15817" s="11" t="str">
        <f t="shared" si="1024"/>
        <v/>
      </c>
      <c r="I15817" s="11">
        <f t="shared" si="1027"/>
        <v>0</v>
      </c>
    </row>
    <row r="15818" spans="6:9">
      <c r="F15818" t="str">
        <f t="shared" si="1025"/>
        <v/>
      </c>
      <c r="G15818">
        <f t="shared" si="1026"/>
        <v>0</v>
      </c>
      <c r="H15818" s="11" t="str">
        <f t="shared" si="1024"/>
        <v/>
      </c>
      <c r="I15818" s="11">
        <f t="shared" si="1027"/>
        <v>0</v>
      </c>
    </row>
    <row r="15819" spans="6:9">
      <c r="F15819" t="str">
        <f t="shared" si="1025"/>
        <v/>
      </c>
      <c r="G15819">
        <f t="shared" si="1026"/>
        <v>0</v>
      </c>
      <c r="H15819" s="11" t="str">
        <f t="shared" si="1024"/>
        <v/>
      </c>
      <c r="I15819" s="11">
        <f t="shared" si="1027"/>
        <v>0</v>
      </c>
    </row>
    <row r="15820" spans="6:9">
      <c r="F15820" t="str">
        <f t="shared" si="1025"/>
        <v/>
      </c>
      <c r="G15820">
        <f t="shared" si="1026"/>
        <v>0</v>
      </c>
      <c r="H15820" s="11" t="str">
        <f t="shared" si="1024"/>
        <v/>
      </c>
      <c r="I15820" s="11">
        <f t="shared" si="1027"/>
        <v>0</v>
      </c>
    </row>
    <row r="15821" spans="6:9">
      <c r="F15821" t="str">
        <f t="shared" si="1025"/>
        <v/>
      </c>
      <c r="G15821">
        <f t="shared" si="1026"/>
        <v>0</v>
      </c>
      <c r="H15821" s="11" t="str">
        <f t="shared" si="1024"/>
        <v/>
      </c>
      <c r="I15821" s="11">
        <f t="shared" si="1027"/>
        <v>0</v>
      </c>
    </row>
    <row r="15822" spans="6:9">
      <c r="F15822" t="str">
        <f t="shared" si="1025"/>
        <v/>
      </c>
      <c r="G15822">
        <f t="shared" si="1026"/>
        <v>0</v>
      </c>
      <c r="H15822" s="11" t="str">
        <f t="shared" si="1024"/>
        <v/>
      </c>
      <c r="I15822" s="11">
        <f t="shared" si="1027"/>
        <v>0</v>
      </c>
    </row>
    <row r="15823" spans="6:9">
      <c r="F15823" t="str">
        <f t="shared" si="1025"/>
        <v/>
      </c>
      <c r="G15823">
        <f t="shared" si="1026"/>
        <v>0</v>
      </c>
      <c r="H15823" s="11" t="str">
        <f t="shared" si="1024"/>
        <v/>
      </c>
      <c r="I15823" s="11">
        <f t="shared" si="1027"/>
        <v>0</v>
      </c>
    </row>
    <row r="15824" spans="6:9">
      <c r="F15824" t="str">
        <f t="shared" si="1025"/>
        <v/>
      </c>
      <c r="G15824">
        <f t="shared" si="1026"/>
        <v>0</v>
      </c>
      <c r="H15824" s="11" t="str">
        <f t="shared" si="1024"/>
        <v/>
      </c>
      <c r="I15824" s="11">
        <f t="shared" si="1027"/>
        <v>0</v>
      </c>
    </row>
    <row r="15825" spans="6:9">
      <c r="F15825" t="str">
        <f t="shared" si="1025"/>
        <v/>
      </c>
      <c r="G15825">
        <f t="shared" si="1026"/>
        <v>0</v>
      </c>
      <c r="H15825" s="11" t="str">
        <f t="shared" si="1024"/>
        <v/>
      </c>
      <c r="I15825" s="11">
        <f t="shared" si="1027"/>
        <v>0</v>
      </c>
    </row>
    <row r="15826" spans="6:9">
      <c r="F15826" t="str">
        <f t="shared" si="1025"/>
        <v/>
      </c>
      <c r="G15826">
        <f t="shared" si="1026"/>
        <v>0</v>
      </c>
      <c r="H15826" s="11" t="str">
        <f t="shared" si="1024"/>
        <v/>
      </c>
      <c r="I15826" s="11">
        <f t="shared" si="1027"/>
        <v>0</v>
      </c>
    </row>
    <row r="15827" spans="6:9">
      <c r="F15827" t="str">
        <f t="shared" si="1025"/>
        <v/>
      </c>
      <c r="G15827">
        <f t="shared" si="1026"/>
        <v>0</v>
      </c>
      <c r="H15827" s="11" t="str">
        <f t="shared" si="1024"/>
        <v/>
      </c>
      <c r="I15827" s="11">
        <f t="shared" si="1027"/>
        <v>0</v>
      </c>
    </row>
    <row r="15828" spans="6:9">
      <c r="F15828" t="str">
        <f t="shared" si="1025"/>
        <v/>
      </c>
      <c r="G15828">
        <f t="shared" si="1026"/>
        <v>0</v>
      </c>
      <c r="H15828" s="11" t="str">
        <f t="shared" si="1024"/>
        <v/>
      </c>
      <c r="I15828" s="11">
        <f t="shared" si="1027"/>
        <v>0</v>
      </c>
    </row>
    <row r="15829" spans="6:9">
      <c r="F15829" t="str">
        <f t="shared" si="1025"/>
        <v/>
      </c>
      <c r="G15829">
        <f t="shared" si="1026"/>
        <v>0</v>
      </c>
      <c r="H15829" s="11" t="str">
        <f t="shared" si="1024"/>
        <v/>
      </c>
      <c r="I15829" s="11">
        <f t="shared" si="1027"/>
        <v>0</v>
      </c>
    </row>
    <row r="15830" spans="6:9">
      <c r="F15830" t="str">
        <f t="shared" si="1025"/>
        <v/>
      </c>
      <c r="G15830">
        <f t="shared" si="1026"/>
        <v>0</v>
      </c>
      <c r="H15830" s="11" t="str">
        <f t="shared" si="1024"/>
        <v/>
      </c>
      <c r="I15830" s="11">
        <f t="shared" si="1027"/>
        <v>0</v>
      </c>
    </row>
    <row r="15831" spans="6:9">
      <c r="F15831" t="str">
        <f t="shared" si="1025"/>
        <v/>
      </c>
      <c r="G15831">
        <f t="shared" si="1026"/>
        <v>0</v>
      </c>
      <c r="H15831" s="11" t="str">
        <f t="shared" si="1024"/>
        <v/>
      </c>
      <c r="I15831" s="11">
        <f t="shared" si="1027"/>
        <v>0</v>
      </c>
    </row>
    <row r="15832" spans="6:9">
      <c r="F15832" t="str">
        <f t="shared" si="1025"/>
        <v/>
      </c>
      <c r="G15832">
        <f t="shared" si="1026"/>
        <v>0</v>
      </c>
      <c r="H15832" s="11" t="str">
        <f t="shared" si="1024"/>
        <v/>
      </c>
      <c r="I15832" s="11">
        <f t="shared" si="1027"/>
        <v>0</v>
      </c>
    </row>
    <row r="15833" spans="6:9">
      <c r="F15833" t="str">
        <f t="shared" si="1025"/>
        <v/>
      </c>
      <c r="G15833">
        <f t="shared" si="1026"/>
        <v>0</v>
      </c>
      <c r="H15833" s="11" t="str">
        <f t="shared" si="1024"/>
        <v/>
      </c>
      <c r="I15833" s="11">
        <f t="shared" si="1027"/>
        <v>0</v>
      </c>
    </row>
    <row r="15834" spans="6:9">
      <c r="F15834" t="str">
        <f t="shared" si="1025"/>
        <v/>
      </c>
      <c r="G15834">
        <f t="shared" si="1026"/>
        <v>0</v>
      </c>
      <c r="H15834" s="11" t="str">
        <f t="shared" si="1024"/>
        <v/>
      </c>
      <c r="I15834" s="11">
        <f t="shared" si="1027"/>
        <v>0</v>
      </c>
    </row>
    <row r="15835" spans="6:9">
      <c r="F15835" t="str">
        <f t="shared" si="1025"/>
        <v/>
      </c>
      <c r="G15835">
        <f t="shared" si="1026"/>
        <v>0</v>
      </c>
      <c r="H15835" s="11" t="str">
        <f t="shared" si="1024"/>
        <v/>
      </c>
      <c r="I15835" s="11">
        <f t="shared" si="1027"/>
        <v>0</v>
      </c>
    </row>
    <row r="15836" spans="6:9">
      <c r="F15836" t="str">
        <f t="shared" si="1025"/>
        <v/>
      </c>
      <c r="G15836">
        <f t="shared" si="1026"/>
        <v>0</v>
      </c>
      <c r="H15836" s="11" t="str">
        <f t="shared" si="1024"/>
        <v/>
      </c>
      <c r="I15836" s="11">
        <f t="shared" si="1027"/>
        <v>0</v>
      </c>
    </row>
    <row r="15837" spans="6:9">
      <c r="F15837" t="str">
        <f t="shared" si="1025"/>
        <v/>
      </c>
      <c r="G15837">
        <f t="shared" si="1026"/>
        <v>0</v>
      </c>
      <c r="H15837" s="11" t="str">
        <f t="shared" si="1024"/>
        <v/>
      </c>
      <c r="I15837" s="11">
        <f t="shared" si="1027"/>
        <v>0</v>
      </c>
    </row>
    <row r="15838" spans="6:9">
      <c r="F15838" t="str">
        <f t="shared" si="1025"/>
        <v/>
      </c>
      <c r="G15838">
        <f t="shared" si="1026"/>
        <v>0</v>
      </c>
      <c r="H15838" s="11" t="str">
        <f t="shared" si="1024"/>
        <v/>
      </c>
      <c r="I15838" s="11">
        <f t="shared" si="1027"/>
        <v>0</v>
      </c>
    </row>
    <row r="15839" spans="6:9">
      <c r="F15839" t="str">
        <f t="shared" si="1025"/>
        <v/>
      </c>
      <c r="G15839">
        <f t="shared" si="1026"/>
        <v>0</v>
      </c>
      <c r="H15839" s="11" t="str">
        <f t="shared" si="1024"/>
        <v/>
      </c>
      <c r="I15839" s="11">
        <f t="shared" si="1027"/>
        <v>0</v>
      </c>
    </row>
    <row r="15840" spans="6:9">
      <c r="F15840" t="str">
        <f t="shared" si="1025"/>
        <v/>
      </c>
      <c r="G15840">
        <f t="shared" si="1026"/>
        <v>0</v>
      </c>
      <c r="H15840" s="11" t="str">
        <f t="shared" si="1024"/>
        <v/>
      </c>
      <c r="I15840" s="11">
        <f t="shared" si="1027"/>
        <v>0</v>
      </c>
    </row>
    <row r="15841" spans="6:9">
      <c r="F15841" t="str">
        <f t="shared" si="1025"/>
        <v/>
      </c>
      <c r="G15841">
        <f t="shared" si="1026"/>
        <v>0</v>
      </c>
      <c r="H15841" s="11" t="str">
        <f t="shared" si="1024"/>
        <v/>
      </c>
      <c r="I15841" s="11">
        <f t="shared" si="1027"/>
        <v>0</v>
      </c>
    </row>
    <row r="15842" spans="6:9">
      <c r="F15842" t="str">
        <f t="shared" si="1025"/>
        <v/>
      </c>
      <c r="G15842">
        <f t="shared" si="1026"/>
        <v>0</v>
      </c>
      <c r="H15842" s="11" t="str">
        <f t="shared" si="1024"/>
        <v/>
      </c>
      <c r="I15842" s="11">
        <f t="shared" si="1027"/>
        <v>0</v>
      </c>
    </row>
    <row r="15843" spans="6:9">
      <c r="F15843" t="str">
        <f t="shared" si="1025"/>
        <v/>
      </c>
      <c r="G15843">
        <f t="shared" si="1026"/>
        <v>0</v>
      </c>
      <c r="H15843" s="11" t="str">
        <f t="shared" si="1024"/>
        <v/>
      </c>
      <c r="I15843" s="11">
        <f t="shared" si="1027"/>
        <v>0</v>
      </c>
    </row>
    <row r="15844" spans="6:9">
      <c r="F15844" t="str">
        <f t="shared" si="1025"/>
        <v/>
      </c>
      <c r="G15844">
        <f t="shared" si="1026"/>
        <v>0</v>
      </c>
      <c r="H15844" s="11" t="str">
        <f t="shared" si="1024"/>
        <v/>
      </c>
      <c r="I15844" s="11">
        <f t="shared" si="1027"/>
        <v>0</v>
      </c>
    </row>
    <row r="15845" spans="6:9">
      <c r="F15845" t="str">
        <f t="shared" si="1025"/>
        <v/>
      </c>
      <c r="G15845">
        <f t="shared" si="1026"/>
        <v>0</v>
      </c>
      <c r="H15845" s="11" t="str">
        <f t="shared" si="1024"/>
        <v/>
      </c>
      <c r="I15845" s="11">
        <f t="shared" si="1027"/>
        <v>0</v>
      </c>
    </row>
    <row r="15846" spans="6:9">
      <c r="F15846" t="str">
        <f t="shared" si="1025"/>
        <v/>
      </c>
      <c r="G15846">
        <f t="shared" si="1026"/>
        <v>0</v>
      </c>
      <c r="H15846" s="11" t="str">
        <f t="shared" si="1024"/>
        <v/>
      </c>
      <c r="I15846" s="11">
        <f t="shared" si="1027"/>
        <v>0</v>
      </c>
    </row>
    <row r="15847" spans="6:9">
      <c r="F15847" t="str">
        <f t="shared" si="1025"/>
        <v/>
      </c>
      <c r="G15847">
        <f t="shared" si="1026"/>
        <v>0</v>
      </c>
      <c r="H15847" s="11" t="str">
        <f t="shared" si="1024"/>
        <v/>
      </c>
      <c r="I15847" s="11">
        <f t="shared" si="1027"/>
        <v>0</v>
      </c>
    </row>
    <row r="15848" spans="6:9">
      <c r="F15848" t="str">
        <f t="shared" si="1025"/>
        <v/>
      </c>
      <c r="G15848">
        <f t="shared" si="1026"/>
        <v>0</v>
      </c>
      <c r="H15848" s="11" t="str">
        <f t="shared" si="1024"/>
        <v/>
      </c>
      <c r="I15848" s="11">
        <f t="shared" si="1027"/>
        <v>0</v>
      </c>
    </row>
    <row r="15849" spans="6:9">
      <c r="F15849" t="str">
        <f t="shared" si="1025"/>
        <v/>
      </c>
      <c r="G15849">
        <f t="shared" si="1026"/>
        <v>0</v>
      </c>
      <c r="H15849" s="11" t="str">
        <f t="shared" si="1024"/>
        <v/>
      </c>
      <c r="I15849" s="11">
        <f t="shared" si="1027"/>
        <v>0</v>
      </c>
    </row>
    <row r="15850" spans="6:9">
      <c r="F15850" t="str">
        <f t="shared" si="1025"/>
        <v/>
      </c>
      <c r="G15850">
        <f t="shared" si="1026"/>
        <v>0</v>
      </c>
      <c r="H15850" s="11" t="str">
        <f t="shared" si="1024"/>
        <v/>
      </c>
      <c r="I15850" s="11">
        <f t="shared" si="1027"/>
        <v>0</v>
      </c>
    </row>
    <row r="15851" spans="6:9">
      <c r="F15851" t="str">
        <f t="shared" si="1025"/>
        <v/>
      </c>
      <c r="G15851">
        <f t="shared" si="1026"/>
        <v>0</v>
      </c>
      <c r="H15851" s="11" t="str">
        <f t="shared" si="1024"/>
        <v/>
      </c>
      <c r="I15851" s="11">
        <f t="shared" si="1027"/>
        <v>0</v>
      </c>
    </row>
    <row r="15852" spans="6:9">
      <c r="F15852" t="str">
        <f t="shared" si="1025"/>
        <v/>
      </c>
      <c r="G15852">
        <f t="shared" si="1026"/>
        <v>0</v>
      </c>
      <c r="H15852" s="11" t="str">
        <f t="shared" si="1024"/>
        <v/>
      </c>
      <c r="I15852" s="11">
        <f t="shared" si="1027"/>
        <v>0</v>
      </c>
    </row>
    <row r="15853" spans="6:9">
      <c r="F15853" t="str">
        <f t="shared" si="1025"/>
        <v/>
      </c>
      <c r="G15853">
        <f t="shared" si="1026"/>
        <v>0</v>
      </c>
      <c r="H15853" s="11" t="str">
        <f t="shared" si="1024"/>
        <v/>
      </c>
      <c r="I15853" s="11">
        <f t="shared" si="1027"/>
        <v>0</v>
      </c>
    </row>
    <row r="15854" spans="6:9">
      <c r="F15854" t="str">
        <f t="shared" si="1025"/>
        <v/>
      </c>
      <c r="G15854">
        <f t="shared" si="1026"/>
        <v>0</v>
      </c>
      <c r="H15854" s="11" t="str">
        <f t="shared" si="1024"/>
        <v/>
      </c>
      <c r="I15854" s="11">
        <f t="shared" si="1027"/>
        <v>0</v>
      </c>
    </row>
    <row r="15855" spans="6:9">
      <c r="F15855" t="str">
        <f t="shared" si="1025"/>
        <v/>
      </c>
      <c r="G15855">
        <f t="shared" si="1026"/>
        <v>0</v>
      </c>
      <c r="H15855" s="11" t="str">
        <f t="shared" si="1024"/>
        <v/>
      </c>
      <c r="I15855" s="11">
        <f t="shared" si="1027"/>
        <v>0</v>
      </c>
    </row>
    <row r="15856" spans="6:9">
      <c r="F15856" t="str">
        <f t="shared" si="1025"/>
        <v/>
      </c>
      <c r="G15856">
        <f t="shared" si="1026"/>
        <v>0</v>
      </c>
      <c r="H15856" s="11" t="str">
        <f t="shared" si="1024"/>
        <v/>
      </c>
      <c r="I15856" s="11">
        <f t="shared" si="1027"/>
        <v>0</v>
      </c>
    </row>
    <row r="15857" spans="6:9">
      <c r="F15857" t="str">
        <f t="shared" si="1025"/>
        <v/>
      </c>
      <c r="G15857">
        <f t="shared" si="1026"/>
        <v>0</v>
      </c>
      <c r="H15857" s="11" t="str">
        <f t="shared" si="1024"/>
        <v/>
      </c>
      <c r="I15857" s="11">
        <f t="shared" si="1027"/>
        <v>0</v>
      </c>
    </row>
    <row r="15858" spans="6:9">
      <c r="F15858" t="str">
        <f t="shared" si="1025"/>
        <v/>
      </c>
      <c r="G15858">
        <f t="shared" si="1026"/>
        <v>0</v>
      </c>
      <c r="H15858" s="11" t="str">
        <f t="shared" si="1024"/>
        <v/>
      </c>
      <c r="I15858" s="11">
        <f t="shared" si="1027"/>
        <v>0</v>
      </c>
    </row>
    <row r="15859" spans="6:9">
      <c r="F15859" t="str">
        <f t="shared" si="1025"/>
        <v/>
      </c>
      <c r="G15859">
        <f t="shared" si="1026"/>
        <v>0</v>
      </c>
      <c r="H15859" s="11" t="str">
        <f t="shared" si="1024"/>
        <v/>
      </c>
      <c r="I15859" s="11">
        <f t="shared" si="1027"/>
        <v>0</v>
      </c>
    </row>
    <row r="15860" spans="6:9">
      <c r="F15860" t="str">
        <f t="shared" si="1025"/>
        <v/>
      </c>
      <c r="G15860">
        <f t="shared" si="1026"/>
        <v>0</v>
      </c>
      <c r="H15860" s="11" t="str">
        <f t="shared" si="1024"/>
        <v/>
      </c>
      <c r="I15860" s="11">
        <f t="shared" si="1027"/>
        <v>0</v>
      </c>
    </row>
    <row r="15861" spans="6:9">
      <c r="F15861" t="str">
        <f t="shared" si="1025"/>
        <v/>
      </c>
      <c r="G15861">
        <f t="shared" si="1026"/>
        <v>0</v>
      </c>
      <c r="H15861" s="11" t="str">
        <f t="shared" si="1024"/>
        <v/>
      </c>
      <c r="I15861" s="11">
        <f t="shared" si="1027"/>
        <v>0</v>
      </c>
    </row>
    <row r="15862" spans="6:9">
      <c r="F15862" t="str">
        <f t="shared" si="1025"/>
        <v/>
      </c>
      <c r="G15862">
        <f t="shared" si="1026"/>
        <v>0</v>
      </c>
      <c r="H15862" s="11" t="str">
        <f t="shared" si="1024"/>
        <v/>
      </c>
      <c r="I15862" s="11">
        <f t="shared" si="1027"/>
        <v>0</v>
      </c>
    </row>
    <row r="15863" spans="6:9">
      <c r="F15863" t="str">
        <f t="shared" si="1025"/>
        <v/>
      </c>
      <c r="G15863">
        <f t="shared" si="1026"/>
        <v>0</v>
      </c>
      <c r="H15863" s="11" t="str">
        <f t="shared" si="1024"/>
        <v/>
      </c>
      <c r="I15863" s="11">
        <f t="shared" si="1027"/>
        <v>0</v>
      </c>
    </row>
    <row r="15864" spans="6:9">
      <c r="F15864" t="str">
        <f t="shared" si="1025"/>
        <v/>
      </c>
      <c r="G15864">
        <f t="shared" si="1026"/>
        <v>0</v>
      </c>
      <c r="H15864" s="11" t="str">
        <f t="shared" si="1024"/>
        <v/>
      </c>
      <c r="I15864" s="11">
        <f t="shared" si="1027"/>
        <v>0</v>
      </c>
    </row>
    <row r="15865" spans="6:9">
      <c r="F15865" t="str">
        <f t="shared" si="1025"/>
        <v/>
      </c>
      <c r="G15865">
        <f t="shared" si="1026"/>
        <v>0</v>
      </c>
      <c r="H15865" s="11" t="str">
        <f t="shared" si="1024"/>
        <v/>
      </c>
      <c r="I15865" s="11">
        <f t="shared" si="1027"/>
        <v>0</v>
      </c>
    </row>
    <row r="15866" spans="6:9">
      <c r="F15866" t="str">
        <f t="shared" si="1025"/>
        <v/>
      </c>
      <c r="G15866">
        <f t="shared" si="1026"/>
        <v>0</v>
      </c>
      <c r="H15866" s="11" t="str">
        <f t="shared" si="1024"/>
        <v/>
      </c>
      <c r="I15866" s="11">
        <f t="shared" si="1027"/>
        <v>0</v>
      </c>
    </row>
    <row r="15867" spans="6:9">
      <c r="F15867" t="str">
        <f t="shared" si="1025"/>
        <v/>
      </c>
      <c r="G15867">
        <f t="shared" si="1026"/>
        <v>0</v>
      </c>
      <c r="H15867" s="11" t="str">
        <f t="shared" si="1024"/>
        <v/>
      </c>
      <c r="I15867" s="11">
        <f t="shared" si="1027"/>
        <v>0</v>
      </c>
    </row>
    <row r="15868" spans="6:9">
      <c r="F15868" t="str">
        <f t="shared" si="1025"/>
        <v/>
      </c>
      <c r="G15868">
        <f t="shared" si="1026"/>
        <v>0</v>
      </c>
      <c r="H15868" s="11" t="str">
        <f t="shared" si="1024"/>
        <v/>
      </c>
      <c r="I15868" s="11">
        <f t="shared" si="1027"/>
        <v>0</v>
      </c>
    </row>
    <row r="15869" spans="6:9">
      <c r="F15869" t="str">
        <f t="shared" si="1025"/>
        <v/>
      </c>
      <c r="G15869">
        <f t="shared" si="1026"/>
        <v>0</v>
      </c>
      <c r="H15869" s="11" t="str">
        <f t="shared" si="1024"/>
        <v/>
      </c>
      <c r="I15869" s="11">
        <f t="shared" si="1027"/>
        <v>0</v>
      </c>
    </row>
    <row r="15870" spans="6:9">
      <c r="F15870" t="str">
        <f t="shared" si="1025"/>
        <v/>
      </c>
      <c r="G15870">
        <f t="shared" si="1026"/>
        <v>0</v>
      </c>
      <c r="H15870" s="11" t="str">
        <f t="shared" si="1024"/>
        <v/>
      </c>
      <c r="I15870" s="11">
        <f t="shared" si="1027"/>
        <v>0</v>
      </c>
    </row>
    <row r="15871" spans="6:9">
      <c r="F15871" t="str">
        <f t="shared" si="1025"/>
        <v/>
      </c>
      <c r="G15871">
        <f t="shared" si="1026"/>
        <v>0</v>
      </c>
      <c r="H15871" s="11" t="str">
        <f t="shared" si="1024"/>
        <v/>
      </c>
      <c r="I15871" s="11">
        <f t="shared" si="1027"/>
        <v>0</v>
      </c>
    </row>
    <row r="15872" spans="6:9">
      <c r="F15872" t="str">
        <f t="shared" si="1025"/>
        <v/>
      </c>
      <c r="G15872">
        <f t="shared" si="1026"/>
        <v>0</v>
      </c>
      <c r="H15872" s="11" t="str">
        <f t="shared" si="1024"/>
        <v/>
      </c>
      <c r="I15872" s="11">
        <f t="shared" si="1027"/>
        <v>0</v>
      </c>
    </row>
    <row r="15873" spans="6:9">
      <c r="F15873" t="str">
        <f t="shared" si="1025"/>
        <v/>
      </c>
      <c r="G15873">
        <f t="shared" si="1026"/>
        <v>0</v>
      </c>
      <c r="H15873" s="11" t="str">
        <f t="shared" si="1024"/>
        <v/>
      </c>
      <c r="I15873" s="11">
        <f t="shared" si="1027"/>
        <v>0</v>
      </c>
    </row>
    <row r="15874" spans="6:9">
      <c r="F15874" t="str">
        <f t="shared" si="1025"/>
        <v/>
      </c>
      <c r="G15874">
        <f t="shared" si="1026"/>
        <v>0</v>
      </c>
      <c r="H15874" s="11" t="str">
        <f t="shared" ref="H15874:H15937" si="1028">IFERROR(HLOOKUP($A15874,$N$85:$S$86,2,0),"")</f>
        <v/>
      </c>
      <c r="I15874" s="11">
        <f t="shared" si="1027"/>
        <v>0</v>
      </c>
    </row>
    <row r="15875" spans="6:9">
      <c r="F15875" t="str">
        <f t="shared" ref="F15875:F15938" si="1029">IFERROR(HLOOKUP($A15875,$N$40:$S$41,2,0),"")</f>
        <v/>
      </c>
      <c r="G15875">
        <f t="shared" ref="G15875:G15938" si="1030">IFERROR(IF(D15875&gt;F15875,(D15875-F15875)^2,0),0)</f>
        <v>0</v>
      </c>
      <c r="H15875" s="11" t="str">
        <f t="shared" si="1028"/>
        <v/>
      </c>
      <c r="I15875" s="11">
        <f t="shared" ref="I15875:I15938" si="1031">IFERROR(IF(D15875&gt;H15875,(D15875-H15875)^2,0),0)</f>
        <v>0</v>
      </c>
    </row>
    <row r="15876" spans="6:9">
      <c r="F15876" t="str">
        <f t="shared" si="1029"/>
        <v/>
      </c>
      <c r="G15876">
        <f t="shared" si="1030"/>
        <v>0</v>
      </c>
      <c r="H15876" s="11" t="str">
        <f t="shared" si="1028"/>
        <v/>
      </c>
      <c r="I15876" s="11">
        <f t="shared" si="1031"/>
        <v>0</v>
      </c>
    </row>
    <row r="15877" spans="6:9">
      <c r="F15877" t="str">
        <f t="shared" si="1029"/>
        <v/>
      </c>
      <c r="G15877">
        <f t="shared" si="1030"/>
        <v>0</v>
      </c>
      <c r="H15877" s="11" t="str">
        <f t="shared" si="1028"/>
        <v/>
      </c>
      <c r="I15877" s="11">
        <f t="shared" si="1031"/>
        <v>0</v>
      </c>
    </row>
    <row r="15878" spans="6:9">
      <c r="F15878" t="str">
        <f t="shared" si="1029"/>
        <v/>
      </c>
      <c r="G15878">
        <f t="shared" si="1030"/>
        <v>0</v>
      </c>
      <c r="H15878" s="11" t="str">
        <f t="shared" si="1028"/>
        <v/>
      </c>
      <c r="I15878" s="11">
        <f t="shared" si="1031"/>
        <v>0</v>
      </c>
    </row>
    <row r="15879" spans="6:9">
      <c r="F15879" t="str">
        <f t="shared" si="1029"/>
        <v/>
      </c>
      <c r="G15879">
        <f t="shared" si="1030"/>
        <v>0</v>
      </c>
      <c r="H15879" s="11" t="str">
        <f t="shared" si="1028"/>
        <v/>
      </c>
      <c r="I15879" s="11">
        <f t="shared" si="1031"/>
        <v>0</v>
      </c>
    </row>
    <row r="15880" spans="6:9">
      <c r="F15880" t="str">
        <f t="shared" si="1029"/>
        <v/>
      </c>
      <c r="G15880">
        <f t="shared" si="1030"/>
        <v>0</v>
      </c>
      <c r="H15880" s="11" t="str">
        <f t="shared" si="1028"/>
        <v/>
      </c>
      <c r="I15880" s="11">
        <f t="shared" si="1031"/>
        <v>0</v>
      </c>
    </row>
    <row r="15881" spans="6:9">
      <c r="F15881" t="str">
        <f t="shared" si="1029"/>
        <v/>
      </c>
      <c r="G15881">
        <f t="shared" si="1030"/>
        <v>0</v>
      </c>
      <c r="H15881" s="11" t="str">
        <f t="shared" si="1028"/>
        <v/>
      </c>
      <c r="I15881" s="11">
        <f t="shared" si="1031"/>
        <v>0</v>
      </c>
    </row>
    <row r="15882" spans="6:9">
      <c r="F15882" t="str">
        <f t="shared" si="1029"/>
        <v/>
      </c>
      <c r="G15882">
        <f t="shared" si="1030"/>
        <v>0</v>
      </c>
      <c r="H15882" s="11" t="str">
        <f t="shared" si="1028"/>
        <v/>
      </c>
      <c r="I15882" s="11">
        <f t="shared" si="1031"/>
        <v>0</v>
      </c>
    </row>
    <row r="15883" spans="6:9">
      <c r="F15883" t="str">
        <f t="shared" si="1029"/>
        <v/>
      </c>
      <c r="G15883">
        <f t="shared" si="1030"/>
        <v>0</v>
      </c>
      <c r="H15883" s="11" t="str">
        <f t="shared" si="1028"/>
        <v/>
      </c>
      <c r="I15883" s="11">
        <f t="shared" si="1031"/>
        <v>0</v>
      </c>
    </row>
    <row r="15884" spans="6:9">
      <c r="F15884" t="str">
        <f t="shared" si="1029"/>
        <v/>
      </c>
      <c r="G15884">
        <f t="shared" si="1030"/>
        <v>0</v>
      </c>
      <c r="H15884" s="11" t="str">
        <f t="shared" si="1028"/>
        <v/>
      </c>
      <c r="I15884" s="11">
        <f t="shared" si="1031"/>
        <v>0</v>
      </c>
    </row>
    <row r="15885" spans="6:9">
      <c r="F15885" t="str">
        <f t="shared" si="1029"/>
        <v/>
      </c>
      <c r="G15885">
        <f t="shared" si="1030"/>
        <v>0</v>
      </c>
      <c r="H15885" s="11" t="str">
        <f t="shared" si="1028"/>
        <v/>
      </c>
      <c r="I15885" s="11">
        <f t="shared" si="1031"/>
        <v>0</v>
      </c>
    </row>
    <row r="15886" spans="6:9">
      <c r="F15886" t="str">
        <f t="shared" si="1029"/>
        <v/>
      </c>
      <c r="G15886">
        <f t="shared" si="1030"/>
        <v>0</v>
      </c>
      <c r="H15886" s="11" t="str">
        <f t="shared" si="1028"/>
        <v/>
      </c>
      <c r="I15886" s="11">
        <f t="shared" si="1031"/>
        <v>0</v>
      </c>
    </row>
    <row r="15887" spans="6:9">
      <c r="F15887" t="str">
        <f t="shared" si="1029"/>
        <v/>
      </c>
      <c r="G15887">
        <f t="shared" si="1030"/>
        <v>0</v>
      </c>
      <c r="H15887" s="11" t="str">
        <f t="shared" si="1028"/>
        <v/>
      </c>
      <c r="I15887" s="11">
        <f t="shared" si="1031"/>
        <v>0</v>
      </c>
    </row>
    <row r="15888" spans="6:9">
      <c r="F15888" t="str">
        <f t="shared" si="1029"/>
        <v/>
      </c>
      <c r="G15888">
        <f t="shared" si="1030"/>
        <v>0</v>
      </c>
      <c r="H15888" s="11" t="str">
        <f t="shared" si="1028"/>
        <v/>
      </c>
      <c r="I15888" s="11">
        <f t="shared" si="1031"/>
        <v>0</v>
      </c>
    </row>
    <row r="15889" spans="6:9">
      <c r="F15889" t="str">
        <f t="shared" si="1029"/>
        <v/>
      </c>
      <c r="G15889">
        <f t="shared" si="1030"/>
        <v>0</v>
      </c>
      <c r="H15889" s="11" t="str">
        <f t="shared" si="1028"/>
        <v/>
      </c>
      <c r="I15889" s="11">
        <f t="shared" si="1031"/>
        <v>0</v>
      </c>
    </row>
    <row r="15890" spans="6:9">
      <c r="F15890" t="str">
        <f t="shared" si="1029"/>
        <v/>
      </c>
      <c r="G15890">
        <f t="shared" si="1030"/>
        <v>0</v>
      </c>
      <c r="H15890" s="11" t="str">
        <f t="shared" si="1028"/>
        <v/>
      </c>
      <c r="I15890" s="11">
        <f t="shared" si="1031"/>
        <v>0</v>
      </c>
    </row>
    <row r="15891" spans="6:9">
      <c r="F15891" t="str">
        <f t="shared" si="1029"/>
        <v/>
      </c>
      <c r="G15891">
        <f t="shared" si="1030"/>
        <v>0</v>
      </c>
      <c r="H15891" s="11" t="str">
        <f t="shared" si="1028"/>
        <v/>
      </c>
      <c r="I15891" s="11">
        <f t="shared" si="1031"/>
        <v>0</v>
      </c>
    </row>
    <row r="15892" spans="6:9">
      <c r="F15892" t="str">
        <f t="shared" si="1029"/>
        <v/>
      </c>
      <c r="G15892">
        <f t="shared" si="1030"/>
        <v>0</v>
      </c>
      <c r="H15892" s="11" t="str">
        <f t="shared" si="1028"/>
        <v/>
      </c>
      <c r="I15892" s="11">
        <f t="shared" si="1031"/>
        <v>0</v>
      </c>
    </row>
    <row r="15893" spans="6:9">
      <c r="F15893" t="str">
        <f t="shared" si="1029"/>
        <v/>
      </c>
      <c r="G15893">
        <f t="shared" si="1030"/>
        <v>0</v>
      </c>
      <c r="H15893" s="11" t="str">
        <f t="shared" si="1028"/>
        <v/>
      </c>
      <c r="I15893" s="11">
        <f t="shared" si="1031"/>
        <v>0</v>
      </c>
    </row>
    <row r="15894" spans="6:9">
      <c r="F15894" t="str">
        <f t="shared" si="1029"/>
        <v/>
      </c>
      <c r="G15894">
        <f t="shared" si="1030"/>
        <v>0</v>
      </c>
      <c r="H15894" s="11" t="str">
        <f t="shared" si="1028"/>
        <v/>
      </c>
      <c r="I15894" s="11">
        <f t="shared" si="1031"/>
        <v>0</v>
      </c>
    </row>
    <row r="15895" spans="6:9">
      <c r="F15895" t="str">
        <f t="shared" si="1029"/>
        <v/>
      </c>
      <c r="G15895">
        <f t="shared" si="1030"/>
        <v>0</v>
      </c>
      <c r="H15895" s="11" t="str">
        <f t="shared" si="1028"/>
        <v/>
      </c>
      <c r="I15895" s="11">
        <f t="shared" si="1031"/>
        <v>0</v>
      </c>
    </row>
    <row r="15896" spans="6:9">
      <c r="F15896" t="str">
        <f t="shared" si="1029"/>
        <v/>
      </c>
      <c r="G15896">
        <f t="shared" si="1030"/>
        <v>0</v>
      </c>
      <c r="H15896" s="11" t="str">
        <f t="shared" si="1028"/>
        <v/>
      </c>
      <c r="I15896" s="11">
        <f t="shared" si="1031"/>
        <v>0</v>
      </c>
    </row>
    <row r="15897" spans="6:9">
      <c r="F15897" t="str">
        <f t="shared" si="1029"/>
        <v/>
      </c>
      <c r="G15897">
        <f t="shared" si="1030"/>
        <v>0</v>
      </c>
      <c r="H15897" s="11" t="str">
        <f t="shared" si="1028"/>
        <v/>
      </c>
      <c r="I15897" s="11">
        <f t="shared" si="1031"/>
        <v>0</v>
      </c>
    </row>
    <row r="15898" spans="6:9">
      <c r="F15898" t="str">
        <f t="shared" si="1029"/>
        <v/>
      </c>
      <c r="G15898">
        <f t="shared" si="1030"/>
        <v>0</v>
      </c>
      <c r="H15898" s="11" t="str">
        <f t="shared" si="1028"/>
        <v/>
      </c>
      <c r="I15898" s="11">
        <f t="shared" si="1031"/>
        <v>0</v>
      </c>
    </row>
    <row r="15899" spans="6:9">
      <c r="F15899" t="str">
        <f t="shared" si="1029"/>
        <v/>
      </c>
      <c r="G15899">
        <f t="shared" si="1030"/>
        <v>0</v>
      </c>
      <c r="H15899" s="11" t="str">
        <f t="shared" si="1028"/>
        <v/>
      </c>
      <c r="I15899" s="11">
        <f t="shared" si="1031"/>
        <v>0</v>
      </c>
    </row>
    <row r="15900" spans="6:9">
      <c r="F15900" t="str">
        <f t="shared" si="1029"/>
        <v/>
      </c>
      <c r="G15900">
        <f t="shared" si="1030"/>
        <v>0</v>
      </c>
      <c r="H15900" s="11" t="str">
        <f t="shared" si="1028"/>
        <v/>
      </c>
      <c r="I15900" s="11">
        <f t="shared" si="1031"/>
        <v>0</v>
      </c>
    </row>
    <row r="15901" spans="6:9">
      <c r="F15901" t="str">
        <f t="shared" si="1029"/>
        <v/>
      </c>
      <c r="G15901">
        <f t="shared" si="1030"/>
        <v>0</v>
      </c>
      <c r="H15901" s="11" t="str">
        <f t="shared" si="1028"/>
        <v/>
      </c>
      <c r="I15901" s="11">
        <f t="shared" si="1031"/>
        <v>0</v>
      </c>
    </row>
    <row r="15902" spans="6:9">
      <c r="F15902" t="str">
        <f t="shared" si="1029"/>
        <v/>
      </c>
      <c r="G15902">
        <f t="shared" si="1030"/>
        <v>0</v>
      </c>
      <c r="H15902" s="11" t="str">
        <f t="shared" si="1028"/>
        <v/>
      </c>
      <c r="I15902" s="11">
        <f t="shared" si="1031"/>
        <v>0</v>
      </c>
    </row>
    <row r="15903" spans="6:9">
      <c r="F15903" t="str">
        <f t="shared" si="1029"/>
        <v/>
      </c>
      <c r="G15903">
        <f t="shared" si="1030"/>
        <v>0</v>
      </c>
      <c r="H15903" s="11" t="str">
        <f t="shared" si="1028"/>
        <v/>
      </c>
      <c r="I15903" s="11">
        <f t="shared" si="1031"/>
        <v>0</v>
      </c>
    </row>
    <row r="15904" spans="6:9">
      <c r="F15904" t="str">
        <f t="shared" si="1029"/>
        <v/>
      </c>
      <c r="G15904">
        <f t="shared" si="1030"/>
        <v>0</v>
      </c>
      <c r="H15904" s="11" t="str">
        <f t="shared" si="1028"/>
        <v/>
      </c>
      <c r="I15904" s="11">
        <f t="shared" si="1031"/>
        <v>0</v>
      </c>
    </row>
    <row r="15905" spans="6:9">
      <c r="F15905" t="str">
        <f t="shared" si="1029"/>
        <v/>
      </c>
      <c r="G15905">
        <f t="shared" si="1030"/>
        <v>0</v>
      </c>
      <c r="H15905" s="11" t="str">
        <f t="shared" si="1028"/>
        <v/>
      </c>
      <c r="I15905" s="11">
        <f t="shared" si="1031"/>
        <v>0</v>
      </c>
    </row>
    <row r="15906" spans="6:9">
      <c r="F15906" t="str">
        <f t="shared" si="1029"/>
        <v/>
      </c>
      <c r="G15906">
        <f t="shared" si="1030"/>
        <v>0</v>
      </c>
      <c r="H15906" s="11" t="str">
        <f t="shared" si="1028"/>
        <v/>
      </c>
      <c r="I15906" s="11">
        <f t="shared" si="1031"/>
        <v>0</v>
      </c>
    </row>
    <row r="15907" spans="6:9">
      <c r="F15907" t="str">
        <f t="shared" si="1029"/>
        <v/>
      </c>
      <c r="G15907">
        <f t="shared" si="1030"/>
        <v>0</v>
      </c>
      <c r="H15907" s="11" t="str">
        <f t="shared" si="1028"/>
        <v/>
      </c>
      <c r="I15907" s="11">
        <f t="shared" si="1031"/>
        <v>0</v>
      </c>
    </row>
    <row r="15908" spans="6:9">
      <c r="F15908" t="str">
        <f t="shared" si="1029"/>
        <v/>
      </c>
      <c r="G15908">
        <f t="shared" si="1030"/>
        <v>0</v>
      </c>
      <c r="H15908" s="11" t="str">
        <f t="shared" si="1028"/>
        <v/>
      </c>
      <c r="I15908" s="11">
        <f t="shared" si="1031"/>
        <v>0</v>
      </c>
    </row>
    <row r="15909" spans="6:9">
      <c r="F15909" t="str">
        <f t="shared" si="1029"/>
        <v/>
      </c>
      <c r="G15909">
        <f t="shared" si="1030"/>
        <v>0</v>
      </c>
      <c r="H15909" s="11" t="str">
        <f t="shared" si="1028"/>
        <v/>
      </c>
      <c r="I15909" s="11">
        <f t="shared" si="1031"/>
        <v>0</v>
      </c>
    </row>
    <row r="15910" spans="6:9">
      <c r="F15910" t="str">
        <f t="shared" si="1029"/>
        <v/>
      </c>
      <c r="G15910">
        <f t="shared" si="1030"/>
        <v>0</v>
      </c>
      <c r="H15910" s="11" t="str">
        <f t="shared" si="1028"/>
        <v/>
      </c>
      <c r="I15910" s="11">
        <f t="shared" si="1031"/>
        <v>0</v>
      </c>
    </row>
    <row r="15911" spans="6:9">
      <c r="F15911" t="str">
        <f t="shared" si="1029"/>
        <v/>
      </c>
      <c r="G15911">
        <f t="shared" si="1030"/>
        <v>0</v>
      </c>
      <c r="H15911" s="11" t="str">
        <f t="shared" si="1028"/>
        <v/>
      </c>
      <c r="I15911" s="11">
        <f t="shared" si="1031"/>
        <v>0</v>
      </c>
    </row>
    <row r="15912" spans="6:9">
      <c r="F15912" t="str">
        <f t="shared" si="1029"/>
        <v/>
      </c>
      <c r="G15912">
        <f t="shared" si="1030"/>
        <v>0</v>
      </c>
      <c r="H15912" s="11" t="str">
        <f t="shared" si="1028"/>
        <v/>
      </c>
      <c r="I15912" s="11">
        <f t="shared" si="1031"/>
        <v>0</v>
      </c>
    </row>
    <row r="15913" spans="6:9">
      <c r="F15913" t="str">
        <f t="shared" si="1029"/>
        <v/>
      </c>
      <c r="G15913">
        <f t="shared" si="1030"/>
        <v>0</v>
      </c>
      <c r="H15913" s="11" t="str">
        <f t="shared" si="1028"/>
        <v/>
      </c>
      <c r="I15913" s="11">
        <f t="shared" si="1031"/>
        <v>0</v>
      </c>
    </row>
    <row r="15914" spans="6:9">
      <c r="F15914" t="str">
        <f t="shared" si="1029"/>
        <v/>
      </c>
      <c r="G15914">
        <f t="shared" si="1030"/>
        <v>0</v>
      </c>
      <c r="H15914" s="11" t="str">
        <f t="shared" si="1028"/>
        <v/>
      </c>
      <c r="I15914" s="11">
        <f t="shared" si="1031"/>
        <v>0</v>
      </c>
    </row>
    <row r="15915" spans="6:9">
      <c r="F15915" t="str">
        <f t="shared" si="1029"/>
        <v/>
      </c>
      <c r="G15915">
        <f t="shared" si="1030"/>
        <v>0</v>
      </c>
      <c r="H15915" s="11" t="str">
        <f t="shared" si="1028"/>
        <v/>
      </c>
      <c r="I15915" s="11">
        <f t="shared" si="1031"/>
        <v>0</v>
      </c>
    </row>
    <row r="15916" spans="6:9">
      <c r="F15916" t="str">
        <f t="shared" si="1029"/>
        <v/>
      </c>
      <c r="G15916">
        <f t="shared" si="1030"/>
        <v>0</v>
      </c>
      <c r="H15916" s="11" t="str">
        <f t="shared" si="1028"/>
        <v/>
      </c>
      <c r="I15916" s="11">
        <f t="shared" si="1031"/>
        <v>0</v>
      </c>
    </row>
    <row r="15917" spans="6:9">
      <c r="F15917" t="str">
        <f t="shared" si="1029"/>
        <v/>
      </c>
      <c r="G15917">
        <f t="shared" si="1030"/>
        <v>0</v>
      </c>
      <c r="H15917" s="11" t="str">
        <f t="shared" si="1028"/>
        <v/>
      </c>
      <c r="I15917" s="11">
        <f t="shared" si="1031"/>
        <v>0</v>
      </c>
    </row>
    <row r="15918" spans="6:9">
      <c r="F15918" t="str">
        <f t="shared" si="1029"/>
        <v/>
      </c>
      <c r="G15918">
        <f t="shared" si="1030"/>
        <v>0</v>
      </c>
      <c r="H15918" s="11" t="str">
        <f t="shared" si="1028"/>
        <v/>
      </c>
      <c r="I15918" s="11">
        <f t="shared" si="1031"/>
        <v>0</v>
      </c>
    </row>
    <row r="15919" spans="6:9">
      <c r="F15919" t="str">
        <f t="shared" si="1029"/>
        <v/>
      </c>
      <c r="G15919">
        <f t="shared" si="1030"/>
        <v>0</v>
      </c>
      <c r="H15919" s="11" t="str">
        <f t="shared" si="1028"/>
        <v/>
      </c>
      <c r="I15919" s="11">
        <f t="shared" si="1031"/>
        <v>0</v>
      </c>
    </row>
    <row r="15920" spans="6:9">
      <c r="F15920" t="str">
        <f t="shared" si="1029"/>
        <v/>
      </c>
      <c r="G15920">
        <f t="shared" si="1030"/>
        <v>0</v>
      </c>
      <c r="H15920" s="11" t="str">
        <f t="shared" si="1028"/>
        <v/>
      </c>
      <c r="I15920" s="11">
        <f t="shared" si="1031"/>
        <v>0</v>
      </c>
    </row>
    <row r="15921" spans="6:9">
      <c r="F15921" t="str">
        <f t="shared" si="1029"/>
        <v/>
      </c>
      <c r="G15921">
        <f t="shared" si="1030"/>
        <v>0</v>
      </c>
      <c r="H15921" s="11" t="str">
        <f t="shared" si="1028"/>
        <v/>
      </c>
      <c r="I15921" s="11">
        <f t="shared" si="1031"/>
        <v>0</v>
      </c>
    </row>
    <row r="15922" spans="6:9">
      <c r="F15922" t="str">
        <f t="shared" si="1029"/>
        <v/>
      </c>
      <c r="G15922">
        <f t="shared" si="1030"/>
        <v>0</v>
      </c>
      <c r="H15922" s="11" t="str">
        <f t="shared" si="1028"/>
        <v/>
      </c>
      <c r="I15922" s="11">
        <f t="shared" si="1031"/>
        <v>0</v>
      </c>
    </row>
    <row r="15923" spans="6:9">
      <c r="F15923" t="str">
        <f t="shared" si="1029"/>
        <v/>
      </c>
      <c r="G15923">
        <f t="shared" si="1030"/>
        <v>0</v>
      </c>
      <c r="H15923" s="11" t="str">
        <f t="shared" si="1028"/>
        <v/>
      </c>
      <c r="I15923" s="11">
        <f t="shared" si="1031"/>
        <v>0</v>
      </c>
    </row>
    <row r="15924" spans="6:9">
      <c r="F15924" t="str">
        <f t="shared" si="1029"/>
        <v/>
      </c>
      <c r="G15924">
        <f t="shared" si="1030"/>
        <v>0</v>
      </c>
      <c r="H15924" s="11" t="str">
        <f t="shared" si="1028"/>
        <v/>
      </c>
      <c r="I15924" s="11">
        <f t="shared" si="1031"/>
        <v>0</v>
      </c>
    </row>
    <row r="15925" spans="6:9">
      <c r="F15925" t="str">
        <f t="shared" si="1029"/>
        <v/>
      </c>
      <c r="G15925">
        <f t="shared" si="1030"/>
        <v>0</v>
      </c>
      <c r="H15925" s="11" t="str">
        <f t="shared" si="1028"/>
        <v/>
      </c>
      <c r="I15925" s="11">
        <f t="shared" si="1031"/>
        <v>0</v>
      </c>
    </row>
    <row r="15926" spans="6:9">
      <c r="F15926" t="str">
        <f t="shared" si="1029"/>
        <v/>
      </c>
      <c r="G15926">
        <f t="shared" si="1030"/>
        <v>0</v>
      </c>
      <c r="H15926" s="11" t="str">
        <f t="shared" si="1028"/>
        <v/>
      </c>
      <c r="I15926" s="11">
        <f t="shared" si="1031"/>
        <v>0</v>
      </c>
    </row>
    <row r="15927" spans="6:9">
      <c r="F15927" t="str">
        <f t="shared" si="1029"/>
        <v/>
      </c>
      <c r="G15927">
        <f t="shared" si="1030"/>
        <v>0</v>
      </c>
      <c r="H15927" s="11" t="str">
        <f t="shared" si="1028"/>
        <v/>
      </c>
      <c r="I15927" s="11">
        <f t="shared" si="1031"/>
        <v>0</v>
      </c>
    </row>
    <row r="15928" spans="6:9">
      <c r="F15928" t="str">
        <f t="shared" si="1029"/>
        <v/>
      </c>
      <c r="G15928">
        <f t="shared" si="1030"/>
        <v>0</v>
      </c>
      <c r="H15928" s="11" t="str">
        <f t="shared" si="1028"/>
        <v/>
      </c>
      <c r="I15928" s="11">
        <f t="shared" si="1031"/>
        <v>0</v>
      </c>
    </row>
    <row r="15929" spans="6:9">
      <c r="F15929" t="str">
        <f t="shared" si="1029"/>
        <v/>
      </c>
      <c r="G15929">
        <f t="shared" si="1030"/>
        <v>0</v>
      </c>
      <c r="H15929" s="11" t="str">
        <f t="shared" si="1028"/>
        <v/>
      </c>
      <c r="I15929" s="11">
        <f t="shared" si="1031"/>
        <v>0</v>
      </c>
    </row>
    <row r="15930" spans="6:9">
      <c r="F15930" t="str">
        <f t="shared" si="1029"/>
        <v/>
      </c>
      <c r="G15930">
        <f t="shared" si="1030"/>
        <v>0</v>
      </c>
      <c r="H15930" s="11" t="str">
        <f t="shared" si="1028"/>
        <v/>
      </c>
      <c r="I15930" s="11">
        <f t="shared" si="1031"/>
        <v>0</v>
      </c>
    </row>
    <row r="15931" spans="6:9">
      <c r="F15931" t="str">
        <f t="shared" si="1029"/>
        <v/>
      </c>
      <c r="G15931">
        <f t="shared" si="1030"/>
        <v>0</v>
      </c>
      <c r="H15931" s="11" t="str">
        <f t="shared" si="1028"/>
        <v/>
      </c>
      <c r="I15931" s="11">
        <f t="shared" si="1031"/>
        <v>0</v>
      </c>
    </row>
    <row r="15932" spans="6:9">
      <c r="F15932" t="str">
        <f t="shared" si="1029"/>
        <v/>
      </c>
      <c r="G15932">
        <f t="shared" si="1030"/>
        <v>0</v>
      </c>
      <c r="H15932" s="11" t="str">
        <f t="shared" si="1028"/>
        <v/>
      </c>
      <c r="I15932" s="11">
        <f t="shared" si="1031"/>
        <v>0</v>
      </c>
    </row>
    <row r="15933" spans="6:9">
      <c r="F15933" t="str">
        <f t="shared" si="1029"/>
        <v/>
      </c>
      <c r="G15933">
        <f t="shared" si="1030"/>
        <v>0</v>
      </c>
      <c r="H15933" s="11" t="str">
        <f t="shared" si="1028"/>
        <v/>
      </c>
      <c r="I15933" s="11">
        <f t="shared" si="1031"/>
        <v>0</v>
      </c>
    </row>
    <row r="15934" spans="6:9">
      <c r="F15934" t="str">
        <f t="shared" si="1029"/>
        <v/>
      </c>
      <c r="G15934">
        <f t="shared" si="1030"/>
        <v>0</v>
      </c>
      <c r="H15934" s="11" t="str">
        <f t="shared" si="1028"/>
        <v/>
      </c>
      <c r="I15934" s="11">
        <f t="shared" si="1031"/>
        <v>0</v>
      </c>
    </row>
    <row r="15935" spans="6:9">
      <c r="F15935" t="str">
        <f t="shared" si="1029"/>
        <v/>
      </c>
      <c r="G15935">
        <f t="shared" si="1030"/>
        <v>0</v>
      </c>
      <c r="H15935" s="11" t="str">
        <f t="shared" si="1028"/>
        <v/>
      </c>
      <c r="I15935" s="11">
        <f t="shared" si="1031"/>
        <v>0</v>
      </c>
    </row>
    <row r="15936" spans="6:9">
      <c r="F15936" t="str">
        <f t="shared" si="1029"/>
        <v/>
      </c>
      <c r="G15936">
        <f t="shared" si="1030"/>
        <v>0</v>
      </c>
      <c r="H15936" s="11" t="str">
        <f t="shared" si="1028"/>
        <v/>
      </c>
      <c r="I15936" s="11">
        <f t="shared" si="1031"/>
        <v>0</v>
      </c>
    </row>
    <row r="15937" spans="6:9">
      <c r="F15937" t="str">
        <f t="shared" si="1029"/>
        <v/>
      </c>
      <c r="G15937">
        <f t="shared" si="1030"/>
        <v>0</v>
      </c>
      <c r="H15937" s="11" t="str">
        <f t="shared" si="1028"/>
        <v/>
      </c>
      <c r="I15937" s="11">
        <f t="shared" si="1031"/>
        <v>0</v>
      </c>
    </row>
    <row r="15938" spans="6:9">
      <c r="F15938" t="str">
        <f t="shared" si="1029"/>
        <v/>
      </c>
      <c r="G15938">
        <f t="shared" si="1030"/>
        <v>0</v>
      </c>
      <c r="H15938" s="11" t="str">
        <f t="shared" ref="H15938:H16001" si="1032">IFERROR(HLOOKUP($A15938,$N$85:$S$86,2,0),"")</f>
        <v/>
      </c>
      <c r="I15938" s="11">
        <f t="shared" si="1031"/>
        <v>0</v>
      </c>
    </row>
    <row r="15939" spans="6:9">
      <c r="F15939" t="str">
        <f t="shared" ref="F15939:F16002" si="1033">IFERROR(HLOOKUP($A15939,$N$40:$S$41,2,0),"")</f>
        <v/>
      </c>
      <c r="G15939">
        <f t="shared" ref="G15939:G16002" si="1034">IFERROR(IF(D15939&gt;F15939,(D15939-F15939)^2,0),0)</f>
        <v>0</v>
      </c>
      <c r="H15939" s="11" t="str">
        <f t="shared" si="1032"/>
        <v/>
      </c>
      <c r="I15939" s="11">
        <f t="shared" ref="I15939:I16002" si="1035">IFERROR(IF(D15939&gt;H15939,(D15939-H15939)^2,0),0)</f>
        <v>0</v>
      </c>
    </row>
    <row r="15940" spans="6:9">
      <c r="F15940" t="str">
        <f t="shared" si="1033"/>
        <v/>
      </c>
      <c r="G15940">
        <f t="shared" si="1034"/>
        <v>0</v>
      </c>
      <c r="H15940" s="11" t="str">
        <f t="shared" si="1032"/>
        <v/>
      </c>
      <c r="I15940" s="11">
        <f t="shared" si="1035"/>
        <v>0</v>
      </c>
    </row>
    <row r="15941" spans="6:9">
      <c r="F15941" t="str">
        <f t="shared" si="1033"/>
        <v/>
      </c>
      <c r="G15941">
        <f t="shared" si="1034"/>
        <v>0</v>
      </c>
      <c r="H15941" s="11" t="str">
        <f t="shared" si="1032"/>
        <v/>
      </c>
      <c r="I15941" s="11">
        <f t="shared" si="1035"/>
        <v>0</v>
      </c>
    </row>
    <row r="15942" spans="6:9">
      <c r="F15942" t="str">
        <f t="shared" si="1033"/>
        <v/>
      </c>
      <c r="G15942">
        <f t="shared" si="1034"/>
        <v>0</v>
      </c>
      <c r="H15942" s="11" t="str">
        <f t="shared" si="1032"/>
        <v/>
      </c>
      <c r="I15942" s="11">
        <f t="shared" si="1035"/>
        <v>0</v>
      </c>
    </row>
    <row r="15943" spans="6:9">
      <c r="F15943" t="str">
        <f t="shared" si="1033"/>
        <v/>
      </c>
      <c r="G15943">
        <f t="shared" si="1034"/>
        <v>0</v>
      </c>
      <c r="H15943" s="11" t="str">
        <f t="shared" si="1032"/>
        <v/>
      </c>
      <c r="I15943" s="11">
        <f t="shared" si="1035"/>
        <v>0</v>
      </c>
    </row>
    <row r="15944" spans="6:9">
      <c r="F15944" t="str">
        <f t="shared" si="1033"/>
        <v/>
      </c>
      <c r="G15944">
        <f t="shared" si="1034"/>
        <v>0</v>
      </c>
      <c r="H15944" s="11" t="str">
        <f t="shared" si="1032"/>
        <v/>
      </c>
      <c r="I15944" s="11">
        <f t="shared" si="1035"/>
        <v>0</v>
      </c>
    </row>
    <row r="15945" spans="6:9">
      <c r="F15945" t="str">
        <f t="shared" si="1033"/>
        <v/>
      </c>
      <c r="G15945">
        <f t="shared" si="1034"/>
        <v>0</v>
      </c>
      <c r="H15945" s="11" t="str">
        <f t="shared" si="1032"/>
        <v/>
      </c>
      <c r="I15945" s="11">
        <f t="shared" si="1035"/>
        <v>0</v>
      </c>
    </row>
    <row r="15946" spans="6:9">
      <c r="F15946" t="str">
        <f t="shared" si="1033"/>
        <v/>
      </c>
      <c r="G15946">
        <f t="shared" si="1034"/>
        <v>0</v>
      </c>
      <c r="H15946" s="11" t="str">
        <f t="shared" si="1032"/>
        <v/>
      </c>
      <c r="I15946" s="11">
        <f t="shared" si="1035"/>
        <v>0</v>
      </c>
    </row>
    <row r="15947" spans="6:9">
      <c r="F15947" t="str">
        <f t="shared" si="1033"/>
        <v/>
      </c>
      <c r="G15947">
        <f t="shared" si="1034"/>
        <v>0</v>
      </c>
      <c r="H15947" s="11" t="str">
        <f t="shared" si="1032"/>
        <v/>
      </c>
      <c r="I15947" s="11">
        <f t="shared" si="1035"/>
        <v>0</v>
      </c>
    </row>
    <row r="15948" spans="6:9">
      <c r="F15948" t="str">
        <f t="shared" si="1033"/>
        <v/>
      </c>
      <c r="G15948">
        <f t="shared" si="1034"/>
        <v>0</v>
      </c>
      <c r="H15948" s="11" t="str">
        <f t="shared" si="1032"/>
        <v/>
      </c>
      <c r="I15948" s="11">
        <f t="shared" si="1035"/>
        <v>0</v>
      </c>
    </row>
    <row r="15949" spans="6:9">
      <c r="F15949" t="str">
        <f t="shared" si="1033"/>
        <v/>
      </c>
      <c r="G15949">
        <f t="shared" si="1034"/>
        <v>0</v>
      </c>
      <c r="H15949" s="11" t="str">
        <f t="shared" si="1032"/>
        <v/>
      </c>
      <c r="I15949" s="11">
        <f t="shared" si="1035"/>
        <v>0</v>
      </c>
    </row>
    <row r="15950" spans="6:9">
      <c r="F15950" t="str">
        <f t="shared" si="1033"/>
        <v/>
      </c>
      <c r="G15950">
        <f t="shared" si="1034"/>
        <v>0</v>
      </c>
      <c r="H15950" s="11" t="str">
        <f t="shared" si="1032"/>
        <v/>
      </c>
      <c r="I15950" s="11">
        <f t="shared" si="1035"/>
        <v>0</v>
      </c>
    </row>
    <row r="15951" spans="6:9">
      <c r="F15951" t="str">
        <f t="shared" si="1033"/>
        <v/>
      </c>
      <c r="G15951">
        <f t="shared" si="1034"/>
        <v>0</v>
      </c>
      <c r="H15951" s="11" t="str">
        <f t="shared" si="1032"/>
        <v/>
      </c>
      <c r="I15951" s="11">
        <f t="shared" si="1035"/>
        <v>0</v>
      </c>
    </row>
    <row r="15952" spans="6:9">
      <c r="F15952" t="str">
        <f t="shared" si="1033"/>
        <v/>
      </c>
      <c r="G15952">
        <f t="shared" si="1034"/>
        <v>0</v>
      </c>
      <c r="H15952" s="11" t="str">
        <f t="shared" si="1032"/>
        <v/>
      </c>
      <c r="I15952" s="11">
        <f t="shared" si="1035"/>
        <v>0</v>
      </c>
    </row>
    <row r="15953" spans="6:9">
      <c r="F15953" t="str">
        <f t="shared" si="1033"/>
        <v/>
      </c>
      <c r="G15953">
        <f t="shared" si="1034"/>
        <v>0</v>
      </c>
      <c r="H15953" s="11" t="str">
        <f t="shared" si="1032"/>
        <v/>
      </c>
      <c r="I15953" s="11">
        <f t="shared" si="1035"/>
        <v>0</v>
      </c>
    </row>
    <row r="15954" spans="6:9">
      <c r="F15954" t="str">
        <f t="shared" si="1033"/>
        <v/>
      </c>
      <c r="G15954">
        <f t="shared" si="1034"/>
        <v>0</v>
      </c>
      <c r="H15954" s="11" t="str">
        <f t="shared" si="1032"/>
        <v/>
      </c>
      <c r="I15954" s="11">
        <f t="shared" si="1035"/>
        <v>0</v>
      </c>
    </row>
    <row r="15955" spans="6:9">
      <c r="F15955" t="str">
        <f t="shared" si="1033"/>
        <v/>
      </c>
      <c r="G15955">
        <f t="shared" si="1034"/>
        <v>0</v>
      </c>
      <c r="H15955" s="11" t="str">
        <f t="shared" si="1032"/>
        <v/>
      </c>
      <c r="I15955" s="11">
        <f t="shared" si="1035"/>
        <v>0</v>
      </c>
    </row>
    <row r="15956" spans="6:9">
      <c r="F15956" t="str">
        <f t="shared" si="1033"/>
        <v/>
      </c>
      <c r="G15956">
        <f t="shared" si="1034"/>
        <v>0</v>
      </c>
      <c r="H15956" s="11" t="str">
        <f t="shared" si="1032"/>
        <v/>
      </c>
      <c r="I15956" s="11">
        <f t="shared" si="1035"/>
        <v>0</v>
      </c>
    </row>
    <row r="15957" spans="6:9">
      <c r="F15957" t="str">
        <f t="shared" si="1033"/>
        <v/>
      </c>
      <c r="G15957">
        <f t="shared" si="1034"/>
        <v>0</v>
      </c>
      <c r="H15957" s="11" t="str">
        <f t="shared" si="1032"/>
        <v/>
      </c>
      <c r="I15957" s="11">
        <f t="shared" si="1035"/>
        <v>0</v>
      </c>
    </row>
    <row r="15958" spans="6:9">
      <c r="F15958" t="str">
        <f t="shared" si="1033"/>
        <v/>
      </c>
      <c r="G15958">
        <f t="shared" si="1034"/>
        <v>0</v>
      </c>
      <c r="H15958" s="11" t="str">
        <f t="shared" si="1032"/>
        <v/>
      </c>
      <c r="I15958" s="11">
        <f t="shared" si="1035"/>
        <v>0</v>
      </c>
    </row>
    <row r="15959" spans="6:9">
      <c r="F15959" t="str">
        <f t="shared" si="1033"/>
        <v/>
      </c>
      <c r="G15959">
        <f t="shared" si="1034"/>
        <v>0</v>
      </c>
      <c r="H15959" s="11" t="str">
        <f t="shared" si="1032"/>
        <v/>
      </c>
      <c r="I15959" s="11">
        <f t="shared" si="1035"/>
        <v>0</v>
      </c>
    </row>
    <row r="15960" spans="6:9">
      <c r="F15960" t="str">
        <f t="shared" si="1033"/>
        <v/>
      </c>
      <c r="G15960">
        <f t="shared" si="1034"/>
        <v>0</v>
      </c>
      <c r="H15960" s="11" t="str">
        <f t="shared" si="1032"/>
        <v/>
      </c>
      <c r="I15960" s="11">
        <f t="shared" si="1035"/>
        <v>0</v>
      </c>
    </row>
    <row r="15961" spans="6:9">
      <c r="F15961" t="str">
        <f t="shared" si="1033"/>
        <v/>
      </c>
      <c r="G15961">
        <f t="shared" si="1034"/>
        <v>0</v>
      </c>
      <c r="H15961" s="11" t="str">
        <f t="shared" si="1032"/>
        <v/>
      </c>
      <c r="I15961" s="11">
        <f t="shared" si="1035"/>
        <v>0</v>
      </c>
    </row>
    <row r="15962" spans="6:9">
      <c r="F15962" t="str">
        <f t="shared" si="1033"/>
        <v/>
      </c>
      <c r="G15962">
        <f t="shared" si="1034"/>
        <v>0</v>
      </c>
      <c r="H15962" s="11" t="str">
        <f t="shared" si="1032"/>
        <v/>
      </c>
      <c r="I15962" s="11">
        <f t="shared" si="1035"/>
        <v>0</v>
      </c>
    </row>
    <row r="15963" spans="6:9">
      <c r="F15963" t="str">
        <f t="shared" si="1033"/>
        <v/>
      </c>
      <c r="G15963">
        <f t="shared" si="1034"/>
        <v>0</v>
      </c>
      <c r="H15963" s="11" t="str">
        <f t="shared" si="1032"/>
        <v/>
      </c>
      <c r="I15963" s="11">
        <f t="shared" si="1035"/>
        <v>0</v>
      </c>
    </row>
    <row r="15964" spans="6:9">
      <c r="F15964" t="str">
        <f t="shared" si="1033"/>
        <v/>
      </c>
      <c r="G15964">
        <f t="shared" si="1034"/>
        <v>0</v>
      </c>
      <c r="H15964" s="11" t="str">
        <f t="shared" si="1032"/>
        <v/>
      </c>
      <c r="I15964" s="11">
        <f t="shared" si="1035"/>
        <v>0</v>
      </c>
    </row>
    <row r="15965" spans="6:9">
      <c r="F15965" t="str">
        <f t="shared" si="1033"/>
        <v/>
      </c>
      <c r="G15965">
        <f t="shared" si="1034"/>
        <v>0</v>
      </c>
      <c r="H15965" s="11" t="str">
        <f t="shared" si="1032"/>
        <v/>
      </c>
      <c r="I15965" s="11">
        <f t="shared" si="1035"/>
        <v>0</v>
      </c>
    </row>
    <row r="15966" spans="6:9">
      <c r="F15966" t="str">
        <f t="shared" si="1033"/>
        <v/>
      </c>
      <c r="G15966">
        <f t="shared" si="1034"/>
        <v>0</v>
      </c>
      <c r="H15966" s="11" t="str">
        <f t="shared" si="1032"/>
        <v/>
      </c>
      <c r="I15966" s="11">
        <f t="shared" si="1035"/>
        <v>0</v>
      </c>
    </row>
    <row r="15967" spans="6:9">
      <c r="F15967" t="str">
        <f t="shared" si="1033"/>
        <v/>
      </c>
      <c r="G15967">
        <f t="shared" si="1034"/>
        <v>0</v>
      </c>
      <c r="H15967" s="11" t="str">
        <f t="shared" si="1032"/>
        <v/>
      </c>
      <c r="I15967" s="11">
        <f t="shared" si="1035"/>
        <v>0</v>
      </c>
    </row>
    <row r="15968" spans="6:9">
      <c r="F15968" t="str">
        <f t="shared" si="1033"/>
        <v/>
      </c>
      <c r="G15968">
        <f t="shared" si="1034"/>
        <v>0</v>
      </c>
      <c r="H15968" s="11" t="str">
        <f t="shared" si="1032"/>
        <v/>
      </c>
      <c r="I15968" s="11">
        <f t="shared" si="1035"/>
        <v>0</v>
      </c>
    </row>
    <row r="15969" spans="6:9">
      <c r="F15969" t="str">
        <f t="shared" si="1033"/>
        <v/>
      </c>
      <c r="G15969">
        <f t="shared" si="1034"/>
        <v>0</v>
      </c>
      <c r="H15969" s="11" t="str">
        <f t="shared" si="1032"/>
        <v/>
      </c>
      <c r="I15969" s="11">
        <f t="shared" si="1035"/>
        <v>0</v>
      </c>
    </row>
    <row r="15970" spans="6:9">
      <c r="F15970" t="str">
        <f t="shared" si="1033"/>
        <v/>
      </c>
      <c r="G15970">
        <f t="shared" si="1034"/>
        <v>0</v>
      </c>
      <c r="H15970" s="11" t="str">
        <f t="shared" si="1032"/>
        <v/>
      </c>
      <c r="I15970" s="11">
        <f t="shared" si="1035"/>
        <v>0</v>
      </c>
    </row>
    <row r="15971" spans="6:9">
      <c r="F15971" t="str">
        <f t="shared" si="1033"/>
        <v/>
      </c>
      <c r="G15971">
        <f t="shared" si="1034"/>
        <v>0</v>
      </c>
      <c r="H15971" s="11" t="str">
        <f t="shared" si="1032"/>
        <v/>
      </c>
      <c r="I15971" s="11">
        <f t="shared" si="1035"/>
        <v>0</v>
      </c>
    </row>
    <row r="15972" spans="6:9">
      <c r="F15972" t="str">
        <f t="shared" si="1033"/>
        <v/>
      </c>
      <c r="G15972">
        <f t="shared" si="1034"/>
        <v>0</v>
      </c>
      <c r="H15972" s="11" t="str">
        <f t="shared" si="1032"/>
        <v/>
      </c>
      <c r="I15972" s="11">
        <f t="shared" si="1035"/>
        <v>0</v>
      </c>
    </row>
    <row r="15973" spans="6:9">
      <c r="F15973" t="str">
        <f t="shared" si="1033"/>
        <v/>
      </c>
      <c r="G15973">
        <f t="shared" si="1034"/>
        <v>0</v>
      </c>
      <c r="H15973" s="11" t="str">
        <f t="shared" si="1032"/>
        <v/>
      </c>
      <c r="I15973" s="11">
        <f t="shared" si="1035"/>
        <v>0</v>
      </c>
    </row>
    <row r="15974" spans="6:9">
      <c r="F15974" t="str">
        <f t="shared" si="1033"/>
        <v/>
      </c>
      <c r="G15974">
        <f t="shared" si="1034"/>
        <v>0</v>
      </c>
      <c r="H15974" s="11" t="str">
        <f t="shared" si="1032"/>
        <v/>
      </c>
      <c r="I15974" s="11">
        <f t="shared" si="1035"/>
        <v>0</v>
      </c>
    </row>
    <row r="15975" spans="6:9">
      <c r="F15975" t="str">
        <f t="shared" si="1033"/>
        <v/>
      </c>
      <c r="G15975">
        <f t="shared" si="1034"/>
        <v>0</v>
      </c>
      <c r="H15975" s="11" t="str">
        <f t="shared" si="1032"/>
        <v/>
      </c>
      <c r="I15975" s="11">
        <f t="shared" si="1035"/>
        <v>0</v>
      </c>
    </row>
    <row r="15976" spans="6:9">
      <c r="F15976" t="str">
        <f t="shared" si="1033"/>
        <v/>
      </c>
      <c r="G15976">
        <f t="shared" si="1034"/>
        <v>0</v>
      </c>
      <c r="H15976" s="11" t="str">
        <f t="shared" si="1032"/>
        <v/>
      </c>
      <c r="I15976" s="11">
        <f t="shared" si="1035"/>
        <v>0</v>
      </c>
    </row>
    <row r="15977" spans="6:9">
      <c r="F15977" t="str">
        <f t="shared" si="1033"/>
        <v/>
      </c>
      <c r="G15977">
        <f t="shared" si="1034"/>
        <v>0</v>
      </c>
      <c r="H15977" s="11" t="str">
        <f t="shared" si="1032"/>
        <v/>
      </c>
      <c r="I15977" s="11">
        <f t="shared" si="1035"/>
        <v>0</v>
      </c>
    </row>
    <row r="15978" spans="6:9">
      <c r="F15978" t="str">
        <f t="shared" si="1033"/>
        <v/>
      </c>
      <c r="G15978">
        <f t="shared" si="1034"/>
        <v>0</v>
      </c>
      <c r="H15978" s="11" t="str">
        <f t="shared" si="1032"/>
        <v/>
      </c>
      <c r="I15978" s="11">
        <f t="shared" si="1035"/>
        <v>0</v>
      </c>
    </row>
    <row r="15979" spans="6:9">
      <c r="F15979" t="str">
        <f t="shared" si="1033"/>
        <v/>
      </c>
      <c r="G15979">
        <f t="shared" si="1034"/>
        <v>0</v>
      </c>
      <c r="H15979" s="11" t="str">
        <f t="shared" si="1032"/>
        <v/>
      </c>
      <c r="I15979" s="11">
        <f t="shared" si="1035"/>
        <v>0</v>
      </c>
    </row>
    <row r="15980" spans="6:9">
      <c r="F15980" t="str">
        <f t="shared" si="1033"/>
        <v/>
      </c>
      <c r="G15980">
        <f t="shared" si="1034"/>
        <v>0</v>
      </c>
      <c r="H15980" s="11" t="str">
        <f t="shared" si="1032"/>
        <v/>
      </c>
      <c r="I15980" s="11">
        <f t="shared" si="1035"/>
        <v>0</v>
      </c>
    </row>
    <row r="15981" spans="6:9">
      <c r="F15981" t="str">
        <f t="shared" si="1033"/>
        <v/>
      </c>
      <c r="G15981">
        <f t="shared" si="1034"/>
        <v>0</v>
      </c>
      <c r="H15981" s="11" t="str">
        <f t="shared" si="1032"/>
        <v/>
      </c>
      <c r="I15981" s="11">
        <f t="shared" si="1035"/>
        <v>0</v>
      </c>
    </row>
    <row r="15982" spans="6:9">
      <c r="F15982" t="str">
        <f t="shared" si="1033"/>
        <v/>
      </c>
      <c r="G15982">
        <f t="shared" si="1034"/>
        <v>0</v>
      </c>
      <c r="H15982" s="11" t="str">
        <f t="shared" si="1032"/>
        <v/>
      </c>
      <c r="I15982" s="11">
        <f t="shared" si="1035"/>
        <v>0</v>
      </c>
    </row>
    <row r="15983" spans="6:9">
      <c r="F15983" t="str">
        <f t="shared" si="1033"/>
        <v/>
      </c>
      <c r="G15983">
        <f t="shared" si="1034"/>
        <v>0</v>
      </c>
      <c r="H15983" s="11" t="str">
        <f t="shared" si="1032"/>
        <v/>
      </c>
      <c r="I15983" s="11">
        <f t="shared" si="1035"/>
        <v>0</v>
      </c>
    </row>
    <row r="15984" spans="6:9">
      <c r="F15984" t="str">
        <f t="shared" si="1033"/>
        <v/>
      </c>
      <c r="G15984">
        <f t="shared" si="1034"/>
        <v>0</v>
      </c>
      <c r="H15984" s="11" t="str">
        <f t="shared" si="1032"/>
        <v/>
      </c>
      <c r="I15984" s="11">
        <f t="shared" si="1035"/>
        <v>0</v>
      </c>
    </row>
    <row r="15985" spans="6:9">
      <c r="F15985" t="str">
        <f t="shared" si="1033"/>
        <v/>
      </c>
      <c r="G15985">
        <f t="shared" si="1034"/>
        <v>0</v>
      </c>
      <c r="H15985" s="11" t="str">
        <f t="shared" si="1032"/>
        <v/>
      </c>
      <c r="I15985" s="11">
        <f t="shared" si="1035"/>
        <v>0</v>
      </c>
    </row>
    <row r="15986" spans="6:9">
      <c r="F15986" t="str">
        <f t="shared" si="1033"/>
        <v/>
      </c>
      <c r="G15986">
        <f t="shared" si="1034"/>
        <v>0</v>
      </c>
      <c r="H15986" s="11" t="str">
        <f t="shared" si="1032"/>
        <v/>
      </c>
      <c r="I15986" s="11">
        <f t="shared" si="1035"/>
        <v>0</v>
      </c>
    </row>
    <row r="15987" spans="6:9">
      <c r="F15987" t="str">
        <f t="shared" si="1033"/>
        <v/>
      </c>
      <c r="G15987">
        <f t="shared" si="1034"/>
        <v>0</v>
      </c>
      <c r="H15987" s="11" t="str">
        <f t="shared" si="1032"/>
        <v/>
      </c>
      <c r="I15987" s="11">
        <f t="shared" si="1035"/>
        <v>0</v>
      </c>
    </row>
    <row r="15988" spans="6:9">
      <c r="F15988" t="str">
        <f t="shared" si="1033"/>
        <v/>
      </c>
      <c r="G15988">
        <f t="shared" si="1034"/>
        <v>0</v>
      </c>
      <c r="H15988" s="11" t="str">
        <f t="shared" si="1032"/>
        <v/>
      </c>
      <c r="I15988" s="11">
        <f t="shared" si="1035"/>
        <v>0</v>
      </c>
    </row>
    <row r="15989" spans="6:9">
      <c r="F15989" t="str">
        <f t="shared" si="1033"/>
        <v/>
      </c>
      <c r="G15989">
        <f t="shared" si="1034"/>
        <v>0</v>
      </c>
      <c r="H15989" s="11" t="str">
        <f t="shared" si="1032"/>
        <v/>
      </c>
      <c r="I15989" s="11">
        <f t="shared" si="1035"/>
        <v>0</v>
      </c>
    </row>
    <row r="15990" spans="6:9">
      <c r="F15990" t="str">
        <f t="shared" si="1033"/>
        <v/>
      </c>
      <c r="G15990">
        <f t="shared" si="1034"/>
        <v>0</v>
      </c>
      <c r="H15990" s="11" t="str">
        <f t="shared" si="1032"/>
        <v/>
      </c>
      <c r="I15990" s="11">
        <f t="shared" si="1035"/>
        <v>0</v>
      </c>
    </row>
    <row r="15991" spans="6:9">
      <c r="F15991" t="str">
        <f t="shared" si="1033"/>
        <v/>
      </c>
      <c r="G15991">
        <f t="shared" si="1034"/>
        <v>0</v>
      </c>
      <c r="H15991" s="11" t="str">
        <f t="shared" si="1032"/>
        <v/>
      </c>
      <c r="I15991" s="11">
        <f t="shared" si="1035"/>
        <v>0</v>
      </c>
    </row>
    <row r="15992" spans="6:9">
      <c r="F15992" t="str">
        <f t="shared" si="1033"/>
        <v/>
      </c>
      <c r="G15992">
        <f t="shared" si="1034"/>
        <v>0</v>
      </c>
      <c r="H15992" s="11" t="str">
        <f t="shared" si="1032"/>
        <v/>
      </c>
      <c r="I15992" s="11">
        <f t="shared" si="1035"/>
        <v>0</v>
      </c>
    </row>
    <row r="15993" spans="6:9">
      <c r="F15993" t="str">
        <f t="shared" si="1033"/>
        <v/>
      </c>
      <c r="G15993">
        <f t="shared" si="1034"/>
        <v>0</v>
      </c>
      <c r="H15993" s="11" t="str">
        <f t="shared" si="1032"/>
        <v/>
      </c>
      <c r="I15993" s="11">
        <f t="shared" si="1035"/>
        <v>0</v>
      </c>
    </row>
    <row r="15994" spans="6:9">
      <c r="F15994" t="str">
        <f t="shared" si="1033"/>
        <v/>
      </c>
      <c r="G15994">
        <f t="shared" si="1034"/>
        <v>0</v>
      </c>
      <c r="H15994" s="11" t="str">
        <f t="shared" si="1032"/>
        <v/>
      </c>
      <c r="I15994" s="11">
        <f t="shared" si="1035"/>
        <v>0</v>
      </c>
    </row>
    <row r="15995" spans="6:9">
      <c r="F15995" t="str">
        <f t="shared" si="1033"/>
        <v/>
      </c>
      <c r="G15995">
        <f t="shared" si="1034"/>
        <v>0</v>
      </c>
      <c r="H15995" s="11" t="str">
        <f t="shared" si="1032"/>
        <v/>
      </c>
      <c r="I15995" s="11">
        <f t="shared" si="1035"/>
        <v>0</v>
      </c>
    </row>
    <row r="15996" spans="6:9">
      <c r="F15996" t="str">
        <f t="shared" si="1033"/>
        <v/>
      </c>
      <c r="G15996">
        <f t="shared" si="1034"/>
        <v>0</v>
      </c>
      <c r="H15996" s="11" t="str">
        <f t="shared" si="1032"/>
        <v/>
      </c>
      <c r="I15996" s="11">
        <f t="shared" si="1035"/>
        <v>0</v>
      </c>
    </row>
    <row r="15997" spans="6:9">
      <c r="F15997" t="str">
        <f t="shared" si="1033"/>
        <v/>
      </c>
      <c r="G15997">
        <f t="shared" si="1034"/>
        <v>0</v>
      </c>
      <c r="H15997" s="11" t="str">
        <f t="shared" si="1032"/>
        <v/>
      </c>
      <c r="I15997" s="11">
        <f t="shared" si="1035"/>
        <v>0</v>
      </c>
    </row>
    <row r="15998" spans="6:9">
      <c r="F15998" t="str">
        <f t="shared" si="1033"/>
        <v/>
      </c>
      <c r="G15998">
        <f t="shared" si="1034"/>
        <v>0</v>
      </c>
      <c r="H15998" s="11" t="str">
        <f t="shared" si="1032"/>
        <v/>
      </c>
      <c r="I15998" s="11">
        <f t="shared" si="1035"/>
        <v>0</v>
      </c>
    </row>
    <row r="15999" spans="6:9">
      <c r="F15999" t="str">
        <f t="shared" si="1033"/>
        <v/>
      </c>
      <c r="G15999">
        <f t="shared" si="1034"/>
        <v>0</v>
      </c>
      <c r="H15999" s="11" t="str">
        <f t="shared" si="1032"/>
        <v/>
      </c>
      <c r="I15999" s="11">
        <f t="shared" si="1035"/>
        <v>0</v>
      </c>
    </row>
    <row r="16000" spans="6:9">
      <c r="F16000" t="str">
        <f t="shared" si="1033"/>
        <v/>
      </c>
      <c r="G16000">
        <f t="shared" si="1034"/>
        <v>0</v>
      </c>
      <c r="H16000" s="11" t="str">
        <f t="shared" si="1032"/>
        <v/>
      </c>
      <c r="I16000" s="11">
        <f t="shared" si="1035"/>
        <v>0</v>
      </c>
    </row>
    <row r="16001" spans="6:9">
      <c r="F16001" t="str">
        <f t="shared" si="1033"/>
        <v/>
      </c>
      <c r="G16001">
        <f t="shared" si="1034"/>
        <v>0</v>
      </c>
      <c r="H16001" s="11" t="str">
        <f t="shared" si="1032"/>
        <v/>
      </c>
      <c r="I16001" s="11">
        <f t="shared" si="1035"/>
        <v>0</v>
      </c>
    </row>
    <row r="16002" spans="6:9">
      <c r="F16002" t="str">
        <f t="shared" si="1033"/>
        <v/>
      </c>
      <c r="G16002">
        <f t="shared" si="1034"/>
        <v>0</v>
      </c>
      <c r="H16002" s="11" t="str">
        <f t="shared" ref="H16002:H16065" si="1036">IFERROR(HLOOKUP($A16002,$N$85:$S$86,2,0),"")</f>
        <v/>
      </c>
      <c r="I16002" s="11">
        <f t="shared" si="1035"/>
        <v>0</v>
      </c>
    </row>
    <row r="16003" spans="6:9">
      <c r="F16003" t="str">
        <f t="shared" ref="F16003:F16066" si="1037">IFERROR(HLOOKUP($A16003,$N$40:$S$41,2,0),"")</f>
        <v/>
      </c>
      <c r="G16003">
        <f t="shared" ref="G16003:G16066" si="1038">IFERROR(IF(D16003&gt;F16003,(D16003-F16003)^2,0),0)</f>
        <v>0</v>
      </c>
      <c r="H16003" s="11" t="str">
        <f t="shared" si="1036"/>
        <v/>
      </c>
      <c r="I16003" s="11">
        <f t="shared" ref="I16003:I16066" si="1039">IFERROR(IF(D16003&gt;H16003,(D16003-H16003)^2,0),0)</f>
        <v>0</v>
      </c>
    </row>
    <row r="16004" spans="6:9">
      <c r="F16004" t="str">
        <f t="shared" si="1037"/>
        <v/>
      </c>
      <c r="G16004">
        <f t="shared" si="1038"/>
        <v>0</v>
      </c>
      <c r="H16004" s="11" t="str">
        <f t="shared" si="1036"/>
        <v/>
      </c>
      <c r="I16004" s="11">
        <f t="shared" si="1039"/>
        <v>0</v>
      </c>
    </row>
    <row r="16005" spans="6:9">
      <c r="F16005" t="str">
        <f t="shared" si="1037"/>
        <v/>
      </c>
      <c r="G16005">
        <f t="shared" si="1038"/>
        <v>0</v>
      </c>
      <c r="H16005" s="11" t="str">
        <f t="shared" si="1036"/>
        <v/>
      </c>
      <c r="I16005" s="11">
        <f t="shared" si="1039"/>
        <v>0</v>
      </c>
    </row>
    <row r="16006" spans="6:9">
      <c r="F16006" t="str">
        <f t="shared" si="1037"/>
        <v/>
      </c>
      <c r="G16006">
        <f t="shared" si="1038"/>
        <v>0</v>
      </c>
      <c r="H16006" s="11" t="str">
        <f t="shared" si="1036"/>
        <v/>
      </c>
      <c r="I16006" s="11">
        <f t="shared" si="1039"/>
        <v>0</v>
      </c>
    </row>
    <row r="16007" spans="6:9">
      <c r="F16007" t="str">
        <f t="shared" si="1037"/>
        <v/>
      </c>
      <c r="G16007">
        <f t="shared" si="1038"/>
        <v>0</v>
      </c>
      <c r="H16007" s="11" t="str">
        <f t="shared" si="1036"/>
        <v/>
      </c>
      <c r="I16007" s="11">
        <f t="shared" si="1039"/>
        <v>0</v>
      </c>
    </row>
    <row r="16008" spans="6:9">
      <c r="F16008" t="str">
        <f t="shared" si="1037"/>
        <v/>
      </c>
      <c r="G16008">
        <f t="shared" si="1038"/>
        <v>0</v>
      </c>
      <c r="H16008" s="11" t="str">
        <f t="shared" si="1036"/>
        <v/>
      </c>
      <c r="I16008" s="11">
        <f t="shared" si="1039"/>
        <v>0</v>
      </c>
    </row>
    <row r="16009" spans="6:9">
      <c r="F16009" t="str">
        <f t="shared" si="1037"/>
        <v/>
      </c>
      <c r="G16009">
        <f t="shared" si="1038"/>
        <v>0</v>
      </c>
      <c r="H16009" s="11" t="str">
        <f t="shared" si="1036"/>
        <v/>
      </c>
      <c r="I16009" s="11">
        <f t="shared" si="1039"/>
        <v>0</v>
      </c>
    </row>
    <row r="16010" spans="6:9">
      <c r="F16010" t="str">
        <f t="shared" si="1037"/>
        <v/>
      </c>
      <c r="G16010">
        <f t="shared" si="1038"/>
        <v>0</v>
      </c>
      <c r="H16010" s="11" t="str">
        <f t="shared" si="1036"/>
        <v/>
      </c>
      <c r="I16010" s="11">
        <f t="shared" si="1039"/>
        <v>0</v>
      </c>
    </row>
    <row r="16011" spans="6:9">
      <c r="F16011" t="str">
        <f t="shared" si="1037"/>
        <v/>
      </c>
      <c r="G16011">
        <f t="shared" si="1038"/>
        <v>0</v>
      </c>
      <c r="H16011" s="11" t="str">
        <f t="shared" si="1036"/>
        <v/>
      </c>
      <c r="I16011" s="11">
        <f t="shared" si="1039"/>
        <v>0</v>
      </c>
    </row>
    <row r="16012" spans="6:9">
      <c r="F16012" t="str">
        <f t="shared" si="1037"/>
        <v/>
      </c>
      <c r="G16012">
        <f t="shared" si="1038"/>
        <v>0</v>
      </c>
      <c r="H16012" s="11" t="str">
        <f t="shared" si="1036"/>
        <v/>
      </c>
      <c r="I16012" s="11">
        <f t="shared" si="1039"/>
        <v>0</v>
      </c>
    </row>
    <row r="16013" spans="6:9">
      <c r="F16013" t="str">
        <f t="shared" si="1037"/>
        <v/>
      </c>
      <c r="G16013">
        <f t="shared" si="1038"/>
        <v>0</v>
      </c>
      <c r="H16013" s="11" t="str">
        <f t="shared" si="1036"/>
        <v/>
      </c>
      <c r="I16013" s="11">
        <f t="shared" si="1039"/>
        <v>0</v>
      </c>
    </row>
    <row r="16014" spans="6:9">
      <c r="F16014" t="str">
        <f t="shared" si="1037"/>
        <v/>
      </c>
      <c r="G16014">
        <f t="shared" si="1038"/>
        <v>0</v>
      </c>
      <c r="H16014" s="11" t="str">
        <f t="shared" si="1036"/>
        <v/>
      </c>
      <c r="I16014" s="11">
        <f t="shared" si="1039"/>
        <v>0</v>
      </c>
    </row>
    <row r="16015" spans="6:9">
      <c r="F16015" t="str">
        <f t="shared" si="1037"/>
        <v/>
      </c>
      <c r="G16015">
        <f t="shared" si="1038"/>
        <v>0</v>
      </c>
      <c r="H16015" s="11" t="str">
        <f t="shared" si="1036"/>
        <v/>
      </c>
      <c r="I16015" s="11">
        <f t="shared" si="1039"/>
        <v>0</v>
      </c>
    </row>
    <row r="16016" spans="6:9">
      <c r="F16016" t="str">
        <f t="shared" si="1037"/>
        <v/>
      </c>
      <c r="G16016">
        <f t="shared" si="1038"/>
        <v>0</v>
      </c>
      <c r="H16016" s="11" t="str">
        <f t="shared" si="1036"/>
        <v/>
      </c>
      <c r="I16016" s="11">
        <f t="shared" si="1039"/>
        <v>0</v>
      </c>
    </row>
    <row r="16017" spans="6:9">
      <c r="F16017" t="str">
        <f t="shared" si="1037"/>
        <v/>
      </c>
      <c r="G16017">
        <f t="shared" si="1038"/>
        <v>0</v>
      </c>
      <c r="H16017" s="11" t="str">
        <f t="shared" si="1036"/>
        <v/>
      </c>
      <c r="I16017" s="11">
        <f t="shared" si="1039"/>
        <v>0</v>
      </c>
    </row>
    <row r="16018" spans="6:9">
      <c r="F16018" t="str">
        <f t="shared" si="1037"/>
        <v/>
      </c>
      <c r="G16018">
        <f t="shared" si="1038"/>
        <v>0</v>
      </c>
      <c r="H16018" s="11" t="str">
        <f t="shared" si="1036"/>
        <v/>
      </c>
      <c r="I16018" s="11">
        <f t="shared" si="1039"/>
        <v>0</v>
      </c>
    </row>
    <row r="16019" spans="6:9">
      <c r="F16019" t="str">
        <f t="shared" si="1037"/>
        <v/>
      </c>
      <c r="G16019">
        <f t="shared" si="1038"/>
        <v>0</v>
      </c>
      <c r="H16019" s="11" t="str">
        <f t="shared" si="1036"/>
        <v/>
      </c>
      <c r="I16019" s="11">
        <f t="shared" si="1039"/>
        <v>0</v>
      </c>
    </row>
    <row r="16020" spans="6:9">
      <c r="F16020" t="str">
        <f t="shared" si="1037"/>
        <v/>
      </c>
      <c r="G16020">
        <f t="shared" si="1038"/>
        <v>0</v>
      </c>
      <c r="H16020" s="11" t="str">
        <f t="shared" si="1036"/>
        <v/>
      </c>
      <c r="I16020" s="11">
        <f t="shared" si="1039"/>
        <v>0</v>
      </c>
    </row>
    <row r="16021" spans="6:9">
      <c r="F16021" t="str">
        <f t="shared" si="1037"/>
        <v/>
      </c>
      <c r="G16021">
        <f t="shared" si="1038"/>
        <v>0</v>
      </c>
      <c r="H16021" s="11" t="str">
        <f t="shared" si="1036"/>
        <v/>
      </c>
      <c r="I16021" s="11">
        <f t="shared" si="1039"/>
        <v>0</v>
      </c>
    </row>
    <row r="16022" spans="6:9">
      <c r="F16022" t="str">
        <f t="shared" si="1037"/>
        <v/>
      </c>
      <c r="G16022">
        <f t="shared" si="1038"/>
        <v>0</v>
      </c>
      <c r="H16022" s="11" t="str">
        <f t="shared" si="1036"/>
        <v/>
      </c>
      <c r="I16022" s="11">
        <f t="shared" si="1039"/>
        <v>0</v>
      </c>
    </row>
    <row r="16023" spans="6:9">
      <c r="F16023" t="str">
        <f t="shared" si="1037"/>
        <v/>
      </c>
      <c r="G16023">
        <f t="shared" si="1038"/>
        <v>0</v>
      </c>
      <c r="H16023" s="11" t="str">
        <f t="shared" si="1036"/>
        <v/>
      </c>
      <c r="I16023" s="11">
        <f t="shared" si="1039"/>
        <v>0</v>
      </c>
    </row>
    <row r="16024" spans="6:9">
      <c r="F16024" t="str">
        <f t="shared" si="1037"/>
        <v/>
      </c>
      <c r="G16024">
        <f t="shared" si="1038"/>
        <v>0</v>
      </c>
      <c r="H16024" s="11" t="str">
        <f t="shared" si="1036"/>
        <v/>
      </c>
      <c r="I16024" s="11">
        <f t="shared" si="1039"/>
        <v>0</v>
      </c>
    </row>
    <row r="16025" spans="6:9">
      <c r="F16025" t="str">
        <f t="shared" si="1037"/>
        <v/>
      </c>
      <c r="G16025">
        <f t="shared" si="1038"/>
        <v>0</v>
      </c>
      <c r="H16025" s="11" t="str">
        <f t="shared" si="1036"/>
        <v/>
      </c>
      <c r="I16025" s="11">
        <f t="shared" si="1039"/>
        <v>0</v>
      </c>
    </row>
    <row r="16026" spans="6:9">
      <c r="F16026" t="str">
        <f t="shared" si="1037"/>
        <v/>
      </c>
      <c r="G16026">
        <f t="shared" si="1038"/>
        <v>0</v>
      </c>
      <c r="H16026" s="11" t="str">
        <f t="shared" si="1036"/>
        <v/>
      </c>
      <c r="I16026" s="11">
        <f t="shared" si="1039"/>
        <v>0</v>
      </c>
    </row>
    <row r="16027" spans="6:9">
      <c r="F16027" t="str">
        <f t="shared" si="1037"/>
        <v/>
      </c>
      <c r="G16027">
        <f t="shared" si="1038"/>
        <v>0</v>
      </c>
      <c r="H16027" s="11" t="str">
        <f t="shared" si="1036"/>
        <v/>
      </c>
      <c r="I16027" s="11">
        <f t="shared" si="1039"/>
        <v>0</v>
      </c>
    </row>
    <row r="16028" spans="6:9">
      <c r="F16028" t="str">
        <f t="shared" si="1037"/>
        <v/>
      </c>
      <c r="G16028">
        <f t="shared" si="1038"/>
        <v>0</v>
      </c>
      <c r="H16028" s="11" t="str">
        <f t="shared" si="1036"/>
        <v/>
      </c>
      <c r="I16028" s="11">
        <f t="shared" si="1039"/>
        <v>0</v>
      </c>
    </row>
    <row r="16029" spans="6:9">
      <c r="F16029" t="str">
        <f t="shared" si="1037"/>
        <v/>
      </c>
      <c r="G16029">
        <f t="shared" si="1038"/>
        <v>0</v>
      </c>
      <c r="H16029" s="11" t="str">
        <f t="shared" si="1036"/>
        <v/>
      </c>
      <c r="I16029" s="11">
        <f t="shared" si="1039"/>
        <v>0</v>
      </c>
    </row>
    <row r="16030" spans="6:9">
      <c r="F16030" t="str">
        <f t="shared" si="1037"/>
        <v/>
      </c>
      <c r="G16030">
        <f t="shared" si="1038"/>
        <v>0</v>
      </c>
      <c r="H16030" s="11" t="str">
        <f t="shared" si="1036"/>
        <v/>
      </c>
      <c r="I16030" s="11">
        <f t="shared" si="1039"/>
        <v>0</v>
      </c>
    </row>
    <row r="16031" spans="6:9">
      <c r="F16031" t="str">
        <f t="shared" si="1037"/>
        <v/>
      </c>
      <c r="G16031">
        <f t="shared" si="1038"/>
        <v>0</v>
      </c>
      <c r="H16031" s="11" t="str">
        <f t="shared" si="1036"/>
        <v/>
      </c>
      <c r="I16031" s="11">
        <f t="shared" si="1039"/>
        <v>0</v>
      </c>
    </row>
    <row r="16032" spans="6:9">
      <c r="F16032" t="str">
        <f t="shared" si="1037"/>
        <v/>
      </c>
      <c r="G16032">
        <f t="shared" si="1038"/>
        <v>0</v>
      </c>
      <c r="H16032" s="11" t="str">
        <f t="shared" si="1036"/>
        <v/>
      </c>
      <c r="I16032" s="11">
        <f t="shared" si="1039"/>
        <v>0</v>
      </c>
    </row>
    <row r="16033" spans="6:9">
      <c r="F16033" t="str">
        <f t="shared" si="1037"/>
        <v/>
      </c>
      <c r="G16033">
        <f t="shared" si="1038"/>
        <v>0</v>
      </c>
      <c r="H16033" s="11" t="str">
        <f t="shared" si="1036"/>
        <v/>
      </c>
      <c r="I16033" s="11">
        <f t="shared" si="1039"/>
        <v>0</v>
      </c>
    </row>
    <row r="16034" spans="6:9">
      <c r="F16034" t="str">
        <f t="shared" si="1037"/>
        <v/>
      </c>
      <c r="G16034">
        <f t="shared" si="1038"/>
        <v>0</v>
      </c>
      <c r="H16034" s="11" t="str">
        <f t="shared" si="1036"/>
        <v/>
      </c>
      <c r="I16034" s="11">
        <f t="shared" si="1039"/>
        <v>0</v>
      </c>
    </row>
    <row r="16035" spans="6:9">
      <c r="F16035" t="str">
        <f t="shared" si="1037"/>
        <v/>
      </c>
      <c r="G16035">
        <f t="shared" si="1038"/>
        <v>0</v>
      </c>
      <c r="H16035" s="11" t="str">
        <f t="shared" si="1036"/>
        <v/>
      </c>
      <c r="I16035" s="11">
        <f t="shared" si="1039"/>
        <v>0</v>
      </c>
    </row>
    <row r="16036" spans="6:9">
      <c r="F16036" t="str">
        <f t="shared" si="1037"/>
        <v/>
      </c>
      <c r="G16036">
        <f t="shared" si="1038"/>
        <v>0</v>
      </c>
      <c r="H16036" s="11" t="str">
        <f t="shared" si="1036"/>
        <v/>
      </c>
      <c r="I16036" s="11">
        <f t="shared" si="1039"/>
        <v>0</v>
      </c>
    </row>
    <row r="16037" spans="6:9">
      <c r="F16037" t="str">
        <f t="shared" si="1037"/>
        <v/>
      </c>
      <c r="G16037">
        <f t="shared" si="1038"/>
        <v>0</v>
      </c>
      <c r="H16037" s="11" t="str">
        <f t="shared" si="1036"/>
        <v/>
      </c>
      <c r="I16037" s="11">
        <f t="shared" si="1039"/>
        <v>0</v>
      </c>
    </row>
    <row r="16038" spans="6:9">
      <c r="F16038" t="str">
        <f t="shared" si="1037"/>
        <v/>
      </c>
      <c r="G16038">
        <f t="shared" si="1038"/>
        <v>0</v>
      </c>
      <c r="H16038" s="11" t="str">
        <f t="shared" si="1036"/>
        <v/>
      </c>
      <c r="I16038" s="11">
        <f t="shared" si="1039"/>
        <v>0</v>
      </c>
    </row>
    <row r="16039" spans="6:9">
      <c r="F16039" t="str">
        <f t="shared" si="1037"/>
        <v/>
      </c>
      <c r="G16039">
        <f t="shared" si="1038"/>
        <v>0</v>
      </c>
      <c r="H16039" s="11" t="str">
        <f t="shared" si="1036"/>
        <v/>
      </c>
      <c r="I16039" s="11">
        <f t="shared" si="1039"/>
        <v>0</v>
      </c>
    </row>
    <row r="16040" spans="6:9">
      <c r="F16040" t="str">
        <f t="shared" si="1037"/>
        <v/>
      </c>
      <c r="G16040">
        <f t="shared" si="1038"/>
        <v>0</v>
      </c>
      <c r="H16040" s="11" t="str">
        <f t="shared" si="1036"/>
        <v/>
      </c>
      <c r="I16040" s="11">
        <f t="shared" si="1039"/>
        <v>0</v>
      </c>
    </row>
    <row r="16041" spans="6:9">
      <c r="F16041" t="str">
        <f t="shared" si="1037"/>
        <v/>
      </c>
      <c r="G16041">
        <f t="shared" si="1038"/>
        <v>0</v>
      </c>
      <c r="H16041" s="11" t="str">
        <f t="shared" si="1036"/>
        <v/>
      </c>
      <c r="I16041" s="11">
        <f t="shared" si="1039"/>
        <v>0</v>
      </c>
    </row>
    <row r="16042" spans="6:9">
      <c r="F16042" t="str">
        <f t="shared" si="1037"/>
        <v/>
      </c>
      <c r="G16042">
        <f t="shared" si="1038"/>
        <v>0</v>
      </c>
      <c r="H16042" s="11" t="str">
        <f t="shared" si="1036"/>
        <v/>
      </c>
      <c r="I16042" s="11">
        <f t="shared" si="1039"/>
        <v>0</v>
      </c>
    </row>
    <row r="16043" spans="6:9">
      <c r="F16043" t="str">
        <f t="shared" si="1037"/>
        <v/>
      </c>
      <c r="G16043">
        <f t="shared" si="1038"/>
        <v>0</v>
      </c>
      <c r="H16043" s="11" t="str">
        <f t="shared" si="1036"/>
        <v/>
      </c>
      <c r="I16043" s="11">
        <f t="shared" si="1039"/>
        <v>0</v>
      </c>
    </row>
    <row r="16044" spans="6:9">
      <c r="F16044" t="str">
        <f t="shared" si="1037"/>
        <v/>
      </c>
      <c r="G16044">
        <f t="shared" si="1038"/>
        <v>0</v>
      </c>
      <c r="H16044" s="11" t="str">
        <f t="shared" si="1036"/>
        <v/>
      </c>
      <c r="I16044" s="11">
        <f t="shared" si="1039"/>
        <v>0</v>
      </c>
    </row>
    <row r="16045" spans="6:9">
      <c r="F16045" t="str">
        <f t="shared" si="1037"/>
        <v/>
      </c>
      <c r="G16045">
        <f t="shared" si="1038"/>
        <v>0</v>
      </c>
      <c r="H16045" s="11" t="str">
        <f t="shared" si="1036"/>
        <v/>
      </c>
      <c r="I16045" s="11">
        <f t="shared" si="1039"/>
        <v>0</v>
      </c>
    </row>
    <row r="16046" spans="6:9">
      <c r="F16046" t="str">
        <f t="shared" si="1037"/>
        <v/>
      </c>
      <c r="G16046">
        <f t="shared" si="1038"/>
        <v>0</v>
      </c>
      <c r="H16046" s="11" t="str">
        <f t="shared" si="1036"/>
        <v/>
      </c>
      <c r="I16046" s="11">
        <f t="shared" si="1039"/>
        <v>0</v>
      </c>
    </row>
    <row r="16047" spans="6:9">
      <c r="F16047" t="str">
        <f t="shared" si="1037"/>
        <v/>
      </c>
      <c r="G16047">
        <f t="shared" si="1038"/>
        <v>0</v>
      </c>
      <c r="H16047" s="11" t="str">
        <f t="shared" si="1036"/>
        <v/>
      </c>
      <c r="I16047" s="11">
        <f t="shared" si="1039"/>
        <v>0</v>
      </c>
    </row>
    <row r="16048" spans="6:9">
      <c r="F16048" t="str">
        <f t="shared" si="1037"/>
        <v/>
      </c>
      <c r="G16048">
        <f t="shared" si="1038"/>
        <v>0</v>
      </c>
      <c r="H16048" s="11" t="str">
        <f t="shared" si="1036"/>
        <v/>
      </c>
      <c r="I16048" s="11">
        <f t="shared" si="1039"/>
        <v>0</v>
      </c>
    </row>
    <row r="16049" spans="6:9">
      <c r="F16049" t="str">
        <f t="shared" si="1037"/>
        <v/>
      </c>
      <c r="G16049">
        <f t="shared" si="1038"/>
        <v>0</v>
      </c>
      <c r="H16049" s="11" t="str">
        <f t="shared" si="1036"/>
        <v/>
      </c>
      <c r="I16049" s="11">
        <f t="shared" si="1039"/>
        <v>0</v>
      </c>
    </row>
    <row r="16050" spans="6:9">
      <c r="F16050" t="str">
        <f t="shared" si="1037"/>
        <v/>
      </c>
      <c r="G16050">
        <f t="shared" si="1038"/>
        <v>0</v>
      </c>
      <c r="H16050" s="11" t="str">
        <f t="shared" si="1036"/>
        <v/>
      </c>
      <c r="I16050" s="11">
        <f t="shared" si="1039"/>
        <v>0</v>
      </c>
    </row>
    <row r="16051" spans="6:9">
      <c r="F16051" t="str">
        <f t="shared" si="1037"/>
        <v/>
      </c>
      <c r="G16051">
        <f t="shared" si="1038"/>
        <v>0</v>
      </c>
      <c r="H16051" s="11" t="str">
        <f t="shared" si="1036"/>
        <v/>
      </c>
      <c r="I16051" s="11">
        <f t="shared" si="1039"/>
        <v>0</v>
      </c>
    </row>
    <row r="16052" spans="6:9">
      <c r="F16052" t="str">
        <f t="shared" si="1037"/>
        <v/>
      </c>
      <c r="G16052">
        <f t="shared" si="1038"/>
        <v>0</v>
      </c>
      <c r="H16052" s="11" t="str">
        <f t="shared" si="1036"/>
        <v/>
      </c>
      <c r="I16052" s="11">
        <f t="shared" si="1039"/>
        <v>0</v>
      </c>
    </row>
    <row r="16053" spans="6:9">
      <c r="F16053" t="str">
        <f t="shared" si="1037"/>
        <v/>
      </c>
      <c r="G16053">
        <f t="shared" si="1038"/>
        <v>0</v>
      </c>
      <c r="H16053" s="11" t="str">
        <f t="shared" si="1036"/>
        <v/>
      </c>
      <c r="I16053" s="11">
        <f t="shared" si="1039"/>
        <v>0</v>
      </c>
    </row>
    <row r="16054" spans="6:9">
      <c r="F16054" t="str">
        <f t="shared" si="1037"/>
        <v/>
      </c>
      <c r="G16054">
        <f t="shared" si="1038"/>
        <v>0</v>
      </c>
      <c r="H16054" s="11" t="str">
        <f t="shared" si="1036"/>
        <v/>
      </c>
      <c r="I16054" s="11">
        <f t="shared" si="1039"/>
        <v>0</v>
      </c>
    </row>
    <row r="16055" spans="6:9">
      <c r="F16055" t="str">
        <f t="shared" si="1037"/>
        <v/>
      </c>
      <c r="G16055">
        <f t="shared" si="1038"/>
        <v>0</v>
      </c>
      <c r="H16055" s="11" t="str">
        <f t="shared" si="1036"/>
        <v/>
      </c>
      <c r="I16055" s="11">
        <f t="shared" si="1039"/>
        <v>0</v>
      </c>
    </row>
    <row r="16056" spans="6:9">
      <c r="F16056" t="str">
        <f t="shared" si="1037"/>
        <v/>
      </c>
      <c r="G16056">
        <f t="shared" si="1038"/>
        <v>0</v>
      </c>
      <c r="H16056" s="11" t="str">
        <f t="shared" si="1036"/>
        <v/>
      </c>
      <c r="I16056" s="11">
        <f t="shared" si="1039"/>
        <v>0</v>
      </c>
    </row>
    <row r="16057" spans="6:9">
      <c r="F16057" t="str">
        <f t="shared" si="1037"/>
        <v/>
      </c>
      <c r="G16057">
        <f t="shared" si="1038"/>
        <v>0</v>
      </c>
      <c r="H16057" s="11" t="str">
        <f t="shared" si="1036"/>
        <v/>
      </c>
      <c r="I16057" s="11">
        <f t="shared" si="1039"/>
        <v>0</v>
      </c>
    </row>
    <row r="16058" spans="6:9">
      <c r="F16058" t="str">
        <f t="shared" si="1037"/>
        <v/>
      </c>
      <c r="G16058">
        <f t="shared" si="1038"/>
        <v>0</v>
      </c>
      <c r="H16058" s="11" t="str">
        <f t="shared" si="1036"/>
        <v/>
      </c>
      <c r="I16058" s="11">
        <f t="shared" si="1039"/>
        <v>0</v>
      </c>
    </row>
    <row r="16059" spans="6:9">
      <c r="F16059" t="str">
        <f t="shared" si="1037"/>
        <v/>
      </c>
      <c r="G16059">
        <f t="shared" si="1038"/>
        <v>0</v>
      </c>
      <c r="H16059" s="11" t="str">
        <f t="shared" si="1036"/>
        <v/>
      </c>
      <c r="I16059" s="11">
        <f t="shared" si="1039"/>
        <v>0</v>
      </c>
    </row>
    <row r="16060" spans="6:9">
      <c r="F16060" t="str">
        <f t="shared" si="1037"/>
        <v/>
      </c>
      <c r="G16060">
        <f t="shared" si="1038"/>
        <v>0</v>
      </c>
      <c r="H16060" s="11" t="str">
        <f t="shared" si="1036"/>
        <v/>
      </c>
      <c r="I16060" s="11">
        <f t="shared" si="1039"/>
        <v>0</v>
      </c>
    </row>
    <row r="16061" spans="6:9">
      <c r="F16061" t="str">
        <f t="shared" si="1037"/>
        <v/>
      </c>
      <c r="G16061">
        <f t="shared" si="1038"/>
        <v>0</v>
      </c>
      <c r="H16061" s="11" t="str">
        <f t="shared" si="1036"/>
        <v/>
      </c>
      <c r="I16061" s="11">
        <f t="shared" si="1039"/>
        <v>0</v>
      </c>
    </row>
    <row r="16062" spans="6:9">
      <c r="F16062" t="str">
        <f t="shared" si="1037"/>
        <v/>
      </c>
      <c r="G16062">
        <f t="shared" si="1038"/>
        <v>0</v>
      </c>
      <c r="H16062" s="11" t="str">
        <f t="shared" si="1036"/>
        <v/>
      </c>
      <c r="I16062" s="11">
        <f t="shared" si="1039"/>
        <v>0</v>
      </c>
    </row>
    <row r="16063" spans="6:9">
      <c r="F16063" t="str">
        <f t="shared" si="1037"/>
        <v/>
      </c>
      <c r="G16063">
        <f t="shared" si="1038"/>
        <v>0</v>
      </c>
      <c r="H16063" s="11" t="str">
        <f t="shared" si="1036"/>
        <v/>
      </c>
      <c r="I16063" s="11">
        <f t="shared" si="1039"/>
        <v>0</v>
      </c>
    </row>
    <row r="16064" spans="6:9">
      <c r="F16064" t="str">
        <f t="shared" si="1037"/>
        <v/>
      </c>
      <c r="G16064">
        <f t="shared" si="1038"/>
        <v>0</v>
      </c>
      <c r="H16064" s="11" t="str">
        <f t="shared" si="1036"/>
        <v/>
      </c>
      <c r="I16064" s="11">
        <f t="shared" si="1039"/>
        <v>0</v>
      </c>
    </row>
    <row r="16065" spans="6:9">
      <c r="F16065" t="str">
        <f t="shared" si="1037"/>
        <v/>
      </c>
      <c r="G16065">
        <f t="shared" si="1038"/>
        <v>0</v>
      </c>
      <c r="H16065" s="11" t="str">
        <f t="shared" si="1036"/>
        <v/>
      </c>
      <c r="I16065" s="11">
        <f t="shared" si="1039"/>
        <v>0</v>
      </c>
    </row>
    <row r="16066" spans="6:9">
      <c r="F16066" t="str">
        <f t="shared" si="1037"/>
        <v/>
      </c>
      <c r="G16066">
        <f t="shared" si="1038"/>
        <v>0</v>
      </c>
      <c r="H16066" s="11" t="str">
        <f t="shared" ref="H16066:H16129" si="1040">IFERROR(HLOOKUP($A16066,$N$85:$S$86,2,0),"")</f>
        <v/>
      </c>
      <c r="I16066" s="11">
        <f t="shared" si="1039"/>
        <v>0</v>
      </c>
    </row>
    <row r="16067" spans="6:9">
      <c r="F16067" t="str">
        <f t="shared" ref="F16067:F16130" si="1041">IFERROR(HLOOKUP($A16067,$N$40:$S$41,2,0),"")</f>
        <v/>
      </c>
      <c r="G16067">
        <f t="shared" ref="G16067:G16130" si="1042">IFERROR(IF(D16067&gt;F16067,(D16067-F16067)^2,0),0)</f>
        <v>0</v>
      </c>
      <c r="H16067" s="11" t="str">
        <f t="shared" si="1040"/>
        <v/>
      </c>
      <c r="I16067" s="11">
        <f t="shared" ref="I16067:I16130" si="1043">IFERROR(IF(D16067&gt;H16067,(D16067-H16067)^2,0),0)</f>
        <v>0</v>
      </c>
    </row>
    <row r="16068" spans="6:9">
      <c r="F16068" t="str">
        <f t="shared" si="1041"/>
        <v/>
      </c>
      <c r="G16068">
        <f t="shared" si="1042"/>
        <v>0</v>
      </c>
      <c r="H16068" s="11" t="str">
        <f t="shared" si="1040"/>
        <v/>
      </c>
      <c r="I16068" s="11">
        <f t="shared" si="1043"/>
        <v>0</v>
      </c>
    </row>
    <row r="16069" spans="6:9">
      <c r="F16069" t="str">
        <f t="shared" si="1041"/>
        <v/>
      </c>
      <c r="G16069">
        <f t="shared" si="1042"/>
        <v>0</v>
      </c>
      <c r="H16069" s="11" t="str">
        <f t="shared" si="1040"/>
        <v/>
      </c>
      <c r="I16069" s="11">
        <f t="shared" si="1043"/>
        <v>0</v>
      </c>
    </row>
    <row r="16070" spans="6:9">
      <c r="F16070" t="str">
        <f t="shared" si="1041"/>
        <v/>
      </c>
      <c r="G16070">
        <f t="shared" si="1042"/>
        <v>0</v>
      </c>
      <c r="H16070" s="11" t="str">
        <f t="shared" si="1040"/>
        <v/>
      </c>
      <c r="I16070" s="11">
        <f t="shared" si="1043"/>
        <v>0</v>
      </c>
    </row>
    <row r="16071" spans="6:9">
      <c r="F16071" t="str">
        <f t="shared" si="1041"/>
        <v/>
      </c>
      <c r="G16071">
        <f t="shared" si="1042"/>
        <v>0</v>
      </c>
      <c r="H16071" s="11" t="str">
        <f t="shared" si="1040"/>
        <v/>
      </c>
      <c r="I16071" s="11">
        <f t="shared" si="1043"/>
        <v>0</v>
      </c>
    </row>
    <row r="16072" spans="6:9">
      <c r="F16072" t="str">
        <f t="shared" si="1041"/>
        <v/>
      </c>
      <c r="G16072">
        <f t="shared" si="1042"/>
        <v>0</v>
      </c>
      <c r="H16072" s="11" t="str">
        <f t="shared" si="1040"/>
        <v/>
      </c>
      <c r="I16072" s="11">
        <f t="shared" si="1043"/>
        <v>0</v>
      </c>
    </row>
    <row r="16073" spans="6:9">
      <c r="F16073" t="str">
        <f t="shared" si="1041"/>
        <v/>
      </c>
      <c r="G16073">
        <f t="shared" si="1042"/>
        <v>0</v>
      </c>
      <c r="H16073" s="11" t="str">
        <f t="shared" si="1040"/>
        <v/>
      </c>
      <c r="I16073" s="11">
        <f t="shared" si="1043"/>
        <v>0</v>
      </c>
    </row>
    <row r="16074" spans="6:9">
      <c r="F16074" t="str">
        <f t="shared" si="1041"/>
        <v/>
      </c>
      <c r="G16074">
        <f t="shared" si="1042"/>
        <v>0</v>
      </c>
      <c r="H16074" s="11" t="str">
        <f t="shared" si="1040"/>
        <v/>
      </c>
      <c r="I16074" s="11">
        <f t="shared" si="1043"/>
        <v>0</v>
      </c>
    </row>
    <row r="16075" spans="6:9">
      <c r="F16075" t="str">
        <f t="shared" si="1041"/>
        <v/>
      </c>
      <c r="G16075">
        <f t="shared" si="1042"/>
        <v>0</v>
      </c>
      <c r="H16075" s="11" t="str">
        <f t="shared" si="1040"/>
        <v/>
      </c>
      <c r="I16075" s="11">
        <f t="shared" si="1043"/>
        <v>0</v>
      </c>
    </row>
    <row r="16076" spans="6:9">
      <c r="F16076" t="str">
        <f t="shared" si="1041"/>
        <v/>
      </c>
      <c r="G16076">
        <f t="shared" si="1042"/>
        <v>0</v>
      </c>
      <c r="H16076" s="11" t="str">
        <f t="shared" si="1040"/>
        <v/>
      </c>
      <c r="I16076" s="11">
        <f t="shared" si="1043"/>
        <v>0</v>
      </c>
    </row>
    <row r="16077" spans="6:9">
      <c r="F16077" t="str">
        <f t="shared" si="1041"/>
        <v/>
      </c>
      <c r="G16077">
        <f t="shared" si="1042"/>
        <v>0</v>
      </c>
      <c r="H16077" s="11" t="str">
        <f t="shared" si="1040"/>
        <v/>
      </c>
      <c r="I16077" s="11">
        <f t="shared" si="1043"/>
        <v>0</v>
      </c>
    </row>
    <row r="16078" spans="6:9">
      <c r="F16078" t="str">
        <f t="shared" si="1041"/>
        <v/>
      </c>
      <c r="G16078">
        <f t="shared" si="1042"/>
        <v>0</v>
      </c>
      <c r="H16078" s="11" t="str">
        <f t="shared" si="1040"/>
        <v/>
      </c>
      <c r="I16078" s="11">
        <f t="shared" si="1043"/>
        <v>0</v>
      </c>
    </row>
    <row r="16079" spans="6:9">
      <c r="F16079" t="str">
        <f t="shared" si="1041"/>
        <v/>
      </c>
      <c r="G16079">
        <f t="shared" si="1042"/>
        <v>0</v>
      </c>
      <c r="H16079" s="11" t="str">
        <f t="shared" si="1040"/>
        <v/>
      </c>
      <c r="I16079" s="11">
        <f t="shared" si="1043"/>
        <v>0</v>
      </c>
    </row>
    <row r="16080" spans="6:9">
      <c r="F16080" t="str">
        <f t="shared" si="1041"/>
        <v/>
      </c>
      <c r="G16080">
        <f t="shared" si="1042"/>
        <v>0</v>
      </c>
      <c r="H16080" s="11" t="str">
        <f t="shared" si="1040"/>
        <v/>
      </c>
      <c r="I16080" s="11">
        <f t="shared" si="1043"/>
        <v>0</v>
      </c>
    </row>
    <row r="16081" spans="6:9">
      <c r="F16081" t="str">
        <f t="shared" si="1041"/>
        <v/>
      </c>
      <c r="G16081">
        <f t="shared" si="1042"/>
        <v>0</v>
      </c>
      <c r="H16081" s="11" t="str">
        <f t="shared" si="1040"/>
        <v/>
      </c>
      <c r="I16081" s="11">
        <f t="shared" si="1043"/>
        <v>0</v>
      </c>
    </row>
    <row r="16082" spans="6:9">
      <c r="F16082" t="str">
        <f t="shared" si="1041"/>
        <v/>
      </c>
      <c r="G16082">
        <f t="shared" si="1042"/>
        <v>0</v>
      </c>
      <c r="H16082" s="11" t="str">
        <f t="shared" si="1040"/>
        <v/>
      </c>
      <c r="I16082" s="11">
        <f t="shared" si="1043"/>
        <v>0</v>
      </c>
    </row>
    <row r="16083" spans="6:9">
      <c r="F16083" t="str">
        <f t="shared" si="1041"/>
        <v/>
      </c>
      <c r="G16083">
        <f t="shared" si="1042"/>
        <v>0</v>
      </c>
      <c r="H16083" s="11" t="str">
        <f t="shared" si="1040"/>
        <v/>
      </c>
      <c r="I16083" s="11">
        <f t="shared" si="1043"/>
        <v>0</v>
      </c>
    </row>
    <row r="16084" spans="6:9">
      <c r="F16084" t="str">
        <f t="shared" si="1041"/>
        <v/>
      </c>
      <c r="G16084">
        <f t="shared" si="1042"/>
        <v>0</v>
      </c>
      <c r="H16084" s="11" t="str">
        <f t="shared" si="1040"/>
        <v/>
      </c>
      <c r="I16084" s="11">
        <f t="shared" si="1043"/>
        <v>0</v>
      </c>
    </row>
    <row r="16085" spans="6:9">
      <c r="F16085" t="str">
        <f t="shared" si="1041"/>
        <v/>
      </c>
      <c r="G16085">
        <f t="shared" si="1042"/>
        <v>0</v>
      </c>
      <c r="H16085" s="11" t="str">
        <f t="shared" si="1040"/>
        <v/>
      </c>
      <c r="I16085" s="11">
        <f t="shared" si="1043"/>
        <v>0</v>
      </c>
    </row>
    <row r="16086" spans="6:9">
      <c r="F16086" t="str">
        <f t="shared" si="1041"/>
        <v/>
      </c>
      <c r="G16086">
        <f t="shared" si="1042"/>
        <v>0</v>
      </c>
      <c r="H16086" s="11" t="str">
        <f t="shared" si="1040"/>
        <v/>
      </c>
      <c r="I16086" s="11">
        <f t="shared" si="1043"/>
        <v>0</v>
      </c>
    </row>
    <row r="16087" spans="6:9">
      <c r="F16087" t="str">
        <f t="shared" si="1041"/>
        <v/>
      </c>
      <c r="G16087">
        <f t="shared" si="1042"/>
        <v>0</v>
      </c>
      <c r="H16087" s="11" t="str">
        <f t="shared" si="1040"/>
        <v/>
      </c>
      <c r="I16087" s="11">
        <f t="shared" si="1043"/>
        <v>0</v>
      </c>
    </row>
    <row r="16088" spans="6:9">
      <c r="F16088" t="str">
        <f t="shared" si="1041"/>
        <v/>
      </c>
      <c r="G16088">
        <f t="shared" si="1042"/>
        <v>0</v>
      </c>
      <c r="H16088" s="11" t="str">
        <f t="shared" si="1040"/>
        <v/>
      </c>
      <c r="I16088" s="11">
        <f t="shared" si="1043"/>
        <v>0</v>
      </c>
    </row>
    <row r="16089" spans="6:9">
      <c r="F16089" t="str">
        <f t="shared" si="1041"/>
        <v/>
      </c>
      <c r="G16089">
        <f t="shared" si="1042"/>
        <v>0</v>
      </c>
      <c r="H16089" s="11" t="str">
        <f t="shared" si="1040"/>
        <v/>
      </c>
      <c r="I16089" s="11">
        <f t="shared" si="1043"/>
        <v>0</v>
      </c>
    </row>
    <row r="16090" spans="6:9">
      <c r="F16090" t="str">
        <f t="shared" si="1041"/>
        <v/>
      </c>
      <c r="G16090">
        <f t="shared" si="1042"/>
        <v>0</v>
      </c>
      <c r="H16090" s="11" t="str">
        <f t="shared" si="1040"/>
        <v/>
      </c>
      <c r="I16090" s="11">
        <f t="shared" si="1043"/>
        <v>0</v>
      </c>
    </row>
    <row r="16091" spans="6:9">
      <c r="F16091" t="str">
        <f t="shared" si="1041"/>
        <v/>
      </c>
      <c r="G16091">
        <f t="shared" si="1042"/>
        <v>0</v>
      </c>
      <c r="H16091" s="11" t="str">
        <f t="shared" si="1040"/>
        <v/>
      </c>
      <c r="I16091" s="11">
        <f t="shared" si="1043"/>
        <v>0</v>
      </c>
    </row>
    <row r="16092" spans="6:9">
      <c r="F16092" t="str">
        <f t="shared" si="1041"/>
        <v/>
      </c>
      <c r="G16092">
        <f t="shared" si="1042"/>
        <v>0</v>
      </c>
      <c r="H16092" s="11" t="str">
        <f t="shared" si="1040"/>
        <v/>
      </c>
      <c r="I16092" s="11">
        <f t="shared" si="1043"/>
        <v>0</v>
      </c>
    </row>
    <row r="16093" spans="6:9">
      <c r="F16093" t="str">
        <f t="shared" si="1041"/>
        <v/>
      </c>
      <c r="G16093">
        <f t="shared" si="1042"/>
        <v>0</v>
      </c>
      <c r="H16093" s="11" t="str">
        <f t="shared" si="1040"/>
        <v/>
      </c>
      <c r="I16093" s="11">
        <f t="shared" si="1043"/>
        <v>0</v>
      </c>
    </row>
    <row r="16094" spans="6:9">
      <c r="F16094" t="str">
        <f t="shared" si="1041"/>
        <v/>
      </c>
      <c r="G16094">
        <f t="shared" si="1042"/>
        <v>0</v>
      </c>
      <c r="H16094" s="11" t="str">
        <f t="shared" si="1040"/>
        <v/>
      </c>
      <c r="I16094" s="11">
        <f t="shared" si="1043"/>
        <v>0</v>
      </c>
    </row>
    <row r="16095" spans="6:9">
      <c r="F16095" t="str">
        <f t="shared" si="1041"/>
        <v/>
      </c>
      <c r="G16095">
        <f t="shared" si="1042"/>
        <v>0</v>
      </c>
      <c r="H16095" s="11" t="str">
        <f t="shared" si="1040"/>
        <v/>
      </c>
      <c r="I16095" s="11">
        <f t="shared" si="1043"/>
        <v>0</v>
      </c>
    </row>
    <row r="16096" spans="6:9">
      <c r="F16096" t="str">
        <f t="shared" si="1041"/>
        <v/>
      </c>
      <c r="G16096">
        <f t="shared" si="1042"/>
        <v>0</v>
      </c>
      <c r="H16096" s="11" t="str">
        <f t="shared" si="1040"/>
        <v/>
      </c>
      <c r="I16096" s="11">
        <f t="shared" si="1043"/>
        <v>0</v>
      </c>
    </row>
    <row r="16097" spans="6:9">
      <c r="F16097" t="str">
        <f t="shared" si="1041"/>
        <v/>
      </c>
      <c r="G16097">
        <f t="shared" si="1042"/>
        <v>0</v>
      </c>
      <c r="H16097" s="11" t="str">
        <f t="shared" si="1040"/>
        <v/>
      </c>
      <c r="I16097" s="11">
        <f t="shared" si="1043"/>
        <v>0</v>
      </c>
    </row>
    <row r="16098" spans="6:9">
      <c r="F16098" t="str">
        <f t="shared" si="1041"/>
        <v/>
      </c>
      <c r="G16098">
        <f t="shared" si="1042"/>
        <v>0</v>
      </c>
      <c r="H16098" s="11" t="str">
        <f t="shared" si="1040"/>
        <v/>
      </c>
      <c r="I16098" s="11">
        <f t="shared" si="1043"/>
        <v>0</v>
      </c>
    </row>
    <row r="16099" spans="6:9">
      <c r="F16099" t="str">
        <f t="shared" si="1041"/>
        <v/>
      </c>
      <c r="G16099">
        <f t="shared" si="1042"/>
        <v>0</v>
      </c>
      <c r="H16099" s="11" t="str">
        <f t="shared" si="1040"/>
        <v/>
      </c>
      <c r="I16099" s="11">
        <f t="shared" si="1043"/>
        <v>0</v>
      </c>
    </row>
    <row r="16100" spans="6:9">
      <c r="F16100" t="str">
        <f t="shared" si="1041"/>
        <v/>
      </c>
      <c r="G16100">
        <f t="shared" si="1042"/>
        <v>0</v>
      </c>
      <c r="H16100" s="11" t="str">
        <f t="shared" si="1040"/>
        <v/>
      </c>
      <c r="I16100" s="11">
        <f t="shared" si="1043"/>
        <v>0</v>
      </c>
    </row>
    <row r="16101" spans="6:9">
      <c r="F16101" t="str">
        <f t="shared" si="1041"/>
        <v/>
      </c>
      <c r="G16101">
        <f t="shared" si="1042"/>
        <v>0</v>
      </c>
      <c r="H16101" s="11" t="str">
        <f t="shared" si="1040"/>
        <v/>
      </c>
      <c r="I16101" s="11">
        <f t="shared" si="1043"/>
        <v>0</v>
      </c>
    </row>
    <row r="16102" spans="6:9">
      <c r="F16102" t="str">
        <f t="shared" si="1041"/>
        <v/>
      </c>
      <c r="G16102">
        <f t="shared" si="1042"/>
        <v>0</v>
      </c>
      <c r="H16102" s="11" t="str">
        <f t="shared" si="1040"/>
        <v/>
      </c>
      <c r="I16102" s="11">
        <f t="shared" si="1043"/>
        <v>0</v>
      </c>
    </row>
    <row r="16103" spans="6:9">
      <c r="F16103" t="str">
        <f t="shared" si="1041"/>
        <v/>
      </c>
      <c r="G16103">
        <f t="shared" si="1042"/>
        <v>0</v>
      </c>
      <c r="H16103" s="11" t="str">
        <f t="shared" si="1040"/>
        <v/>
      </c>
      <c r="I16103" s="11">
        <f t="shared" si="1043"/>
        <v>0</v>
      </c>
    </row>
    <row r="16104" spans="6:9">
      <c r="F16104" t="str">
        <f t="shared" si="1041"/>
        <v/>
      </c>
      <c r="G16104">
        <f t="shared" si="1042"/>
        <v>0</v>
      </c>
      <c r="H16104" s="11" t="str">
        <f t="shared" si="1040"/>
        <v/>
      </c>
      <c r="I16104" s="11">
        <f t="shared" si="1043"/>
        <v>0</v>
      </c>
    </row>
    <row r="16105" spans="6:9">
      <c r="F16105" t="str">
        <f t="shared" si="1041"/>
        <v/>
      </c>
      <c r="G16105">
        <f t="shared" si="1042"/>
        <v>0</v>
      </c>
      <c r="H16105" s="11" t="str">
        <f t="shared" si="1040"/>
        <v/>
      </c>
      <c r="I16105" s="11">
        <f t="shared" si="1043"/>
        <v>0</v>
      </c>
    </row>
    <row r="16106" spans="6:9">
      <c r="F16106" t="str">
        <f t="shared" si="1041"/>
        <v/>
      </c>
      <c r="G16106">
        <f t="shared" si="1042"/>
        <v>0</v>
      </c>
      <c r="H16106" s="11" t="str">
        <f t="shared" si="1040"/>
        <v/>
      </c>
      <c r="I16106" s="11">
        <f t="shared" si="1043"/>
        <v>0</v>
      </c>
    </row>
    <row r="16107" spans="6:9">
      <c r="F16107" t="str">
        <f t="shared" si="1041"/>
        <v/>
      </c>
      <c r="G16107">
        <f t="shared" si="1042"/>
        <v>0</v>
      </c>
      <c r="H16107" s="11" t="str">
        <f t="shared" si="1040"/>
        <v/>
      </c>
      <c r="I16107" s="11">
        <f t="shared" si="1043"/>
        <v>0</v>
      </c>
    </row>
    <row r="16108" spans="6:9">
      <c r="F16108" t="str">
        <f t="shared" si="1041"/>
        <v/>
      </c>
      <c r="G16108">
        <f t="shared" si="1042"/>
        <v>0</v>
      </c>
      <c r="H16108" s="11" t="str">
        <f t="shared" si="1040"/>
        <v/>
      </c>
      <c r="I16108" s="11">
        <f t="shared" si="1043"/>
        <v>0</v>
      </c>
    </row>
    <row r="16109" spans="6:9">
      <c r="F16109" t="str">
        <f t="shared" si="1041"/>
        <v/>
      </c>
      <c r="G16109">
        <f t="shared" si="1042"/>
        <v>0</v>
      </c>
      <c r="H16109" s="11" t="str">
        <f t="shared" si="1040"/>
        <v/>
      </c>
      <c r="I16109" s="11">
        <f t="shared" si="1043"/>
        <v>0</v>
      </c>
    </row>
    <row r="16110" spans="6:9">
      <c r="F16110" t="str">
        <f t="shared" si="1041"/>
        <v/>
      </c>
      <c r="G16110">
        <f t="shared" si="1042"/>
        <v>0</v>
      </c>
      <c r="H16110" s="11" t="str">
        <f t="shared" si="1040"/>
        <v/>
      </c>
      <c r="I16110" s="11">
        <f t="shared" si="1043"/>
        <v>0</v>
      </c>
    </row>
    <row r="16111" spans="6:9">
      <c r="F16111" t="str">
        <f t="shared" si="1041"/>
        <v/>
      </c>
      <c r="G16111">
        <f t="shared" si="1042"/>
        <v>0</v>
      </c>
      <c r="H16111" s="11" t="str">
        <f t="shared" si="1040"/>
        <v/>
      </c>
      <c r="I16111" s="11">
        <f t="shared" si="1043"/>
        <v>0</v>
      </c>
    </row>
    <row r="16112" spans="6:9">
      <c r="F16112" t="str">
        <f t="shared" si="1041"/>
        <v/>
      </c>
      <c r="G16112">
        <f t="shared" si="1042"/>
        <v>0</v>
      </c>
      <c r="H16112" s="11" t="str">
        <f t="shared" si="1040"/>
        <v/>
      </c>
      <c r="I16112" s="11">
        <f t="shared" si="1043"/>
        <v>0</v>
      </c>
    </row>
    <row r="16113" spans="6:9">
      <c r="F16113" t="str">
        <f t="shared" si="1041"/>
        <v/>
      </c>
      <c r="G16113">
        <f t="shared" si="1042"/>
        <v>0</v>
      </c>
      <c r="H16113" s="11" t="str">
        <f t="shared" si="1040"/>
        <v/>
      </c>
      <c r="I16113" s="11">
        <f t="shared" si="1043"/>
        <v>0</v>
      </c>
    </row>
    <row r="16114" spans="6:9">
      <c r="F16114" t="str">
        <f t="shared" si="1041"/>
        <v/>
      </c>
      <c r="G16114">
        <f t="shared" si="1042"/>
        <v>0</v>
      </c>
      <c r="H16114" s="11" t="str">
        <f t="shared" si="1040"/>
        <v/>
      </c>
      <c r="I16114" s="11">
        <f t="shared" si="1043"/>
        <v>0</v>
      </c>
    </row>
    <row r="16115" spans="6:9">
      <c r="F16115" t="str">
        <f t="shared" si="1041"/>
        <v/>
      </c>
      <c r="G16115">
        <f t="shared" si="1042"/>
        <v>0</v>
      </c>
      <c r="H16115" s="11" t="str">
        <f t="shared" si="1040"/>
        <v/>
      </c>
      <c r="I16115" s="11">
        <f t="shared" si="1043"/>
        <v>0</v>
      </c>
    </row>
    <row r="16116" spans="6:9">
      <c r="F16116" t="str">
        <f t="shared" si="1041"/>
        <v/>
      </c>
      <c r="G16116">
        <f t="shared" si="1042"/>
        <v>0</v>
      </c>
      <c r="H16116" s="11" t="str">
        <f t="shared" si="1040"/>
        <v/>
      </c>
      <c r="I16116" s="11">
        <f t="shared" si="1043"/>
        <v>0</v>
      </c>
    </row>
    <row r="16117" spans="6:9">
      <c r="F16117" t="str">
        <f t="shared" si="1041"/>
        <v/>
      </c>
      <c r="G16117">
        <f t="shared" si="1042"/>
        <v>0</v>
      </c>
      <c r="H16117" s="11" t="str">
        <f t="shared" si="1040"/>
        <v/>
      </c>
      <c r="I16117" s="11">
        <f t="shared" si="1043"/>
        <v>0</v>
      </c>
    </row>
    <row r="16118" spans="6:9">
      <c r="F16118" t="str">
        <f t="shared" si="1041"/>
        <v/>
      </c>
      <c r="G16118">
        <f t="shared" si="1042"/>
        <v>0</v>
      </c>
      <c r="H16118" s="11" t="str">
        <f t="shared" si="1040"/>
        <v/>
      </c>
      <c r="I16118" s="11">
        <f t="shared" si="1043"/>
        <v>0</v>
      </c>
    </row>
    <row r="16119" spans="6:9">
      <c r="F16119" t="str">
        <f t="shared" si="1041"/>
        <v/>
      </c>
      <c r="G16119">
        <f t="shared" si="1042"/>
        <v>0</v>
      </c>
      <c r="H16119" s="11" t="str">
        <f t="shared" si="1040"/>
        <v/>
      </c>
      <c r="I16119" s="11">
        <f t="shared" si="1043"/>
        <v>0</v>
      </c>
    </row>
    <row r="16120" spans="6:9">
      <c r="F16120" t="str">
        <f t="shared" si="1041"/>
        <v/>
      </c>
      <c r="G16120">
        <f t="shared" si="1042"/>
        <v>0</v>
      </c>
      <c r="H16120" s="11" t="str">
        <f t="shared" si="1040"/>
        <v/>
      </c>
      <c r="I16120" s="11">
        <f t="shared" si="1043"/>
        <v>0</v>
      </c>
    </row>
    <row r="16121" spans="6:9">
      <c r="F16121" t="str">
        <f t="shared" si="1041"/>
        <v/>
      </c>
      <c r="G16121">
        <f t="shared" si="1042"/>
        <v>0</v>
      </c>
      <c r="H16121" s="11" t="str">
        <f t="shared" si="1040"/>
        <v/>
      </c>
      <c r="I16121" s="11">
        <f t="shared" si="1043"/>
        <v>0</v>
      </c>
    </row>
    <row r="16122" spans="6:9">
      <c r="F16122" t="str">
        <f t="shared" si="1041"/>
        <v/>
      </c>
      <c r="G16122">
        <f t="shared" si="1042"/>
        <v>0</v>
      </c>
      <c r="H16122" s="11" t="str">
        <f t="shared" si="1040"/>
        <v/>
      </c>
      <c r="I16122" s="11">
        <f t="shared" si="1043"/>
        <v>0</v>
      </c>
    </row>
    <row r="16123" spans="6:9">
      <c r="F16123" t="str">
        <f t="shared" si="1041"/>
        <v/>
      </c>
      <c r="G16123">
        <f t="shared" si="1042"/>
        <v>0</v>
      </c>
      <c r="H16123" s="11" t="str">
        <f t="shared" si="1040"/>
        <v/>
      </c>
      <c r="I16123" s="11">
        <f t="shared" si="1043"/>
        <v>0</v>
      </c>
    </row>
    <row r="16124" spans="6:9">
      <c r="F16124" t="str">
        <f t="shared" si="1041"/>
        <v/>
      </c>
      <c r="G16124">
        <f t="shared" si="1042"/>
        <v>0</v>
      </c>
      <c r="H16124" s="11" t="str">
        <f t="shared" si="1040"/>
        <v/>
      </c>
      <c r="I16124" s="11">
        <f t="shared" si="1043"/>
        <v>0</v>
      </c>
    </row>
    <row r="16125" spans="6:9">
      <c r="F16125" t="str">
        <f t="shared" si="1041"/>
        <v/>
      </c>
      <c r="G16125">
        <f t="shared" si="1042"/>
        <v>0</v>
      </c>
      <c r="H16125" s="11" t="str">
        <f t="shared" si="1040"/>
        <v/>
      </c>
      <c r="I16125" s="11">
        <f t="shared" si="1043"/>
        <v>0</v>
      </c>
    </row>
    <row r="16126" spans="6:9">
      <c r="F16126" t="str">
        <f t="shared" si="1041"/>
        <v/>
      </c>
      <c r="G16126">
        <f t="shared" si="1042"/>
        <v>0</v>
      </c>
      <c r="H16126" s="11" t="str">
        <f t="shared" si="1040"/>
        <v/>
      </c>
      <c r="I16126" s="11">
        <f t="shared" si="1043"/>
        <v>0</v>
      </c>
    </row>
    <row r="16127" spans="6:9">
      <c r="F16127" t="str">
        <f t="shared" si="1041"/>
        <v/>
      </c>
      <c r="G16127">
        <f t="shared" si="1042"/>
        <v>0</v>
      </c>
      <c r="H16127" s="11" t="str">
        <f t="shared" si="1040"/>
        <v/>
      </c>
      <c r="I16127" s="11">
        <f t="shared" si="1043"/>
        <v>0</v>
      </c>
    </row>
    <row r="16128" spans="6:9">
      <c r="F16128" t="str">
        <f t="shared" si="1041"/>
        <v/>
      </c>
      <c r="G16128">
        <f t="shared" si="1042"/>
        <v>0</v>
      </c>
      <c r="H16128" s="11" t="str">
        <f t="shared" si="1040"/>
        <v/>
      </c>
      <c r="I16128" s="11">
        <f t="shared" si="1043"/>
        <v>0</v>
      </c>
    </row>
    <row r="16129" spans="6:9">
      <c r="F16129" t="str">
        <f t="shared" si="1041"/>
        <v/>
      </c>
      <c r="G16129">
        <f t="shared" si="1042"/>
        <v>0</v>
      </c>
      <c r="H16129" s="11" t="str">
        <f t="shared" si="1040"/>
        <v/>
      </c>
      <c r="I16129" s="11">
        <f t="shared" si="1043"/>
        <v>0</v>
      </c>
    </row>
    <row r="16130" spans="6:9">
      <c r="F16130" t="str">
        <f t="shared" si="1041"/>
        <v/>
      </c>
      <c r="G16130">
        <f t="shared" si="1042"/>
        <v>0</v>
      </c>
      <c r="H16130" s="11" t="str">
        <f t="shared" ref="H16130:H16193" si="1044">IFERROR(HLOOKUP($A16130,$N$85:$S$86,2,0),"")</f>
        <v/>
      </c>
      <c r="I16130" s="11">
        <f t="shared" si="1043"/>
        <v>0</v>
      </c>
    </row>
    <row r="16131" spans="6:9">
      <c r="F16131" t="str">
        <f t="shared" ref="F16131:F16194" si="1045">IFERROR(HLOOKUP($A16131,$N$40:$S$41,2,0),"")</f>
        <v/>
      </c>
      <c r="G16131">
        <f t="shared" ref="G16131:G16194" si="1046">IFERROR(IF(D16131&gt;F16131,(D16131-F16131)^2,0),0)</f>
        <v>0</v>
      </c>
      <c r="H16131" s="11" t="str">
        <f t="shared" si="1044"/>
        <v/>
      </c>
      <c r="I16131" s="11">
        <f t="shared" ref="I16131:I16194" si="1047">IFERROR(IF(D16131&gt;H16131,(D16131-H16131)^2,0),0)</f>
        <v>0</v>
      </c>
    </row>
    <row r="16132" spans="6:9">
      <c r="F16132" t="str">
        <f t="shared" si="1045"/>
        <v/>
      </c>
      <c r="G16132">
        <f t="shared" si="1046"/>
        <v>0</v>
      </c>
      <c r="H16132" s="11" t="str">
        <f t="shared" si="1044"/>
        <v/>
      </c>
      <c r="I16132" s="11">
        <f t="shared" si="1047"/>
        <v>0</v>
      </c>
    </row>
    <row r="16133" spans="6:9">
      <c r="F16133" t="str">
        <f t="shared" si="1045"/>
        <v/>
      </c>
      <c r="G16133">
        <f t="shared" si="1046"/>
        <v>0</v>
      </c>
      <c r="H16133" s="11" t="str">
        <f t="shared" si="1044"/>
        <v/>
      </c>
      <c r="I16133" s="11">
        <f t="shared" si="1047"/>
        <v>0</v>
      </c>
    </row>
    <row r="16134" spans="6:9">
      <c r="F16134" t="str">
        <f t="shared" si="1045"/>
        <v/>
      </c>
      <c r="G16134">
        <f t="shared" si="1046"/>
        <v>0</v>
      </c>
      <c r="H16134" s="11" t="str">
        <f t="shared" si="1044"/>
        <v/>
      </c>
      <c r="I16134" s="11">
        <f t="shared" si="1047"/>
        <v>0</v>
      </c>
    </row>
    <row r="16135" spans="6:9">
      <c r="F16135" t="str">
        <f t="shared" si="1045"/>
        <v/>
      </c>
      <c r="G16135">
        <f t="shared" si="1046"/>
        <v>0</v>
      </c>
      <c r="H16135" s="11" t="str">
        <f t="shared" si="1044"/>
        <v/>
      </c>
      <c r="I16135" s="11">
        <f t="shared" si="1047"/>
        <v>0</v>
      </c>
    </row>
    <row r="16136" spans="6:9">
      <c r="F16136" t="str">
        <f t="shared" si="1045"/>
        <v/>
      </c>
      <c r="G16136">
        <f t="shared" si="1046"/>
        <v>0</v>
      </c>
      <c r="H16136" s="11" t="str">
        <f t="shared" si="1044"/>
        <v/>
      </c>
      <c r="I16136" s="11">
        <f t="shared" si="1047"/>
        <v>0</v>
      </c>
    </row>
    <row r="16137" spans="6:9">
      <c r="F16137" t="str">
        <f t="shared" si="1045"/>
        <v/>
      </c>
      <c r="G16137">
        <f t="shared" si="1046"/>
        <v>0</v>
      </c>
      <c r="H16137" s="11" t="str">
        <f t="shared" si="1044"/>
        <v/>
      </c>
      <c r="I16137" s="11">
        <f t="shared" si="1047"/>
        <v>0</v>
      </c>
    </row>
    <row r="16138" spans="6:9">
      <c r="F16138" t="str">
        <f t="shared" si="1045"/>
        <v/>
      </c>
      <c r="G16138">
        <f t="shared" si="1046"/>
        <v>0</v>
      </c>
      <c r="H16138" s="11" t="str">
        <f t="shared" si="1044"/>
        <v/>
      </c>
      <c r="I16138" s="11">
        <f t="shared" si="1047"/>
        <v>0</v>
      </c>
    </row>
    <row r="16139" spans="6:9">
      <c r="F16139" t="str">
        <f t="shared" si="1045"/>
        <v/>
      </c>
      <c r="G16139">
        <f t="shared" si="1046"/>
        <v>0</v>
      </c>
      <c r="H16139" s="11" t="str">
        <f t="shared" si="1044"/>
        <v/>
      </c>
      <c r="I16139" s="11">
        <f t="shared" si="1047"/>
        <v>0</v>
      </c>
    </row>
    <row r="16140" spans="6:9">
      <c r="F16140" t="str">
        <f t="shared" si="1045"/>
        <v/>
      </c>
      <c r="G16140">
        <f t="shared" si="1046"/>
        <v>0</v>
      </c>
      <c r="H16140" s="11" t="str">
        <f t="shared" si="1044"/>
        <v/>
      </c>
      <c r="I16140" s="11">
        <f t="shared" si="1047"/>
        <v>0</v>
      </c>
    </row>
    <row r="16141" spans="6:9">
      <c r="F16141" t="str">
        <f t="shared" si="1045"/>
        <v/>
      </c>
      <c r="G16141">
        <f t="shared" si="1046"/>
        <v>0</v>
      </c>
      <c r="H16141" s="11" t="str">
        <f t="shared" si="1044"/>
        <v/>
      </c>
      <c r="I16141" s="11">
        <f t="shared" si="1047"/>
        <v>0</v>
      </c>
    </row>
    <row r="16142" spans="6:9">
      <c r="F16142" t="str">
        <f t="shared" si="1045"/>
        <v/>
      </c>
      <c r="G16142">
        <f t="shared" si="1046"/>
        <v>0</v>
      </c>
      <c r="H16142" s="11" t="str">
        <f t="shared" si="1044"/>
        <v/>
      </c>
      <c r="I16142" s="11">
        <f t="shared" si="1047"/>
        <v>0</v>
      </c>
    </row>
    <row r="16143" spans="6:9">
      <c r="F16143" t="str">
        <f t="shared" si="1045"/>
        <v/>
      </c>
      <c r="G16143">
        <f t="shared" si="1046"/>
        <v>0</v>
      </c>
      <c r="H16143" s="11" t="str">
        <f t="shared" si="1044"/>
        <v/>
      </c>
      <c r="I16143" s="11">
        <f t="shared" si="1047"/>
        <v>0</v>
      </c>
    </row>
    <row r="16144" spans="6:9">
      <c r="F16144" t="str">
        <f t="shared" si="1045"/>
        <v/>
      </c>
      <c r="G16144">
        <f t="shared" si="1046"/>
        <v>0</v>
      </c>
      <c r="H16144" s="11" t="str">
        <f t="shared" si="1044"/>
        <v/>
      </c>
      <c r="I16144" s="11">
        <f t="shared" si="1047"/>
        <v>0</v>
      </c>
    </row>
    <row r="16145" spans="6:9">
      <c r="F16145" t="str">
        <f t="shared" si="1045"/>
        <v/>
      </c>
      <c r="G16145">
        <f t="shared" si="1046"/>
        <v>0</v>
      </c>
      <c r="H16145" s="11" t="str">
        <f t="shared" si="1044"/>
        <v/>
      </c>
      <c r="I16145" s="11">
        <f t="shared" si="1047"/>
        <v>0</v>
      </c>
    </row>
    <row r="16146" spans="6:9">
      <c r="F16146" t="str">
        <f t="shared" si="1045"/>
        <v/>
      </c>
      <c r="G16146">
        <f t="shared" si="1046"/>
        <v>0</v>
      </c>
      <c r="H16146" s="11" t="str">
        <f t="shared" si="1044"/>
        <v/>
      </c>
      <c r="I16146" s="11">
        <f t="shared" si="1047"/>
        <v>0</v>
      </c>
    </row>
    <row r="16147" spans="6:9">
      <c r="F16147" t="str">
        <f t="shared" si="1045"/>
        <v/>
      </c>
      <c r="G16147">
        <f t="shared" si="1046"/>
        <v>0</v>
      </c>
      <c r="H16147" s="11" t="str">
        <f t="shared" si="1044"/>
        <v/>
      </c>
      <c r="I16147" s="11">
        <f t="shared" si="1047"/>
        <v>0</v>
      </c>
    </row>
    <row r="16148" spans="6:9">
      <c r="F16148" t="str">
        <f t="shared" si="1045"/>
        <v/>
      </c>
      <c r="G16148">
        <f t="shared" si="1046"/>
        <v>0</v>
      </c>
      <c r="H16148" s="11" t="str">
        <f t="shared" si="1044"/>
        <v/>
      </c>
      <c r="I16148" s="11">
        <f t="shared" si="1047"/>
        <v>0</v>
      </c>
    </row>
    <row r="16149" spans="6:9">
      <c r="F16149" t="str">
        <f t="shared" si="1045"/>
        <v/>
      </c>
      <c r="G16149">
        <f t="shared" si="1046"/>
        <v>0</v>
      </c>
      <c r="H16149" s="11" t="str">
        <f t="shared" si="1044"/>
        <v/>
      </c>
      <c r="I16149" s="11">
        <f t="shared" si="1047"/>
        <v>0</v>
      </c>
    </row>
    <row r="16150" spans="6:9">
      <c r="F16150" t="str">
        <f t="shared" si="1045"/>
        <v/>
      </c>
      <c r="G16150">
        <f t="shared" si="1046"/>
        <v>0</v>
      </c>
      <c r="H16150" s="11" t="str">
        <f t="shared" si="1044"/>
        <v/>
      </c>
      <c r="I16150" s="11">
        <f t="shared" si="1047"/>
        <v>0</v>
      </c>
    </row>
    <row r="16151" spans="6:9">
      <c r="F16151" t="str">
        <f t="shared" si="1045"/>
        <v/>
      </c>
      <c r="G16151">
        <f t="shared" si="1046"/>
        <v>0</v>
      </c>
      <c r="H16151" s="11" t="str">
        <f t="shared" si="1044"/>
        <v/>
      </c>
      <c r="I16151" s="11">
        <f t="shared" si="1047"/>
        <v>0</v>
      </c>
    </row>
    <row r="16152" spans="6:9">
      <c r="F16152" t="str">
        <f t="shared" si="1045"/>
        <v/>
      </c>
      <c r="G16152">
        <f t="shared" si="1046"/>
        <v>0</v>
      </c>
      <c r="H16152" s="11" t="str">
        <f t="shared" si="1044"/>
        <v/>
      </c>
      <c r="I16152" s="11">
        <f t="shared" si="1047"/>
        <v>0</v>
      </c>
    </row>
    <row r="16153" spans="6:9">
      <c r="F16153" t="str">
        <f t="shared" si="1045"/>
        <v/>
      </c>
      <c r="G16153">
        <f t="shared" si="1046"/>
        <v>0</v>
      </c>
      <c r="H16153" s="11" t="str">
        <f t="shared" si="1044"/>
        <v/>
      </c>
      <c r="I16153" s="11">
        <f t="shared" si="1047"/>
        <v>0</v>
      </c>
    </row>
    <row r="16154" spans="6:9">
      <c r="F16154" t="str">
        <f t="shared" si="1045"/>
        <v/>
      </c>
      <c r="G16154">
        <f t="shared" si="1046"/>
        <v>0</v>
      </c>
      <c r="H16154" s="11" t="str">
        <f t="shared" si="1044"/>
        <v/>
      </c>
      <c r="I16154" s="11">
        <f t="shared" si="1047"/>
        <v>0</v>
      </c>
    </row>
    <row r="16155" spans="6:9">
      <c r="F16155" t="str">
        <f t="shared" si="1045"/>
        <v/>
      </c>
      <c r="G16155">
        <f t="shared" si="1046"/>
        <v>0</v>
      </c>
      <c r="H16155" s="11" t="str">
        <f t="shared" si="1044"/>
        <v/>
      </c>
      <c r="I16155" s="11">
        <f t="shared" si="1047"/>
        <v>0</v>
      </c>
    </row>
    <row r="16156" spans="6:9">
      <c r="F16156" t="str">
        <f t="shared" si="1045"/>
        <v/>
      </c>
      <c r="G16156">
        <f t="shared" si="1046"/>
        <v>0</v>
      </c>
      <c r="H16156" s="11" t="str">
        <f t="shared" si="1044"/>
        <v/>
      </c>
      <c r="I16156" s="11">
        <f t="shared" si="1047"/>
        <v>0</v>
      </c>
    </row>
    <row r="16157" spans="6:9">
      <c r="F16157" t="str">
        <f t="shared" si="1045"/>
        <v/>
      </c>
      <c r="G16157">
        <f t="shared" si="1046"/>
        <v>0</v>
      </c>
      <c r="H16157" s="11" t="str">
        <f t="shared" si="1044"/>
        <v/>
      </c>
      <c r="I16157" s="11">
        <f t="shared" si="1047"/>
        <v>0</v>
      </c>
    </row>
    <row r="16158" spans="6:9">
      <c r="F16158" t="str">
        <f t="shared" si="1045"/>
        <v/>
      </c>
      <c r="G16158">
        <f t="shared" si="1046"/>
        <v>0</v>
      </c>
      <c r="H16158" s="11" t="str">
        <f t="shared" si="1044"/>
        <v/>
      </c>
      <c r="I16158" s="11">
        <f t="shared" si="1047"/>
        <v>0</v>
      </c>
    </row>
    <row r="16159" spans="6:9">
      <c r="F16159" t="str">
        <f t="shared" si="1045"/>
        <v/>
      </c>
      <c r="G16159">
        <f t="shared" si="1046"/>
        <v>0</v>
      </c>
      <c r="H16159" s="11" t="str">
        <f t="shared" si="1044"/>
        <v/>
      </c>
      <c r="I16159" s="11">
        <f t="shared" si="1047"/>
        <v>0</v>
      </c>
    </row>
    <row r="16160" spans="6:9">
      <c r="F16160" t="str">
        <f t="shared" si="1045"/>
        <v/>
      </c>
      <c r="G16160">
        <f t="shared" si="1046"/>
        <v>0</v>
      </c>
      <c r="H16160" s="11" t="str">
        <f t="shared" si="1044"/>
        <v/>
      </c>
      <c r="I16160" s="11">
        <f t="shared" si="1047"/>
        <v>0</v>
      </c>
    </row>
    <row r="16161" spans="6:9">
      <c r="F16161" t="str">
        <f t="shared" si="1045"/>
        <v/>
      </c>
      <c r="G16161">
        <f t="shared" si="1046"/>
        <v>0</v>
      </c>
      <c r="H16161" s="11" t="str">
        <f t="shared" si="1044"/>
        <v/>
      </c>
      <c r="I16161" s="11">
        <f t="shared" si="1047"/>
        <v>0</v>
      </c>
    </row>
    <row r="16162" spans="6:9">
      <c r="F16162" t="str">
        <f t="shared" si="1045"/>
        <v/>
      </c>
      <c r="G16162">
        <f t="shared" si="1046"/>
        <v>0</v>
      </c>
      <c r="H16162" s="11" t="str">
        <f t="shared" si="1044"/>
        <v/>
      </c>
      <c r="I16162" s="11">
        <f t="shared" si="1047"/>
        <v>0</v>
      </c>
    </row>
    <row r="16163" spans="6:9">
      <c r="F16163" t="str">
        <f t="shared" si="1045"/>
        <v/>
      </c>
      <c r="G16163">
        <f t="shared" si="1046"/>
        <v>0</v>
      </c>
      <c r="H16163" s="11" t="str">
        <f t="shared" si="1044"/>
        <v/>
      </c>
      <c r="I16163" s="11">
        <f t="shared" si="1047"/>
        <v>0</v>
      </c>
    </row>
    <row r="16164" spans="6:9">
      <c r="F16164" t="str">
        <f t="shared" si="1045"/>
        <v/>
      </c>
      <c r="G16164">
        <f t="shared" si="1046"/>
        <v>0</v>
      </c>
      <c r="H16164" s="11" t="str">
        <f t="shared" si="1044"/>
        <v/>
      </c>
      <c r="I16164" s="11">
        <f t="shared" si="1047"/>
        <v>0</v>
      </c>
    </row>
    <row r="16165" spans="6:9">
      <c r="F16165" t="str">
        <f t="shared" si="1045"/>
        <v/>
      </c>
      <c r="G16165">
        <f t="shared" si="1046"/>
        <v>0</v>
      </c>
      <c r="H16165" s="11" t="str">
        <f t="shared" si="1044"/>
        <v/>
      </c>
      <c r="I16165" s="11">
        <f t="shared" si="1047"/>
        <v>0</v>
      </c>
    </row>
    <row r="16166" spans="6:9">
      <c r="F16166" t="str">
        <f t="shared" si="1045"/>
        <v/>
      </c>
      <c r="G16166">
        <f t="shared" si="1046"/>
        <v>0</v>
      </c>
      <c r="H16166" s="11" t="str">
        <f t="shared" si="1044"/>
        <v/>
      </c>
      <c r="I16166" s="11">
        <f t="shared" si="1047"/>
        <v>0</v>
      </c>
    </row>
    <row r="16167" spans="6:9">
      <c r="F16167" t="str">
        <f t="shared" si="1045"/>
        <v/>
      </c>
      <c r="G16167">
        <f t="shared" si="1046"/>
        <v>0</v>
      </c>
      <c r="H16167" s="11" t="str">
        <f t="shared" si="1044"/>
        <v/>
      </c>
      <c r="I16167" s="11">
        <f t="shared" si="1047"/>
        <v>0</v>
      </c>
    </row>
    <row r="16168" spans="6:9">
      <c r="F16168" t="str">
        <f t="shared" si="1045"/>
        <v/>
      </c>
      <c r="G16168">
        <f t="shared" si="1046"/>
        <v>0</v>
      </c>
      <c r="H16168" s="11" t="str">
        <f t="shared" si="1044"/>
        <v/>
      </c>
      <c r="I16168" s="11">
        <f t="shared" si="1047"/>
        <v>0</v>
      </c>
    </row>
    <row r="16169" spans="6:9">
      <c r="F16169" t="str">
        <f t="shared" si="1045"/>
        <v/>
      </c>
      <c r="G16169">
        <f t="shared" si="1046"/>
        <v>0</v>
      </c>
      <c r="H16169" s="11" t="str">
        <f t="shared" si="1044"/>
        <v/>
      </c>
      <c r="I16169" s="11">
        <f t="shared" si="1047"/>
        <v>0</v>
      </c>
    </row>
    <row r="16170" spans="6:9">
      <c r="F16170" t="str">
        <f t="shared" si="1045"/>
        <v/>
      </c>
      <c r="G16170">
        <f t="shared" si="1046"/>
        <v>0</v>
      </c>
      <c r="H16170" s="11" t="str">
        <f t="shared" si="1044"/>
        <v/>
      </c>
      <c r="I16170" s="11">
        <f t="shared" si="1047"/>
        <v>0</v>
      </c>
    </row>
    <row r="16171" spans="6:9">
      <c r="F16171" t="str">
        <f t="shared" si="1045"/>
        <v/>
      </c>
      <c r="G16171">
        <f t="shared" si="1046"/>
        <v>0</v>
      </c>
      <c r="H16171" s="11" t="str">
        <f t="shared" si="1044"/>
        <v/>
      </c>
      <c r="I16171" s="11">
        <f t="shared" si="1047"/>
        <v>0</v>
      </c>
    </row>
    <row r="16172" spans="6:9">
      <c r="F16172" t="str">
        <f t="shared" si="1045"/>
        <v/>
      </c>
      <c r="G16172">
        <f t="shared" si="1046"/>
        <v>0</v>
      </c>
      <c r="H16172" s="11" t="str">
        <f t="shared" si="1044"/>
        <v/>
      </c>
      <c r="I16172" s="11">
        <f t="shared" si="1047"/>
        <v>0</v>
      </c>
    </row>
    <row r="16173" spans="6:9">
      <c r="F16173" t="str">
        <f t="shared" si="1045"/>
        <v/>
      </c>
      <c r="G16173">
        <f t="shared" si="1046"/>
        <v>0</v>
      </c>
      <c r="H16173" s="11" t="str">
        <f t="shared" si="1044"/>
        <v/>
      </c>
      <c r="I16173" s="11">
        <f t="shared" si="1047"/>
        <v>0</v>
      </c>
    </row>
    <row r="16174" spans="6:9">
      <c r="F16174" t="str">
        <f t="shared" si="1045"/>
        <v/>
      </c>
      <c r="G16174">
        <f t="shared" si="1046"/>
        <v>0</v>
      </c>
      <c r="H16174" s="11" t="str">
        <f t="shared" si="1044"/>
        <v/>
      </c>
      <c r="I16174" s="11">
        <f t="shared" si="1047"/>
        <v>0</v>
      </c>
    </row>
    <row r="16175" spans="6:9">
      <c r="F16175" t="str">
        <f t="shared" si="1045"/>
        <v/>
      </c>
      <c r="G16175">
        <f t="shared" si="1046"/>
        <v>0</v>
      </c>
      <c r="H16175" s="11" t="str">
        <f t="shared" si="1044"/>
        <v/>
      </c>
      <c r="I16175" s="11">
        <f t="shared" si="1047"/>
        <v>0</v>
      </c>
    </row>
    <row r="16176" spans="6:9">
      <c r="F16176" t="str">
        <f t="shared" si="1045"/>
        <v/>
      </c>
      <c r="G16176">
        <f t="shared" si="1046"/>
        <v>0</v>
      </c>
      <c r="H16176" s="11" t="str">
        <f t="shared" si="1044"/>
        <v/>
      </c>
      <c r="I16176" s="11">
        <f t="shared" si="1047"/>
        <v>0</v>
      </c>
    </row>
    <row r="16177" spans="6:9">
      <c r="F16177" t="str">
        <f t="shared" si="1045"/>
        <v/>
      </c>
      <c r="G16177">
        <f t="shared" si="1046"/>
        <v>0</v>
      </c>
      <c r="H16177" s="11" t="str">
        <f t="shared" si="1044"/>
        <v/>
      </c>
      <c r="I16177" s="11">
        <f t="shared" si="1047"/>
        <v>0</v>
      </c>
    </row>
    <row r="16178" spans="6:9">
      <c r="F16178" t="str">
        <f t="shared" si="1045"/>
        <v/>
      </c>
      <c r="G16178">
        <f t="shared" si="1046"/>
        <v>0</v>
      </c>
      <c r="H16178" s="11" t="str">
        <f t="shared" si="1044"/>
        <v/>
      </c>
      <c r="I16178" s="11">
        <f t="shared" si="1047"/>
        <v>0</v>
      </c>
    </row>
    <row r="16179" spans="6:9">
      <c r="F16179" t="str">
        <f t="shared" si="1045"/>
        <v/>
      </c>
      <c r="G16179">
        <f t="shared" si="1046"/>
        <v>0</v>
      </c>
      <c r="H16179" s="11" t="str">
        <f t="shared" si="1044"/>
        <v/>
      </c>
      <c r="I16179" s="11">
        <f t="shared" si="1047"/>
        <v>0</v>
      </c>
    </row>
    <row r="16180" spans="6:9">
      <c r="F16180" t="str">
        <f t="shared" si="1045"/>
        <v/>
      </c>
      <c r="G16180">
        <f t="shared" si="1046"/>
        <v>0</v>
      </c>
      <c r="H16180" s="11" t="str">
        <f t="shared" si="1044"/>
        <v/>
      </c>
      <c r="I16180" s="11">
        <f t="shared" si="1047"/>
        <v>0</v>
      </c>
    </row>
    <row r="16181" spans="6:9">
      <c r="F16181" t="str">
        <f t="shared" si="1045"/>
        <v/>
      </c>
      <c r="G16181">
        <f t="shared" si="1046"/>
        <v>0</v>
      </c>
      <c r="H16181" s="11" t="str">
        <f t="shared" si="1044"/>
        <v/>
      </c>
      <c r="I16181" s="11">
        <f t="shared" si="1047"/>
        <v>0</v>
      </c>
    </row>
    <row r="16182" spans="6:9">
      <c r="F16182" t="str">
        <f t="shared" si="1045"/>
        <v/>
      </c>
      <c r="G16182">
        <f t="shared" si="1046"/>
        <v>0</v>
      </c>
      <c r="H16182" s="11" t="str">
        <f t="shared" si="1044"/>
        <v/>
      </c>
      <c r="I16182" s="11">
        <f t="shared" si="1047"/>
        <v>0</v>
      </c>
    </row>
    <row r="16183" spans="6:9">
      <c r="F16183" t="str">
        <f t="shared" si="1045"/>
        <v/>
      </c>
      <c r="G16183">
        <f t="shared" si="1046"/>
        <v>0</v>
      </c>
      <c r="H16183" s="11" t="str">
        <f t="shared" si="1044"/>
        <v/>
      </c>
      <c r="I16183" s="11">
        <f t="shared" si="1047"/>
        <v>0</v>
      </c>
    </row>
    <row r="16184" spans="6:9">
      <c r="F16184" t="str">
        <f t="shared" si="1045"/>
        <v/>
      </c>
      <c r="G16184">
        <f t="shared" si="1046"/>
        <v>0</v>
      </c>
      <c r="H16184" s="11" t="str">
        <f t="shared" si="1044"/>
        <v/>
      </c>
      <c r="I16184" s="11">
        <f t="shared" si="1047"/>
        <v>0</v>
      </c>
    </row>
    <row r="16185" spans="6:9">
      <c r="F16185" t="str">
        <f t="shared" si="1045"/>
        <v/>
      </c>
      <c r="G16185">
        <f t="shared" si="1046"/>
        <v>0</v>
      </c>
      <c r="H16185" s="11" t="str">
        <f t="shared" si="1044"/>
        <v/>
      </c>
      <c r="I16185" s="11">
        <f t="shared" si="1047"/>
        <v>0</v>
      </c>
    </row>
    <row r="16186" spans="6:9">
      <c r="F16186" t="str">
        <f t="shared" si="1045"/>
        <v/>
      </c>
      <c r="G16186">
        <f t="shared" si="1046"/>
        <v>0</v>
      </c>
      <c r="H16186" s="11" t="str">
        <f t="shared" si="1044"/>
        <v/>
      </c>
      <c r="I16186" s="11">
        <f t="shared" si="1047"/>
        <v>0</v>
      </c>
    </row>
    <row r="16187" spans="6:9">
      <c r="F16187" t="str">
        <f t="shared" si="1045"/>
        <v/>
      </c>
      <c r="G16187">
        <f t="shared" si="1046"/>
        <v>0</v>
      </c>
      <c r="H16187" s="11" t="str">
        <f t="shared" si="1044"/>
        <v/>
      </c>
      <c r="I16187" s="11">
        <f t="shared" si="1047"/>
        <v>0</v>
      </c>
    </row>
    <row r="16188" spans="6:9">
      <c r="F16188" t="str">
        <f t="shared" si="1045"/>
        <v/>
      </c>
      <c r="G16188">
        <f t="shared" si="1046"/>
        <v>0</v>
      </c>
      <c r="H16188" s="11" t="str">
        <f t="shared" si="1044"/>
        <v/>
      </c>
      <c r="I16188" s="11">
        <f t="shared" si="1047"/>
        <v>0</v>
      </c>
    </row>
    <row r="16189" spans="6:9">
      <c r="F16189" t="str">
        <f t="shared" si="1045"/>
        <v/>
      </c>
      <c r="G16189">
        <f t="shared" si="1046"/>
        <v>0</v>
      </c>
      <c r="H16189" s="11" t="str">
        <f t="shared" si="1044"/>
        <v/>
      </c>
      <c r="I16189" s="11">
        <f t="shared" si="1047"/>
        <v>0</v>
      </c>
    </row>
    <row r="16190" spans="6:9">
      <c r="F16190" t="str">
        <f t="shared" si="1045"/>
        <v/>
      </c>
      <c r="G16190">
        <f t="shared" si="1046"/>
        <v>0</v>
      </c>
      <c r="H16190" s="11" t="str">
        <f t="shared" si="1044"/>
        <v/>
      </c>
      <c r="I16190" s="11">
        <f t="shared" si="1047"/>
        <v>0</v>
      </c>
    </row>
    <row r="16191" spans="6:9">
      <c r="F16191" t="str">
        <f t="shared" si="1045"/>
        <v/>
      </c>
      <c r="G16191">
        <f t="shared" si="1046"/>
        <v>0</v>
      </c>
      <c r="H16191" s="11" t="str">
        <f t="shared" si="1044"/>
        <v/>
      </c>
      <c r="I16191" s="11">
        <f t="shared" si="1047"/>
        <v>0</v>
      </c>
    </row>
    <row r="16192" spans="6:9">
      <c r="F16192" t="str">
        <f t="shared" si="1045"/>
        <v/>
      </c>
      <c r="G16192">
        <f t="shared" si="1046"/>
        <v>0</v>
      </c>
      <c r="H16192" s="11" t="str">
        <f t="shared" si="1044"/>
        <v/>
      </c>
      <c r="I16192" s="11">
        <f t="shared" si="1047"/>
        <v>0</v>
      </c>
    </row>
    <row r="16193" spans="6:9">
      <c r="F16193" t="str">
        <f t="shared" si="1045"/>
        <v/>
      </c>
      <c r="G16193">
        <f t="shared" si="1046"/>
        <v>0</v>
      </c>
      <c r="H16193" s="11" t="str">
        <f t="shared" si="1044"/>
        <v/>
      </c>
      <c r="I16193" s="11">
        <f t="shared" si="1047"/>
        <v>0</v>
      </c>
    </row>
    <row r="16194" spans="6:9">
      <c r="F16194" t="str">
        <f t="shared" si="1045"/>
        <v/>
      </c>
      <c r="G16194">
        <f t="shared" si="1046"/>
        <v>0</v>
      </c>
      <c r="H16194" s="11" t="str">
        <f t="shared" ref="H16194:H16257" si="1048">IFERROR(HLOOKUP($A16194,$N$85:$S$86,2,0),"")</f>
        <v/>
      </c>
      <c r="I16194" s="11">
        <f t="shared" si="1047"/>
        <v>0</v>
      </c>
    </row>
    <row r="16195" spans="6:9">
      <c r="F16195" t="str">
        <f t="shared" ref="F16195:F16258" si="1049">IFERROR(HLOOKUP($A16195,$N$40:$S$41,2,0),"")</f>
        <v/>
      </c>
      <c r="G16195">
        <f t="shared" ref="G16195:G16258" si="1050">IFERROR(IF(D16195&gt;F16195,(D16195-F16195)^2,0),0)</f>
        <v>0</v>
      </c>
      <c r="H16195" s="11" t="str">
        <f t="shared" si="1048"/>
        <v/>
      </c>
      <c r="I16195" s="11">
        <f t="shared" ref="I16195:I16258" si="1051">IFERROR(IF(D16195&gt;H16195,(D16195-H16195)^2,0),0)</f>
        <v>0</v>
      </c>
    </row>
    <row r="16196" spans="6:9">
      <c r="F16196" t="str">
        <f t="shared" si="1049"/>
        <v/>
      </c>
      <c r="G16196">
        <f t="shared" si="1050"/>
        <v>0</v>
      </c>
      <c r="H16196" s="11" t="str">
        <f t="shared" si="1048"/>
        <v/>
      </c>
      <c r="I16196" s="11">
        <f t="shared" si="1051"/>
        <v>0</v>
      </c>
    </row>
    <row r="16197" spans="6:9">
      <c r="F16197" t="str">
        <f t="shared" si="1049"/>
        <v/>
      </c>
      <c r="G16197">
        <f t="shared" si="1050"/>
        <v>0</v>
      </c>
      <c r="H16197" s="11" t="str">
        <f t="shared" si="1048"/>
        <v/>
      </c>
      <c r="I16197" s="11">
        <f t="shared" si="1051"/>
        <v>0</v>
      </c>
    </row>
    <row r="16198" spans="6:9">
      <c r="F16198" t="str">
        <f t="shared" si="1049"/>
        <v/>
      </c>
      <c r="G16198">
        <f t="shared" si="1050"/>
        <v>0</v>
      </c>
      <c r="H16198" s="11" t="str">
        <f t="shared" si="1048"/>
        <v/>
      </c>
      <c r="I16198" s="11">
        <f t="shared" si="1051"/>
        <v>0</v>
      </c>
    </row>
    <row r="16199" spans="6:9">
      <c r="F16199" t="str">
        <f t="shared" si="1049"/>
        <v/>
      </c>
      <c r="G16199">
        <f t="shared" si="1050"/>
        <v>0</v>
      </c>
      <c r="H16199" s="11" t="str">
        <f t="shared" si="1048"/>
        <v/>
      </c>
      <c r="I16199" s="11">
        <f t="shared" si="1051"/>
        <v>0</v>
      </c>
    </row>
    <row r="16200" spans="6:9">
      <c r="F16200" t="str">
        <f t="shared" si="1049"/>
        <v/>
      </c>
      <c r="G16200">
        <f t="shared" si="1050"/>
        <v>0</v>
      </c>
      <c r="H16200" s="11" t="str">
        <f t="shared" si="1048"/>
        <v/>
      </c>
      <c r="I16200" s="11">
        <f t="shared" si="1051"/>
        <v>0</v>
      </c>
    </row>
    <row r="16201" spans="6:9">
      <c r="F16201" t="str">
        <f t="shared" si="1049"/>
        <v/>
      </c>
      <c r="G16201">
        <f t="shared" si="1050"/>
        <v>0</v>
      </c>
      <c r="H16201" s="11" t="str">
        <f t="shared" si="1048"/>
        <v/>
      </c>
      <c r="I16201" s="11">
        <f t="shared" si="1051"/>
        <v>0</v>
      </c>
    </row>
    <row r="16202" spans="6:9">
      <c r="F16202" t="str">
        <f t="shared" si="1049"/>
        <v/>
      </c>
      <c r="G16202">
        <f t="shared" si="1050"/>
        <v>0</v>
      </c>
      <c r="H16202" s="11" t="str">
        <f t="shared" si="1048"/>
        <v/>
      </c>
      <c r="I16202" s="11">
        <f t="shared" si="1051"/>
        <v>0</v>
      </c>
    </row>
    <row r="16203" spans="6:9">
      <c r="F16203" t="str">
        <f t="shared" si="1049"/>
        <v/>
      </c>
      <c r="G16203">
        <f t="shared" si="1050"/>
        <v>0</v>
      </c>
      <c r="H16203" s="11" t="str">
        <f t="shared" si="1048"/>
        <v/>
      </c>
      <c r="I16203" s="11">
        <f t="shared" si="1051"/>
        <v>0</v>
      </c>
    </row>
    <row r="16204" spans="6:9">
      <c r="F16204" t="str">
        <f t="shared" si="1049"/>
        <v/>
      </c>
      <c r="G16204">
        <f t="shared" si="1050"/>
        <v>0</v>
      </c>
      <c r="H16204" s="11" t="str">
        <f t="shared" si="1048"/>
        <v/>
      </c>
      <c r="I16204" s="11">
        <f t="shared" si="1051"/>
        <v>0</v>
      </c>
    </row>
    <row r="16205" spans="6:9">
      <c r="F16205" t="str">
        <f t="shared" si="1049"/>
        <v/>
      </c>
      <c r="G16205">
        <f t="shared" si="1050"/>
        <v>0</v>
      </c>
      <c r="H16205" s="11" t="str">
        <f t="shared" si="1048"/>
        <v/>
      </c>
      <c r="I16205" s="11">
        <f t="shared" si="1051"/>
        <v>0</v>
      </c>
    </row>
    <row r="16206" spans="6:9">
      <c r="F16206" t="str">
        <f t="shared" si="1049"/>
        <v/>
      </c>
      <c r="G16206">
        <f t="shared" si="1050"/>
        <v>0</v>
      </c>
      <c r="H16206" s="11" t="str">
        <f t="shared" si="1048"/>
        <v/>
      </c>
      <c r="I16206" s="11">
        <f t="shared" si="1051"/>
        <v>0</v>
      </c>
    </row>
    <row r="16207" spans="6:9">
      <c r="F16207" t="str">
        <f t="shared" si="1049"/>
        <v/>
      </c>
      <c r="G16207">
        <f t="shared" si="1050"/>
        <v>0</v>
      </c>
      <c r="H16207" s="11" t="str">
        <f t="shared" si="1048"/>
        <v/>
      </c>
      <c r="I16207" s="11">
        <f t="shared" si="1051"/>
        <v>0</v>
      </c>
    </row>
    <row r="16208" spans="6:9">
      <c r="F16208" t="str">
        <f t="shared" si="1049"/>
        <v/>
      </c>
      <c r="G16208">
        <f t="shared" si="1050"/>
        <v>0</v>
      </c>
      <c r="H16208" s="11" t="str">
        <f t="shared" si="1048"/>
        <v/>
      </c>
      <c r="I16208" s="11">
        <f t="shared" si="1051"/>
        <v>0</v>
      </c>
    </row>
    <row r="16209" spans="6:9">
      <c r="F16209" t="str">
        <f t="shared" si="1049"/>
        <v/>
      </c>
      <c r="G16209">
        <f t="shared" si="1050"/>
        <v>0</v>
      </c>
      <c r="H16209" s="11" t="str">
        <f t="shared" si="1048"/>
        <v/>
      </c>
      <c r="I16209" s="11">
        <f t="shared" si="1051"/>
        <v>0</v>
      </c>
    </row>
    <row r="16210" spans="6:9">
      <c r="F16210" t="str">
        <f t="shared" si="1049"/>
        <v/>
      </c>
      <c r="G16210">
        <f t="shared" si="1050"/>
        <v>0</v>
      </c>
      <c r="H16210" s="11" t="str">
        <f t="shared" si="1048"/>
        <v/>
      </c>
      <c r="I16210" s="11">
        <f t="shared" si="1051"/>
        <v>0</v>
      </c>
    </row>
    <row r="16211" spans="6:9">
      <c r="F16211" t="str">
        <f t="shared" si="1049"/>
        <v/>
      </c>
      <c r="G16211">
        <f t="shared" si="1050"/>
        <v>0</v>
      </c>
      <c r="H16211" s="11" t="str">
        <f t="shared" si="1048"/>
        <v/>
      </c>
      <c r="I16211" s="11">
        <f t="shared" si="1051"/>
        <v>0</v>
      </c>
    </row>
    <row r="16212" spans="6:9">
      <c r="F16212" t="str">
        <f t="shared" si="1049"/>
        <v/>
      </c>
      <c r="G16212">
        <f t="shared" si="1050"/>
        <v>0</v>
      </c>
      <c r="H16212" s="11" t="str">
        <f t="shared" si="1048"/>
        <v/>
      </c>
      <c r="I16212" s="11">
        <f t="shared" si="1051"/>
        <v>0</v>
      </c>
    </row>
    <row r="16213" spans="6:9">
      <c r="F16213" t="str">
        <f t="shared" si="1049"/>
        <v/>
      </c>
      <c r="G16213">
        <f t="shared" si="1050"/>
        <v>0</v>
      </c>
      <c r="H16213" s="11" t="str">
        <f t="shared" si="1048"/>
        <v/>
      </c>
      <c r="I16213" s="11">
        <f t="shared" si="1051"/>
        <v>0</v>
      </c>
    </row>
    <row r="16214" spans="6:9">
      <c r="F16214" t="str">
        <f t="shared" si="1049"/>
        <v/>
      </c>
      <c r="G16214">
        <f t="shared" si="1050"/>
        <v>0</v>
      </c>
      <c r="H16214" s="11" t="str">
        <f t="shared" si="1048"/>
        <v/>
      </c>
      <c r="I16214" s="11">
        <f t="shared" si="1051"/>
        <v>0</v>
      </c>
    </row>
    <row r="16215" spans="6:9">
      <c r="F16215" t="str">
        <f t="shared" si="1049"/>
        <v/>
      </c>
      <c r="G16215">
        <f t="shared" si="1050"/>
        <v>0</v>
      </c>
      <c r="H16215" s="11" t="str">
        <f t="shared" si="1048"/>
        <v/>
      </c>
      <c r="I16215" s="11">
        <f t="shared" si="1051"/>
        <v>0</v>
      </c>
    </row>
    <row r="16216" spans="6:9">
      <c r="F16216" t="str">
        <f t="shared" si="1049"/>
        <v/>
      </c>
      <c r="G16216">
        <f t="shared" si="1050"/>
        <v>0</v>
      </c>
      <c r="H16216" s="11" t="str">
        <f t="shared" si="1048"/>
        <v/>
      </c>
      <c r="I16216" s="11">
        <f t="shared" si="1051"/>
        <v>0</v>
      </c>
    </row>
    <row r="16217" spans="6:9">
      <c r="F16217" t="str">
        <f t="shared" si="1049"/>
        <v/>
      </c>
      <c r="G16217">
        <f t="shared" si="1050"/>
        <v>0</v>
      </c>
      <c r="H16217" s="11" t="str">
        <f t="shared" si="1048"/>
        <v/>
      </c>
      <c r="I16217" s="11">
        <f t="shared" si="1051"/>
        <v>0</v>
      </c>
    </row>
    <row r="16218" spans="6:9">
      <c r="F16218" t="str">
        <f t="shared" si="1049"/>
        <v/>
      </c>
      <c r="G16218">
        <f t="shared" si="1050"/>
        <v>0</v>
      </c>
      <c r="H16218" s="11" t="str">
        <f t="shared" si="1048"/>
        <v/>
      </c>
      <c r="I16218" s="11">
        <f t="shared" si="1051"/>
        <v>0</v>
      </c>
    </row>
    <row r="16219" spans="6:9">
      <c r="F16219" t="str">
        <f t="shared" si="1049"/>
        <v/>
      </c>
      <c r="G16219">
        <f t="shared" si="1050"/>
        <v>0</v>
      </c>
      <c r="H16219" s="11" t="str">
        <f t="shared" si="1048"/>
        <v/>
      </c>
      <c r="I16219" s="11">
        <f t="shared" si="1051"/>
        <v>0</v>
      </c>
    </row>
    <row r="16220" spans="6:9">
      <c r="F16220" t="str">
        <f t="shared" si="1049"/>
        <v/>
      </c>
      <c r="G16220">
        <f t="shared" si="1050"/>
        <v>0</v>
      </c>
      <c r="H16220" s="11" t="str">
        <f t="shared" si="1048"/>
        <v/>
      </c>
      <c r="I16220" s="11">
        <f t="shared" si="1051"/>
        <v>0</v>
      </c>
    </row>
    <row r="16221" spans="6:9">
      <c r="F16221" t="str">
        <f t="shared" si="1049"/>
        <v/>
      </c>
      <c r="G16221">
        <f t="shared" si="1050"/>
        <v>0</v>
      </c>
      <c r="H16221" s="11" t="str">
        <f t="shared" si="1048"/>
        <v/>
      </c>
      <c r="I16221" s="11">
        <f t="shared" si="1051"/>
        <v>0</v>
      </c>
    </row>
    <row r="16222" spans="6:9">
      <c r="F16222" t="str">
        <f t="shared" si="1049"/>
        <v/>
      </c>
      <c r="G16222">
        <f t="shared" si="1050"/>
        <v>0</v>
      </c>
      <c r="H16222" s="11" t="str">
        <f t="shared" si="1048"/>
        <v/>
      </c>
      <c r="I16222" s="11">
        <f t="shared" si="1051"/>
        <v>0</v>
      </c>
    </row>
    <row r="16223" spans="6:9">
      <c r="F16223" t="str">
        <f t="shared" si="1049"/>
        <v/>
      </c>
      <c r="G16223">
        <f t="shared" si="1050"/>
        <v>0</v>
      </c>
      <c r="H16223" s="11" t="str">
        <f t="shared" si="1048"/>
        <v/>
      </c>
      <c r="I16223" s="11">
        <f t="shared" si="1051"/>
        <v>0</v>
      </c>
    </row>
    <row r="16224" spans="6:9">
      <c r="F16224" t="str">
        <f t="shared" si="1049"/>
        <v/>
      </c>
      <c r="G16224">
        <f t="shared" si="1050"/>
        <v>0</v>
      </c>
      <c r="H16224" s="11" t="str">
        <f t="shared" si="1048"/>
        <v/>
      </c>
      <c r="I16224" s="11">
        <f t="shared" si="1051"/>
        <v>0</v>
      </c>
    </row>
    <row r="16225" spans="6:9">
      <c r="F16225" t="str">
        <f t="shared" si="1049"/>
        <v/>
      </c>
      <c r="G16225">
        <f t="shared" si="1050"/>
        <v>0</v>
      </c>
      <c r="H16225" s="11" t="str">
        <f t="shared" si="1048"/>
        <v/>
      </c>
      <c r="I16225" s="11">
        <f t="shared" si="1051"/>
        <v>0</v>
      </c>
    </row>
    <row r="16226" spans="6:9">
      <c r="F16226" t="str">
        <f t="shared" si="1049"/>
        <v/>
      </c>
      <c r="G16226">
        <f t="shared" si="1050"/>
        <v>0</v>
      </c>
      <c r="H16226" s="11" t="str">
        <f t="shared" si="1048"/>
        <v/>
      </c>
      <c r="I16226" s="11">
        <f t="shared" si="1051"/>
        <v>0</v>
      </c>
    </row>
    <row r="16227" spans="6:9">
      <c r="F16227" t="str">
        <f t="shared" si="1049"/>
        <v/>
      </c>
      <c r="G16227">
        <f t="shared" si="1050"/>
        <v>0</v>
      </c>
      <c r="H16227" s="11" t="str">
        <f t="shared" si="1048"/>
        <v/>
      </c>
      <c r="I16227" s="11">
        <f t="shared" si="1051"/>
        <v>0</v>
      </c>
    </row>
    <row r="16228" spans="6:9">
      <c r="F16228" t="str">
        <f t="shared" si="1049"/>
        <v/>
      </c>
      <c r="G16228">
        <f t="shared" si="1050"/>
        <v>0</v>
      </c>
      <c r="H16228" s="11" t="str">
        <f t="shared" si="1048"/>
        <v/>
      </c>
      <c r="I16228" s="11">
        <f t="shared" si="1051"/>
        <v>0</v>
      </c>
    </row>
    <row r="16229" spans="6:9">
      <c r="F16229" t="str">
        <f t="shared" si="1049"/>
        <v/>
      </c>
      <c r="G16229">
        <f t="shared" si="1050"/>
        <v>0</v>
      </c>
      <c r="H16229" s="11" t="str">
        <f t="shared" si="1048"/>
        <v/>
      </c>
      <c r="I16229" s="11">
        <f t="shared" si="1051"/>
        <v>0</v>
      </c>
    </row>
    <row r="16230" spans="6:9">
      <c r="F16230" t="str">
        <f t="shared" si="1049"/>
        <v/>
      </c>
      <c r="G16230">
        <f t="shared" si="1050"/>
        <v>0</v>
      </c>
      <c r="H16230" s="11" t="str">
        <f t="shared" si="1048"/>
        <v/>
      </c>
      <c r="I16230" s="11">
        <f t="shared" si="1051"/>
        <v>0</v>
      </c>
    </row>
    <row r="16231" spans="6:9">
      <c r="F16231" t="str">
        <f t="shared" si="1049"/>
        <v/>
      </c>
      <c r="G16231">
        <f t="shared" si="1050"/>
        <v>0</v>
      </c>
      <c r="H16231" s="11" t="str">
        <f t="shared" si="1048"/>
        <v/>
      </c>
      <c r="I16231" s="11">
        <f t="shared" si="1051"/>
        <v>0</v>
      </c>
    </row>
    <row r="16232" spans="6:9">
      <c r="F16232" t="str">
        <f t="shared" si="1049"/>
        <v/>
      </c>
      <c r="G16232">
        <f t="shared" si="1050"/>
        <v>0</v>
      </c>
      <c r="H16232" s="11" t="str">
        <f t="shared" si="1048"/>
        <v/>
      </c>
      <c r="I16232" s="11">
        <f t="shared" si="1051"/>
        <v>0</v>
      </c>
    </row>
    <row r="16233" spans="6:9">
      <c r="F16233" t="str">
        <f t="shared" si="1049"/>
        <v/>
      </c>
      <c r="G16233">
        <f t="shared" si="1050"/>
        <v>0</v>
      </c>
      <c r="H16233" s="11" t="str">
        <f t="shared" si="1048"/>
        <v/>
      </c>
      <c r="I16233" s="11">
        <f t="shared" si="1051"/>
        <v>0</v>
      </c>
    </row>
    <row r="16234" spans="6:9">
      <c r="F16234" t="str">
        <f t="shared" si="1049"/>
        <v/>
      </c>
      <c r="G16234">
        <f t="shared" si="1050"/>
        <v>0</v>
      </c>
      <c r="H16234" s="11" t="str">
        <f t="shared" si="1048"/>
        <v/>
      </c>
      <c r="I16234" s="11">
        <f t="shared" si="1051"/>
        <v>0</v>
      </c>
    </row>
    <row r="16235" spans="6:9">
      <c r="F16235" t="str">
        <f t="shared" si="1049"/>
        <v/>
      </c>
      <c r="G16235">
        <f t="shared" si="1050"/>
        <v>0</v>
      </c>
      <c r="H16235" s="11" t="str">
        <f t="shared" si="1048"/>
        <v/>
      </c>
      <c r="I16235" s="11">
        <f t="shared" si="1051"/>
        <v>0</v>
      </c>
    </row>
    <row r="16236" spans="6:9">
      <c r="F16236" t="str">
        <f t="shared" si="1049"/>
        <v/>
      </c>
      <c r="G16236">
        <f t="shared" si="1050"/>
        <v>0</v>
      </c>
      <c r="H16236" s="11" t="str">
        <f t="shared" si="1048"/>
        <v/>
      </c>
      <c r="I16236" s="11">
        <f t="shared" si="1051"/>
        <v>0</v>
      </c>
    </row>
    <row r="16237" spans="6:9">
      <c r="F16237" t="str">
        <f t="shared" si="1049"/>
        <v/>
      </c>
      <c r="G16237">
        <f t="shared" si="1050"/>
        <v>0</v>
      </c>
      <c r="H16237" s="11" t="str">
        <f t="shared" si="1048"/>
        <v/>
      </c>
      <c r="I16237" s="11">
        <f t="shared" si="1051"/>
        <v>0</v>
      </c>
    </row>
    <row r="16238" spans="6:9">
      <c r="F16238" t="str">
        <f t="shared" si="1049"/>
        <v/>
      </c>
      <c r="G16238">
        <f t="shared" si="1050"/>
        <v>0</v>
      </c>
      <c r="H16238" s="11" t="str">
        <f t="shared" si="1048"/>
        <v/>
      </c>
      <c r="I16238" s="11">
        <f t="shared" si="1051"/>
        <v>0</v>
      </c>
    </row>
    <row r="16239" spans="6:9">
      <c r="F16239" t="str">
        <f t="shared" si="1049"/>
        <v/>
      </c>
      <c r="G16239">
        <f t="shared" si="1050"/>
        <v>0</v>
      </c>
      <c r="H16239" s="11" t="str">
        <f t="shared" si="1048"/>
        <v/>
      </c>
      <c r="I16239" s="11">
        <f t="shared" si="1051"/>
        <v>0</v>
      </c>
    </row>
    <row r="16240" spans="6:9">
      <c r="F16240" t="str">
        <f t="shared" si="1049"/>
        <v/>
      </c>
      <c r="G16240">
        <f t="shared" si="1050"/>
        <v>0</v>
      </c>
      <c r="H16240" s="11" t="str">
        <f t="shared" si="1048"/>
        <v/>
      </c>
      <c r="I16240" s="11">
        <f t="shared" si="1051"/>
        <v>0</v>
      </c>
    </row>
    <row r="16241" spans="6:9">
      <c r="F16241" t="str">
        <f t="shared" si="1049"/>
        <v/>
      </c>
      <c r="G16241">
        <f t="shared" si="1050"/>
        <v>0</v>
      </c>
      <c r="H16241" s="11" t="str">
        <f t="shared" si="1048"/>
        <v/>
      </c>
      <c r="I16241" s="11">
        <f t="shared" si="1051"/>
        <v>0</v>
      </c>
    </row>
    <row r="16242" spans="6:9">
      <c r="F16242" t="str">
        <f t="shared" si="1049"/>
        <v/>
      </c>
      <c r="G16242">
        <f t="shared" si="1050"/>
        <v>0</v>
      </c>
      <c r="H16242" s="11" t="str">
        <f t="shared" si="1048"/>
        <v/>
      </c>
      <c r="I16242" s="11">
        <f t="shared" si="1051"/>
        <v>0</v>
      </c>
    </row>
    <row r="16243" spans="6:9">
      <c r="F16243" t="str">
        <f t="shared" si="1049"/>
        <v/>
      </c>
      <c r="G16243">
        <f t="shared" si="1050"/>
        <v>0</v>
      </c>
      <c r="H16243" s="11" t="str">
        <f t="shared" si="1048"/>
        <v/>
      </c>
      <c r="I16243" s="11">
        <f t="shared" si="1051"/>
        <v>0</v>
      </c>
    </row>
    <row r="16244" spans="6:9">
      <c r="F16244" t="str">
        <f t="shared" si="1049"/>
        <v/>
      </c>
      <c r="G16244">
        <f t="shared" si="1050"/>
        <v>0</v>
      </c>
      <c r="H16244" s="11" t="str">
        <f t="shared" si="1048"/>
        <v/>
      </c>
      <c r="I16244" s="11">
        <f t="shared" si="1051"/>
        <v>0</v>
      </c>
    </row>
    <row r="16245" spans="6:9">
      <c r="F16245" t="str">
        <f t="shared" si="1049"/>
        <v/>
      </c>
      <c r="G16245">
        <f t="shared" si="1050"/>
        <v>0</v>
      </c>
      <c r="H16245" s="11" t="str">
        <f t="shared" si="1048"/>
        <v/>
      </c>
      <c r="I16245" s="11">
        <f t="shared" si="1051"/>
        <v>0</v>
      </c>
    </row>
    <row r="16246" spans="6:9">
      <c r="F16246" t="str">
        <f t="shared" si="1049"/>
        <v/>
      </c>
      <c r="G16246">
        <f t="shared" si="1050"/>
        <v>0</v>
      </c>
      <c r="H16246" s="11" t="str">
        <f t="shared" si="1048"/>
        <v/>
      </c>
      <c r="I16246" s="11">
        <f t="shared" si="1051"/>
        <v>0</v>
      </c>
    </row>
    <row r="16247" spans="6:9">
      <c r="F16247" t="str">
        <f t="shared" si="1049"/>
        <v/>
      </c>
      <c r="G16247">
        <f t="shared" si="1050"/>
        <v>0</v>
      </c>
      <c r="H16247" s="11" t="str">
        <f t="shared" si="1048"/>
        <v/>
      </c>
      <c r="I16247" s="11">
        <f t="shared" si="1051"/>
        <v>0</v>
      </c>
    </row>
    <row r="16248" spans="6:9">
      <c r="F16248" t="str">
        <f t="shared" si="1049"/>
        <v/>
      </c>
      <c r="G16248">
        <f t="shared" si="1050"/>
        <v>0</v>
      </c>
      <c r="H16248" s="11" t="str">
        <f t="shared" si="1048"/>
        <v/>
      </c>
      <c r="I16248" s="11">
        <f t="shared" si="1051"/>
        <v>0</v>
      </c>
    </row>
    <row r="16249" spans="6:9">
      <c r="F16249" t="str">
        <f t="shared" si="1049"/>
        <v/>
      </c>
      <c r="G16249">
        <f t="shared" si="1050"/>
        <v>0</v>
      </c>
      <c r="H16249" s="11" t="str">
        <f t="shared" si="1048"/>
        <v/>
      </c>
      <c r="I16249" s="11">
        <f t="shared" si="1051"/>
        <v>0</v>
      </c>
    </row>
    <row r="16250" spans="6:9">
      <c r="F16250" t="str">
        <f t="shared" si="1049"/>
        <v/>
      </c>
      <c r="G16250">
        <f t="shared" si="1050"/>
        <v>0</v>
      </c>
      <c r="H16250" s="11" t="str">
        <f t="shared" si="1048"/>
        <v/>
      </c>
      <c r="I16250" s="11">
        <f t="shared" si="1051"/>
        <v>0</v>
      </c>
    </row>
    <row r="16251" spans="6:9">
      <c r="F16251" t="str">
        <f t="shared" si="1049"/>
        <v/>
      </c>
      <c r="G16251">
        <f t="shared" si="1050"/>
        <v>0</v>
      </c>
      <c r="H16251" s="11" t="str">
        <f t="shared" si="1048"/>
        <v/>
      </c>
      <c r="I16251" s="11">
        <f t="shared" si="1051"/>
        <v>0</v>
      </c>
    </row>
    <row r="16252" spans="6:9">
      <c r="F16252" t="str">
        <f t="shared" si="1049"/>
        <v/>
      </c>
      <c r="G16252">
        <f t="shared" si="1050"/>
        <v>0</v>
      </c>
      <c r="H16252" s="11" t="str">
        <f t="shared" si="1048"/>
        <v/>
      </c>
      <c r="I16252" s="11">
        <f t="shared" si="1051"/>
        <v>0</v>
      </c>
    </row>
    <row r="16253" spans="6:9">
      <c r="F16253" t="str">
        <f t="shared" si="1049"/>
        <v/>
      </c>
      <c r="G16253">
        <f t="shared" si="1050"/>
        <v>0</v>
      </c>
      <c r="H16253" s="11" t="str">
        <f t="shared" si="1048"/>
        <v/>
      </c>
      <c r="I16253" s="11">
        <f t="shared" si="1051"/>
        <v>0</v>
      </c>
    </row>
    <row r="16254" spans="6:9">
      <c r="F16254" t="str">
        <f t="shared" si="1049"/>
        <v/>
      </c>
      <c r="G16254">
        <f t="shared" si="1050"/>
        <v>0</v>
      </c>
      <c r="H16254" s="11" t="str">
        <f t="shared" si="1048"/>
        <v/>
      </c>
      <c r="I16254" s="11">
        <f t="shared" si="1051"/>
        <v>0</v>
      </c>
    </row>
    <row r="16255" spans="6:9">
      <c r="F16255" t="str">
        <f t="shared" si="1049"/>
        <v/>
      </c>
      <c r="G16255">
        <f t="shared" si="1050"/>
        <v>0</v>
      </c>
      <c r="H16255" s="11" t="str">
        <f t="shared" si="1048"/>
        <v/>
      </c>
      <c r="I16255" s="11">
        <f t="shared" si="1051"/>
        <v>0</v>
      </c>
    </row>
    <row r="16256" spans="6:9">
      <c r="F16256" t="str">
        <f t="shared" si="1049"/>
        <v/>
      </c>
      <c r="G16256">
        <f t="shared" si="1050"/>
        <v>0</v>
      </c>
      <c r="H16256" s="11" t="str">
        <f t="shared" si="1048"/>
        <v/>
      </c>
      <c r="I16256" s="11">
        <f t="shared" si="1051"/>
        <v>0</v>
      </c>
    </row>
    <row r="16257" spans="6:9">
      <c r="F16257" t="str">
        <f t="shared" si="1049"/>
        <v/>
      </c>
      <c r="G16257">
        <f t="shared" si="1050"/>
        <v>0</v>
      </c>
      <c r="H16257" s="11" t="str">
        <f t="shared" si="1048"/>
        <v/>
      </c>
      <c r="I16257" s="11">
        <f t="shared" si="1051"/>
        <v>0</v>
      </c>
    </row>
    <row r="16258" spans="6:9">
      <c r="F16258" t="str">
        <f t="shared" si="1049"/>
        <v/>
      </c>
      <c r="G16258">
        <f t="shared" si="1050"/>
        <v>0</v>
      </c>
      <c r="H16258" s="11" t="str">
        <f t="shared" ref="H16258:H16321" si="1052">IFERROR(HLOOKUP($A16258,$N$85:$S$86,2,0),"")</f>
        <v/>
      </c>
      <c r="I16258" s="11">
        <f t="shared" si="1051"/>
        <v>0</v>
      </c>
    </row>
    <row r="16259" spans="6:9">
      <c r="F16259" t="str">
        <f t="shared" ref="F16259:F16322" si="1053">IFERROR(HLOOKUP($A16259,$N$40:$S$41,2,0),"")</f>
        <v/>
      </c>
      <c r="G16259">
        <f t="shared" ref="G16259:G16322" si="1054">IFERROR(IF(D16259&gt;F16259,(D16259-F16259)^2,0),0)</f>
        <v>0</v>
      </c>
      <c r="H16259" s="11" t="str">
        <f t="shared" si="1052"/>
        <v/>
      </c>
      <c r="I16259" s="11">
        <f t="shared" ref="I16259:I16322" si="1055">IFERROR(IF(D16259&gt;H16259,(D16259-H16259)^2,0),0)</f>
        <v>0</v>
      </c>
    </row>
    <row r="16260" spans="6:9">
      <c r="F16260" t="str">
        <f t="shared" si="1053"/>
        <v/>
      </c>
      <c r="G16260">
        <f t="shared" si="1054"/>
        <v>0</v>
      </c>
      <c r="H16260" s="11" t="str">
        <f t="shared" si="1052"/>
        <v/>
      </c>
      <c r="I16260" s="11">
        <f t="shared" si="1055"/>
        <v>0</v>
      </c>
    </row>
    <row r="16261" spans="6:9">
      <c r="F16261" t="str">
        <f t="shared" si="1053"/>
        <v/>
      </c>
      <c r="G16261">
        <f t="shared" si="1054"/>
        <v>0</v>
      </c>
      <c r="H16261" s="11" t="str">
        <f t="shared" si="1052"/>
        <v/>
      </c>
      <c r="I16261" s="11">
        <f t="shared" si="1055"/>
        <v>0</v>
      </c>
    </row>
    <row r="16262" spans="6:9">
      <c r="F16262" t="str">
        <f t="shared" si="1053"/>
        <v/>
      </c>
      <c r="G16262">
        <f t="shared" si="1054"/>
        <v>0</v>
      </c>
      <c r="H16262" s="11" t="str">
        <f t="shared" si="1052"/>
        <v/>
      </c>
      <c r="I16262" s="11">
        <f t="shared" si="1055"/>
        <v>0</v>
      </c>
    </row>
    <row r="16263" spans="6:9">
      <c r="F16263" t="str">
        <f t="shared" si="1053"/>
        <v/>
      </c>
      <c r="G16263">
        <f t="shared" si="1054"/>
        <v>0</v>
      </c>
      <c r="H16263" s="11" t="str">
        <f t="shared" si="1052"/>
        <v/>
      </c>
      <c r="I16263" s="11">
        <f t="shared" si="1055"/>
        <v>0</v>
      </c>
    </row>
    <row r="16264" spans="6:9">
      <c r="F16264" t="str">
        <f t="shared" si="1053"/>
        <v/>
      </c>
      <c r="G16264">
        <f t="shared" si="1054"/>
        <v>0</v>
      </c>
      <c r="H16264" s="11" t="str">
        <f t="shared" si="1052"/>
        <v/>
      </c>
      <c r="I16264" s="11">
        <f t="shared" si="1055"/>
        <v>0</v>
      </c>
    </row>
    <row r="16265" spans="6:9">
      <c r="F16265" t="str">
        <f t="shared" si="1053"/>
        <v/>
      </c>
      <c r="G16265">
        <f t="shared" si="1054"/>
        <v>0</v>
      </c>
      <c r="H16265" s="11" t="str">
        <f t="shared" si="1052"/>
        <v/>
      </c>
      <c r="I16265" s="11">
        <f t="shared" si="1055"/>
        <v>0</v>
      </c>
    </row>
    <row r="16266" spans="6:9">
      <c r="F16266" t="str">
        <f t="shared" si="1053"/>
        <v/>
      </c>
      <c r="G16266">
        <f t="shared" si="1054"/>
        <v>0</v>
      </c>
      <c r="H16266" s="11" t="str">
        <f t="shared" si="1052"/>
        <v/>
      </c>
      <c r="I16266" s="11">
        <f t="shared" si="1055"/>
        <v>0</v>
      </c>
    </row>
    <row r="16267" spans="6:9">
      <c r="F16267" t="str">
        <f t="shared" si="1053"/>
        <v/>
      </c>
      <c r="G16267">
        <f t="shared" si="1054"/>
        <v>0</v>
      </c>
      <c r="H16267" s="11" t="str">
        <f t="shared" si="1052"/>
        <v/>
      </c>
      <c r="I16267" s="11">
        <f t="shared" si="1055"/>
        <v>0</v>
      </c>
    </row>
    <row r="16268" spans="6:9">
      <c r="F16268" t="str">
        <f t="shared" si="1053"/>
        <v/>
      </c>
      <c r="G16268">
        <f t="shared" si="1054"/>
        <v>0</v>
      </c>
      <c r="H16268" s="11" t="str">
        <f t="shared" si="1052"/>
        <v/>
      </c>
      <c r="I16268" s="11">
        <f t="shared" si="1055"/>
        <v>0</v>
      </c>
    </row>
    <row r="16269" spans="6:9">
      <c r="F16269" t="str">
        <f t="shared" si="1053"/>
        <v/>
      </c>
      <c r="G16269">
        <f t="shared" si="1054"/>
        <v>0</v>
      </c>
      <c r="H16269" s="11" t="str">
        <f t="shared" si="1052"/>
        <v/>
      </c>
      <c r="I16269" s="11">
        <f t="shared" si="1055"/>
        <v>0</v>
      </c>
    </row>
    <row r="16270" spans="6:9">
      <c r="F16270" t="str">
        <f t="shared" si="1053"/>
        <v/>
      </c>
      <c r="G16270">
        <f t="shared" si="1054"/>
        <v>0</v>
      </c>
      <c r="H16270" s="11" t="str">
        <f t="shared" si="1052"/>
        <v/>
      </c>
      <c r="I16270" s="11">
        <f t="shared" si="1055"/>
        <v>0</v>
      </c>
    </row>
    <row r="16271" spans="6:9">
      <c r="F16271" t="str">
        <f t="shared" si="1053"/>
        <v/>
      </c>
      <c r="G16271">
        <f t="shared" si="1054"/>
        <v>0</v>
      </c>
      <c r="H16271" s="11" t="str">
        <f t="shared" si="1052"/>
        <v/>
      </c>
      <c r="I16271" s="11">
        <f t="shared" si="1055"/>
        <v>0</v>
      </c>
    </row>
    <row r="16272" spans="6:9">
      <c r="F16272" t="str">
        <f t="shared" si="1053"/>
        <v/>
      </c>
      <c r="G16272">
        <f t="shared" si="1054"/>
        <v>0</v>
      </c>
      <c r="H16272" s="11" t="str">
        <f t="shared" si="1052"/>
        <v/>
      </c>
      <c r="I16272" s="11">
        <f t="shared" si="1055"/>
        <v>0</v>
      </c>
    </row>
    <row r="16273" spans="6:9">
      <c r="F16273" t="str">
        <f t="shared" si="1053"/>
        <v/>
      </c>
      <c r="G16273">
        <f t="shared" si="1054"/>
        <v>0</v>
      </c>
      <c r="H16273" s="11" t="str">
        <f t="shared" si="1052"/>
        <v/>
      </c>
      <c r="I16273" s="11">
        <f t="shared" si="1055"/>
        <v>0</v>
      </c>
    </row>
    <row r="16274" spans="6:9">
      <c r="F16274" t="str">
        <f t="shared" si="1053"/>
        <v/>
      </c>
      <c r="G16274">
        <f t="shared" si="1054"/>
        <v>0</v>
      </c>
      <c r="H16274" s="11" t="str">
        <f t="shared" si="1052"/>
        <v/>
      </c>
      <c r="I16274" s="11">
        <f t="shared" si="1055"/>
        <v>0</v>
      </c>
    </row>
    <row r="16275" spans="6:9">
      <c r="F16275" t="str">
        <f t="shared" si="1053"/>
        <v/>
      </c>
      <c r="G16275">
        <f t="shared" si="1054"/>
        <v>0</v>
      </c>
      <c r="H16275" s="11" t="str">
        <f t="shared" si="1052"/>
        <v/>
      </c>
      <c r="I16275" s="11">
        <f t="shared" si="1055"/>
        <v>0</v>
      </c>
    </row>
    <row r="16276" spans="6:9">
      <c r="F16276" t="str">
        <f t="shared" si="1053"/>
        <v/>
      </c>
      <c r="G16276">
        <f t="shared" si="1054"/>
        <v>0</v>
      </c>
      <c r="H16276" s="11" t="str">
        <f t="shared" si="1052"/>
        <v/>
      </c>
      <c r="I16276" s="11">
        <f t="shared" si="1055"/>
        <v>0</v>
      </c>
    </row>
    <row r="16277" spans="6:9">
      <c r="F16277" t="str">
        <f t="shared" si="1053"/>
        <v/>
      </c>
      <c r="G16277">
        <f t="shared" si="1054"/>
        <v>0</v>
      </c>
      <c r="H16277" s="11" t="str">
        <f t="shared" si="1052"/>
        <v/>
      </c>
      <c r="I16277" s="11">
        <f t="shared" si="1055"/>
        <v>0</v>
      </c>
    </row>
    <row r="16278" spans="6:9">
      <c r="F16278" t="str">
        <f t="shared" si="1053"/>
        <v/>
      </c>
      <c r="G16278">
        <f t="shared" si="1054"/>
        <v>0</v>
      </c>
      <c r="H16278" s="11" t="str">
        <f t="shared" si="1052"/>
        <v/>
      </c>
      <c r="I16278" s="11">
        <f t="shared" si="1055"/>
        <v>0</v>
      </c>
    </row>
    <row r="16279" spans="6:9">
      <c r="F16279" t="str">
        <f t="shared" si="1053"/>
        <v/>
      </c>
      <c r="G16279">
        <f t="shared" si="1054"/>
        <v>0</v>
      </c>
      <c r="H16279" s="11" t="str">
        <f t="shared" si="1052"/>
        <v/>
      </c>
      <c r="I16279" s="11">
        <f t="shared" si="1055"/>
        <v>0</v>
      </c>
    </row>
    <row r="16280" spans="6:9">
      <c r="F16280" t="str">
        <f t="shared" si="1053"/>
        <v/>
      </c>
      <c r="G16280">
        <f t="shared" si="1054"/>
        <v>0</v>
      </c>
      <c r="H16280" s="11" t="str">
        <f t="shared" si="1052"/>
        <v/>
      </c>
      <c r="I16280" s="11">
        <f t="shared" si="1055"/>
        <v>0</v>
      </c>
    </row>
    <row r="16281" spans="6:9">
      <c r="F16281" t="str">
        <f t="shared" si="1053"/>
        <v/>
      </c>
      <c r="G16281">
        <f t="shared" si="1054"/>
        <v>0</v>
      </c>
      <c r="H16281" s="11" t="str">
        <f t="shared" si="1052"/>
        <v/>
      </c>
      <c r="I16281" s="11">
        <f t="shared" si="1055"/>
        <v>0</v>
      </c>
    </row>
    <row r="16282" spans="6:9">
      <c r="F16282" t="str">
        <f t="shared" si="1053"/>
        <v/>
      </c>
      <c r="G16282">
        <f t="shared" si="1054"/>
        <v>0</v>
      </c>
      <c r="H16282" s="11" t="str">
        <f t="shared" si="1052"/>
        <v/>
      </c>
      <c r="I16282" s="11">
        <f t="shared" si="1055"/>
        <v>0</v>
      </c>
    </row>
    <row r="16283" spans="6:9">
      <c r="F16283" t="str">
        <f t="shared" si="1053"/>
        <v/>
      </c>
      <c r="G16283">
        <f t="shared" si="1054"/>
        <v>0</v>
      </c>
      <c r="H16283" s="11" t="str">
        <f t="shared" si="1052"/>
        <v/>
      </c>
      <c r="I16283" s="11">
        <f t="shared" si="1055"/>
        <v>0</v>
      </c>
    </row>
    <row r="16284" spans="6:9">
      <c r="F16284" t="str">
        <f t="shared" si="1053"/>
        <v/>
      </c>
      <c r="G16284">
        <f t="shared" si="1054"/>
        <v>0</v>
      </c>
      <c r="H16284" s="11" t="str">
        <f t="shared" si="1052"/>
        <v/>
      </c>
      <c r="I16284" s="11">
        <f t="shared" si="1055"/>
        <v>0</v>
      </c>
    </row>
    <row r="16285" spans="6:9">
      <c r="F16285" t="str">
        <f t="shared" si="1053"/>
        <v/>
      </c>
      <c r="G16285">
        <f t="shared" si="1054"/>
        <v>0</v>
      </c>
      <c r="H16285" s="11" t="str">
        <f t="shared" si="1052"/>
        <v/>
      </c>
      <c r="I16285" s="11">
        <f t="shared" si="1055"/>
        <v>0</v>
      </c>
    </row>
    <row r="16286" spans="6:9">
      <c r="F16286" t="str">
        <f t="shared" si="1053"/>
        <v/>
      </c>
      <c r="G16286">
        <f t="shared" si="1054"/>
        <v>0</v>
      </c>
      <c r="H16286" s="11" t="str">
        <f t="shared" si="1052"/>
        <v/>
      </c>
      <c r="I16286" s="11">
        <f t="shared" si="1055"/>
        <v>0</v>
      </c>
    </row>
    <row r="16287" spans="6:9">
      <c r="F16287" t="str">
        <f t="shared" si="1053"/>
        <v/>
      </c>
      <c r="G16287">
        <f t="shared" si="1054"/>
        <v>0</v>
      </c>
      <c r="H16287" s="11" t="str">
        <f t="shared" si="1052"/>
        <v/>
      </c>
      <c r="I16287" s="11">
        <f t="shared" si="1055"/>
        <v>0</v>
      </c>
    </row>
    <row r="16288" spans="6:9">
      <c r="F16288" t="str">
        <f t="shared" si="1053"/>
        <v/>
      </c>
      <c r="G16288">
        <f t="shared" si="1054"/>
        <v>0</v>
      </c>
      <c r="H16288" s="11" t="str">
        <f t="shared" si="1052"/>
        <v/>
      </c>
      <c r="I16288" s="11">
        <f t="shared" si="1055"/>
        <v>0</v>
      </c>
    </row>
    <row r="16289" spans="6:9">
      <c r="F16289" t="str">
        <f t="shared" si="1053"/>
        <v/>
      </c>
      <c r="G16289">
        <f t="shared" si="1054"/>
        <v>0</v>
      </c>
      <c r="H16289" s="11" t="str">
        <f t="shared" si="1052"/>
        <v/>
      </c>
      <c r="I16289" s="11">
        <f t="shared" si="1055"/>
        <v>0</v>
      </c>
    </row>
    <row r="16290" spans="6:9">
      <c r="F16290" t="str">
        <f t="shared" si="1053"/>
        <v/>
      </c>
      <c r="G16290">
        <f t="shared" si="1054"/>
        <v>0</v>
      </c>
      <c r="H16290" s="11" t="str">
        <f t="shared" si="1052"/>
        <v/>
      </c>
      <c r="I16290" s="11">
        <f t="shared" si="1055"/>
        <v>0</v>
      </c>
    </row>
    <row r="16291" spans="6:9">
      <c r="F16291" t="str">
        <f t="shared" si="1053"/>
        <v/>
      </c>
      <c r="G16291">
        <f t="shared" si="1054"/>
        <v>0</v>
      </c>
      <c r="H16291" s="11" t="str">
        <f t="shared" si="1052"/>
        <v/>
      </c>
      <c r="I16291" s="11">
        <f t="shared" si="1055"/>
        <v>0</v>
      </c>
    </row>
    <row r="16292" spans="6:9">
      <c r="F16292" t="str">
        <f t="shared" si="1053"/>
        <v/>
      </c>
      <c r="G16292">
        <f t="shared" si="1054"/>
        <v>0</v>
      </c>
      <c r="H16292" s="11" t="str">
        <f t="shared" si="1052"/>
        <v/>
      </c>
      <c r="I16292" s="11">
        <f t="shared" si="1055"/>
        <v>0</v>
      </c>
    </row>
    <row r="16293" spans="6:9">
      <c r="F16293" t="str">
        <f t="shared" si="1053"/>
        <v/>
      </c>
      <c r="G16293">
        <f t="shared" si="1054"/>
        <v>0</v>
      </c>
      <c r="H16293" s="11" t="str">
        <f t="shared" si="1052"/>
        <v/>
      </c>
      <c r="I16293" s="11">
        <f t="shared" si="1055"/>
        <v>0</v>
      </c>
    </row>
    <row r="16294" spans="6:9">
      <c r="F16294" t="str">
        <f t="shared" si="1053"/>
        <v/>
      </c>
      <c r="G16294">
        <f t="shared" si="1054"/>
        <v>0</v>
      </c>
      <c r="H16294" s="11" t="str">
        <f t="shared" si="1052"/>
        <v/>
      </c>
      <c r="I16294" s="11">
        <f t="shared" si="1055"/>
        <v>0</v>
      </c>
    </row>
    <row r="16295" spans="6:9">
      <c r="F16295" t="str">
        <f t="shared" si="1053"/>
        <v/>
      </c>
      <c r="G16295">
        <f t="shared" si="1054"/>
        <v>0</v>
      </c>
      <c r="H16295" s="11" t="str">
        <f t="shared" si="1052"/>
        <v/>
      </c>
      <c r="I16295" s="11">
        <f t="shared" si="1055"/>
        <v>0</v>
      </c>
    </row>
    <row r="16296" spans="6:9">
      <c r="F16296" t="str">
        <f t="shared" si="1053"/>
        <v/>
      </c>
      <c r="G16296">
        <f t="shared" si="1054"/>
        <v>0</v>
      </c>
      <c r="H16296" s="11" t="str">
        <f t="shared" si="1052"/>
        <v/>
      </c>
      <c r="I16296" s="11">
        <f t="shared" si="1055"/>
        <v>0</v>
      </c>
    </row>
    <row r="16297" spans="6:9">
      <c r="F16297" t="str">
        <f t="shared" si="1053"/>
        <v/>
      </c>
      <c r="G16297">
        <f t="shared" si="1054"/>
        <v>0</v>
      </c>
      <c r="H16297" s="11" t="str">
        <f t="shared" si="1052"/>
        <v/>
      </c>
      <c r="I16297" s="11">
        <f t="shared" si="1055"/>
        <v>0</v>
      </c>
    </row>
    <row r="16298" spans="6:9">
      <c r="F16298" t="str">
        <f t="shared" si="1053"/>
        <v/>
      </c>
      <c r="G16298">
        <f t="shared" si="1054"/>
        <v>0</v>
      </c>
      <c r="H16298" s="11" t="str">
        <f t="shared" si="1052"/>
        <v/>
      </c>
      <c r="I16298" s="11">
        <f t="shared" si="1055"/>
        <v>0</v>
      </c>
    </row>
    <row r="16299" spans="6:9">
      <c r="F16299" t="str">
        <f t="shared" si="1053"/>
        <v/>
      </c>
      <c r="G16299">
        <f t="shared" si="1054"/>
        <v>0</v>
      </c>
      <c r="H16299" s="11" t="str">
        <f t="shared" si="1052"/>
        <v/>
      </c>
      <c r="I16299" s="11">
        <f t="shared" si="1055"/>
        <v>0</v>
      </c>
    </row>
    <row r="16300" spans="6:9">
      <c r="F16300" t="str">
        <f t="shared" si="1053"/>
        <v/>
      </c>
      <c r="G16300">
        <f t="shared" si="1054"/>
        <v>0</v>
      </c>
      <c r="H16300" s="11" t="str">
        <f t="shared" si="1052"/>
        <v/>
      </c>
      <c r="I16300" s="11">
        <f t="shared" si="1055"/>
        <v>0</v>
      </c>
    </row>
    <row r="16301" spans="6:9">
      <c r="F16301" t="str">
        <f t="shared" si="1053"/>
        <v/>
      </c>
      <c r="G16301">
        <f t="shared" si="1054"/>
        <v>0</v>
      </c>
      <c r="H16301" s="11" t="str">
        <f t="shared" si="1052"/>
        <v/>
      </c>
      <c r="I16301" s="11">
        <f t="shared" si="1055"/>
        <v>0</v>
      </c>
    </row>
    <row r="16302" spans="6:9">
      <c r="F16302" t="str">
        <f t="shared" si="1053"/>
        <v/>
      </c>
      <c r="G16302">
        <f t="shared" si="1054"/>
        <v>0</v>
      </c>
      <c r="H16302" s="11" t="str">
        <f t="shared" si="1052"/>
        <v/>
      </c>
      <c r="I16302" s="11">
        <f t="shared" si="1055"/>
        <v>0</v>
      </c>
    </row>
    <row r="16303" spans="6:9">
      <c r="F16303" t="str">
        <f t="shared" si="1053"/>
        <v/>
      </c>
      <c r="G16303">
        <f t="shared" si="1054"/>
        <v>0</v>
      </c>
      <c r="H16303" s="11" t="str">
        <f t="shared" si="1052"/>
        <v/>
      </c>
      <c r="I16303" s="11">
        <f t="shared" si="1055"/>
        <v>0</v>
      </c>
    </row>
    <row r="16304" spans="6:9">
      <c r="F16304" t="str">
        <f t="shared" si="1053"/>
        <v/>
      </c>
      <c r="G16304">
        <f t="shared" si="1054"/>
        <v>0</v>
      </c>
      <c r="H16304" s="11" t="str">
        <f t="shared" si="1052"/>
        <v/>
      </c>
      <c r="I16304" s="11">
        <f t="shared" si="1055"/>
        <v>0</v>
      </c>
    </row>
    <row r="16305" spans="6:9">
      <c r="F16305" t="str">
        <f t="shared" si="1053"/>
        <v/>
      </c>
      <c r="G16305">
        <f t="shared" si="1054"/>
        <v>0</v>
      </c>
      <c r="H16305" s="11" t="str">
        <f t="shared" si="1052"/>
        <v/>
      </c>
      <c r="I16305" s="11">
        <f t="shared" si="1055"/>
        <v>0</v>
      </c>
    </row>
    <row r="16306" spans="6:9">
      <c r="F16306" t="str">
        <f t="shared" si="1053"/>
        <v/>
      </c>
      <c r="G16306">
        <f t="shared" si="1054"/>
        <v>0</v>
      </c>
      <c r="H16306" s="11" t="str">
        <f t="shared" si="1052"/>
        <v/>
      </c>
      <c r="I16306" s="11">
        <f t="shared" si="1055"/>
        <v>0</v>
      </c>
    </row>
    <row r="16307" spans="6:9">
      <c r="F16307" t="str">
        <f t="shared" si="1053"/>
        <v/>
      </c>
      <c r="G16307">
        <f t="shared" si="1054"/>
        <v>0</v>
      </c>
      <c r="H16307" s="11" t="str">
        <f t="shared" si="1052"/>
        <v/>
      </c>
      <c r="I16307" s="11">
        <f t="shared" si="1055"/>
        <v>0</v>
      </c>
    </row>
    <row r="16308" spans="6:9">
      <c r="F16308" t="str">
        <f t="shared" si="1053"/>
        <v/>
      </c>
      <c r="G16308">
        <f t="shared" si="1054"/>
        <v>0</v>
      </c>
      <c r="H16308" s="11" t="str">
        <f t="shared" si="1052"/>
        <v/>
      </c>
      <c r="I16308" s="11">
        <f t="shared" si="1055"/>
        <v>0</v>
      </c>
    </row>
    <row r="16309" spans="6:9">
      <c r="F16309" t="str">
        <f t="shared" si="1053"/>
        <v/>
      </c>
      <c r="G16309">
        <f t="shared" si="1054"/>
        <v>0</v>
      </c>
      <c r="H16309" s="11" t="str">
        <f t="shared" si="1052"/>
        <v/>
      </c>
      <c r="I16309" s="11">
        <f t="shared" si="1055"/>
        <v>0</v>
      </c>
    </row>
    <row r="16310" spans="6:9">
      <c r="F16310" t="str">
        <f t="shared" si="1053"/>
        <v/>
      </c>
      <c r="G16310">
        <f t="shared" si="1054"/>
        <v>0</v>
      </c>
      <c r="H16310" s="11" t="str">
        <f t="shared" si="1052"/>
        <v/>
      </c>
      <c r="I16310" s="11">
        <f t="shared" si="1055"/>
        <v>0</v>
      </c>
    </row>
    <row r="16311" spans="6:9">
      <c r="F16311" t="str">
        <f t="shared" si="1053"/>
        <v/>
      </c>
      <c r="G16311">
        <f t="shared" si="1054"/>
        <v>0</v>
      </c>
      <c r="H16311" s="11" t="str">
        <f t="shared" si="1052"/>
        <v/>
      </c>
      <c r="I16311" s="11">
        <f t="shared" si="1055"/>
        <v>0</v>
      </c>
    </row>
    <row r="16312" spans="6:9">
      <c r="F16312" t="str">
        <f t="shared" si="1053"/>
        <v/>
      </c>
      <c r="G16312">
        <f t="shared" si="1054"/>
        <v>0</v>
      </c>
      <c r="H16312" s="11" t="str">
        <f t="shared" si="1052"/>
        <v/>
      </c>
      <c r="I16312" s="11">
        <f t="shared" si="1055"/>
        <v>0</v>
      </c>
    </row>
    <row r="16313" spans="6:9">
      <c r="F16313" t="str">
        <f t="shared" si="1053"/>
        <v/>
      </c>
      <c r="G16313">
        <f t="shared" si="1054"/>
        <v>0</v>
      </c>
      <c r="H16313" s="11" t="str">
        <f t="shared" si="1052"/>
        <v/>
      </c>
      <c r="I16313" s="11">
        <f t="shared" si="1055"/>
        <v>0</v>
      </c>
    </row>
    <row r="16314" spans="6:9">
      <c r="F16314" t="str">
        <f t="shared" si="1053"/>
        <v/>
      </c>
      <c r="G16314">
        <f t="shared" si="1054"/>
        <v>0</v>
      </c>
      <c r="H16314" s="11" t="str">
        <f t="shared" si="1052"/>
        <v/>
      </c>
      <c r="I16314" s="11">
        <f t="shared" si="1055"/>
        <v>0</v>
      </c>
    </row>
    <row r="16315" spans="6:9">
      <c r="F16315" t="str">
        <f t="shared" si="1053"/>
        <v/>
      </c>
      <c r="G16315">
        <f t="shared" si="1054"/>
        <v>0</v>
      </c>
      <c r="H16315" s="11" t="str">
        <f t="shared" si="1052"/>
        <v/>
      </c>
      <c r="I16315" s="11">
        <f t="shared" si="1055"/>
        <v>0</v>
      </c>
    </row>
    <row r="16316" spans="6:9">
      <c r="F16316" t="str">
        <f t="shared" si="1053"/>
        <v/>
      </c>
      <c r="G16316">
        <f t="shared" si="1054"/>
        <v>0</v>
      </c>
      <c r="H16316" s="11" t="str">
        <f t="shared" si="1052"/>
        <v/>
      </c>
      <c r="I16316" s="11">
        <f t="shared" si="1055"/>
        <v>0</v>
      </c>
    </row>
    <row r="16317" spans="6:9">
      <c r="F16317" t="str">
        <f t="shared" si="1053"/>
        <v/>
      </c>
      <c r="G16317">
        <f t="shared" si="1054"/>
        <v>0</v>
      </c>
      <c r="H16317" s="11" t="str">
        <f t="shared" si="1052"/>
        <v/>
      </c>
      <c r="I16317" s="11">
        <f t="shared" si="1055"/>
        <v>0</v>
      </c>
    </row>
    <row r="16318" spans="6:9">
      <c r="F16318" t="str">
        <f t="shared" si="1053"/>
        <v/>
      </c>
      <c r="G16318">
        <f t="shared" si="1054"/>
        <v>0</v>
      </c>
      <c r="H16318" s="11" t="str">
        <f t="shared" si="1052"/>
        <v/>
      </c>
      <c r="I16318" s="11">
        <f t="shared" si="1055"/>
        <v>0</v>
      </c>
    </row>
    <row r="16319" spans="6:9">
      <c r="F16319" t="str">
        <f t="shared" si="1053"/>
        <v/>
      </c>
      <c r="G16319">
        <f t="shared" si="1054"/>
        <v>0</v>
      </c>
      <c r="H16319" s="11" t="str">
        <f t="shared" si="1052"/>
        <v/>
      </c>
      <c r="I16319" s="11">
        <f t="shared" si="1055"/>
        <v>0</v>
      </c>
    </row>
    <row r="16320" spans="6:9">
      <c r="F16320" t="str">
        <f t="shared" si="1053"/>
        <v/>
      </c>
      <c r="G16320">
        <f t="shared" si="1054"/>
        <v>0</v>
      </c>
      <c r="H16320" s="11" t="str">
        <f t="shared" si="1052"/>
        <v/>
      </c>
      <c r="I16320" s="11">
        <f t="shared" si="1055"/>
        <v>0</v>
      </c>
    </row>
    <row r="16321" spans="6:9">
      <c r="F16321" t="str">
        <f t="shared" si="1053"/>
        <v/>
      </c>
      <c r="G16321">
        <f t="shared" si="1054"/>
        <v>0</v>
      </c>
      <c r="H16321" s="11" t="str">
        <f t="shared" si="1052"/>
        <v/>
      </c>
      <c r="I16321" s="11">
        <f t="shared" si="1055"/>
        <v>0</v>
      </c>
    </row>
    <row r="16322" spans="6:9">
      <c r="F16322" t="str">
        <f t="shared" si="1053"/>
        <v/>
      </c>
      <c r="G16322">
        <f t="shared" si="1054"/>
        <v>0</v>
      </c>
      <c r="H16322" s="11" t="str">
        <f t="shared" ref="H16322:H16385" si="1056">IFERROR(HLOOKUP($A16322,$N$85:$S$86,2,0),"")</f>
        <v/>
      </c>
      <c r="I16322" s="11">
        <f t="shared" si="1055"/>
        <v>0</v>
      </c>
    </row>
    <row r="16323" spans="6:9">
      <c r="F16323" t="str">
        <f t="shared" ref="F16323:F16386" si="1057">IFERROR(HLOOKUP($A16323,$N$40:$S$41,2,0),"")</f>
        <v/>
      </c>
      <c r="G16323">
        <f t="shared" ref="G16323:G16386" si="1058">IFERROR(IF(D16323&gt;F16323,(D16323-F16323)^2,0),0)</f>
        <v>0</v>
      </c>
      <c r="H16323" s="11" t="str">
        <f t="shared" si="1056"/>
        <v/>
      </c>
      <c r="I16323" s="11">
        <f t="shared" ref="I16323:I16386" si="1059">IFERROR(IF(D16323&gt;H16323,(D16323-H16323)^2,0),0)</f>
        <v>0</v>
      </c>
    </row>
    <row r="16324" spans="6:9">
      <c r="F16324" t="str">
        <f t="shared" si="1057"/>
        <v/>
      </c>
      <c r="G16324">
        <f t="shared" si="1058"/>
        <v>0</v>
      </c>
      <c r="H16324" s="11" t="str">
        <f t="shared" si="1056"/>
        <v/>
      </c>
      <c r="I16324" s="11">
        <f t="shared" si="1059"/>
        <v>0</v>
      </c>
    </row>
    <row r="16325" spans="6:9">
      <c r="F16325" t="str">
        <f t="shared" si="1057"/>
        <v/>
      </c>
      <c r="G16325">
        <f t="shared" si="1058"/>
        <v>0</v>
      </c>
      <c r="H16325" s="11" t="str">
        <f t="shared" si="1056"/>
        <v/>
      </c>
      <c r="I16325" s="11">
        <f t="shared" si="1059"/>
        <v>0</v>
      </c>
    </row>
    <row r="16326" spans="6:9">
      <c r="F16326" t="str">
        <f t="shared" si="1057"/>
        <v/>
      </c>
      <c r="G16326">
        <f t="shared" si="1058"/>
        <v>0</v>
      </c>
      <c r="H16326" s="11" t="str">
        <f t="shared" si="1056"/>
        <v/>
      </c>
      <c r="I16326" s="11">
        <f t="shared" si="1059"/>
        <v>0</v>
      </c>
    </row>
    <row r="16327" spans="6:9">
      <c r="F16327" t="str">
        <f t="shared" si="1057"/>
        <v/>
      </c>
      <c r="G16327">
        <f t="shared" si="1058"/>
        <v>0</v>
      </c>
      <c r="H16327" s="11" t="str">
        <f t="shared" si="1056"/>
        <v/>
      </c>
      <c r="I16327" s="11">
        <f t="shared" si="1059"/>
        <v>0</v>
      </c>
    </row>
    <row r="16328" spans="6:9">
      <c r="F16328" t="str">
        <f t="shared" si="1057"/>
        <v/>
      </c>
      <c r="G16328">
        <f t="shared" si="1058"/>
        <v>0</v>
      </c>
      <c r="H16328" s="11" t="str">
        <f t="shared" si="1056"/>
        <v/>
      </c>
      <c r="I16328" s="11">
        <f t="shared" si="1059"/>
        <v>0</v>
      </c>
    </row>
    <row r="16329" spans="6:9">
      <c r="F16329" t="str">
        <f t="shared" si="1057"/>
        <v/>
      </c>
      <c r="G16329">
        <f t="shared" si="1058"/>
        <v>0</v>
      </c>
      <c r="H16329" s="11" t="str">
        <f t="shared" si="1056"/>
        <v/>
      </c>
      <c r="I16329" s="11">
        <f t="shared" si="1059"/>
        <v>0</v>
      </c>
    </row>
    <row r="16330" spans="6:9">
      <c r="F16330" t="str">
        <f t="shared" si="1057"/>
        <v/>
      </c>
      <c r="G16330">
        <f t="shared" si="1058"/>
        <v>0</v>
      </c>
      <c r="H16330" s="11" t="str">
        <f t="shared" si="1056"/>
        <v/>
      </c>
      <c r="I16330" s="11">
        <f t="shared" si="1059"/>
        <v>0</v>
      </c>
    </row>
    <row r="16331" spans="6:9">
      <c r="F16331" t="str">
        <f t="shared" si="1057"/>
        <v/>
      </c>
      <c r="G16331">
        <f t="shared" si="1058"/>
        <v>0</v>
      </c>
      <c r="H16331" s="11" t="str">
        <f t="shared" si="1056"/>
        <v/>
      </c>
      <c r="I16331" s="11">
        <f t="shared" si="1059"/>
        <v>0</v>
      </c>
    </row>
    <row r="16332" spans="6:9">
      <c r="F16332" t="str">
        <f t="shared" si="1057"/>
        <v/>
      </c>
      <c r="G16332">
        <f t="shared" si="1058"/>
        <v>0</v>
      </c>
      <c r="H16332" s="11" t="str">
        <f t="shared" si="1056"/>
        <v/>
      </c>
      <c r="I16332" s="11">
        <f t="shared" si="1059"/>
        <v>0</v>
      </c>
    </row>
    <row r="16333" spans="6:9">
      <c r="F16333" t="str">
        <f t="shared" si="1057"/>
        <v/>
      </c>
      <c r="G16333">
        <f t="shared" si="1058"/>
        <v>0</v>
      </c>
      <c r="H16333" s="11" t="str">
        <f t="shared" si="1056"/>
        <v/>
      </c>
      <c r="I16333" s="11">
        <f t="shared" si="1059"/>
        <v>0</v>
      </c>
    </row>
    <row r="16334" spans="6:9">
      <c r="F16334" t="str">
        <f t="shared" si="1057"/>
        <v/>
      </c>
      <c r="G16334">
        <f t="shared" si="1058"/>
        <v>0</v>
      </c>
      <c r="H16334" s="11" t="str">
        <f t="shared" si="1056"/>
        <v/>
      </c>
      <c r="I16334" s="11">
        <f t="shared" si="1059"/>
        <v>0</v>
      </c>
    </row>
    <row r="16335" spans="6:9">
      <c r="F16335" t="str">
        <f t="shared" si="1057"/>
        <v/>
      </c>
      <c r="G16335">
        <f t="shared" si="1058"/>
        <v>0</v>
      </c>
      <c r="H16335" s="11" t="str">
        <f t="shared" si="1056"/>
        <v/>
      </c>
      <c r="I16335" s="11">
        <f t="shared" si="1059"/>
        <v>0</v>
      </c>
    </row>
    <row r="16336" spans="6:9">
      <c r="F16336" t="str">
        <f t="shared" si="1057"/>
        <v/>
      </c>
      <c r="G16336">
        <f t="shared" si="1058"/>
        <v>0</v>
      </c>
      <c r="H16336" s="11" t="str">
        <f t="shared" si="1056"/>
        <v/>
      </c>
      <c r="I16336" s="11">
        <f t="shared" si="1059"/>
        <v>0</v>
      </c>
    </row>
    <row r="16337" spans="6:9">
      <c r="F16337" t="str">
        <f t="shared" si="1057"/>
        <v/>
      </c>
      <c r="G16337">
        <f t="shared" si="1058"/>
        <v>0</v>
      </c>
      <c r="H16337" s="11" t="str">
        <f t="shared" si="1056"/>
        <v/>
      </c>
      <c r="I16337" s="11">
        <f t="shared" si="1059"/>
        <v>0</v>
      </c>
    </row>
    <row r="16338" spans="6:9">
      <c r="F16338" t="str">
        <f t="shared" si="1057"/>
        <v/>
      </c>
      <c r="G16338">
        <f t="shared" si="1058"/>
        <v>0</v>
      </c>
      <c r="H16338" s="11" t="str">
        <f t="shared" si="1056"/>
        <v/>
      </c>
      <c r="I16338" s="11">
        <f t="shared" si="1059"/>
        <v>0</v>
      </c>
    </row>
    <row r="16339" spans="6:9">
      <c r="F16339" t="str">
        <f t="shared" si="1057"/>
        <v/>
      </c>
      <c r="G16339">
        <f t="shared" si="1058"/>
        <v>0</v>
      </c>
      <c r="H16339" s="11" t="str">
        <f t="shared" si="1056"/>
        <v/>
      </c>
      <c r="I16339" s="11">
        <f t="shared" si="1059"/>
        <v>0</v>
      </c>
    </row>
    <row r="16340" spans="6:9">
      <c r="F16340" t="str">
        <f t="shared" si="1057"/>
        <v/>
      </c>
      <c r="G16340">
        <f t="shared" si="1058"/>
        <v>0</v>
      </c>
      <c r="H16340" s="11" t="str">
        <f t="shared" si="1056"/>
        <v/>
      </c>
      <c r="I16340" s="11">
        <f t="shared" si="1059"/>
        <v>0</v>
      </c>
    </row>
    <row r="16341" spans="6:9">
      <c r="F16341" t="str">
        <f t="shared" si="1057"/>
        <v/>
      </c>
      <c r="G16341">
        <f t="shared" si="1058"/>
        <v>0</v>
      </c>
      <c r="H16341" s="11" t="str">
        <f t="shared" si="1056"/>
        <v/>
      </c>
      <c r="I16341" s="11">
        <f t="shared" si="1059"/>
        <v>0</v>
      </c>
    </row>
    <row r="16342" spans="6:9">
      <c r="F16342" t="str">
        <f t="shared" si="1057"/>
        <v/>
      </c>
      <c r="G16342">
        <f t="shared" si="1058"/>
        <v>0</v>
      </c>
      <c r="H16342" s="11" t="str">
        <f t="shared" si="1056"/>
        <v/>
      </c>
      <c r="I16342" s="11">
        <f t="shared" si="1059"/>
        <v>0</v>
      </c>
    </row>
    <row r="16343" spans="6:9">
      <c r="F16343" t="str">
        <f t="shared" si="1057"/>
        <v/>
      </c>
      <c r="G16343">
        <f t="shared" si="1058"/>
        <v>0</v>
      </c>
      <c r="H16343" s="11" t="str">
        <f t="shared" si="1056"/>
        <v/>
      </c>
      <c r="I16343" s="11">
        <f t="shared" si="1059"/>
        <v>0</v>
      </c>
    </row>
    <row r="16344" spans="6:9">
      <c r="F16344" t="str">
        <f t="shared" si="1057"/>
        <v/>
      </c>
      <c r="G16344">
        <f t="shared" si="1058"/>
        <v>0</v>
      </c>
      <c r="H16344" s="11" t="str">
        <f t="shared" si="1056"/>
        <v/>
      </c>
      <c r="I16344" s="11">
        <f t="shared" si="1059"/>
        <v>0</v>
      </c>
    </row>
    <row r="16345" spans="6:9">
      <c r="F16345" t="str">
        <f t="shared" si="1057"/>
        <v/>
      </c>
      <c r="G16345">
        <f t="shared" si="1058"/>
        <v>0</v>
      </c>
      <c r="H16345" s="11" t="str">
        <f t="shared" si="1056"/>
        <v/>
      </c>
      <c r="I16345" s="11">
        <f t="shared" si="1059"/>
        <v>0</v>
      </c>
    </row>
    <row r="16346" spans="6:9">
      <c r="F16346" t="str">
        <f t="shared" si="1057"/>
        <v/>
      </c>
      <c r="G16346">
        <f t="shared" si="1058"/>
        <v>0</v>
      </c>
      <c r="H16346" s="11" t="str">
        <f t="shared" si="1056"/>
        <v/>
      </c>
      <c r="I16346" s="11">
        <f t="shared" si="1059"/>
        <v>0</v>
      </c>
    </row>
    <row r="16347" spans="6:9">
      <c r="F16347" t="str">
        <f t="shared" si="1057"/>
        <v/>
      </c>
      <c r="G16347">
        <f t="shared" si="1058"/>
        <v>0</v>
      </c>
      <c r="H16347" s="11" t="str">
        <f t="shared" si="1056"/>
        <v/>
      </c>
      <c r="I16347" s="11">
        <f t="shared" si="1059"/>
        <v>0</v>
      </c>
    </row>
    <row r="16348" spans="6:9">
      <c r="F16348" t="str">
        <f t="shared" si="1057"/>
        <v/>
      </c>
      <c r="G16348">
        <f t="shared" si="1058"/>
        <v>0</v>
      </c>
      <c r="H16348" s="11" t="str">
        <f t="shared" si="1056"/>
        <v/>
      </c>
      <c r="I16348" s="11">
        <f t="shared" si="1059"/>
        <v>0</v>
      </c>
    </row>
    <row r="16349" spans="6:9">
      <c r="F16349" t="str">
        <f t="shared" si="1057"/>
        <v/>
      </c>
      <c r="G16349">
        <f t="shared" si="1058"/>
        <v>0</v>
      </c>
      <c r="H16349" s="11" t="str">
        <f t="shared" si="1056"/>
        <v/>
      </c>
      <c r="I16349" s="11">
        <f t="shared" si="1059"/>
        <v>0</v>
      </c>
    </row>
    <row r="16350" spans="6:9">
      <c r="F16350" t="str">
        <f t="shared" si="1057"/>
        <v/>
      </c>
      <c r="G16350">
        <f t="shared" si="1058"/>
        <v>0</v>
      </c>
      <c r="H16350" s="11" t="str">
        <f t="shared" si="1056"/>
        <v/>
      </c>
      <c r="I16350" s="11">
        <f t="shared" si="1059"/>
        <v>0</v>
      </c>
    </row>
    <row r="16351" spans="6:9">
      <c r="F16351" t="str">
        <f t="shared" si="1057"/>
        <v/>
      </c>
      <c r="G16351">
        <f t="shared" si="1058"/>
        <v>0</v>
      </c>
      <c r="H16351" s="11" t="str">
        <f t="shared" si="1056"/>
        <v/>
      </c>
      <c r="I16351" s="11">
        <f t="shared" si="1059"/>
        <v>0</v>
      </c>
    </row>
    <row r="16352" spans="6:9">
      <c r="F16352" t="str">
        <f t="shared" si="1057"/>
        <v/>
      </c>
      <c r="G16352">
        <f t="shared" si="1058"/>
        <v>0</v>
      </c>
      <c r="H16352" s="11" t="str">
        <f t="shared" si="1056"/>
        <v/>
      </c>
      <c r="I16352" s="11">
        <f t="shared" si="1059"/>
        <v>0</v>
      </c>
    </row>
    <row r="16353" spans="6:9">
      <c r="F16353" t="str">
        <f t="shared" si="1057"/>
        <v/>
      </c>
      <c r="G16353">
        <f t="shared" si="1058"/>
        <v>0</v>
      </c>
      <c r="H16353" s="11" t="str">
        <f t="shared" si="1056"/>
        <v/>
      </c>
      <c r="I16353" s="11">
        <f t="shared" si="1059"/>
        <v>0</v>
      </c>
    </row>
    <row r="16354" spans="6:9">
      <c r="F16354" t="str">
        <f t="shared" si="1057"/>
        <v/>
      </c>
      <c r="G16354">
        <f t="shared" si="1058"/>
        <v>0</v>
      </c>
      <c r="H16354" s="11" t="str">
        <f t="shared" si="1056"/>
        <v/>
      </c>
      <c r="I16354" s="11">
        <f t="shared" si="1059"/>
        <v>0</v>
      </c>
    </row>
    <row r="16355" spans="6:9">
      <c r="F16355" t="str">
        <f t="shared" si="1057"/>
        <v/>
      </c>
      <c r="G16355">
        <f t="shared" si="1058"/>
        <v>0</v>
      </c>
      <c r="H16355" s="11" t="str">
        <f t="shared" si="1056"/>
        <v/>
      </c>
      <c r="I16355" s="11">
        <f t="shared" si="1059"/>
        <v>0</v>
      </c>
    </row>
    <row r="16356" spans="6:9">
      <c r="F16356" t="str">
        <f t="shared" si="1057"/>
        <v/>
      </c>
      <c r="G16356">
        <f t="shared" si="1058"/>
        <v>0</v>
      </c>
      <c r="H16356" s="11" t="str">
        <f t="shared" si="1056"/>
        <v/>
      </c>
      <c r="I16356" s="11">
        <f t="shared" si="1059"/>
        <v>0</v>
      </c>
    </row>
    <row r="16357" spans="6:9">
      <c r="F16357" t="str">
        <f t="shared" si="1057"/>
        <v/>
      </c>
      <c r="G16357">
        <f t="shared" si="1058"/>
        <v>0</v>
      </c>
      <c r="H16357" s="11" t="str">
        <f t="shared" si="1056"/>
        <v/>
      </c>
      <c r="I16357" s="11">
        <f t="shared" si="1059"/>
        <v>0</v>
      </c>
    </row>
    <row r="16358" spans="6:9">
      <c r="F16358" t="str">
        <f t="shared" si="1057"/>
        <v/>
      </c>
      <c r="G16358">
        <f t="shared" si="1058"/>
        <v>0</v>
      </c>
      <c r="H16358" s="11" t="str">
        <f t="shared" si="1056"/>
        <v/>
      </c>
      <c r="I16358" s="11">
        <f t="shared" si="1059"/>
        <v>0</v>
      </c>
    </row>
    <row r="16359" spans="6:9">
      <c r="F16359" t="str">
        <f t="shared" si="1057"/>
        <v/>
      </c>
      <c r="G16359">
        <f t="shared" si="1058"/>
        <v>0</v>
      </c>
      <c r="H16359" s="11" t="str">
        <f t="shared" si="1056"/>
        <v/>
      </c>
      <c r="I16359" s="11">
        <f t="shared" si="1059"/>
        <v>0</v>
      </c>
    </row>
    <row r="16360" spans="6:9">
      <c r="F16360" t="str">
        <f t="shared" si="1057"/>
        <v/>
      </c>
      <c r="G16360">
        <f t="shared" si="1058"/>
        <v>0</v>
      </c>
      <c r="H16360" s="11" t="str">
        <f t="shared" si="1056"/>
        <v/>
      </c>
      <c r="I16360" s="11">
        <f t="shared" si="1059"/>
        <v>0</v>
      </c>
    </row>
    <row r="16361" spans="6:9">
      <c r="F16361" t="str">
        <f t="shared" si="1057"/>
        <v/>
      </c>
      <c r="G16361">
        <f t="shared" si="1058"/>
        <v>0</v>
      </c>
      <c r="H16361" s="11" t="str">
        <f t="shared" si="1056"/>
        <v/>
      </c>
      <c r="I16361" s="11">
        <f t="shared" si="1059"/>
        <v>0</v>
      </c>
    </row>
    <row r="16362" spans="6:9">
      <c r="F16362" t="str">
        <f t="shared" si="1057"/>
        <v/>
      </c>
      <c r="G16362">
        <f t="shared" si="1058"/>
        <v>0</v>
      </c>
      <c r="H16362" s="11" t="str">
        <f t="shared" si="1056"/>
        <v/>
      </c>
      <c r="I16362" s="11">
        <f t="shared" si="1059"/>
        <v>0</v>
      </c>
    </row>
    <row r="16363" spans="6:9">
      <c r="F16363" t="str">
        <f t="shared" si="1057"/>
        <v/>
      </c>
      <c r="G16363">
        <f t="shared" si="1058"/>
        <v>0</v>
      </c>
      <c r="H16363" s="11" t="str">
        <f t="shared" si="1056"/>
        <v/>
      </c>
      <c r="I16363" s="11">
        <f t="shared" si="1059"/>
        <v>0</v>
      </c>
    </row>
    <row r="16364" spans="6:9">
      <c r="F16364" t="str">
        <f t="shared" si="1057"/>
        <v/>
      </c>
      <c r="G16364">
        <f t="shared" si="1058"/>
        <v>0</v>
      </c>
      <c r="H16364" s="11" t="str">
        <f t="shared" si="1056"/>
        <v/>
      </c>
      <c r="I16364" s="11">
        <f t="shared" si="1059"/>
        <v>0</v>
      </c>
    </row>
    <row r="16365" spans="6:9">
      <c r="F16365" t="str">
        <f t="shared" si="1057"/>
        <v/>
      </c>
      <c r="G16365">
        <f t="shared" si="1058"/>
        <v>0</v>
      </c>
      <c r="H16365" s="11" t="str">
        <f t="shared" si="1056"/>
        <v/>
      </c>
      <c r="I16365" s="11">
        <f t="shared" si="1059"/>
        <v>0</v>
      </c>
    </row>
    <row r="16366" spans="6:9">
      <c r="F16366" t="str">
        <f t="shared" si="1057"/>
        <v/>
      </c>
      <c r="G16366">
        <f t="shared" si="1058"/>
        <v>0</v>
      </c>
      <c r="H16366" s="11" t="str">
        <f t="shared" si="1056"/>
        <v/>
      </c>
      <c r="I16366" s="11">
        <f t="shared" si="1059"/>
        <v>0</v>
      </c>
    </row>
    <row r="16367" spans="6:9">
      <c r="F16367" t="str">
        <f t="shared" si="1057"/>
        <v/>
      </c>
      <c r="G16367">
        <f t="shared" si="1058"/>
        <v>0</v>
      </c>
      <c r="H16367" s="11" t="str">
        <f t="shared" si="1056"/>
        <v/>
      </c>
      <c r="I16367" s="11">
        <f t="shared" si="1059"/>
        <v>0</v>
      </c>
    </row>
    <row r="16368" spans="6:9">
      <c r="F16368" t="str">
        <f t="shared" si="1057"/>
        <v/>
      </c>
      <c r="G16368">
        <f t="shared" si="1058"/>
        <v>0</v>
      </c>
      <c r="H16368" s="11" t="str">
        <f t="shared" si="1056"/>
        <v/>
      </c>
      <c r="I16368" s="11">
        <f t="shared" si="1059"/>
        <v>0</v>
      </c>
    </row>
    <row r="16369" spans="6:9">
      <c r="F16369" t="str">
        <f t="shared" si="1057"/>
        <v/>
      </c>
      <c r="G16369">
        <f t="shared" si="1058"/>
        <v>0</v>
      </c>
      <c r="H16369" s="11" t="str">
        <f t="shared" si="1056"/>
        <v/>
      </c>
      <c r="I16369" s="11">
        <f t="shared" si="1059"/>
        <v>0</v>
      </c>
    </row>
    <row r="16370" spans="6:9">
      <c r="F16370" t="str">
        <f t="shared" si="1057"/>
        <v/>
      </c>
      <c r="G16370">
        <f t="shared" si="1058"/>
        <v>0</v>
      </c>
      <c r="H16370" s="11" t="str">
        <f t="shared" si="1056"/>
        <v/>
      </c>
      <c r="I16370" s="11">
        <f t="shared" si="1059"/>
        <v>0</v>
      </c>
    </row>
    <row r="16371" spans="6:9">
      <c r="F16371" t="str">
        <f t="shared" si="1057"/>
        <v/>
      </c>
      <c r="G16371">
        <f t="shared" si="1058"/>
        <v>0</v>
      </c>
      <c r="H16371" s="11" t="str">
        <f t="shared" si="1056"/>
        <v/>
      </c>
      <c r="I16371" s="11">
        <f t="shared" si="1059"/>
        <v>0</v>
      </c>
    </row>
    <row r="16372" spans="6:9">
      <c r="F16372" t="str">
        <f t="shared" si="1057"/>
        <v/>
      </c>
      <c r="G16372">
        <f t="shared" si="1058"/>
        <v>0</v>
      </c>
      <c r="H16372" s="11" t="str">
        <f t="shared" si="1056"/>
        <v/>
      </c>
      <c r="I16372" s="11">
        <f t="shared" si="1059"/>
        <v>0</v>
      </c>
    </row>
    <row r="16373" spans="6:9">
      <c r="F16373" t="str">
        <f t="shared" si="1057"/>
        <v/>
      </c>
      <c r="G16373">
        <f t="shared" si="1058"/>
        <v>0</v>
      </c>
      <c r="H16373" s="11" t="str">
        <f t="shared" si="1056"/>
        <v/>
      </c>
      <c r="I16373" s="11">
        <f t="shared" si="1059"/>
        <v>0</v>
      </c>
    </row>
    <row r="16374" spans="6:9">
      <c r="F16374" t="str">
        <f t="shared" si="1057"/>
        <v/>
      </c>
      <c r="G16374">
        <f t="shared" si="1058"/>
        <v>0</v>
      </c>
      <c r="H16374" s="11" t="str">
        <f t="shared" si="1056"/>
        <v/>
      </c>
      <c r="I16374" s="11">
        <f t="shared" si="1059"/>
        <v>0</v>
      </c>
    </row>
    <row r="16375" spans="6:9">
      <c r="F16375" t="str">
        <f t="shared" si="1057"/>
        <v/>
      </c>
      <c r="G16375">
        <f t="shared" si="1058"/>
        <v>0</v>
      </c>
      <c r="H16375" s="11" t="str">
        <f t="shared" si="1056"/>
        <v/>
      </c>
      <c r="I16375" s="11">
        <f t="shared" si="1059"/>
        <v>0</v>
      </c>
    </row>
    <row r="16376" spans="6:9">
      <c r="F16376" t="str">
        <f t="shared" si="1057"/>
        <v/>
      </c>
      <c r="G16376">
        <f t="shared" si="1058"/>
        <v>0</v>
      </c>
      <c r="H16376" s="11" t="str">
        <f t="shared" si="1056"/>
        <v/>
      </c>
      <c r="I16376" s="11">
        <f t="shared" si="1059"/>
        <v>0</v>
      </c>
    </row>
    <row r="16377" spans="6:9">
      <c r="F16377" t="str">
        <f t="shared" si="1057"/>
        <v/>
      </c>
      <c r="G16377">
        <f t="shared" si="1058"/>
        <v>0</v>
      </c>
      <c r="H16377" s="11" t="str">
        <f t="shared" si="1056"/>
        <v/>
      </c>
      <c r="I16377" s="11">
        <f t="shared" si="1059"/>
        <v>0</v>
      </c>
    </row>
    <row r="16378" spans="6:9">
      <c r="F16378" t="str">
        <f t="shared" si="1057"/>
        <v/>
      </c>
      <c r="G16378">
        <f t="shared" si="1058"/>
        <v>0</v>
      </c>
      <c r="H16378" s="11" t="str">
        <f t="shared" si="1056"/>
        <v/>
      </c>
      <c r="I16378" s="11">
        <f t="shared" si="1059"/>
        <v>0</v>
      </c>
    </row>
    <row r="16379" spans="6:9">
      <c r="F16379" t="str">
        <f t="shared" si="1057"/>
        <v/>
      </c>
      <c r="G16379">
        <f t="shared" si="1058"/>
        <v>0</v>
      </c>
      <c r="H16379" s="11" t="str">
        <f t="shared" si="1056"/>
        <v/>
      </c>
      <c r="I16379" s="11">
        <f t="shared" si="1059"/>
        <v>0</v>
      </c>
    </row>
    <row r="16380" spans="6:9">
      <c r="F16380" t="str">
        <f t="shared" si="1057"/>
        <v/>
      </c>
      <c r="G16380">
        <f t="shared" si="1058"/>
        <v>0</v>
      </c>
      <c r="H16380" s="11" t="str">
        <f t="shared" si="1056"/>
        <v/>
      </c>
      <c r="I16380" s="11">
        <f t="shared" si="1059"/>
        <v>0</v>
      </c>
    </row>
    <row r="16381" spans="6:9">
      <c r="F16381" t="str">
        <f t="shared" si="1057"/>
        <v/>
      </c>
      <c r="G16381">
        <f t="shared" si="1058"/>
        <v>0</v>
      </c>
      <c r="H16381" s="11" t="str">
        <f t="shared" si="1056"/>
        <v/>
      </c>
      <c r="I16381" s="11">
        <f t="shared" si="1059"/>
        <v>0</v>
      </c>
    </row>
    <row r="16382" spans="6:9">
      <c r="F16382" t="str">
        <f t="shared" si="1057"/>
        <v/>
      </c>
      <c r="G16382">
        <f t="shared" si="1058"/>
        <v>0</v>
      </c>
      <c r="H16382" s="11" t="str">
        <f t="shared" si="1056"/>
        <v/>
      </c>
      <c r="I16382" s="11">
        <f t="shared" si="1059"/>
        <v>0</v>
      </c>
    </row>
    <row r="16383" spans="6:9">
      <c r="F16383" t="str">
        <f t="shared" si="1057"/>
        <v/>
      </c>
      <c r="G16383">
        <f t="shared" si="1058"/>
        <v>0</v>
      </c>
      <c r="H16383" s="11" t="str">
        <f t="shared" si="1056"/>
        <v/>
      </c>
      <c r="I16383" s="11">
        <f t="shared" si="1059"/>
        <v>0</v>
      </c>
    </row>
    <row r="16384" spans="6:9">
      <c r="F16384" t="str">
        <f t="shared" si="1057"/>
        <v/>
      </c>
      <c r="G16384">
        <f t="shared" si="1058"/>
        <v>0</v>
      </c>
      <c r="H16384" s="11" t="str">
        <f t="shared" si="1056"/>
        <v/>
      </c>
      <c r="I16384" s="11">
        <f t="shared" si="1059"/>
        <v>0</v>
      </c>
    </row>
    <row r="16385" spans="6:9">
      <c r="F16385" t="str">
        <f t="shared" si="1057"/>
        <v/>
      </c>
      <c r="G16385">
        <f t="shared" si="1058"/>
        <v>0</v>
      </c>
      <c r="H16385" s="11" t="str">
        <f t="shared" si="1056"/>
        <v/>
      </c>
      <c r="I16385" s="11">
        <f t="shared" si="1059"/>
        <v>0</v>
      </c>
    </row>
    <row r="16386" spans="6:9">
      <c r="F16386" t="str">
        <f t="shared" si="1057"/>
        <v/>
      </c>
      <c r="G16386">
        <f t="shared" si="1058"/>
        <v>0</v>
      </c>
      <c r="H16386" s="11" t="str">
        <f t="shared" ref="H16386:H16449" si="1060">IFERROR(HLOOKUP($A16386,$N$85:$S$86,2,0),"")</f>
        <v/>
      </c>
      <c r="I16386" s="11">
        <f t="shared" si="1059"/>
        <v>0</v>
      </c>
    </row>
    <row r="16387" spans="6:9">
      <c r="F16387" t="str">
        <f t="shared" ref="F16387:F16450" si="1061">IFERROR(HLOOKUP($A16387,$N$40:$S$41,2,0),"")</f>
        <v/>
      </c>
      <c r="G16387">
        <f t="shared" ref="G16387:G16450" si="1062">IFERROR(IF(D16387&gt;F16387,(D16387-F16387)^2,0),0)</f>
        <v>0</v>
      </c>
      <c r="H16387" s="11" t="str">
        <f t="shared" si="1060"/>
        <v/>
      </c>
      <c r="I16387" s="11">
        <f t="shared" ref="I16387:I16450" si="1063">IFERROR(IF(D16387&gt;H16387,(D16387-H16387)^2,0),0)</f>
        <v>0</v>
      </c>
    </row>
    <row r="16388" spans="6:9">
      <c r="F16388" t="str">
        <f t="shared" si="1061"/>
        <v/>
      </c>
      <c r="G16388">
        <f t="shared" si="1062"/>
        <v>0</v>
      </c>
      <c r="H16388" s="11" t="str">
        <f t="shared" si="1060"/>
        <v/>
      </c>
      <c r="I16388" s="11">
        <f t="shared" si="1063"/>
        <v>0</v>
      </c>
    </row>
    <row r="16389" spans="6:9">
      <c r="F16389" t="str">
        <f t="shared" si="1061"/>
        <v/>
      </c>
      <c r="G16389">
        <f t="shared" si="1062"/>
        <v>0</v>
      </c>
      <c r="H16389" s="11" t="str">
        <f t="shared" si="1060"/>
        <v/>
      </c>
      <c r="I16389" s="11">
        <f t="shared" si="1063"/>
        <v>0</v>
      </c>
    </row>
    <row r="16390" spans="6:9">
      <c r="F16390" t="str">
        <f t="shared" si="1061"/>
        <v/>
      </c>
      <c r="G16390">
        <f t="shared" si="1062"/>
        <v>0</v>
      </c>
      <c r="H16390" s="11" t="str">
        <f t="shared" si="1060"/>
        <v/>
      </c>
      <c r="I16390" s="11">
        <f t="shared" si="1063"/>
        <v>0</v>
      </c>
    </row>
    <row r="16391" spans="6:9">
      <c r="F16391" t="str">
        <f t="shared" si="1061"/>
        <v/>
      </c>
      <c r="G16391">
        <f t="shared" si="1062"/>
        <v>0</v>
      </c>
      <c r="H16391" s="11" t="str">
        <f t="shared" si="1060"/>
        <v/>
      </c>
      <c r="I16391" s="11">
        <f t="shared" si="1063"/>
        <v>0</v>
      </c>
    </row>
    <row r="16392" spans="6:9">
      <c r="F16392" t="str">
        <f t="shared" si="1061"/>
        <v/>
      </c>
      <c r="G16392">
        <f t="shared" si="1062"/>
        <v>0</v>
      </c>
      <c r="H16392" s="11" t="str">
        <f t="shared" si="1060"/>
        <v/>
      </c>
      <c r="I16392" s="11">
        <f t="shared" si="1063"/>
        <v>0</v>
      </c>
    </row>
    <row r="16393" spans="6:9">
      <c r="F16393" t="str">
        <f t="shared" si="1061"/>
        <v/>
      </c>
      <c r="G16393">
        <f t="shared" si="1062"/>
        <v>0</v>
      </c>
      <c r="H16393" s="11" t="str">
        <f t="shared" si="1060"/>
        <v/>
      </c>
      <c r="I16393" s="11">
        <f t="shared" si="1063"/>
        <v>0</v>
      </c>
    </row>
    <row r="16394" spans="6:9">
      <c r="F16394" t="str">
        <f t="shared" si="1061"/>
        <v/>
      </c>
      <c r="G16394">
        <f t="shared" si="1062"/>
        <v>0</v>
      </c>
      <c r="H16394" s="11" t="str">
        <f t="shared" si="1060"/>
        <v/>
      </c>
      <c r="I16394" s="11">
        <f t="shared" si="1063"/>
        <v>0</v>
      </c>
    </row>
    <row r="16395" spans="6:9">
      <c r="F16395" t="str">
        <f t="shared" si="1061"/>
        <v/>
      </c>
      <c r="G16395">
        <f t="shared" si="1062"/>
        <v>0</v>
      </c>
      <c r="H16395" s="11" t="str">
        <f t="shared" si="1060"/>
        <v/>
      </c>
      <c r="I16395" s="11">
        <f t="shared" si="1063"/>
        <v>0</v>
      </c>
    </row>
    <row r="16396" spans="6:9">
      <c r="F16396" t="str">
        <f t="shared" si="1061"/>
        <v/>
      </c>
      <c r="G16396">
        <f t="shared" si="1062"/>
        <v>0</v>
      </c>
      <c r="H16396" s="11" t="str">
        <f t="shared" si="1060"/>
        <v/>
      </c>
      <c r="I16396" s="11">
        <f t="shared" si="1063"/>
        <v>0</v>
      </c>
    </row>
    <row r="16397" spans="6:9">
      <c r="F16397" t="str">
        <f t="shared" si="1061"/>
        <v/>
      </c>
      <c r="G16397">
        <f t="shared" si="1062"/>
        <v>0</v>
      </c>
      <c r="H16397" s="11" t="str">
        <f t="shared" si="1060"/>
        <v/>
      </c>
      <c r="I16397" s="11">
        <f t="shared" si="1063"/>
        <v>0</v>
      </c>
    </row>
    <row r="16398" spans="6:9">
      <c r="F16398" t="str">
        <f t="shared" si="1061"/>
        <v/>
      </c>
      <c r="G16398">
        <f t="shared" si="1062"/>
        <v>0</v>
      </c>
      <c r="H16398" s="11" t="str">
        <f t="shared" si="1060"/>
        <v/>
      </c>
      <c r="I16398" s="11">
        <f t="shared" si="1063"/>
        <v>0</v>
      </c>
    </row>
    <row r="16399" spans="6:9">
      <c r="F16399" t="str">
        <f t="shared" si="1061"/>
        <v/>
      </c>
      <c r="G16399">
        <f t="shared" si="1062"/>
        <v>0</v>
      </c>
      <c r="H16399" s="11" t="str">
        <f t="shared" si="1060"/>
        <v/>
      </c>
      <c r="I16399" s="11">
        <f t="shared" si="1063"/>
        <v>0</v>
      </c>
    </row>
    <row r="16400" spans="6:9">
      <c r="F16400" t="str">
        <f t="shared" si="1061"/>
        <v/>
      </c>
      <c r="G16400">
        <f t="shared" si="1062"/>
        <v>0</v>
      </c>
      <c r="H16400" s="11" t="str">
        <f t="shared" si="1060"/>
        <v/>
      </c>
      <c r="I16400" s="11">
        <f t="shared" si="1063"/>
        <v>0</v>
      </c>
    </row>
    <row r="16401" spans="6:9">
      <c r="F16401" t="str">
        <f t="shared" si="1061"/>
        <v/>
      </c>
      <c r="G16401">
        <f t="shared" si="1062"/>
        <v>0</v>
      </c>
      <c r="H16401" s="11" t="str">
        <f t="shared" si="1060"/>
        <v/>
      </c>
      <c r="I16401" s="11">
        <f t="shared" si="1063"/>
        <v>0</v>
      </c>
    </row>
    <row r="16402" spans="6:9">
      <c r="F16402" t="str">
        <f t="shared" si="1061"/>
        <v/>
      </c>
      <c r="G16402">
        <f t="shared" si="1062"/>
        <v>0</v>
      </c>
      <c r="H16402" s="11" t="str">
        <f t="shared" si="1060"/>
        <v/>
      </c>
      <c r="I16402" s="11">
        <f t="shared" si="1063"/>
        <v>0</v>
      </c>
    </row>
    <row r="16403" spans="6:9">
      <c r="F16403" t="str">
        <f t="shared" si="1061"/>
        <v/>
      </c>
      <c r="G16403">
        <f t="shared" si="1062"/>
        <v>0</v>
      </c>
      <c r="H16403" s="11" t="str">
        <f t="shared" si="1060"/>
        <v/>
      </c>
      <c r="I16403" s="11">
        <f t="shared" si="1063"/>
        <v>0</v>
      </c>
    </row>
    <row r="16404" spans="6:9">
      <c r="F16404" t="str">
        <f t="shared" si="1061"/>
        <v/>
      </c>
      <c r="G16404">
        <f t="shared" si="1062"/>
        <v>0</v>
      </c>
      <c r="H16404" s="11" t="str">
        <f t="shared" si="1060"/>
        <v/>
      </c>
      <c r="I16404" s="11">
        <f t="shared" si="1063"/>
        <v>0</v>
      </c>
    </row>
    <row r="16405" spans="6:9">
      <c r="F16405" t="str">
        <f t="shared" si="1061"/>
        <v/>
      </c>
      <c r="G16405">
        <f t="shared" si="1062"/>
        <v>0</v>
      </c>
      <c r="H16405" s="11" t="str">
        <f t="shared" si="1060"/>
        <v/>
      </c>
      <c r="I16405" s="11">
        <f t="shared" si="1063"/>
        <v>0</v>
      </c>
    </row>
    <row r="16406" spans="6:9">
      <c r="F16406" t="str">
        <f t="shared" si="1061"/>
        <v/>
      </c>
      <c r="G16406">
        <f t="shared" si="1062"/>
        <v>0</v>
      </c>
      <c r="H16406" s="11" t="str">
        <f t="shared" si="1060"/>
        <v/>
      </c>
      <c r="I16406" s="11">
        <f t="shared" si="1063"/>
        <v>0</v>
      </c>
    </row>
    <row r="16407" spans="6:9">
      <c r="F16407" t="str">
        <f t="shared" si="1061"/>
        <v/>
      </c>
      <c r="G16407">
        <f t="shared" si="1062"/>
        <v>0</v>
      </c>
      <c r="H16407" s="11" t="str">
        <f t="shared" si="1060"/>
        <v/>
      </c>
      <c r="I16407" s="11">
        <f t="shared" si="1063"/>
        <v>0</v>
      </c>
    </row>
    <row r="16408" spans="6:9">
      <c r="F16408" t="str">
        <f t="shared" si="1061"/>
        <v/>
      </c>
      <c r="G16408">
        <f t="shared" si="1062"/>
        <v>0</v>
      </c>
      <c r="H16408" s="11" t="str">
        <f t="shared" si="1060"/>
        <v/>
      </c>
      <c r="I16408" s="11">
        <f t="shared" si="1063"/>
        <v>0</v>
      </c>
    </row>
    <row r="16409" spans="6:9">
      <c r="F16409" t="str">
        <f t="shared" si="1061"/>
        <v/>
      </c>
      <c r="G16409">
        <f t="shared" si="1062"/>
        <v>0</v>
      </c>
      <c r="H16409" s="11" t="str">
        <f t="shared" si="1060"/>
        <v/>
      </c>
      <c r="I16409" s="11">
        <f t="shared" si="1063"/>
        <v>0</v>
      </c>
    </row>
    <row r="16410" spans="6:9">
      <c r="F16410" t="str">
        <f t="shared" si="1061"/>
        <v/>
      </c>
      <c r="G16410">
        <f t="shared" si="1062"/>
        <v>0</v>
      </c>
      <c r="H16410" s="11" t="str">
        <f t="shared" si="1060"/>
        <v/>
      </c>
      <c r="I16410" s="11">
        <f t="shared" si="1063"/>
        <v>0</v>
      </c>
    </row>
    <row r="16411" spans="6:9">
      <c r="F16411" t="str">
        <f t="shared" si="1061"/>
        <v/>
      </c>
      <c r="G16411">
        <f t="shared" si="1062"/>
        <v>0</v>
      </c>
      <c r="H16411" s="11" t="str">
        <f t="shared" si="1060"/>
        <v/>
      </c>
      <c r="I16411" s="11">
        <f t="shared" si="1063"/>
        <v>0</v>
      </c>
    </row>
    <row r="16412" spans="6:9">
      <c r="F16412" t="str">
        <f t="shared" si="1061"/>
        <v/>
      </c>
      <c r="G16412">
        <f t="shared" si="1062"/>
        <v>0</v>
      </c>
      <c r="H16412" s="11" t="str">
        <f t="shared" si="1060"/>
        <v/>
      </c>
      <c r="I16412" s="11">
        <f t="shared" si="1063"/>
        <v>0</v>
      </c>
    </row>
    <row r="16413" spans="6:9">
      <c r="F16413" t="str">
        <f t="shared" si="1061"/>
        <v/>
      </c>
      <c r="G16413">
        <f t="shared" si="1062"/>
        <v>0</v>
      </c>
      <c r="H16413" s="11" t="str">
        <f t="shared" si="1060"/>
        <v/>
      </c>
      <c r="I16413" s="11">
        <f t="shared" si="1063"/>
        <v>0</v>
      </c>
    </row>
    <row r="16414" spans="6:9">
      <c r="F16414" t="str">
        <f t="shared" si="1061"/>
        <v/>
      </c>
      <c r="G16414">
        <f t="shared" si="1062"/>
        <v>0</v>
      </c>
      <c r="H16414" s="11" t="str">
        <f t="shared" si="1060"/>
        <v/>
      </c>
      <c r="I16414" s="11">
        <f t="shared" si="1063"/>
        <v>0</v>
      </c>
    </row>
    <row r="16415" spans="6:9">
      <c r="F16415" t="str">
        <f t="shared" si="1061"/>
        <v/>
      </c>
      <c r="G16415">
        <f t="shared" si="1062"/>
        <v>0</v>
      </c>
      <c r="H16415" s="11" t="str">
        <f t="shared" si="1060"/>
        <v/>
      </c>
      <c r="I16415" s="11">
        <f t="shared" si="1063"/>
        <v>0</v>
      </c>
    </row>
    <row r="16416" spans="6:9">
      <c r="F16416" t="str">
        <f t="shared" si="1061"/>
        <v/>
      </c>
      <c r="G16416">
        <f t="shared" si="1062"/>
        <v>0</v>
      </c>
      <c r="H16416" s="11" t="str">
        <f t="shared" si="1060"/>
        <v/>
      </c>
      <c r="I16416" s="11">
        <f t="shared" si="1063"/>
        <v>0</v>
      </c>
    </row>
    <row r="16417" spans="6:9">
      <c r="F16417" t="str">
        <f t="shared" si="1061"/>
        <v/>
      </c>
      <c r="G16417">
        <f t="shared" si="1062"/>
        <v>0</v>
      </c>
      <c r="H16417" s="11" t="str">
        <f t="shared" si="1060"/>
        <v/>
      </c>
      <c r="I16417" s="11">
        <f t="shared" si="1063"/>
        <v>0</v>
      </c>
    </row>
    <row r="16418" spans="6:9">
      <c r="F16418" t="str">
        <f t="shared" si="1061"/>
        <v/>
      </c>
      <c r="G16418">
        <f t="shared" si="1062"/>
        <v>0</v>
      </c>
      <c r="H16418" s="11" t="str">
        <f t="shared" si="1060"/>
        <v/>
      </c>
      <c r="I16418" s="11">
        <f t="shared" si="1063"/>
        <v>0</v>
      </c>
    </row>
    <row r="16419" spans="6:9">
      <c r="F16419" t="str">
        <f t="shared" si="1061"/>
        <v/>
      </c>
      <c r="G16419">
        <f t="shared" si="1062"/>
        <v>0</v>
      </c>
      <c r="H16419" s="11" t="str">
        <f t="shared" si="1060"/>
        <v/>
      </c>
      <c r="I16419" s="11">
        <f t="shared" si="1063"/>
        <v>0</v>
      </c>
    </row>
    <row r="16420" spans="6:9">
      <c r="F16420" t="str">
        <f t="shared" si="1061"/>
        <v/>
      </c>
      <c r="G16420">
        <f t="shared" si="1062"/>
        <v>0</v>
      </c>
      <c r="H16420" s="11" t="str">
        <f t="shared" si="1060"/>
        <v/>
      </c>
      <c r="I16420" s="11">
        <f t="shared" si="1063"/>
        <v>0</v>
      </c>
    </row>
    <row r="16421" spans="6:9">
      <c r="F16421" t="str">
        <f t="shared" si="1061"/>
        <v/>
      </c>
      <c r="G16421">
        <f t="shared" si="1062"/>
        <v>0</v>
      </c>
      <c r="H16421" s="11" t="str">
        <f t="shared" si="1060"/>
        <v/>
      </c>
      <c r="I16421" s="11">
        <f t="shared" si="1063"/>
        <v>0</v>
      </c>
    </row>
    <row r="16422" spans="6:9">
      <c r="F16422" t="str">
        <f t="shared" si="1061"/>
        <v/>
      </c>
      <c r="G16422">
        <f t="shared" si="1062"/>
        <v>0</v>
      </c>
      <c r="H16422" s="11" t="str">
        <f t="shared" si="1060"/>
        <v/>
      </c>
      <c r="I16422" s="11">
        <f t="shared" si="1063"/>
        <v>0</v>
      </c>
    </row>
    <row r="16423" spans="6:9">
      <c r="F16423" t="str">
        <f t="shared" si="1061"/>
        <v/>
      </c>
      <c r="G16423">
        <f t="shared" si="1062"/>
        <v>0</v>
      </c>
      <c r="H16423" s="11" t="str">
        <f t="shared" si="1060"/>
        <v/>
      </c>
      <c r="I16423" s="11">
        <f t="shared" si="1063"/>
        <v>0</v>
      </c>
    </row>
    <row r="16424" spans="6:9">
      <c r="F16424" t="str">
        <f t="shared" si="1061"/>
        <v/>
      </c>
      <c r="G16424">
        <f t="shared" si="1062"/>
        <v>0</v>
      </c>
      <c r="H16424" s="11" t="str">
        <f t="shared" si="1060"/>
        <v/>
      </c>
      <c r="I16424" s="11">
        <f t="shared" si="1063"/>
        <v>0</v>
      </c>
    </row>
    <row r="16425" spans="6:9">
      <c r="F16425" t="str">
        <f t="shared" si="1061"/>
        <v/>
      </c>
      <c r="G16425">
        <f t="shared" si="1062"/>
        <v>0</v>
      </c>
      <c r="H16425" s="11" t="str">
        <f t="shared" si="1060"/>
        <v/>
      </c>
      <c r="I16425" s="11">
        <f t="shared" si="1063"/>
        <v>0</v>
      </c>
    </row>
    <row r="16426" spans="6:9">
      <c r="F16426" t="str">
        <f t="shared" si="1061"/>
        <v/>
      </c>
      <c r="G16426">
        <f t="shared" si="1062"/>
        <v>0</v>
      </c>
      <c r="H16426" s="11" t="str">
        <f t="shared" si="1060"/>
        <v/>
      </c>
      <c r="I16426" s="11">
        <f t="shared" si="1063"/>
        <v>0</v>
      </c>
    </row>
    <row r="16427" spans="6:9">
      <c r="F16427" t="str">
        <f t="shared" si="1061"/>
        <v/>
      </c>
      <c r="G16427">
        <f t="shared" si="1062"/>
        <v>0</v>
      </c>
      <c r="H16427" s="11" t="str">
        <f t="shared" si="1060"/>
        <v/>
      </c>
      <c r="I16427" s="11">
        <f t="shared" si="1063"/>
        <v>0</v>
      </c>
    </row>
    <row r="16428" spans="6:9">
      <c r="F16428" t="str">
        <f t="shared" si="1061"/>
        <v/>
      </c>
      <c r="G16428">
        <f t="shared" si="1062"/>
        <v>0</v>
      </c>
      <c r="H16428" s="11" t="str">
        <f t="shared" si="1060"/>
        <v/>
      </c>
      <c r="I16428" s="11">
        <f t="shared" si="1063"/>
        <v>0</v>
      </c>
    </row>
    <row r="16429" spans="6:9">
      <c r="F16429" t="str">
        <f t="shared" si="1061"/>
        <v/>
      </c>
      <c r="G16429">
        <f t="shared" si="1062"/>
        <v>0</v>
      </c>
      <c r="H16429" s="11" t="str">
        <f t="shared" si="1060"/>
        <v/>
      </c>
      <c r="I16429" s="11">
        <f t="shared" si="1063"/>
        <v>0</v>
      </c>
    </row>
    <row r="16430" spans="6:9">
      <c r="F16430" t="str">
        <f t="shared" si="1061"/>
        <v/>
      </c>
      <c r="G16430">
        <f t="shared" si="1062"/>
        <v>0</v>
      </c>
      <c r="H16430" s="11" t="str">
        <f t="shared" si="1060"/>
        <v/>
      </c>
      <c r="I16430" s="11">
        <f t="shared" si="1063"/>
        <v>0</v>
      </c>
    </row>
    <row r="16431" spans="6:9">
      <c r="F16431" t="str">
        <f t="shared" si="1061"/>
        <v/>
      </c>
      <c r="G16431">
        <f t="shared" si="1062"/>
        <v>0</v>
      </c>
      <c r="H16431" s="11" t="str">
        <f t="shared" si="1060"/>
        <v/>
      </c>
      <c r="I16431" s="11">
        <f t="shared" si="1063"/>
        <v>0</v>
      </c>
    </row>
    <row r="16432" spans="6:9">
      <c r="F16432" t="str">
        <f t="shared" si="1061"/>
        <v/>
      </c>
      <c r="G16432">
        <f t="shared" si="1062"/>
        <v>0</v>
      </c>
      <c r="H16432" s="11" t="str">
        <f t="shared" si="1060"/>
        <v/>
      </c>
      <c r="I16432" s="11">
        <f t="shared" si="1063"/>
        <v>0</v>
      </c>
    </row>
    <row r="16433" spans="6:9">
      <c r="F16433" t="str">
        <f t="shared" si="1061"/>
        <v/>
      </c>
      <c r="G16433">
        <f t="shared" si="1062"/>
        <v>0</v>
      </c>
      <c r="H16433" s="11" t="str">
        <f t="shared" si="1060"/>
        <v/>
      </c>
      <c r="I16433" s="11">
        <f t="shared" si="1063"/>
        <v>0</v>
      </c>
    </row>
    <row r="16434" spans="6:9">
      <c r="F16434" t="str">
        <f t="shared" si="1061"/>
        <v/>
      </c>
      <c r="G16434">
        <f t="shared" si="1062"/>
        <v>0</v>
      </c>
      <c r="H16434" s="11" t="str">
        <f t="shared" si="1060"/>
        <v/>
      </c>
      <c r="I16434" s="11">
        <f t="shared" si="1063"/>
        <v>0</v>
      </c>
    </row>
    <row r="16435" spans="6:9">
      <c r="F16435" t="str">
        <f t="shared" si="1061"/>
        <v/>
      </c>
      <c r="G16435">
        <f t="shared" si="1062"/>
        <v>0</v>
      </c>
      <c r="H16435" s="11" t="str">
        <f t="shared" si="1060"/>
        <v/>
      </c>
      <c r="I16435" s="11">
        <f t="shared" si="1063"/>
        <v>0</v>
      </c>
    </row>
    <row r="16436" spans="6:9">
      <c r="F16436" t="str">
        <f t="shared" si="1061"/>
        <v/>
      </c>
      <c r="G16436">
        <f t="shared" si="1062"/>
        <v>0</v>
      </c>
      <c r="H16436" s="11" t="str">
        <f t="shared" si="1060"/>
        <v/>
      </c>
      <c r="I16436" s="11">
        <f t="shared" si="1063"/>
        <v>0</v>
      </c>
    </row>
    <row r="16437" spans="6:9">
      <c r="F16437" t="str">
        <f t="shared" si="1061"/>
        <v/>
      </c>
      <c r="G16437">
        <f t="shared" si="1062"/>
        <v>0</v>
      </c>
      <c r="H16437" s="11" t="str">
        <f t="shared" si="1060"/>
        <v/>
      </c>
      <c r="I16437" s="11">
        <f t="shared" si="1063"/>
        <v>0</v>
      </c>
    </row>
    <row r="16438" spans="6:9">
      <c r="F16438" t="str">
        <f t="shared" si="1061"/>
        <v/>
      </c>
      <c r="G16438">
        <f t="shared" si="1062"/>
        <v>0</v>
      </c>
      <c r="H16438" s="11" t="str">
        <f t="shared" si="1060"/>
        <v/>
      </c>
      <c r="I16438" s="11">
        <f t="shared" si="1063"/>
        <v>0</v>
      </c>
    </row>
    <row r="16439" spans="6:9">
      <c r="F16439" t="str">
        <f t="shared" si="1061"/>
        <v/>
      </c>
      <c r="G16439">
        <f t="shared" si="1062"/>
        <v>0</v>
      </c>
      <c r="H16439" s="11" t="str">
        <f t="shared" si="1060"/>
        <v/>
      </c>
      <c r="I16439" s="11">
        <f t="shared" si="1063"/>
        <v>0</v>
      </c>
    </row>
    <row r="16440" spans="6:9">
      <c r="F16440" t="str">
        <f t="shared" si="1061"/>
        <v/>
      </c>
      <c r="G16440">
        <f t="shared" si="1062"/>
        <v>0</v>
      </c>
      <c r="H16440" s="11" t="str">
        <f t="shared" si="1060"/>
        <v/>
      </c>
      <c r="I16440" s="11">
        <f t="shared" si="1063"/>
        <v>0</v>
      </c>
    </row>
    <row r="16441" spans="6:9">
      <c r="F16441" t="str">
        <f t="shared" si="1061"/>
        <v/>
      </c>
      <c r="G16441">
        <f t="shared" si="1062"/>
        <v>0</v>
      </c>
      <c r="H16441" s="11" t="str">
        <f t="shared" si="1060"/>
        <v/>
      </c>
      <c r="I16441" s="11">
        <f t="shared" si="1063"/>
        <v>0</v>
      </c>
    </row>
    <row r="16442" spans="6:9">
      <c r="F16442" t="str">
        <f t="shared" si="1061"/>
        <v/>
      </c>
      <c r="G16442">
        <f t="shared" si="1062"/>
        <v>0</v>
      </c>
      <c r="H16442" s="11" t="str">
        <f t="shared" si="1060"/>
        <v/>
      </c>
      <c r="I16442" s="11">
        <f t="shared" si="1063"/>
        <v>0</v>
      </c>
    </row>
    <row r="16443" spans="6:9">
      <c r="F16443" t="str">
        <f t="shared" si="1061"/>
        <v/>
      </c>
      <c r="G16443">
        <f t="shared" si="1062"/>
        <v>0</v>
      </c>
      <c r="H16443" s="11" t="str">
        <f t="shared" si="1060"/>
        <v/>
      </c>
      <c r="I16443" s="11">
        <f t="shared" si="1063"/>
        <v>0</v>
      </c>
    </row>
    <row r="16444" spans="6:9">
      <c r="F16444" t="str">
        <f t="shared" si="1061"/>
        <v/>
      </c>
      <c r="G16444">
        <f t="shared" si="1062"/>
        <v>0</v>
      </c>
      <c r="H16444" s="11" t="str">
        <f t="shared" si="1060"/>
        <v/>
      </c>
      <c r="I16444" s="11">
        <f t="shared" si="1063"/>
        <v>0</v>
      </c>
    </row>
    <row r="16445" spans="6:9">
      <c r="F16445" t="str">
        <f t="shared" si="1061"/>
        <v/>
      </c>
      <c r="G16445">
        <f t="shared" si="1062"/>
        <v>0</v>
      </c>
      <c r="H16445" s="11" t="str">
        <f t="shared" si="1060"/>
        <v/>
      </c>
      <c r="I16445" s="11">
        <f t="shared" si="1063"/>
        <v>0</v>
      </c>
    </row>
    <row r="16446" spans="6:9">
      <c r="F16446" t="str">
        <f t="shared" si="1061"/>
        <v/>
      </c>
      <c r="G16446">
        <f t="shared" si="1062"/>
        <v>0</v>
      </c>
      <c r="H16446" s="11" t="str">
        <f t="shared" si="1060"/>
        <v/>
      </c>
      <c r="I16446" s="11">
        <f t="shared" si="1063"/>
        <v>0</v>
      </c>
    </row>
    <row r="16447" spans="6:9">
      <c r="F16447" t="str">
        <f t="shared" si="1061"/>
        <v/>
      </c>
      <c r="G16447">
        <f t="shared" si="1062"/>
        <v>0</v>
      </c>
      <c r="H16447" s="11" t="str">
        <f t="shared" si="1060"/>
        <v/>
      </c>
      <c r="I16447" s="11">
        <f t="shared" si="1063"/>
        <v>0</v>
      </c>
    </row>
    <row r="16448" spans="6:9">
      <c r="F16448" t="str">
        <f t="shared" si="1061"/>
        <v/>
      </c>
      <c r="G16448">
        <f t="shared" si="1062"/>
        <v>0</v>
      </c>
      <c r="H16448" s="11" t="str">
        <f t="shared" si="1060"/>
        <v/>
      </c>
      <c r="I16448" s="11">
        <f t="shared" si="1063"/>
        <v>0</v>
      </c>
    </row>
    <row r="16449" spans="6:9">
      <c r="F16449" t="str">
        <f t="shared" si="1061"/>
        <v/>
      </c>
      <c r="G16449">
        <f t="shared" si="1062"/>
        <v>0</v>
      </c>
      <c r="H16449" s="11" t="str">
        <f t="shared" si="1060"/>
        <v/>
      </c>
      <c r="I16449" s="11">
        <f t="shared" si="1063"/>
        <v>0</v>
      </c>
    </row>
    <row r="16450" spans="6:9">
      <c r="F16450" t="str">
        <f t="shared" si="1061"/>
        <v/>
      </c>
      <c r="G16450">
        <f t="shared" si="1062"/>
        <v>0</v>
      </c>
      <c r="H16450" s="11" t="str">
        <f t="shared" ref="H16450:H16513" si="1064">IFERROR(HLOOKUP($A16450,$N$85:$S$86,2,0),"")</f>
        <v/>
      </c>
      <c r="I16450" s="11">
        <f t="shared" si="1063"/>
        <v>0</v>
      </c>
    </row>
    <row r="16451" spans="6:9">
      <c r="F16451" t="str">
        <f t="shared" ref="F16451:F16514" si="1065">IFERROR(HLOOKUP($A16451,$N$40:$S$41,2,0),"")</f>
        <v/>
      </c>
      <c r="G16451">
        <f t="shared" ref="G16451:G16514" si="1066">IFERROR(IF(D16451&gt;F16451,(D16451-F16451)^2,0),0)</f>
        <v>0</v>
      </c>
      <c r="H16451" s="11" t="str">
        <f t="shared" si="1064"/>
        <v/>
      </c>
      <c r="I16451" s="11">
        <f t="shared" ref="I16451:I16514" si="1067">IFERROR(IF(D16451&gt;H16451,(D16451-H16451)^2,0),0)</f>
        <v>0</v>
      </c>
    </row>
    <row r="16452" spans="6:9">
      <c r="F16452" t="str">
        <f t="shared" si="1065"/>
        <v/>
      </c>
      <c r="G16452">
        <f t="shared" si="1066"/>
        <v>0</v>
      </c>
      <c r="H16452" s="11" t="str">
        <f t="shared" si="1064"/>
        <v/>
      </c>
      <c r="I16452" s="11">
        <f t="shared" si="1067"/>
        <v>0</v>
      </c>
    </row>
    <row r="16453" spans="6:9">
      <c r="F16453" t="str">
        <f t="shared" si="1065"/>
        <v/>
      </c>
      <c r="G16453">
        <f t="shared" si="1066"/>
        <v>0</v>
      </c>
      <c r="H16453" s="11" t="str">
        <f t="shared" si="1064"/>
        <v/>
      </c>
      <c r="I16453" s="11">
        <f t="shared" si="1067"/>
        <v>0</v>
      </c>
    </row>
    <row r="16454" spans="6:9">
      <c r="F16454" t="str">
        <f t="shared" si="1065"/>
        <v/>
      </c>
      <c r="G16454">
        <f t="shared" si="1066"/>
        <v>0</v>
      </c>
      <c r="H16454" s="11" t="str">
        <f t="shared" si="1064"/>
        <v/>
      </c>
      <c r="I16454" s="11">
        <f t="shared" si="1067"/>
        <v>0</v>
      </c>
    </row>
    <row r="16455" spans="6:9">
      <c r="F16455" t="str">
        <f t="shared" si="1065"/>
        <v/>
      </c>
      <c r="G16455">
        <f t="shared" si="1066"/>
        <v>0</v>
      </c>
      <c r="H16455" s="11" t="str">
        <f t="shared" si="1064"/>
        <v/>
      </c>
      <c r="I16455" s="11">
        <f t="shared" si="1067"/>
        <v>0</v>
      </c>
    </row>
    <row r="16456" spans="6:9">
      <c r="F16456" t="str">
        <f t="shared" si="1065"/>
        <v/>
      </c>
      <c r="G16456">
        <f t="shared" si="1066"/>
        <v>0</v>
      </c>
      <c r="H16456" s="11" t="str">
        <f t="shared" si="1064"/>
        <v/>
      </c>
      <c r="I16456" s="11">
        <f t="shared" si="1067"/>
        <v>0</v>
      </c>
    </row>
    <row r="16457" spans="6:9">
      <c r="F16457" t="str">
        <f t="shared" si="1065"/>
        <v/>
      </c>
      <c r="G16457">
        <f t="shared" si="1066"/>
        <v>0</v>
      </c>
      <c r="H16457" s="11" t="str">
        <f t="shared" si="1064"/>
        <v/>
      </c>
      <c r="I16457" s="11">
        <f t="shared" si="1067"/>
        <v>0</v>
      </c>
    </row>
    <row r="16458" spans="6:9">
      <c r="F16458" t="str">
        <f t="shared" si="1065"/>
        <v/>
      </c>
      <c r="G16458">
        <f t="shared" si="1066"/>
        <v>0</v>
      </c>
      <c r="H16458" s="11" t="str">
        <f t="shared" si="1064"/>
        <v/>
      </c>
      <c r="I16458" s="11">
        <f t="shared" si="1067"/>
        <v>0</v>
      </c>
    </row>
    <row r="16459" spans="6:9">
      <c r="F16459" t="str">
        <f t="shared" si="1065"/>
        <v/>
      </c>
      <c r="G16459">
        <f t="shared" si="1066"/>
        <v>0</v>
      </c>
      <c r="H16459" s="11" t="str">
        <f t="shared" si="1064"/>
        <v/>
      </c>
      <c r="I16459" s="11">
        <f t="shared" si="1067"/>
        <v>0</v>
      </c>
    </row>
    <row r="16460" spans="6:9">
      <c r="F16460" t="str">
        <f t="shared" si="1065"/>
        <v/>
      </c>
      <c r="G16460">
        <f t="shared" si="1066"/>
        <v>0</v>
      </c>
      <c r="H16460" s="11" t="str">
        <f t="shared" si="1064"/>
        <v/>
      </c>
      <c r="I16460" s="11">
        <f t="shared" si="1067"/>
        <v>0</v>
      </c>
    </row>
    <row r="16461" spans="6:9">
      <c r="F16461" t="str">
        <f t="shared" si="1065"/>
        <v/>
      </c>
      <c r="G16461">
        <f t="shared" si="1066"/>
        <v>0</v>
      </c>
      <c r="H16461" s="11" t="str">
        <f t="shared" si="1064"/>
        <v/>
      </c>
      <c r="I16461" s="11">
        <f t="shared" si="1067"/>
        <v>0</v>
      </c>
    </row>
    <row r="16462" spans="6:9">
      <c r="F16462" t="str">
        <f t="shared" si="1065"/>
        <v/>
      </c>
      <c r="G16462">
        <f t="shared" si="1066"/>
        <v>0</v>
      </c>
      <c r="H16462" s="11" t="str">
        <f t="shared" si="1064"/>
        <v/>
      </c>
      <c r="I16462" s="11">
        <f t="shared" si="1067"/>
        <v>0</v>
      </c>
    </row>
    <row r="16463" spans="6:9">
      <c r="F16463" t="str">
        <f t="shared" si="1065"/>
        <v/>
      </c>
      <c r="G16463">
        <f t="shared" si="1066"/>
        <v>0</v>
      </c>
      <c r="H16463" s="11" t="str">
        <f t="shared" si="1064"/>
        <v/>
      </c>
      <c r="I16463" s="11">
        <f t="shared" si="1067"/>
        <v>0</v>
      </c>
    </row>
    <row r="16464" spans="6:9">
      <c r="F16464" t="str">
        <f t="shared" si="1065"/>
        <v/>
      </c>
      <c r="G16464">
        <f t="shared" si="1066"/>
        <v>0</v>
      </c>
      <c r="H16464" s="11" t="str">
        <f t="shared" si="1064"/>
        <v/>
      </c>
      <c r="I16464" s="11">
        <f t="shared" si="1067"/>
        <v>0</v>
      </c>
    </row>
    <row r="16465" spans="6:9">
      <c r="F16465" t="str">
        <f t="shared" si="1065"/>
        <v/>
      </c>
      <c r="G16465">
        <f t="shared" si="1066"/>
        <v>0</v>
      </c>
      <c r="H16465" s="11" t="str">
        <f t="shared" si="1064"/>
        <v/>
      </c>
      <c r="I16465" s="11">
        <f t="shared" si="1067"/>
        <v>0</v>
      </c>
    </row>
    <row r="16466" spans="6:9">
      <c r="F16466" t="str">
        <f t="shared" si="1065"/>
        <v/>
      </c>
      <c r="G16466">
        <f t="shared" si="1066"/>
        <v>0</v>
      </c>
      <c r="H16466" s="11" t="str">
        <f t="shared" si="1064"/>
        <v/>
      </c>
      <c r="I16466" s="11">
        <f t="shared" si="1067"/>
        <v>0</v>
      </c>
    </row>
    <row r="16467" spans="6:9">
      <c r="F16467" t="str">
        <f t="shared" si="1065"/>
        <v/>
      </c>
      <c r="G16467">
        <f t="shared" si="1066"/>
        <v>0</v>
      </c>
      <c r="H16467" s="11" t="str">
        <f t="shared" si="1064"/>
        <v/>
      </c>
      <c r="I16467" s="11">
        <f t="shared" si="1067"/>
        <v>0</v>
      </c>
    </row>
    <row r="16468" spans="6:9">
      <c r="F16468" t="str">
        <f t="shared" si="1065"/>
        <v/>
      </c>
      <c r="G16468">
        <f t="shared" si="1066"/>
        <v>0</v>
      </c>
      <c r="H16468" s="11" t="str">
        <f t="shared" si="1064"/>
        <v/>
      </c>
      <c r="I16468" s="11">
        <f t="shared" si="1067"/>
        <v>0</v>
      </c>
    </row>
    <row r="16469" spans="6:9">
      <c r="F16469" t="str">
        <f t="shared" si="1065"/>
        <v/>
      </c>
      <c r="G16469">
        <f t="shared" si="1066"/>
        <v>0</v>
      </c>
      <c r="H16469" s="11" t="str">
        <f t="shared" si="1064"/>
        <v/>
      </c>
      <c r="I16469" s="11">
        <f t="shared" si="1067"/>
        <v>0</v>
      </c>
    </row>
    <row r="16470" spans="6:9">
      <c r="F16470" t="str">
        <f t="shared" si="1065"/>
        <v/>
      </c>
      <c r="G16470">
        <f t="shared" si="1066"/>
        <v>0</v>
      </c>
      <c r="H16470" s="11" t="str">
        <f t="shared" si="1064"/>
        <v/>
      </c>
      <c r="I16470" s="11">
        <f t="shared" si="1067"/>
        <v>0</v>
      </c>
    </row>
    <row r="16471" spans="6:9">
      <c r="F16471" t="str">
        <f t="shared" si="1065"/>
        <v/>
      </c>
      <c r="G16471">
        <f t="shared" si="1066"/>
        <v>0</v>
      </c>
      <c r="H16471" s="11" t="str">
        <f t="shared" si="1064"/>
        <v/>
      </c>
      <c r="I16471" s="11">
        <f t="shared" si="1067"/>
        <v>0</v>
      </c>
    </row>
    <row r="16472" spans="6:9">
      <c r="F16472" t="str">
        <f t="shared" si="1065"/>
        <v/>
      </c>
      <c r="G16472">
        <f t="shared" si="1066"/>
        <v>0</v>
      </c>
      <c r="H16472" s="11" t="str">
        <f t="shared" si="1064"/>
        <v/>
      </c>
      <c r="I16472" s="11">
        <f t="shared" si="1067"/>
        <v>0</v>
      </c>
    </row>
    <row r="16473" spans="6:9">
      <c r="F16473" t="str">
        <f t="shared" si="1065"/>
        <v/>
      </c>
      <c r="G16473">
        <f t="shared" si="1066"/>
        <v>0</v>
      </c>
      <c r="H16473" s="11" t="str">
        <f t="shared" si="1064"/>
        <v/>
      </c>
      <c r="I16473" s="11">
        <f t="shared" si="1067"/>
        <v>0</v>
      </c>
    </row>
    <row r="16474" spans="6:9">
      <c r="F16474" t="str">
        <f t="shared" si="1065"/>
        <v/>
      </c>
      <c r="G16474">
        <f t="shared" si="1066"/>
        <v>0</v>
      </c>
      <c r="H16474" s="11" t="str">
        <f t="shared" si="1064"/>
        <v/>
      </c>
      <c r="I16474" s="11">
        <f t="shared" si="1067"/>
        <v>0</v>
      </c>
    </row>
    <row r="16475" spans="6:9">
      <c r="F16475" t="str">
        <f t="shared" si="1065"/>
        <v/>
      </c>
      <c r="G16475">
        <f t="shared" si="1066"/>
        <v>0</v>
      </c>
      <c r="H16475" s="11" t="str">
        <f t="shared" si="1064"/>
        <v/>
      </c>
      <c r="I16475" s="11">
        <f t="shared" si="1067"/>
        <v>0</v>
      </c>
    </row>
    <row r="16476" spans="6:9">
      <c r="F16476" t="str">
        <f t="shared" si="1065"/>
        <v/>
      </c>
      <c r="G16476">
        <f t="shared" si="1066"/>
        <v>0</v>
      </c>
      <c r="H16476" s="11" t="str">
        <f t="shared" si="1064"/>
        <v/>
      </c>
      <c r="I16476" s="11">
        <f t="shared" si="1067"/>
        <v>0</v>
      </c>
    </row>
    <row r="16477" spans="6:9">
      <c r="F16477" t="str">
        <f t="shared" si="1065"/>
        <v/>
      </c>
      <c r="G16477">
        <f t="shared" si="1066"/>
        <v>0</v>
      </c>
      <c r="H16477" s="11" t="str">
        <f t="shared" si="1064"/>
        <v/>
      </c>
      <c r="I16477" s="11">
        <f t="shared" si="1067"/>
        <v>0</v>
      </c>
    </row>
    <row r="16478" spans="6:9">
      <c r="F16478" t="str">
        <f t="shared" si="1065"/>
        <v/>
      </c>
      <c r="G16478">
        <f t="shared" si="1066"/>
        <v>0</v>
      </c>
      <c r="H16478" s="11" t="str">
        <f t="shared" si="1064"/>
        <v/>
      </c>
      <c r="I16478" s="11">
        <f t="shared" si="1067"/>
        <v>0</v>
      </c>
    </row>
    <row r="16479" spans="6:9">
      <c r="F16479" t="str">
        <f t="shared" si="1065"/>
        <v/>
      </c>
      <c r="G16479">
        <f t="shared" si="1066"/>
        <v>0</v>
      </c>
      <c r="H16479" s="11" t="str">
        <f t="shared" si="1064"/>
        <v/>
      </c>
      <c r="I16479" s="11">
        <f t="shared" si="1067"/>
        <v>0</v>
      </c>
    </row>
    <row r="16480" spans="6:9">
      <c r="F16480" t="str">
        <f t="shared" si="1065"/>
        <v/>
      </c>
      <c r="G16480">
        <f t="shared" si="1066"/>
        <v>0</v>
      </c>
      <c r="H16480" s="11" t="str">
        <f t="shared" si="1064"/>
        <v/>
      </c>
      <c r="I16480" s="11">
        <f t="shared" si="1067"/>
        <v>0</v>
      </c>
    </row>
    <row r="16481" spans="6:9">
      <c r="F16481" t="str">
        <f t="shared" si="1065"/>
        <v/>
      </c>
      <c r="G16481">
        <f t="shared" si="1066"/>
        <v>0</v>
      </c>
      <c r="H16481" s="11" t="str">
        <f t="shared" si="1064"/>
        <v/>
      </c>
      <c r="I16481" s="11">
        <f t="shared" si="1067"/>
        <v>0</v>
      </c>
    </row>
    <row r="16482" spans="6:9">
      <c r="F16482" t="str">
        <f t="shared" si="1065"/>
        <v/>
      </c>
      <c r="G16482">
        <f t="shared" si="1066"/>
        <v>0</v>
      </c>
      <c r="H16482" s="11" t="str">
        <f t="shared" si="1064"/>
        <v/>
      </c>
      <c r="I16482" s="11">
        <f t="shared" si="1067"/>
        <v>0</v>
      </c>
    </row>
    <row r="16483" spans="6:9">
      <c r="F16483" t="str">
        <f t="shared" si="1065"/>
        <v/>
      </c>
      <c r="G16483">
        <f t="shared" si="1066"/>
        <v>0</v>
      </c>
      <c r="H16483" s="11" t="str">
        <f t="shared" si="1064"/>
        <v/>
      </c>
      <c r="I16483" s="11">
        <f t="shared" si="1067"/>
        <v>0</v>
      </c>
    </row>
    <row r="16484" spans="6:9">
      <c r="F16484" t="str">
        <f t="shared" si="1065"/>
        <v/>
      </c>
      <c r="G16484">
        <f t="shared" si="1066"/>
        <v>0</v>
      </c>
      <c r="H16484" s="11" t="str">
        <f t="shared" si="1064"/>
        <v/>
      </c>
      <c r="I16484" s="11">
        <f t="shared" si="1067"/>
        <v>0</v>
      </c>
    </row>
    <row r="16485" spans="6:9">
      <c r="F16485" t="str">
        <f t="shared" si="1065"/>
        <v/>
      </c>
      <c r="G16485">
        <f t="shared" si="1066"/>
        <v>0</v>
      </c>
      <c r="H16485" s="11" t="str">
        <f t="shared" si="1064"/>
        <v/>
      </c>
      <c r="I16485" s="11">
        <f t="shared" si="1067"/>
        <v>0</v>
      </c>
    </row>
    <row r="16486" spans="6:9">
      <c r="F16486" t="str">
        <f t="shared" si="1065"/>
        <v/>
      </c>
      <c r="G16486">
        <f t="shared" si="1066"/>
        <v>0</v>
      </c>
      <c r="H16486" s="11" t="str">
        <f t="shared" si="1064"/>
        <v/>
      </c>
      <c r="I16486" s="11">
        <f t="shared" si="1067"/>
        <v>0</v>
      </c>
    </row>
    <row r="16487" spans="6:9">
      <c r="F16487" t="str">
        <f t="shared" si="1065"/>
        <v/>
      </c>
      <c r="G16487">
        <f t="shared" si="1066"/>
        <v>0</v>
      </c>
      <c r="H16487" s="11" t="str">
        <f t="shared" si="1064"/>
        <v/>
      </c>
      <c r="I16487" s="11">
        <f t="shared" si="1067"/>
        <v>0</v>
      </c>
    </row>
    <row r="16488" spans="6:9">
      <c r="F16488" t="str">
        <f t="shared" si="1065"/>
        <v/>
      </c>
      <c r="G16488">
        <f t="shared" si="1066"/>
        <v>0</v>
      </c>
      <c r="H16488" s="11" t="str">
        <f t="shared" si="1064"/>
        <v/>
      </c>
      <c r="I16488" s="11">
        <f t="shared" si="1067"/>
        <v>0</v>
      </c>
    </row>
    <row r="16489" spans="6:9">
      <c r="F16489" t="str">
        <f t="shared" si="1065"/>
        <v/>
      </c>
      <c r="G16489">
        <f t="shared" si="1066"/>
        <v>0</v>
      </c>
      <c r="H16489" s="11" t="str">
        <f t="shared" si="1064"/>
        <v/>
      </c>
      <c r="I16489" s="11">
        <f t="shared" si="1067"/>
        <v>0</v>
      </c>
    </row>
    <row r="16490" spans="6:9">
      <c r="F16490" t="str">
        <f t="shared" si="1065"/>
        <v/>
      </c>
      <c r="G16490">
        <f t="shared" si="1066"/>
        <v>0</v>
      </c>
      <c r="H16490" s="11" t="str">
        <f t="shared" si="1064"/>
        <v/>
      </c>
      <c r="I16490" s="11">
        <f t="shared" si="1067"/>
        <v>0</v>
      </c>
    </row>
    <row r="16491" spans="6:9">
      <c r="F16491" t="str">
        <f t="shared" si="1065"/>
        <v/>
      </c>
      <c r="G16491">
        <f t="shared" si="1066"/>
        <v>0</v>
      </c>
      <c r="H16491" s="11" t="str">
        <f t="shared" si="1064"/>
        <v/>
      </c>
      <c r="I16491" s="11">
        <f t="shared" si="1067"/>
        <v>0</v>
      </c>
    </row>
    <row r="16492" spans="6:9">
      <c r="F16492" t="str">
        <f t="shared" si="1065"/>
        <v/>
      </c>
      <c r="G16492">
        <f t="shared" si="1066"/>
        <v>0</v>
      </c>
      <c r="H16492" s="11" t="str">
        <f t="shared" si="1064"/>
        <v/>
      </c>
      <c r="I16492" s="11">
        <f t="shared" si="1067"/>
        <v>0</v>
      </c>
    </row>
    <row r="16493" spans="6:9">
      <c r="F16493" t="str">
        <f t="shared" si="1065"/>
        <v/>
      </c>
      <c r="G16493">
        <f t="shared" si="1066"/>
        <v>0</v>
      </c>
      <c r="H16493" s="11" t="str">
        <f t="shared" si="1064"/>
        <v/>
      </c>
      <c r="I16493" s="11">
        <f t="shared" si="1067"/>
        <v>0</v>
      </c>
    </row>
    <row r="16494" spans="6:9">
      <c r="F16494" t="str">
        <f t="shared" si="1065"/>
        <v/>
      </c>
      <c r="G16494">
        <f t="shared" si="1066"/>
        <v>0</v>
      </c>
      <c r="H16494" s="11" t="str">
        <f t="shared" si="1064"/>
        <v/>
      </c>
      <c r="I16494" s="11">
        <f t="shared" si="1067"/>
        <v>0</v>
      </c>
    </row>
    <row r="16495" spans="6:9">
      <c r="F16495" t="str">
        <f t="shared" si="1065"/>
        <v/>
      </c>
      <c r="G16495">
        <f t="shared" si="1066"/>
        <v>0</v>
      </c>
      <c r="H16495" s="11" t="str">
        <f t="shared" si="1064"/>
        <v/>
      </c>
      <c r="I16495" s="11">
        <f t="shared" si="1067"/>
        <v>0</v>
      </c>
    </row>
    <row r="16496" spans="6:9">
      <c r="F16496" t="str">
        <f t="shared" si="1065"/>
        <v/>
      </c>
      <c r="G16496">
        <f t="shared" si="1066"/>
        <v>0</v>
      </c>
      <c r="H16496" s="11" t="str">
        <f t="shared" si="1064"/>
        <v/>
      </c>
      <c r="I16496" s="11">
        <f t="shared" si="1067"/>
        <v>0</v>
      </c>
    </row>
    <row r="16497" spans="6:9">
      <c r="F16497" t="str">
        <f t="shared" si="1065"/>
        <v/>
      </c>
      <c r="G16497">
        <f t="shared" si="1066"/>
        <v>0</v>
      </c>
      <c r="H16497" s="11" t="str">
        <f t="shared" si="1064"/>
        <v/>
      </c>
      <c r="I16497" s="11">
        <f t="shared" si="1067"/>
        <v>0</v>
      </c>
    </row>
    <row r="16498" spans="6:9">
      <c r="F16498" t="str">
        <f t="shared" si="1065"/>
        <v/>
      </c>
      <c r="G16498">
        <f t="shared" si="1066"/>
        <v>0</v>
      </c>
      <c r="H16498" s="11" t="str">
        <f t="shared" si="1064"/>
        <v/>
      </c>
      <c r="I16498" s="11">
        <f t="shared" si="1067"/>
        <v>0</v>
      </c>
    </row>
    <row r="16499" spans="6:9">
      <c r="F16499" t="str">
        <f t="shared" si="1065"/>
        <v/>
      </c>
      <c r="G16499">
        <f t="shared" si="1066"/>
        <v>0</v>
      </c>
      <c r="H16499" s="11" t="str">
        <f t="shared" si="1064"/>
        <v/>
      </c>
      <c r="I16499" s="11">
        <f t="shared" si="1067"/>
        <v>0</v>
      </c>
    </row>
    <row r="16500" spans="6:9">
      <c r="F16500" t="str">
        <f t="shared" si="1065"/>
        <v/>
      </c>
      <c r="G16500">
        <f t="shared" si="1066"/>
        <v>0</v>
      </c>
      <c r="H16500" s="11" t="str">
        <f t="shared" si="1064"/>
        <v/>
      </c>
      <c r="I16500" s="11">
        <f t="shared" si="1067"/>
        <v>0</v>
      </c>
    </row>
    <row r="16501" spans="6:9">
      <c r="F16501" t="str">
        <f t="shared" si="1065"/>
        <v/>
      </c>
      <c r="G16501">
        <f t="shared" si="1066"/>
        <v>0</v>
      </c>
      <c r="H16501" s="11" t="str">
        <f t="shared" si="1064"/>
        <v/>
      </c>
      <c r="I16501" s="11">
        <f t="shared" si="1067"/>
        <v>0</v>
      </c>
    </row>
    <row r="16502" spans="6:9">
      <c r="F16502" t="str">
        <f t="shared" si="1065"/>
        <v/>
      </c>
      <c r="G16502">
        <f t="shared" si="1066"/>
        <v>0</v>
      </c>
      <c r="H16502" s="11" t="str">
        <f t="shared" si="1064"/>
        <v/>
      </c>
      <c r="I16502" s="11">
        <f t="shared" si="1067"/>
        <v>0</v>
      </c>
    </row>
    <row r="16503" spans="6:9">
      <c r="F16503" t="str">
        <f t="shared" si="1065"/>
        <v/>
      </c>
      <c r="G16503">
        <f t="shared" si="1066"/>
        <v>0</v>
      </c>
      <c r="H16503" s="11" t="str">
        <f t="shared" si="1064"/>
        <v/>
      </c>
      <c r="I16503" s="11">
        <f t="shared" si="1067"/>
        <v>0</v>
      </c>
    </row>
    <row r="16504" spans="6:9">
      <c r="F16504" t="str">
        <f t="shared" si="1065"/>
        <v/>
      </c>
      <c r="G16504">
        <f t="shared" si="1066"/>
        <v>0</v>
      </c>
      <c r="H16504" s="11" t="str">
        <f t="shared" si="1064"/>
        <v/>
      </c>
      <c r="I16504" s="11">
        <f t="shared" si="1067"/>
        <v>0</v>
      </c>
    </row>
    <row r="16505" spans="6:9">
      <c r="F16505" t="str">
        <f t="shared" si="1065"/>
        <v/>
      </c>
      <c r="G16505">
        <f t="shared" si="1066"/>
        <v>0</v>
      </c>
      <c r="H16505" s="11" t="str">
        <f t="shared" si="1064"/>
        <v/>
      </c>
      <c r="I16505" s="11">
        <f t="shared" si="1067"/>
        <v>0</v>
      </c>
    </row>
    <row r="16506" spans="6:9">
      <c r="F16506" t="str">
        <f t="shared" si="1065"/>
        <v/>
      </c>
      <c r="G16506">
        <f t="shared" si="1066"/>
        <v>0</v>
      </c>
      <c r="H16506" s="11" t="str">
        <f t="shared" si="1064"/>
        <v/>
      </c>
      <c r="I16506" s="11">
        <f t="shared" si="1067"/>
        <v>0</v>
      </c>
    </row>
    <row r="16507" spans="6:9">
      <c r="F16507" t="str">
        <f t="shared" si="1065"/>
        <v/>
      </c>
      <c r="G16507">
        <f t="shared" si="1066"/>
        <v>0</v>
      </c>
      <c r="H16507" s="11" t="str">
        <f t="shared" si="1064"/>
        <v/>
      </c>
      <c r="I16507" s="11">
        <f t="shared" si="1067"/>
        <v>0</v>
      </c>
    </row>
    <row r="16508" spans="6:9">
      <c r="F16508" t="str">
        <f t="shared" si="1065"/>
        <v/>
      </c>
      <c r="G16508">
        <f t="shared" si="1066"/>
        <v>0</v>
      </c>
      <c r="H16508" s="11" t="str">
        <f t="shared" si="1064"/>
        <v/>
      </c>
      <c r="I16508" s="11">
        <f t="shared" si="1067"/>
        <v>0</v>
      </c>
    </row>
    <row r="16509" spans="6:9">
      <c r="F16509" t="str">
        <f t="shared" si="1065"/>
        <v/>
      </c>
      <c r="G16509">
        <f t="shared" si="1066"/>
        <v>0</v>
      </c>
      <c r="H16509" s="11" t="str">
        <f t="shared" si="1064"/>
        <v/>
      </c>
      <c r="I16509" s="11">
        <f t="shared" si="1067"/>
        <v>0</v>
      </c>
    </row>
    <row r="16510" spans="6:9">
      <c r="F16510" t="str">
        <f t="shared" si="1065"/>
        <v/>
      </c>
      <c r="G16510">
        <f t="shared" si="1066"/>
        <v>0</v>
      </c>
      <c r="H16510" s="11" t="str">
        <f t="shared" si="1064"/>
        <v/>
      </c>
      <c r="I16510" s="11">
        <f t="shared" si="1067"/>
        <v>0</v>
      </c>
    </row>
    <row r="16511" spans="6:9">
      <c r="F16511" t="str">
        <f t="shared" si="1065"/>
        <v/>
      </c>
      <c r="G16511">
        <f t="shared" si="1066"/>
        <v>0</v>
      </c>
      <c r="H16511" s="11" t="str">
        <f t="shared" si="1064"/>
        <v/>
      </c>
      <c r="I16511" s="11">
        <f t="shared" si="1067"/>
        <v>0</v>
      </c>
    </row>
    <row r="16512" spans="6:9">
      <c r="F16512" t="str">
        <f t="shared" si="1065"/>
        <v/>
      </c>
      <c r="G16512">
        <f t="shared" si="1066"/>
        <v>0</v>
      </c>
      <c r="H16512" s="11" t="str">
        <f t="shared" si="1064"/>
        <v/>
      </c>
      <c r="I16512" s="11">
        <f t="shared" si="1067"/>
        <v>0</v>
      </c>
    </row>
    <row r="16513" spans="6:9">
      <c r="F16513" t="str">
        <f t="shared" si="1065"/>
        <v/>
      </c>
      <c r="G16513">
        <f t="shared" si="1066"/>
        <v>0</v>
      </c>
      <c r="H16513" s="11" t="str">
        <f t="shared" si="1064"/>
        <v/>
      </c>
      <c r="I16513" s="11">
        <f t="shared" si="1067"/>
        <v>0</v>
      </c>
    </row>
    <row r="16514" spans="6:9">
      <c r="F16514" t="str">
        <f t="shared" si="1065"/>
        <v/>
      </c>
      <c r="G16514">
        <f t="shared" si="1066"/>
        <v>0</v>
      </c>
      <c r="H16514" s="11" t="str">
        <f t="shared" ref="H16514:H16577" si="1068">IFERROR(HLOOKUP($A16514,$N$85:$S$86,2,0),"")</f>
        <v/>
      </c>
      <c r="I16514" s="11">
        <f t="shared" si="1067"/>
        <v>0</v>
      </c>
    </row>
    <row r="16515" spans="6:9">
      <c r="F16515" t="str">
        <f t="shared" ref="F16515:F16578" si="1069">IFERROR(HLOOKUP($A16515,$N$40:$S$41,2,0),"")</f>
        <v/>
      </c>
      <c r="G16515">
        <f t="shared" ref="G16515:G16578" si="1070">IFERROR(IF(D16515&gt;F16515,(D16515-F16515)^2,0),0)</f>
        <v>0</v>
      </c>
      <c r="H16515" s="11" t="str">
        <f t="shared" si="1068"/>
        <v/>
      </c>
      <c r="I16515" s="11">
        <f t="shared" ref="I16515:I16578" si="1071">IFERROR(IF(D16515&gt;H16515,(D16515-H16515)^2,0),0)</f>
        <v>0</v>
      </c>
    </row>
    <row r="16516" spans="6:9">
      <c r="F16516" t="str">
        <f t="shared" si="1069"/>
        <v/>
      </c>
      <c r="G16516">
        <f t="shared" si="1070"/>
        <v>0</v>
      </c>
      <c r="H16516" s="11" t="str">
        <f t="shared" si="1068"/>
        <v/>
      </c>
      <c r="I16516" s="11">
        <f t="shared" si="1071"/>
        <v>0</v>
      </c>
    </row>
    <row r="16517" spans="6:9">
      <c r="F16517" t="str">
        <f t="shared" si="1069"/>
        <v/>
      </c>
      <c r="G16517">
        <f t="shared" si="1070"/>
        <v>0</v>
      </c>
      <c r="H16517" s="11" t="str">
        <f t="shared" si="1068"/>
        <v/>
      </c>
      <c r="I16517" s="11">
        <f t="shared" si="1071"/>
        <v>0</v>
      </c>
    </row>
    <row r="16518" spans="6:9">
      <c r="F16518" t="str">
        <f t="shared" si="1069"/>
        <v/>
      </c>
      <c r="G16518">
        <f t="shared" si="1070"/>
        <v>0</v>
      </c>
      <c r="H16518" s="11" t="str">
        <f t="shared" si="1068"/>
        <v/>
      </c>
      <c r="I16518" s="11">
        <f t="shared" si="1071"/>
        <v>0</v>
      </c>
    </row>
    <row r="16519" spans="6:9">
      <c r="F16519" t="str">
        <f t="shared" si="1069"/>
        <v/>
      </c>
      <c r="G16519">
        <f t="shared" si="1070"/>
        <v>0</v>
      </c>
      <c r="H16519" s="11" t="str">
        <f t="shared" si="1068"/>
        <v/>
      </c>
      <c r="I16519" s="11">
        <f t="shared" si="1071"/>
        <v>0</v>
      </c>
    </row>
    <row r="16520" spans="6:9">
      <c r="F16520" t="str">
        <f t="shared" si="1069"/>
        <v/>
      </c>
      <c r="G16520">
        <f t="shared" si="1070"/>
        <v>0</v>
      </c>
      <c r="H16520" s="11" t="str">
        <f t="shared" si="1068"/>
        <v/>
      </c>
      <c r="I16520" s="11">
        <f t="shared" si="1071"/>
        <v>0</v>
      </c>
    </row>
    <row r="16521" spans="6:9">
      <c r="F16521" t="str">
        <f t="shared" si="1069"/>
        <v/>
      </c>
      <c r="G16521">
        <f t="shared" si="1070"/>
        <v>0</v>
      </c>
      <c r="H16521" s="11" t="str">
        <f t="shared" si="1068"/>
        <v/>
      </c>
      <c r="I16521" s="11">
        <f t="shared" si="1071"/>
        <v>0</v>
      </c>
    </row>
    <row r="16522" spans="6:9">
      <c r="F16522" t="str">
        <f t="shared" si="1069"/>
        <v/>
      </c>
      <c r="G16522">
        <f t="shared" si="1070"/>
        <v>0</v>
      </c>
      <c r="H16522" s="11" t="str">
        <f t="shared" si="1068"/>
        <v/>
      </c>
      <c r="I16522" s="11">
        <f t="shared" si="1071"/>
        <v>0</v>
      </c>
    </row>
    <row r="16523" spans="6:9">
      <c r="F16523" t="str">
        <f t="shared" si="1069"/>
        <v/>
      </c>
      <c r="G16523">
        <f t="shared" si="1070"/>
        <v>0</v>
      </c>
      <c r="H16523" s="11" t="str">
        <f t="shared" si="1068"/>
        <v/>
      </c>
      <c r="I16523" s="11">
        <f t="shared" si="1071"/>
        <v>0</v>
      </c>
    </row>
    <row r="16524" spans="6:9">
      <c r="F16524" t="str">
        <f t="shared" si="1069"/>
        <v/>
      </c>
      <c r="G16524">
        <f t="shared" si="1070"/>
        <v>0</v>
      </c>
      <c r="H16524" s="11" t="str">
        <f t="shared" si="1068"/>
        <v/>
      </c>
      <c r="I16524" s="11">
        <f t="shared" si="1071"/>
        <v>0</v>
      </c>
    </row>
    <row r="16525" spans="6:9">
      <c r="F16525" t="str">
        <f t="shared" si="1069"/>
        <v/>
      </c>
      <c r="G16525">
        <f t="shared" si="1070"/>
        <v>0</v>
      </c>
      <c r="H16525" s="11" t="str">
        <f t="shared" si="1068"/>
        <v/>
      </c>
      <c r="I16525" s="11">
        <f t="shared" si="1071"/>
        <v>0</v>
      </c>
    </row>
    <row r="16526" spans="6:9">
      <c r="F16526" t="str">
        <f t="shared" si="1069"/>
        <v/>
      </c>
      <c r="G16526">
        <f t="shared" si="1070"/>
        <v>0</v>
      </c>
      <c r="H16526" s="11" t="str">
        <f t="shared" si="1068"/>
        <v/>
      </c>
      <c r="I16526" s="11">
        <f t="shared" si="1071"/>
        <v>0</v>
      </c>
    </row>
    <row r="16527" spans="6:9">
      <c r="F16527" t="str">
        <f t="shared" si="1069"/>
        <v/>
      </c>
      <c r="G16527">
        <f t="shared" si="1070"/>
        <v>0</v>
      </c>
      <c r="H16527" s="11" t="str">
        <f t="shared" si="1068"/>
        <v/>
      </c>
      <c r="I16527" s="11">
        <f t="shared" si="1071"/>
        <v>0</v>
      </c>
    </row>
    <row r="16528" spans="6:9">
      <c r="F16528" t="str">
        <f t="shared" si="1069"/>
        <v/>
      </c>
      <c r="G16528">
        <f t="shared" si="1070"/>
        <v>0</v>
      </c>
      <c r="H16528" s="11" t="str">
        <f t="shared" si="1068"/>
        <v/>
      </c>
      <c r="I16528" s="11">
        <f t="shared" si="1071"/>
        <v>0</v>
      </c>
    </row>
    <row r="16529" spans="6:9">
      <c r="F16529" t="str">
        <f t="shared" si="1069"/>
        <v/>
      </c>
      <c r="G16529">
        <f t="shared" si="1070"/>
        <v>0</v>
      </c>
      <c r="H16529" s="11" t="str">
        <f t="shared" si="1068"/>
        <v/>
      </c>
      <c r="I16529" s="11">
        <f t="shared" si="1071"/>
        <v>0</v>
      </c>
    </row>
    <row r="16530" spans="6:9">
      <c r="F16530" t="str">
        <f t="shared" si="1069"/>
        <v/>
      </c>
      <c r="G16530">
        <f t="shared" si="1070"/>
        <v>0</v>
      </c>
      <c r="H16530" s="11" t="str">
        <f t="shared" si="1068"/>
        <v/>
      </c>
      <c r="I16530" s="11">
        <f t="shared" si="1071"/>
        <v>0</v>
      </c>
    </row>
    <row r="16531" spans="6:9">
      <c r="F16531" t="str">
        <f t="shared" si="1069"/>
        <v/>
      </c>
      <c r="G16531">
        <f t="shared" si="1070"/>
        <v>0</v>
      </c>
      <c r="H16531" s="11" t="str">
        <f t="shared" si="1068"/>
        <v/>
      </c>
      <c r="I16531" s="11">
        <f t="shared" si="1071"/>
        <v>0</v>
      </c>
    </row>
    <row r="16532" spans="6:9">
      <c r="F16532" t="str">
        <f t="shared" si="1069"/>
        <v/>
      </c>
      <c r="G16532">
        <f t="shared" si="1070"/>
        <v>0</v>
      </c>
      <c r="H16532" s="11" t="str">
        <f t="shared" si="1068"/>
        <v/>
      </c>
      <c r="I16532" s="11">
        <f t="shared" si="1071"/>
        <v>0</v>
      </c>
    </row>
    <row r="16533" spans="6:9">
      <c r="F16533" t="str">
        <f t="shared" si="1069"/>
        <v/>
      </c>
      <c r="G16533">
        <f t="shared" si="1070"/>
        <v>0</v>
      </c>
      <c r="H16533" s="11" t="str">
        <f t="shared" si="1068"/>
        <v/>
      </c>
      <c r="I16533" s="11">
        <f t="shared" si="1071"/>
        <v>0</v>
      </c>
    </row>
    <row r="16534" spans="6:9">
      <c r="F16534" t="str">
        <f t="shared" si="1069"/>
        <v/>
      </c>
      <c r="G16534">
        <f t="shared" si="1070"/>
        <v>0</v>
      </c>
      <c r="H16534" s="11" t="str">
        <f t="shared" si="1068"/>
        <v/>
      </c>
      <c r="I16534" s="11">
        <f t="shared" si="1071"/>
        <v>0</v>
      </c>
    </row>
    <row r="16535" spans="6:9">
      <c r="F16535" t="str">
        <f t="shared" si="1069"/>
        <v/>
      </c>
      <c r="G16535">
        <f t="shared" si="1070"/>
        <v>0</v>
      </c>
      <c r="H16535" s="11" t="str">
        <f t="shared" si="1068"/>
        <v/>
      </c>
      <c r="I16535" s="11">
        <f t="shared" si="1071"/>
        <v>0</v>
      </c>
    </row>
    <row r="16536" spans="6:9">
      <c r="F16536" t="str">
        <f t="shared" si="1069"/>
        <v/>
      </c>
      <c r="G16536">
        <f t="shared" si="1070"/>
        <v>0</v>
      </c>
      <c r="H16536" s="11" t="str">
        <f t="shared" si="1068"/>
        <v/>
      </c>
      <c r="I16536" s="11">
        <f t="shared" si="1071"/>
        <v>0</v>
      </c>
    </row>
    <row r="16537" spans="6:9">
      <c r="F16537" t="str">
        <f t="shared" si="1069"/>
        <v/>
      </c>
      <c r="G16537">
        <f t="shared" si="1070"/>
        <v>0</v>
      </c>
      <c r="H16537" s="11" t="str">
        <f t="shared" si="1068"/>
        <v/>
      </c>
      <c r="I16537" s="11">
        <f t="shared" si="1071"/>
        <v>0</v>
      </c>
    </row>
    <row r="16538" spans="6:9">
      <c r="F16538" t="str">
        <f t="shared" si="1069"/>
        <v/>
      </c>
      <c r="G16538">
        <f t="shared" si="1070"/>
        <v>0</v>
      </c>
      <c r="H16538" s="11" t="str">
        <f t="shared" si="1068"/>
        <v/>
      </c>
      <c r="I16538" s="11">
        <f t="shared" si="1071"/>
        <v>0</v>
      </c>
    </row>
    <row r="16539" spans="6:9">
      <c r="F16539" t="str">
        <f t="shared" si="1069"/>
        <v/>
      </c>
      <c r="G16539">
        <f t="shared" si="1070"/>
        <v>0</v>
      </c>
      <c r="H16539" s="11" t="str">
        <f t="shared" si="1068"/>
        <v/>
      </c>
      <c r="I16539" s="11">
        <f t="shared" si="1071"/>
        <v>0</v>
      </c>
    </row>
    <row r="16540" spans="6:9">
      <c r="F16540" t="str">
        <f t="shared" si="1069"/>
        <v/>
      </c>
      <c r="G16540">
        <f t="shared" si="1070"/>
        <v>0</v>
      </c>
      <c r="H16540" s="11" t="str">
        <f t="shared" si="1068"/>
        <v/>
      </c>
      <c r="I16540" s="11">
        <f t="shared" si="1071"/>
        <v>0</v>
      </c>
    </row>
    <row r="16541" spans="6:9">
      <c r="F16541" t="str">
        <f t="shared" si="1069"/>
        <v/>
      </c>
      <c r="G16541">
        <f t="shared" si="1070"/>
        <v>0</v>
      </c>
      <c r="H16541" s="11" t="str">
        <f t="shared" si="1068"/>
        <v/>
      </c>
      <c r="I16541" s="11">
        <f t="shared" si="1071"/>
        <v>0</v>
      </c>
    </row>
    <row r="16542" spans="6:9">
      <c r="F16542" t="str">
        <f t="shared" si="1069"/>
        <v/>
      </c>
      <c r="G16542">
        <f t="shared" si="1070"/>
        <v>0</v>
      </c>
      <c r="H16542" s="11" t="str">
        <f t="shared" si="1068"/>
        <v/>
      </c>
      <c r="I16542" s="11">
        <f t="shared" si="1071"/>
        <v>0</v>
      </c>
    </row>
    <row r="16543" spans="6:9">
      <c r="F16543" t="str">
        <f t="shared" si="1069"/>
        <v/>
      </c>
      <c r="G16543">
        <f t="shared" si="1070"/>
        <v>0</v>
      </c>
      <c r="H16543" s="11" t="str">
        <f t="shared" si="1068"/>
        <v/>
      </c>
      <c r="I16543" s="11">
        <f t="shared" si="1071"/>
        <v>0</v>
      </c>
    </row>
    <row r="16544" spans="6:9">
      <c r="F16544" t="str">
        <f t="shared" si="1069"/>
        <v/>
      </c>
      <c r="G16544">
        <f t="shared" si="1070"/>
        <v>0</v>
      </c>
      <c r="H16544" s="11" t="str">
        <f t="shared" si="1068"/>
        <v/>
      </c>
      <c r="I16544" s="11">
        <f t="shared" si="1071"/>
        <v>0</v>
      </c>
    </row>
    <row r="16545" spans="6:9">
      <c r="F16545" t="str">
        <f t="shared" si="1069"/>
        <v/>
      </c>
      <c r="G16545">
        <f t="shared" si="1070"/>
        <v>0</v>
      </c>
      <c r="H16545" s="11" t="str">
        <f t="shared" si="1068"/>
        <v/>
      </c>
      <c r="I16545" s="11">
        <f t="shared" si="1071"/>
        <v>0</v>
      </c>
    </row>
    <row r="16546" spans="6:9">
      <c r="F16546" t="str">
        <f t="shared" si="1069"/>
        <v/>
      </c>
      <c r="G16546">
        <f t="shared" si="1070"/>
        <v>0</v>
      </c>
      <c r="H16546" s="11" t="str">
        <f t="shared" si="1068"/>
        <v/>
      </c>
      <c r="I16546" s="11">
        <f t="shared" si="1071"/>
        <v>0</v>
      </c>
    </row>
    <row r="16547" spans="6:9">
      <c r="F16547" t="str">
        <f t="shared" si="1069"/>
        <v/>
      </c>
      <c r="G16547">
        <f t="shared" si="1070"/>
        <v>0</v>
      </c>
      <c r="H16547" s="11" t="str">
        <f t="shared" si="1068"/>
        <v/>
      </c>
      <c r="I16547" s="11">
        <f t="shared" si="1071"/>
        <v>0</v>
      </c>
    </row>
    <row r="16548" spans="6:9">
      <c r="F16548" t="str">
        <f t="shared" si="1069"/>
        <v/>
      </c>
      <c r="G16548">
        <f t="shared" si="1070"/>
        <v>0</v>
      </c>
      <c r="H16548" s="11" t="str">
        <f t="shared" si="1068"/>
        <v/>
      </c>
      <c r="I16548" s="11">
        <f t="shared" si="1071"/>
        <v>0</v>
      </c>
    </row>
    <row r="16549" spans="6:9">
      <c r="F16549" t="str">
        <f t="shared" si="1069"/>
        <v/>
      </c>
      <c r="G16549">
        <f t="shared" si="1070"/>
        <v>0</v>
      </c>
      <c r="H16549" s="11" t="str">
        <f t="shared" si="1068"/>
        <v/>
      </c>
      <c r="I16549" s="11">
        <f t="shared" si="1071"/>
        <v>0</v>
      </c>
    </row>
    <row r="16550" spans="6:9">
      <c r="F16550" t="str">
        <f t="shared" si="1069"/>
        <v/>
      </c>
      <c r="G16550">
        <f t="shared" si="1070"/>
        <v>0</v>
      </c>
      <c r="H16550" s="11" t="str">
        <f t="shared" si="1068"/>
        <v/>
      </c>
      <c r="I16550" s="11">
        <f t="shared" si="1071"/>
        <v>0</v>
      </c>
    </row>
    <row r="16551" spans="6:9">
      <c r="F16551" t="str">
        <f t="shared" si="1069"/>
        <v/>
      </c>
      <c r="G16551">
        <f t="shared" si="1070"/>
        <v>0</v>
      </c>
      <c r="H16551" s="11" t="str">
        <f t="shared" si="1068"/>
        <v/>
      </c>
      <c r="I16551" s="11">
        <f t="shared" si="1071"/>
        <v>0</v>
      </c>
    </row>
    <row r="16552" spans="6:9">
      <c r="F16552" t="str">
        <f t="shared" si="1069"/>
        <v/>
      </c>
      <c r="G16552">
        <f t="shared" si="1070"/>
        <v>0</v>
      </c>
      <c r="H16552" s="11" t="str">
        <f t="shared" si="1068"/>
        <v/>
      </c>
      <c r="I16552" s="11">
        <f t="shared" si="1071"/>
        <v>0</v>
      </c>
    </row>
    <row r="16553" spans="6:9">
      <c r="F16553" t="str">
        <f t="shared" si="1069"/>
        <v/>
      </c>
      <c r="G16553">
        <f t="shared" si="1070"/>
        <v>0</v>
      </c>
      <c r="H16553" s="11" t="str">
        <f t="shared" si="1068"/>
        <v/>
      </c>
      <c r="I16553" s="11">
        <f t="shared" si="1071"/>
        <v>0</v>
      </c>
    </row>
    <row r="16554" spans="6:9">
      <c r="F16554" t="str">
        <f t="shared" si="1069"/>
        <v/>
      </c>
      <c r="G16554">
        <f t="shared" si="1070"/>
        <v>0</v>
      </c>
      <c r="H16554" s="11" t="str">
        <f t="shared" si="1068"/>
        <v/>
      </c>
      <c r="I16554" s="11">
        <f t="shared" si="1071"/>
        <v>0</v>
      </c>
    </row>
    <row r="16555" spans="6:9">
      <c r="F16555" t="str">
        <f t="shared" si="1069"/>
        <v/>
      </c>
      <c r="G16555">
        <f t="shared" si="1070"/>
        <v>0</v>
      </c>
      <c r="H16555" s="11" t="str">
        <f t="shared" si="1068"/>
        <v/>
      </c>
      <c r="I16555" s="11">
        <f t="shared" si="1071"/>
        <v>0</v>
      </c>
    </row>
    <row r="16556" spans="6:9">
      <c r="F16556" t="str">
        <f t="shared" si="1069"/>
        <v/>
      </c>
      <c r="G16556">
        <f t="shared" si="1070"/>
        <v>0</v>
      </c>
      <c r="H16556" s="11" t="str">
        <f t="shared" si="1068"/>
        <v/>
      </c>
      <c r="I16556" s="11">
        <f t="shared" si="1071"/>
        <v>0</v>
      </c>
    </row>
    <row r="16557" spans="6:9">
      <c r="F16557" t="str">
        <f t="shared" si="1069"/>
        <v/>
      </c>
      <c r="G16557">
        <f t="shared" si="1070"/>
        <v>0</v>
      </c>
      <c r="H16557" s="11" t="str">
        <f t="shared" si="1068"/>
        <v/>
      </c>
      <c r="I16557" s="11">
        <f t="shared" si="1071"/>
        <v>0</v>
      </c>
    </row>
    <row r="16558" spans="6:9">
      <c r="F16558" t="str">
        <f t="shared" si="1069"/>
        <v/>
      </c>
      <c r="G16558">
        <f t="shared" si="1070"/>
        <v>0</v>
      </c>
      <c r="H16558" s="11" t="str">
        <f t="shared" si="1068"/>
        <v/>
      </c>
      <c r="I16558" s="11">
        <f t="shared" si="1071"/>
        <v>0</v>
      </c>
    </row>
    <row r="16559" spans="6:9">
      <c r="F16559" t="str">
        <f t="shared" si="1069"/>
        <v/>
      </c>
      <c r="G16559">
        <f t="shared" si="1070"/>
        <v>0</v>
      </c>
      <c r="H16559" s="11" t="str">
        <f t="shared" si="1068"/>
        <v/>
      </c>
      <c r="I16559" s="11">
        <f t="shared" si="1071"/>
        <v>0</v>
      </c>
    </row>
    <row r="16560" spans="6:9">
      <c r="F16560" t="str">
        <f t="shared" si="1069"/>
        <v/>
      </c>
      <c r="G16560">
        <f t="shared" si="1070"/>
        <v>0</v>
      </c>
      <c r="H16560" s="11" t="str">
        <f t="shared" si="1068"/>
        <v/>
      </c>
      <c r="I16560" s="11">
        <f t="shared" si="1071"/>
        <v>0</v>
      </c>
    </row>
    <row r="16561" spans="6:9">
      <c r="F16561" t="str">
        <f t="shared" si="1069"/>
        <v/>
      </c>
      <c r="G16561">
        <f t="shared" si="1070"/>
        <v>0</v>
      </c>
      <c r="H16561" s="11" t="str">
        <f t="shared" si="1068"/>
        <v/>
      </c>
      <c r="I16561" s="11">
        <f t="shared" si="1071"/>
        <v>0</v>
      </c>
    </row>
    <row r="16562" spans="6:9">
      <c r="F16562" t="str">
        <f t="shared" si="1069"/>
        <v/>
      </c>
      <c r="G16562">
        <f t="shared" si="1070"/>
        <v>0</v>
      </c>
      <c r="H16562" s="11" t="str">
        <f t="shared" si="1068"/>
        <v/>
      </c>
      <c r="I16562" s="11">
        <f t="shared" si="1071"/>
        <v>0</v>
      </c>
    </row>
    <row r="16563" spans="6:9">
      <c r="F16563" t="str">
        <f t="shared" si="1069"/>
        <v/>
      </c>
      <c r="G16563">
        <f t="shared" si="1070"/>
        <v>0</v>
      </c>
      <c r="H16563" s="11" t="str">
        <f t="shared" si="1068"/>
        <v/>
      </c>
      <c r="I16563" s="11">
        <f t="shared" si="1071"/>
        <v>0</v>
      </c>
    </row>
    <row r="16564" spans="6:9">
      <c r="F16564" t="str">
        <f t="shared" si="1069"/>
        <v/>
      </c>
      <c r="G16564">
        <f t="shared" si="1070"/>
        <v>0</v>
      </c>
      <c r="H16564" s="11" t="str">
        <f t="shared" si="1068"/>
        <v/>
      </c>
      <c r="I16564" s="11">
        <f t="shared" si="1071"/>
        <v>0</v>
      </c>
    </row>
    <row r="16565" spans="6:9">
      <c r="F16565" t="str">
        <f t="shared" si="1069"/>
        <v/>
      </c>
      <c r="G16565">
        <f t="shared" si="1070"/>
        <v>0</v>
      </c>
      <c r="H16565" s="11" t="str">
        <f t="shared" si="1068"/>
        <v/>
      </c>
      <c r="I16565" s="11">
        <f t="shared" si="1071"/>
        <v>0</v>
      </c>
    </row>
    <row r="16566" spans="6:9">
      <c r="F16566" t="str">
        <f t="shared" si="1069"/>
        <v/>
      </c>
      <c r="G16566">
        <f t="shared" si="1070"/>
        <v>0</v>
      </c>
      <c r="H16566" s="11" t="str">
        <f t="shared" si="1068"/>
        <v/>
      </c>
      <c r="I16566" s="11">
        <f t="shared" si="1071"/>
        <v>0</v>
      </c>
    </row>
    <row r="16567" spans="6:9">
      <c r="F16567" t="str">
        <f t="shared" si="1069"/>
        <v/>
      </c>
      <c r="G16567">
        <f t="shared" si="1070"/>
        <v>0</v>
      </c>
      <c r="H16567" s="11" t="str">
        <f t="shared" si="1068"/>
        <v/>
      </c>
      <c r="I16567" s="11">
        <f t="shared" si="1071"/>
        <v>0</v>
      </c>
    </row>
    <row r="16568" spans="6:9">
      <c r="F16568" t="str">
        <f t="shared" si="1069"/>
        <v/>
      </c>
      <c r="G16568">
        <f t="shared" si="1070"/>
        <v>0</v>
      </c>
      <c r="H16568" s="11" t="str">
        <f t="shared" si="1068"/>
        <v/>
      </c>
      <c r="I16568" s="11">
        <f t="shared" si="1071"/>
        <v>0</v>
      </c>
    </row>
    <row r="16569" spans="6:9">
      <c r="F16569" t="str">
        <f t="shared" si="1069"/>
        <v/>
      </c>
      <c r="G16569">
        <f t="shared" si="1070"/>
        <v>0</v>
      </c>
      <c r="H16569" s="11" t="str">
        <f t="shared" si="1068"/>
        <v/>
      </c>
      <c r="I16569" s="11">
        <f t="shared" si="1071"/>
        <v>0</v>
      </c>
    </row>
    <row r="16570" spans="6:9">
      <c r="F16570" t="str">
        <f t="shared" si="1069"/>
        <v/>
      </c>
      <c r="G16570">
        <f t="shared" si="1070"/>
        <v>0</v>
      </c>
      <c r="H16570" s="11" t="str">
        <f t="shared" si="1068"/>
        <v/>
      </c>
      <c r="I16570" s="11">
        <f t="shared" si="1071"/>
        <v>0</v>
      </c>
    </row>
    <row r="16571" spans="6:9">
      <c r="F16571" t="str">
        <f t="shared" si="1069"/>
        <v/>
      </c>
      <c r="G16571">
        <f t="shared" si="1070"/>
        <v>0</v>
      </c>
      <c r="H16571" s="11" t="str">
        <f t="shared" si="1068"/>
        <v/>
      </c>
      <c r="I16571" s="11">
        <f t="shared" si="1071"/>
        <v>0</v>
      </c>
    </row>
    <row r="16572" spans="6:9">
      <c r="F16572" t="str">
        <f t="shared" si="1069"/>
        <v/>
      </c>
      <c r="G16572">
        <f t="shared" si="1070"/>
        <v>0</v>
      </c>
      <c r="H16572" s="11" t="str">
        <f t="shared" si="1068"/>
        <v/>
      </c>
      <c r="I16572" s="11">
        <f t="shared" si="1071"/>
        <v>0</v>
      </c>
    </row>
    <row r="16573" spans="6:9">
      <c r="F16573" t="str">
        <f t="shared" si="1069"/>
        <v/>
      </c>
      <c r="G16573">
        <f t="shared" si="1070"/>
        <v>0</v>
      </c>
      <c r="H16573" s="11" t="str">
        <f t="shared" si="1068"/>
        <v/>
      </c>
      <c r="I16573" s="11">
        <f t="shared" si="1071"/>
        <v>0</v>
      </c>
    </row>
    <row r="16574" spans="6:9">
      <c r="F16574" t="str">
        <f t="shared" si="1069"/>
        <v/>
      </c>
      <c r="G16574">
        <f t="shared" si="1070"/>
        <v>0</v>
      </c>
      <c r="H16574" s="11" t="str">
        <f t="shared" si="1068"/>
        <v/>
      </c>
      <c r="I16574" s="11">
        <f t="shared" si="1071"/>
        <v>0</v>
      </c>
    </row>
    <row r="16575" spans="6:9">
      <c r="F16575" t="str">
        <f t="shared" si="1069"/>
        <v/>
      </c>
      <c r="G16575">
        <f t="shared" si="1070"/>
        <v>0</v>
      </c>
      <c r="H16575" s="11" t="str">
        <f t="shared" si="1068"/>
        <v/>
      </c>
      <c r="I16575" s="11">
        <f t="shared" si="1071"/>
        <v>0</v>
      </c>
    </row>
    <row r="16576" spans="6:9">
      <c r="F16576" t="str">
        <f t="shared" si="1069"/>
        <v/>
      </c>
      <c r="G16576">
        <f t="shared" si="1070"/>
        <v>0</v>
      </c>
      <c r="H16576" s="11" t="str">
        <f t="shared" si="1068"/>
        <v/>
      </c>
      <c r="I16576" s="11">
        <f t="shared" si="1071"/>
        <v>0</v>
      </c>
    </row>
    <row r="16577" spans="6:9">
      <c r="F16577" t="str">
        <f t="shared" si="1069"/>
        <v/>
      </c>
      <c r="G16577">
        <f t="shared" si="1070"/>
        <v>0</v>
      </c>
      <c r="H16577" s="11" t="str">
        <f t="shared" si="1068"/>
        <v/>
      </c>
      <c r="I16577" s="11">
        <f t="shared" si="1071"/>
        <v>0</v>
      </c>
    </row>
    <row r="16578" spans="6:9">
      <c r="F16578" t="str">
        <f t="shared" si="1069"/>
        <v/>
      </c>
      <c r="G16578">
        <f t="shared" si="1070"/>
        <v>0</v>
      </c>
      <c r="H16578" s="11" t="str">
        <f t="shared" ref="H16578:H16641" si="1072">IFERROR(HLOOKUP($A16578,$N$85:$S$86,2,0),"")</f>
        <v/>
      </c>
      <c r="I16578" s="11">
        <f t="shared" si="1071"/>
        <v>0</v>
      </c>
    </row>
    <row r="16579" spans="6:9">
      <c r="F16579" t="str">
        <f t="shared" ref="F16579:F16642" si="1073">IFERROR(HLOOKUP($A16579,$N$40:$S$41,2,0),"")</f>
        <v/>
      </c>
      <c r="G16579">
        <f t="shared" ref="G16579:G16642" si="1074">IFERROR(IF(D16579&gt;F16579,(D16579-F16579)^2,0),0)</f>
        <v>0</v>
      </c>
      <c r="H16579" s="11" t="str">
        <f t="shared" si="1072"/>
        <v/>
      </c>
      <c r="I16579" s="11">
        <f t="shared" ref="I16579:I16642" si="1075">IFERROR(IF(D16579&gt;H16579,(D16579-H16579)^2,0),0)</f>
        <v>0</v>
      </c>
    </row>
    <row r="16580" spans="6:9">
      <c r="F16580" t="str">
        <f t="shared" si="1073"/>
        <v/>
      </c>
      <c r="G16580">
        <f t="shared" si="1074"/>
        <v>0</v>
      </c>
      <c r="H16580" s="11" t="str">
        <f t="shared" si="1072"/>
        <v/>
      </c>
      <c r="I16580" s="11">
        <f t="shared" si="1075"/>
        <v>0</v>
      </c>
    </row>
    <row r="16581" spans="6:9">
      <c r="F16581" t="str">
        <f t="shared" si="1073"/>
        <v/>
      </c>
      <c r="G16581">
        <f t="shared" si="1074"/>
        <v>0</v>
      </c>
      <c r="H16581" s="11" t="str">
        <f t="shared" si="1072"/>
        <v/>
      </c>
      <c r="I16581" s="11">
        <f t="shared" si="1075"/>
        <v>0</v>
      </c>
    </row>
    <row r="16582" spans="6:9">
      <c r="F16582" t="str">
        <f t="shared" si="1073"/>
        <v/>
      </c>
      <c r="G16582">
        <f t="shared" si="1074"/>
        <v>0</v>
      </c>
      <c r="H16582" s="11" t="str">
        <f t="shared" si="1072"/>
        <v/>
      </c>
      <c r="I16582" s="11">
        <f t="shared" si="1075"/>
        <v>0</v>
      </c>
    </row>
    <row r="16583" spans="6:9">
      <c r="F16583" t="str">
        <f t="shared" si="1073"/>
        <v/>
      </c>
      <c r="G16583">
        <f t="shared" si="1074"/>
        <v>0</v>
      </c>
      <c r="H16583" s="11" t="str">
        <f t="shared" si="1072"/>
        <v/>
      </c>
      <c r="I16583" s="11">
        <f t="shared" si="1075"/>
        <v>0</v>
      </c>
    </row>
    <row r="16584" spans="6:9">
      <c r="F16584" t="str">
        <f t="shared" si="1073"/>
        <v/>
      </c>
      <c r="G16584">
        <f t="shared" si="1074"/>
        <v>0</v>
      </c>
      <c r="H16584" s="11" t="str">
        <f t="shared" si="1072"/>
        <v/>
      </c>
      <c r="I16584" s="11">
        <f t="shared" si="1075"/>
        <v>0</v>
      </c>
    </row>
    <row r="16585" spans="6:9">
      <c r="F16585" t="str">
        <f t="shared" si="1073"/>
        <v/>
      </c>
      <c r="G16585">
        <f t="shared" si="1074"/>
        <v>0</v>
      </c>
      <c r="H16585" s="11" t="str">
        <f t="shared" si="1072"/>
        <v/>
      </c>
      <c r="I16585" s="11">
        <f t="shared" si="1075"/>
        <v>0</v>
      </c>
    </row>
    <row r="16586" spans="6:9">
      <c r="F16586" t="str">
        <f t="shared" si="1073"/>
        <v/>
      </c>
      <c r="G16586">
        <f t="shared" si="1074"/>
        <v>0</v>
      </c>
      <c r="H16586" s="11" t="str">
        <f t="shared" si="1072"/>
        <v/>
      </c>
      <c r="I16586" s="11">
        <f t="shared" si="1075"/>
        <v>0</v>
      </c>
    </row>
    <row r="16587" spans="6:9">
      <c r="F16587" t="str">
        <f t="shared" si="1073"/>
        <v/>
      </c>
      <c r="G16587">
        <f t="shared" si="1074"/>
        <v>0</v>
      </c>
      <c r="H16587" s="11" t="str">
        <f t="shared" si="1072"/>
        <v/>
      </c>
      <c r="I16587" s="11">
        <f t="shared" si="1075"/>
        <v>0</v>
      </c>
    </row>
    <row r="16588" spans="6:9">
      <c r="F16588" t="str">
        <f t="shared" si="1073"/>
        <v/>
      </c>
      <c r="G16588">
        <f t="shared" si="1074"/>
        <v>0</v>
      </c>
      <c r="H16588" s="11" t="str">
        <f t="shared" si="1072"/>
        <v/>
      </c>
      <c r="I16588" s="11">
        <f t="shared" si="1075"/>
        <v>0</v>
      </c>
    </row>
    <row r="16589" spans="6:9">
      <c r="F16589" t="str">
        <f t="shared" si="1073"/>
        <v/>
      </c>
      <c r="G16589">
        <f t="shared" si="1074"/>
        <v>0</v>
      </c>
      <c r="H16589" s="11" t="str">
        <f t="shared" si="1072"/>
        <v/>
      </c>
      <c r="I16589" s="11">
        <f t="shared" si="1075"/>
        <v>0</v>
      </c>
    </row>
    <row r="16590" spans="6:9">
      <c r="F16590" t="str">
        <f t="shared" si="1073"/>
        <v/>
      </c>
      <c r="G16590">
        <f t="shared" si="1074"/>
        <v>0</v>
      </c>
      <c r="H16590" s="11" t="str">
        <f t="shared" si="1072"/>
        <v/>
      </c>
      <c r="I16590" s="11">
        <f t="shared" si="1075"/>
        <v>0</v>
      </c>
    </row>
    <row r="16591" spans="6:9">
      <c r="F16591" t="str">
        <f t="shared" si="1073"/>
        <v/>
      </c>
      <c r="G16591">
        <f t="shared" si="1074"/>
        <v>0</v>
      </c>
      <c r="H16591" s="11" t="str">
        <f t="shared" si="1072"/>
        <v/>
      </c>
      <c r="I16591" s="11">
        <f t="shared" si="1075"/>
        <v>0</v>
      </c>
    </row>
    <row r="16592" spans="6:9">
      <c r="F16592" t="str">
        <f t="shared" si="1073"/>
        <v/>
      </c>
      <c r="G16592">
        <f t="shared" si="1074"/>
        <v>0</v>
      </c>
      <c r="H16592" s="11" t="str">
        <f t="shared" si="1072"/>
        <v/>
      </c>
      <c r="I16592" s="11">
        <f t="shared" si="1075"/>
        <v>0</v>
      </c>
    </row>
    <row r="16593" spans="6:9">
      <c r="F16593" t="str">
        <f t="shared" si="1073"/>
        <v/>
      </c>
      <c r="G16593">
        <f t="shared" si="1074"/>
        <v>0</v>
      </c>
      <c r="H16593" s="11" t="str">
        <f t="shared" si="1072"/>
        <v/>
      </c>
      <c r="I16593" s="11">
        <f t="shared" si="1075"/>
        <v>0</v>
      </c>
    </row>
    <row r="16594" spans="6:9">
      <c r="F16594" t="str">
        <f t="shared" si="1073"/>
        <v/>
      </c>
      <c r="G16594">
        <f t="shared" si="1074"/>
        <v>0</v>
      </c>
      <c r="H16594" s="11" t="str">
        <f t="shared" si="1072"/>
        <v/>
      </c>
      <c r="I16594" s="11">
        <f t="shared" si="1075"/>
        <v>0</v>
      </c>
    </row>
    <row r="16595" spans="6:9">
      <c r="F16595" t="str">
        <f t="shared" si="1073"/>
        <v/>
      </c>
      <c r="G16595">
        <f t="shared" si="1074"/>
        <v>0</v>
      </c>
      <c r="H16595" s="11" t="str">
        <f t="shared" si="1072"/>
        <v/>
      </c>
      <c r="I16595" s="11">
        <f t="shared" si="1075"/>
        <v>0</v>
      </c>
    </row>
    <row r="16596" spans="6:9">
      <c r="F16596" t="str">
        <f t="shared" si="1073"/>
        <v/>
      </c>
      <c r="G16596">
        <f t="shared" si="1074"/>
        <v>0</v>
      </c>
      <c r="H16596" s="11" t="str">
        <f t="shared" si="1072"/>
        <v/>
      </c>
      <c r="I16596" s="11">
        <f t="shared" si="1075"/>
        <v>0</v>
      </c>
    </row>
    <row r="16597" spans="6:9">
      <c r="F16597" t="str">
        <f t="shared" si="1073"/>
        <v/>
      </c>
      <c r="G16597">
        <f t="shared" si="1074"/>
        <v>0</v>
      </c>
      <c r="H16597" s="11" t="str">
        <f t="shared" si="1072"/>
        <v/>
      </c>
      <c r="I16597" s="11">
        <f t="shared" si="1075"/>
        <v>0</v>
      </c>
    </row>
    <row r="16598" spans="6:9">
      <c r="F16598" t="str">
        <f t="shared" si="1073"/>
        <v/>
      </c>
      <c r="G16598">
        <f t="shared" si="1074"/>
        <v>0</v>
      </c>
      <c r="H16598" s="11" t="str">
        <f t="shared" si="1072"/>
        <v/>
      </c>
      <c r="I16598" s="11">
        <f t="shared" si="1075"/>
        <v>0</v>
      </c>
    </row>
    <row r="16599" spans="6:9">
      <c r="F16599" t="str">
        <f t="shared" si="1073"/>
        <v/>
      </c>
      <c r="G16599">
        <f t="shared" si="1074"/>
        <v>0</v>
      </c>
      <c r="H16599" s="11" t="str">
        <f t="shared" si="1072"/>
        <v/>
      </c>
      <c r="I16599" s="11">
        <f t="shared" si="1075"/>
        <v>0</v>
      </c>
    </row>
    <row r="16600" spans="6:9">
      <c r="F16600" t="str">
        <f t="shared" si="1073"/>
        <v/>
      </c>
      <c r="G16600">
        <f t="shared" si="1074"/>
        <v>0</v>
      </c>
      <c r="H16600" s="11" t="str">
        <f t="shared" si="1072"/>
        <v/>
      </c>
      <c r="I16600" s="11">
        <f t="shared" si="1075"/>
        <v>0</v>
      </c>
    </row>
    <row r="16601" spans="6:9">
      <c r="F16601" t="str">
        <f t="shared" si="1073"/>
        <v/>
      </c>
      <c r="G16601">
        <f t="shared" si="1074"/>
        <v>0</v>
      </c>
      <c r="H16601" s="11" t="str">
        <f t="shared" si="1072"/>
        <v/>
      </c>
      <c r="I16601" s="11">
        <f t="shared" si="1075"/>
        <v>0</v>
      </c>
    </row>
    <row r="16602" spans="6:9">
      <c r="F16602" t="str">
        <f t="shared" si="1073"/>
        <v/>
      </c>
      <c r="G16602">
        <f t="shared" si="1074"/>
        <v>0</v>
      </c>
      <c r="H16602" s="11" t="str">
        <f t="shared" si="1072"/>
        <v/>
      </c>
      <c r="I16602" s="11">
        <f t="shared" si="1075"/>
        <v>0</v>
      </c>
    </row>
    <row r="16603" spans="6:9">
      <c r="F16603" t="str">
        <f t="shared" si="1073"/>
        <v/>
      </c>
      <c r="G16603">
        <f t="shared" si="1074"/>
        <v>0</v>
      </c>
      <c r="H16603" s="11" t="str">
        <f t="shared" si="1072"/>
        <v/>
      </c>
      <c r="I16603" s="11">
        <f t="shared" si="1075"/>
        <v>0</v>
      </c>
    </row>
    <row r="16604" spans="6:9">
      <c r="F16604" t="str">
        <f t="shared" si="1073"/>
        <v/>
      </c>
      <c r="G16604">
        <f t="shared" si="1074"/>
        <v>0</v>
      </c>
      <c r="H16604" s="11" t="str">
        <f t="shared" si="1072"/>
        <v/>
      </c>
      <c r="I16604" s="11">
        <f t="shared" si="1075"/>
        <v>0</v>
      </c>
    </row>
    <row r="16605" spans="6:9">
      <c r="F16605" t="str">
        <f t="shared" si="1073"/>
        <v/>
      </c>
      <c r="G16605">
        <f t="shared" si="1074"/>
        <v>0</v>
      </c>
      <c r="H16605" s="11" t="str">
        <f t="shared" si="1072"/>
        <v/>
      </c>
      <c r="I16605" s="11">
        <f t="shared" si="1075"/>
        <v>0</v>
      </c>
    </row>
    <row r="16606" spans="6:9">
      <c r="F16606" t="str">
        <f t="shared" si="1073"/>
        <v/>
      </c>
      <c r="G16606">
        <f t="shared" si="1074"/>
        <v>0</v>
      </c>
      <c r="H16606" s="11" t="str">
        <f t="shared" si="1072"/>
        <v/>
      </c>
      <c r="I16606" s="11">
        <f t="shared" si="1075"/>
        <v>0</v>
      </c>
    </row>
    <row r="16607" spans="6:9">
      <c r="F16607" t="str">
        <f t="shared" si="1073"/>
        <v/>
      </c>
      <c r="G16607">
        <f t="shared" si="1074"/>
        <v>0</v>
      </c>
      <c r="H16607" s="11" t="str">
        <f t="shared" si="1072"/>
        <v/>
      </c>
      <c r="I16607" s="11">
        <f t="shared" si="1075"/>
        <v>0</v>
      </c>
    </row>
    <row r="16608" spans="6:9">
      <c r="F16608" t="str">
        <f t="shared" si="1073"/>
        <v/>
      </c>
      <c r="G16608">
        <f t="shared" si="1074"/>
        <v>0</v>
      </c>
      <c r="H16608" s="11" t="str">
        <f t="shared" si="1072"/>
        <v/>
      </c>
      <c r="I16608" s="11">
        <f t="shared" si="1075"/>
        <v>0</v>
      </c>
    </row>
    <row r="16609" spans="6:9">
      <c r="F16609" t="str">
        <f t="shared" si="1073"/>
        <v/>
      </c>
      <c r="G16609">
        <f t="shared" si="1074"/>
        <v>0</v>
      </c>
      <c r="H16609" s="11" t="str">
        <f t="shared" si="1072"/>
        <v/>
      </c>
      <c r="I16609" s="11">
        <f t="shared" si="1075"/>
        <v>0</v>
      </c>
    </row>
    <row r="16610" spans="6:9">
      <c r="F16610" t="str">
        <f t="shared" si="1073"/>
        <v/>
      </c>
      <c r="G16610">
        <f t="shared" si="1074"/>
        <v>0</v>
      </c>
      <c r="H16610" s="11" t="str">
        <f t="shared" si="1072"/>
        <v/>
      </c>
      <c r="I16610" s="11">
        <f t="shared" si="1075"/>
        <v>0</v>
      </c>
    </row>
    <row r="16611" spans="6:9">
      <c r="F16611" t="str">
        <f t="shared" si="1073"/>
        <v/>
      </c>
      <c r="G16611">
        <f t="shared" si="1074"/>
        <v>0</v>
      </c>
      <c r="H16611" s="11" t="str">
        <f t="shared" si="1072"/>
        <v/>
      </c>
      <c r="I16611" s="11">
        <f t="shared" si="1075"/>
        <v>0</v>
      </c>
    </row>
    <row r="16612" spans="6:9">
      <c r="F16612" t="str">
        <f t="shared" si="1073"/>
        <v/>
      </c>
      <c r="G16612">
        <f t="shared" si="1074"/>
        <v>0</v>
      </c>
      <c r="H16612" s="11" t="str">
        <f t="shared" si="1072"/>
        <v/>
      </c>
      <c r="I16612" s="11">
        <f t="shared" si="1075"/>
        <v>0</v>
      </c>
    </row>
    <row r="16613" spans="6:9">
      <c r="F16613" t="str">
        <f t="shared" si="1073"/>
        <v/>
      </c>
      <c r="G16613">
        <f t="shared" si="1074"/>
        <v>0</v>
      </c>
      <c r="H16613" s="11" t="str">
        <f t="shared" si="1072"/>
        <v/>
      </c>
      <c r="I16613" s="11">
        <f t="shared" si="1075"/>
        <v>0</v>
      </c>
    </row>
    <row r="16614" spans="6:9">
      <c r="F16614" t="str">
        <f t="shared" si="1073"/>
        <v/>
      </c>
      <c r="G16614">
        <f t="shared" si="1074"/>
        <v>0</v>
      </c>
      <c r="H16614" s="11" t="str">
        <f t="shared" si="1072"/>
        <v/>
      </c>
      <c r="I16614" s="11">
        <f t="shared" si="1075"/>
        <v>0</v>
      </c>
    </row>
    <row r="16615" spans="6:9">
      <c r="F16615" t="str">
        <f t="shared" si="1073"/>
        <v/>
      </c>
      <c r="G16615">
        <f t="shared" si="1074"/>
        <v>0</v>
      </c>
      <c r="H16615" s="11" t="str">
        <f t="shared" si="1072"/>
        <v/>
      </c>
      <c r="I16615" s="11">
        <f t="shared" si="1075"/>
        <v>0</v>
      </c>
    </row>
    <row r="16616" spans="6:9">
      <c r="F16616" t="str">
        <f t="shared" si="1073"/>
        <v/>
      </c>
      <c r="G16616">
        <f t="shared" si="1074"/>
        <v>0</v>
      </c>
      <c r="H16616" s="11" t="str">
        <f t="shared" si="1072"/>
        <v/>
      </c>
      <c r="I16616" s="11">
        <f t="shared" si="1075"/>
        <v>0</v>
      </c>
    </row>
    <row r="16617" spans="6:9">
      <c r="F16617" t="str">
        <f t="shared" si="1073"/>
        <v/>
      </c>
      <c r="G16617">
        <f t="shared" si="1074"/>
        <v>0</v>
      </c>
      <c r="H16617" s="11" t="str">
        <f t="shared" si="1072"/>
        <v/>
      </c>
      <c r="I16617" s="11">
        <f t="shared" si="1075"/>
        <v>0</v>
      </c>
    </row>
    <row r="16618" spans="6:9">
      <c r="F16618" t="str">
        <f t="shared" si="1073"/>
        <v/>
      </c>
      <c r="G16618">
        <f t="shared" si="1074"/>
        <v>0</v>
      </c>
      <c r="H16618" s="11" t="str">
        <f t="shared" si="1072"/>
        <v/>
      </c>
      <c r="I16618" s="11">
        <f t="shared" si="1075"/>
        <v>0</v>
      </c>
    </row>
    <row r="16619" spans="6:9">
      <c r="F16619" t="str">
        <f t="shared" si="1073"/>
        <v/>
      </c>
      <c r="G16619">
        <f t="shared" si="1074"/>
        <v>0</v>
      </c>
      <c r="H16619" s="11" t="str">
        <f t="shared" si="1072"/>
        <v/>
      </c>
      <c r="I16619" s="11">
        <f t="shared" si="1075"/>
        <v>0</v>
      </c>
    </row>
    <row r="16620" spans="6:9">
      <c r="F16620" t="str">
        <f t="shared" si="1073"/>
        <v/>
      </c>
      <c r="G16620">
        <f t="shared" si="1074"/>
        <v>0</v>
      </c>
      <c r="H16620" s="11" t="str">
        <f t="shared" si="1072"/>
        <v/>
      </c>
      <c r="I16620" s="11">
        <f t="shared" si="1075"/>
        <v>0</v>
      </c>
    </row>
    <row r="16621" spans="6:9">
      <c r="F16621" t="str">
        <f t="shared" si="1073"/>
        <v/>
      </c>
      <c r="G16621">
        <f t="shared" si="1074"/>
        <v>0</v>
      </c>
      <c r="H16621" s="11" t="str">
        <f t="shared" si="1072"/>
        <v/>
      </c>
      <c r="I16621" s="11">
        <f t="shared" si="1075"/>
        <v>0</v>
      </c>
    </row>
    <row r="16622" spans="6:9">
      <c r="F16622" t="str">
        <f t="shared" si="1073"/>
        <v/>
      </c>
      <c r="G16622">
        <f t="shared" si="1074"/>
        <v>0</v>
      </c>
      <c r="H16622" s="11" t="str">
        <f t="shared" si="1072"/>
        <v/>
      </c>
      <c r="I16622" s="11">
        <f t="shared" si="1075"/>
        <v>0</v>
      </c>
    </row>
    <row r="16623" spans="6:9">
      <c r="F16623" t="str">
        <f t="shared" si="1073"/>
        <v/>
      </c>
      <c r="G16623">
        <f t="shared" si="1074"/>
        <v>0</v>
      </c>
      <c r="H16623" s="11" t="str">
        <f t="shared" si="1072"/>
        <v/>
      </c>
      <c r="I16623" s="11">
        <f t="shared" si="1075"/>
        <v>0</v>
      </c>
    </row>
    <row r="16624" spans="6:9">
      <c r="F16624" t="str">
        <f t="shared" si="1073"/>
        <v/>
      </c>
      <c r="G16624">
        <f t="shared" si="1074"/>
        <v>0</v>
      </c>
      <c r="H16624" s="11" t="str">
        <f t="shared" si="1072"/>
        <v/>
      </c>
      <c r="I16624" s="11">
        <f t="shared" si="1075"/>
        <v>0</v>
      </c>
    </row>
    <row r="16625" spans="6:9">
      <c r="F16625" t="str">
        <f t="shared" si="1073"/>
        <v/>
      </c>
      <c r="G16625">
        <f t="shared" si="1074"/>
        <v>0</v>
      </c>
      <c r="H16625" s="11" t="str">
        <f t="shared" si="1072"/>
        <v/>
      </c>
      <c r="I16625" s="11">
        <f t="shared" si="1075"/>
        <v>0</v>
      </c>
    </row>
    <row r="16626" spans="6:9">
      <c r="F16626" t="str">
        <f t="shared" si="1073"/>
        <v/>
      </c>
      <c r="G16626">
        <f t="shared" si="1074"/>
        <v>0</v>
      </c>
      <c r="H16626" s="11" t="str">
        <f t="shared" si="1072"/>
        <v/>
      </c>
      <c r="I16626" s="11">
        <f t="shared" si="1075"/>
        <v>0</v>
      </c>
    </row>
    <row r="16627" spans="6:9">
      <c r="F16627" t="str">
        <f t="shared" si="1073"/>
        <v/>
      </c>
      <c r="G16627">
        <f t="shared" si="1074"/>
        <v>0</v>
      </c>
      <c r="H16627" s="11" t="str">
        <f t="shared" si="1072"/>
        <v/>
      </c>
      <c r="I16627" s="11">
        <f t="shared" si="1075"/>
        <v>0</v>
      </c>
    </row>
    <row r="16628" spans="6:9">
      <c r="F16628" t="str">
        <f t="shared" si="1073"/>
        <v/>
      </c>
      <c r="G16628">
        <f t="shared" si="1074"/>
        <v>0</v>
      </c>
      <c r="H16628" s="11" t="str">
        <f t="shared" si="1072"/>
        <v/>
      </c>
      <c r="I16628" s="11">
        <f t="shared" si="1075"/>
        <v>0</v>
      </c>
    </row>
    <row r="16629" spans="6:9">
      <c r="F16629" t="str">
        <f t="shared" si="1073"/>
        <v/>
      </c>
      <c r="G16629">
        <f t="shared" si="1074"/>
        <v>0</v>
      </c>
      <c r="H16629" s="11" t="str">
        <f t="shared" si="1072"/>
        <v/>
      </c>
      <c r="I16629" s="11">
        <f t="shared" si="1075"/>
        <v>0</v>
      </c>
    </row>
    <row r="16630" spans="6:9">
      <c r="F16630" t="str">
        <f t="shared" si="1073"/>
        <v/>
      </c>
      <c r="G16630">
        <f t="shared" si="1074"/>
        <v>0</v>
      </c>
      <c r="H16630" s="11" t="str">
        <f t="shared" si="1072"/>
        <v/>
      </c>
      <c r="I16630" s="11">
        <f t="shared" si="1075"/>
        <v>0</v>
      </c>
    </row>
    <row r="16631" spans="6:9">
      <c r="F16631" t="str">
        <f t="shared" si="1073"/>
        <v/>
      </c>
      <c r="G16631">
        <f t="shared" si="1074"/>
        <v>0</v>
      </c>
      <c r="H16631" s="11" t="str">
        <f t="shared" si="1072"/>
        <v/>
      </c>
      <c r="I16631" s="11">
        <f t="shared" si="1075"/>
        <v>0</v>
      </c>
    </row>
    <row r="16632" spans="6:9">
      <c r="F16632" t="str">
        <f t="shared" si="1073"/>
        <v/>
      </c>
      <c r="G16632">
        <f t="shared" si="1074"/>
        <v>0</v>
      </c>
      <c r="H16632" s="11" t="str">
        <f t="shared" si="1072"/>
        <v/>
      </c>
      <c r="I16632" s="11">
        <f t="shared" si="1075"/>
        <v>0</v>
      </c>
    </row>
    <row r="16633" spans="6:9">
      <c r="F16633" t="str">
        <f t="shared" si="1073"/>
        <v/>
      </c>
      <c r="G16633">
        <f t="shared" si="1074"/>
        <v>0</v>
      </c>
      <c r="H16633" s="11" t="str">
        <f t="shared" si="1072"/>
        <v/>
      </c>
      <c r="I16633" s="11">
        <f t="shared" si="1075"/>
        <v>0</v>
      </c>
    </row>
    <row r="16634" spans="6:9">
      <c r="F16634" t="str">
        <f t="shared" si="1073"/>
        <v/>
      </c>
      <c r="G16634">
        <f t="shared" si="1074"/>
        <v>0</v>
      </c>
      <c r="H16634" s="11" t="str">
        <f t="shared" si="1072"/>
        <v/>
      </c>
      <c r="I16634" s="11">
        <f t="shared" si="1075"/>
        <v>0</v>
      </c>
    </row>
    <row r="16635" spans="6:9">
      <c r="F16635" t="str">
        <f t="shared" si="1073"/>
        <v/>
      </c>
      <c r="G16635">
        <f t="shared" si="1074"/>
        <v>0</v>
      </c>
      <c r="H16635" s="11" t="str">
        <f t="shared" si="1072"/>
        <v/>
      </c>
      <c r="I16635" s="11">
        <f t="shared" si="1075"/>
        <v>0</v>
      </c>
    </row>
    <row r="16636" spans="6:9">
      <c r="F16636" t="str">
        <f t="shared" si="1073"/>
        <v/>
      </c>
      <c r="G16636">
        <f t="shared" si="1074"/>
        <v>0</v>
      </c>
      <c r="H16636" s="11" t="str">
        <f t="shared" si="1072"/>
        <v/>
      </c>
      <c r="I16636" s="11">
        <f t="shared" si="1075"/>
        <v>0</v>
      </c>
    </row>
    <row r="16637" spans="6:9">
      <c r="F16637" t="str">
        <f t="shared" si="1073"/>
        <v/>
      </c>
      <c r="G16637">
        <f t="shared" si="1074"/>
        <v>0</v>
      </c>
      <c r="H16637" s="11" t="str">
        <f t="shared" si="1072"/>
        <v/>
      </c>
      <c r="I16637" s="11">
        <f t="shared" si="1075"/>
        <v>0</v>
      </c>
    </row>
    <row r="16638" spans="6:9">
      <c r="F16638" t="str">
        <f t="shared" si="1073"/>
        <v/>
      </c>
      <c r="G16638">
        <f t="shared" si="1074"/>
        <v>0</v>
      </c>
      <c r="H16638" s="11" t="str">
        <f t="shared" si="1072"/>
        <v/>
      </c>
      <c r="I16638" s="11">
        <f t="shared" si="1075"/>
        <v>0</v>
      </c>
    </row>
    <row r="16639" spans="6:9">
      <c r="F16639" t="str">
        <f t="shared" si="1073"/>
        <v/>
      </c>
      <c r="G16639">
        <f t="shared" si="1074"/>
        <v>0</v>
      </c>
      <c r="H16639" s="11" t="str">
        <f t="shared" si="1072"/>
        <v/>
      </c>
      <c r="I16639" s="11">
        <f t="shared" si="1075"/>
        <v>0</v>
      </c>
    </row>
    <row r="16640" spans="6:9">
      <c r="F16640" t="str">
        <f t="shared" si="1073"/>
        <v/>
      </c>
      <c r="G16640">
        <f t="shared" si="1074"/>
        <v>0</v>
      </c>
      <c r="H16640" s="11" t="str">
        <f t="shared" si="1072"/>
        <v/>
      </c>
      <c r="I16640" s="11">
        <f t="shared" si="1075"/>
        <v>0</v>
      </c>
    </row>
    <row r="16641" spans="6:9">
      <c r="F16641" t="str">
        <f t="shared" si="1073"/>
        <v/>
      </c>
      <c r="G16641">
        <f t="shared" si="1074"/>
        <v>0</v>
      </c>
      <c r="H16641" s="11" t="str">
        <f t="shared" si="1072"/>
        <v/>
      </c>
      <c r="I16641" s="11">
        <f t="shared" si="1075"/>
        <v>0</v>
      </c>
    </row>
    <row r="16642" spans="6:9">
      <c r="F16642" t="str">
        <f t="shared" si="1073"/>
        <v/>
      </c>
      <c r="G16642">
        <f t="shared" si="1074"/>
        <v>0</v>
      </c>
      <c r="H16642" s="11" t="str">
        <f t="shared" ref="H16642:H16705" si="1076">IFERROR(HLOOKUP($A16642,$N$85:$S$86,2,0),"")</f>
        <v/>
      </c>
      <c r="I16642" s="11">
        <f t="shared" si="1075"/>
        <v>0</v>
      </c>
    </row>
    <row r="16643" spans="6:9">
      <c r="F16643" t="str">
        <f t="shared" ref="F16643:F16706" si="1077">IFERROR(HLOOKUP($A16643,$N$40:$S$41,2,0),"")</f>
        <v/>
      </c>
      <c r="G16643">
        <f t="shared" ref="G16643:G16706" si="1078">IFERROR(IF(D16643&gt;F16643,(D16643-F16643)^2,0),0)</f>
        <v>0</v>
      </c>
      <c r="H16643" s="11" t="str">
        <f t="shared" si="1076"/>
        <v/>
      </c>
      <c r="I16643" s="11">
        <f t="shared" ref="I16643:I16706" si="1079">IFERROR(IF(D16643&gt;H16643,(D16643-H16643)^2,0),0)</f>
        <v>0</v>
      </c>
    </row>
    <row r="16644" spans="6:9">
      <c r="F16644" t="str">
        <f t="shared" si="1077"/>
        <v/>
      </c>
      <c r="G16644">
        <f t="shared" si="1078"/>
        <v>0</v>
      </c>
      <c r="H16644" s="11" t="str">
        <f t="shared" si="1076"/>
        <v/>
      </c>
      <c r="I16644" s="11">
        <f t="shared" si="1079"/>
        <v>0</v>
      </c>
    </row>
    <row r="16645" spans="6:9">
      <c r="F16645" t="str">
        <f t="shared" si="1077"/>
        <v/>
      </c>
      <c r="G16645">
        <f t="shared" si="1078"/>
        <v>0</v>
      </c>
      <c r="H16645" s="11" t="str">
        <f t="shared" si="1076"/>
        <v/>
      </c>
      <c r="I16645" s="11">
        <f t="shared" si="1079"/>
        <v>0</v>
      </c>
    </row>
    <row r="16646" spans="6:9">
      <c r="F16646" t="str">
        <f t="shared" si="1077"/>
        <v/>
      </c>
      <c r="G16646">
        <f t="shared" si="1078"/>
        <v>0</v>
      </c>
      <c r="H16646" s="11" t="str">
        <f t="shared" si="1076"/>
        <v/>
      </c>
      <c r="I16646" s="11">
        <f t="shared" si="1079"/>
        <v>0</v>
      </c>
    </row>
    <row r="16647" spans="6:9">
      <c r="F16647" t="str">
        <f t="shared" si="1077"/>
        <v/>
      </c>
      <c r="G16647">
        <f t="shared" si="1078"/>
        <v>0</v>
      </c>
      <c r="H16647" s="11" t="str">
        <f t="shared" si="1076"/>
        <v/>
      </c>
      <c r="I16647" s="11">
        <f t="shared" si="1079"/>
        <v>0</v>
      </c>
    </row>
    <row r="16648" spans="6:9">
      <c r="F16648" t="str">
        <f t="shared" si="1077"/>
        <v/>
      </c>
      <c r="G16648">
        <f t="shared" si="1078"/>
        <v>0</v>
      </c>
      <c r="H16648" s="11" t="str">
        <f t="shared" si="1076"/>
        <v/>
      </c>
      <c r="I16648" s="11">
        <f t="shared" si="1079"/>
        <v>0</v>
      </c>
    </row>
    <row r="16649" spans="6:9">
      <c r="F16649" t="str">
        <f t="shared" si="1077"/>
        <v/>
      </c>
      <c r="G16649">
        <f t="shared" si="1078"/>
        <v>0</v>
      </c>
      <c r="H16649" s="11" t="str">
        <f t="shared" si="1076"/>
        <v/>
      </c>
      <c r="I16649" s="11">
        <f t="shared" si="1079"/>
        <v>0</v>
      </c>
    </row>
    <row r="16650" spans="6:9">
      <c r="F16650" t="str">
        <f t="shared" si="1077"/>
        <v/>
      </c>
      <c r="G16650">
        <f t="shared" si="1078"/>
        <v>0</v>
      </c>
      <c r="H16650" s="11" t="str">
        <f t="shared" si="1076"/>
        <v/>
      </c>
      <c r="I16650" s="11">
        <f t="shared" si="1079"/>
        <v>0</v>
      </c>
    </row>
    <row r="16651" spans="6:9">
      <c r="F16651" t="str">
        <f t="shared" si="1077"/>
        <v/>
      </c>
      <c r="G16651">
        <f t="shared" si="1078"/>
        <v>0</v>
      </c>
      <c r="H16651" s="11" t="str">
        <f t="shared" si="1076"/>
        <v/>
      </c>
      <c r="I16651" s="11">
        <f t="shared" si="1079"/>
        <v>0</v>
      </c>
    </row>
    <row r="16652" spans="6:9">
      <c r="F16652" t="str">
        <f t="shared" si="1077"/>
        <v/>
      </c>
      <c r="G16652">
        <f t="shared" si="1078"/>
        <v>0</v>
      </c>
      <c r="H16652" s="11" t="str">
        <f t="shared" si="1076"/>
        <v/>
      </c>
      <c r="I16652" s="11">
        <f t="shared" si="1079"/>
        <v>0</v>
      </c>
    </row>
    <row r="16653" spans="6:9">
      <c r="F16653" t="str">
        <f t="shared" si="1077"/>
        <v/>
      </c>
      <c r="G16653">
        <f t="shared" si="1078"/>
        <v>0</v>
      </c>
      <c r="H16653" s="11" t="str">
        <f t="shared" si="1076"/>
        <v/>
      </c>
      <c r="I16653" s="11">
        <f t="shared" si="1079"/>
        <v>0</v>
      </c>
    </row>
    <row r="16654" spans="6:9">
      <c r="F16654" t="str">
        <f t="shared" si="1077"/>
        <v/>
      </c>
      <c r="G16654">
        <f t="shared" si="1078"/>
        <v>0</v>
      </c>
      <c r="H16654" s="11" t="str">
        <f t="shared" si="1076"/>
        <v/>
      </c>
      <c r="I16654" s="11">
        <f t="shared" si="1079"/>
        <v>0</v>
      </c>
    </row>
    <row r="16655" spans="6:9">
      <c r="F16655" t="str">
        <f t="shared" si="1077"/>
        <v/>
      </c>
      <c r="G16655">
        <f t="shared" si="1078"/>
        <v>0</v>
      </c>
      <c r="H16655" s="11" t="str">
        <f t="shared" si="1076"/>
        <v/>
      </c>
      <c r="I16655" s="11">
        <f t="shared" si="1079"/>
        <v>0</v>
      </c>
    </row>
    <row r="16656" spans="6:9">
      <c r="F16656" t="str">
        <f t="shared" si="1077"/>
        <v/>
      </c>
      <c r="G16656">
        <f t="shared" si="1078"/>
        <v>0</v>
      </c>
      <c r="H16656" s="11" t="str">
        <f t="shared" si="1076"/>
        <v/>
      </c>
      <c r="I16656" s="11">
        <f t="shared" si="1079"/>
        <v>0</v>
      </c>
    </row>
    <row r="16657" spans="6:9">
      <c r="F16657" t="str">
        <f t="shared" si="1077"/>
        <v/>
      </c>
      <c r="G16657">
        <f t="shared" si="1078"/>
        <v>0</v>
      </c>
      <c r="H16657" s="11" t="str">
        <f t="shared" si="1076"/>
        <v/>
      </c>
      <c r="I16657" s="11">
        <f t="shared" si="1079"/>
        <v>0</v>
      </c>
    </row>
    <row r="16658" spans="6:9">
      <c r="F16658" t="str">
        <f t="shared" si="1077"/>
        <v/>
      </c>
      <c r="G16658">
        <f t="shared" si="1078"/>
        <v>0</v>
      </c>
      <c r="H16658" s="11" t="str">
        <f t="shared" si="1076"/>
        <v/>
      </c>
      <c r="I16658" s="11">
        <f t="shared" si="1079"/>
        <v>0</v>
      </c>
    </row>
    <row r="16659" spans="6:9">
      <c r="F16659" t="str">
        <f t="shared" si="1077"/>
        <v/>
      </c>
      <c r="G16659">
        <f t="shared" si="1078"/>
        <v>0</v>
      </c>
      <c r="H16659" s="11" t="str">
        <f t="shared" si="1076"/>
        <v/>
      </c>
      <c r="I16659" s="11">
        <f t="shared" si="1079"/>
        <v>0</v>
      </c>
    </row>
    <row r="16660" spans="6:9">
      <c r="F16660" t="str">
        <f t="shared" si="1077"/>
        <v/>
      </c>
      <c r="G16660">
        <f t="shared" si="1078"/>
        <v>0</v>
      </c>
      <c r="H16660" s="11" t="str">
        <f t="shared" si="1076"/>
        <v/>
      </c>
      <c r="I16660" s="11">
        <f t="shared" si="1079"/>
        <v>0</v>
      </c>
    </row>
    <row r="16661" spans="6:9">
      <c r="F16661" t="str">
        <f t="shared" si="1077"/>
        <v/>
      </c>
      <c r="G16661">
        <f t="shared" si="1078"/>
        <v>0</v>
      </c>
      <c r="H16661" s="11" t="str">
        <f t="shared" si="1076"/>
        <v/>
      </c>
      <c r="I16661" s="11">
        <f t="shared" si="1079"/>
        <v>0</v>
      </c>
    </row>
    <row r="16662" spans="6:9">
      <c r="F16662" t="str">
        <f t="shared" si="1077"/>
        <v/>
      </c>
      <c r="G16662">
        <f t="shared" si="1078"/>
        <v>0</v>
      </c>
      <c r="H16662" s="11" t="str">
        <f t="shared" si="1076"/>
        <v/>
      </c>
      <c r="I16662" s="11">
        <f t="shared" si="1079"/>
        <v>0</v>
      </c>
    </row>
    <row r="16663" spans="6:9">
      <c r="F16663" t="str">
        <f t="shared" si="1077"/>
        <v/>
      </c>
      <c r="G16663">
        <f t="shared" si="1078"/>
        <v>0</v>
      </c>
      <c r="H16663" s="11" t="str">
        <f t="shared" si="1076"/>
        <v/>
      </c>
      <c r="I16663" s="11">
        <f t="shared" si="1079"/>
        <v>0</v>
      </c>
    </row>
    <row r="16664" spans="6:9">
      <c r="F16664" t="str">
        <f t="shared" si="1077"/>
        <v/>
      </c>
      <c r="G16664">
        <f t="shared" si="1078"/>
        <v>0</v>
      </c>
      <c r="H16664" s="11" t="str">
        <f t="shared" si="1076"/>
        <v/>
      </c>
      <c r="I16664" s="11">
        <f t="shared" si="1079"/>
        <v>0</v>
      </c>
    </row>
    <row r="16665" spans="6:9">
      <c r="F16665" t="str">
        <f t="shared" si="1077"/>
        <v/>
      </c>
      <c r="G16665">
        <f t="shared" si="1078"/>
        <v>0</v>
      </c>
      <c r="H16665" s="11" t="str">
        <f t="shared" si="1076"/>
        <v/>
      </c>
      <c r="I16665" s="11">
        <f t="shared" si="1079"/>
        <v>0</v>
      </c>
    </row>
    <row r="16666" spans="6:9">
      <c r="F16666" t="str">
        <f t="shared" si="1077"/>
        <v/>
      </c>
      <c r="G16666">
        <f t="shared" si="1078"/>
        <v>0</v>
      </c>
      <c r="H16666" s="11" t="str">
        <f t="shared" si="1076"/>
        <v/>
      </c>
      <c r="I16666" s="11">
        <f t="shared" si="1079"/>
        <v>0</v>
      </c>
    </row>
    <row r="16667" spans="6:9">
      <c r="F16667" t="str">
        <f t="shared" si="1077"/>
        <v/>
      </c>
      <c r="G16667">
        <f t="shared" si="1078"/>
        <v>0</v>
      </c>
      <c r="H16667" s="11" t="str">
        <f t="shared" si="1076"/>
        <v/>
      </c>
      <c r="I16667" s="11">
        <f t="shared" si="1079"/>
        <v>0</v>
      </c>
    </row>
    <row r="16668" spans="6:9">
      <c r="F16668" t="str">
        <f t="shared" si="1077"/>
        <v/>
      </c>
      <c r="G16668">
        <f t="shared" si="1078"/>
        <v>0</v>
      </c>
      <c r="H16668" s="11" t="str">
        <f t="shared" si="1076"/>
        <v/>
      </c>
      <c r="I16668" s="11">
        <f t="shared" si="1079"/>
        <v>0</v>
      </c>
    </row>
    <row r="16669" spans="6:9">
      <c r="F16669" t="str">
        <f t="shared" si="1077"/>
        <v/>
      </c>
      <c r="G16669">
        <f t="shared" si="1078"/>
        <v>0</v>
      </c>
      <c r="H16669" s="11" t="str">
        <f t="shared" si="1076"/>
        <v/>
      </c>
      <c r="I16669" s="11">
        <f t="shared" si="1079"/>
        <v>0</v>
      </c>
    </row>
    <row r="16670" spans="6:9">
      <c r="F16670" t="str">
        <f t="shared" si="1077"/>
        <v/>
      </c>
      <c r="G16670">
        <f t="shared" si="1078"/>
        <v>0</v>
      </c>
      <c r="H16670" s="11" t="str">
        <f t="shared" si="1076"/>
        <v/>
      </c>
      <c r="I16670" s="11">
        <f t="shared" si="1079"/>
        <v>0</v>
      </c>
    </row>
    <row r="16671" spans="6:9">
      <c r="F16671" t="str">
        <f t="shared" si="1077"/>
        <v/>
      </c>
      <c r="G16671">
        <f t="shared" si="1078"/>
        <v>0</v>
      </c>
      <c r="H16671" s="11" t="str">
        <f t="shared" si="1076"/>
        <v/>
      </c>
      <c r="I16671" s="11">
        <f t="shared" si="1079"/>
        <v>0</v>
      </c>
    </row>
    <row r="16672" spans="6:9">
      <c r="F16672" t="str">
        <f t="shared" si="1077"/>
        <v/>
      </c>
      <c r="G16672">
        <f t="shared" si="1078"/>
        <v>0</v>
      </c>
      <c r="H16672" s="11" t="str">
        <f t="shared" si="1076"/>
        <v/>
      </c>
      <c r="I16672" s="11">
        <f t="shared" si="1079"/>
        <v>0</v>
      </c>
    </row>
    <row r="16673" spans="6:9">
      <c r="F16673" t="str">
        <f t="shared" si="1077"/>
        <v/>
      </c>
      <c r="G16673">
        <f t="shared" si="1078"/>
        <v>0</v>
      </c>
      <c r="H16673" s="11" t="str">
        <f t="shared" si="1076"/>
        <v/>
      </c>
      <c r="I16673" s="11">
        <f t="shared" si="1079"/>
        <v>0</v>
      </c>
    </row>
    <row r="16674" spans="6:9">
      <c r="F16674" t="str">
        <f t="shared" si="1077"/>
        <v/>
      </c>
      <c r="G16674">
        <f t="shared" si="1078"/>
        <v>0</v>
      </c>
      <c r="H16674" s="11" t="str">
        <f t="shared" si="1076"/>
        <v/>
      </c>
      <c r="I16674" s="11">
        <f t="shared" si="1079"/>
        <v>0</v>
      </c>
    </row>
    <row r="16675" spans="6:9">
      <c r="F16675" t="str">
        <f t="shared" si="1077"/>
        <v/>
      </c>
      <c r="G16675">
        <f t="shared" si="1078"/>
        <v>0</v>
      </c>
      <c r="H16675" s="11" t="str">
        <f t="shared" si="1076"/>
        <v/>
      </c>
      <c r="I16675" s="11">
        <f t="shared" si="1079"/>
        <v>0</v>
      </c>
    </row>
    <row r="16676" spans="6:9">
      <c r="F16676" t="str">
        <f t="shared" si="1077"/>
        <v/>
      </c>
      <c r="G16676">
        <f t="shared" si="1078"/>
        <v>0</v>
      </c>
      <c r="H16676" s="11" t="str">
        <f t="shared" si="1076"/>
        <v/>
      </c>
      <c r="I16676" s="11">
        <f t="shared" si="1079"/>
        <v>0</v>
      </c>
    </row>
    <row r="16677" spans="6:9">
      <c r="F16677" t="str">
        <f t="shared" si="1077"/>
        <v/>
      </c>
      <c r="G16677">
        <f t="shared" si="1078"/>
        <v>0</v>
      </c>
      <c r="H16677" s="11" t="str">
        <f t="shared" si="1076"/>
        <v/>
      </c>
      <c r="I16677" s="11">
        <f t="shared" si="1079"/>
        <v>0</v>
      </c>
    </row>
    <row r="16678" spans="6:9">
      <c r="F16678" t="str">
        <f t="shared" si="1077"/>
        <v/>
      </c>
      <c r="G16678">
        <f t="shared" si="1078"/>
        <v>0</v>
      </c>
      <c r="H16678" s="11" t="str">
        <f t="shared" si="1076"/>
        <v/>
      </c>
      <c r="I16678" s="11">
        <f t="shared" si="1079"/>
        <v>0</v>
      </c>
    </row>
    <row r="16679" spans="6:9">
      <c r="F16679" t="str">
        <f t="shared" si="1077"/>
        <v/>
      </c>
      <c r="G16679">
        <f t="shared" si="1078"/>
        <v>0</v>
      </c>
      <c r="H16679" s="11" t="str">
        <f t="shared" si="1076"/>
        <v/>
      </c>
      <c r="I16679" s="11">
        <f t="shared" si="1079"/>
        <v>0</v>
      </c>
    </row>
    <row r="16680" spans="6:9">
      <c r="F16680" t="str">
        <f t="shared" si="1077"/>
        <v/>
      </c>
      <c r="G16680">
        <f t="shared" si="1078"/>
        <v>0</v>
      </c>
      <c r="H16680" s="11" t="str">
        <f t="shared" si="1076"/>
        <v/>
      </c>
      <c r="I16680" s="11">
        <f t="shared" si="1079"/>
        <v>0</v>
      </c>
    </row>
    <row r="16681" spans="6:9">
      <c r="F16681" t="str">
        <f t="shared" si="1077"/>
        <v/>
      </c>
      <c r="G16681">
        <f t="shared" si="1078"/>
        <v>0</v>
      </c>
      <c r="H16681" s="11" t="str">
        <f t="shared" si="1076"/>
        <v/>
      </c>
      <c r="I16681" s="11">
        <f t="shared" si="1079"/>
        <v>0</v>
      </c>
    </row>
    <row r="16682" spans="6:9">
      <c r="F16682" t="str">
        <f t="shared" si="1077"/>
        <v/>
      </c>
      <c r="G16682">
        <f t="shared" si="1078"/>
        <v>0</v>
      </c>
      <c r="H16682" s="11" t="str">
        <f t="shared" si="1076"/>
        <v/>
      </c>
      <c r="I16682" s="11">
        <f t="shared" si="1079"/>
        <v>0</v>
      </c>
    </row>
    <row r="16683" spans="6:9">
      <c r="F16683" t="str">
        <f t="shared" si="1077"/>
        <v/>
      </c>
      <c r="G16683">
        <f t="shared" si="1078"/>
        <v>0</v>
      </c>
      <c r="H16683" s="11" t="str">
        <f t="shared" si="1076"/>
        <v/>
      </c>
      <c r="I16683" s="11">
        <f t="shared" si="1079"/>
        <v>0</v>
      </c>
    </row>
    <row r="16684" spans="6:9">
      <c r="F16684" t="str">
        <f t="shared" si="1077"/>
        <v/>
      </c>
      <c r="G16684">
        <f t="shared" si="1078"/>
        <v>0</v>
      </c>
      <c r="H16684" s="11" t="str">
        <f t="shared" si="1076"/>
        <v/>
      </c>
      <c r="I16684" s="11">
        <f t="shared" si="1079"/>
        <v>0</v>
      </c>
    </row>
    <row r="16685" spans="6:9">
      <c r="F16685" t="str">
        <f t="shared" si="1077"/>
        <v/>
      </c>
      <c r="G16685">
        <f t="shared" si="1078"/>
        <v>0</v>
      </c>
      <c r="H16685" s="11" t="str">
        <f t="shared" si="1076"/>
        <v/>
      </c>
      <c r="I16685" s="11">
        <f t="shared" si="1079"/>
        <v>0</v>
      </c>
    </row>
    <row r="16686" spans="6:9">
      <c r="F16686" t="str">
        <f t="shared" si="1077"/>
        <v/>
      </c>
      <c r="G16686">
        <f t="shared" si="1078"/>
        <v>0</v>
      </c>
      <c r="H16686" s="11" t="str">
        <f t="shared" si="1076"/>
        <v/>
      </c>
      <c r="I16686" s="11">
        <f t="shared" si="1079"/>
        <v>0</v>
      </c>
    </row>
    <row r="16687" spans="6:9">
      <c r="F16687" t="str">
        <f t="shared" si="1077"/>
        <v/>
      </c>
      <c r="G16687">
        <f t="shared" si="1078"/>
        <v>0</v>
      </c>
      <c r="H16687" s="11" t="str">
        <f t="shared" si="1076"/>
        <v/>
      </c>
      <c r="I16687" s="11">
        <f t="shared" si="1079"/>
        <v>0</v>
      </c>
    </row>
    <row r="16688" spans="6:9">
      <c r="F16688" t="str">
        <f t="shared" si="1077"/>
        <v/>
      </c>
      <c r="G16688">
        <f t="shared" si="1078"/>
        <v>0</v>
      </c>
      <c r="H16688" s="11" t="str">
        <f t="shared" si="1076"/>
        <v/>
      </c>
      <c r="I16688" s="11">
        <f t="shared" si="1079"/>
        <v>0</v>
      </c>
    </row>
    <row r="16689" spans="6:9">
      <c r="F16689" t="str">
        <f t="shared" si="1077"/>
        <v/>
      </c>
      <c r="G16689">
        <f t="shared" si="1078"/>
        <v>0</v>
      </c>
      <c r="H16689" s="11" t="str">
        <f t="shared" si="1076"/>
        <v/>
      </c>
      <c r="I16689" s="11">
        <f t="shared" si="1079"/>
        <v>0</v>
      </c>
    </row>
    <row r="16690" spans="6:9">
      <c r="F16690" t="str">
        <f t="shared" si="1077"/>
        <v/>
      </c>
      <c r="G16690">
        <f t="shared" si="1078"/>
        <v>0</v>
      </c>
      <c r="H16690" s="11" t="str">
        <f t="shared" si="1076"/>
        <v/>
      </c>
      <c r="I16690" s="11">
        <f t="shared" si="1079"/>
        <v>0</v>
      </c>
    </row>
    <row r="16691" spans="6:9">
      <c r="F16691" t="str">
        <f t="shared" si="1077"/>
        <v/>
      </c>
      <c r="G16691">
        <f t="shared" si="1078"/>
        <v>0</v>
      </c>
      <c r="H16691" s="11" t="str">
        <f t="shared" si="1076"/>
        <v/>
      </c>
      <c r="I16691" s="11">
        <f t="shared" si="1079"/>
        <v>0</v>
      </c>
    </row>
    <row r="16692" spans="6:9">
      <c r="F16692" t="str">
        <f t="shared" si="1077"/>
        <v/>
      </c>
      <c r="G16692">
        <f t="shared" si="1078"/>
        <v>0</v>
      </c>
      <c r="H16692" s="11" t="str">
        <f t="shared" si="1076"/>
        <v/>
      </c>
      <c r="I16692" s="11">
        <f t="shared" si="1079"/>
        <v>0</v>
      </c>
    </row>
    <row r="16693" spans="6:9">
      <c r="F16693" t="str">
        <f t="shared" si="1077"/>
        <v/>
      </c>
      <c r="G16693">
        <f t="shared" si="1078"/>
        <v>0</v>
      </c>
      <c r="H16693" s="11" t="str">
        <f t="shared" si="1076"/>
        <v/>
      </c>
      <c r="I16693" s="11">
        <f t="shared" si="1079"/>
        <v>0</v>
      </c>
    </row>
    <row r="16694" spans="6:9">
      <c r="F16694" t="str">
        <f t="shared" si="1077"/>
        <v/>
      </c>
      <c r="G16694">
        <f t="shared" si="1078"/>
        <v>0</v>
      </c>
      <c r="H16694" s="11" t="str">
        <f t="shared" si="1076"/>
        <v/>
      </c>
      <c r="I16694" s="11">
        <f t="shared" si="1079"/>
        <v>0</v>
      </c>
    </row>
    <row r="16695" spans="6:9">
      <c r="F16695" t="str">
        <f t="shared" si="1077"/>
        <v/>
      </c>
      <c r="G16695">
        <f t="shared" si="1078"/>
        <v>0</v>
      </c>
      <c r="H16695" s="11" t="str">
        <f t="shared" si="1076"/>
        <v/>
      </c>
      <c r="I16695" s="11">
        <f t="shared" si="1079"/>
        <v>0</v>
      </c>
    </row>
    <row r="16696" spans="6:9">
      <c r="F16696" t="str">
        <f t="shared" si="1077"/>
        <v/>
      </c>
      <c r="G16696">
        <f t="shared" si="1078"/>
        <v>0</v>
      </c>
      <c r="H16696" s="11" t="str">
        <f t="shared" si="1076"/>
        <v/>
      </c>
      <c r="I16696" s="11">
        <f t="shared" si="1079"/>
        <v>0</v>
      </c>
    </row>
    <row r="16697" spans="6:9">
      <c r="F16697" t="str">
        <f t="shared" si="1077"/>
        <v/>
      </c>
      <c r="G16697">
        <f t="shared" si="1078"/>
        <v>0</v>
      </c>
      <c r="H16697" s="11" t="str">
        <f t="shared" si="1076"/>
        <v/>
      </c>
      <c r="I16697" s="11">
        <f t="shared" si="1079"/>
        <v>0</v>
      </c>
    </row>
    <row r="16698" spans="6:9">
      <c r="F16698" t="str">
        <f t="shared" si="1077"/>
        <v/>
      </c>
      <c r="G16698">
        <f t="shared" si="1078"/>
        <v>0</v>
      </c>
      <c r="H16698" s="11" t="str">
        <f t="shared" si="1076"/>
        <v/>
      </c>
      <c r="I16698" s="11">
        <f t="shared" si="1079"/>
        <v>0</v>
      </c>
    </row>
    <row r="16699" spans="6:9">
      <c r="F16699" t="str">
        <f t="shared" si="1077"/>
        <v/>
      </c>
      <c r="G16699">
        <f t="shared" si="1078"/>
        <v>0</v>
      </c>
      <c r="H16699" s="11" t="str">
        <f t="shared" si="1076"/>
        <v/>
      </c>
      <c r="I16699" s="11">
        <f t="shared" si="1079"/>
        <v>0</v>
      </c>
    </row>
    <row r="16700" spans="6:9">
      <c r="F16700" t="str">
        <f t="shared" si="1077"/>
        <v/>
      </c>
      <c r="G16700">
        <f t="shared" si="1078"/>
        <v>0</v>
      </c>
      <c r="H16700" s="11" t="str">
        <f t="shared" si="1076"/>
        <v/>
      </c>
      <c r="I16700" s="11">
        <f t="shared" si="1079"/>
        <v>0</v>
      </c>
    </row>
    <row r="16701" spans="6:9">
      <c r="F16701" t="str">
        <f t="shared" si="1077"/>
        <v/>
      </c>
      <c r="G16701">
        <f t="shared" si="1078"/>
        <v>0</v>
      </c>
      <c r="H16701" s="11" t="str">
        <f t="shared" si="1076"/>
        <v/>
      </c>
      <c r="I16701" s="11">
        <f t="shared" si="1079"/>
        <v>0</v>
      </c>
    </row>
    <row r="16702" spans="6:9">
      <c r="F16702" t="str">
        <f t="shared" si="1077"/>
        <v/>
      </c>
      <c r="G16702">
        <f t="shared" si="1078"/>
        <v>0</v>
      </c>
      <c r="H16702" s="11" t="str">
        <f t="shared" si="1076"/>
        <v/>
      </c>
      <c r="I16702" s="11">
        <f t="shared" si="1079"/>
        <v>0</v>
      </c>
    </row>
    <row r="16703" spans="6:9">
      <c r="F16703" t="str">
        <f t="shared" si="1077"/>
        <v/>
      </c>
      <c r="G16703">
        <f t="shared" si="1078"/>
        <v>0</v>
      </c>
      <c r="H16703" s="11" t="str">
        <f t="shared" si="1076"/>
        <v/>
      </c>
      <c r="I16703" s="11">
        <f t="shared" si="1079"/>
        <v>0</v>
      </c>
    </row>
    <row r="16704" spans="6:9">
      <c r="F16704" t="str">
        <f t="shared" si="1077"/>
        <v/>
      </c>
      <c r="G16704">
        <f t="shared" si="1078"/>
        <v>0</v>
      </c>
      <c r="H16704" s="11" t="str">
        <f t="shared" si="1076"/>
        <v/>
      </c>
      <c r="I16704" s="11">
        <f t="shared" si="1079"/>
        <v>0</v>
      </c>
    </row>
    <row r="16705" spans="6:9">
      <c r="F16705" t="str">
        <f t="shared" si="1077"/>
        <v/>
      </c>
      <c r="G16705">
        <f t="shared" si="1078"/>
        <v>0</v>
      </c>
      <c r="H16705" s="11" t="str">
        <f t="shared" si="1076"/>
        <v/>
      </c>
      <c r="I16705" s="11">
        <f t="shared" si="1079"/>
        <v>0</v>
      </c>
    </row>
    <row r="16706" spans="6:9">
      <c r="F16706" t="str">
        <f t="shared" si="1077"/>
        <v/>
      </c>
      <c r="G16706">
        <f t="shared" si="1078"/>
        <v>0</v>
      </c>
      <c r="H16706" s="11" t="str">
        <f t="shared" ref="H16706:H16769" si="1080">IFERROR(HLOOKUP($A16706,$N$85:$S$86,2,0),"")</f>
        <v/>
      </c>
      <c r="I16706" s="11">
        <f t="shared" si="1079"/>
        <v>0</v>
      </c>
    </row>
    <row r="16707" spans="6:9">
      <c r="F16707" t="str">
        <f t="shared" ref="F16707:F16770" si="1081">IFERROR(HLOOKUP($A16707,$N$40:$S$41,2,0),"")</f>
        <v/>
      </c>
      <c r="G16707">
        <f t="shared" ref="G16707:G16770" si="1082">IFERROR(IF(D16707&gt;F16707,(D16707-F16707)^2,0),0)</f>
        <v>0</v>
      </c>
      <c r="H16707" s="11" t="str">
        <f t="shared" si="1080"/>
        <v/>
      </c>
      <c r="I16707" s="11">
        <f t="shared" ref="I16707:I16770" si="1083">IFERROR(IF(D16707&gt;H16707,(D16707-H16707)^2,0),0)</f>
        <v>0</v>
      </c>
    </row>
    <row r="16708" spans="6:9">
      <c r="F16708" t="str">
        <f t="shared" si="1081"/>
        <v/>
      </c>
      <c r="G16708">
        <f t="shared" si="1082"/>
        <v>0</v>
      </c>
      <c r="H16708" s="11" t="str">
        <f t="shared" si="1080"/>
        <v/>
      </c>
      <c r="I16708" s="11">
        <f t="shared" si="1083"/>
        <v>0</v>
      </c>
    </row>
    <row r="16709" spans="6:9">
      <c r="F16709" t="str">
        <f t="shared" si="1081"/>
        <v/>
      </c>
      <c r="G16709">
        <f t="shared" si="1082"/>
        <v>0</v>
      </c>
      <c r="H16709" s="11" t="str">
        <f t="shared" si="1080"/>
        <v/>
      </c>
      <c r="I16709" s="11">
        <f t="shared" si="1083"/>
        <v>0</v>
      </c>
    </row>
    <row r="16710" spans="6:9">
      <c r="F16710" t="str">
        <f t="shared" si="1081"/>
        <v/>
      </c>
      <c r="G16710">
        <f t="shared" si="1082"/>
        <v>0</v>
      </c>
      <c r="H16710" s="11" t="str">
        <f t="shared" si="1080"/>
        <v/>
      </c>
      <c r="I16710" s="11">
        <f t="shared" si="1083"/>
        <v>0</v>
      </c>
    </row>
    <row r="16711" spans="6:9">
      <c r="F16711" t="str">
        <f t="shared" si="1081"/>
        <v/>
      </c>
      <c r="G16711">
        <f t="shared" si="1082"/>
        <v>0</v>
      </c>
      <c r="H16711" s="11" t="str">
        <f t="shared" si="1080"/>
        <v/>
      </c>
      <c r="I16711" s="11">
        <f t="shared" si="1083"/>
        <v>0</v>
      </c>
    </row>
    <row r="16712" spans="6:9">
      <c r="F16712" t="str">
        <f t="shared" si="1081"/>
        <v/>
      </c>
      <c r="G16712">
        <f t="shared" si="1082"/>
        <v>0</v>
      </c>
      <c r="H16712" s="11" t="str">
        <f t="shared" si="1080"/>
        <v/>
      </c>
      <c r="I16712" s="11">
        <f t="shared" si="1083"/>
        <v>0</v>
      </c>
    </row>
    <row r="16713" spans="6:9">
      <c r="F16713" t="str">
        <f t="shared" si="1081"/>
        <v/>
      </c>
      <c r="G16713">
        <f t="shared" si="1082"/>
        <v>0</v>
      </c>
      <c r="H16713" s="11" t="str">
        <f t="shared" si="1080"/>
        <v/>
      </c>
      <c r="I16713" s="11">
        <f t="shared" si="1083"/>
        <v>0</v>
      </c>
    </row>
    <row r="16714" spans="6:9">
      <c r="F16714" t="str">
        <f t="shared" si="1081"/>
        <v/>
      </c>
      <c r="G16714">
        <f t="shared" si="1082"/>
        <v>0</v>
      </c>
      <c r="H16714" s="11" t="str">
        <f t="shared" si="1080"/>
        <v/>
      </c>
      <c r="I16714" s="11">
        <f t="shared" si="1083"/>
        <v>0</v>
      </c>
    </row>
    <row r="16715" spans="6:9">
      <c r="F16715" t="str">
        <f t="shared" si="1081"/>
        <v/>
      </c>
      <c r="G16715">
        <f t="shared" si="1082"/>
        <v>0</v>
      </c>
      <c r="H16715" s="11" t="str">
        <f t="shared" si="1080"/>
        <v/>
      </c>
      <c r="I16715" s="11">
        <f t="shared" si="1083"/>
        <v>0</v>
      </c>
    </row>
    <row r="16716" spans="6:9">
      <c r="F16716" t="str">
        <f t="shared" si="1081"/>
        <v/>
      </c>
      <c r="G16716">
        <f t="shared" si="1082"/>
        <v>0</v>
      </c>
      <c r="H16716" s="11" t="str">
        <f t="shared" si="1080"/>
        <v/>
      </c>
      <c r="I16716" s="11">
        <f t="shared" si="1083"/>
        <v>0</v>
      </c>
    </row>
    <row r="16717" spans="6:9">
      <c r="F16717" t="str">
        <f t="shared" si="1081"/>
        <v/>
      </c>
      <c r="G16717">
        <f t="shared" si="1082"/>
        <v>0</v>
      </c>
      <c r="H16717" s="11" t="str">
        <f t="shared" si="1080"/>
        <v/>
      </c>
      <c r="I16717" s="11">
        <f t="shared" si="1083"/>
        <v>0</v>
      </c>
    </row>
    <row r="16718" spans="6:9">
      <c r="F16718" t="str">
        <f t="shared" si="1081"/>
        <v/>
      </c>
      <c r="G16718">
        <f t="shared" si="1082"/>
        <v>0</v>
      </c>
      <c r="H16718" s="11" t="str">
        <f t="shared" si="1080"/>
        <v/>
      </c>
      <c r="I16718" s="11">
        <f t="shared" si="1083"/>
        <v>0</v>
      </c>
    </row>
    <row r="16719" spans="6:9">
      <c r="F16719" t="str">
        <f t="shared" si="1081"/>
        <v/>
      </c>
      <c r="G16719">
        <f t="shared" si="1082"/>
        <v>0</v>
      </c>
      <c r="H16719" s="11" t="str">
        <f t="shared" si="1080"/>
        <v/>
      </c>
      <c r="I16719" s="11">
        <f t="shared" si="1083"/>
        <v>0</v>
      </c>
    </row>
    <row r="16720" spans="6:9">
      <c r="F16720" t="str">
        <f t="shared" si="1081"/>
        <v/>
      </c>
      <c r="G16720">
        <f t="shared" si="1082"/>
        <v>0</v>
      </c>
      <c r="H16720" s="11" t="str">
        <f t="shared" si="1080"/>
        <v/>
      </c>
      <c r="I16720" s="11">
        <f t="shared" si="1083"/>
        <v>0</v>
      </c>
    </row>
    <row r="16721" spans="6:9">
      <c r="F16721" t="str">
        <f t="shared" si="1081"/>
        <v/>
      </c>
      <c r="G16721">
        <f t="shared" si="1082"/>
        <v>0</v>
      </c>
      <c r="H16721" s="11" t="str">
        <f t="shared" si="1080"/>
        <v/>
      </c>
      <c r="I16721" s="11">
        <f t="shared" si="1083"/>
        <v>0</v>
      </c>
    </row>
    <row r="16722" spans="6:9">
      <c r="F16722" t="str">
        <f t="shared" si="1081"/>
        <v/>
      </c>
      <c r="G16722">
        <f t="shared" si="1082"/>
        <v>0</v>
      </c>
      <c r="H16722" s="11" t="str">
        <f t="shared" si="1080"/>
        <v/>
      </c>
      <c r="I16722" s="11">
        <f t="shared" si="1083"/>
        <v>0</v>
      </c>
    </row>
    <row r="16723" spans="6:9">
      <c r="F16723" t="str">
        <f t="shared" si="1081"/>
        <v/>
      </c>
      <c r="G16723">
        <f t="shared" si="1082"/>
        <v>0</v>
      </c>
      <c r="H16723" s="11" t="str">
        <f t="shared" si="1080"/>
        <v/>
      </c>
      <c r="I16723" s="11">
        <f t="shared" si="1083"/>
        <v>0</v>
      </c>
    </row>
    <row r="16724" spans="6:9">
      <c r="F16724" t="str">
        <f t="shared" si="1081"/>
        <v/>
      </c>
      <c r="G16724">
        <f t="shared" si="1082"/>
        <v>0</v>
      </c>
      <c r="H16724" s="11" t="str">
        <f t="shared" si="1080"/>
        <v/>
      </c>
      <c r="I16724" s="11">
        <f t="shared" si="1083"/>
        <v>0</v>
      </c>
    </row>
    <row r="16725" spans="6:9">
      <c r="F16725" t="str">
        <f t="shared" si="1081"/>
        <v/>
      </c>
      <c r="G16725">
        <f t="shared" si="1082"/>
        <v>0</v>
      </c>
      <c r="H16725" s="11" t="str">
        <f t="shared" si="1080"/>
        <v/>
      </c>
      <c r="I16725" s="11">
        <f t="shared" si="1083"/>
        <v>0</v>
      </c>
    </row>
    <row r="16726" spans="6:9">
      <c r="F16726" t="str">
        <f t="shared" si="1081"/>
        <v/>
      </c>
      <c r="G16726">
        <f t="shared" si="1082"/>
        <v>0</v>
      </c>
      <c r="H16726" s="11" t="str">
        <f t="shared" si="1080"/>
        <v/>
      </c>
      <c r="I16726" s="11">
        <f t="shared" si="1083"/>
        <v>0</v>
      </c>
    </row>
    <row r="16727" spans="6:9">
      <c r="F16727" t="str">
        <f t="shared" si="1081"/>
        <v/>
      </c>
      <c r="G16727">
        <f t="shared" si="1082"/>
        <v>0</v>
      </c>
      <c r="H16727" s="11" t="str">
        <f t="shared" si="1080"/>
        <v/>
      </c>
      <c r="I16727" s="11">
        <f t="shared" si="1083"/>
        <v>0</v>
      </c>
    </row>
    <row r="16728" spans="6:9">
      <c r="F16728" t="str">
        <f t="shared" si="1081"/>
        <v/>
      </c>
      <c r="G16728">
        <f t="shared" si="1082"/>
        <v>0</v>
      </c>
      <c r="H16728" s="11" t="str">
        <f t="shared" si="1080"/>
        <v/>
      </c>
      <c r="I16728" s="11">
        <f t="shared" si="1083"/>
        <v>0</v>
      </c>
    </row>
    <row r="16729" spans="6:9">
      <c r="F16729" t="str">
        <f t="shared" si="1081"/>
        <v/>
      </c>
      <c r="G16729">
        <f t="shared" si="1082"/>
        <v>0</v>
      </c>
      <c r="H16729" s="11" t="str">
        <f t="shared" si="1080"/>
        <v/>
      </c>
      <c r="I16729" s="11">
        <f t="shared" si="1083"/>
        <v>0</v>
      </c>
    </row>
    <row r="16730" spans="6:9">
      <c r="F16730" t="str">
        <f t="shared" si="1081"/>
        <v/>
      </c>
      <c r="G16730">
        <f t="shared" si="1082"/>
        <v>0</v>
      </c>
      <c r="H16730" s="11" t="str">
        <f t="shared" si="1080"/>
        <v/>
      </c>
      <c r="I16730" s="11">
        <f t="shared" si="1083"/>
        <v>0</v>
      </c>
    </row>
    <row r="16731" spans="6:9">
      <c r="F16731" t="str">
        <f t="shared" si="1081"/>
        <v/>
      </c>
      <c r="G16731">
        <f t="shared" si="1082"/>
        <v>0</v>
      </c>
      <c r="H16731" s="11" t="str">
        <f t="shared" si="1080"/>
        <v/>
      </c>
      <c r="I16731" s="11">
        <f t="shared" si="1083"/>
        <v>0</v>
      </c>
    </row>
    <row r="16732" spans="6:9">
      <c r="F16732" t="str">
        <f t="shared" si="1081"/>
        <v/>
      </c>
      <c r="G16732">
        <f t="shared" si="1082"/>
        <v>0</v>
      </c>
      <c r="H16732" s="11" t="str">
        <f t="shared" si="1080"/>
        <v/>
      </c>
      <c r="I16732" s="11">
        <f t="shared" si="1083"/>
        <v>0</v>
      </c>
    </row>
    <row r="16733" spans="6:9">
      <c r="F16733" t="str">
        <f t="shared" si="1081"/>
        <v/>
      </c>
      <c r="G16733">
        <f t="shared" si="1082"/>
        <v>0</v>
      </c>
      <c r="H16733" s="11" t="str">
        <f t="shared" si="1080"/>
        <v/>
      </c>
      <c r="I16733" s="11">
        <f t="shared" si="1083"/>
        <v>0</v>
      </c>
    </row>
    <row r="16734" spans="6:9">
      <c r="F16734" t="str">
        <f t="shared" si="1081"/>
        <v/>
      </c>
      <c r="G16734">
        <f t="shared" si="1082"/>
        <v>0</v>
      </c>
      <c r="H16734" s="11" t="str">
        <f t="shared" si="1080"/>
        <v/>
      </c>
      <c r="I16734" s="11">
        <f t="shared" si="1083"/>
        <v>0</v>
      </c>
    </row>
    <row r="16735" spans="6:9">
      <c r="F16735" t="str">
        <f t="shared" si="1081"/>
        <v/>
      </c>
      <c r="G16735">
        <f t="shared" si="1082"/>
        <v>0</v>
      </c>
      <c r="H16735" s="11" t="str">
        <f t="shared" si="1080"/>
        <v/>
      </c>
      <c r="I16735" s="11">
        <f t="shared" si="1083"/>
        <v>0</v>
      </c>
    </row>
    <row r="16736" spans="6:9">
      <c r="F16736" t="str">
        <f t="shared" si="1081"/>
        <v/>
      </c>
      <c r="G16736">
        <f t="shared" si="1082"/>
        <v>0</v>
      </c>
      <c r="H16736" s="11" t="str">
        <f t="shared" si="1080"/>
        <v/>
      </c>
      <c r="I16736" s="11">
        <f t="shared" si="1083"/>
        <v>0</v>
      </c>
    </row>
    <row r="16737" spans="6:9">
      <c r="F16737" t="str">
        <f t="shared" si="1081"/>
        <v/>
      </c>
      <c r="G16737">
        <f t="shared" si="1082"/>
        <v>0</v>
      </c>
      <c r="H16737" s="11" t="str">
        <f t="shared" si="1080"/>
        <v/>
      </c>
      <c r="I16737" s="11">
        <f t="shared" si="1083"/>
        <v>0</v>
      </c>
    </row>
    <row r="16738" spans="6:9">
      <c r="F16738" t="str">
        <f t="shared" si="1081"/>
        <v/>
      </c>
      <c r="G16738">
        <f t="shared" si="1082"/>
        <v>0</v>
      </c>
      <c r="H16738" s="11" t="str">
        <f t="shared" si="1080"/>
        <v/>
      </c>
      <c r="I16738" s="11">
        <f t="shared" si="1083"/>
        <v>0</v>
      </c>
    </row>
    <row r="16739" spans="6:9">
      <c r="F16739" t="str">
        <f t="shared" si="1081"/>
        <v/>
      </c>
      <c r="G16739">
        <f t="shared" si="1082"/>
        <v>0</v>
      </c>
      <c r="H16739" s="11" t="str">
        <f t="shared" si="1080"/>
        <v/>
      </c>
      <c r="I16739" s="11">
        <f t="shared" si="1083"/>
        <v>0</v>
      </c>
    </row>
    <row r="16740" spans="6:9">
      <c r="F16740" t="str">
        <f t="shared" si="1081"/>
        <v/>
      </c>
      <c r="G16740">
        <f t="shared" si="1082"/>
        <v>0</v>
      </c>
      <c r="H16740" s="11" t="str">
        <f t="shared" si="1080"/>
        <v/>
      </c>
      <c r="I16740" s="11">
        <f t="shared" si="1083"/>
        <v>0</v>
      </c>
    </row>
    <row r="16741" spans="6:9">
      <c r="F16741" t="str">
        <f t="shared" si="1081"/>
        <v/>
      </c>
      <c r="G16741">
        <f t="shared" si="1082"/>
        <v>0</v>
      </c>
      <c r="H16741" s="11" t="str">
        <f t="shared" si="1080"/>
        <v/>
      </c>
      <c r="I16741" s="11">
        <f t="shared" si="1083"/>
        <v>0</v>
      </c>
    </row>
    <row r="16742" spans="6:9">
      <c r="F16742" t="str">
        <f t="shared" si="1081"/>
        <v/>
      </c>
      <c r="G16742">
        <f t="shared" si="1082"/>
        <v>0</v>
      </c>
      <c r="H16742" s="11" t="str">
        <f t="shared" si="1080"/>
        <v/>
      </c>
      <c r="I16742" s="11">
        <f t="shared" si="1083"/>
        <v>0</v>
      </c>
    </row>
    <row r="16743" spans="6:9">
      <c r="F16743" t="str">
        <f t="shared" si="1081"/>
        <v/>
      </c>
      <c r="G16743">
        <f t="shared" si="1082"/>
        <v>0</v>
      </c>
      <c r="H16743" s="11" t="str">
        <f t="shared" si="1080"/>
        <v/>
      </c>
      <c r="I16743" s="11">
        <f t="shared" si="1083"/>
        <v>0</v>
      </c>
    </row>
    <row r="16744" spans="6:9">
      <c r="F16744" t="str">
        <f t="shared" si="1081"/>
        <v/>
      </c>
      <c r="G16744">
        <f t="shared" si="1082"/>
        <v>0</v>
      </c>
      <c r="H16744" s="11" t="str">
        <f t="shared" si="1080"/>
        <v/>
      </c>
      <c r="I16744" s="11">
        <f t="shared" si="1083"/>
        <v>0</v>
      </c>
    </row>
    <row r="16745" spans="6:9">
      <c r="F16745" t="str">
        <f t="shared" si="1081"/>
        <v/>
      </c>
      <c r="G16745">
        <f t="shared" si="1082"/>
        <v>0</v>
      </c>
      <c r="H16745" s="11" t="str">
        <f t="shared" si="1080"/>
        <v/>
      </c>
      <c r="I16745" s="11">
        <f t="shared" si="1083"/>
        <v>0</v>
      </c>
    </row>
    <row r="16746" spans="6:9">
      <c r="F16746" t="str">
        <f t="shared" si="1081"/>
        <v/>
      </c>
      <c r="G16746">
        <f t="shared" si="1082"/>
        <v>0</v>
      </c>
      <c r="H16746" s="11" t="str">
        <f t="shared" si="1080"/>
        <v/>
      </c>
      <c r="I16746" s="11">
        <f t="shared" si="1083"/>
        <v>0</v>
      </c>
    </row>
    <row r="16747" spans="6:9">
      <c r="F16747" t="str">
        <f t="shared" si="1081"/>
        <v/>
      </c>
      <c r="G16747">
        <f t="shared" si="1082"/>
        <v>0</v>
      </c>
      <c r="H16747" s="11" t="str">
        <f t="shared" si="1080"/>
        <v/>
      </c>
      <c r="I16747" s="11">
        <f t="shared" si="1083"/>
        <v>0</v>
      </c>
    </row>
    <row r="16748" spans="6:9">
      <c r="F16748" t="str">
        <f t="shared" si="1081"/>
        <v/>
      </c>
      <c r="G16748">
        <f t="shared" si="1082"/>
        <v>0</v>
      </c>
      <c r="H16748" s="11" t="str">
        <f t="shared" si="1080"/>
        <v/>
      </c>
      <c r="I16748" s="11">
        <f t="shared" si="1083"/>
        <v>0</v>
      </c>
    </row>
    <row r="16749" spans="6:9">
      <c r="F16749" t="str">
        <f t="shared" si="1081"/>
        <v/>
      </c>
      <c r="G16749">
        <f t="shared" si="1082"/>
        <v>0</v>
      </c>
      <c r="H16749" s="11" t="str">
        <f t="shared" si="1080"/>
        <v/>
      </c>
      <c r="I16749" s="11">
        <f t="shared" si="1083"/>
        <v>0</v>
      </c>
    </row>
    <row r="16750" spans="6:9">
      <c r="F16750" t="str">
        <f t="shared" si="1081"/>
        <v/>
      </c>
      <c r="G16750">
        <f t="shared" si="1082"/>
        <v>0</v>
      </c>
      <c r="H16750" s="11" t="str">
        <f t="shared" si="1080"/>
        <v/>
      </c>
      <c r="I16750" s="11">
        <f t="shared" si="1083"/>
        <v>0</v>
      </c>
    </row>
    <row r="16751" spans="6:9">
      <c r="F16751" t="str">
        <f t="shared" si="1081"/>
        <v/>
      </c>
      <c r="G16751">
        <f t="shared" si="1082"/>
        <v>0</v>
      </c>
      <c r="H16751" s="11" t="str">
        <f t="shared" si="1080"/>
        <v/>
      </c>
      <c r="I16751" s="11">
        <f t="shared" si="1083"/>
        <v>0</v>
      </c>
    </row>
    <row r="16752" spans="6:9">
      <c r="F16752" t="str">
        <f t="shared" si="1081"/>
        <v/>
      </c>
      <c r="G16752">
        <f t="shared" si="1082"/>
        <v>0</v>
      </c>
      <c r="H16752" s="11" t="str">
        <f t="shared" si="1080"/>
        <v/>
      </c>
      <c r="I16752" s="11">
        <f t="shared" si="1083"/>
        <v>0</v>
      </c>
    </row>
    <row r="16753" spans="6:9">
      <c r="F16753" t="str">
        <f t="shared" si="1081"/>
        <v/>
      </c>
      <c r="G16753">
        <f t="shared" si="1082"/>
        <v>0</v>
      </c>
      <c r="H16753" s="11" t="str">
        <f t="shared" si="1080"/>
        <v/>
      </c>
      <c r="I16753" s="11">
        <f t="shared" si="1083"/>
        <v>0</v>
      </c>
    </row>
    <row r="16754" spans="6:9">
      <c r="F16754" t="str">
        <f t="shared" si="1081"/>
        <v/>
      </c>
      <c r="G16754">
        <f t="shared" si="1082"/>
        <v>0</v>
      </c>
      <c r="H16754" s="11" t="str">
        <f t="shared" si="1080"/>
        <v/>
      </c>
      <c r="I16754" s="11">
        <f t="shared" si="1083"/>
        <v>0</v>
      </c>
    </row>
    <row r="16755" spans="6:9">
      <c r="F16755" t="str">
        <f t="shared" si="1081"/>
        <v/>
      </c>
      <c r="G16755">
        <f t="shared" si="1082"/>
        <v>0</v>
      </c>
      <c r="H16755" s="11" t="str">
        <f t="shared" si="1080"/>
        <v/>
      </c>
      <c r="I16755" s="11">
        <f t="shared" si="1083"/>
        <v>0</v>
      </c>
    </row>
    <row r="16756" spans="6:9">
      <c r="F16756" t="str">
        <f t="shared" si="1081"/>
        <v/>
      </c>
      <c r="G16756">
        <f t="shared" si="1082"/>
        <v>0</v>
      </c>
      <c r="H16756" s="11" t="str">
        <f t="shared" si="1080"/>
        <v/>
      </c>
      <c r="I16756" s="11">
        <f t="shared" si="1083"/>
        <v>0</v>
      </c>
    </row>
    <row r="16757" spans="6:9">
      <c r="F16757" t="str">
        <f t="shared" si="1081"/>
        <v/>
      </c>
      <c r="G16757">
        <f t="shared" si="1082"/>
        <v>0</v>
      </c>
      <c r="H16757" s="11" t="str">
        <f t="shared" si="1080"/>
        <v/>
      </c>
      <c r="I16757" s="11">
        <f t="shared" si="1083"/>
        <v>0</v>
      </c>
    </row>
    <row r="16758" spans="6:9">
      <c r="F16758" t="str">
        <f t="shared" si="1081"/>
        <v/>
      </c>
      <c r="G16758">
        <f t="shared" si="1082"/>
        <v>0</v>
      </c>
      <c r="H16758" s="11" t="str">
        <f t="shared" si="1080"/>
        <v/>
      </c>
      <c r="I16758" s="11">
        <f t="shared" si="1083"/>
        <v>0</v>
      </c>
    </row>
    <row r="16759" spans="6:9">
      <c r="F16759" t="str">
        <f t="shared" si="1081"/>
        <v/>
      </c>
      <c r="G16759">
        <f t="shared" si="1082"/>
        <v>0</v>
      </c>
      <c r="H16759" s="11" t="str">
        <f t="shared" si="1080"/>
        <v/>
      </c>
      <c r="I16759" s="11">
        <f t="shared" si="1083"/>
        <v>0</v>
      </c>
    </row>
    <row r="16760" spans="6:9">
      <c r="F16760" t="str">
        <f t="shared" si="1081"/>
        <v/>
      </c>
      <c r="G16760">
        <f t="shared" si="1082"/>
        <v>0</v>
      </c>
      <c r="H16760" s="11" t="str">
        <f t="shared" si="1080"/>
        <v/>
      </c>
      <c r="I16760" s="11">
        <f t="shared" si="1083"/>
        <v>0</v>
      </c>
    </row>
    <row r="16761" spans="6:9">
      <c r="F16761" t="str">
        <f t="shared" si="1081"/>
        <v/>
      </c>
      <c r="G16761">
        <f t="shared" si="1082"/>
        <v>0</v>
      </c>
      <c r="H16761" s="11" t="str">
        <f t="shared" si="1080"/>
        <v/>
      </c>
      <c r="I16761" s="11">
        <f t="shared" si="1083"/>
        <v>0</v>
      </c>
    </row>
    <row r="16762" spans="6:9">
      <c r="F16762" t="str">
        <f t="shared" si="1081"/>
        <v/>
      </c>
      <c r="G16762">
        <f t="shared" si="1082"/>
        <v>0</v>
      </c>
      <c r="H16762" s="11" t="str">
        <f t="shared" si="1080"/>
        <v/>
      </c>
      <c r="I16762" s="11">
        <f t="shared" si="1083"/>
        <v>0</v>
      </c>
    </row>
    <row r="16763" spans="6:9">
      <c r="F16763" t="str">
        <f t="shared" si="1081"/>
        <v/>
      </c>
      <c r="G16763">
        <f t="shared" si="1082"/>
        <v>0</v>
      </c>
      <c r="H16763" s="11" t="str">
        <f t="shared" si="1080"/>
        <v/>
      </c>
      <c r="I16763" s="11">
        <f t="shared" si="1083"/>
        <v>0</v>
      </c>
    </row>
    <row r="16764" spans="6:9">
      <c r="F16764" t="str">
        <f t="shared" si="1081"/>
        <v/>
      </c>
      <c r="G16764">
        <f t="shared" si="1082"/>
        <v>0</v>
      </c>
      <c r="H16764" s="11" t="str">
        <f t="shared" si="1080"/>
        <v/>
      </c>
      <c r="I16764" s="11">
        <f t="shared" si="1083"/>
        <v>0</v>
      </c>
    </row>
    <row r="16765" spans="6:9">
      <c r="F16765" t="str">
        <f t="shared" si="1081"/>
        <v/>
      </c>
      <c r="G16765">
        <f t="shared" si="1082"/>
        <v>0</v>
      </c>
      <c r="H16765" s="11" t="str">
        <f t="shared" si="1080"/>
        <v/>
      </c>
      <c r="I16765" s="11">
        <f t="shared" si="1083"/>
        <v>0</v>
      </c>
    </row>
    <row r="16766" spans="6:9">
      <c r="F16766" t="str">
        <f t="shared" si="1081"/>
        <v/>
      </c>
      <c r="G16766">
        <f t="shared" si="1082"/>
        <v>0</v>
      </c>
      <c r="H16766" s="11" t="str">
        <f t="shared" si="1080"/>
        <v/>
      </c>
      <c r="I16766" s="11">
        <f t="shared" si="1083"/>
        <v>0</v>
      </c>
    </row>
    <row r="16767" spans="6:9">
      <c r="F16767" t="str">
        <f t="shared" si="1081"/>
        <v/>
      </c>
      <c r="G16767">
        <f t="shared" si="1082"/>
        <v>0</v>
      </c>
      <c r="H16767" s="11" t="str">
        <f t="shared" si="1080"/>
        <v/>
      </c>
      <c r="I16767" s="11">
        <f t="shared" si="1083"/>
        <v>0</v>
      </c>
    </row>
    <row r="16768" spans="6:9">
      <c r="F16768" t="str">
        <f t="shared" si="1081"/>
        <v/>
      </c>
      <c r="G16768">
        <f t="shared" si="1082"/>
        <v>0</v>
      </c>
      <c r="H16768" s="11" t="str">
        <f t="shared" si="1080"/>
        <v/>
      </c>
      <c r="I16768" s="11">
        <f t="shared" si="1083"/>
        <v>0</v>
      </c>
    </row>
    <row r="16769" spans="6:9">
      <c r="F16769" t="str">
        <f t="shared" si="1081"/>
        <v/>
      </c>
      <c r="G16769">
        <f t="shared" si="1082"/>
        <v>0</v>
      </c>
      <c r="H16769" s="11" t="str">
        <f t="shared" si="1080"/>
        <v/>
      </c>
      <c r="I16769" s="11">
        <f t="shared" si="1083"/>
        <v>0</v>
      </c>
    </row>
    <row r="16770" spans="6:9">
      <c r="F16770" t="str">
        <f t="shared" si="1081"/>
        <v/>
      </c>
      <c r="G16770">
        <f t="shared" si="1082"/>
        <v>0</v>
      </c>
      <c r="H16770" s="11" t="str">
        <f t="shared" ref="H16770:H16833" si="1084">IFERROR(HLOOKUP($A16770,$N$85:$S$86,2,0),"")</f>
        <v/>
      </c>
      <c r="I16770" s="11">
        <f t="shared" si="1083"/>
        <v>0</v>
      </c>
    </row>
    <row r="16771" spans="6:9">
      <c r="F16771" t="str">
        <f t="shared" ref="F16771:F16834" si="1085">IFERROR(HLOOKUP($A16771,$N$40:$S$41,2,0),"")</f>
        <v/>
      </c>
      <c r="G16771">
        <f t="shared" ref="G16771:G16834" si="1086">IFERROR(IF(D16771&gt;F16771,(D16771-F16771)^2,0),0)</f>
        <v>0</v>
      </c>
      <c r="H16771" s="11" t="str">
        <f t="shared" si="1084"/>
        <v/>
      </c>
      <c r="I16771" s="11">
        <f t="shared" ref="I16771:I16834" si="1087">IFERROR(IF(D16771&gt;H16771,(D16771-H16771)^2,0),0)</f>
        <v>0</v>
      </c>
    </row>
    <row r="16772" spans="6:9">
      <c r="F16772" t="str">
        <f t="shared" si="1085"/>
        <v/>
      </c>
      <c r="G16772">
        <f t="shared" si="1086"/>
        <v>0</v>
      </c>
      <c r="H16772" s="11" t="str">
        <f t="shared" si="1084"/>
        <v/>
      </c>
      <c r="I16772" s="11">
        <f t="shared" si="1087"/>
        <v>0</v>
      </c>
    </row>
    <row r="16773" spans="6:9">
      <c r="F16773" t="str">
        <f t="shared" si="1085"/>
        <v/>
      </c>
      <c r="G16773">
        <f t="shared" si="1086"/>
        <v>0</v>
      </c>
      <c r="H16773" s="11" t="str">
        <f t="shared" si="1084"/>
        <v/>
      </c>
      <c r="I16773" s="11">
        <f t="shared" si="1087"/>
        <v>0</v>
      </c>
    </row>
    <row r="16774" spans="6:9">
      <c r="F16774" t="str">
        <f t="shared" si="1085"/>
        <v/>
      </c>
      <c r="G16774">
        <f t="shared" si="1086"/>
        <v>0</v>
      </c>
      <c r="H16774" s="11" t="str">
        <f t="shared" si="1084"/>
        <v/>
      </c>
      <c r="I16774" s="11">
        <f t="shared" si="1087"/>
        <v>0</v>
      </c>
    </row>
    <row r="16775" spans="6:9">
      <c r="F16775" t="str">
        <f t="shared" si="1085"/>
        <v/>
      </c>
      <c r="G16775">
        <f t="shared" si="1086"/>
        <v>0</v>
      </c>
      <c r="H16775" s="11" t="str">
        <f t="shared" si="1084"/>
        <v/>
      </c>
      <c r="I16775" s="11">
        <f t="shared" si="1087"/>
        <v>0</v>
      </c>
    </row>
    <row r="16776" spans="6:9">
      <c r="F16776" t="str">
        <f t="shared" si="1085"/>
        <v/>
      </c>
      <c r="G16776">
        <f t="shared" si="1086"/>
        <v>0</v>
      </c>
      <c r="H16776" s="11" t="str">
        <f t="shared" si="1084"/>
        <v/>
      </c>
      <c r="I16776" s="11">
        <f t="shared" si="1087"/>
        <v>0</v>
      </c>
    </row>
    <row r="16777" spans="6:9">
      <c r="F16777" t="str">
        <f t="shared" si="1085"/>
        <v/>
      </c>
      <c r="G16777">
        <f t="shared" si="1086"/>
        <v>0</v>
      </c>
      <c r="H16777" s="11" t="str">
        <f t="shared" si="1084"/>
        <v/>
      </c>
      <c r="I16777" s="11">
        <f t="shared" si="1087"/>
        <v>0</v>
      </c>
    </row>
    <row r="16778" spans="6:9">
      <c r="F16778" t="str">
        <f t="shared" si="1085"/>
        <v/>
      </c>
      <c r="G16778">
        <f t="shared" si="1086"/>
        <v>0</v>
      </c>
      <c r="H16778" s="11" t="str">
        <f t="shared" si="1084"/>
        <v/>
      </c>
      <c r="I16778" s="11">
        <f t="shared" si="1087"/>
        <v>0</v>
      </c>
    </row>
    <row r="16779" spans="6:9">
      <c r="F16779" t="str">
        <f t="shared" si="1085"/>
        <v/>
      </c>
      <c r="G16779">
        <f t="shared" si="1086"/>
        <v>0</v>
      </c>
      <c r="H16779" s="11" t="str">
        <f t="shared" si="1084"/>
        <v/>
      </c>
      <c r="I16779" s="11">
        <f t="shared" si="1087"/>
        <v>0</v>
      </c>
    </row>
    <row r="16780" spans="6:9">
      <c r="F16780" t="str">
        <f t="shared" si="1085"/>
        <v/>
      </c>
      <c r="G16780">
        <f t="shared" si="1086"/>
        <v>0</v>
      </c>
      <c r="H16780" s="11" t="str">
        <f t="shared" si="1084"/>
        <v/>
      </c>
      <c r="I16780" s="11">
        <f t="shared" si="1087"/>
        <v>0</v>
      </c>
    </row>
    <row r="16781" spans="6:9">
      <c r="F16781" t="str">
        <f t="shared" si="1085"/>
        <v/>
      </c>
      <c r="G16781">
        <f t="shared" si="1086"/>
        <v>0</v>
      </c>
      <c r="H16781" s="11" t="str">
        <f t="shared" si="1084"/>
        <v/>
      </c>
      <c r="I16781" s="11">
        <f t="shared" si="1087"/>
        <v>0</v>
      </c>
    </row>
    <row r="16782" spans="6:9">
      <c r="F16782" t="str">
        <f t="shared" si="1085"/>
        <v/>
      </c>
      <c r="G16782">
        <f t="shared" si="1086"/>
        <v>0</v>
      </c>
      <c r="H16782" s="11" t="str">
        <f t="shared" si="1084"/>
        <v/>
      </c>
      <c r="I16782" s="11">
        <f t="shared" si="1087"/>
        <v>0</v>
      </c>
    </row>
    <row r="16783" spans="6:9">
      <c r="F16783" t="str">
        <f t="shared" si="1085"/>
        <v/>
      </c>
      <c r="G16783">
        <f t="shared" si="1086"/>
        <v>0</v>
      </c>
      <c r="H16783" s="11" t="str">
        <f t="shared" si="1084"/>
        <v/>
      </c>
      <c r="I16783" s="11">
        <f t="shared" si="1087"/>
        <v>0</v>
      </c>
    </row>
    <row r="16784" spans="6:9">
      <c r="F16784" t="str">
        <f t="shared" si="1085"/>
        <v/>
      </c>
      <c r="G16784">
        <f t="shared" si="1086"/>
        <v>0</v>
      </c>
      <c r="H16784" s="11" t="str">
        <f t="shared" si="1084"/>
        <v/>
      </c>
      <c r="I16784" s="11">
        <f t="shared" si="1087"/>
        <v>0</v>
      </c>
    </row>
    <row r="16785" spans="6:9">
      <c r="F16785" t="str">
        <f t="shared" si="1085"/>
        <v/>
      </c>
      <c r="G16785">
        <f t="shared" si="1086"/>
        <v>0</v>
      </c>
      <c r="H16785" s="11" t="str">
        <f t="shared" si="1084"/>
        <v/>
      </c>
      <c r="I16785" s="11">
        <f t="shared" si="1087"/>
        <v>0</v>
      </c>
    </row>
    <row r="16786" spans="6:9">
      <c r="F16786" t="str">
        <f t="shared" si="1085"/>
        <v/>
      </c>
      <c r="G16786">
        <f t="shared" si="1086"/>
        <v>0</v>
      </c>
      <c r="H16786" s="11" t="str">
        <f t="shared" si="1084"/>
        <v/>
      </c>
      <c r="I16786" s="11">
        <f t="shared" si="1087"/>
        <v>0</v>
      </c>
    </row>
    <row r="16787" spans="6:9">
      <c r="F16787" t="str">
        <f t="shared" si="1085"/>
        <v/>
      </c>
      <c r="G16787">
        <f t="shared" si="1086"/>
        <v>0</v>
      </c>
      <c r="H16787" s="11" t="str">
        <f t="shared" si="1084"/>
        <v/>
      </c>
      <c r="I16787" s="11">
        <f t="shared" si="1087"/>
        <v>0</v>
      </c>
    </row>
    <row r="16788" spans="6:9">
      <c r="F16788" t="str">
        <f t="shared" si="1085"/>
        <v/>
      </c>
      <c r="G16788">
        <f t="shared" si="1086"/>
        <v>0</v>
      </c>
      <c r="H16788" s="11" t="str">
        <f t="shared" si="1084"/>
        <v/>
      </c>
      <c r="I16788" s="11">
        <f t="shared" si="1087"/>
        <v>0</v>
      </c>
    </row>
    <row r="16789" spans="6:9">
      <c r="F16789" t="str">
        <f t="shared" si="1085"/>
        <v/>
      </c>
      <c r="G16789">
        <f t="shared" si="1086"/>
        <v>0</v>
      </c>
      <c r="H16789" s="11" t="str">
        <f t="shared" si="1084"/>
        <v/>
      </c>
      <c r="I16789" s="11">
        <f t="shared" si="1087"/>
        <v>0</v>
      </c>
    </row>
    <row r="16790" spans="6:9">
      <c r="F16790" t="str">
        <f t="shared" si="1085"/>
        <v/>
      </c>
      <c r="G16790">
        <f t="shared" si="1086"/>
        <v>0</v>
      </c>
      <c r="H16790" s="11" t="str">
        <f t="shared" si="1084"/>
        <v/>
      </c>
      <c r="I16790" s="11">
        <f t="shared" si="1087"/>
        <v>0</v>
      </c>
    </row>
    <row r="16791" spans="6:9">
      <c r="F16791" t="str">
        <f t="shared" si="1085"/>
        <v/>
      </c>
      <c r="G16791">
        <f t="shared" si="1086"/>
        <v>0</v>
      </c>
      <c r="H16791" s="11" t="str">
        <f t="shared" si="1084"/>
        <v/>
      </c>
      <c r="I16791" s="11">
        <f t="shared" si="1087"/>
        <v>0</v>
      </c>
    </row>
    <row r="16792" spans="6:9">
      <c r="F16792" t="str">
        <f t="shared" si="1085"/>
        <v/>
      </c>
      <c r="G16792">
        <f t="shared" si="1086"/>
        <v>0</v>
      </c>
      <c r="H16792" s="11" t="str">
        <f t="shared" si="1084"/>
        <v/>
      </c>
      <c r="I16792" s="11">
        <f t="shared" si="1087"/>
        <v>0</v>
      </c>
    </row>
    <row r="16793" spans="6:9">
      <c r="F16793" t="str">
        <f t="shared" si="1085"/>
        <v/>
      </c>
      <c r="G16793">
        <f t="shared" si="1086"/>
        <v>0</v>
      </c>
      <c r="H16793" s="11" t="str">
        <f t="shared" si="1084"/>
        <v/>
      </c>
      <c r="I16793" s="11">
        <f t="shared" si="1087"/>
        <v>0</v>
      </c>
    </row>
    <row r="16794" spans="6:9">
      <c r="F16794" t="str">
        <f t="shared" si="1085"/>
        <v/>
      </c>
      <c r="G16794">
        <f t="shared" si="1086"/>
        <v>0</v>
      </c>
      <c r="H16794" s="11" t="str">
        <f t="shared" si="1084"/>
        <v/>
      </c>
      <c r="I16794" s="11">
        <f t="shared" si="1087"/>
        <v>0</v>
      </c>
    </row>
    <row r="16795" spans="6:9">
      <c r="F16795" t="str">
        <f t="shared" si="1085"/>
        <v/>
      </c>
      <c r="G16795">
        <f t="shared" si="1086"/>
        <v>0</v>
      </c>
      <c r="H16795" s="11" t="str">
        <f t="shared" si="1084"/>
        <v/>
      </c>
      <c r="I16795" s="11">
        <f t="shared" si="1087"/>
        <v>0</v>
      </c>
    </row>
    <row r="16796" spans="6:9">
      <c r="F16796" t="str">
        <f t="shared" si="1085"/>
        <v/>
      </c>
      <c r="G16796">
        <f t="shared" si="1086"/>
        <v>0</v>
      </c>
      <c r="H16796" s="11" t="str">
        <f t="shared" si="1084"/>
        <v/>
      </c>
      <c r="I16796" s="11">
        <f t="shared" si="1087"/>
        <v>0</v>
      </c>
    </row>
    <row r="16797" spans="6:9">
      <c r="F16797" t="str">
        <f t="shared" si="1085"/>
        <v/>
      </c>
      <c r="G16797">
        <f t="shared" si="1086"/>
        <v>0</v>
      </c>
      <c r="H16797" s="11" t="str">
        <f t="shared" si="1084"/>
        <v/>
      </c>
      <c r="I16797" s="11">
        <f t="shared" si="1087"/>
        <v>0</v>
      </c>
    </row>
    <row r="16798" spans="6:9">
      <c r="F16798" t="str">
        <f t="shared" si="1085"/>
        <v/>
      </c>
      <c r="G16798">
        <f t="shared" si="1086"/>
        <v>0</v>
      </c>
      <c r="H16798" s="11" t="str">
        <f t="shared" si="1084"/>
        <v/>
      </c>
      <c r="I16798" s="11">
        <f t="shared" si="1087"/>
        <v>0</v>
      </c>
    </row>
    <row r="16799" spans="6:9">
      <c r="F16799" t="str">
        <f t="shared" si="1085"/>
        <v/>
      </c>
      <c r="G16799">
        <f t="shared" si="1086"/>
        <v>0</v>
      </c>
      <c r="H16799" s="11" t="str">
        <f t="shared" si="1084"/>
        <v/>
      </c>
      <c r="I16799" s="11">
        <f t="shared" si="1087"/>
        <v>0</v>
      </c>
    </row>
    <row r="16800" spans="6:9">
      <c r="F16800" t="str">
        <f t="shared" si="1085"/>
        <v/>
      </c>
      <c r="G16800">
        <f t="shared" si="1086"/>
        <v>0</v>
      </c>
      <c r="H16800" s="11" t="str">
        <f t="shared" si="1084"/>
        <v/>
      </c>
      <c r="I16800" s="11">
        <f t="shared" si="1087"/>
        <v>0</v>
      </c>
    </row>
    <row r="16801" spans="6:9">
      <c r="F16801" t="str">
        <f t="shared" si="1085"/>
        <v/>
      </c>
      <c r="G16801">
        <f t="shared" si="1086"/>
        <v>0</v>
      </c>
      <c r="H16801" s="11" t="str">
        <f t="shared" si="1084"/>
        <v/>
      </c>
      <c r="I16801" s="11">
        <f t="shared" si="1087"/>
        <v>0</v>
      </c>
    </row>
    <row r="16802" spans="6:9">
      <c r="F16802" t="str">
        <f t="shared" si="1085"/>
        <v/>
      </c>
      <c r="G16802">
        <f t="shared" si="1086"/>
        <v>0</v>
      </c>
      <c r="H16802" s="11" t="str">
        <f t="shared" si="1084"/>
        <v/>
      </c>
      <c r="I16802" s="11">
        <f t="shared" si="1087"/>
        <v>0</v>
      </c>
    </row>
    <row r="16803" spans="6:9">
      <c r="F16803" t="str">
        <f t="shared" si="1085"/>
        <v/>
      </c>
      <c r="G16803">
        <f t="shared" si="1086"/>
        <v>0</v>
      </c>
      <c r="H16803" s="11" t="str">
        <f t="shared" si="1084"/>
        <v/>
      </c>
      <c r="I16803" s="11">
        <f t="shared" si="1087"/>
        <v>0</v>
      </c>
    </row>
    <row r="16804" spans="6:9">
      <c r="F16804" t="str">
        <f t="shared" si="1085"/>
        <v/>
      </c>
      <c r="G16804">
        <f t="shared" si="1086"/>
        <v>0</v>
      </c>
      <c r="H16804" s="11" t="str">
        <f t="shared" si="1084"/>
        <v/>
      </c>
      <c r="I16804" s="11">
        <f t="shared" si="1087"/>
        <v>0</v>
      </c>
    </row>
    <row r="16805" spans="6:9">
      <c r="F16805" t="str">
        <f t="shared" si="1085"/>
        <v/>
      </c>
      <c r="G16805">
        <f t="shared" si="1086"/>
        <v>0</v>
      </c>
      <c r="H16805" s="11" t="str">
        <f t="shared" si="1084"/>
        <v/>
      </c>
      <c r="I16805" s="11">
        <f t="shared" si="1087"/>
        <v>0</v>
      </c>
    </row>
    <row r="16806" spans="6:9">
      <c r="F16806" t="str">
        <f t="shared" si="1085"/>
        <v/>
      </c>
      <c r="G16806">
        <f t="shared" si="1086"/>
        <v>0</v>
      </c>
      <c r="H16806" s="11" t="str">
        <f t="shared" si="1084"/>
        <v/>
      </c>
      <c r="I16806" s="11">
        <f t="shared" si="1087"/>
        <v>0</v>
      </c>
    </row>
    <row r="16807" spans="6:9">
      <c r="F16807" t="str">
        <f t="shared" si="1085"/>
        <v/>
      </c>
      <c r="G16807">
        <f t="shared" si="1086"/>
        <v>0</v>
      </c>
      <c r="H16807" s="11" t="str">
        <f t="shared" si="1084"/>
        <v/>
      </c>
      <c r="I16807" s="11">
        <f t="shared" si="1087"/>
        <v>0</v>
      </c>
    </row>
    <row r="16808" spans="6:9">
      <c r="F16808" t="str">
        <f t="shared" si="1085"/>
        <v/>
      </c>
      <c r="G16808">
        <f t="shared" si="1086"/>
        <v>0</v>
      </c>
      <c r="H16808" s="11" t="str">
        <f t="shared" si="1084"/>
        <v/>
      </c>
      <c r="I16808" s="11">
        <f t="shared" si="1087"/>
        <v>0</v>
      </c>
    </row>
    <row r="16809" spans="6:9">
      <c r="F16809" t="str">
        <f t="shared" si="1085"/>
        <v/>
      </c>
      <c r="G16809">
        <f t="shared" si="1086"/>
        <v>0</v>
      </c>
      <c r="H16809" s="11" t="str">
        <f t="shared" si="1084"/>
        <v/>
      </c>
      <c r="I16809" s="11">
        <f t="shared" si="1087"/>
        <v>0</v>
      </c>
    </row>
    <row r="16810" spans="6:9">
      <c r="F16810" t="str">
        <f t="shared" si="1085"/>
        <v/>
      </c>
      <c r="G16810">
        <f t="shared" si="1086"/>
        <v>0</v>
      </c>
      <c r="H16810" s="11" t="str">
        <f t="shared" si="1084"/>
        <v/>
      </c>
      <c r="I16810" s="11">
        <f t="shared" si="1087"/>
        <v>0</v>
      </c>
    </row>
    <row r="16811" spans="6:9">
      <c r="F16811" t="str">
        <f t="shared" si="1085"/>
        <v/>
      </c>
      <c r="G16811">
        <f t="shared" si="1086"/>
        <v>0</v>
      </c>
      <c r="H16811" s="11" t="str">
        <f t="shared" si="1084"/>
        <v/>
      </c>
      <c r="I16811" s="11">
        <f t="shared" si="1087"/>
        <v>0</v>
      </c>
    </row>
    <row r="16812" spans="6:9">
      <c r="F16812" t="str">
        <f t="shared" si="1085"/>
        <v/>
      </c>
      <c r="G16812">
        <f t="shared" si="1086"/>
        <v>0</v>
      </c>
      <c r="H16812" s="11" t="str">
        <f t="shared" si="1084"/>
        <v/>
      </c>
      <c r="I16812" s="11">
        <f t="shared" si="1087"/>
        <v>0</v>
      </c>
    </row>
    <row r="16813" spans="6:9">
      <c r="F16813" t="str">
        <f t="shared" si="1085"/>
        <v/>
      </c>
      <c r="G16813">
        <f t="shared" si="1086"/>
        <v>0</v>
      </c>
      <c r="H16813" s="11" t="str">
        <f t="shared" si="1084"/>
        <v/>
      </c>
      <c r="I16813" s="11">
        <f t="shared" si="1087"/>
        <v>0</v>
      </c>
    </row>
    <row r="16814" spans="6:9">
      <c r="F16814" t="str">
        <f t="shared" si="1085"/>
        <v/>
      </c>
      <c r="G16814">
        <f t="shared" si="1086"/>
        <v>0</v>
      </c>
      <c r="H16814" s="11" t="str">
        <f t="shared" si="1084"/>
        <v/>
      </c>
      <c r="I16814" s="11">
        <f t="shared" si="1087"/>
        <v>0</v>
      </c>
    </row>
    <row r="16815" spans="6:9">
      <c r="F16815" t="str">
        <f t="shared" si="1085"/>
        <v/>
      </c>
      <c r="G16815">
        <f t="shared" si="1086"/>
        <v>0</v>
      </c>
      <c r="H16815" s="11" t="str">
        <f t="shared" si="1084"/>
        <v/>
      </c>
      <c r="I16815" s="11">
        <f t="shared" si="1087"/>
        <v>0</v>
      </c>
    </row>
    <row r="16816" spans="6:9">
      <c r="F16816" t="str">
        <f t="shared" si="1085"/>
        <v/>
      </c>
      <c r="G16816">
        <f t="shared" si="1086"/>
        <v>0</v>
      </c>
      <c r="H16816" s="11" t="str">
        <f t="shared" si="1084"/>
        <v/>
      </c>
      <c r="I16816" s="11">
        <f t="shared" si="1087"/>
        <v>0</v>
      </c>
    </row>
    <row r="16817" spans="6:9">
      <c r="F16817" t="str">
        <f t="shared" si="1085"/>
        <v/>
      </c>
      <c r="G16817">
        <f t="shared" si="1086"/>
        <v>0</v>
      </c>
      <c r="H16817" s="11" t="str">
        <f t="shared" si="1084"/>
        <v/>
      </c>
      <c r="I16817" s="11">
        <f t="shared" si="1087"/>
        <v>0</v>
      </c>
    </row>
    <row r="16818" spans="6:9">
      <c r="F16818" t="str">
        <f t="shared" si="1085"/>
        <v/>
      </c>
      <c r="G16818">
        <f t="shared" si="1086"/>
        <v>0</v>
      </c>
      <c r="H16818" s="11" t="str">
        <f t="shared" si="1084"/>
        <v/>
      </c>
      <c r="I16818" s="11">
        <f t="shared" si="1087"/>
        <v>0</v>
      </c>
    </row>
    <row r="16819" spans="6:9">
      <c r="F16819" t="str">
        <f t="shared" si="1085"/>
        <v/>
      </c>
      <c r="G16819">
        <f t="shared" si="1086"/>
        <v>0</v>
      </c>
      <c r="H16819" s="11" t="str">
        <f t="shared" si="1084"/>
        <v/>
      </c>
      <c r="I16819" s="11">
        <f t="shared" si="1087"/>
        <v>0</v>
      </c>
    </row>
    <row r="16820" spans="6:9">
      <c r="F16820" t="str">
        <f t="shared" si="1085"/>
        <v/>
      </c>
      <c r="G16820">
        <f t="shared" si="1086"/>
        <v>0</v>
      </c>
      <c r="H16820" s="11" t="str">
        <f t="shared" si="1084"/>
        <v/>
      </c>
      <c r="I16820" s="11">
        <f t="shared" si="1087"/>
        <v>0</v>
      </c>
    </row>
    <row r="16821" spans="6:9">
      <c r="F16821" t="str">
        <f t="shared" si="1085"/>
        <v/>
      </c>
      <c r="G16821">
        <f t="shared" si="1086"/>
        <v>0</v>
      </c>
      <c r="H16821" s="11" t="str">
        <f t="shared" si="1084"/>
        <v/>
      </c>
      <c r="I16821" s="11">
        <f t="shared" si="1087"/>
        <v>0</v>
      </c>
    </row>
    <row r="16822" spans="6:9">
      <c r="F16822" t="str">
        <f t="shared" si="1085"/>
        <v/>
      </c>
      <c r="G16822">
        <f t="shared" si="1086"/>
        <v>0</v>
      </c>
      <c r="H16822" s="11" t="str">
        <f t="shared" si="1084"/>
        <v/>
      </c>
      <c r="I16822" s="11">
        <f t="shared" si="1087"/>
        <v>0</v>
      </c>
    </row>
    <row r="16823" spans="6:9">
      <c r="F16823" t="str">
        <f t="shared" si="1085"/>
        <v/>
      </c>
      <c r="G16823">
        <f t="shared" si="1086"/>
        <v>0</v>
      </c>
      <c r="H16823" s="11" t="str">
        <f t="shared" si="1084"/>
        <v/>
      </c>
      <c r="I16823" s="11">
        <f t="shared" si="1087"/>
        <v>0</v>
      </c>
    </row>
    <row r="16824" spans="6:9">
      <c r="F16824" t="str">
        <f t="shared" si="1085"/>
        <v/>
      </c>
      <c r="G16824">
        <f t="shared" si="1086"/>
        <v>0</v>
      </c>
      <c r="H16824" s="11" t="str">
        <f t="shared" si="1084"/>
        <v/>
      </c>
      <c r="I16824" s="11">
        <f t="shared" si="1087"/>
        <v>0</v>
      </c>
    </row>
    <row r="16825" spans="6:9">
      <c r="F16825" t="str">
        <f t="shared" si="1085"/>
        <v/>
      </c>
      <c r="G16825">
        <f t="shared" si="1086"/>
        <v>0</v>
      </c>
      <c r="H16825" s="11" t="str">
        <f t="shared" si="1084"/>
        <v/>
      </c>
      <c r="I16825" s="11">
        <f t="shared" si="1087"/>
        <v>0</v>
      </c>
    </row>
    <row r="16826" spans="6:9">
      <c r="F16826" t="str">
        <f t="shared" si="1085"/>
        <v/>
      </c>
      <c r="G16826">
        <f t="shared" si="1086"/>
        <v>0</v>
      </c>
      <c r="H16826" s="11" t="str">
        <f t="shared" si="1084"/>
        <v/>
      </c>
      <c r="I16826" s="11">
        <f t="shared" si="1087"/>
        <v>0</v>
      </c>
    </row>
    <row r="16827" spans="6:9">
      <c r="F16827" t="str">
        <f t="shared" si="1085"/>
        <v/>
      </c>
      <c r="G16827">
        <f t="shared" si="1086"/>
        <v>0</v>
      </c>
      <c r="H16827" s="11" t="str">
        <f t="shared" si="1084"/>
        <v/>
      </c>
      <c r="I16827" s="11">
        <f t="shared" si="1087"/>
        <v>0</v>
      </c>
    </row>
    <row r="16828" spans="6:9">
      <c r="F16828" t="str">
        <f t="shared" si="1085"/>
        <v/>
      </c>
      <c r="G16828">
        <f t="shared" si="1086"/>
        <v>0</v>
      </c>
      <c r="H16828" s="11" t="str">
        <f t="shared" si="1084"/>
        <v/>
      </c>
      <c r="I16828" s="11">
        <f t="shared" si="1087"/>
        <v>0</v>
      </c>
    </row>
    <row r="16829" spans="6:9">
      <c r="F16829" t="str">
        <f t="shared" si="1085"/>
        <v/>
      </c>
      <c r="G16829">
        <f t="shared" si="1086"/>
        <v>0</v>
      </c>
      <c r="H16829" s="11" t="str">
        <f t="shared" si="1084"/>
        <v/>
      </c>
      <c r="I16829" s="11">
        <f t="shared" si="1087"/>
        <v>0</v>
      </c>
    </row>
    <row r="16830" spans="6:9">
      <c r="F16830" t="str">
        <f t="shared" si="1085"/>
        <v/>
      </c>
      <c r="G16830">
        <f t="shared" si="1086"/>
        <v>0</v>
      </c>
      <c r="H16830" s="11" t="str">
        <f t="shared" si="1084"/>
        <v/>
      </c>
      <c r="I16830" s="11">
        <f t="shared" si="1087"/>
        <v>0</v>
      </c>
    </row>
    <row r="16831" spans="6:9">
      <c r="F16831" t="str">
        <f t="shared" si="1085"/>
        <v/>
      </c>
      <c r="G16831">
        <f t="shared" si="1086"/>
        <v>0</v>
      </c>
      <c r="H16831" s="11" t="str">
        <f t="shared" si="1084"/>
        <v/>
      </c>
      <c r="I16831" s="11">
        <f t="shared" si="1087"/>
        <v>0</v>
      </c>
    </row>
    <row r="16832" spans="6:9">
      <c r="F16832" t="str">
        <f t="shared" si="1085"/>
        <v/>
      </c>
      <c r="G16832">
        <f t="shared" si="1086"/>
        <v>0</v>
      </c>
      <c r="H16832" s="11" t="str">
        <f t="shared" si="1084"/>
        <v/>
      </c>
      <c r="I16832" s="11">
        <f t="shared" si="1087"/>
        <v>0</v>
      </c>
    </row>
    <row r="16833" spans="6:9">
      <c r="F16833" t="str">
        <f t="shared" si="1085"/>
        <v/>
      </c>
      <c r="G16833">
        <f t="shared" si="1086"/>
        <v>0</v>
      </c>
      <c r="H16833" s="11" t="str">
        <f t="shared" si="1084"/>
        <v/>
      </c>
      <c r="I16833" s="11">
        <f t="shared" si="1087"/>
        <v>0</v>
      </c>
    </row>
    <row r="16834" spans="6:9">
      <c r="F16834" t="str">
        <f t="shared" si="1085"/>
        <v/>
      </c>
      <c r="G16834">
        <f t="shared" si="1086"/>
        <v>0</v>
      </c>
      <c r="H16834" s="11" t="str">
        <f t="shared" ref="H16834:H16897" si="1088">IFERROR(HLOOKUP($A16834,$N$85:$S$86,2,0),"")</f>
        <v/>
      </c>
      <c r="I16834" s="11">
        <f t="shared" si="1087"/>
        <v>0</v>
      </c>
    </row>
    <row r="16835" spans="6:9">
      <c r="F16835" t="str">
        <f t="shared" ref="F16835:F16898" si="1089">IFERROR(HLOOKUP($A16835,$N$40:$S$41,2,0),"")</f>
        <v/>
      </c>
      <c r="G16835">
        <f t="shared" ref="G16835:G16898" si="1090">IFERROR(IF(D16835&gt;F16835,(D16835-F16835)^2,0),0)</f>
        <v>0</v>
      </c>
      <c r="H16835" s="11" t="str">
        <f t="shared" si="1088"/>
        <v/>
      </c>
      <c r="I16835" s="11">
        <f t="shared" ref="I16835:I16898" si="1091">IFERROR(IF(D16835&gt;H16835,(D16835-H16835)^2,0),0)</f>
        <v>0</v>
      </c>
    </row>
    <row r="16836" spans="6:9">
      <c r="F16836" t="str">
        <f t="shared" si="1089"/>
        <v/>
      </c>
      <c r="G16836">
        <f t="shared" si="1090"/>
        <v>0</v>
      </c>
      <c r="H16836" s="11" t="str">
        <f t="shared" si="1088"/>
        <v/>
      </c>
      <c r="I16836" s="11">
        <f t="shared" si="1091"/>
        <v>0</v>
      </c>
    </row>
    <row r="16837" spans="6:9">
      <c r="F16837" t="str">
        <f t="shared" si="1089"/>
        <v/>
      </c>
      <c r="G16837">
        <f t="shared" si="1090"/>
        <v>0</v>
      </c>
      <c r="H16837" s="11" t="str">
        <f t="shared" si="1088"/>
        <v/>
      </c>
      <c r="I16837" s="11">
        <f t="shared" si="1091"/>
        <v>0</v>
      </c>
    </row>
    <row r="16838" spans="6:9">
      <c r="F16838" t="str">
        <f t="shared" si="1089"/>
        <v/>
      </c>
      <c r="G16838">
        <f t="shared" si="1090"/>
        <v>0</v>
      </c>
      <c r="H16838" s="11" t="str">
        <f t="shared" si="1088"/>
        <v/>
      </c>
      <c r="I16838" s="11">
        <f t="shared" si="1091"/>
        <v>0</v>
      </c>
    </row>
    <row r="16839" spans="6:9">
      <c r="F16839" t="str">
        <f t="shared" si="1089"/>
        <v/>
      </c>
      <c r="G16839">
        <f t="shared" si="1090"/>
        <v>0</v>
      </c>
      <c r="H16839" s="11" t="str">
        <f t="shared" si="1088"/>
        <v/>
      </c>
      <c r="I16839" s="11">
        <f t="shared" si="1091"/>
        <v>0</v>
      </c>
    </row>
    <row r="16840" spans="6:9">
      <c r="F16840" t="str">
        <f t="shared" si="1089"/>
        <v/>
      </c>
      <c r="G16840">
        <f t="shared" si="1090"/>
        <v>0</v>
      </c>
      <c r="H16840" s="11" t="str">
        <f t="shared" si="1088"/>
        <v/>
      </c>
      <c r="I16840" s="11">
        <f t="shared" si="1091"/>
        <v>0</v>
      </c>
    </row>
    <row r="16841" spans="6:9">
      <c r="F16841" t="str">
        <f t="shared" si="1089"/>
        <v/>
      </c>
      <c r="G16841">
        <f t="shared" si="1090"/>
        <v>0</v>
      </c>
      <c r="H16841" s="11" t="str">
        <f t="shared" si="1088"/>
        <v/>
      </c>
      <c r="I16841" s="11">
        <f t="shared" si="1091"/>
        <v>0</v>
      </c>
    </row>
    <row r="16842" spans="6:9">
      <c r="F16842" t="str">
        <f t="shared" si="1089"/>
        <v/>
      </c>
      <c r="G16842">
        <f t="shared" si="1090"/>
        <v>0</v>
      </c>
      <c r="H16842" s="11" t="str">
        <f t="shared" si="1088"/>
        <v/>
      </c>
      <c r="I16842" s="11">
        <f t="shared" si="1091"/>
        <v>0</v>
      </c>
    </row>
    <row r="16843" spans="6:9">
      <c r="F16843" t="str">
        <f t="shared" si="1089"/>
        <v/>
      </c>
      <c r="G16843">
        <f t="shared" si="1090"/>
        <v>0</v>
      </c>
      <c r="H16843" s="11" t="str">
        <f t="shared" si="1088"/>
        <v/>
      </c>
      <c r="I16843" s="11">
        <f t="shared" si="1091"/>
        <v>0</v>
      </c>
    </row>
    <row r="16844" spans="6:9">
      <c r="F16844" t="str">
        <f t="shared" si="1089"/>
        <v/>
      </c>
      <c r="G16844">
        <f t="shared" si="1090"/>
        <v>0</v>
      </c>
      <c r="H16844" s="11" t="str">
        <f t="shared" si="1088"/>
        <v/>
      </c>
      <c r="I16844" s="11">
        <f t="shared" si="1091"/>
        <v>0</v>
      </c>
    </row>
    <row r="16845" spans="6:9">
      <c r="F16845" t="str">
        <f t="shared" si="1089"/>
        <v/>
      </c>
      <c r="G16845">
        <f t="shared" si="1090"/>
        <v>0</v>
      </c>
      <c r="H16845" s="11" t="str">
        <f t="shared" si="1088"/>
        <v/>
      </c>
      <c r="I16845" s="11">
        <f t="shared" si="1091"/>
        <v>0</v>
      </c>
    </row>
    <row r="16846" spans="6:9">
      <c r="F16846" t="str">
        <f t="shared" si="1089"/>
        <v/>
      </c>
      <c r="G16846">
        <f t="shared" si="1090"/>
        <v>0</v>
      </c>
      <c r="H16846" s="11" t="str">
        <f t="shared" si="1088"/>
        <v/>
      </c>
      <c r="I16846" s="11">
        <f t="shared" si="1091"/>
        <v>0</v>
      </c>
    </row>
    <row r="16847" spans="6:9">
      <c r="F16847" t="str">
        <f t="shared" si="1089"/>
        <v/>
      </c>
      <c r="G16847">
        <f t="shared" si="1090"/>
        <v>0</v>
      </c>
      <c r="H16847" s="11" t="str">
        <f t="shared" si="1088"/>
        <v/>
      </c>
      <c r="I16847" s="11">
        <f t="shared" si="1091"/>
        <v>0</v>
      </c>
    </row>
    <row r="16848" spans="6:9">
      <c r="F16848" t="str">
        <f t="shared" si="1089"/>
        <v/>
      </c>
      <c r="G16848">
        <f t="shared" si="1090"/>
        <v>0</v>
      </c>
      <c r="H16848" s="11" t="str">
        <f t="shared" si="1088"/>
        <v/>
      </c>
      <c r="I16848" s="11">
        <f t="shared" si="1091"/>
        <v>0</v>
      </c>
    </row>
    <row r="16849" spans="6:9">
      <c r="F16849" t="str">
        <f t="shared" si="1089"/>
        <v/>
      </c>
      <c r="G16849">
        <f t="shared" si="1090"/>
        <v>0</v>
      </c>
      <c r="H16849" s="11" t="str">
        <f t="shared" si="1088"/>
        <v/>
      </c>
      <c r="I16849" s="11">
        <f t="shared" si="1091"/>
        <v>0</v>
      </c>
    </row>
    <row r="16850" spans="6:9">
      <c r="F16850" t="str">
        <f t="shared" si="1089"/>
        <v/>
      </c>
      <c r="G16850">
        <f t="shared" si="1090"/>
        <v>0</v>
      </c>
      <c r="H16850" s="11" t="str">
        <f t="shared" si="1088"/>
        <v/>
      </c>
      <c r="I16850" s="11">
        <f t="shared" si="1091"/>
        <v>0</v>
      </c>
    </row>
    <row r="16851" spans="6:9">
      <c r="F16851" t="str">
        <f t="shared" si="1089"/>
        <v/>
      </c>
      <c r="G16851">
        <f t="shared" si="1090"/>
        <v>0</v>
      </c>
      <c r="H16851" s="11" t="str">
        <f t="shared" si="1088"/>
        <v/>
      </c>
      <c r="I16851" s="11">
        <f t="shared" si="1091"/>
        <v>0</v>
      </c>
    </row>
    <row r="16852" spans="6:9">
      <c r="F16852" t="str">
        <f t="shared" si="1089"/>
        <v/>
      </c>
      <c r="G16852">
        <f t="shared" si="1090"/>
        <v>0</v>
      </c>
      <c r="H16852" s="11" t="str">
        <f t="shared" si="1088"/>
        <v/>
      </c>
      <c r="I16852" s="11">
        <f t="shared" si="1091"/>
        <v>0</v>
      </c>
    </row>
    <row r="16853" spans="6:9">
      <c r="F16853" t="str">
        <f t="shared" si="1089"/>
        <v/>
      </c>
      <c r="G16853">
        <f t="shared" si="1090"/>
        <v>0</v>
      </c>
      <c r="H16853" s="11" t="str">
        <f t="shared" si="1088"/>
        <v/>
      </c>
      <c r="I16853" s="11">
        <f t="shared" si="1091"/>
        <v>0</v>
      </c>
    </row>
    <row r="16854" spans="6:9">
      <c r="F16854" t="str">
        <f t="shared" si="1089"/>
        <v/>
      </c>
      <c r="G16854">
        <f t="shared" si="1090"/>
        <v>0</v>
      </c>
      <c r="H16854" s="11" t="str">
        <f t="shared" si="1088"/>
        <v/>
      </c>
      <c r="I16854" s="11">
        <f t="shared" si="1091"/>
        <v>0</v>
      </c>
    </row>
    <row r="16855" spans="6:9">
      <c r="F16855" t="str">
        <f t="shared" si="1089"/>
        <v/>
      </c>
      <c r="G16855">
        <f t="shared" si="1090"/>
        <v>0</v>
      </c>
      <c r="H16855" s="11" t="str">
        <f t="shared" si="1088"/>
        <v/>
      </c>
      <c r="I16855" s="11">
        <f t="shared" si="1091"/>
        <v>0</v>
      </c>
    </row>
    <row r="16856" spans="6:9">
      <c r="F16856" t="str">
        <f t="shared" si="1089"/>
        <v/>
      </c>
      <c r="G16856">
        <f t="shared" si="1090"/>
        <v>0</v>
      </c>
      <c r="H16856" s="11" t="str">
        <f t="shared" si="1088"/>
        <v/>
      </c>
      <c r="I16856" s="11">
        <f t="shared" si="1091"/>
        <v>0</v>
      </c>
    </row>
    <row r="16857" spans="6:9">
      <c r="F16857" t="str">
        <f t="shared" si="1089"/>
        <v/>
      </c>
      <c r="G16857">
        <f t="shared" si="1090"/>
        <v>0</v>
      </c>
      <c r="H16857" s="11" t="str">
        <f t="shared" si="1088"/>
        <v/>
      </c>
      <c r="I16857" s="11">
        <f t="shared" si="1091"/>
        <v>0</v>
      </c>
    </row>
    <row r="16858" spans="6:9">
      <c r="F16858" t="str">
        <f t="shared" si="1089"/>
        <v/>
      </c>
      <c r="G16858">
        <f t="shared" si="1090"/>
        <v>0</v>
      </c>
      <c r="H16858" s="11" t="str">
        <f t="shared" si="1088"/>
        <v/>
      </c>
      <c r="I16858" s="11">
        <f t="shared" si="1091"/>
        <v>0</v>
      </c>
    </row>
    <row r="16859" spans="6:9">
      <c r="F16859" t="str">
        <f t="shared" si="1089"/>
        <v/>
      </c>
      <c r="G16859">
        <f t="shared" si="1090"/>
        <v>0</v>
      </c>
      <c r="H16859" s="11" t="str">
        <f t="shared" si="1088"/>
        <v/>
      </c>
      <c r="I16859" s="11">
        <f t="shared" si="1091"/>
        <v>0</v>
      </c>
    </row>
    <row r="16860" spans="6:9">
      <c r="F16860" t="str">
        <f t="shared" si="1089"/>
        <v/>
      </c>
      <c r="G16860">
        <f t="shared" si="1090"/>
        <v>0</v>
      </c>
      <c r="H16860" s="11" t="str">
        <f t="shared" si="1088"/>
        <v/>
      </c>
      <c r="I16860" s="11">
        <f t="shared" si="1091"/>
        <v>0</v>
      </c>
    </row>
    <row r="16861" spans="6:9">
      <c r="F16861" t="str">
        <f t="shared" si="1089"/>
        <v/>
      </c>
      <c r="G16861">
        <f t="shared" si="1090"/>
        <v>0</v>
      </c>
      <c r="H16861" s="11" t="str">
        <f t="shared" si="1088"/>
        <v/>
      </c>
      <c r="I16861" s="11">
        <f t="shared" si="1091"/>
        <v>0</v>
      </c>
    </row>
    <row r="16862" spans="6:9">
      <c r="F16862" t="str">
        <f t="shared" si="1089"/>
        <v/>
      </c>
      <c r="G16862">
        <f t="shared" si="1090"/>
        <v>0</v>
      </c>
      <c r="H16862" s="11" t="str">
        <f t="shared" si="1088"/>
        <v/>
      </c>
      <c r="I16862" s="11">
        <f t="shared" si="1091"/>
        <v>0</v>
      </c>
    </row>
    <row r="16863" spans="6:9">
      <c r="F16863" t="str">
        <f t="shared" si="1089"/>
        <v/>
      </c>
      <c r="G16863">
        <f t="shared" si="1090"/>
        <v>0</v>
      </c>
      <c r="H16863" s="11" t="str">
        <f t="shared" si="1088"/>
        <v/>
      </c>
      <c r="I16863" s="11">
        <f t="shared" si="1091"/>
        <v>0</v>
      </c>
    </row>
    <row r="16864" spans="6:9">
      <c r="F16864" t="str">
        <f t="shared" si="1089"/>
        <v/>
      </c>
      <c r="G16864">
        <f t="shared" si="1090"/>
        <v>0</v>
      </c>
      <c r="H16864" s="11" t="str">
        <f t="shared" si="1088"/>
        <v/>
      </c>
      <c r="I16864" s="11">
        <f t="shared" si="1091"/>
        <v>0</v>
      </c>
    </row>
    <row r="16865" spans="6:9">
      <c r="F16865" t="str">
        <f t="shared" si="1089"/>
        <v/>
      </c>
      <c r="G16865">
        <f t="shared" si="1090"/>
        <v>0</v>
      </c>
      <c r="H16865" s="11" t="str">
        <f t="shared" si="1088"/>
        <v/>
      </c>
      <c r="I16865" s="11">
        <f t="shared" si="1091"/>
        <v>0</v>
      </c>
    </row>
    <row r="16866" spans="6:9">
      <c r="F16866" t="str">
        <f t="shared" si="1089"/>
        <v/>
      </c>
      <c r="G16866">
        <f t="shared" si="1090"/>
        <v>0</v>
      </c>
      <c r="H16866" s="11" t="str">
        <f t="shared" si="1088"/>
        <v/>
      </c>
      <c r="I16866" s="11">
        <f t="shared" si="1091"/>
        <v>0</v>
      </c>
    </row>
    <row r="16867" spans="6:9">
      <c r="F16867" t="str">
        <f t="shared" si="1089"/>
        <v/>
      </c>
      <c r="G16867">
        <f t="shared" si="1090"/>
        <v>0</v>
      </c>
      <c r="H16867" s="11" t="str">
        <f t="shared" si="1088"/>
        <v/>
      </c>
      <c r="I16867" s="11">
        <f t="shared" si="1091"/>
        <v>0</v>
      </c>
    </row>
    <row r="16868" spans="6:9">
      <c r="F16868" t="str">
        <f t="shared" si="1089"/>
        <v/>
      </c>
      <c r="G16868">
        <f t="shared" si="1090"/>
        <v>0</v>
      </c>
      <c r="H16868" s="11" t="str">
        <f t="shared" si="1088"/>
        <v/>
      </c>
      <c r="I16868" s="11">
        <f t="shared" si="1091"/>
        <v>0</v>
      </c>
    </row>
    <row r="16869" spans="6:9">
      <c r="F16869" t="str">
        <f t="shared" si="1089"/>
        <v/>
      </c>
      <c r="G16869">
        <f t="shared" si="1090"/>
        <v>0</v>
      </c>
      <c r="H16869" s="11" t="str">
        <f t="shared" si="1088"/>
        <v/>
      </c>
      <c r="I16869" s="11">
        <f t="shared" si="1091"/>
        <v>0</v>
      </c>
    </row>
    <row r="16870" spans="6:9">
      <c r="F16870" t="str">
        <f t="shared" si="1089"/>
        <v/>
      </c>
      <c r="G16870">
        <f t="shared" si="1090"/>
        <v>0</v>
      </c>
      <c r="H16870" s="11" t="str">
        <f t="shared" si="1088"/>
        <v/>
      </c>
      <c r="I16870" s="11">
        <f t="shared" si="1091"/>
        <v>0</v>
      </c>
    </row>
    <row r="16871" spans="6:9">
      <c r="F16871" t="str">
        <f t="shared" si="1089"/>
        <v/>
      </c>
      <c r="G16871">
        <f t="shared" si="1090"/>
        <v>0</v>
      </c>
      <c r="H16871" s="11" t="str">
        <f t="shared" si="1088"/>
        <v/>
      </c>
      <c r="I16871" s="11">
        <f t="shared" si="1091"/>
        <v>0</v>
      </c>
    </row>
    <row r="16872" spans="6:9">
      <c r="F16872" t="str">
        <f t="shared" si="1089"/>
        <v/>
      </c>
      <c r="G16872">
        <f t="shared" si="1090"/>
        <v>0</v>
      </c>
      <c r="H16872" s="11" t="str">
        <f t="shared" si="1088"/>
        <v/>
      </c>
      <c r="I16872" s="11">
        <f t="shared" si="1091"/>
        <v>0</v>
      </c>
    </row>
    <row r="16873" spans="6:9">
      <c r="F16873" t="str">
        <f t="shared" si="1089"/>
        <v/>
      </c>
      <c r="G16873">
        <f t="shared" si="1090"/>
        <v>0</v>
      </c>
      <c r="H16873" s="11" t="str">
        <f t="shared" si="1088"/>
        <v/>
      </c>
      <c r="I16873" s="11">
        <f t="shared" si="1091"/>
        <v>0</v>
      </c>
    </row>
    <row r="16874" spans="6:9">
      <c r="F16874" t="str">
        <f t="shared" si="1089"/>
        <v/>
      </c>
      <c r="G16874">
        <f t="shared" si="1090"/>
        <v>0</v>
      </c>
      <c r="H16874" s="11" t="str">
        <f t="shared" si="1088"/>
        <v/>
      </c>
      <c r="I16874" s="11">
        <f t="shared" si="1091"/>
        <v>0</v>
      </c>
    </row>
    <row r="16875" spans="6:9">
      <c r="F16875" t="str">
        <f t="shared" si="1089"/>
        <v/>
      </c>
      <c r="G16875">
        <f t="shared" si="1090"/>
        <v>0</v>
      </c>
      <c r="H16875" s="11" t="str">
        <f t="shared" si="1088"/>
        <v/>
      </c>
      <c r="I16875" s="11">
        <f t="shared" si="1091"/>
        <v>0</v>
      </c>
    </row>
    <row r="16876" spans="6:9">
      <c r="F16876" t="str">
        <f t="shared" si="1089"/>
        <v/>
      </c>
      <c r="G16876">
        <f t="shared" si="1090"/>
        <v>0</v>
      </c>
      <c r="H16876" s="11" t="str">
        <f t="shared" si="1088"/>
        <v/>
      </c>
      <c r="I16876" s="11">
        <f t="shared" si="1091"/>
        <v>0</v>
      </c>
    </row>
    <row r="16877" spans="6:9">
      <c r="F16877" t="str">
        <f t="shared" si="1089"/>
        <v/>
      </c>
      <c r="G16877">
        <f t="shared" si="1090"/>
        <v>0</v>
      </c>
      <c r="H16877" s="11" t="str">
        <f t="shared" si="1088"/>
        <v/>
      </c>
      <c r="I16877" s="11">
        <f t="shared" si="1091"/>
        <v>0</v>
      </c>
    </row>
    <row r="16878" spans="6:9">
      <c r="F16878" t="str">
        <f t="shared" si="1089"/>
        <v/>
      </c>
      <c r="G16878">
        <f t="shared" si="1090"/>
        <v>0</v>
      </c>
      <c r="H16878" s="11" t="str">
        <f t="shared" si="1088"/>
        <v/>
      </c>
      <c r="I16878" s="11">
        <f t="shared" si="1091"/>
        <v>0</v>
      </c>
    </row>
    <row r="16879" spans="6:9">
      <c r="F16879" t="str">
        <f t="shared" si="1089"/>
        <v/>
      </c>
      <c r="G16879">
        <f t="shared" si="1090"/>
        <v>0</v>
      </c>
      <c r="H16879" s="11" t="str">
        <f t="shared" si="1088"/>
        <v/>
      </c>
      <c r="I16879" s="11">
        <f t="shared" si="1091"/>
        <v>0</v>
      </c>
    </row>
    <row r="16880" spans="6:9">
      <c r="F16880" t="str">
        <f t="shared" si="1089"/>
        <v/>
      </c>
      <c r="G16880">
        <f t="shared" si="1090"/>
        <v>0</v>
      </c>
      <c r="H16880" s="11" t="str">
        <f t="shared" si="1088"/>
        <v/>
      </c>
      <c r="I16880" s="11">
        <f t="shared" si="1091"/>
        <v>0</v>
      </c>
    </row>
    <row r="16881" spans="6:9">
      <c r="F16881" t="str">
        <f t="shared" si="1089"/>
        <v/>
      </c>
      <c r="G16881">
        <f t="shared" si="1090"/>
        <v>0</v>
      </c>
      <c r="H16881" s="11" t="str">
        <f t="shared" si="1088"/>
        <v/>
      </c>
      <c r="I16881" s="11">
        <f t="shared" si="1091"/>
        <v>0</v>
      </c>
    </row>
    <row r="16882" spans="6:9">
      <c r="F16882" t="str">
        <f t="shared" si="1089"/>
        <v/>
      </c>
      <c r="G16882">
        <f t="shared" si="1090"/>
        <v>0</v>
      </c>
      <c r="H16882" s="11" t="str">
        <f t="shared" si="1088"/>
        <v/>
      </c>
      <c r="I16882" s="11">
        <f t="shared" si="1091"/>
        <v>0</v>
      </c>
    </row>
    <row r="16883" spans="6:9">
      <c r="F16883" t="str">
        <f t="shared" si="1089"/>
        <v/>
      </c>
      <c r="G16883">
        <f t="shared" si="1090"/>
        <v>0</v>
      </c>
      <c r="H16883" s="11" t="str">
        <f t="shared" si="1088"/>
        <v/>
      </c>
      <c r="I16883" s="11">
        <f t="shared" si="1091"/>
        <v>0</v>
      </c>
    </row>
    <row r="16884" spans="6:9">
      <c r="F16884" t="str">
        <f t="shared" si="1089"/>
        <v/>
      </c>
      <c r="G16884">
        <f t="shared" si="1090"/>
        <v>0</v>
      </c>
      <c r="H16884" s="11" t="str">
        <f t="shared" si="1088"/>
        <v/>
      </c>
      <c r="I16884" s="11">
        <f t="shared" si="1091"/>
        <v>0</v>
      </c>
    </row>
    <row r="16885" spans="6:9">
      <c r="F16885" t="str">
        <f t="shared" si="1089"/>
        <v/>
      </c>
      <c r="G16885">
        <f t="shared" si="1090"/>
        <v>0</v>
      </c>
      <c r="H16885" s="11" t="str">
        <f t="shared" si="1088"/>
        <v/>
      </c>
      <c r="I16885" s="11">
        <f t="shared" si="1091"/>
        <v>0</v>
      </c>
    </row>
    <row r="16886" spans="6:9">
      <c r="F16886" t="str">
        <f t="shared" si="1089"/>
        <v/>
      </c>
      <c r="G16886">
        <f t="shared" si="1090"/>
        <v>0</v>
      </c>
      <c r="H16886" s="11" t="str">
        <f t="shared" si="1088"/>
        <v/>
      </c>
      <c r="I16886" s="11">
        <f t="shared" si="1091"/>
        <v>0</v>
      </c>
    </row>
    <row r="16887" spans="6:9">
      <c r="F16887" t="str">
        <f t="shared" si="1089"/>
        <v/>
      </c>
      <c r="G16887">
        <f t="shared" si="1090"/>
        <v>0</v>
      </c>
      <c r="H16887" s="11" t="str">
        <f t="shared" si="1088"/>
        <v/>
      </c>
      <c r="I16887" s="11">
        <f t="shared" si="1091"/>
        <v>0</v>
      </c>
    </row>
    <row r="16888" spans="6:9">
      <c r="F16888" t="str">
        <f t="shared" si="1089"/>
        <v/>
      </c>
      <c r="G16888">
        <f t="shared" si="1090"/>
        <v>0</v>
      </c>
      <c r="H16888" s="11" t="str">
        <f t="shared" si="1088"/>
        <v/>
      </c>
      <c r="I16888" s="11">
        <f t="shared" si="1091"/>
        <v>0</v>
      </c>
    </row>
    <row r="16889" spans="6:9">
      <c r="F16889" t="str">
        <f t="shared" si="1089"/>
        <v/>
      </c>
      <c r="G16889">
        <f t="shared" si="1090"/>
        <v>0</v>
      </c>
      <c r="H16889" s="11" t="str">
        <f t="shared" si="1088"/>
        <v/>
      </c>
      <c r="I16889" s="11">
        <f t="shared" si="1091"/>
        <v>0</v>
      </c>
    </row>
    <row r="16890" spans="6:9">
      <c r="F16890" t="str">
        <f t="shared" si="1089"/>
        <v/>
      </c>
      <c r="G16890">
        <f t="shared" si="1090"/>
        <v>0</v>
      </c>
      <c r="H16890" s="11" t="str">
        <f t="shared" si="1088"/>
        <v/>
      </c>
      <c r="I16890" s="11">
        <f t="shared" si="1091"/>
        <v>0</v>
      </c>
    </row>
    <row r="16891" spans="6:9">
      <c r="F16891" t="str">
        <f t="shared" si="1089"/>
        <v/>
      </c>
      <c r="G16891">
        <f t="shared" si="1090"/>
        <v>0</v>
      </c>
      <c r="H16891" s="11" t="str">
        <f t="shared" si="1088"/>
        <v/>
      </c>
      <c r="I16891" s="11">
        <f t="shared" si="1091"/>
        <v>0</v>
      </c>
    </row>
    <row r="16892" spans="6:9">
      <c r="F16892" t="str">
        <f t="shared" si="1089"/>
        <v/>
      </c>
      <c r="G16892">
        <f t="shared" si="1090"/>
        <v>0</v>
      </c>
      <c r="H16892" s="11" t="str">
        <f t="shared" si="1088"/>
        <v/>
      </c>
      <c r="I16892" s="11">
        <f t="shared" si="1091"/>
        <v>0</v>
      </c>
    </row>
    <row r="16893" spans="6:9">
      <c r="F16893" t="str">
        <f t="shared" si="1089"/>
        <v/>
      </c>
      <c r="G16893">
        <f t="shared" si="1090"/>
        <v>0</v>
      </c>
      <c r="H16893" s="11" t="str">
        <f t="shared" si="1088"/>
        <v/>
      </c>
      <c r="I16893" s="11">
        <f t="shared" si="1091"/>
        <v>0</v>
      </c>
    </row>
    <row r="16894" spans="6:9">
      <c r="F16894" t="str">
        <f t="shared" si="1089"/>
        <v/>
      </c>
      <c r="G16894">
        <f t="shared" si="1090"/>
        <v>0</v>
      </c>
      <c r="H16894" s="11" t="str">
        <f t="shared" si="1088"/>
        <v/>
      </c>
      <c r="I16894" s="11">
        <f t="shared" si="1091"/>
        <v>0</v>
      </c>
    </row>
    <row r="16895" spans="6:9">
      <c r="F16895" t="str">
        <f t="shared" si="1089"/>
        <v/>
      </c>
      <c r="G16895">
        <f t="shared" si="1090"/>
        <v>0</v>
      </c>
      <c r="H16895" s="11" t="str">
        <f t="shared" si="1088"/>
        <v/>
      </c>
      <c r="I16895" s="11">
        <f t="shared" si="1091"/>
        <v>0</v>
      </c>
    </row>
    <row r="16896" spans="6:9">
      <c r="F16896" t="str">
        <f t="shared" si="1089"/>
        <v/>
      </c>
      <c r="G16896">
        <f t="shared" si="1090"/>
        <v>0</v>
      </c>
      <c r="H16896" s="11" t="str">
        <f t="shared" si="1088"/>
        <v/>
      </c>
      <c r="I16896" s="11">
        <f t="shared" si="1091"/>
        <v>0</v>
      </c>
    </row>
    <row r="16897" spans="6:9">
      <c r="F16897" t="str">
        <f t="shared" si="1089"/>
        <v/>
      </c>
      <c r="G16897">
        <f t="shared" si="1090"/>
        <v>0</v>
      </c>
      <c r="H16897" s="11" t="str">
        <f t="shared" si="1088"/>
        <v/>
      </c>
      <c r="I16897" s="11">
        <f t="shared" si="1091"/>
        <v>0</v>
      </c>
    </row>
    <row r="16898" spans="6:9">
      <c r="F16898" t="str">
        <f t="shared" si="1089"/>
        <v/>
      </c>
      <c r="G16898">
        <f t="shared" si="1090"/>
        <v>0</v>
      </c>
      <c r="H16898" s="11" t="str">
        <f t="shared" ref="H16898:H16961" si="1092">IFERROR(HLOOKUP($A16898,$N$85:$S$86,2,0),"")</f>
        <v/>
      </c>
      <c r="I16898" s="11">
        <f t="shared" si="1091"/>
        <v>0</v>
      </c>
    </row>
    <row r="16899" spans="6:9">
      <c r="F16899" t="str">
        <f t="shared" ref="F16899:F16962" si="1093">IFERROR(HLOOKUP($A16899,$N$40:$S$41,2,0),"")</f>
        <v/>
      </c>
      <c r="G16899">
        <f t="shared" ref="G16899:G16962" si="1094">IFERROR(IF(D16899&gt;F16899,(D16899-F16899)^2,0),0)</f>
        <v>0</v>
      </c>
      <c r="H16899" s="11" t="str">
        <f t="shared" si="1092"/>
        <v/>
      </c>
      <c r="I16899" s="11">
        <f t="shared" ref="I16899:I16962" si="1095">IFERROR(IF(D16899&gt;H16899,(D16899-H16899)^2,0),0)</f>
        <v>0</v>
      </c>
    </row>
    <row r="16900" spans="6:9">
      <c r="F16900" t="str">
        <f t="shared" si="1093"/>
        <v/>
      </c>
      <c r="G16900">
        <f t="shared" si="1094"/>
        <v>0</v>
      </c>
      <c r="H16900" s="11" t="str">
        <f t="shared" si="1092"/>
        <v/>
      </c>
      <c r="I16900" s="11">
        <f t="shared" si="1095"/>
        <v>0</v>
      </c>
    </row>
    <row r="16901" spans="6:9">
      <c r="F16901" t="str">
        <f t="shared" si="1093"/>
        <v/>
      </c>
      <c r="G16901">
        <f t="shared" si="1094"/>
        <v>0</v>
      </c>
      <c r="H16901" s="11" t="str">
        <f t="shared" si="1092"/>
        <v/>
      </c>
      <c r="I16901" s="11">
        <f t="shared" si="1095"/>
        <v>0</v>
      </c>
    </row>
    <row r="16902" spans="6:9">
      <c r="F16902" t="str">
        <f t="shared" si="1093"/>
        <v/>
      </c>
      <c r="G16902">
        <f t="shared" si="1094"/>
        <v>0</v>
      </c>
      <c r="H16902" s="11" t="str">
        <f t="shared" si="1092"/>
        <v/>
      </c>
      <c r="I16902" s="11">
        <f t="shared" si="1095"/>
        <v>0</v>
      </c>
    </row>
    <row r="16903" spans="6:9">
      <c r="F16903" t="str">
        <f t="shared" si="1093"/>
        <v/>
      </c>
      <c r="G16903">
        <f t="shared" si="1094"/>
        <v>0</v>
      </c>
      <c r="H16903" s="11" t="str">
        <f t="shared" si="1092"/>
        <v/>
      </c>
      <c r="I16903" s="11">
        <f t="shared" si="1095"/>
        <v>0</v>
      </c>
    </row>
    <row r="16904" spans="6:9">
      <c r="F16904" t="str">
        <f t="shared" si="1093"/>
        <v/>
      </c>
      <c r="G16904">
        <f t="shared" si="1094"/>
        <v>0</v>
      </c>
      <c r="H16904" s="11" t="str">
        <f t="shared" si="1092"/>
        <v/>
      </c>
      <c r="I16904" s="11">
        <f t="shared" si="1095"/>
        <v>0</v>
      </c>
    </row>
    <row r="16905" spans="6:9">
      <c r="F16905" t="str">
        <f t="shared" si="1093"/>
        <v/>
      </c>
      <c r="G16905">
        <f t="shared" si="1094"/>
        <v>0</v>
      </c>
      <c r="H16905" s="11" t="str">
        <f t="shared" si="1092"/>
        <v/>
      </c>
      <c r="I16905" s="11">
        <f t="shared" si="1095"/>
        <v>0</v>
      </c>
    </row>
    <row r="16906" spans="6:9">
      <c r="F16906" t="str">
        <f t="shared" si="1093"/>
        <v/>
      </c>
      <c r="G16906">
        <f t="shared" si="1094"/>
        <v>0</v>
      </c>
      <c r="H16906" s="11" t="str">
        <f t="shared" si="1092"/>
        <v/>
      </c>
      <c r="I16906" s="11">
        <f t="shared" si="1095"/>
        <v>0</v>
      </c>
    </row>
    <row r="16907" spans="6:9">
      <c r="F16907" t="str">
        <f t="shared" si="1093"/>
        <v/>
      </c>
      <c r="G16907">
        <f t="shared" si="1094"/>
        <v>0</v>
      </c>
      <c r="H16907" s="11" t="str">
        <f t="shared" si="1092"/>
        <v/>
      </c>
      <c r="I16907" s="11">
        <f t="shared" si="1095"/>
        <v>0</v>
      </c>
    </row>
    <row r="16908" spans="6:9">
      <c r="F16908" t="str">
        <f t="shared" si="1093"/>
        <v/>
      </c>
      <c r="G16908">
        <f t="shared" si="1094"/>
        <v>0</v>
      </c>
      <c r="H16908" s="11" t="str">
        <f t="shared" si="1092"/>
        <v/>
      </c>
      <c r="I16908" s="11">
        <f t="shared" si="1095"/>
        <v>0</v>
      </c>
    </row>
    <row r="16909" spans="6:9">
      <c r="F16909" t="str">
        <f t="shared" si="1093"/>
        <v/>
      </c>
      <c r="G16909">
        <f t="shared" si="1094"/>
        <v>0</v>
      </c>
      <c r="H16909" s="11" t="str">
        <f t="shared" si="1092"/>
        <v/>
      </c>
      <c r="I16909" s="11">
        <f t="shared" si="1095"/>
        <v>0</v>
      </c>
    </row>
    <row r="16910" spans="6:9">
      <c r="F16910" t="str">
        <f t="shared" si="1093"/>
        <v/>
      </c>
      <c r="G16910">
        <f t="shared" si="1094"/>
        <v>0</v>
      </c>
      <c r="H16910" s="11" t="str">
        <f t="shared" si="1092"/>
        <v/>
      </c>
      <c r="I16910" s="11">
        <f t="shared" si="1095"/>
        <v>0</v>
      </c>
    </row>
    <row r="16911" spans="6:9">
      <c r="F16911" t="str">
        <f t="shared" si="1093"/>
        <v/>
      </c>
      <c r="G16911">
        <f t="shared" si="1094"/>
        <v>0</v>
      </c>
      <c r="H16911" s="11" t="str">
        <f t="shared" si="1092"/>
        <v/>
      </c>
      <c r="I16911" s="11">
        <f t="shared" si="1095"/>
        <v>0</v>
      </c>
    </row>
    <row r="16912" spans="6:9">
      <c r="F16912" t="str">
        <f t="shared" si="1093"/>
        <v/>
      </c>
      <c r="G16912">
        <f t="shared" si="1094"/>
        <v>0</v>
      </c>
      <c r="H16912" s="11" t="str">
        <f t="shared" si="1092"/>
        <v/>
      </c>
      <c r="I16912" s="11">
        <f t="shared" si="1095"/>
        <v>0</v>
      </c>
    </row>
    <row r="16913" spans="6:9">
      <c r="F16913" t="str">
        <f t="shared" si="1093"/>
        <v/>
      </c>
      <c r="G16913">
        <f t="shared" si="1094"/>
        <v>0</v>
      </c>
      <c r="H16913" s="11" t="str">
        <f t="shared" si="1092"/>
        <v/>
      </c>
      <c r="I16913" s="11">
        <f t="shared" si="1095"/>
        <v>0</v>
      </c>
    </row>
    <row r="16914" spans="6:9">
      <c r="F16914" t="str">
        <f t="shared" si="1093"/>
        <v/>
      </c>
      <c r="G16914">
        <f t="shared" si="1094"/>
        <v>0</v>
      </c>
      <c r="H16914" s="11" t="str">
        <f t="shared" si="1092"/>
        <v/>
      </c>
      <c r="I16914" s="11">
        <f t="shared" si="1095"/>
        <v>0</v>
      </c>
    </row>
    <row r="16915" spans="6:9">
      <c r="F16915" t="str">
        <f t="shared" si="1093"/>
        <v/>
      </c>
      <c r="G16915">
        <f t="shared" si="1094"/>
        <v>0</v>
      </c>
      <c r="H16915" s="11" t="str">
        <f t="shared" si="1092"/>
        <v/>
      </c>
      <c r="I16915" s="11">
        <f t="shared" si="1095"/>
        <v>0</v>
      </c>
    </row>
    <row r="16916" spans="6:9">
      <c r="F16916" t="str">
        <f t="shared" si="1093"/>
        <v/>
      </c>
      <c r="G16916">
        <f t="shared" si="1094"/>
        <v>0</v>
      </c>
      <c r="H16916" s="11" t="str">
        <f t="shared" si="1092"/>
        <v/>
      </c>
      <c r="I16916" s="11">
        <f t="shared" si="1095"/>
        <v>0</v>
      </c>
    </row>
    <row r="16917" spans="6:9">
      <c r="F16917" t="str">
        <f t="shared" si="1093"/>
        <v/>
      </c>
      <c r="G16917">
        <f t="shared" si="1094"/>
        <v>0</v>
      </c>
      <c r="H16917" s="11" t="str">
        <f t="shared" si="1092"/>
        <v/>
      </c>
      <c r="I16917" s="11">
        <f t="shared" si="1095"/>
        <v>0</v>
      </c>
    </row>
    <row r="16918" spans="6:9">
      <c r="F16918" t="str">
        <f t="shared" si="1093"/>
        <v/>
      </c>
      <c r="G16918">
        <f t="shared" si="1094"/>
        <v>0</v>
      </c>
      <c r="H16918" s="11" t="str">
        <f t="shared" si="1092"/>
        <v/>
      </c>
      <c r="I16918" s="11">
        <f t="shared" si="1095"/>
        <v>0</v>
      </c>
    </row>
    <row r="16919" spans="6:9">
      <c r="F16919" t="str">
        <f t="shared" si="1093"/>
        <v/>
      </c>
      <c r="G16919">
        <f t="shared" si="1094"/>
        <v>0</v>
      </c>
      <c r="H16919" s="11" t="str">
        <f t="shared" si="1092"/>
        <v/>
      </c>
      <c r="I16919" s="11">
        <f t="shared" si="1095"/>
        <v>0</v>
      </c>
    </row>
    <row r="16920" spans="6:9">
      <c r="F16920" t="str">
        <f t="shared" si="1093"/>
        <v/>
      </c>
      <c r="G16920">
        <f t="shared" si="1094"/>
        <v>0</v>
      </c>
      <c r="H16920" s="11" t="str">
        <f t="shared" si="1092"/>
        <v/>
      </c>
      <c r="I16920" s="11">
        <f t="shared" si="1095"/>
        <v>0</v>
      </c>
    </row>
    <row r="16921" spans="6:9">
      <c r="F16921" t="str">
        <f t="shared" si="1093"/>
        <v/>
      </c>
      <c r="G16921">
        <f t="shared" si="1094"/>
        <v>0</v>
      </c>
      <c r="H16921" s="11" t="str">
        <f t="shared" si="1092"/>
        <v/>
      </c>
      <c r="I16921" s="11">
        <f t="shared" si="1095"/>
        <v>0</v>
      </c>
    </row>
    <row r="16922" spans="6:9">
      <c r="F16922" t="str">
        <f t="shared" si="1093"/>
        <v/>
      </c>
      <c r="G16922">
        <f t="shared" si="1094"/>
        <v>0</v>
      </c>
      <c r="H16922" s="11" t="str">
        <f t="shared" si="1092"/>
        <v/>
      </c>
      <c r="I16922" s="11">
        <f t="shared" si="1095"/>
        <v>0</v>
      </c>
    </row>
    <row r="16923" spans="6:9">
      <c r="F16923" t="str">
        <f t="shared" si="1093"/>
        <v/>
      </c>
      <c r="G16923">
        <f t="shared" si="1094"/>
        <v>0</v>
      </c>
      <c r="H16923" s="11" t="str">
        <f t="shared" si="1092"/>
        <v/>
      </c>
      <c r="I16923" s="11">
        <f t="shared" si="1095"/>
        <v>0</v>
      </c>
    </row>
    <row r="16924" spans="6:9">
      <c r="F16924" t="str">
        <f t="shared" si="1093"/>
        <v/>
      </c>
      <c r="G16924">
        <f t="shared" si="1094"/>
        <v>0</v>
      </c>
      <c r="H16924" s="11" t="str">
        <f t="shared" si="1092"/>
        <v/>
      </c>
      <c r="I16924" s="11">
        <f t="shared" si="1095"/>
        <v>0</v>
      </c>
    </row>
    <row r="16925" spans="6:9">
      <c r="F16925" t="str">
        <f t="shared" si="1093"/>
        <v/>
      </c>
      <c r="G16925">
        <f t="shared" si="1094"/>
        <v>0</v>
      </c>
      <c r="H16925" s="11" t="str">
        <f t="shared" si="1092"/>
        <v/>
      </c>
      <c r="I16925" s="11">
        <f t="shared" si="1095"/>
        <v>0</v>
      </c>
    </row>
    <row r="16926" spans="6:9">
      <c r="F16926" t="str">
        <f t="shared" si="1093"/>
        <v/>
      </c>
      <c r="G16926">
        <f t="shared" si="1094"/>
        <v>0</v>
      </c>
      <c r="H16926" s="11" t="str">
        <f t="shared" si="1092"/>
        <v/>
      </c>
      <c r="I16926" s="11">
        <f t="shared" si="1095"/>
        <v>0</v>
      </c>
    </row>
    <row r="16927" spans="6:9">
      <c r="F16927" t="str">
        <f t="shared" si="1093"/>
        <v/>
      </c>
      <c r="G16927">
        <f t="shared" si="1094"/>
        <v>0</v>
      </c>
      <c r="H16927" s="11" t="str">
        <f t="shared" si="1092"/>
        <v/>
      </c>
      <c r="I16927" s="11">
        <f t="shared" si="1095"/>
        <v>0</v>
      </c>
    </row>
    <row r="16928" spans="6:9">
      <c r="F16928" t="str">
        <f t="shared" si="1093"/>
        <v/>
      </c>
      <c r="G16928">
        <f t="shared" si="1094"/>
        <v>0</v>
      </c>
      <c r="H16928" s="11" t="str">
        <f t="shared" si="1092"/>
        <v/>
      </c>
      <c r="I16928" s="11">
        <f t="shared" si="1095"/>
        <v>0</v>
      </c>
    </row>
    <row r="16929" spans="6:9">
      <c r="F16929" t="str">
        <f t="shared" si="1093"/>
        <v/>
      </c>
      <c r="G16929">
        <f t="shared" si="1094"/>
        <v>0</v>
      </c>
      <c r="H16929" s="11" t="str">
        <f t="shared" si="1092"/>
        <v/>
      </c>
      <c r="I16929" s="11">
        <f t="shared" si="1095"/>
        <v>0</v>
      </c>
    </row>
    <row r="16930" spans="6:9">
      <c r="F16930" t="str">
        <f t="shared" si="1093"/>
        <v/>
      </c>
      <c r="G16930">
        <f t="shared" si="1094"/>
        <v>0</v>
      </c>
      <c r="H16930" s="11" t="str">
        <f t="shared" si="1092"/>
        <v/>
      </c>
      <c r="I16930" s="11">
        <f t="shared" si="1095"/>
        <v>0</v>
      </c>
    </row>
    <row r="16931" spans="6:9">
      <c r="F16931" t="str">
        <f t="shared" si="1093"/>
        <v/>
      </c>
      <c r="G16931">
        <f t="shared" si="1094"/>
        <v>0</v>
      </c>
      <c r="H16931" s="11" t="str">
        <f t="shared" si="1092"/>
        <v/>
      </c>
      <c r="I16931" s="11">
        <f t="shared" si="1095"/>
        <v>0</v>
      </c>
    </row>
    <row r="16932" spans="6:9">
      <c r="F16932" t="str">
        <f t="shared" si="1093"/>
        <v/>
      </c>
      <c r="G16932">
        <f t="shared" si="1094"/>
        <v>0</v>
      </c>
      <c r="H16932" s="11" t="str">
        <f t="shared" si="1092"/>
        <v/>
      </c>
      <c r="I16932" s="11">
        <f t="shared" si="1095"/>
        <v>0</v>
      </c>
    </row>
    <row r="16933" spans="6:9">
      <c r="F16933" t="str">
        <f t="shared" si="1093"/>
        <v/>
      </c>
      <c r="G16933">
        <f t="shared" si="1094"/>
        <v>0</v>
      </c>
      <c r="H16933" s="11" t="str">
        <f t="shared" si="1092"/>
        <v/>
      </c>
      <c r="I16933" s="11">
        <f t="shared" si="1095"/>
        <v>0</v>
      </c>
    </row>
    <row r="16934" spans="6:9">
      <c r="F16934" t="str">
        <f t="shared" si="1093"/>
        <v/>
      </c>
      <c r="G16934">
        <f t="shared" si="1094"/>
        <v>0</v>
      </c>
      <c r="H16934" s="11" t="str">
        <f t="shared" si="1092"/>
        <v/>
      </c>
      <c r="I16934" s="11">
        <f t="shared" si="1095"/>
        <v>0</v>
      </c>
    </row>
    <row r="16935" spans="6:9">
      <c r="F16935" t="str">
        <f t="shared" si="1093"/>
        <v/>
      </c>
      <c r="G16935">
        <f t="shared" si="1094"/>
        <v>0</v>
      </c>
      <c r="H16935" s="11" t="str">
        <f t="shared" si="1092"/>
        <v/>
      </c>
      <c r="I16935" s="11">
        <f t="shared" si="1095"/>
        <v>0</v>
      </c>
    </row>
    <row r="16936" spans="6:9">
      <c r="F16936" t="str">
        <f t="shared" si="1093"/>
        <v/>
      </c>
      <c r="G16936">
        <f t="shared" si="1094"/>
        <v>0</v>
      </c>
      <c r="H16936" s="11" t="str">
        <f t="shared" si="1092"/>
        <v/>
      </c>
      <c r="I16936" s="11">
        <f t="shared" si="1095"/>
        <v>0</v>
      </c>
    </row>
    <row r="16937" spans="6:9">
      <c r="F16937" t="str">
        <f t="shared" si="1093"/>
        <v/>
      </c>
      <c r="G16937">
        <f t="shared" si="1094"/>
        <v>0</v>
      </c>
      <c r="H16937" s="11" t="str">
        <f t="shared" si="1092"/>
        <v/>
      </c>
      <c r="I16937" s="11">
        <f t="shared" si="1095"/>
        <v>0</v>
      </c>
    </row>
    <row r="16938" spans="6:9">
      <c r="F16938" t="str">
        <f t="shared" si="1093"/>
        <v/>
      </c>
      <c r="G16938">
        <f t="shared" si="1094"/>
        <v>0</v>
      </c>
      <c r="H16938" s="11" t="str">
        <f t="shared" si="1092"/>
        <v/>
      </c>
      <c r="I16938" s="11">
        <f t="shared" si="1095"/>
        <v>0</v>
      </c>
    </row>
    <row r="16939" spans="6:9">
      <c r="F16939" t="str">
        <f t="shared" si="1093"/>
        <v/>
      </c>
      <c r="G16939">
        <f t="shared" si="1094"/>
        <v>0</v>
      </c>
      <c r="H16939" s="11" t="str">
        <f t="shared" si="1092"/>
        <v/>
      </c>
      <c r="I16939" s="11">
        <f t="shared" si="1095"/>
        <v>0</v>
      </c>
    </row>
    <row r="16940" spans="6:9">
      <c r="F16940" t="str">
        <f t="shared" si="1093"/>
        <v/>
      </c>
      <c r="G16940">
        <f t="shared" si="1094"/>
        <v>0</v>
      </c>
      <c r="H16940" s="11" t="str">
        <f t="shared" si="1092"/>
        <v/>
      </c>
      <c r="I16940" s="11">
        <f t="shared" si="1095"/>
        <v>0</v>
      </c>
    </row>
    <row r="16941" spans="6:9">
      <c r="F16941" t="str">
        <f t="shared" si="1093"/>
        <v/>
      </c>
      <c r="G16941">
        <f t="shared" si="1094"/>
        <v>0</v>
      </c>
      <c r="H16941" s="11" t="str">
        <f t="shared" si="1092"/>
        <v/>
      </c>
      <c r="I16941" s="11">
        <f t="shared" si="1095"/>
        <v>0</v>
      </c>
    </row>
    <row r="16942" spans="6:9">
      <c r="F16942" t="str">
        <f t="shared" si="1093"/>
        <v/>
      </c>
      <c r="G16942">
        <f t="shared" si="1094"/>
        <v>0</v>
      </c>
      <c r="H16942" s="11" t="str">
        <f t="shared" si="1092"/>
        <v/>
      </c>
      <c r="I16942" s="11">
        <f t="shared" si="1095"/>
        <v>0</v>
      </c>
    </row>
    <row r="16943" spans="6:9">
      <c r="F16943" t="str">
        <f t="shared" si="1093"/>
        <v/>
      </c>
      <c r="G16943">
        <f t="shared" si="1094"/>
        <v>0</v>
      </c>
      <c r="H16943" s="11" t="str">
        <f t="shared" si="1092"/>
        <v/>
      </c>
      <c r="I16943" s="11">
        <f t="shared" si="1095"/>
        <v>0</v>
      </c>
    </row>
    <row r="16944" spans="6:9">
      <c r="F16944" t="str">
        <f t="shared" si="1093"/>
        <v/>
      </c>
      <c r="G16944">
        <f t="shared" si="1094"/>
        <v>0</v>
      </c>
      <c r="H16944" s="11" t="str">
        <f t="shared" si="1092"/>
        <v/>
      </c>
      <c r="I16944" s="11">
        <f t="shared" si="1095"/>
        <v>0</v>
      </c>
    </row>
    <row r="16945" spans="6:9">
      <c r="F16945" t="str">
        <f t="shared" si="1093"/>
        <v/>
      </c>
      <c r="G16945">
        <f t="shared" si="1094"/>
        <v>0</v>
      </c>
      <c r="H16945" s="11" t="str">
        <f t="shared" si="1092"/>
        <v/>
      </c>
      <c r="I16945" s="11">
        <f t="shared" si="1095"/>
        <v>0</v>
      </c>
    </row>
    <row r="16946" spans="6:9">
      <c r="F16946" t="str">
        <f t="shared" si="1093"/>
        <v/>
      </c>
      <c r="G16946">
        <f t="shared" si="1094"/>
        <v>0</v>
      </c>
      <c r="H16946" s="11" t="str">
        <f t="shared" si="1092"/>
        <v/>
      </c>
      <c r="I16946" s="11">
        <f t="shared" si="1095"/>
        <v>0</v>
      </c>
    </row>
    <row r="16947" spans="6:9">
      <c r="F16947" t="str">
        <f t="shared" si="1093"/>
        <v/>
      </c>
      <c r="G16947">
        <f t="shared" si="1094"/>
        <v>0</v>
      </c>
      <c r="H16947" s="11" t="str">
        <f t="shared" si="1092"/>
        <v/>
      </c>
      <c r="I16947" s="11">
        <f t="shared" si="1095"/>
        <v>0</v>
      </c>
    </row>
    <row r="16948" spans="6:9">
      <c r="F16948" t="str">
        <f t="shared" si="1093"/>
        <v/>
      </c>
      <c r="G16948">
        <f t="shared" si="1094"/>
        <v>0</v>
      </c>
      <c r="H16948" s="11" t="str">
        <f t="shared" si="1092"/>
        <v/>
      </c>
      <c r="I16948" s="11">
        <f t="shared" si="1095"/>
        <v>0</v>
      </c>
    </row>
    <row r="16949" spans="6:9">
      <c r="F16949" t="str">
        <f t="shared" si="1093"/>
        <v/>
      </c>
      <c r="G16949">
        <f t="shared" si="1094"/>
        <v>0</v>
      </c>
      <c r="H16949" s="11" t="str">
        <f t="shared" si="1092"/>
        <v/>
      </c>
      <c r="I16949" s="11">
        <f t="shared" si="1095"/>
        <v>0</v>
      </c>
    </row>
    <row r="16950" spans="6:9">
      <c r="F16950" t="str">
        <f t="shared" si="1093"/>
        <v/>
      </c>
      <c r="G16950">
        <f t="shared" si="1094"/>
        <v>0</v>
      </c>
      <c r="H16950" s="11" t="str">
        <f t="shared" si="1092"/>
        <v/>
      </c>
      <c r="I16950" s="11">
        <f t="shared" si="1095"/>
        <v>0</v>
      </c>
    </row>
    <row r="16951" spans="6:9">
      <c r="F16951" t="str">
        <f t="shared" si="1093"/>
        <v/>
      </c>
      <c r="G16951">
        <f t="shared" si="1094"/>
        <v>0</v>
      </c>
      <c r="H16951" s="11" t="str">
        <f t="shared" si="1092"/>
        <v/>
      </c>
      <c r="I16951" s="11">
        <f t="shared" si="1095"/>
        <v>0</v>
      </c>
    </row>
    <row r="16952" spans="6:9">
      <c r="F16952" t="str">
        <f t="shared" si="1093"/>
        <v/>
      </c>
      <c r="G16952">
        <f t="shared" si="1094"/>
        <v>0</v>
      </c>
      <c r="H16952" s="11" t="str">
        <f t="shared" si="1092"/>
        <v/>
      </c>
      <c r="I16952" s="11">
        <f t="shared" si="1095"/>
        <v>0</v>
      </c>
    </row>
    <row r="16953" spans="6:9">
      <c r="F16953" t="str">
        <f t="shared" si="1093"/>
        <v/>
      </c>
      <c r="G16953">
        <f t="shared" si="1094"/>
        <v>0</v>
      </c>
      <c r="H16953" s="11" t="str">
        <f t="shared" si="1092"/>
        <v/>
      </c>
      <c r="I16953" s="11">
        <f t="shared" si="1095"/>
        <v>0</v>
      </c>
    </row>
    <row r="16954" spans="6:9">
      <c r="F16954" t="str">
        <f t="shared" si="1093"/>
        <v/>
      </c>
      <c r="G16954">
        <f t="shared" si="1094"/>
        <v>0</v>
      </c>
      <c r="H16954" s="11" t="str">
        <f t="shared" si="1092"/>
        <v/>
      </c>
      <c r="I16954" s="11">
        <f t="shared" si="1095"/>
        <v>0</v>
      </c>
    </row>
    <row r="16955" spans="6:9">
      <c r="F16955" t="str">
        <f t="shared" si="1093"/>
        <v/>
      </c>
      <c r="G16955">
        <f t="shared" si="1094"/>
        <v>0</v>
      </c>
      <c r="H16955" s="11" t="str">
        <f t="shared" si="1092"/>
        <v/>
      </c>
      <c r="I16955" s="11">
        <f t="shared" si="1095"/>
        <v>0</v>
      </c>
    </row>
    <row r="16956" spans="6:9">
      <c r="F16956" t="str">
        <f t="shared" si="1093"/>
        <v/>
      </c>
      <c r="G16956">
        <f t="shared" si="1094"/>
        <v>0</v>
      </c>
      <c r="H16956" s="11" t="str">
        <f t="shared" si="1092"/>
        <v/>
      </c>
      <c r="I16956" s="11">
        <f t="shared" si="1095"/>
        <v>0</v>
      </c>
    </row>
    <row r="16957" spans="6:9">
      <c r="F16957" t="str">
        <f t="shared" si="1093"/>
        <v/>
      </c>
      <c r="G16957">
        <f t="shared" si="1094"/>
        <v>0</v>
      </c>
      <c r="H16957" s="11" t="str">
        <f t="shared" si="1092"/>
        <v/>
      </c>
      <c r="I16957" s="11">
        <f t="shared" si="1095"/>
        <v>0</v>
      </c>
    </row>
    <row r="16958" spans="6:9">
      <c r="F16958" t="str">
        <f t="shared" si="1093"/>
        <v/>
      </c>
      <c r="G16958">
        <f t="shared" si="1094"/>
        <v>0</v>
      </c>
      <c r="H16958" s="11" t="str">
        <f t="shared" si="1092"/>
        <v/>
      </c>
      <c r="I16958" s="11">
        <f t="shared" si="1095"/>
        <v>0</v>
      </c>
    </row>
    <row r="16959" spans="6:9">
      <c r="F16959" t="str">
        <f t="shared" si="1093"/>
        <v/>
      </c>
      <c r="G16959">
        <f t="shared" si="1094"/>
        <v>0</v>
      </c>
      <c r="H16959" s="11" t="str">
        <f t="shared" si="1092"/>
        <v/>
      </c>
      <c r="I16959" s="11">
        <f t="shared" si="1095"/>
        <v>0</v>
      </c>
    </row>
    <row r="16960" spans="6:9">
      <c r="F16960" t="str">
        <f t="shared" si="1093"/>
        <v/>
      </c>
      <c r="G16960">
        <f t="shared" si="1094"/>
        <v>0</v>
      </c>
      <c r="H16960" s="11" t="str">
        <f t="shared" si="1092"/>
        <v/>
      </c>
      <c r="I16960" s="11">
        <f t="shared" si="1095"/>
        <v>0</v>
      </c>
    </row>
    <row r="16961" spans="6:9">
      <c r="F16961" t="str">
        <f t="shared" si="1093"/>
        <v/>
      </c>
      <c r="G16961">
        <f t="shared" si="1094"/>
        <v>0</v>
      </c>
      <c r="H16961" s="11" t="str">
        <f t="shared" si="1092"/>
        <v/>
      </c>
      <c r="I16961" s="11">
        <f t="shared" si="1095"/>
        <v>0</v>
      </c>
    </row>
    <row r="16962" spans="6:9">
      <c r="F16962" t="str">
        <f t="shared" si="1093"/>
        <v/>
      </c>
      <c r="G16962">
        <f t="shared" si="1094"/>
        <v>0</v>
      </c>
      <c r="H16962" s="11" t="str">
        <f t="shared" ref="H16962:H17025" si="1096">IFERROR(HLOOKUP($A16962,$N$85:$S$86,2,0),"")</f>
        <v/>
      </c>
      <c r="I16962" s="11">
        <f t="shared" si="1095"/>
        <v>0</v>
      </c>
    </row>
    <row r="16963" spans="6:9">
      <c r="F16963" t="str">
        <f t="shared" ref="F16963:F17026" si="1097">IFERROR(HLOOKUP($A16963,$N$40:$S$41,2,0),"")</f>
        <v/>
      </c>
      <c r="G16963">
        <f t="shared" ref="G16963:G17026" si="1098">IFERROR(IF(D16963&gt;F16963,(D16963-F16963)^2,0),0)</f>
        <v>0</v>
      </c>
      <c r="H16963" s="11" t="str">
        <f t="shared" si="1096"/>
        <v/>
      </c>
      <c r="I16963" s="11">
        <f t="shared" ref="I16963:I17026" si="1099">IFERROR(IF(D16963&gt;H16963,(D16963-H16963)^2,0),0)</f>
        <v>0</v>
      </c>
    </row>
    <row r="16964" spans="6:9">
      <c r="F16964" t="str">
        <f t="shared" si="1097"/>
        <v/>
      </c>
      <c r="G16964">
        <f t="shared" si="1098"/>
        <v>0</v>
      </c>
      <c r="H16964" s="11" t="str">
        <f t="shared" si="1096"/>
        <v/>
      </c>
      <c r="I16964" s="11">
        <f t="shared" si="1099"/>
        <v>0</v>
      </c>
    </row>
    <row r="16965" spans="6:9">
      <c r="F16965" t="str">
        <f t="shared" si="1097"/>
        <v/>
      </c>
      <c r="G16965">
        <f t="shared" si="1098"/>
        <v>0</v>
      </c>
      <c r="H16965" s="11" t="str">
        <f t="shared" si="1096"/>
        <v/>
      </c>
      <c r="I16965" s="11">
        <f t="shared" si="1099"/>
        <v>0</v>
      </c>
    </row>
    <row r="16966" spans="6:9">
      <c r="F16966" t="str">
        <f t="shared" si="1097"/>
        <v/>
      </c>
      <c r="G16966">
        <f t="shared" si="1098"/>
        <v>0</v>
      </c>
      <c r="H16966" s="11" t="str">
        <f t="shared" si="1096"/>
        <v/>
      </c>
      <c r="I16966" s="11">
        <f t="shared" si="1099"/>
        <v>0</v>
      </c>
    </row>
    <row r="16967" spans="6:9">
      <c r="F16967" t="str">
        <f t="shared" si="1097"/>
        <v/>
      </c>
      <c r="G16967">
        <f t="shared" si="1098"/>
        <v>0</v>
      </c>
      <c r="H16967" s="11" t="str">
        <f t="shared" si="1096"/>
        <v/>
      </c>
      <c r="I16967" s="11">
        <f t="shared" si="1099"/>
        <v>0</v>
      </c>
    </row>
    <row r="16968" spans="6:9">
      <c r="F16968" t="str">
        <f t="shared" si="1097"/>
        <v/>
      </c>
      <c r="G16968">
        <f t="shared" si="1098"/>
        <v>0</v>
      </c>
      <c r="H16968" s="11" t="str">
        <f t="shared" si="1096"/>
        <v/>
      </c>
      <c r="I16968" s="11">
        <f t="shared" si="1099"/>
        <v>0</v>
      </c>
    </row>
    <row r="16969" spans="6:9">
      <c r="F16969" t="str">
        <f t="shared" si="1097"/>
        <v/>
      </c>
      <c r="G16969">
        <f t="shared" si="1098"/>
        <v>0</v>
      </c>
      <c r="H16969" s="11" t="str">
        <f t="shared" si="1096"/>
        <v/>
      </c>
      <c r="I16969" s="11">
        <f t="shared" si="1099"/>
        <v>0</v>
      </c>
    </row>
    <row r="16970" spans="6:9">
      <c r="F16970" t="str">
        <f t="shared" si="1097"/>
        <v/>
      </c>
      <c r="G16970">
        <f t="shared" si="1098"/>
        <v>0</v>
      </c>
      <c r="H16970" s="11" t="str">
        <f t="shared" si="1096"/>
        <v/>
      </c>
      <c r="I16970" s="11">
        <f t="shared" si="1099"/>
        <v>0</v>
      </c>
    </row>
    <row r="16971" spans="6:9">
      <c r="F16971" t="str">
        <f t="shared" si="1097"/>
        <v/>
      </c>
      <c r="G16971">
        <f t="shared" si="1098"/>
        <v>0</v>
      </c>
      <c r="H16971" s="11" t="str">
        <f t="shared" si="1096"/>
        <v/>
      </c>
      <c r="I16971" s="11">
        <f t="shared" si="1099"/>
        <v>0</v>
      </c>
    </row>
    <row r="16972" spans="6:9">
      <c r="F16972" t="str">
        <f t="shared" si="1097"/>
        <v/>
      </c>
      <c r="G16972">
        <f t="shared" si="1098"/>
        <v>0</v>
      </c>
      <c r="H16972" s="11" t="str">
        <f t="shared" si="1096"/>
        <v/>
      </c>
      <c r="I16972" s="11">
        <f t="shared" si="1099"/>
        <v>0</v>
      </c>
    </row>
    <row r="16973" spans="6:9">
      <c r="F16973" t="str">
        <f t="shared" si="1097"/>
        <v/>
      </c>
      <c r="G16973">
        <f t="shared" si="1098"/>
        <v>0</v>
      </c>
      <c r="H16973" s="11" t="str">
        <f t="shared" si="1096"/>
        <v/>
      </c>
      <c r="I16973" s="11">
        <f t="shared" si="1099"/>
        <v>0</v>
      </c>
    </row>
    <row r="16974" spans="6:9">
      <c r="F16974" t="str">
        <f t="shared" si="1097"/>
        <v/>
      </c>
      <c r="G16974">
        <f t="shared" si="1098"/>
        <v>0</v>
      </c>
      <c r="H16974" s="11" t="str">
        <f t="shared" si="1096"/>
        <v/>
      </c>
      <c r="I16974" s="11">
        <f t="shared" si="1099"/>
        <v>0</v>
      </c>
    </row>
    <row r="16975" spans="6:9">
      <c r="F16975" t="str">
        <f t="shared" si="1097"/>
        <v/>
      </c>
      <c r="G16975">
        <f t="shared" si="1098"/>
        <v>0</v>
      </c>
      <c r="H16975" s="11" t="str">
        <f t="shared" si="1096"/>
        <v/>
      </c>
      <c r="I16975" s="11">
        <f t="shared" si="1099"/>
        <v>0</v>
      </c>
    </row>
    <row r="16976" spans="6:9">
      <c r="F16976" t="str">
        <f t="shared" si="1097"/>
        <v/>
      </c>
      <c r="G16976">
        <f t="shared" si="1098"/>
        <v>0</v>
      </c>
      <c r="H16976" s="11" t="str">
        <f t="shared" si="1096"/>
        <v/>
      </c>
      <c r="I16976" s="11">
        <f t="shared" si="1099"/>
        <v>0</v>
      </c>
    </row>
    <row r="16977" spans="6:9">
      <c r="F16977" t="str">
        <f t="shared" si="1097"/>
        <v/>
      </c>
      <c r="G16977">
        <f t="shared" si="1098"/>
        <v>0</v>
      </c>
      <c r="H16977" s="11" t="str">
        <f t="shared" si="1096"/>
        <v/>
      </c>
      <c r="I16977" s="11">
        <f t="shared" si="1099"/>
        <v>0</v>
      </c>
    </row>
    <row r="16978" spans="6:9">
      <c r="F16978" t="str">
        <f t="shared" si="1097"/>
        <v/>
      </c>
      <c r="G16978">
        <f t="shared" si="1098"/>
        <v>0</v>
      </c>
      <c r="H16978" s="11" t="str">
        <f t="shared" si="1096"/>
        <v/>
      </c>
      <c r="I16978" s="11">
        <f t="shared" si="1099"/>
        <v>0</v>
      </c>
    </row>
    <row r="16979" spans="6:9">
      <c r="F16979" t="str">
        <f t="shared" si="1097"/>
        <v/>
      </c>
      <c r="G16979">
        <f t="shared" si="1098"/>
        <v>0</v>
      </c>
      <c r="H16979" s="11" t="str">
        <f t="shared" si="1096"/>
        <v/>
      </c>
      <c r="I16979" s="11">
        <f t="shared" si="1099"/>
        <v>0</v>
      </c>
    </row>
    <row r="16980" spans="6:9">
      <c r="F16980" t="str">
        <f t="shared" si="1097"/>
        <v/>
      </c>
      <c r="G16980">
        <f t="shared" si="1098"/>
        <v>0</v>
      </c>
      <c r="H16980" s="11" t="str">
        <f t="shared" si="1096"/>
        <v/>
      </c>
      <c r="I16980" s="11">
        <f t="shared" si="1099"/>
        <v>0</v>
      </c>
    </row>
    <row r="16981" spans="6:9">
      <c r="F16981" t="str">
        <f t="shared" si="1097"/>
        <v/>
      </c>
      <c r="G16981">
        <f t="shared" si="1098"/>
        <v>0</v>
      </c>
      <c r="H16981" s="11" t="str">
        <f t="shared" si="1096"/>
        <v/>
      </c>
      <c r="I16981" s="11">
        <f t="shared" si="1099"/>
        <v>0</v>
      </c>
    </row>
    <row r="16982" spans="6:9">
      <c r="F16982" t="str">
        <f t="shared" si="1097"/>
        <v/>
      </c>
      <c r="G16982">
        <f t="shared" si="1098"/>
        <v>0</v>
      </c>
      <c r="H16982" s="11" t="str">
        <f t="shared" si="1096"/>
        <v/>
      </c>
      <c r="I16982" s="11">
        <f t="shared" si="1099"/>
        <v>0</v>
      </c>
    </row>
    <row r="16983" spans="6:9">
      <c r="F16983" t="str">
        <f t="shared" si="1097"/>
        <v/>
      </c>
      <c r="G16983">
        <f t="shared" si="1098"/>
        <v>0</v>
      </c>
      <c r="H16983" s="11" t="str">
        <f t="shared" si="1096"/>
        <v/>
      </c>
      <c r="I16983" s="11">
        <f t="shared" si="1099"/>
        <v>0</v>
      </c>
    </row>
    <row r="16984" spans="6:9">
      <c r="F16984" t="str">
        <f t="shared" si="1097"/>
        <v/>
      </c>
      <c r="G16984">
        <f t="shared" si="1098"/>
        <v>0</v>
      </c>
      <c r="H16984" s="11" t="str">
        <f t="shared" si="1096"/>
        <v/>
      </c>
      <c r="I16984" s="11">
        <f t="shared" si="1099"/>
        <v>0</v>
      </c>
    </row>
    <row r="16985" spans="6:9">
      <c r="F16985" t="str">
        <f t="shared" si="1097"/>
        <v/>
      </c>
      <c r="G16985">
        <f t="shared" si="1098"/>
        <v>0</v>
      </c>
      <c r="H16985" s="11" t="str">
        <f t="shared" si="1096"/>
        <v/>
      </c>
      <c r="I16985" s="11">
        <f t="shared" si="1099"/>
        <v>0</v>
      </c>
    </row>
    <row r="16986" spans="6:9">
      <c r="F16986" t="str">
        <f t="shared" si="1097"/>
        <v/>
      </c>
      <c r="G16986">
        <f t="shared" si="1098"/>
        <v>0</v>
      </c>
      <c r="H16986" s="11" t="str">
        <f t="shared" si="1096"/>
        <v/>
      </c>
      <c r="I16986" s="11">
        <f t="shared" si="1099"/>
        <v>0</v>
      </c>
    </row>
    <row r="16987" spans="6:9">
      <c r="F16987" t="str">
        <f t="shared" si="1097"/>
        <v/>
      </c>
      <c r="G16987">
        <f t="shared" si="1098"/>
        <v>0</v>
      </c>
      <c r="H16987" s="11" t="str">
        <f t="shared" si="1096"/>
        <v/>
      </c>
      <c r="I16987" s="11">
        <f t="shared" si="1099"/>
        <v>0</v>
      </c>
    </row>
    <row r="16988" spans="6:9">
      <c r="F16988" t="str">
        <f t="shared" si="1097"/>
        <v/>
      </c>
      <c r="G16988">
        <f t="shared" si="1098"/>
        <v>0</v>
      </c>
      <c r="H16988" s="11" t="str">
        <f t="shared" si="1096"/>
        <v/>
      </c>
      <c r="I16988" s="11">
        <f t="shared" si="1099"/>
        <v>0</v>
      </c>
    </row>
    <row r="16989" spans="6:9">
      <c r="F16989" t="str">
        <f t="shared" si="1097"/>
        <v/>
      </c>
      <c r="G16989">
        <f t="shared" si="1098"/>
        <v>0</v>
      </c>
      <c r="H16989" s="11" t="str">
        <f t="shared" si="1096"/>
        <v/>
      </c>
      <c r="I16989" s="11">
        <f t="shared" si="1099"/>
        <v>0</v>
      </c>
    </row>
    <row r="16990" spans="6:9">
      <c r="F16990" t="str">
        <f t="shared" si="1097"/>
        <v/>
      </c>
      <c r="G16990">
        <f t="shared" si="1098"/>
        <v>0</v>
      </c>
      <c r="H16990" s="11" t="str">
        <f t="shared" si="1096"/>
        <v/>
      </c>
      <c r="I16990" s="11">
        <f t="shared" si="1099"/>
        <v>0</v>
      </c>
    </row>
    <row r="16991" spans="6:9">
      <c r="F16991" t="str">
        <f t="shared" si="1097"/>
        <v/>
      </c>
      <c r="G16991">
        <f t="shared" si="1098"/>
        <v>0</v>
      </c>
      <c r="H16991" s="11" t="str">
        <f t="shared" si="1096"/>
        <v/>
      </c>
      <c r="I16991" s="11">
        <f t="shared" si="1099"/>
        <v>0</v>
      </c>
    </row>
    <row r="16992" spans="6:9">
      <c r="F16992" t="str">
        <f t="shared" si="1097"/>
        <v/>
      </c>
      <c r="G16992">
        <f t="shared" si="1098"/>
        <v>0</v>
      </c>
      <c r="H16992" s="11" t="str">
        <f t="shared" si="1096"/>
        <v/>
      </c>
      <c r="I16992" s="11">
        <f t="shared" si="1099"/>
        <v>0</v>
      </c>
    </row>
    <row r="16993" spans="6:9">
      <c r="F16993" t="str">
        <f t="shared" si="1097"/>
        <v/>
      </c>
      <c r="G16993">
        <f t="shared" si="1098"/>
        <v>0</v>
      </c>
      <c r="H16993" s="11" t="str">
        <f t="shared" si="1096"/>
        <v/>
      </c>
      <c r="I16993" s="11">
        <f t="shared" si="1099"/>
        <v>0</v>
      </c>
    </row>
    <row r="16994" spans="6:9">
      <c r="F16994" t="str">
        <f t="shared" si="1097"/>
        <v/>
      </c>
      <c r="G16994">
        <f t="shared" si="1098"/>
        <v>0</v>
      </c>
      <c r="H16994" s="11" t="str">
        <f t="shared" si="1096"/>
        <v/>
      </c>
      <c r="I16994" s="11">
        <f t="shared" si="1099"/>
        <v>0</v>
      </c>
    </row>
    <row r="16995" spans="6:9">
      <c r="F16995" t="str">
        <f t="shared" si="1097"/>
        <v/>
      </c>
      <c r="G16995">
        <f t="shared" si="1098"/>
        <v>0</v>
      </c>
      <c r="H16995" s="11" t="str">
        <f t="shared" si="1096"/>
        <v/>
      </c>
      <c r="I16995" s="11">
        <f t="shared" si="1099"/>
        <v>0</v>
      </c>
    </row>
    <row r="16996" spans="6:9">
      <c r="F16996" t="str">
        <f t="shared" si="1097"/>
        <v/>
      </c>
      <c r="G16996">
        <f t="shared" si="1098"/>
        <v>0</v>
      </c>
      <c r="H16996" s="11" t="str">
        <f t="shared" si="1096"/>
        <v/>
      </c>
      <c r="I16996" s="11">
        <f t="shared" si="1099"/>
        <v>0</v>
      </c>
    </row>
    <row r="16997" spans="6:9">
      <c r="F16997" t="str">
        <f t="shared" si="1097"/>
        <v/>
      </c>
      <c r="G16997">
        <f t="shared" si="1098"/>
        <v>0</v>
      </c>
      <c r="H16997" s="11" t="str">
        <f t="shared" si="1096"/>
        <v/>
      </c>
      <c r="I16997" s="11">
        <f t="shared" si="1099"/>
        <v>0</v>
      </c>
    </row>
    <row r="16998" spans="6:9">
      <c r="F16998" t="str">
        <f t="shared" si="1097"/>
        <v/>
      </c>
      <c r="G16998">
        <f t="shared" si="1098"/>
        <v>0</v>
      </c>
      <c r="H16998" s="11" t="str">
        <f t="shared" si="1096"/>
        <v/>
      </c>
      <c r="I16998" s="11">
        <f t="shared" si="1099"/>
        <v>0</v>
      </c>
    </row>
    <row r="16999" spans="6:9">
      <c r="F16999" t="str">
        <f t="shared" si="1097"/>
        <v/>
      </c>
      <c r="G16999">
        <f t="shared" si="1098"/>
        <v>0</v>
      </c>
      <c r="H16999" s="11" t="str">
        <f t="shared" si="1096"/>
        <v/>
      </c>
      <c r="I16999" s="11">
        <f t="shared" si="1099"/>
        <v>0</v>
      </c>
    </row>
    <row r="17000" spans="6:9">
      <c r="F17000" t="str">
        <f t="shared" si="1097"/>
        <v/>
      </c>
      <c r="G17000">
        <f t="shared" si="1098"/>
        <v>0</v>
      </c>
      <c r="H17000" s="11" t="str">
        <f t="shared" si="1096"/>
        <v/>
      </c>
      <c r="I17000" s="11">
        <f t="shared" si="1099"/>
        <v>0</v>
      </c>
    </row>
    <row r="17001" spans="6:9">
      <c r="F17001" t="str">
        <f t="shared" si="1097"/>
        <v/>
      </c>
      <c r="G17001">
        <f t="shared" si="1098"/>
        <v>0</v>
      </c>
      <c r="H17001" s="11" t="str">
        <f t="shared" si="1096"/>
        <v/>
      </c>
      <c r="I17001" s="11">
        <f t="shared" si="1099"/>
        <v>0</v>
      </c>
    </row>
    <row r="17002" spans="6:9">
      <c r="F17002" t="str">
        <f t="shared" si="1097"/>
        <v/>
      </c>
      <c r="G17002">
        <f t="shared" si="1098"/>
        <v>0</v>
      </c>
      <c r="H17002" s="11" t="str">
        <f t="shared" si="1096"/>
        <v/>
      </c>
      <c r="I17002" s="11">
        <f t="shared" si="1099"/>
        <v>0</v>
      </c>
    </row>
    <row r="17003" spans="6:9">
      <c r="F17003" t="str">
        <f t="shared" si="1097"/>
        <v/>
      </c>
      <c r="G17003">
        <f t="shared" si="1098"/>
        <v>0</v>
      </c>
      <c r="H17003" s="11" t="str">
        <f t="shared" si="1096"/>
        <v/>
      </c>
      <c r="I17003" s="11">
        <f t="shared" si="1099"/>
        <v>0</v>
      </c>
    </row>
    <row r="17004" spans="6:9">
      <c r="F17004" t="str">
        <f t="shared" si="1097"/>
        <v/>
      </c>
      <c r="G17004">
        <f t="shared" si="1098"/>
        <v>0</v>
      </c>
      <c r="H17004" s="11" t="str">
        <f t="shared" si="1096"/>
        <v/>
      </c>
      <c r="I17004" s="11">
        <f t="shared" si="1099"/>
        <v>0</v>
      </c>
    </row>
    <row r="17005" spans="6:9">
      <c r="F17005" t="str">
        <f t="shared" si="1097"/>
        <v/>
      </c>
      <c r="G17005">
        <f t="shared" si="1098"/>
        <v>0</v>
      </c>
      <c r="H17005" s="11" t="str">
        <f t="shared" si="1096"/>
        <v/>
      </c>
      <c r="I17005" s="11">
        <f t="shared" si="1099"/>
        <v>0</v>
      </c>
    </row>
    <row r="17006" spans="6:9">
      <c r="F17006" t="str">
        <f t="shared" si="1097"/>
        <v/>
      </c>
      <c r="G17006">
        <f t="shared" si="1098"/>
        <v>0</v>
      </c>
      <c r="H17006" s="11" t="str">
        <f t="shared" si="1096"/>
        <v/>
      </c>
      <c r="I17006" s="11">
        <f t="shared" si="1099"/>
        <v>0</v>
      </c>
    </row>
    <row r="17007" spans="6:9">
      <c r="F17007" t="str">
        <f t="shared" si="1097"/>
        <v/>
      </c>
      <c r="G17007">
        <f t="shared" si="1098"/>
        <v>0</v>
      </c>
      <c r="H17007" s="11" t="str">
        <f t="shared" si="1096"/>
        <v/>
      </c>
      <c r="I17007" s="11">
        <f t="shared" si="1099"/>
        <v>0</v>
      </c>
    </row>
    <row r="17008" spans="6:9">
      <c r="F17008" t="str">
        <f t="shared" si="1097"/>
        <v/>
      </c>
      <c r="G17008">
        <f t="shared" si="1098"/>
        <v>0</v>
      </c>
      <c r="H17008" s="11" t="str">
        <f t="shared" si="1096"/>
        <v/>
      </c>
      <c r="I17008" s="11">
        <f t="shared" si="1099"/>
        <v>0</v>
      </c>
    </row>
    <row r="17009" spans="6:9">
      <c r="F17009" t="str">
        <f t="shared" si="1097"/>
        <v/>
      </c>
      <c r="G17009">
        <f t="shared" si="1098"/>
        <v>0</v>
      </c>
      <c r="H17009" s="11" t="str">
        <f t="shared" si="1096"/>
        <v/>
      </c>
      <c r="I17009" s="11">
        <f t="shared" si="1099"/>
        <v>0</v>
      </c>
    </row>
    <row r="17010" spans="6:9">
      <c r="F17010" t="str">
        <f t="shared" si="1097"/>
        <v/>
      </c>
      <c r="G17010">
        <f t="shared" si="1098"/>
        <v>0</v>
      </c>
      <c r="H17010" s="11" t="str">
        <f t="shared" si="1096"/>
        <v/>
      </c>
      <c r="I17010" s="11">
        <f t="shared" si="1099"/>
        <v>0</v>
      </c>
    </row>
    <row r="17011" spans="6:9">
      <c r="F17011" t="str">
        <f t="shared" si="1097"/>
        <v/>
      </c>
      <c r="G17011">
        <f t="shared" si="1098"/>
        <v>0</v>
      </c>
      <c r="H17011" s="11" t="str">
        <f t="shared" si="1096"/>
        <v/>
      </c>
      <c r="I17011" s="11">
        <f t="shared" si="1099"/>
        <v>0</v>
      </c>
    </row>
    <row r="17012" spans="6:9">
      <c r="F17012" t="str">
        <f t="shared" si="1097"/>
        <v/>
      </c>
      <c r="G17012">
        <f t="shared" si="1098"/>
        <v>0</v>
      </c>
      <c r="H17012" s="11" t="str">
        <f t="shared" si="1096"/>
        <v/>
      </c>
      <c r="I17012" s="11">
        <f t="shared" si="1099"/>
        <v>0</v>
      </c>
    </row>
    <row r="17013" spans="6:9">
      <c r="F17013" t="str">
        <f t="shared" si="1097"/>
        <v/>
      </c>
      <c r="G17013">
        <f t="shared" si="1098"/>
        <v>0</v>
      </c>
      <c r="H17013" s="11" t="str">
        <f t="shared" si="1096"/>
        <v/>
      </c>
      <c r="I17013" s="11">
        <f t="shared" si="1099"/>
        <v>0</v>
      </c>
    </row>
    <row r="17014" spans="6:9">
      <c r="F17014" t="str">
        <f t="shared" si="1097"/>
        <v/>
      </c>
      <c r="G17014">
        <f t="shared" si="1098"/>
        <v>0</v>
      </c>
      <c r="H17014" s="11" t="str">
        <f t="shared" si="1096"/>
        <v/>
      </c>
      <c r="I17014" s="11">
        <f t="shared" si="1099"/>
        <v>0</v>
      </c>
    </row>
    <row r="17015" spans="6:9">
      <c r="F17015" t="str">
        <f t="shared" si="1097"/>
        <v/>
      </c>
      <c r="G17015">
        <f t="shared" si="1098"/>
        <v>0</v>
      </c>
      <c r="H17015" s="11" t="str">
        <f t="shared" si="1096"/>
        <v/>
      </c>
      <c r="I17015" s="11">
        <f t="shared" si="1099"/>
        <v>0</v>
      </c>
    </row>
    <row r="17016" spans="6:9">
      <c r="F17016" t="str">
        <f t="shared" si="1097"/>
        <v/>
      </c>
      <c r="G17016">
        <f t="shared" si="1098"/>
        <v>0</v>
      </c>
      <c r="H17016" s="11" t="str">
        <f t="shared" si="1096"/>
        <v/>
      </c>
      <c r="I17016" s="11">
        <f t="shared" si="1099"/>
        <v>0</v>
      </c>
    </row>
    <row r="17017" spans="6:9">
      <c r="F17017" t="str">
        <f t="shared" si="1097"/>
        <v/>
      </c>
      <c r="G17017">
        <f t="shared" si="1098"/>
        <v>0</v>
      </c>
      <c r="H17017" s="11" t="str">
        <f t="shared" si="1096"/>
        <v/>
      </c>
      <c r="I17017" s="11">
        <f t="shared" si="1099"/>
        <v>0</v>
      </c>
    </row>
    <row r="17018" spans="6:9">
      <c r="F17018" t="str">
        <f t="shared" si="1097"/>
        <v/>
      </c>
      <c r="G17018">
        <f t="shared" si="1098"/>
        <v>0</v>
      </c>
      <c r="H17018" s="11" t="str">
        <f t="shared" si="1096"/>
        <v/>
      </c>
      <c r="I17018" s="11">
        <f t="shared" si="1099"/>
        <v>0</v>
      </c>
    </row>
    <row r="17019" spans="6:9">
      <c r="F17019" t="str">
        <f t="shared" si="1097"/>
        <v/>
      </c>
      <c r="G17019">
        <f t="shared" si="1098"/>
        <v>0</v>
      </c>
      <c r="H17019" s="11" t="str">
        <f t="shared" si="1096"/>
        <v/>
      </c>
      <c r="I17019" s="11">
        <f t="shared" si="1099"/>
        <v>0</v>
      </c>
    </row>
    <row r="17020" spans="6:9">
      <c r="F17020" t="str">
        <f t="shared" si="1097"/>
        <v/>
      </c>
      <c r="G17020">
        <f t="shared" si="1098"/>
        <v>0</v>
      </c>
      <c r="H17020" s="11" t="str">
        <f t="shared" si="1096"/>
        <v/>
      </c>
      <c r="I17020" s="11">
        <f t="shared" si="1099"/>
        <v>0</v>
      </c>
    </row>
    <row r="17021" spans="6:9">
      <c r="F17021" t="str">
        <f t="shared" si="1097"/>
        <v/>
      </c>
      <c r="G17021">
        <f t="shared" si="1098"/>
        <v>0</v>
      </c>
      <c r="H17021" s="11" t="str">
        <f t="shared" si="1096"/>
        <v/>
      </c>
      <c r="I17021" s="11">
        <f t="shared" si="1099"/>
        <v>0</v>
      </c>
    </row>
    <row r="17022" spans="6:9">
      <c r="F17022" t="str">
        <f t="shared" si="1097"/>
        <v/>
      </c>
      <c r="G17022">
        <f t="shared" si="1098"/>
        <v>0</v>
      </c>
      <c r="H17022" s="11" t="str">
        <f t="shared" si="1096"/>
        <v/>
      </c>
      <c r="I17022" s="11">
        <f t="shared" si="1099"/>
        <v>0</v>
      </c>
    </row>
    <row r="17023" spans="6:9">
      <c r="F17023" t="str">
        <f t="shared" si="1097"/>
        <v/>
      </c>
      <c r="G17023">
        <f t="shared" si="1098"/>
        <v>0</v>
      </c>
      <c r="H17023" s="11" t="str">
        <f t="shared" si="1096"/>
        <v/>
      </c>
      <c r="I17023" s="11">
        <f t="shared" si="1099"/>
        <v>0</v>
      </c>
    </row>
    <row r="17024" spans="6:9">
      <c r="F17024" t="str">
        <f t="shared" si="1097"/>
        <v/>
      </c>
      <c r="G17024">
        <f t="shared" si="1098"/>
        <v>0</v>
      </c>
      <c r="H17024" s="11" t="str">
        <f t="shared" si="1096"/>
        <v/>
      </c>
      <c r="I17024" s="11">
        <f t="shared" si="1099"/>
        <v>0</v>
      </c>
    </row>
    <row r="17025" spans="6:9">
      <c r="F17025" t="str">
        <f t="shared" si="1097"/>
        <v/>
      </c>
      <c r="G17025">
        <f t="shared" si="1098"/>
        <v>0</v>
      </c>
      <c r="H17025" s="11" t="str">
        <f t="shared" si="1096"/>
        <v/>
      </c>
      <c r="I17025" s="11">
        <f t="shared" si="1099"/>
        <v>0</v>
      </c>
    </row>
    <row r="17026" spans="6:9">
      <c r="F17026" t="str">
        <f t="shared" si="1097"/>
        <v/>
      </c>
      <c r="G17026">
        <f t="shared" si="1098"/>
        <v>0</v>
      </c>
      <c r="H17026" s="11" t="str">
        <f t="shared" ref="H17026:H17089" si="1100">IFERROR(HLOOKUP($A17026,$N$85:$S$86,2,0),"")</f>
        <v/>
      </c>
      <c r="I17026" s="11">
        <f t="shared" si="1099"/>
        <v>0</v>
      </c>
    </row>
    <row r="17027" spans="6:9">
      <c r="F17027" t="str">
        <f t="shared" ref="F17027:F17090" si="1101">IFERROR(HLOOKUP($A17027,$N$40:$S$41,2,0),"")</f>
        <v/>
      </c>
      <c r="G17027">
        <f t="shared" ref="G17027:G17090" si="1102">IFERROR(IF(D17027&gt;F17027,(D17027-F17027)^2,0),0)</f>
        <v>0</v>
      </c>
      <c r="H17027" s="11" t="str">
        <f t="shared" si="1100"/>
        <v/>
      </c>
      <c r="I17027" s="11">
        <f t="shared" ref="I17027:I17090" si="1103">IFERROR(IF(D17027&gt;H17027,(D17027-H17027)^2,0),0)</f>
        <v>0</v>
      </c>
    </row>
    <row r="17028" spans="6:9">
      <c r="F17028" t="str">
        <f t="shared" si="1101"/>
        <v/>
      </c>
      <c r="G17028">
        <f t="shared" si="1102"/>
        <v>0</v>
      </c>
      <c r="H17028" s="11" t="str">
        <f t="shared" si="1100"/>
        <v/>
      </c>
      <c r="I17028" s="11">
        <f t="shared" si="1103"/>
        <v>0</v>
      </c>
    </row>
    <row r="17029" spans="6:9">
      <c r="F17029" t="str">
        <f t="shared" si="1101"/>
        <v/>
      </c>
      <c r="G17029">
        <f t="shared" si="1102"/>
        <v>0</v>
      </c>
      <c r="H17029" s="11" t="str">
        <f t="shared" si="1100"/>
        <v/>
      </c>
      <c r="I17029" s="11">
        <f t="shared" si="1103"/>
        <v>0</v>
      </c>
    </row>
    <row r="17030" spans="6:9">
      <c r="F17030" t="str">
        <f t="shared" si="1101"/>
        <v/>
      </c>
      <c r="G17030">
        <f t="shared" si="1102"/>
        <v>0</v>
      </c>
      <c r="H17030" s="11" t="str">
        <f t="shared" si="1100"/>
        <v/>
      </c>
      <c r="I17030" s="11">
        <f t="shared" si="1103"/>
        <v>0</v>
      </c>
    </row>
    <row r="17031" spans="6:9">
      <c r="F17031" t="str">
        <f t="shared" si="1101"/>
        <v/>
      </c>
      <c r="G17031">
        <f t="shared" si="1102"/>
        <v>0</v>
      </c>
      <c r="H17031" s="11" t="str">
        <f t="shared" si="1100"/>
        <v/>
      </c>
      <c r="I17031" s="11">
        <f t="shared" si="1103"/>
        <v>0</v>
      </c>
    </row>
    <row r="17032" spans="6:9">
      <c r="F17032" t="str">
        <f t="shared" si="1101"/>
        <v/>
      </c>
      <c r="G17032">
        <f t="shared" si="1102"/>
        <v>0</v>
      </c>
      <c r="H17032" s="11" t="str">
        <f t="shared" si="1100"/>
        <v/>
      </c>
      <c r="I17032" s="11">
        <f t="shared" si="1103"/>
        <v>0</v>
      </c>
    </row>
    <row r="17033" spans="6:9">
      <c r="F17033" t="str">
        <f t="shared" si="1101"/>
        <v/>
      </c>
      <c r="G17033">
        <f t="shared" si="1102"/>
        <v>0</v>
      </c>
      <c r="H17033" s="11" t="str">
        <f t="shared" si="1100"/>
        <v/>
      </c>
      <c r="I17033" s="11">
        <f t="shared" si="1103"/>
        <v>0</v>
      </c>
    </row>
    <row r="17034" spans="6:9">
      <c r="F17034" t="str">
        <f t="shared" si="1101"/>
        <v/>
      </c>
      <c r="G17034">
        <f t="shared" si="1102"/>
        <v>0</v>
      </c>
      <c r="H17034" s="11" t="str">
        <f t="shared" si="1100"/>
        <v/>
      </c>
      <c r="I17034" s="11">
        <f t="shared" si="1103"/>
        <v>0</v>
      </c>
    </row>
    <row r="17035" spans="6:9">
      <c r="F17035" t="str">
        <f t="shared" si="1101"/>
        <v/>
      </c>
      <c r="G17035">
        <f t="shared" si="1102"/>
        <v>0</v>
      </c>
      <c r="H17035" s="11" t="str">
        <f t="shared" si="1100"/>
        <v/>
      </c>
      <c r="I17035" s="11">
        <f t="shared" si="1103"/>
        <v>0</v>
      </c>
    </row>
    <row r="17036" spans="6:9">
      <c r="F17036" t="str">
        <f t="shared" si="1101"/>
        <v/>
      </c>
      <c r="G17036">
        <f t="shared" si="1102"/>
        <v>0</v>
      </c>
      <c r="H17036" s="11" t="str">
        <f t="shared" si="1100"/>
        <v/>
      </c>
      <c r="I17036" s="11">
        <f t="shared" si="1103"/>
        <v>0</v>
      </c>
    </row>
    <row r="17037" spans="6:9">
      <c r="F17037" t="str">
        <f t="shared" si="1101"/>
        <v/>
      </c>
      <c r="G17037">
        <f t="shared" si="1102"/>
        <v>0</v>
      </c>
      <c r="H17037" s="11" t="str">
        <f t="shared" si="1100"/>
        <v/>
      </c>
      <c r="I17037" s="11">
        <f t="shared" si="1103"/>
        <v>0</v>
      </c>
    </row>
    <row r="17038" spans="6:9">
      <c r="F17038" t="str">
        <f t="shared" si="1101"/>
        <v/>
      </c>
      <c r="G17038">
        <f t="shared" si="1102"/>
        <v>0</v>
      </c>
      <c r="H17038" s="11" t="str">
        <f t="shared" si="1100"/>
        <v/>
      </c>
      <c r="I17038" s="11">
        <f t="shared" si="1103"/>
        <v>0</v>
      </c>
    </row>
    <row r="17039" spans="6:9">
      <c r="F17039" t="str">
        <f t="shared" si="1101"/>
        <v/>
      </c>
      <c r="G17039">
        <f t="shared" si="1102"/>
        <v>0</v>
      </c>
      <c r="H17039" s="11" t="str">
        <f t="shared" si="1100"/>
        <v/>
      </c>
      <c r="I17039" s="11">
        <f t="shared" si="1103"/>
        <v>0</v>
      </c>
    </row>
    <row r="17040" spans="6:9">
      <c r="F17040" t="str">
        <f t="shared" si="1101"/>
        <v/>
      </c>
      <c r="G17040">
        <f t="shared" si="1102"/>
        <v>0</v>
      </c>
      <c r="H17040" s="11" t="str">
        <f t="shared" si="1100"/>
        <v/>
      </c>
      <c r="I17040" s="11">
        <f t="shared" si="1103"/>
        <v>0</v>
      </c>
    </row>
    <row r="17041" spans="6:9">
      <c r="F17041" t="str">
        <f t="shared" si="1101"/>
        <v/>
      </c>
      <c r="G17041">
        <f t="shared" si="1102"/>
        <v>0</v>
      </c>
      <c r="H17041" s="11" t="str">
        <f t="shared" si="1100"/>
        <v/>
      </c>
      <c r="I17041" s="11">
        <f t="shared" si="1103"/>
        <v>0</v>
      </c>
    </row>
    <row r="17042" spans="6:9">
      <c r="F17042" t="str">
        <f t="shared" si="1101"/>
        <v/>
      </c>
      <c r="G17042">
        <f t="shared" si="1102"/>
        <v>0</v>
      </c>
      <c r="H17042" s="11" t="str">
        <f t="shared" si="1100"/>
        <v/>
      </c>
      <c r="I17042" s="11">
        <f t="shared" si="1103"/>
        <v>0</v>
      </c>
    </row>
    <row r="17043" spans="6:9">
      <c r="F17043" t="str">
        <f t="shared" si="1101"/>
        <v/>
      </c>
      <c r="G17043">
        <f t="shared" si="1102"/>
        <v>0</v>
      </c>
      <c r="H17043" s="11" t="str">
        <f t="shared" si="1100"/>
        <v/>
      </c>
      <c r="I17043" s="11">
        <f t="shared" si="1103"/>
        <v>0</v>
      </c>
    </row>
    <row r="17044" spans="6:9">
      <c r="F17044" t="str">
        <f t="shared" si="1101"/>
        <v/>
      </c>
      <c r="G17044">
        <f t="shared" si="1102"/>
        <v>0</v>
      </c>
      <c r="H17044" s="11" t="str">
        <f t="shared" si="1100"/>
        <v/>
      </c>
      <c r="I17044" s="11">
        <f t="shared" si="1103"/>
        <v>0</v>
      </c>
    </row>
    <row r="17045" spans="6:9">
      <c r="F17045" t="str">
        <f t="shared" si="1101"/>
        <v/>
      </c>
      <c r="G17045">
        <f t="shared" si="1102"/>
        <v>0</v>
      </c>
      <c r="H17045" s="11" t="str">
        <f t="shared" si="1100"/>
        <v/>
      </c>
      <c r="I17045" s="11">
        <f t="shared" si="1103"/>
        <v>0</v>
      </c>
    </row>
    <row r="17046" spans="6:9">
      <c r="F17046" t="str">
        <f t="shared" si="1101"/>
        <v/>
      </c>
      <c r="G17046">
        <f t="shared" si="1102"/>
        <v>0</v>
      </c>
      <c r="H17046" s="11" t="str">
        <f t="shared" si="1100"/>
        <v/>
      </c>
      <c r="I17046" s="11">
        <f t="shared" si="1103"/>
        <v>0</v>
      </c>
    </row>
    <row r="17047" spans="6:9">
      <c r="F17047" t="str">
        <f t="shared" si="1101"/>
        <v/>
      </c>
      <c r="G17047">
        <f t="shared" si="1102"/>
        <v>0</v>
      </c>
      <c r="H17047" s="11" t="str">
        <f t="shared" si="1100"/>
        <v/>
      </c>
      <c r="I17047" s="11">
        <f t="shared" si="1103"/>
        <v>0</v>
      </c>
    </row>
    <row r="17048" spans="6:9">
      <c r="F17048" t="str">
        <f t="shared" si="1101"/>
        <v/>
      </c>
      <c r="G17048">
        <f t="shared" si="1102"/>
        <v>0</v>
      </c>
      <c r="H17048" s="11" t="str">
        <f t="shared" si="1100"/>
        <v/>
      </c>
      <c r="I17048" s="11">
        <f t="shared" si="1103"/>
        <v>0</v>
      </c>
    </row>
    <row r="17049" spans="6:9">
      <c r="F17049" t="str">
        <f t="shared" si="1101"/>
        <v/>
      </c>
      <c r="G17049">
        <f t="shared" si="1102"/>
        <v>0</v>
      </c>
      <c r="H17049" s="11" t="str">
        <f t="shared" si="1100"/>
        <v/>
      </c>
      <c r="I17049" s="11">
        <f t="shared" si="1103"/>
        <v>0</v>
      </c>
    </row>
    <row r="17050" spans="6:9">
      <c r="F17050" t="str">
        <f t="shared" si="1101"/>
        <v/>
      </c>
      <c r="G17050">
        <f t="shared" si="1102"/>
        <v>0</v>
      </c>
      <c r="H17050" s="11" t="str">
        <f t="shared" si="1100"/>
        <v/>
      </c>
      <c r="I17050" s="11">
        <f t="shared" si="1103"/>
        <v>0</v>
      </c>
    </row>
    <row r="17051" spans="6:9">
      <c r="F17051" t="str">
        <f t="shared" si="1101"/>
        <v/>
      </c>
      <c r="G17051">
        <f t="shared" si="1102"/>
        <v>0</v>
      </c>
      <c r="H17051" s="11" t="str">
        <f t="shared" si="1100"/>
        <v/>
      </c>
      <c r="I17051" s="11">
        <f t="shared" si="1103"/>
        <v>0</v>
      </c>
    </row>
    <row r="17052" spans="6:9">
      <c r="F17052" t="str">
        <f t="shared" si="1101"/>
        <v/>
      </c>
      <c r="G17052">
        <f t="shared" si="1102"/>
        <v>0</v>
      </c>
      <c r="H17052" s="11" t="str">
        <f t="shared" si="1100"/>
        <v/>
      </c>
      <c r="I17052" s="11">
        <f t="shared" si="1103"/>
        <v>0</v>
      </c>
    </row>
    <row r="17053" spans="6:9">
      <c r="F17053" t="str">
        <f t="shared" si="1101"/>
        <v/>
      </c>
      <c r="G17053">
        <f t="shared" si="1102"/>
        <v>0</v>
      </c>
      <c r="H17053" s="11" t="str">
        <f t="shared" si="1100"/>
        <v/>
      </c>
      <c r="I17053" s="11">
        <f t="shared" si="1103"/>
        <v>0</v>
      </c>
    </row>
    <row r="17054" spans="6:9">
      <c r="F17054" t="str">
        <f t="shared" si="1101"/>
        <v/>
      </c>
      <c r="G17054">
        <f t="shared" si="1102"/>
        <v>0</v>
      </c>
      <c r="H17054" s="11" t="str">
        <f t="shared" si="1100"/>
        <v/>
      </c>
      <c r="I17054" s="11">
        <f t="shared" si="1103"/>
        <v>0</v>
      </c>
    </row>
    <row r="17055" spans="6:9">
      <c r="F17055" t="str">
        <f t="shared" si="1101"/>
        <v/>
      </c>
      <c r="G17055">
        <f t="shared" si="1102"/>
        <v>0</v>
      </c>
      <c r="H17055" s="11" t="str">
        <f t="shared" si="1100"/>
        <v/>
      </c>
      <c r="I17055" s="11">
        <f t="shared" si="1103"/>
        <v>0</v>
      </c>
    </row>
    <row r="17056" spans="6:9">
      <c r="F17056" t="str">
        <f t="shared" si="1101"/>
        <v/>
      </c>
      <c r="G17056">
        <f t="shared" si="1102"/>
        <v>0</v>
      </c>
      <c r="H17056" s="11" t="str">
        <f t="shared" si="1100"/>
        <v/>
      </c>
      <c r="I17056" s="11">
        <f t="shared" si="1103"/>
        <v>0</v>
      </c>
    </row>
    <row r="17057" spans="6:9">
      <c r="F17057" t="str">
        <f t="shared" si="1101"/>
        <v/>
      </c>
      <c r="G17057">
        <f t="shared" si="1102"/>
        <v>0</v>
      </c>
      <c r="H17057" s="11" t="str">
        <f t="shared" si="1100"/>
        <v/>
      </c>
      <c r="I17057" s="11">
        <f t="shared" si="1103"/>
        <v>0</v>
      </c>
    </row>
    <row r="17058" spans="6:9">
      <c r="F17058" t="str">
        <f t="shared" si="1101"/>
        <v/>
      </c>
      <c r="G17058">
        <f t="shared" si="1102"/>
        <v>0</v>
      </c>
      <c r="H17058" s="11" t="str">
        <f t="shared" si="1100"/>
        <v/>
      </c>
      <c r="I17058" s="11">
        <f t="shared" si="1103"/>
        <v>0</v>
      </c>
    </row>
    <row r="17059" spans="6:9">
      <c r="F17059" t="str">
        <f t="shared" si="1101"/>
        <v/>
      </c>
      <c r="G17059">
        <f t="shared" si="1102"/>
        <v>0</v>
      </c>
      <c r="H17059" s="11" t="str">
        <f t="shared" si="1100"/>
        <v/>
      </c>
      <c r="I17059" s="11">
        <f t="shared" si="1103"/>
        <v>0</v>
      </c>
    </row>
    <row r="17060" spans="6:9">
      <c r="F17060" t="str">
        <f t="shared" si="1101"/>
        <v/>
      </c>
      <c r="G17060">
        <f t="shared" si="1102"/>
        <v>0</v>
      </c>
      <c r="H17060" s="11" t="str">
        <f t="shared" si="1100"/>
        <v/>
      </c>
      <c r="I17060" s="11">
        <f t="shared" si="1103"/>
        <v>0</v>
      </c>
    </row>
    <row r="17061" spans="6:9">
      <c r="F17061" t="str">
        <f t="shared" si="1101"/>
        <v/>
      </c>
      <c r="G17061">
        <f t="shared" si="1102"/>
        <v>0</v>
      </c>
      <c r="H17061" s="11" t="str">
        <f t="shared" si="1100"/>
        <v/>
      </c>
      <c r="I17061" s="11">
        <f t="shared" si="1103"/>
        <v>0</v>
      </c>
    </row>
    <row r="17062" spans="6:9">
      <c r="F17062" t="str">
        <f t="shared" si="1101"/>
        <v/>
      </c>
      <c r="G17062">
        <f t="shared" si="1102"/>
        <v>0</v>
      </c>
      <c r="H17062" s="11" t="str">
        <f t="shared" si="1100"/>
        <v/>
      </c>
      <c r="I17062" s="11">
        <f t="shared" si="1103"/>
        <v>0</v>
      </c>
    </row>
    <row r="17063" spans="6:9">
      <c r="F17063" t="str">
        <f t="shared" si="1101"/>
        <v/>
      </c>
      <c r="G17063">
        <f t="shared" si="1102"/>
        <v>0</v>
      </c>
      <c r="H17063" s="11" t="str">
        <f t="shared" si="1100"/>
        <v/>
      </c>
      <c r="I17063" s="11">
        <f t="shared" si="1103"/>
        <v>0</v>
      </c>
    </row>
    <row r="17064" spans="6:9">
      <c r="F17064" t="str">
        <f t="shared" si="1101"/>
        <v/>
      </c>
      <c r="G17064">
        <f t="shared" si="1102"/>
        <v>0</v>
      </c>
      <c r="H17064" s="11" t="str">
        <f t="shared" si="1100"/>
        <v/>
      </c>
      <c r="I17064" s="11">
        <f t="shared" si="1103"/>
        <v>0</v>
      </c>
    </row>
    <row r="17065" spans="6:9">
      <c r="F17065" t="str">
        <f t="shared" si="1101"/>
        <v/>
      </c>
      <c r="G17065">
        <f t="shared" si="1102"/>
        <v>0</v>
      </c>
      <c r="H17065" s="11" t="str">
        <f t="shared" si="1100"/>
        <v/>
      </c>
      <c r="I17065" s="11">
        <f t="shared" si="1103"/>
        <v>0</v>
      </c>
    </row>
    <row r="17066" spans="6:9">
      <c r="F17066" t="str">
        <f t="shared" si="1101"/>
        <v/>
      </c>
      <c r="G17066">
        <f t="shared" si="1102"/>
        <v>0</v>
      </c>
      <c r="H17066" s="11" t="str">
        <f t="shared" si="1100"/>
        <v/>
      </c>
      <c r="I17066" s="11">
        <f t="shared" si="1103"/>
        <v>0</v>
      </c>
    </row>
    <row r="17067" spans="6:9">
      <c r="F17067" t="str">
        <f t="shared" si="1101"/>
        <v/>
      </c>
      <c r="G17067">
        <f t="shared" si="1102"/>
        <v>0</v>
      </c>
      <c r="H17067" s="11" t="str">
        <f t="shared" si="1100"/>
        <v/>
      </c>
      <c r="I17067" s="11">
        <f t="shared" si="1103"/>
        <v>0</v>
      </c>
    </row>
    <row r="17068" spans="6:9">
      <c r="F17068" t="str">
        <f t="shared" si="1101"/>
        <v/>
      </c>
      <c r="G17068">
        <f t="shared" si="1102"/>
        <v>0</v>
      </c>
      <c r="H17068" s="11" t="str">
        <f t="shared" si="1100"/>
        <v/>
      </c>
      <c r="I17068" s="11">
        <f t="shared" si="1103"/>
        <v>0</v>
      </c>
    </row>
    <row r="17069" spans="6:9">
      <c r="F17069" t="str">
        <f t="shared" si="1101"/>
        <v/>
      </c>
      <c r="G17069">
        <f t="shared" si="1102"/>
        <v>0</v>
      </c>
      <c r="H17069" s="11" t="str">
        <f t="shared" si="1100"/>
        <v/>
      </c>
      <c r="I17069" s="11">
        <f t="shared" si="1103"/>
        <v>0</v>
      </c>
    </row>
    <row r="17070" spans="6:9">
      <c r="F17070" t="str">
        <f t="shared" si="1101"/>
        <v/>
      </c>
      <c r="G17070">
        <f t="shared" si="1102"/>
        <v>0</v>
      </c>
      <c r="H17070" s="11" t="str">
        <f t="shared" si="1100"/>
        <v/>
      </c>
      <c r="I17070" s="11">
        <f t="shared" si="1103"/>
        <v>0</v>
      </c>
    </row>
    <row r="17071" spans="6:9">
      <c r="F17071" t="str">
        <f t="shared" si="1101"/>
        <v/>
      </c>
      <c r="G17071">
        <f t="shared" si="1102"/>
        <v>0</v>
      </c>
      <c r="H17071" s="11" t="str">
        <f t="shared" si="1100"/>
        <v/>
      </c>
      <c r="I17071" s="11">
        <f t="shared" si="1103"/>
        <v>0</v>
      </c>
    </row>
    <row r="17072" spans="6:9">
      <c r="F17072" t="str">
        <f t="shared" si="1101"/>
        <v/>
      </c>
      <c r="G17072">
        <f t="shared" si="1102"/>
        <v>0</v>
      </c>
      <c r="H17072" s="11" t="str">
        <f t="shared" si="1100"/>
        <v/>
      </c>
      <c r="I17072" s="11">
        <f t="shared" si="1103"/>
        <v>0</v>
      </c>
    </row>
    <row r="17073" spans="6:9">
      <c r="F17073" t="str">
        <f t="shared" si="1101"/>
        <v/>
      </c>
      <c r="G17073">
        <f t="shared" si="1102"/>
        <v>0</v>
      </c>
      <c r="H17073" s="11" t="str">
        <f t="shared" si="1100"/>
        <v/>
      </c>
      <c r="I17073" s="11">
        <f t="shared" si="1103"/>
        <v>0</v>
      </c>
    </row>
    <row r="17074" spans="6:9">
      <c r="F17074" t="str">
        <f t="shared" si="1101"/>
        <v/>
      </c>
      <c r="G17074">
        <f t="shared" si="1102"/>
        <v>0</v>
      </c>
      <c r="H17074" s="11" t="str">
        <f t="shared" si="1100"/>
        <v/>
      </c>
      <c r="I17074" s="11">
        <f t="shared" si="1103"/>
        <v>0</v>
      </c>
    </row>
    <row r="17075" spans="6:9">
      <c r="F17075" t="str">
        <f t="shared" si="1101"/>
        <v/>
      </c>
      <c r="G17075">
        <f t="shared" si="1102"/>
        <v>0</v>
      </c>
      <c r="H17075" s="11" t="str">
        <f t="shared" si="1100"/>
        <v/>
      </c>
      <c r="I17075" s="11">
        <f t="shared" si="1103"/>
        <v>0</v>
      </c>
    </row>
    <row r="17076" spans="6:9">
      <c r="F17076" t="str">
        <f t="shared" si="1101"/>
        <v/>
      </c>
      <c r="G17076">
        <f t="shared" si="1102"/>
        <v>0</v>
      </c>
      <c r="H17076" s="11" t="str">
        <f t="shared" si="1100"/>
        <v/>
      </c>
      <c r="I17076" s="11">
        <f t="shared" si="1103"/>
        <v>0</v>
      </c>
    </row>
    <row r="17077" spans="6:9">
      <c r="F17077" t="str">
        <f t="shared" si="1101"/>
        <v/>
      </c>
      <c r="G17077">
        <f t="shared" si="1102"/>
        <v>0</v>
      </c>
      <c r="H17077" s="11" t="str">
        <f t="shared" si="1100"/>
        <v/>
      </c>
      <c r="I17077" s="11">
        <f t="shared" si="1103"/>
        <v>0</v>
      </c>
    </row>
    <row r="17078" spans="6:9">
      <c r="F17078" t="str">
        <f t="shared" si="1101"/>
        <v/>
      </c>
      <c r="G17078">
        <f t="shared" si="1102"/>
        <v>0</v>
      </c>
      <c r="H17078" s="11" t="str">
        <f t="shared" si="1100"/>
        <v/>
      </c>
      <c r="I17078" s="11">
        <f t="shared" si="1103"/>
        <v>0</v>
      </c>
    </row>
    <row r="17079" spans="6:9">
      <c r="F17079" t="str">
        <f t="shared" si="1101"/>
        <v/>
      </c>
      <c r="G17079">
        <f t="shared" si="1102"/>
        <v>0</v>
      </c>
      <c r="H17079" s="11" t="str">
        <f t="shared" si="1100"/>
        <v/>
      </c>
      <c r="I17079" s="11">
        <f t="shared" si="1103"/>
        <v>0</v>
      </c>
    </row>
    <row r="17080" spans="6:9">
      <c r="F17080" t="str">
        <f t="shared" si="1101"/>
        <v/>
      </c>
      <c r="G17080">
        <f t="shared" si="1102"/>
        <v>0</v>
      </c>
      <c r="H17080" s="11" t="str">
        <f t="shared" si="1100"/>
        <v/>
      </c>
      <c r="I17080" s="11">
        <f t="shared" si="1103"/>
        <v>0</v>
      </c>
    </row>
    <row r="17081" spans="6:9">
      <c r="F17081" t="str">
        <f t="shared" si="1101"/>
        <v/>
      </c>
      <c r="G17081">
        <f t="shared" si="1102"/>
        <v>0</v>
      </c>
      <c r="H17081" s="11" t="str">
        <f t="shared" si="1100"/>
        <v/>
      </c>
      <c r="I17081" s="11">
        <f t="shared" si="1103"/>
        <v>0</v>
      </c>
    </row>
    <row r="17082" spans="6:9">
      <c r="F17082" t="str">
        <f t="shared" si="1101"/>
        <v/>
      </c>
      <c r="G17082">
        <f t="shared" si="1102"/>
        <v>0</v>
      </c>
      <c r="H17082" s="11" t="str">
        <f t="shared" si="1100"/>
        <v/>
      </c>
      <c r="I17082" s="11">
        <f t="shared" si="1103"/>
        <v>0</v>
      </c>
    </row>
    <row r="17083" spans="6:9">
      <c r="F17083" t="str">
        <f t="shared" si="1101"/>
        <v/>
      </c>
      <c r="G17083">
        <f t="shared" si="1102"/>
        <v>0</v>
      </c>
      <c r="H17083" s="11" t="str">
        <f t="shared" si="1100"/>
        <v/>
      </c>
      <c r="I17083" s="11">
        <f t="shared" si="1103"/>
        <v>0</v>
      </c>
    </row>
    <row r="17084" spans="6:9">
      <c r="F17084" t="str">
        <f t="shared" si="1101"/>
        <v/>
      </c>
      <c r="G17084">
        <f t="shared" si="1102"/>
        <v>0</v>
      </c>
      <c r="H17084" s="11" t="str">
        <f t="shared" si="1100"/>
        <v/>
      </c>
      <c r="I17084" s="11">
        <f t="shared" si="1103"/>
        <v>0</v>
      </c>
    </row>
    <row r="17085" spans="6:9">
      <c r="F17085" t="str">
        <f t="shared" si="1101"/>
        <v/>
      </c>
      <c r="G17085">
        <f t="shared" si="1102"/>
        <v>0</v>
      </c>
      <c r="H17085" s="11" t="str">
        <f t="shared" si="1100"/>
        <v/>
      </c>
      <c r="I17085" s="11">
        <f t="shared" si="1103"/>
        <v>0</v>
      </c>
    </row>
    <row r="17086" spans="6:9">
      <c r="F17086" t="str">
        <f t="shared" si="1101"/>
        <v/>
      </c>
      <c r="G17086">
        <f t="shared" si="1102"/>
        <v>0</v>
      </c>
      <c r="H17086" s="11" t="str">
        <f t="shared" si="1100"/>
        <v/>
      </c>
      <c r="I17086" s="11">
        <f t="shared" si="1103"/>
        <v>0</v>
      </c>
    </row>
    <row r="17087" spans="6:9">
      <c r="F17087" t="str">
        <f t="shared" si="1101"/>
        <v/>
      </c>
      <c r="G17087">
        <f t="shared" si="1102"/>
        <v>0</v>
      </c>
      <c r="H17087" s="11" t="str">
        <f t="shared" si="1100"/>
        <v/>
      </c>
      <c r="I17087" s="11">
        <f t="shared" si="1103"/>
        <v>0</v>
      </c>
    </row>
    <row r="17088" spans="6:9">
      <c r="F17088" t="str">
        <f t="shared" si="1101"/>
        <v/>
      </c>
      <c r="G17088">
        <f t="shared" si="1102"/>
        <v>0</v>
      </c>
      <c r="H17088" s="11" t="str">
        <f t="shared" si="1100"/>
        <v/>
      </c>
      <c r="I17088" s="11">
        <f t="shared" si="1103"/>
        <v>0</v>
      </c>
    </row>
    <row r="17089" spans="6:9">
      <c r="F17089" t="str">
        <f t="shared" si="1101"/>
        <v/>
      </c>
      <c r="G17089">
        <f t="shared" si="1102"/>
        <v>0</v>
      </c>
      <c r="H17089" s="11" t="str">
        <f t="shared" si="1100"/>
        <v/>
      </c>
      <c r="I17089" s="11">
        <f t="shared" si="1103"/>
        <v>0</v>
      </c>
    </row>
    <row r="17090" spans="6:9">
      <c r="F17090" t="str">
        <f t="shared" si="1101"/>
        <v/>
      </c>
      <c r="G17090">
        <f t="shared" si="1102"/>
        <v>0</v>
      </c>
      <c r="H17090" s="11" t="str">
        <f t="shared" ref="H17090:H17153" si="1104">IFERROR(HLOOKUP($A17090,$N$85:$S$86,2,0),"")</f>
        <v/>
      </c>
      <c r="I17090" s="11">
        <f t="shared" si="1103"/>
        <v>0</v>
      </c>
    </row>
    <row r="17091" spans="6:9">
      <c r="F17091" t="str">
        <f t="shared" ref="F17091:F17154" si="1105">IFERROR(HLOOKUP($A17091,$N$40:$S$41,2,0),"")</f>
        <v/>
      </c>
      <c r="G17091">
        <f t="shared" ref="G17091:G17154" si="1106">IFERROR(IF(D17091&gt;F17091,(D17091-F17091)^2,0),0)</f>
        <v>0</v>
      </c>
      <c r="H17091" s="11" t="str">
        <f t="shared" si="1104"/>
        <v/>
      </c>
      <c r="I17091" s="11">
        <f t="shared" ref="I17091:I17154" si="1107">IFERROR(IF(D17091&gt;H17091,(D17091-H17091)^2,0),0)</f>
        <v>0</v>
      </c>
    </row>
    <row r="17092" spans="6:9">
      <c r="F17092" t="str">
        <f t="shared" si="1105"/>
        <v/>
      </c>
      <c r="G17092">
        <f t="shared" si="1106"/>
        <v>0</v>
      </c>
      <c r="H17092" s="11" t="str">
        <f t="shared" si="1104"/>
        <v/>
      </c>
      <c r="I17092" s="11">
        <f t="shared" si="1107"/>
        <v>0</v>
      </c>
    </row>
    <row r="17093" spans="6:9">
      <c r="F17093" t="str">
        <f t="shared" si="1105"/>
        <v/>
      </c>
      <c r="G17093">
        <f t="shared" si="1106"/>
        <v>0</v>
      </c>
      <c r="H17093" s="11" t="str">
        <f t="shared" si="1104"/>
        <v/>
      </c>
      <c r="I17093" s="11">
        <f t="shared" si="1107"/>
        <v>0</v>
      </c>
    </row>
    <row r="17094" spans="6:9">
      <c r="F17094" t="str">
        <f t="shared" si="1105"/>
        <v/>
      </c>
      <c r="G17094">
        <f t="shared" si="1106"/>
        <v>0</v>
      </c>
      <c r="H17094" s="11" t="str">
        <f t="shared" si="1104"/>
        <v/>
      </c>
      <c r="I17094" s="11">
        <f t="shared" si="1107"/>
        <v>0</v>
      </c>
    </row>
    <row r="17095" spans="6:9">
      <c r="F17095" t="str">
        <f t="shared" si="1105"/>
        <v/>
      </c>
      <c r="G17095">
        <f t="shared" si="1106"/>
        <v>0</v>
      </c>
      <c r="H17095" s="11" t="str">
        <f t="shared" si="1104"/>
        <v/>
      </c>
      <c r="I17095" s="11">
        <f t="shared" si="1107"/>
        <v>0</v>
      </c>
    </row>
    <row r="17096" spans="6:9">
      <c r="F17096" t="str">
        <f t="shared" si="1105"/>
        <v/>
      </c>
      <c r="G17096">
        <f t="shared" si="1106"/>
        <v>0</v>
      </c>
      <c r="H17096" s="11" t="str">
        <f t="shared" si="1104"/>
        <v/>
      </c>
      <c r="I17096" s="11">
        <f t="shared" si="1107"/>
        <v>0</v>
      </c>
    </row>
    <row r="17097" spans="6:9">
      <c r="F17097" t="str">
        <f t="shared" si="1105"/>
        <v/>
      </c>
      <c r="G17097">
        <f t="shared" si="1106"/>
        <v>0</v>
      </c>
      <c r="H17097" s="11" t="str">
        <f t="shared" si="1104"/>
        <v/>
      </c>
      <c r="I17097" s="11">
        <f t="shared" si="1107"/>
        <v>0</v>
      </c>
    </row>
    <row r="17098" spans="6:9">
      <c r="F17098" t="str">
        <f t="shared" si="1105"/>
        <v/>
      </c>
      <c r="G17098">
        <f t="shared" si="1106"/>
        <v>0</v>
      </c>
      <c r="H17098" s="11" t="str">
        <f t="shared" si="1104"/>
        <v/>
      </c>
      <c r="I17098" s="11">
        <f t="shared" si="1107"/>
        <v>0</v>
      </c>
    </row>
    <row r="17099" spans="6:9">
      <c r="F17099" t="str">
        <f t="shared" si="1105"/>
        <v/>
      </c>
      <c r="G17099">
        <f t="shared" si="1106"/>
        <v>0</v>
      </c>
      <c r="H17099" s="11" t="str">
        <f t="shared" si="1104"/>
        <v/>
      </c>
      <c r="I17099" s="11">
        <f t="shared" si="1107"/>
        <v>0</v>
      </c>
    </row>
    <row r="17100" spans="6:9">
      <c r="F17100" t="str">
        <f t="shared" si="1105"/>
        <v/>
      </c>
      <c r="G17100">
        <f t="shared" si="1106"/>
        <v>0</v>
      </c>
      <c r="H17100" s="11" t="str">
        <f t="shared" si="1104"/>
        <v/>
      </c>
      <c r="I17100" s="11">
        <f t="shared" si="1107"/>
        <v>0</v>
      </c>
    </row>
    <row r="17101" spans="6:9">
      <c r="F17101" t="str">
        <f t="shared" si="1105"/>
        <v/>
      </c>
      <c r="G17101">
        <f t="shared" si="1106"/>
        <v>0</v>
      </c>
      <c r="H17101" s="11" t="str">
        <f t="shared" si="1104"/>
        <v/>
      </c>
      <c r="I17101" s="11">
        <f t="shared" si="1107"/>
        <v>0</v>
      </c>
    </row>
    <row r="17102" spans="6:9">
      <c r="F17102" t="str">
        <f t="shared" si="1105"/>
        <v/>
      </c>
      <c r="G17102">
        <f t="shared" si="1106"/>
        <v>0</v>
      </c>
      <c r="H17102" s="11" t="str">
        <f t="shared" si="1104"/>
        <v/>
      </c>
      <c r="I17102" s="11">
        <f t="shared" si="1107"/>
        <v>0</v>
      </c>
    </row>
    <row r="17103" spans="6:9">
      <c r="F17103" t="str">
        <f t="shared" si="1105"/>
        <v/>
      </c>
      <c r="G17103">
        <f t="shared" si="1106"/>
        <v>0</v>
      </c>
      <c r="H17103" s="11" t="str">
        <f t="shared" si="1104"/>
        <v/>
      </c>
      <c r="I17103" s="11">
        <f t="shared" si="1107"/>
        <v>0</v>
      </c>
    </row>
    <row r="17104" spans="6:9">
      <c r="F17104" t="str">
        <f t="shared" si="1105"/>
        <v/>
      </c>
      <c r="G17104">
        <f t="shared" si="1106"/>
        <v>0</v>
      </c>
      <c r="H17104" s="11" t="str">
        <f t="shared" si="1104"/>
        <v/>
      </c>
      <c r="I17104" s="11">
        <f t="shared" si="1107"/>
        <v>0</v>
      </c>
    </row>
    <row r="17105" spans="6:9">
      <c r="F17105" t="str">
        <f t="shared" si="1105"/>
        <v/>
      </c>
      <c r="G17105">
        <f t="shared" si="1106"/>
        <v>0</v>
      </c>
      <c r="H17105" s="11" t="str">
        <f t="shared" si="1104"/>
        <v/>
      </c>
      <c r="I17105" s="11">
        <f t="shared" si="1107"/>
        <v>0</v>
      </c>
    </row>
    <row r="17106" spans="6:9">
      <c r="F17106" t="str">
        <f t="shared" si="1105"/>
        <v/>
      </c>
      <c r="G17106">
        <f t="shared" si="1106"/>
        <v>0</v>
      </c>
      <c r="H17106" s="11" t="str">
        <f t="shared" si="1104"/>
        <v/>
      </c>
      <c r="I17106" s="11">
        <f t="shared" si="1107"/>
        <v>0</v>
      </c>
    </row>
    <row r="17107" spans="6:9">
      <c r="F17107" t="str">
        <f t="shared" si="1105"/>
        <v/>
      </c>
      <c r="G17107">
        <f t="shared" si="1106"/>
        <v>0</v>
      </c>
      <c r="H17107" s="11" t="str">
        <f t="shared" si="1104"/>
        <v/>
      </c>
      <c r="I17107" s="11">
        <f t="shared" si="1107"/>
        <v>0</v>
      </c>
    </row>
    <row r="17108" spans="6:9">
      <c r="F17108" t="str">
        <f t="shared" si="1105"/>
        <v/>
      </c>
      <c r="G17108">
        <f t="shared" si="1106"/>
        <v>0</v>
      </c>
      <c r="H17108" s="11" t="str">
        <f t="shared" si="1104"/>
        <v/>
      </c>
      <c r="I17108" s="11">
        <f t="shared" si="1107"/>
        <v>0</v>
      </c>
    </row>
    <row r="17109" spans="6:9">
      <c r="F17109" t="str">
        <f t="shared" si="1105"/>
        <v/>
      </c>
      <c r="G17109">
        <f t="shared" si="1106"/>
        <v>0</v>
      </c>
      <c r="H17109" s="11" t="str">
        <f t="shared" si="1104"/>
        <v/>
      </c>
      <c r="I17109" s="11">
        <f t="shared" si="1107"/>
        <v>0</v>
      </c>
    </row>
    <row r="17110" spans="6:9">
      <c r="F17110" t="str">
        <f t="shared" si="1105"/>
        <v/>
      </c>
      <c r="G17110">
        <f t="shared" si="1106"/>
        <v>0</v>
      </c>
      <c r="H17110" s="11" t="str">
        <f t="shared" si="1104"/>
        <v/>
      </c>
      <c r="I17110" s="11">
        <f t="shared" si="1107"/>
        <v>0</v>
      </c>
    </row>
    <row r="17111" spans="6:9">
      <c r="F17111" t="str">
        <f t="shared" si="1105"/>
        <v/>
      </c>
      <c r="G17111">
        <f t="shared" si="1106"/>
        <v>0</v>
      </c>
      <c r="H17111" s="11" t="str">
        <f t="shared" si="1104"/>
        <v/>
      </c>
      <c r="I17111" s="11">
        <f t="shared" si="1107"/>
        <v>0</v>
      </c>
    </row>
    <row r="17112" spans="6:9">
      <c r="F17112" t="str">
        <f t="shared" si="1105"/>
        <v/>
      </c>
      <c r="G17112">
        <f t="shared" si="1106"/>
        <v>0</v>
      </c>
      <c r="H17112" s="11" t="str">
        <f t="shared" si="1104"/>
        <v/>
      </c>
      <c r="I17112" s="11">
        <f t="shared" si="1107"/>
        <v>0</v>
      </c>
    </row>
    <row r="17113" spans="6:9">
      <c r="F17113" t="str">
        <f t="shared" si="1105"/>
        <v/>
      </c>
      <c r="G17113">
        <f t="shared" si="1106"/>
        <v>0</v>
      </c>
      <c r="H17113" s="11" t="str">
        <f t="shared" si="1104"/>
        <v/>
      </c>
      <c r="I17113" s="11">
        <f t="shared" si="1107"/>
        <v>0</v>
      </c>
    </row>
    <row r="17114" spans="6:9">
      <c r="F17114" t="str">
        <f t="shared" si="1105"/>
        <v/>
      </c>
      <c r="G17114">
        <f t="shared" si="1106"/>
        <v>0</v>
      </c>
      <c r="H17114" s="11" t="str">
        <f t="shared" si="1104"/>
        <v/>
      </c>
      <c r="I17114" s="11">
        <f t="shared" si="1107"/>
        <v>0</v>
      </c>
    </row>
    <row r="17115" spans="6:9">
      <c r="F17115" t="str">
        <f t="shared" si="1105"/>
        <v/>
      </c>
      <c r="G17115">
        <f t="shared" si="1106"/>
        <v>0</v>
      </c>
      <c r="H17115" s="11" t="str">
        <f t="shared" si="1104"/>
        <v/>
      </c>
      <c r="I17115" s="11">
        <f t="shared" si="1107"/>
        <v>0</v>
      </c>
    </row>
    <row r="17116" spans="6:9">
      <c r="F17116" t="str">
        <f t="shared" si="1105"/>
        <v/>
      </c>
      <c r="G17116">
        <f t="shared" si="1106"/>
        <v>0</v>
      </c>
      <c r="H17116" s="11" t="str">
        <f t="shared" si="1104"/>
        <v/>
      </c>
      <c r="I17116" s="11">
        <f t="shared" si="1107"/>
        <v>0</v>
      </c>
    </row>
    <row r="17117" spans="6:9">
      <c r="F17117" t="str">
        <f t="shared" si="1105"/>
        <v/>
      </c>
      <c r="G17117">
        <f t="shared" si="1106"/>
        <v>0</v>
      </c>
      <c r="H17117" s="11" t="str">
        <f t="shared" si="1104"/>
        <v/>
      </c>
      <c r="I17117" s="11">
        <f t="shared" si="1107"/>
        <v>0</v>
      </c>
    </row>
    <row r="17118" spans="6:9">
      <c r="F17118" t="str">
        <f t="shared" si="1105"/>
        <v/>
      </c>
      <c r="G17118">
        <f t="shared" si="1106"/>
        <v>0</v>
      </c>
      <c r="H17118" s="11" t="str">
        <f t="shared" si="1104"/>
        <v/>
      </c>
      <c r="I17118" s="11">
        <f t="shared" si="1107"/>
        <v>0</v>
      </c>
    </row>
    <row r="17119" spans="6:9">
      <c r="F17119" t="str">
        <f t="shared" si="1105"/>
        <v/>
      </c>
      <c r="G17119">
        <f t="shared" si="1106"/>
        <v>0</v>
      </c>
      <c r="H17119" s="11" t="str">
        <f t="shared" si="1104"/>
        <v/>
      </c>
      <c r="I17119" s="11">
        <f t="shared" si="1107"/>
        <v>0</v>
      </c>
    </row>
    <row r="17120" spans="6:9">
      <c r="F17120" t="str">
        <f t="shared" si="1105"/>
        <v/>
      </c>
      <c r="G17120">
        <f t="shared" si="1106"/>
        <v>0</v>
      </c>
      <c r="H17120" s="11" t="str">
        <f t="shared" si="1104"/>
        <v/>
      </c>
      <c r="I17120" s="11">
        <f t="shared" si="1107"/>
        <v>0</v>
      </c>
    </row>
    <row r="17121" spans="6:9">
      <c r="F17121" t="str">
        <f t="shared" si="1105"/>
        <v/>
      </c>
      <c r="G17121">
        <f t="shared" si="1106"/>
        <v>0</v>
      </c>
      <c r="H17121" s="11" t="str">
        <f t="shared" si="1104"/>
        <v/>
      </c>
      <c r="I17121" s="11">
        <f t="shared" si="1107"/>
        <v>0</v>
      </c>
    </row>
    <row r="17122" spans="6:9">
      <c r="F17122" t="str">
        <f t="shared" si="1105"/>
        <v/>
      </c>
      <c r="G17122">
        <f t="shared" si="1106"/>
        <v>0</v>
      </c>
      <c r="H17122" s="11" t="str">
        <f t="shared" si="1104"/>
        <v/>
      </c>
      <c r="I17122" s="11">
        <f t="shared" si="1107"/>
        <v>0</v>
      </c>
    </row>
    <row r="17123" spans="6:9">
      <c r="F17123" t="str">
        <f t="shared" si="1105"/>
        <v/>
      </c>
      <c r="G17123">
        <f t="shared" si="1106"/>
        <v>0</v>
      </c>
      <c r="H17123" s="11" t="str">
        <f t="shared" si="1104"/>
        <v/>
      </c>
      <c r="I17123" s="11">
        <f t="shared" si="1107"/>
        <v>0</v>
      </c>
    </row>
    <row r="17124" spans="6:9">
      <c r="F17124" t="str">
        <f t="shared" si="1105"/>
        <v/>
      </c>
      <c r="G17124">
        <f t="shared" si="1106"/>
        <v>0</v>
      </c>
      <c r="H17124" s="11" t="str">
        <f t="shared" si="1104"/>
        <v/>
      </c>
      <c r="I17124" s="11">
        <f t="shared" si="1107"/>
        <v>0</v>
      </c>
    </row>
    <row r="17125" spans="6:9">
      <c r="F17125" t="str">
        <f t="shared" si="1105"/>
        <v/>
      </c>
      <c r="G17125">
        <f t="shared" si="1106"/>
        <v>0</v>
      </c>
      <c r="H17125" s="11" t="str">
        <f t="shared" si="1104"/>
        <v/>
      </c>
      <c r="I17125" s="11">
        <f t="shared" si="1107"/>
        <v>0</v>
      </c>
    </row>
    <row r="17126" spans="6:9">
      <c r="F17126" t="str">
        <f t="shared" si="1105"/>
        <v/>
      </c>
      <c r="G17126">
        <f t="shared" si="1106"/>
        <v>0</v>
      </c>
      <c r="H17126" s="11" t="str">
        <f t="shared" si="1104"/>
        <v/>
      </c>
      <c r="I17126" s="11">
        <f t="shared" si="1107"/>
        <v>0</v>
      </c>
    </row>
    <row r="17127" spans="6:9">
      <c r="F17127" t="str">
        <f t="shared" si="1105"/>
        <v/>
      </c>
      <c r="G17127">
        <f t="shared" si="1106"/>
        <v>0</v>
      </c>
      <c r="H17127" s="11" t="str">
        <f t="shared" si="1104"/>
        <v/>
      </c>
      <c r="I17127" s="11">
        <f t="shared" si="1107"/>
        <v>0</v>
      </c>
    </row>
    <row r="17128" spans="6:9">
      <c r="F17128" t="str">
        <f t="shared" si="1105"/>
        <v/>
      </c>
      <c r="G17128">
        <f t="shared" si="1106"/>
        <v>0</v>
      </c>
      <c r="H17128" s="11" t="str">
        <f t="shared" si="1104"/>
        <v/>
      </c>
      <c r="I17128" s="11">
        <f t="shared" si="1107"/>
        <v>0</v>
      </c>
    </row>
    <row r="17129" spans="6:9">
      <c r="F17129" t="str">
        <f t="shared" si="1105"/>
        <v/>
      </c>
      <c r="G17129">
        <f t="shared" si="1106"/>
        <v>0</v>
      </c>
      <c r="H17129" s="11" t="str">
        <f t="shared" si="1104"/>
        <v/>
      </c>
      <c r="I17129" s="11">
        <f t="shared" si="1107"/>
        <v>0</v>
      </c>
    </row>
    <row r="17130" spans="6:9">
      <c r="F17130" t="str">
        <f t="shared" si="1105"/>
        <v/>
      </c>
      <c r="G17130">
        <f t="shared" si="1106"/>
        <v>0</v>
      </c>
      <c r="H17130" s="11" t="str">
        <f t="shared" si="1104"/>
        <v/>
      </c>
      <c r="I17130" s="11">
        <f t="shared" si="1107"/>
        <v>0</v>
      </c>
    </row>
    <row r="17131" spans="6:9">
      <c r="F17131" t="str">
        <f t="shared" si="1105"/>
        <v/>
      </c>
      <c r="G17131">
        <f t="shared" si="1106"/>
        <v>0</v>
      </c>
      <c r="H17131" s="11" t="str">
        <f t="shared" si="1104"/>
        <v/>
      </c>
      <c r="I17131" s="11">
        <f t="shared" si="1107"/>
        <v>0</v>
      </c>
    </row>
    <row r="17132" spans="6:9">
      <c r="F17132" t="str">
        <f t="shared" si="1105"/>
        <v/>
      </c>
      <c r="G17132">
        <f t="shared" si="1106"/>
        <v>0</v>
      </c>
      <c r="H17132" s="11" t="str">
        <f t="shared" si="1104"/>
        <v/>
      </c>
      <c r="I17132" s="11">
        <f t="shared" si="1107"/>
        <v>0</v>
      </c>
    </row>
    <row r="17133" spans="6:9">
      <c r="F17133" t="str">
        <f t="shared" si="1105"/>
        <v/>
      </c>
      <c r="G17133">
        <f t="shared" si="1106"/>
        <v>0</v>
      </c>
      <c r="H17133" s="11" t="str">
        <f t="shared" si="1104"/>
        <v/>
      </c>
      <c r="I17133" s="11">
        <f t="shared" si="1107"/>
        <v>0</v>
      </c>
    </row>
    <row r="17134" spans="6:9">
      <c r="F17134" t="str">
        <f t="shared" si="1105"/>
        <v/>
      </c>
      <c r="G17134">
        <f t="shared" si="1106"/>
        <v>0</v>
      </c>
      <c r="H17134" s="11" t="str">
        <f t="shared" si="1104"/>
        <v/>
      </c>
      <c r="I17134" s="11">
        <f t="shared" si="1107"/>
        <v>0</v>
      </c>
    </row>
    <row r="17135" spans="6:9">
      <c r="F17135" t="str">
        <f t="shared" si="1105"/>
        <v/>
      </c>
      <c r="G17135">
        <f t="shared" si="1106"/>
        <v>0</v>
      </c>
      <c r="H17135" s="11" t="str">
        <f t="shared" si="1104"/>
        <v/>
      </c>
      <c r="I17135" s="11">
        <f t="shared" si="1107"/>
        <v>0</v>
      </c>
    </row>
    <row r="17136" spans="6:9">
      <c r="F17136" t="str">
        <f t="shared" si="1105"/>
        <v/>
      </c>
      <c r="G17136">
        <f t="shared" si="1106"/>
        <v>0</v>
      </c>
      <c r="H17136" s="11" t="str">
        <f t="shared" si="1104"/>
        <v/>
      </c>
      <c r="I17136" s="11">
        <f t="shared" si="1107"/>
        <v>0</v>
      </c>
    </row>
    <row r="17137" spans="6:9">
      <c r="F17137" t="str">
        <f t="shared" si="1105"/>
        <v/>
      </c>
      <c r="G17137">
        <f t="shared" si="1106"/>
        <v>0</v>
      </c>
      <c r="H17137" s="11" t="str">
        <f t="shared" si="1104"/>
        <v/>
      </c>
      <c r="I17137" s="11">
        <f t="shared" si="1107"/>
        <v>0</v>
      </c>
    </row>
    <row r="17138" spans="6:9">
      <c r="F17138" t="str">
        <f t="shared" si="1105"/>
        <v/>
      </c>
      <c r="G17138">
        <f t="shared" si="1106"/>
        <v>0</v>
      </c>
      <c r="H17138" s="11" t="str">
        <f t="shared" si="1104"/>
        <v/>
      </c>
      <c r="I17138" s="11">
        <f t="shared" si="1107"/>
        <v>0</v>
      </c>
    </row>
    <row r="17139" spans="6:9">
      <c r="F17139" t="str">
        <f t="shared" si="1105"/>
        <v/>
      </c>
      <c r="G17139">
        <f t="shared" si="1106"/>
        <v>0</v>
      </c>
      <c r="H17139" s="11" t="str">
        <f t="shared" si="1104"/>
        <v/>
      </c>
      <c r="I17139" s="11">
        <f t="shared" si="1107"/>
        <v>0</v>
      </c>
    </row>
    <row r="17140" spans="6:9">
      <c r="F17140" t="str">
        <f t="shared" si="1105"/>
        <v/>
      </c>
      <c r="G17140">
        <f t="shared" si="1106"/>
        <v>0</v>
      </c>
      <c r="H17140" s="11" t="str">
        <f t="shared" si="1104"/>
        <v/>
      </c>
      <c r="I17140" s="11">
        <f t="shared" si="1107"/>
        <v>0</v>
      </c>
    </row>
    <row r="17141" spans="6:9">
      <c r="F17141" t="str">
        <f t="shared" si="1105"/>
        <v/>
      </c>
      <c r="G17141">
        <f t="shared" si="1106"/>
        <v>0</v>
      </c>
      <c r="H17141" s="11" t="str">
        <f t="shared" si="1104"/>
        <v/>
      </c>
      <c r="I17141" s="11">
        <f t="shared" si="1107"/>
        <v>0</v>
      </c>
    </row>
    <row r="17142" spans="6:9">
      <c r="F17142" t="str">
        <f t="shared" si="1105"/>
        <v/>
      </c>
      <c r="G17142">
        <f t="shared" si="1106"/>
        <v>0</v>
      </c>
      <c r="H17142" s="11" t="str">
        <f t="shared" si="1104"/>
        <v/>
      </c>
      <c r="I17142" s="11">
        <f t="shared" si="1107"/>
        <v>0</v>
      </c>
    </row>
    <row r="17143" spans="6:9">
      <c r="F17143" t="str">
        <f t="shared" si="1105"/>
        <v/>
      </c>
      <c r="G17143">
        <f t="shared" si="1106"/>
        <v>0</v>
      </c>
      <c r="H17143" s="11" t="str">
        <f t="shared" si="1104"/>
        <v/>
      </c>
      <c r="I17143" s="11">
        <f t="shared" si="1107"/>
        <v>0</v>
      </c>
    </row>
    <row r="17144" spans="6:9">
      <c r="F17144" t="str">
        <f t="shared" si="1105"/>
        <v/>
      </c>
      <c r="G17144">
        <f t="shared" si="1106"/>
        <v>0</v>
      </c>
      <c r="H17144" s="11" t="str">
        <f t="shared" si="1104"/>
        <v/>
      </c>
      <c r="I17144" s="11">
        <f t="shared" si="1107"/>
        <v>0</v>
      </c>
    </row>
    <row r="17145" spans="6:9">
      <c r="F17145" t="str">
        <f t="shared" si="1105"/>
        <v/>
      </c>
      <c r="G17145">
        <f t="shared" si="1106"/>
        <v>0</v>
      </c>
      <c r="H17145" s="11" t="str">
        <f t="shared" si="1104"/>
        <v/>
      </c>
      <c r="I17145" s="11">
        <f t="shared" si="1107"/>
        <v>0</v>
      </c>
    </row>
    <row r="17146" spans="6:9">
      <c r="F17146" t="str">
        <f t="shared" si="1105"/>
        <v/>
      </c>
      <c r="G17146">
        <f t="shared" si="1106"/>
        <v>0</v>
      </c>
      <c r="H17146" s="11" t="str">
        <f t="shared" si="1104"/>
        <v/>
      </c>
      <c r="I17146" s="11">
        <f t="shared" si="1107"/>
        <v>0</v>
      </c>
    </row>
    <row r="17147" spans="6:9">
      <c r="F17147" t="str">
        <f t="shared" si="1105"/>
        <v/>
      </c>
      <c r="G17147">
        <f t="shared" si="1106"/>
        <v>0</v>
      </c>
      <c r="H17147" s="11" t="str">
        <f t="shared" si="1104"/>
        <v/>
      </c>
      <c r="I17147" s="11">
        <f t="shared" si="1107"/>
        <v>0</v>
      </c>
    </row>
    <row r="17148" spans="6:9">
      <c r="F17148" t="str">
        <f t="shared" si="1105"/>
        <v/>
      </c>
      <c r="G17148">
        <f t="shared" si="1106"/>
        <v>0</v>
      </c>
      <c r="H17148" s="11" t="str">
        <f t="shared" si="1104"/>
        <v/>
      </c>
      <c r="I17148" s="11">
        <f t="shared" si="1107"/>
        <v>0</v>
      </c>
    </row>
    <row r="17149" spans="6:9">
      <c r="F17149" t="str">
        <f t="shared" si="1105"/>
        <v/>
      </c>
      <c r="G17149">
        <f t="shared" si="1106"/>
        <v>0</v>
      </c>
      <c r="H17149" s="11" t="str">
        <f t="shared" si="1104"/>
        <v/>
      </c>
      <c r="I17149" s="11">
        <f t="shared" si="1107"/>
        <v>0</v>
      </c>
    </row>
    <row r="17150" spans="6:9">
      <c r="F17150" t="str">
        <f t="shared" si="1105"/>
        <v/>
      </c>
      <c r="G17150">
        <f t="shared" si="1106"/>
        <v>0</v>
      </c>
      <c r="H17150" s="11" t="str">
        <f t="shared" si="1104"/>
        <v/>
      </c>
      <c r="I17150" s="11">
        <f t="shared" si="1107"/>
        <v>0</v>
      </c>
    </row>
    <row r="17151" spans="6:9">
      <c r="F17151" t="str">
        <f t="shared" si="1105"/>
        <v/>
      </c>
      <c r="G17151">
        <f t="shared" si="1106"/>
        <v>0</v>
      </c>
      <c r="H17151" s="11" t="str">
        <f t="shared" si="1104"/>
        <v/>
      </c>
      <c r="I17151" s="11">
        <f t="shared" si="1107"/>
        <v>0</v>
      </c>
    </row>
    <row r="17152" spans="6:9">
      <c r="F17152" t="str">
        <f t="shared" si="1105"/>
        <v/>
      </c>
      <c r="G17152">
        <f t="shared" si="1106"/>
        <v>0</v>
      </c>
      <c r="H17152" s="11" t="str">
        <f t="shared" si="1104"/>
        <v/>
      </c>
      <c r="I17152" s="11">
        <f t="shared" si="1107"/>
        <v>0</v>
      </c>
    </row>
    <row r="17153" spans="6:9">
      <c r="F17153" t="str">
        <f t="shared" si="1105"/>
        <v/>
      </c>
      <c r="G17153">
        <f t="shared" si="1106"/>
        <v>0</v>
      </c>
      <c r="H17153" s="11" t="str">
        <f t="shared" si="1104"/>
        <v/>
      </c>
      <c r="I17153" s="11">
        <f t="shared" si="1107"/>
        <v>0</v>
      </c>
    </row>
    <row r="17154" spans="6:9">
      <c r="F17154" t="str">
        <f t="shared" si="1105"/>
        <v/>
      </c>
      <c r="G17154">
        <f t="shared" si="1106"/>
        <v>0</v>
      </c>
      <c r="H17154" s="11" t="str">
        <f t="shared" ref="H17154:H17217" si="1108">IFERROR(HLOOKUP($A17154,$N$85:$S$86,2,0),"")</f>
        <v/>
      </c>
      <c r="I17154" s="11">
        <f t="shared" si="1107"/>
        <v>0</v>
      </c>
    </row>
    <row r="17155" spans="6:9">
      <c r="F17155" t="str">
        <f t="shared" ref="F17155:F17218" si="1109">IFERROR(HLOOKUP($A17155,$N$40:$S$41,2,0),"")</f>
        <v/>
      </c>
      <c r="G17155">
        <f t="shared" ref="G17155:G17218" si="1110">IFERROR(IF(D17155&gt;F17155,(D17155-F17155)^2,0),0)</f>
        <v>0</v>
      </c>
      <c r="H17155" s="11" t="str">
        <f t="shared" si="1108"/>
        <v/>
      </c>
      <c r="I17155" s="11">
        <f t="shared" ref="I17155:I17218" si="1111">IFERROR(IF(D17155&gt;H17155,(D17155-H17155)^2,0),0)</f>
        <v>0</v>
      </c>
    </row>
    <row r="17156" spans="6:9">
      <c r="F17156" t="str">
        <f t="shared" si="1109"/>
        <v/>
      </c>
      <c r="G17156">
        <f t="shared" si="1110"/>
        <v>0</v>
      </c>
      <c r="H17156" s="11" t="str">
        <f t="shared" si="1108"/>
        <v/>
      </c>
      <c r="I17156" s="11">
        <f t="shared" si="1111"/>
        <v>0</v>
      </c>
    </row>
    <row r="17157" spans="6:9">
      <c r="F17157" t="str">
        <f t="shared" si="1109"/>
        <v/>
      </c>
      <c r="G17157">
        <f t="shared" si="1110"/>
        <v>0</v>
      </c>
      <c r="H17157" s="11" t="str">
        <f t="shared" si="1108"/>
        <v/>
      </c>
      <c r="I17157" s="11">
        <f t="shared" si="1111"/>
        <v>0</v>
      </c>
    </row>
    <row r="17158" spans="6:9">
      <c r="F17158" t="str">
        <f t="shared" si="1109"/>
        <v/>
      </c>
      <c r="G17158">
        <f t="shared" si="1110"/>
        <v>0</v>
      </c>
      <c r="H17158" s="11" t="str">
        <f t="shared" si="1108"/>
        <v/>
      </c>
      <c r="I17158" s="11">
        <f t="shared" si="1111"/>
        <v>0</v>
      </c>
    </row>
    <row r="17159" spans="6:9">
      <c r="F17159" t="str">
        <f t="shared" si="1109"/>
        <v/>
      </c>
      <c r="G17159">
        <f t="shared" si="1110"/>
        <v>0</v>
      </c>
      <c r="H17159" s="11" t="str">
        <f t="shared" si="1108"/>
        <v/>
      </c>
      <c r="I17159" s="11">
        <f t="shared" si="1111"/>
        <v>0</v>
      </c>
    </row>
    <row r="17160" spans="6:9">
      <c r="F17160" t="str">
        <f t="shared" si="1109"/>
        <v/>
      </c>
      <c r="G17160">
        <f t="shared" si="1110"/>
        <v>0</v>
      </c>
      <c r="H17160" s="11" t="str">
        <f t="shared" si="1108"/>
        <v/>
      </c>
      <c r="I17160" s="11">
        <f t="shared" si="1111"/>
        <v>0</v>
      </c>
    </row>
    <row r="17161" spans="6:9">
      <c r="F17161" t="str">
        <f t="shared" si="1109"/>
        <v/>
      </c>
      <c r="G17161">
        <f t="shared" si="1110"/>
        <v>0</v>
      </c>
      <c r="H17161" s="11" t="str">
        <f t="shared" si="1108"/>
        <v/>
      </c>
      <c r="I17161" s="11">
        <f t="shared" si="1111"/>
        <v>0</v>
      </c>
    </row>
    <row r="17162" spans="6:9">
      <c r="F17162" t="str">
        <f t="shared" si="1109"/>
        <v/>
      </c>
      <c r="G17162">
        <f t="shared" si="1110"/>
        <v>0</v>
      </c>
      <c r="H17162" s="11" t="str">
        <f t="shared" si="1108"/>
        <v/>
      </c>
      <c r="I17162" s="11">
        <f t="shared" si="1111"/>
        <v>0</v>
      </c>
    </row>
    <row r="17163" spans="6:9">
      <c r="F17163" t="str">
        <f t="shared" si="1109"/>
        <v/>
      </c>
      <c r="G17163">
        <f t="shared" si="1110"/>
        <v>0</v>
      </c>
      <c r="H17163" s="11" t="str">
        <f t="shared" si="1108"/>
        <v/>
      </c>
      <c r="I17163" s="11">
        <f t="shared" si="1111"/>
        <v>0</v>
      </c>
    </row>
    <row r="17164" spans="6:9">
      <c r="F17164" t="str">
        <f t="shared" si="1109"/>
        <v/>
      </c>
      <c r="G17164">
        <f t="shared" si="1110"/>
        <v>0</v>
      </c>
      <c r="H17164" s="11" t="str">
        <f t="shared" si="1108"/>
        <v/>
      </c>
      <c r="I17164" s="11">
        <f t="shared" si="1111"/>
        <v>0</v>
      </c>
    </row>
    <row r="17165" spans="6:9">
      <c r="F17165" t="str">
        <f t="shared" si="1109"/>
        <v/>
      </c>
      <c r="G17165">
        <f t="shared" si="1110"/>
        <v>0</v>
      </c>
      <c r="H17165" s="11" t="str">
        <f t="shared" si="1108"/>
        <v/>
      </c>
      <c r="I17165" s="11">
        <f t="shared" si="1111"/>
        <v>0</v>
      </c>
    </row>
    <row r="17166" spans="6:9">
      <c r="F17166" t="str">
        <f t="shared" si="1109"/>
        <v/>
      </c>
      <c r="G17166">
        <f t="shared" si="1110"/>
        <v>0</v>
      </c>
      <c r="H17166" s="11" t="str">
        <f t="shared" si="1108"/>
        <v/>
      </c>
      <c r="I17166" s="11">
        <f t="shared" si="1111"/>
        <v>0</v>
      </c>
    </row>
    <row r="17167" spans="6:9">
      <c r="F17167" t="str">
        <f t="shared" si="1109"/>
        <v/>
      </c>
      <c r="G17167">
        <f t="shared" si="1110"/>
        <v>0</v>
      </c>
      <c r="H17167" s="11" t="str">
        <f t="shared" si="1108"/>
        <v/>
      </c>
      <c r="I17167" s="11">
        <f t="shared" si="1111"/>
        <v>0</v>
      </c>
    </row>
    <row r="17168" spans="6:9">
      <c r="F17168" t="str">
        <f t="shared" si="1109"/>
        <v/>
      </c>
      <c r="G17168">
        <f t="shared" si="1110"/>
        <v>0</v>
      </c>
      <c r="H17168" s="11" t="str">
        <f t="shared" si="1108"/>
        <v/>
      </c>
      <c r="I17168" s="11">
        <f t="shared" si="1111"/>
        <v>0</v>
      </c>
    </row>
    <row r="17169" spans="6:9">
      <c r="F17169" t="str">
        <f t="shared" si="1109"/>
        <v/>
      </c>
      <c r="G17169">
        <f t="shared" si="1110"/>
        <v>0</v>
      </c>
      <c r="H17169" s="11" t="str">
        <f t="shared" si="1108"/>
        <v/>
      </c>
      <c r="I17169" s="11">
        <f t="shared" si="1111"/>
        <v>0</v>
      </c>
    </row>
    <row r="17170" spans="6:9">
      <c r="F17170" t="str">
        <f t="shared" si="1109"/>
        <v/>
      </c>
      <c r="G17170">
        <f t="shared" si="1110"/>
        <v>0</v>
      </c>
      <c r="H17170" s="11" t="str">
        <f t="shared" si="1108"/>
        <v/>
      </c>
      <c r="I17170" s="11">
        <f t="shared" si="1111"/>
        <v>0</v>
      </c>
    </row>
    <row r="17171" spans="6:9">
      <c r="F17171" t="str">
        <f t="shared" si="1109"/>
        <v/>
      </c>
      <c r="G17171">
        <f t="shared" si="1110"/>
        <v>0</v>
      </c>
      <c r="H17171" s="11" t="str">
        <f t="shared" si="1108"/>
        <v/>
      </c>
      <c r="I17171" s="11">
        <f t="shared" si="1111"/>
        <v>0</v>
      </c>
    </row>
    <row r="17172" spans="6:9">
      <c r="F17172" t="str">
        <f t="shared" si="1109"/>
        <v/>
      </c>
      <c r="G17172">
        <f t="shared" si="1110"/>
        <v>0</v>
      </c>
      <c r="H17172" s="11" t="str">
        <f t="shared" si="1108"/>
        <v/>
      </c>
      <c r="I17172" s="11">
        <f t="shared" si="1111"/>
        <v>0</v>
      </c>
    </row>
    <row r="17173" spans="6:9">
      <c r="F17173" t="str">
        <f t="shared" si="1109"/>
        <v/>
      </c>
      <c r="G17173">
        <f t="shared" si="1110"/>
        <v>0</v>
      </c>
      <c r="H17173" s="11" t="str">
        <f t="shared" si="1108"/>
        <v/>
      </c>
      <c r="I17173" s="11">
        <f t="shared" si="1111"/>
        <v>0</v>
      </c>
    </row>
    <row r="17174" spans="6:9">
      <c r="F17174" t="str">
        <f t="shared" si="1109"/>
        <v/>
      </c>
      <c r="G17174">
        <f t="shared" si="1110"/>
        <v>0</v>
      </c>
      <c r="H17174" s="11" t="str">
        <f t="shared" si="1108"/>
        <v/>
      </c>
      <c r="I17174" s="11">
        <f t="shared" si="1111"/>
        <v>0</v>
      </c>
    </row>
    <row r="17175" spans="6:9">
      <c r="F17175" t="str">
        <f t="shared" si="1109"/>
        <v/>
      </c>
      <c r="G17175">
        <f t="shared" si="1110"/>
        <v>0</v>
      </c>
      <c r="H17175" s="11" t="str">
        <f t="shared" si="1108"/>
        <v/>
      </c>
      <c r="I17175" s="11">
        <f t="shared" si="1111"/>
        <v>0</v>
      </c>
    </row>
    <row r="17176" spans="6:9">
      <c r="F17176" t="str">
        <f t="shared" si="1109"/>
        <v/>
      </c>
      <c r="G17176">
        <f t="shared" si="1110"/>
        <v>0</v>
      </c>
      <c r="H17176" s="11" t="str">
        <f t="shared" si="1108"/>
        <v/>
      </c>
      <c r="I17176" s="11">
        <f t="shared" si="1111"/>
        <v>0</v>
      </c>
    </row>
    <row r="17177" spans="6:9">
      <c r="F17177" t="str">
        <f t="shared" si="1109"/>
        <v/>
      </c>
      <c r="G17177">
        <f t="shared" si="1110"/>
        <v>0</v>
      </c>
      <c r="H17177" s="11" t="str">
        <f t="shared" si="1108"/>
        <v/>
      </c>
      <c r="I17177" s="11">
        <f t="shared" si="1111"/>
        <v>0</v>
      </c>
    </row>
    <row r="17178" spans="6:9">
      <c r="F17178" t="str">
        <f t="shared" si="1109"/>
        <v/>
      </c>
      <c r="G17178">
        <f t="shared" si="1110"/>
        <v>0</v>
      </c>
      <c r="H17178" s="11" t="str">
        <f t="shared" si="1108"/>
        <v/>
      </c>
      <c r="I17178" s="11">
        <f t="shared" si="1111"/>
        <v>0</v>
      </c>
    </row>
    <row r="17179" spans="6:9">
      <c r="F17179" t="str">
        <f t="shared" si="1109"/>
        <v/>
      </c>
      <c r="G17179">
        <f t="shared" si="1110"/>
        <v>0</v>
      </c>
      <c r="H17179" s="11" t="str">
        <f t="shared" si="1108"/>
        <v/>
      </c>
      <c r="I17179" s="11">
        <f t="shared" si="1111"/>
        <v>0</v>
      </c>
    </row>
    <row r="17180" spans="6:9">
      <c r="F17180" t="str">
        <f t="shared" si="1109"/>
        <v/>
      </c>
      <c r="G17180">
        <f t="shared" si="1110"/>
        <v>0</v>
      </c>
      <c r="H17180" s="11" t="str">
        <f t="shared" si="1108"/>
        <v/>
      </c>
      <c r="I17180" s="11">
        <f t="shared" si="1111"/>
        <v>0</v>
      </c>
    </row>
    <row r="17181" spans="6:9">
      <c r="F17181" t="str">
        <f t="shared" si="1109"/>
        <v/>
      </c>
      <c r="G17181">
        <f t="shared" si="1110"/>
        <v>0</v>
      </c>
      <c r="H17181" s="11" t="str">
        <f t="shared" si="1108"/>
        <v/>
      </c>
      <c r="I17181" s="11">
        <f t="shared" si="1111"/>
        <v>0</v>
      </c>
    </row>
    <row r="17182" spans="6:9">
      <c r="F17182" t="str">
        <f t="shared" si="1109"/>
        <v/>
      </c>
      <c r="G17182">
        <f t="shared" si="1110"/>
        <v>0</v>
      </c>
      <c r="H17182" s="11" t="str">
        <f t="shared" si="1108"/>
        <v/>
      </c>
      <c r="I17182" s="11">
        <f t="shared" si="1111"/>
        <v>0</v>
      </c>
    </row>
    <row r="17183" spans="6:9">
      <c r="F17183" t="str">
        <f t="shared" si="1109"/>
        <v/>
      </c>
      <c r="G17183">
        <f t="shared" si="1110"/>
        <v>0</v>
      </c>
      <c r="H17183" s="11" t="str">
        <f t="shared" si="1108"/>
        <v/>
      </c>
      <c r="I17183" s="11">
        <f t="shared" si="1111"/>
        <v>0</v>
      </c>
    </row>
    <row r="17184" spans="6:9">
      <c r="F17184" t="str">
        <f t="shared" si="1109"/>
        <v/>
      </c>
      <c r="G17184">
        <f t="shared" si="1110"/>
        <v>0</v>
      </c>
      <c r="H17184" s="11" t="str">
        <f t="shared" si="1108"/>
        <v/>
      </c>
      <c r="I17184" s="11">
        <f t="shared" si="1111"/>
        <v>0</v>
      </c>
    </row>
    <row r="17185" spans="6:9">
      <c r="F17185" t="str">
        <f t="shared" si="1109"/>
        <v/>
      </c>
      <c r="G17185">
        <f t="shared" si="1110"/>
        <v>0</v>
      </c>
      <c r="H17185" s="11" t="str">
        <f t="shared" si="1108"/>
        <v/>
      </c>
      <c r="I17185" s="11">
        <f t="shared" si="1111"/>
        <v>0</v>
      </c>
    </row>
    <row r="17186" spans="6:9">
      <c r="F17186" t="str">
        <f t="shared" si="1109"/>
        <v/>
      </c>
      <c r="G17186">
        <f t="shared" si="1110"/>
        <v>0</v>
      </c>
      <c r="H17186" s="11" t="str">
        <f t="shared" si="1108"/>
        <v/>
      </c>
      <c r="I17186" s="11">
        <f t="shared" si="1111"/>
        <v>0</v>
      </c>
    </row>
    <row r="17187" spans="6:9">
      <c r="F17187" t="str">
        <f t="shared" si="1109"/>
        <v/>
      </c>
      <c r="G17187">
        <f t="shared" si="1110"/>
        <v>0</v>
      </c>
      <c r="H17187" s="11" t="str">
        <f t="shared" si="1108"/>
        <v/>
      </c>
      <c r="I17187" s="11">
        <f t="shared" si="1111"/>
        <v>0</v>
      </c>
    </row>
    <row r="17188" spans="6:9">
      <c r="F17188" t="str">
        <f t="shared" si="1109"/>
        <v/>
      </c>
      <c r="G17188">
        <f t="shared" si="1110"/>
        <v>0</v>
      </c>
      <c r="H17188" s="11" t="str">
        <f t="shared" si="1108"/>
        <v/>
      </c>
      <c r="I17188" s="11">
        <f t="shared" si="1111"/>
        <v>0</v>
      </c>
    </row>
    <row r="17189" spans="6:9">
      <c r="F17189" t="str">
        <f t="shared" si="1109"/>
        <v/>
      </c>
      <c r="G17189">
        <f t="shared" si="1110"/>
        <v>0</v>
      </c>
      <c r="H17189" s="11" t="str">
        <f t="shared" si="1108"/>
        <v/>
      </c>
      <c r="I17189" s="11">
        <f t="shared" si="1111"/>
        <v>0</v>
      </c>
    </row>
    <row r="17190" spans="6:9">
      <c r="F17190" t="str">
        <f t="shared" si="1109"/>
        <v/>
      </c>
      <c r="G17190">
        <f t="shared" si="1110"/>
        <v>0</v>
      </c>
      <c r="H17190" s="11" t="str">
        <f t="shared" si="1108"/>
        <v/>
      </c>
      <c r="I17190" s="11">
        <f t="shared" si="1111"/>
        <v>0</v>
      </c>
    </row>
    <row r="17191" spans="6:9">
      <c r="F17191" t="str">
        <f t="shared" si="1109"/>
        <v/>
      </c>
      <c r="G17191">
        <f t="shared" si="1110"/>
        <v>0</v>
      </c>
      <c r="H17191" s="11" t="str">
        <f t="shared" si="1108"/>
        <v/>
      </c>
      <c r="I17191" s="11">
        <f t="shared" si="1111"/>
        <v>0</v>
      </c>
    </row>
    <row r="17192" spans="6:9">
      <c r="F17192" t="str">
        <f t="shared" si="1109"/>
        <v/>
      </c>
      <c r="G17192">
        <f t="shared" si="1110"/>
        <v>0</v>
      </c>
      <c r="H17192" s="11" t="str">
        <f t="shared" si="1108"/>
        <v/>
      </c>
      <c r="I17192" s="11">
        <f t="shared" si="1111"/>
        <v>0</v>
      </c>
    </row>
    <row r="17193" spans="6:9">
      <c r="F17193" t="str">
        <f t="shared" si="1109"/>
        <v/>
      </c>
      <c r="G17193">
        <f t="shared" si="1110"/>
        <v>0</v>
      </c>
      <c r="H17193" s="11" t="str">
        <f t="shared" si="1108"/>
        <v/>
      </c>
      <c r="I17193" s="11">
        <f t="shared" si="1111"/>
        <v>0</v>
      </c>
    </row>
    <row r="17194" spans="6:9">
      <c r="F17194" t="str">
        <f t="shared" si="1109"/>
        <v/>
      </c>
      <c r="G17194">
        <f t="shared" si="1110"/>
        <v>0</v>
      </c>
      <c r="H17194" s="11" t="str">
        <f t="shared" si="1108"/>
        <v/>
      </c>
      <c r="I17194" s="11">
        <f t="shared" si="1111"/>
        <v>0</v>
      </c>
    </row>
    <row r="17195" spans="6:9">
      <c r="F17195" t="str">
        <f t="shared" si="1109"/>
        <v/>
      </c>
      <c r="G17195">
        <f t="shared" si="1110"/>
        <v>0</v>
      </c>
      <c r="H17195" s="11" t="str">
        <f t="shared" si="1108"/>
        <v/>
      </c>
      <c r="I17195" s="11">
        <f t="shared" si="1111"/>
        <v>0</v>
      </c>
    </row>
    <row r="17196" spans="6:9">
      <c r="F17196" t="str">
        <f t="shared" si="1109"/>
        <v/>
      </c>
      <c r="G17196">
        <f t="shared" si="1110"/>
        <v>0</v>
      </c>
      <c r="H17196" s="11" t="str">
        <f t="shared" si="1108"/>
        <v/>
      </c>
      <c r="I17196" s="11">
        <f t="shared" si="1111"/>
        <v>0</v>
      </c>
    </row>
    <row r="17197" spans="6:9">
      <c r="F17197" t="str">
        <f t="shared" si="1109"/>
        <v/>
      </c>
      <c r="G17197">
        <f t="shared" si="1110"/>
        <v>0</v>
      </c>
      <c r="H17197" s="11" t="str">
        <f t="shared" si="1108"/>
        <v/>
      </c>
      <c r="I17197" s="11">
        <f t="shared" si="1111"/>
        <v>0</v>
      </c>
    </row>
    <row r="17198" spans="6:9">
      <c r="F17198" t="str">
        <f t="shared" si="1109"/>
        <v/>
      </c>
      <c r="G17198">
        <f t="shared" si="1110"/>
        <v>0</v>
      </c>
      <c r="H17198" s="11" t="str">
        <f t="shared" si="1108"/>
        <v/>
      </c>
      <c r="I17198" s="11">
        <f t="shared" si="1111"/>
        <v>0</v>
      </c>
    </row>
    <row r="17199" spans="6:9">
      <c r="F17199" t="str">
        <f t="shared" si="1109"/>
        <v/>
      </c>
      <c r="G17199">
        <f t="shared" si="1110"/>
        <v>0</v>
      </c>
      <c r="H17199" s="11" t="str">
        <f t="shared" si="1108"/>
        <v/>
      </c>
      <c r="I17199" s="11">
        <f t="shared" si="1111"/>
        <v>0</v>
      </c>
    </row>
    <row r="17200" spans="6:9">
      <c r="F17200" t="str">
        <f t="shared" si="1109"/>
        <v/>
      </c>
      <c r="G17200">
        <f t="shared" si="1110"/>
        <v>0</v>
      </c>
      <c r="H17200" s="11" t="str">
        <f t="shared" si="1108"/>
        <v/>
      </c>
      <c r="I17200" s="11">
        <f t="shared" si="1111"/>
        <v>0</v>
      </c>
    </row>
    <row r="17201" spans="6:9">
      <c r="F17201" t="str">
        <f t="shared" si="1109"/>
        <v/>
      </c>
      <c r="G17201">
        <f t="shared" si="1110"/>
        <v>0</v>
      </c>
      <c r="H17201" s="11" t="str">
        <f t="shared" si="1108"/>
        <v/>
      </c>
      <c r="I17201" s="11">
        <f t="shared" si="1111"/>
        <v>0</v>
      </c>
    </row>
    <row r="17202" spans="6:9">
      <c r="F17202" t="str">
        <f t="shared" si="1109"/>
        <v/>
      </c>
      <c r="G17202">
        <f t="shared" si="1110"/>
        <v>0</v>
      </c>
      <c r="H17202" s="11" t="str">
        <f t="shared" si="1108"/>
        <v/>
      </c>
      <c r="I17202" s="11">
        <f t="shared" si="1111"/>
        <v>0</v>
      </c>
    </row>
    <row r="17203" spans="6:9">
      <c r="F17203" t="str">
        <f t="shared" si="1109"/>
        <v/>
      </c>
      <c r="G17203">
        <f t="shared" si="1110"/>
        <v>0</v>
      </c>
      <c r="H17203" s="11" t="str">
        <f t="shared" si="1108"/>
        <v/>
      </c>
      <c r="I17203" s="11">
        <f t="shared" si="1111"/>
        <v>0</v>
      </c>
    </row>
    <row r="17204" spans="6:9">
      <c r="F17204" t="str">
        <f t="shared" si="1109"/>
        <v/>
      </c>
      <c r="G17204">
        <f t="shared" si="1110"/>
        <v>0</v>
      </c>
      <c r="H17204" s="11" t="str">
        <f t="shared" si="1108"/>
        <v/>
      </c>
      <c r="I17204" s="11">
        <f t="shared" si="1111"/>
        <v>0</v>
      </c>
    </row>
    <row r="17205" spans="6:9">
      <c r="F17205" t="str">
        <f t="shared" si="1109"/>
        <v/>
      </c>
      <c r="G17205">
        <f t="shared" si="1110"/>
        <v>0</v>
      </c>
      <c r="H17205" s="11" t="str">
        <f t="shared" si="1108"/>
        <v/>
      </c>
      <c r="I17205" s="11">
        <f t="shared" si="1111"/>
        <v>0</v>
      </c>
    </row>
    <row r="17206" spans="6:9">
      <c r="F17206" t="str">
        <f t="shared" si="1109"/>
        <v/>
      </c>
      <c r="G17206">
        <f t="shared" si="1110"/>
        <v>0</v>
      </c>
      <c r="H17206" s="11" t="str">
        <f t="shared" si="1108"/>
        <v/>
      </c>
      <c r="I17206" s="11">
        <f t="shared" si="1111"/>
        <v>0</v>
      </c>
    </row>
    <row r="17207" spans="6:9">
      <c r="F17207" t="str">
        <f t="shared" si="1109"/>
        <v/>
      </c>
      <c r="G17207">
        <f t="shared" si="1110"/>
        <v>0</v>
      </c>
      <c r="H17207" s="11" t="str">
        <f t="shared" si="1108"/>
        <v/>
      </c>
      <c r="I17207" s="11">
        <f t="shared" si="1111"/>
        <v>0</v>
      </c>
    </row>
    <row r="17208" spans="6:9">
      <c r="F17208" t="str">
        <f t="shared" si="1109"/>
        <v/>
      </c>
      <c r="G17208">
        <f t="shared" si="1110"/>
        <v>0</v>
      </c>
      <c r="H17208" s="11" t="str">
        <f t="shared" si="1108"/>
        <v/>
      </c>
      <c r="I17208" s="11">
        <f t="shared" si="1111"/>
        <v>0</v>
      </c>
    </row>
    <row r="17209" spans="6:9">
      <c r="F17209" t="str">
        <f t="shared" si="1109"/>
        <v/>
      </c>
      <c r="G17209">
        <f t="shared" si="1110"/>
        <v>0</v>
      </c>
      <c r="H17209" s="11" t="str">
        <f t="shared" si="1108"/>
        <v/>
      </c>
      <c r="I17209" s="11">
        <f t="shared" si="1111"/>
        <v>0</v>
      </c>
    </row>
    <row r="17210" spans="6:9">
      <c r="F17210" t="str">
        <f t="shared" si="1109"/>
        <v/>
      </c>
      <c r="G17210">
        <f t="shared" si="1110"/>
        <v>0</v>
      </c>
      <c r="H17210" s="11" t="str">
        <f t="shared" si="1108"/>
        <v/>
      </c>
      <c r="I17210" s="11">
        <f t="shared" si="1111"/>
        <v>0</v>
      </c>
    </row>
    <row r="17211" spans="6:9">
      <c r="F17211" t="str">
        <f t="shared" si="1109"/>
        <v/>
      </c>
      <c r="G17211">
        <f t="shared" si="1110"/>
        <v>0</v>
      </c>
      <c r="H17211" s="11" t="str">
        <f t="shared" si="1108"/>
        <v/>
      </c>
      <c r="I17211" s="11">
        <f t="shared" si="1111"/>
        <v>0</v>
      </c>
    </row>
    <row r="17212" spans="6:9">
      <c r="F17212" t="str">
        <f t="shared" si="1109"/>
        <v/>
      </c>
      <c r="G17212">
        <f t="shared" si="1110"/>
        <v>0</v>
      </c>
      <c r="H17212" s="11" t="str">
        <f t="shared" si="1108"/>
        <v/>
      </c>
      <c r="I17212" s="11">
        <f t="shared" si="1111"/>
        <v>0</v>
      </c>
    </row>
    <row r="17213" spans="6:9">
      <c r="F17213" t="str">
        <f t="shared" si="1109"/>
        <v/>
      </c>
      <c r="G17213">
        <f t="shared" si="1110"/>
        <v>0</v>
      </c>
      <c r="H17213" s="11" t="str">
        <f t="shared" si="1108"/>
        <v/>
      </c>
      <c r="I17213" s="11">
        <f t="shared" si="1111"/>
        <v>0</v>
      </c>
    </row>
    <row r="17214" spans="6:9">
      <c r="F17214" t="str">
        <f t="shared" si="1109"/>
        <v/>
      </c>
      <c r="G17214">
        <f t="shared" si="1110"/>
        <v>0</v>
      </c>
      <c r="H17214" s="11" t="str">
        <f t="shared" si="1108"/>
        <v/>
      </c>
      <c r="I17214" s="11">
        <f t="shared" si="1111"/>
        <v>0</v>
      </c>
    </row>
    <row r="17215" spans="6:9">
      <c r="F17215" t="str">
        <f t="shared" si="1109"/>
        <v/>
      </c>
      <c r="G17215">
        <f t="shared" si="1110"/>
        <v>0</v>
      </c>
      <c r="H17215" s="11" t="str">
        <f t="shared" si="1108"/>
        <v/>
      </c>
      <c r="I17215" s="11">
        <f t="shared" si="1111"/>
        <v>0</v>
      </c>
    </row>
    <row r="17216" spans="6:9">
      <c r="F17216" t="str">
        <f t="shared" si="1109"/>
        <v/>
      </c>
      <c r="G17216">
        <f t="shared" si="1110"/>
        <v>0</v>
      </c>
      <c r="H17216" s="11" t="str">
        <f t="shared" si="1108"/>
        <v/>
      </c>
      <c r="I17216" s="11">
        <f t="shared" si="1111"/>
        <v>0</v>
      </c>
    </row>
    <row r="17217" spans="6:9">
      <c r="F17217" t="str">
        <f t="shared" si="1109"/>
        <v/>
      </c>
      <c r="G17217">
        <f t="shared" si="1110"/>
        <v>0</v>
      </c>
      <c r="H17217" s="11" t="str">
        <f t="shared" si="1108"/>
        <v/>
      </c>
      <c r="I17217" s="11">
        <f t="shared" si="1111"/>
        <v>0</v>
      </c>
    </row>
    <row r="17218" spans="6:9">
      <c r="F17218" t="str">
        <f t="shared" si="1109"/>
        <v/>
      </c>
      <c r="G17218">
        <f t="shared" si="1110"/>
        <v>0</v>
      </c>
      <c r="H17218" s="11" t="str">
        <f t="shared" ref="H17218:H17281" si="1112">IFERROR(HLOOKUP($A17218,$N$85:$S$86,2,0),"")</f>
        <v/>
      </c>
      <c r="I17218" s="11">
        <f t="shared" si="1111"/>
        <v>0</v>
      </c>
    </row>
    <row r="17219" spans="6:9">
      <c r="F17219" t="str">
        <f t="shared" ref="F17219:F17282" si="1113">IFERROR(HLOOKUP($A17219,$N$40:$S$41,2,0),"")</f>
        <v/>
      </c>
      <c r="G17219">
        <f t="shared" ref="G17219:G17282" si="1114">IFERROR(IF(D17219&gt;F17219,(D17219-F17219)^2,0),0)</f>
        <v>0</v>
      </c>
      <c r="H17219" s="11" t="str">
        <f t="shared" si="1112"/>
        <v/>
      </c>
      <c r="I17219" s="11">
        <f t="shared" ref="I17219:I17282" si="1115">IFERROR(IF(D17219&gt;H17219,(D17219-H17219)^2,0),0)</f>
        <v>0</v>
      </c>
    </row>
    <row r="17220" spans="6:9">
      <c r="F17220" t="str">
        <f t="shared" si="1113"/>
        <v/>
      </c>
      <c r="G17220">
        <f t="shared" si="1114"/>
        <v>0</v>
      </c>
      <c r="H17220" s="11" t="str">
        <f t="shared" si="1112"/>
        <v/>
      </c>
      <c r="I17220" s="11">
        <f t="shared" si="1115"/>
        <v>0</v>
      </c>
    </row>
    <row r="17221" spans="6:9">
      <c r="F17221" t="str">
        <f t="shared" si="1113"/>
        <v/>
      </c>
      <c r="G17221">
        <f t="shared" si="1114"/>
        <v>0</v>
      </c>
      <c r="H17221" s="11" t="str">
        <f t="shared" si="1112"/>
        <v/>
      </c>
      <c r="I17221" s="11">
        <f t="shared" si="1115"/>
        <v>0</v>
      </c>
    </row>
    <row r="17222" spans="6:9">
      <c r="F17222" t="str">
        <f t="shared" si="1113"/>
        <v/>
      </c>
      <c r="G17222">
        <f t="shared" si="1114"/>
        <v>0</v>
      </c>
      <c r="H17222" s="11" t="str">
        <f t="shared" si="1112"/>
        <v/>
      </c>
      <c r="I17222" s="11">
        <f t="shared" si="1115"/>
        <v>0</v>
      </c>
    </row>
    <row r="17223" spans="6:9">
      <c r="F17223" t="str">
        <f t="shared" si="1113"/>
        <v/>
      </c>
      <c r="G17223">
        <f t="shared" si="1114"/>
        <v>0</v>
      </c>
      <c r="H17223" s="11" t="str">
        <f t="shared" si="1112"/>
        <v/>
      </c>
      <c r="I17223" s="11">
        <f t="shared" si="1115"/>
        <v>0</v>
      </c>
    </row>
    <row r="17224" spans="6:9">
      <c r="F17224" t="str">
        <f t="shared" si="1113"/>
        <v/>
      </c>
      <c r="G17224">
        <f t="shared" si="1114"/>
        <v>0</v>
      </c>
      <c r="H17224" s="11" t="str">
        <f t="shared" si="1112"/>
        <v/>
      </c>
      <c r="I17224" s="11">
        <f t="shared" si="1115"/>
        <v>0</v>
      </c>
    </row>
    <row r="17225" spans="6:9">
      <c r="F17225" t="str">
        <f t="shared" si="1113"/>
        <v/>
      </c>
      <c r="G17225">
        <f t="shared" si="1114"/>
        <v>0</v>
      </c>
      <c r="H17225" s="11" t="str">
        <f t="shared" si="1112"/>
        <v/>
      </c>
      <c r="I17225" s="11">
        <f t="shared" si="1115"/>
        <v>0</v>
      </c>
    </row>
    <row r="17226" spans="6:9">
      <c r="F17226" t="str">
        <f t="shared" si="1113"/>
        <v/>
      </c>
      <c r="G17226">
        <f t="shared" si="1114"/>
        <v>0</v>
      </c>
      <c r="H17226" s="11" t="str">
        <f t="shared" si="1112"/>
        <v/>
      </c>
      <c r="I17226" s="11">
        <f t="shared" si="1115"/>
        <v>0</v>
      </c>
    </row>
    <row r="17227" spans="6:9">
      <c r="F17227" t="str">
        <f t="shared" si="1113"/>
        <v/>
      </c>
      <c r="G17227">
        <f t="shared" si="1114"/>
        <v>0</v>
      </c>
      <c r="H17227" s="11" t="str">
        <f t="shared" si="1112"/>
        <v/>
      </c>
      <c r="I17227" s="11">
        <f t="shared" si="1115"/>
        <v>0</v>
      </c>
    </row>
    <row r="17228" spans="6:9">
      <c r="F17228" t="str">
        <f t="shared" si="1113"/>
        <v/>
      </c>
      <c r="G17228">
        <f t="shared" si="1114"/>
        <v>0</v>
      </c>
      <c r="H17228" s="11" t="str">
        <f t="shared" si="1112"/>
        <v/>
      </c>
      <c r="I17228" s="11">
        <f t="shared" si="1115"/>
        <v>0</v>
      </c>
    </row>
    <row r="17229" spans="6:9">
      <c r="F17229" t="str">
        <f t="shared" si="1113"/>
        <v/>
      </c>
      <c r="G17229">
        <f t="shared" si="1114"/>
        <v>0</v>
      </c>
      <c r="H17229" s="11" t="str">
        <f t="shared" si="1112"/>
        <v/>
      </c>
      <c r="I17229" s="11">
        <f t="shared" si="1115"/>
        <v>0</v>
      </c>
    </row>
    <row r="17230" spans="6:9">
      <c r="F17230" t="str">
        <f t="shared" si="1113"/>
        <v/>
      </c>
      <c r="G17230">
        <f t="shared" si="1114"/>
        <v>0</v>
      </c>
      <c r="H17230" s="11" t="str">
        <f t="shared" si="1112"/>
        <v/>
      </c>
      <c r="I17230" s="11">
        <f t="shared" si="1115"/>
        <v>0</v>
      </c>
    </row>
    <row r="17231" spans="6:9">
      <c r="F17231" t="str">
        <f t="shared" si="1113"/>
        <v/>
      </c>
      <c r="G17231">
        <f t="shared" si="1114"/>
        <v>0</v>
      </c>
      <c r="H17231" s="11" t="str">
        <f t="shared" si="1112"/>
        <v/>
      </c>
      <c r="I17231" s="11">
        <f t="shared" si="1115"/>
        <v>0</v>
      </c>
    </row>
    <row r="17232" spans="6:9">
      <c r="F17232" t="str">
        <f t="shared" si="1113"/>
        <v/>
      </c>
      <c r="G17232">
        <f t="shared" si="1114"/>
        <v>0</v>
      </c>
      <c r="H17232" s="11" t="str">
        <f t="shared" si="1112"/>
        <v/>
      </c>
      <c r="I17232" s="11">
        <f t="shared" si="1115"/>
        <v>0</v>
      </c>
    </row>
    <row r="17233" spans="6:9">
      <c r="F17233" t="str">
        <f t="shared" si="1113"/>
        <v/>
      </c>
      <c r="G17233">
        <f t="shared" si="1114"/>
        <v>0</v>
      </c>
      <c r="H17233" s="11" t="str">
        <f t="shared" si="1112"/>
        <v/>
      </c>
      <c r="I17233" s="11">
        <f t="shared" si="1115"/>
        <v>0</v>
      </c>
    </row>
    <row r="17234" spans="6:9">
      <c r="F17234" t="str">
        <f t="shared" si="1113"/>
        <v/>
      </c>
      <c r="G17234">
        <f t="shared" si="1114"/>
        <v>0</v>
      </c>
      <c r="H17234" s="11" t="str">
        <f t="shared" si="1112"/>
        <v/>
      </c>
      <c r="I17234" s="11">
        <f t="shared" si="1115"/>
        <v>0</v>
      </c>
    </row>
    <row r="17235" spans="6:9">
      <c r="F17235" t="str">
        <f t="shared" si="1113"/>
        <v/>
      </c>
      <c r="G17235">
        <f t="shared" si="1114"/>
        <v>0</v>
      </c>
      <c r="H17235" s="11" t="str">
        <f t="shared" si="1112"/>
        <v/>
      </c>
      <c r="I17235" s="11">
        <f t="shared" si="1115"/>
        <v>0</v>
      </c>
    </row>
    <row r="17236" spans="6:9">
      <c r="F17236" t="str">
        <f t="shared" si="1113"/>
        <v/>
      </c>
      <c r="G17236">
        <f t="shared" si="1114"/>
        <v>0</v>
      </c>
      <c r="H17236" s="11" t="str">
        <f t="shared" si="1112"/>
        <v/>
      </c>
      <c r="I17236" s="11">
        <f t="shared" si="1115"/>
        <v>0</v>
      </c>
    </row>
    <row r="17237" spans="6:9">
      <c r="F17237" t="str">
        <f t="shared" si="1113"/>
        <v/>
      </c>
      <c r="G17237">
        <f t="shared" si="1114"/>
        <v>0</v>
      </c>
      <c r="H17237" s="11" t="str">
        <f t="shared" si="1112"/>
        <v/>
      </c>
      <c r="I17237" s="11">
        <f t="shared" si="1115"/>
        <v>0</v>
      </c>
    </row>
    <row r="17238" spans="6:9">
      <c r="F17238" t="str">
        <f t="shared" si="1113"/>
        <v/>
      </c>
      <c r="G17238">
        <f t="shared" si="1114"/>
        <v>0</v>
      </c>
      <c r="H17238" s="11" t="str">
        <f t="shared" si="1112"/>
        <v/>
      </c>
      <c r="I17238" s="11">
        <f t="shared" si="1115"/>
        <v>0</v>
      </c>
    </row>
    <row r="17239" spans="6:9">
      <c r="F17239" t="str">
        <f t="shared" si="1113"/>
        <v/>
      </c>
      <c r="G17239">
        <f t="shared" si="1114"/>
        <v>0</v>
      </c>
      <c r="H17239" s="11" t="str">
        <f t="shared" si="1112"/>
        <v/>
      </c>
      <c r="I17239" s="11">
        <f t="shared" si="1115"/>
        <v>0</v>
      </c>
    </row>
    <row r="17240" spans="6:9">
      <c r="F17240" t="str">
        <f t="shared" si="1113"/>
        <v/>
      </c>
      <c r="G17240">
        <f t="shared" si="1114"/>
        <v>0</v>
      </c>
      <c r="H17240" s="11" t="str">
        <f t="shared" si="1112"/>
        <v/>
      </c>
      <c r="I17240" s="11">
        <f t="shared" si="1115"/>
        <v>0</v>
      </c>
    </row>
    <row r="17241" spans="6:9">
      <c r="F17241" t="str">
        <f t="shared" si="1113"/>
        <v/>
      </c>
      <c r="G17241">
        <f t="shared" si="1114"/>
        <v>0</v>
      </c>
      <c r="H17241" s="11" t="str">
        <f t="shared" si="1112"/>
        <v/>
      </c>
      <c r="I17241" s="11">
        <f t="shared" si="1115"/>
        <v>0</v>
      </c>
    </row>
    <row r="17242" spans="6:9">
      <c r="F17242" t="str">
        <f t="shared" si="1113"/>
        <v/>
      </c>
      <c r="G17242">
        <f t="shared" si="1114"/>
        <v>0</v>
      </c>
      <c r="H17242" s="11" t="str">
        <f t="shared" si="1112"/>
        <v/>
      </c>
      <c r="I17242" s="11">
        <f t="shared" si="1115"/>
        <v>0</v>
      </c>
    </row>
    <row r="17243" spans="6:9">
      <c r="F17243" t="str">
        <f t="shared" si="1113"/>
        <v/>
      </c>
      <c r="G17243">
        <f t="shared" si="1114"/>
        <v>0</v>
      </c>
      <c r="H17243" s="11" t="str">
        <f t="shared" si="1112"/>
        <v/>
      </c>
      <c r="I17243" s="11">
        <f t="shared" si="1115"/>
        <v>0</v>
      </c>
    </row>
    <row r="17244" spans="6:9">
      <c r="F17244" t="str">
        <f t="shared" si="1113"/>
        <v/>
      </c>
      <c r="G17244">
        <f t="shared" si="1114"/>
        <v>0</v>
      </c>
      <c r="H17244" s="11" t="str">
        <f t="shared" si="1112"/>
        <v/>
      </c>
      <c r="I17244" s="11">
        <f t="shared" si="1115"/>
        <v>0</v>
      </c>
    </row>
    <row r="17245" spans="6:9">
      <c r="F17245" t="str">
        <f t="shared" si="1113"/>
        <v/>
      </c>
      <c r="G17245">
        <f t="shared" si="1114"/>
        <v>0</v>
      </c>
      <c r="H17245" s="11" t="str">
        <f t="shared" si="1112"/>
        <v/>
      </c>
      <c r="I17245" s="11">
        <f t="shared" si="1115"/>
        <v>0</v>
      </c>
    </row>
    <row r="17246" spans="6:9">
      <c r="F17246" t="str">
        <f t="shared" si="1113"/>
        <v/>
      </c>
      <c r="G17246">
        <f t="shared" si="1114"/>
        <v>0</v>
      </c>
      <c r="H17246" s="11" t="str">
        <f t="shared" si="1112"/>
        <v/>
      </c>
      <c r="I17246" s="11">
        <f t="shared" si="1115"/>
        <v>0</v>
      </c>
    </row>
    <row r="17247" spans="6:9">
      <c r="F17247" t="str">
        <f t="shared" si="1113"/>
        <v/>
      </c>
      <c r="G17247">
        <f t="shared" si="1114"/>
        <v>0</v>
      </c>
      <c r="H17247" s="11" t="str">
        <f t="shared" si="1112"/>
        <v/>
      </c>
      <c r="I17247" s="11">
        <f t="shared" si="1115"/>
        <v>0</v>
      </c>
    </row>
    <row r="17248" spans="6:9">
      <c r="F17248" t="str">
        <f t="shared" si="1113"/>
        <v/>
      </c>
      <c r="G17248">
        <f t="shared" si="1114"/>
        <v>0</v>
      </c>
      <c r="H17248" s="11" t="str">
        <f t="shared" si="1112"/>
        <v/>
      </c>
      <c r="I17248" s="11">
        <f t="shared" si="1115"/>
        <v>0</v>
      </c>
    </row>
    <row r="17249" spans="6:9">
      <c r="F17249" t="str">
        <f t="shared" si="1113"/>
        <v/>
      </c>
      <c r="G17249">
        <f t="shared" si="1114"/>
        <v>0</v>
      </c>
      <c r="H17249" s="11" t="str">
        <f t="shared" si="1112"/>
        <v/>
      </c>
      <c r="I17249" s="11">
        <f t="shared" si="1115"/>
        <v>0</v>
      </c>
    </row>
    <row r="17250" spans="6:9">
      <c r="F17250" t="str">
        <f t="shared" si="1113"/>
        <v/>
      </c>
      <c r="G17250">
        <f t="shared" si="1114"/>
        <v>0</v>
      </c>
      <c r="H17250" s="11" t="str">
        <f t="shared" si="1112"/>
        <v/>
      </c>
      <c r="I17250" s="11">
        <f t="shared" si="1115"/>
        <v>0</v>
      </c>
    </row>
    <row r="17251" spans="6:9">
      <c r="F17251" t="str">
        <f t="shared" si="1113"/>
        <v/>
      </c>
      <c r="G17251">
        <f t="shared" si="1114"/>
        <v>0</v>
      </c>
      <c r="H17251" s="11" t="str">
        <f t="shared" si="1112"/>
        <v/>
      </c>
      <c r="I17251" s="11">
        <f t="shared" si="1115"/>
        <v>0</v>
      </c>
    </row>
    <row r="17252" spans="6:9">
      <c r="F17252" t="str">
        <f t="shared" si="1113"/>
        <v/>
      </c>
      <c r="G17252">
        <f t="shared" si="1114"/>
        <v>0</v>
      </c>
      <c r="H17252" s="11" t="str">
        <f t="shared" si="1112"/>
        <v/>
      </c>
      <c r="I17252" s="11">
        <f t="shared" si="1115"/>
        <v>0</v>
      </c>
    </row>
    <row r="17253" spans="6:9">
      <c r="F17253" t="str">
        <f t="shared" si="1113"/>
        <v/>
      </c>
      <c r="G17253">
        <f t="shared" si="1114"/>
        <v>0</v>
      </c>
      <c r="H17253" s="11" t="str">
        <f t="shared" si="1112"/>
        <v/>
      </c>
      <c r="I17253" s="11">
        <f t="shared" si="1115"/>
        <v>0</v>
      </c>
    </row>
    <row r="17254" spans="6:9">
      <c r="F17254" t="str">
        <f t="shared" si="1113"/>
        <v/>
      </c>
      <c r="G17254">
        <f t="shared" si="1114"/>
        <v>0</v>
      </c>
      <c r="H17254" s="11" t="str">
        <f t="shared" si="1112"/>
        <v/>
      </c>
      <c r="I17254" s="11">
        <f t="shared" si="1115"/>
        <v>0</v>
      </c>
    </row>
    <row r="17255" spans="6:9">
      <c r="F17255" t="str">
        <f t="shared" si="1113"/>
        <v/>
      </c>
      <c r="G17255">
        <f t="shared" si="1114"/>
        <v>0</v>
      </c>
      <c r="H17255" s="11" t="str">
        <f t="shared" si="1112"/>
        <v/>
      </c>
      <c r="I17255" s="11">
        <f t="shared" si="1115"/>
        <v>0</v>
      </c>
    </row>
    <row r="17256" spans="6:9">
      <c r="F17256" t="str">
        <f t="shared" si="1113"/>
        <v/>
      </c>
      <c r="G17256">
        <f t="shared" si="1114"/>
        <v>0</v>
      </c>
      <c r="H17256" s="11" t="str">
        <f t="shared" si="1112"/>
        <v/>
      </c>
      <c r="I17256" s="11">
        <f t="shared" si="1115"/>
        <v>0</v>
      </c>
    </row>
    <row r="17257" spans="6:9">
      <c r="F17257" t="str">
        <f t="shared" si="1113"/>
        <v/>
      </c>
      <c r="G17257">
        <f t="shared" si="1114"/>
        <v>0</v>
      </c>
      <c r="H17257" s="11" t="str">
        <f t="shared" si="1112"/>
        <v/>
      </c>
      <c r="I17257" s="11">
        <f t="shared" si="1115"/>
        <v>0</v>
      </c>
    </row>
    <row r="17258" spans="6:9">
      <c r="F17258" t="str">
        <f t="shared" si="1113"/>
        <v/>
      </c>
      <c r="G17258">
        <f t="shared" si="1114"/>
        <v>0</v>
      </c>
      <c r="H17258" s="11" t="str">
        <f t="shared" si="1112"/>
        <v/>
      </c>
      <c r="I17258" s="11">
        <f t="shared" si="1115"/>
        <v>0</v>
      </c>
    </row>
    <row r="17259" spans="6:9">
      <c r="F17259" t="str">
        <f t="shared" si="1113"/>
        <v/>
      </c>
      <c r="G17259">
        <f t="shared" si="1114"/>
        <v>0</v>
      </c>
      <c r="H17259" s="11" t="str">
        <f t="shared" si="1112"/>
        <v/>
      </c>
      <c r="I17259" s="11">
        <f t="shared" si="1115"/>
        <v>0</v>
      </c>
    </row>
    <row r="17260" spans="6:9">
      <c r="F17260" t="str">
        <f t="shared" si="1113"/>
        <v/>
      </c>
      <c r="G17260">
        <f t="shared" si="1114"/>
        <v>0</v>
      </c>
      <c r="H17260" s="11" t="str">
        <f t="shared" si="1112"/>
        <v/>
      </c>
      <c r="I17260" s="11">
        <f t="shared" si="1115"/>
        <v>0</v>
      </c>
    </row>
    <row r="17261" spans="6:9">
      <c r="F17261" t="str">
        <f t="shared" si="1113"/>
        <v/>
      </c>
      <c r="G17261">
        <f t="shared" si="1114"/>
        <v>0</v>
      </c>
      <c r="H17261" s="11" t="str">
        <f t="shared" si="1112"/>
        <v/>
      </c>
      <c r="I17261" s="11">
        <f t="shared" si="1115"/>
        <v>0</v>
      </c>
    </row>
    <row r="17262" spans="6:9">
      <c r="F17262" t="str">
        <f t="shared" si="1113"/>
        <v/>
      </c>
      <c r="G17262">
        <f t="shared" si="1114"/>
        <v>0</v>
      </c>
      <c r="H17262" s="11" t="str">
        <f t="shared" si="1112"/>
        <v/>
      </c>
      <c r="I17262" s="11">
        <f t="shared" si="1115"/>
        <v>0</v>
      </c>
    </row>
    <row r="17263" spans="6:9">
      <c r="F17263" t="str">
        <f t="shared" si="1113"/>
        <v/>
      </c>
      <c r="G17263">
        <f t="shared" si="1114"/>
        <v>0</v>
      </c>
      <c r="H17263" s="11" t="str">
        <f t="shared" si="1112"/>
        <v/>
      </c>
      <c r="I17263" s="11">
        <f t="shared" si="1115"/>
        <v>0</v>
      </c>
    </row>
    <row r="17264" spans="6:9">
      <c r="F17264" t="str">
        <f t="shared" si="1113"/>
        <v/>
      </c>
      <c r="G17264">
        <f t="shared" si="1114"/>
        <v>0</v>
      </c>
      <c r="H17264" s="11" t="str">
        <f t="shared" si="1112"/>
        <v/>
      </c>
      <c r="I17264" s="11">
        <f t="shared" si="1115"/>
        <v>0</v>
      </c>
    </row>
    <row r="17265" spans="6:9">
      <c r="F17265" t="str">
        <f t="shared" si="1113"/>
        <v/>
      </c>
      <c r="G17265">
        <f t="shared" si="1114"/>
        <v>0</v>
      </c>
      <c r="H17265" s="11" t="str">
        <f t="shared" si="1112"/>
        <v/>
      </c>
      <c r="I17265" s="11">
        <f t="shared" si="1115"/>
        <v>0</v>
      </c>
    </row>
    <row r="17266" spans="6:9">
      <c r="F17266" t="str">
        <f t="shared" si="1113"/>
        <v/>
      </c>
      <c r="G17266">
        <f t="shared" si="1114"/>
        <v>0</v>
      </c>
      <c r="H17266" s="11" t="str">
        <f t="shared" si="1112"/>
        <v/>
      </c>
      <c r="I17266" s="11">
        <f t="shared" si="1115"/>
        <v>0</v>
      </c>
    </row>
    <row r="17267" spans="6:9">
      <c r="F17267" t="str">
        <f t="shared" si="1113"/>
        <v/>
      </c>
      <c r="G17267">
        <f t="shared" si="1114"/>
        <v>0</v>
      </c>
      <c r="H17267" s="11" t="str">
        <f t="shared" si="1112"/>
        <v/>
      </c>
      <c r="I17267" s="11">
        <f t="shared" si="1115"/>
        <v>0</v>
      </c>
    </row>
    <row r="17268" spans="6:9">
      <c r="F17268" t="str">
        <f t="shared" si="1113"/>
        <v/>
      </c>
      <c r="G17268">
        <f t="shared" si="1114"/>
        <v>0</v>
      </c>
      <c r="H17268" s="11" t="str">
        <f t="shared" si="1112"/>
        <v/>
      </c>
      <c r="I17268" s="11">
        <f t="shared" si="1115"/>
        <v>0</v>
      </c>
    </row>
    <row r="17269" spans="6:9">
      <c r="F17269" t="str">
        <f t="shared" si="1113"/>
        <v/>
      </c>
      <c r="G17269">
        <f t="shared" si="1114"/>
        <v>0</v>
      </c>
      <c r="H17269" s="11" t="str">
        <f t="shared" si="1112"/>
        <v/>
      </c>
      <c r="I17269" s="11">
        <f t="shared" si="1115"/>
        <v>0</v>
      </c>
    </row>
    <row r="17270" spans="6:9">
      <c r="F17270" t="str">
        <f t="shared" si="1113"/>
        <v/>
      </c>
      <c r="G17270">
        <f t="shared" si="1114"/>
        <v>0</v>
      </c>
      <c r="H17270" s="11" t="str">
        <f t="shared" si="1112"/>
        <v/>
      </c>
      <c r="I17270" s="11">
        <f t="shared" si="1115"/>
        <v>0</v>
      </c>
    </row>
    <row r="17271" spans="6:9">
      <c r="F17271" t="str">
        <f t="shared" si="1113"/>
        <v/>
      </c>
      <c r="G17271">
        <f t="shared" si="1114"/>
        <v>0</v>
      </c>
      <c r="H17271" s="11" t="str">
        <f t="shared" si="1112"/>
        <v/>
      </c>
      <c r="I17271" s="11">
        <f t="shared" si="1115"/>
        <v>0</v>
      </c>
    </row>
    <row r="17272" spans="6:9">
      <c r="F17272" t="str">
        <f t="shared" si="1113"/>
        <v/>
      </c>
      <c r="G17272">
        <f t="shared" si="1114"/>
        <v>0</v>
      </c>
      <c r="H17272" s="11" t="str">
        <f t="shared" si="1112"/>
        <v/>
      </c>
      <c r="I17272" s="11">
        <f t="shared" si="1115"/>
        <v>0</v>
      </c>
    </row>
    <row r="17273" spans="6:9">
      <c r="F17273" t="str">
        <f t="shared" si="1113"/>
        <v/>
      </c>
      <c r="G17273">
        <f t="shared" si="1114"/>
        <v>0</v>
      </c>
      <c r="H17273" s="11" t="str">
        <f t="shared" si="1112"/>
        <v/>
      </c>
      <c r="I17273" s="11">
        <f t="shared" si="1115"/>
        <v>0</v>
      </c>
    </row>
    <row r="17274" spans="6:9">
      <c r="F17274" t="str">
        <f t="shared" si="1113"/>
        <v/>
      </c>
      <c r="G17274">
        <f t="shared" si="1114"/>
        <v>0</v>
      </c>
      <c r="H17274" s="11" t="str">
        <f t="shared" si="1112"/>
        <v/>
      </c>
      <c r="I17274" s="11">
        <f t="shared" si="1115"/>
        <v>0</v>
      </c>
    </row>
    <row r="17275" spans="6:9">
      <c r="F17275" t="str">
        <f t="shared" si="1113"/>
        <v/>
      </c>
      <c r="G17275">
        <f t="shared" si="1114"/>
        <v>0</v>
      </c>
      <c r="H17275" s="11" t="str">
        <f t="shared" si="1112"/>
        <v/>
      </c>
      <c r="I17275" s="11">
        <f t="shared" si="1115"/>
        <v>0</v>
      </c>
    </row>
    <row r="17276" spans="6:9">
      <c r="F17276" t="str">
        <f t="shared" si="1113"/>
        <v/>
      </c>
      <c r="G17276">
        <f t="shared" si="1114"/>
        <v>0</v>
      </c>
      <c r="H17276" s="11" t="str">
        <f t="shared" si="1112"/>
        <v/>
      </c>
      <c r="I17276" s="11">
        <f t="shared" si="1115"/>
        <v>0</v>
      </c>
    </row>
    <row r="17277" spans="6:9">
      <c r="F17277" t="str">
        <f t="shared" si="1113"/>
        <v/>
      </c>
      <c r="G17277">
        <f t="shared" si="1114"/>
        <v>0</v>
      </c>
      <c r="H17277" s="11" t="str">
        <f t="shared" si="1112"/>
        <v/>
      </c>
      <c r="I17277" s="11">
        <f t="shared" si="1115"/>
        <v>0</v>
      </c>
    </row>
    <row r="17278" spans="6:9">
      <c r="F17278" t="str">
        <f t="shared" si="1113"/>
        <v/>
      </c>
      <c r="G17278">
        <f t="shared" si="1114"/>
        <v>0</v>
      </c>
      <c r="H17278" s="11" t="str">
        <f t="shared" si="1112"/>
        <v/>
      </c>
      <c r="I17278" s="11">
        <f t="shared" si="1115"/>
        <v>0</v>
      </c>
    </row>
    <row r="17279" spans="6:9">
      <c r="F17279" t="str">
        <f t="shared" si="1113"/>
        <v/>
      </c>
      <c r="G17279">
        <f t="shared" si="1114"/>
        <v>0</v>
      </c>
      <c r="H17279" s="11" t="str">
        <f t="shared" si="1112"/>
        <v/>
      </c>
      <c r="I17279" s="11">
        <f t="shared" si="1115"/>
        <v>0</v>
      </c>
    </row>
    <row r="17280" spans="6:9">
      <c r="F17280" t="str">
        <f t="shared" si="1113"/>
        <v/>
      </c>
      <c r="G17280">
        <f t="shared" si="1114"/>
        <v>0</v>
      </c>
      <c r="H17280" s="11" t="str">
        <f t="shared" si="1112"/>
        <v/>
      </c>
      <c r="I17280" s="11">
        <f t="shared" si="1115"/>
        <v>0</v>
      </c>
    </row>
    <row r="17281" spans="6:9">
      <c r="F17281" t="str">
        <f t="shared" si="1113"/>
        <v/>
      </c>
      <c r="G17281">
        <f t="shared" si="1114"/>
        <v>0</v>
      </c>
      <c r="H17281" s="11" t="str">
        <f t="shared" si="1112"/>
        <v/>
      </c>
      <c r="I17281" s="11">
        <f t="shared" si="1115"/>
        <v>0</v>
      </c>
    </row>
    <row r="17282" spans="6:9">
      <c r="F17282" t="str">
        <f t="shared" si="1113"/>
        <v/>
      </c>
      <c r="G17282">
        <f t="shared" si="1114"/>
        <v>0</v>
      </c>
      <c r="H17282" s="11" t="str">
        <f t="shared" ref="H17282:H17345" si="1116">IFERROR(HLOOKUP($A17282,$N$85:$S$86,2,0),"")</f>
        <v/>
      </c>
      <c r="I17282" s="11">
        <f t="shared" si="1115"/>
        <v>0</v>
      </c>
    </row>
    <row r="17283" spans="6:9">
      <c r="F17283" t="str">
        <f t="shared" ref="F17283:F17346" si="1117">IFERROR(HLOOKUP($A17283,$N$40:$S$41,2,0),"")</f>
        <v/>
      </c>
      <c r="G17283">
        <f t="shared" ref="G17283:G17346" si="1118">IFERROR(IF(D17283&gt;F17283,(D17283-F17283)^2,0),0)</f>
        <v>0</v>
      </c>
      <c r="H17283" s="11" t="str">
        <f t="shared" si="1116"/>
        <v/>
      </c>
      <c r="I17283" s="11">
        <f t="shared" ref="I17283:I17346" si="1119">IFERROR(IF(D17283&gt;H17283,(D17283-H17283)^2,0),0)</f>
        <v>0</v>
      </c>
    </row>
    <row r="17284" spans="6:9">
      <c r="F17284" t="str">
        <f t="shared" si="1117"/>
        <v/>
      </c>
      <c r="G17284">
        <f t="shared" si="1118"/>
        <v>0</v>
      </c>
      <c r="H17284" s="11" t="str">
        <f t="shared" si="1116"/>
        <v/>
      </c>
      <c r="I17284" s="11">
        <f t="shared" si="1119"/>
        <v>0</v>
      </c>
    </row>
    <row r="17285" spans="6:9">
      <c r="F17285" t="str">
        <f t="shared" si="1117"/>
        <v/>
      </c>
      <c r="G17285">
        <f t="shared" si="1118"/>
        <v>0</v>
      </c>
      <c r="H17285" s="11" t="str">
        <f t="shared" si="1116"/>
        <v/>
      </c>
      <c r="I17285" s="11">
        <f t="shared" si="1119"/>
        <v>0</v>
      </c>
    </row>
    <row r="17286" spans="6:9">
      <c r="F17286" t="str">
        <f t="shared" si="1117"/>
        <v/>
      </c>
      <c r="G17286">
        <f t="shared" si="1118"/>
        <v>0</v>
      </c>
      <c r="H17286" s="11" t="str">
        <f t="shared" si="1116"/>
        <v/>
      </c>
      <c r="I17286" s="11">
        <f t="shared" si="1119"/>
        <v>0</v>
      </c>
    </row>
    <row r="17287" spans="6:9">
      <c r="F17287" t="str">
        <f t="shared" si="1117"/>
        <v/>
      </c>
      <c r="G17287">
        <f t="shared" si="1118"/>
        <v>0</v>
      </c>
      <c r="H17287" s="11" t="str">
        <f t="shared" si="1116"/>
        <v/>
      </c>
      <c r="I17287" s="11">
        <f t="shared" si="1119"/>
        <v>0</v>
      </c>
    </row>
    <row r="17288" spans="6:9">
      <c r="F17288" t="str">
        <f t="shared" si="1117"/>
        <v/>
      </c>
      <c r="G17288">
        <f t="shared" si="1118"/>
        <v>0</v>
      </c>
      <c r="H17288" s="11" t="str">
        <f t="shared" si="1116"/>
        <v/>
      </c>
      <c r="I17288" s="11">
        <f t="shared" si="1119"/>
        <v>0</v>
      </c>
    </row>
    <row r="17289" spans="6:9">
      <c r="F17289" t="str">
        <f t="shared" si="1117"/>
        <v/>
      </c>
      <c r="G17289">
        <f t="shared" si="1118"/>
        <v>0</v>
      </c>
      <c r="H17289" s="11" t="str">
        <f t="shared" si="1116"/>
        <v/>
      </c>
      <c r="I17289" s="11">
        <f t="shared" si="1119"/>
        <v>0</v>
      </c>
    </row>
    <row r="17290" spans="6:9">
      <c r="F17290" t="str">
        <f t="shared" si="1117"/>
        <v/>
      </c>
      <c r="G17290">
        <f t="shared" si="1118"/>
        <v>0</v>
      </c>
      <c r="H17290" s="11" t="str">
        <f t="shared" si="1116"/>
        <v/>
      </c>
      <c r="I17290" s="11">
        <f t="shared" si="1119"/>
        <v>0</v>
      </c>
    </row>
    <row r="17291" spans="6:9">
      <c r="F17291" t="str">
        <f t="shared" si="1117"/>
        <v/>
      </c>
      <c r="G17291">
        <f t="shared" si="1118"/>
        <v>0</v>
      </c>
      <c r="H17291" s="11" t="str">
        <f t="shared" si="1116"/>
        <v/>
      </c>
      <c r="I17291" s="11">
        <f t="shared" si="1119"/>
        <v>0</v>
      </c>
    </row>
    <row r="17292" spans="6:9">
      <c r="F17292" t="str">
        <f t="shared" si="1117"/>
        <v/>
      </c>
      <c r="G17292">
        <f t="shared" si="1118"/>
        <v>0</v>
      </c>
      <c r="H17292" s="11" t="str">
        <f t="shared" si="1116"/>
        <v/>
      </c>
      <c r="I17292" s="11">
        <f t="shared" si="1119"/>
        <v>0</v>
      </c>
    </row>
    <row r="17293" spans="6:9">
      <c r="F17293" t="str">
        <f t="shared" si="1117"/>
        <v/>
      </c>
      <c r="G17293">
        <f t="shared" si="1118"/>
        <v>0</v>
      </c>
      <c r="H17293" s="11" t="str">
        <f t="shared" si="1116"/>
        <v/>
      </c>
      <c r="I17293" s="11">
        <f t="shared" si="1119"/>
        <v>0</v>
      </c>
    </row>
    <row r="17294" spans="6:9">
      <c r="F17294" t="str">
        <f t="shared" si="1117"/>
        <v/>
      </c>
      <c r="G17294">
        <f t="shared" si="1118"/>
        <v>0</v>
      </c>
      <c r="H17294" s="11" t="str">
        <f t="shared" si="1116"/>
        <v/>
      </c>
      <c r="I17294" s="11">
        <f t="shared" si="1119"/>
        <v>0</v>
      </c>
    </row>
    <row r="17295" spans="6:9">
      <c r="F17295" t="str">
        <f t="shared" si="1117"/>
        <v/>
      </c>
      <c r="G17295">
        <f t="shared" si="1118"/>
        <v>0</v>
      </c>
      <c r="H17295" s="11" t="str">
        <f t="shared" si="1116"/>
        <v/>
      </c>
      <c r="I17295" s="11">
        <f t="shared" si="1119"/>
        <v>0</v>
      </c>
    </row>
    <row r="17296" spans="6:9">
      <c r="F17296" t="str">
        <f t="shared" si="1117"/>
        <v/>
      </c>
      <c r="G17296">
        <f t="shared" si="1118"/>
        <v>0</v>
      </c>
      <c r="H17296" s="11" t="str">
        <f t="shared" si="1116"/>
        <v/>
      </c>
      <c r="I17296" s="11">
        <f t="shared" si="1119"/>
        <v>0</v>
      </c>
    </row>
    <row r="17297" spans="6:9">
      <c r="F17297" t="str">
        <f t="shared" si="1117"/>
        <v/>
      </c>
      <c r="G17297">
        <f t="shared" si="1118"/>
        <v>0</v>
      </c>
      <c r="H17297" s="11" t="str">
        <f t="shared" si="1116"/>
        <v/>
      </c>
      <c r="I17297" s="11">
        <f t="shared" si="1119"/>
        <v>0</v>
      </c>
    </row>
    <row r="17298" spans="6:9">
      <c r="F17298" t="str">
        <f t="shared" si="1117"/>
        <v/>
      </c>
      <c r="G17298">
        <f t="shared" si="1118"/>
        <v>0</v>
      </c>
      <c r="H17298" s="11" t="str">
        <f t="shared" si="1116"/>
        <v/>
      </c>
      <c r="I17298" s="11">
        <f t="shared" si="1119"/>
        <v>0</v>
      </c>
    </row>
    <row r="17299" spans="6:9">
      <c r="F17299" t="str">
        <f t="shared" si="1117"/>
        <v/>
      </c>
      <c r="G17299">
        <f t="shared" si="1118"/>
        <v>0</v>
      </c>
      <c r="H17299" s="11" t="str">
        <f t="shared" si="1116"/>
        <v/>
      </c>
      <c r="I17299" s="11">
        <f t="shared" si="1119"/>
        <v>0</v>
      </c>
    </row>
    <row r="17300" spans="6:9">
      <c r="F17300" t="str">
        <f t="shared" si="1117"/>
        <v/>
      </c>
      <c r="G17300">
        <f t="shared" si="1118"/>
        <v>0</v>
      </c>
      <c r="H17300" s="11" t="str">
        <f t="shared" si="1116"/>
        <v/>
      </c>
      <c r="I17300" s="11">
        <f t="shared" si="1119"/>
        <v>0</v>
      </c>
    </row>
    <row r="17301" spans="6:9">
      <c r="F17301" t="str">
        <f t="shared" si="1117"/>
        <v/>
      </c>
      <c r="G17301">
        <f t="shared" si="1118"/>
        <v>0</v>
      </c>
      <c r="H17301" s="11" t="str">
        <f t="shared" si="1116"/>
        <v/>
      </c>
      <c r="I17301" s="11">
        <f t="shared" si="1119"/>
        <v>0</v>
      </c>
    </row>
    <row r="17302" spans="6:9">
      <c r="F17302" t="str">
        <f t="shared" si="1117"/>
        <v/>
      </c>
      <c r="G17302">
        <f t="shared" si="1118"/>
        <v>0</v>
      </c>
      <c r="H17302" s="11" t="str">
        <f t="shared" si="1116"/>
        <v/>
      </c>
      <c r="I17302" s="11">
        <f t="shared" si="1119"/>
        <v>0</v>
      </c>
    </row>
    <row r="17303" spans="6:9">
      <c r="F17303" t="str">
        <f t="shared" si="1117"/>
        <v/>
      </c>
      <c r="G17303">
        <f t="shared" si="1118"/>
        <v>0</v>
      </c>
      <c r="H17303" s="11" t="str">
        <f t="shared" si="1116"/>
        <v/>
      </c>
      <c r="I17303" s="11">
        <f t="shared" si="1119"/>
        <v>0</v>
      </c>
    </row>
    <row r="17304" spans="6:9">
      <c r="F17304" t="str">
        <f t="shared" si="1117"/>
        <v/>
      </c>
      <c r="G17304">
        <f t="shared" si="1118"/>
        <v>0</v>
      </c>
      <c r="H17304" s="11" t="str">
        <f t="shared" si="1116"/>
        <v/>
      </c>
      <c r="I17304" s="11">
        <f t="shared" si="1119"/>
        <v>0</v>
      </c>
    </row>
    <row r="17305" spans="6:9">
      <c r="F17305" t="str">
        <f t="shared" si="1117"/>
        <v/>
      </c>
      <c r="G17305">
        <f t="shared" si="1118"/>
        <v>0</v>
      </c>
      <c r="H17305" s="11" t="str">
        <f t="shared" si="1116"/>
        <v/>
      </c>
      <c r="I17305" s="11">
        <f t="shared" si="1119"/>
        <v>0</v>
      </c>
    </row>
    <row r="17306" spans="6:9">
      <c r="F17306" t="str">
        <f t="shared" si="1117"/>
        <v/>
      </c>
      <c r="G17306">
        <f t="shared" si="1118"/>
        <v>0</v>
      </c>
      <c r="H17306" s="11" t="str">
        <f t="shared" si="1116"/>
        <v/>
      </c>
      <c r="I17306" s="11">
        <f t="shared" si="1119"/>
        <v>0</v>
      </c>
    </row>
    <row r="17307" spans="6:9">
      <c r="F17307" t="str">
        <f t="shared" si="1117"/>
        <v/>
      </c>
      <c r="G17307">
        <f t="shared" si="1118"/>
        <v>0</v>
      </c>
      <c r="H17307" s="11" t="str">
        <f t="shared" si="1116"/>
        <v/>
      </c>
      <c r="I17307" s="11">
        <f t="shared" si="1119"/>
        <v>0</v>
      </c>
    </row>
    <row r="17308" spans="6:9">
      <c r="F17308" t="str">
        <f t="shared" si="1117"/>
        <v/>
      </c>
      <c r="G17308">
        <f t="shared" si="1118"/>
        <v>0</v>
      </c>
      <c r="H17308" s="11" t="str">
        <f t="shared" si="1116"/>
        <v/>
      </c>
      <c r="I17308" s="11">
        <f t="shared" si="1119"/>
        <v>0</v>
      </c>
    </row>
    <row r="17309" spans="6:9">
      <c r="F17309" t="str">
        <f t="shared" si="1117"/>
        <v/>
      </c>
      <c r="G17309">
        <f t="shared" si="1118"/>
        <v>0</v>
      </c>
      <c r="H17309" s="11" t="str">
        <f t="shared" si="1116"/>
        <v/>
      </c>
      <c r="I17309" s="11">
        <f t="shared" si="1119"/>
        <v>0</v>
      </c>
    </row>
    <row r="17310" spans="6:9">
      <c r="F17310" t="str">
        <f t="shared" si="1117"/>
        <v/>
      </c>
      <c r="G17310">
        <f t="shared" si="1118"/>
        <v>0</v>
      </c>
      <c r="H17310" s="11" t="str">
        <f t="shared" si="1116"/>
        <v/>
      </c>
      <c r="I17310" s="11">
        <f t="shared" si="1119"/>
        <v>0</v>
      </c>
    </row>
    <row r="17311" spans="6:9">
      <c r="F17311" t="str">
        <f t="shared" si="1117"/>
        <v/>
      </c>
      <c r="G17311">
        <f t="shared" si="1118"/>
        <v>0</v>
      </c>
      <c r="H17311" s="11" t="str">
        <f t="shared" si="1116"/>
        <v/>
      </c>
      <c r="I17311" s="11">
        <f t="shared" si="1119"/>
        <v>0</v>
      </c>
    </row>
    <row r="17312" spans="6:9">
      <c r="F17312" t="str">
        <f t="shared" si="1117"/>
        <v/>
      </c>
      <c r="G17312">
        <f t="shared" si="1118"/>
        <v>0</v>
      </c>
      <c r="H17312" s="11" t="str">
        <f t="shared" si="1116"/>
        <v/>
      </c>
      <c r="I17312" s="11">
        <f t="shared" si="1119"/>
        <v>0</v>
      </c>
    </row>
    <row r="17313" spans="6:9">
      <c r="F17313" t="str">
        <f t="shared" si="1117"/>
        <v/>
      </c>
      <c r="G17313">
        <f t="shared" si="1118"/>
        <v>0</v>
      </c>
      <c r="H17313" s="11" t="str">
        <f t="shared" si="1116"/>
        <v/>
      </c>
      <c r="I17313" s="11">
        <f t="shared" si="1119"/>
        <v>0</v>
      </c>
    </row>
    <row r="17314" spans="6:9">
      <c r="F17314" t="str">
        <f t="shared" si="1117"/>
        <v/>
      </c>
      <c r="G17314">
        <f t="shared" si="1118"/>
        <v>0</v>
      </c>
      <c r="H17314" s="11" t="str">
        <f t="shared" si="1116"/>
        <v/>
      </c>
      <c r="I17314" s="11">
        <f t="shared" si="1119"/>
        <v>0</v>
      </c>
    </row>
    <row r="17315" spans="6:9">
      <c r="F17315" t="str">
        <f t="shared" si="1117"/>
        <v/>
      </c>
      <c r="G17315">
        <f t="shared" si="1118"/>
        <v>0</v>
      </c>
      <c r="H17315" s="11" t="str">
        <f t="shared" si="1116"/>
        <v/>
      </c>
      <c r="I17315" s="11">
        <f t="shared" si="1119"/>
        <v>0</v>
      </c>
    </row>
    <row r="17316" spans="6:9">
      <c r="F17316" t="str">
        <f t="shared" si="1117"/>
        <v/>
      </c>
      <c r="G17316">
        <f t="shared" si="1118"/>
        <v>0</v>
      </c>
      <c r="H17316" s="11" t="str">
        <f t="shared" si="1116"/>
        <v/>
      </c>
      <c r="I17316" s="11">
        <f t="shared" si="1119"/>
        <v>0</v>
      </c>
    </row>
    <row r="17317" spans="6:9">
      <c r="F17317" t="str">
        <f t="shared" si="1117"/>
        <v/>
      </c>
      <c r="G17317">
        <f t="shared" si="1118"/>
        <v>0</v>
      </c>
      <c r="H17317" s="11" t="str">
        <f t="shared" si="1116"/>
        <v/>
      </c>
      <c r="I17317" s="11">
        <f t="shared" si="1119"/>
        <v>0</v>
      </c>
    </row>
    <row r="17318" spans="6:9">
      <c r="F17318" t="str">
        <f t="shared" si="1117"/>
        <v/>
      </c>
      <c r="G17318">
        <f t="shared" si="1118"/>
        <v>0</v>
      </c>
      <c r="H17318" s="11" t="str">
        <f t="shared" si="1116"/>
        <v/>
      </c>
      <c r="I17318" s="11">
        <f t="shared" si="1119"/>
        <v>0</v>
      </c>
    </row>
    <row r="17319" spans="6:9">
      <c r="F17319" t="str">
        <f t="shared" si="1117"/>
        <v/>
      </c>
      <c r="G17319">
        <f t="shared" si="1118"/>
        <v>0</v>
      </c>
      <c r="H17319" s="11" t="str">
        <f t="shared" si="1116"/>
        <v/>
      </c>
      <c r="I17319" s="11">
        <f t="shared" si="1119"/>
        <v>0</v>
      </c>
    </row>
    <row r="17320" spans="6:9">
      <c r="F17320" t="str">
        <f t="shared" si="1117"/>
        <v/>
      </c>
      <c r="G17320">
        <f t="shared" si="1118"/>
        <v>0</v>
      </c>
      <c r="H17320" s="11" t="str">
        <f t="shared" si="1116"/>
        <v/>
      </c>
      <c r="I17320" s="11">
        <f t="shared" si="1119"/>
        <v>0</v>
      </c>
    </row>
    <row r="17321" spans="6:9">
      <c r="F17321" t="str">
        <f t="shared" si="1117"/>
        <v/>
      </c>
      <c r="G17321">
        <f t="shared" si="1118"/>
        <v>0</v>
      </c>
      <c r="H17321" s="11" t="str">
        <f t="shared" si="1116"/>
        <v/>
      </c>
      <c r="I17321" s="11">
        <f t="shared" si="1119"/>
        <v>0</v>
      </c>
    </row>
    <row r="17322" spans="6:9">
      <c r="F17322" t="str">
        <f t="shared" si="1117"/>
        <v/>
      </c>
      <c r="G17322">
        <f t="shared" si="1118"/>
        <v>0</v>
      </c>
      <c r="H17322" s="11" t="str">
        <f t="shared" si="1116"/>
        <v/>
      </c>
      <c r="I17322" s="11">
        <f t="shared" si="1119"/>
        <v>0</v>
      </c>
    </row>
    <row r="17323" spans="6:9">
      <c r="F17323" t="str">
        <f t="shared" si="1117"/>
        <v/>
      </c>
      <c r="G17323">
        <f t="shared" si="1118"/>
        <v>0</v>
      </c>
      <c r="H17323" s="11" t="str">
        <f t="shared" si="1116"/>
        <v/>
      </c>
      <c r="I17323" s="11">
        <f t="shared" si="1119"/>
        <v>0</v>
      </c>
    </row>
    <row r="17324" spans="6:9">
      <c r="F17324" t="str">
        <f t="shared" si="1117"/>
        <v/>
      </c>
      <c r="G17324">
        <f t="shared" si="1118"/>
        <v>0</v>
      </c>
      <c r="H17324" s="11" t="str">
        <f t="shared" si="1116"/>
        <v/>
      </c>
      <c r="I17324" s="11">
        <f t="shared" si="1119"/>
        <v>0</v>
      </c>
    </row>
    <row r="17325" spans="6:9">
      <c r="F17325" t="str">
        <f t="shared" si="1117"/>
        <v/>
      </c>
      <c r="G17325">
        <f t="shared" si="1118"/>
        <v>0</v>
      </c>
      <c r="H17325" s="11" t="str">
        <f t="shared" si="1116"/>
        <v/>
      </c>
      <c r="I17325" s="11">
        <f t="shared" si="1119"/>
        <v>0</v>
      </c>
    </row>
    <row r="17326" spans="6:9">
      <c r="F17326" t="str">
        <f t="shared" si="1117"/>
        <v/>
      </c>
      <c r="G17326">
        <f t="shared" si="1118"/>
        <v>0</v>
      </c>
      <c r="H17326" s="11" t="str">
        <f t="shared" si="1116"/>
        <v/>
      </c>
      <c r="I17326" s="11">
        <f t="shared" si="1119"/>
        <v>0</v>
      </c>
    </row>
    <row r="17327" spans="6:9">
      <c r="F17327" t="str">
        <f t="shared" si="1117"/>
        <v/>
      </c>
      <c r="G17327">
        <f t="shared" si="1118"/>
        <v>0</v>
      </c>
      <c r="H17327" s="11" t="str">
        <f t="shared" si="1116"/>
        <v/>
      </c>
      <c r="I17327" s="11">
        <f t="shared" si="1119"/>
        <v>0</v>
      </c>
    </row>
    <row r="17328" spans="6:9">
      <c r="F17328" t="str">
        <f t="shared" si="1117"/>
        <v/>
      </c>
      <c r="G17328">
        <f t="shared" si="1118"/>
        <v>0</v>
      </c>
      <c r="H17328" s="11" t="str">
        <f t="shared" si="1116"/>
        <v/>
      </c>
      <c r="I17328" s="11">
        <f t="shared" si="1119"/>
        <v>0</v>
      </c>
    </row>
    <row r="17329" spans="6:9">
      <c r="F17329" t="str">
        <f t="shared" si="1117"/>
        <v/>
      </c>
      <c r="G17329">
        <f t="shared" si="1118"/>
        <v>0</v>
      </c>
      <c r="H17329" s="11" t="str">
        <f t="shared" si="1116"/>
        <v/>
      </c>
      <c r="I17329" s="11">
        <f t="shared" si="1119"/>
        <v>0</v>
      </c>
    </row>
    <row r="17330" spans="6:9">
      <c r="F17330" t="str">
        <f t="shared" si="1117"/>
        <v/>
      </c>
      <c r="G17330">
        <f t="shared" si="1118"/>
        <v>0</v>
      </c>
      <c r="H17330" s="11" t="str">
        <f t="shared" si="1116"/>
        <v/>
      </c>
      <c r="I17330" s="11">
        <f t="shared" si="1119"/>
        <v>0</v>
      </c>
    </row>
    <row r="17331" spans="6:9">
      <c r="F17331" t="str">
        <f t="shared" si="1117"/>
        <v/>
      </c>
      <c r="G17331">
        <f t="shared" si="1118"/>
        <v>0</v>
      </c>
      <c r="H17331" s="11" t="str">
        <f t="shared" si="1116"/>
        <v/>
      </c>
      <c r="I17331" s="11">
        <f t="shared" si="1119"/>
        <v>0</v>
      </c>
    </row>
    <row r="17332" spans="6:9">
      <c r="F17332" t="str">
        <f t="shared" si="1117"/>
        <v/>
      </c>
      <c r="G17332">
        <f t="shared" si="1118"/>
        <v>0</v>
      </c>
      <c r="H17332" s="11" t="str">
        <f t="shared" si="1116"/>
        <v/>
      </c>
      <c r="I17332" s="11">
        <f t="shared" si="1119"/>
        <v>0</v>
      </c>
    </row>
    <row r="17333" spans="6:9">
      <c r="F17333" t="str">
        <f t="shared" si="1117"/>
        <v/>
      </c>
      <c r="G17333">
        <f t="shared" si="1118"/>
        <v>0</v>
      </c>
      <c r="H17333" s="11" t="str">
        <f t="shared" si="1116"/>
        <v/>
      </c>
      <c r="I17333" s="11">
        <f t="shared" si="1119"/>
        <v>0</v>
      </c>
    </row>
    <row r="17334" spans="6:9">
      <c r="F17334" t="str">
        <f t="shared" si="1117"/>
        <v/>
      </c>
      <c r="G17334">
        <f t="shared" si="1118"/>
        <v>0</v>
      </c>
      <c r="H17334" s="11" t="str">
        <f t="shared" si="1116"/>
        <v/>
      </c>
      <c r="I17334" s="11">
        <f t="shared" si="1119"/>
        <v>0</v>
      </c>
    </row>
    <row r="17335" spans="6:9">
      <c r="F17335" t="str">
        <f t="shared" si="1117"/>
        <v/>
      </c>
      <c r="G17335">
        <f t="shared" si="1118"/>
        <v>0</v>
      </c>
      <c r="H17335" s="11" t="str">
        <f t="shared" si="1116"/>
        <v/>
      </c>
      <c r="I17335" s="11">
        <f t="shared" si="1119"/>
        <v>0</v>
      </c>
    </row>
    <row r="17336" spans="6:9">
      <c r="F17336" t="str">
        <f t="shared" si="1117"/>
        <v/>
      </c>
      <c r="G17336">
        <f t="shared" si="1118"/>
        <v>0</v>
      </c>
      <c r="H17336" s="11" t="str">
        <f t="shared" si="1116"/>
        <v/>
      </c>
      <c r="I17336" s="11">
        <f t="shared" si="1119"/>
        <v>0</v>
      </c>
    </row>
    <row r="17337" spans="6:9">
      <c r="F17337" t="str">
        <f t="shared" si="1117"/>
        <v/>
      </c>
      <c r="G17337">
        <f t="shared" si="1118"/>
        <v>0</v>
      </c>
      <c r="H17337" s="11" t="str">
        <f t="shared" si="1116"/>
        <v/>
      </c>
      <c r="I17337" s="11">
        <f t="shared" si="1119"/>
        <v>0</v>
      </c>
    </row>
    <row r="17338" spans="6:9">
      <c r="F17338" t="str">
        <f t="shared" si="1117"/>
        <v/>
      </c>
      <c r="G17338">
        <f t="shared" si="1118"/>
        <v>0</v>
      </c>
      <c r="H17338" s="11" t="str">
        <f t="shared" si="1116"/>
        <v/>
      </c>
      <c r="I17338" s="11">
        <f t="shared" si="1119"/>
        <v>0</v>
      </c>
    </row>
    <row r="17339" spans="6:9">
      <c r="F17339" t="str">
        <f t="shared" si="1117"/>
        <v/>
      </c>
      <c r="G17339">
        <f t="shared" si="1118"/>
        <v>0</v>
      </c>
      <c r="H17339" s="11" t="str">
        <f t="shared" si="1116"/>
        <v/>
      </c>
      <c r="I17339" s="11">
        <f t="shared" si="1119"/>
        <v>0</v>
      </c>
    </row>
    <row r="17340" spans="6:9">
      <c r="F17340" t="str">
        <f t="shared" si="1117"/>
        <v/>
      </c>
      <c r="G17340">
        <f t="shared" si="1118"/>
        <v>0</v>
      </c>
      <c r="H17340" s="11" t="str">
        <f t="shared" si="1116"/>
        <v/>
      </c>
      <c r="I17340" s="11">
        <f t="shared" si="1119"/>
        <v>0</v>
      </c>
    </row>
    <row r="17341" spans="6:9">
      <c r="F17341" t="str">
        <f t="shared" si="1117"/>
        <v/>
      </c>
      <c r="G17341">
        <f t="shared" si="1118"/>
        <v>0</v>
      </c>
      <c r="H17341" s="11" t="str">
        <f t="shared" si="1116"/>
        <v/>
      </c>
      <c r="I17341" s="11">
        <f t="shared" si="1119"/>
        <v>0</v>
      </c>
    </row>
    <row r="17342" spans="6:9">
      <c r="F17342" t="str">
        <f t="shared" si="1117"/>
        <v/>
      </c>
      <c r="G17342">
        <f t="shared" si="1118"/>
        <v>0</v>
      </c>
      <c r="H17342" s="11" t="str">
        <f t="shared" si="1116"/>
        <v/>
      </c>
      <c r="I17342" s="11">
        <f t="shared" si="1119"/>
        <v>0</v>
      </c>
    </row>
    <row r="17343" spans="6:9">
      <c r="F17343" t="str">
        <f t="shared" si="1117"/>
        <v/>
      </c>
      <c r="G17343">
        <f t="shared" si="1118"/>
        <v>0</v>
      </c>
      <c r="H17343" s="11" t="str">
        <f t="shared" si="1116"/>
        <v/>
      </c>
      <c r="I17343" s="11">
        <f t="shared" si="1119"/>
        <v>0</v>
      </c>
    </row>
    <row r="17344" spans="6:9">
      <c r="F17344" t="str">
        <f t="shared" si="1117"/>
        <v/>
      </c>
      <c r="G17344">
        <f t="shared" si="1118"/>
        <v>0</v>
      </c>
      <c r="H17344" s="11" t="str">
        <f t="shared" si="1116"/>
        <v/>
      </c>
      <c r="I17344" s="11">
        <f t="shared" si="1119"/>
        <v>0</v>
      </c>
    </row>
    <row r="17345" spans="6:9">
      <c r="F17345" t="str">
        <f t="shared" si="1117"/>
        <v/>
      </c>
      <c r="G17345">
        <f t="shared" si="1118"/>
        <v>0</v>
      </c>
      <c r="H17345" s="11" t="str">
        <f t="shared" si="1116"/>
        <v/>
      </c>
      <c r="I17345" s="11">
        <f t="shared" si="1119"/>
        <v>0</v>
      </c>
    </row>
    <row r="17346" spans="6:9">
      <c r="F17346" t="str">
        <f t="shared" si="1117"/>
        <v/>
      </c>
      <c r="G17346">
        <f t="shared" si="1118"/>
        <v>0</v>
      </c>
      <c r="H17346" s="11" t="str">
        <f t="shared" ref="H17346:H17409" si="1120">IFERROR(HLOOKUP($A17346,$N$85:$S$86,2,0),"")</f>
        <v/>
      </c>
      <c r="I17346" s="11">
        <f t="shared" si="1119"/>
        <v>0</v>
      </c>
    </row>
    <row r="17347" spans="6:9">
      <c r="F17347" t="str">
        <f t="shared" ref="F17347:F17410" si="1121">IFERROR(HLOOKUP($A17347,$N$40:$S$41,2,0),"")</f>
        <v/>
      </c>
      <c r="G17347">
        <f t="shared" ref="G17347:G17410" si="1122">IFERROR(IF(D17347&gt;F17347,(D17347-F17347)^2,0),0)</f>
        <v>0</v>
      </c>
      <c r="H17347" s="11" t="str">
        <f t="shared" si="1120"/>
        <v/>
      </c>
      <c r="I17347" s="11">
        <f t="shared" ref="I17347:I17410" si="1123">IFERROR(IF(D17347&gt;H17347,(D17347-H17347)^2,0),0)</f>
        <v>0</v>
      </c>
    </row>
    <row r="17348" spans="6:9">
      <c r="F17348" t="str">
        <f t="shared" si="1121"/>
        <v/>
      </c>
      <c r="G17348">
        <f t="shared" si="1122"/>
        <v>0</v>
      </c>
      <c r="H17348" s="11" t="str">
        <f t="shared" si="1120"/>
        <v/>
      </c>
      <c r="I17348" s="11">
        <f t="shared" si="1123"/>
        <v>0</v>
      </c>
    </row>
    <row r="17349" spans="6:9">
      <c r="F17349" t="str">
        <f t="shared" si="1121"/>
        <v/>
      </c>
      <c r="G17349">
        <f t="shared" si="1122"/>
        <v>0</v>
      </c>
      <c r="H17349" s="11" t="str">
        <f t="shared" si="1120"/>
        <v/>
      </c>
      <c r="I17349" s="11">
        <f t="shared" si="1123"/>
        <v>0</v>
      </c>
    </row>
    <row r="17350" spans="6:9">
      <c r="F17350" t="str">
        <f t="shared" si="1121"/>
        <v/>
      </c>
      <c r="G17350">
        <f t="shared" si="1122"/>
        <v>0</v>
      </c>
      <c r="H17350" s="11" t="str">
        <f t="shared" si="1120"/>
        <v/>
      </c>
      <c r="I17350" s="11">
        <f t="shared" si="1123"/>
        <v>0</v>
      </c>
    </row>
    <row r="17351" spans="6:9">
      <c r="F17351" t="str">
        <f t="shared" si="1121"/>
        <v/>
      </c>
      <c r="G17351">
        <f t="shared" si="1122"/>
        <v>0</v>
      </c>
      <c r="H17351" s="11" t="str">
        <f t="shared" si="1120"/>
        <v/>
      </c>
      <c r="I17351" s="11">
        <f t="shared" si="1123"/>
        <v>0</v>
      </c>
    </row>
    <row r="17352" spans="6:9">
      <c r="F17352" t="str">
        <f t="shared" si="1121"/>
        <v/>
      </c>
      <c r="G17352">
        <f t="shared" si="1122"/>
        <v>0</v>
      </c>
      <c r="H17352" s="11" t="str">
        <f t="shared" si="1120"/>
        <v/>
      </c>
      <c r="I17352" s="11">
        <f t="shared" si="1123"/>
        <v>0</v>
      </c>
    </row>
    <row r="17353" spans="6:9">
      <c r="F17353" t="str">
        <f t="shared" si="1121"/>
        <v/>
      </c>
      <c r="G17353">
        <f t="shared" si="1122"/>
        <v>0</v>
      </c>
      <c r="H17353" s="11" t="str">
        <f t="shared" si="1120"/>
        <v/>
      </c>
      <c r="I17353" s="11">
        <f t="shared" si="1123"/>
        <v>0</v>
      </c>
    </row>
    <row r="17354" spans="6:9">
      <c r="F17354" t="str">
        <f t="shared" si="1121"/>
        <v/>
      </c>
      <c r="G17354">
        <f t="shared" si="1122"/>
        <v>0</v>
      </c>
      <c r="H17354" s="11" t="str">
        <f t="shared" si="1120"/>
        <v/>
      </c>
      <c r="I17354" s="11">
        <f t="shared" si="1123"/>
        <v>0</v>
      </c>
    </row>
    <row r="17355" spans="6:9">
      <c r="F17355" t="str">
        <f t="shared" si="1121"/>
        <v/>
      </c>
      <c r="G17355">
        <f t="shared" si="1122"/>
        <v>0</v>
      </c>
      <c r="H17355" s="11" t="str">
        <f t="shared" si="1120"/>
        <v/>
      </c>
      <c r="I17355" s="11">
        <f t="shared" si="1123"/>
        <v>0</v>
      </c>
    </row>
    <row r="17356" spans="6:9">
      <c r="F17356" t="str">
        <f t="shared" si="1121"/>
        <v/>
      </c>
      <c r="G17356">
        <f t="shared" si="1122"/>
        <v>0</v>
      </c>
      <c r="H17356" s="11" t="str">
        <f t="shared" si="1120"/>
        <v/>
      </c>
      <c r="I17356" s="11">
        <f t="shared" si="1123"/>
        <v>0</v>
      </c>
    </row>
    <row r="17357" spans="6:9">
      <c r="F17357" t="str">
        <f t="shared" si="1121"/>
        <v/>
      </c>
      <c r="G17357">
        <f t="shared" si="1122"/>
        <v>0</v>
      </c>
      <c r="H17357" s="11" t="str">
        <f t="shared" si="1120"/>
        <v/>
      </c>
      <c r="I17357" s="11">
        <f t="shared" si="1123"/>
        <v>0</v>
      </c>
    </row>
    <row r="17358" spans="6:9">
      <c r="F17358" t="str">
        <f t="shared" si="1121"/>
        <v/>
      </c>
      <c r="G17358">
        <f t="shared" si="1122"/>
        <v>0</v>
      </c>
      <c r="H17358" s="11" t="str">
        <f t="shared" si="1120"/>
        <v/>
      </c>
      <c r="I17358" s="11">
        <f t="shared" si="1123"/>
        <v>0</v>
      </c>
    </row>
    <row r="17359" spans="6:9">
      <c r="F17359" t="str">
        <f t="shared" si="1121"/>
        <v/>
      </c>
      <c r="G17359">
        <f t="shared" si="1122"/>
        <v>0</v>
      </c>
      <c r="H17359" s="11" t="str">
        <f t="shared" si="1120"/>
        <v/>
      </c>
      <c r="I17359" s="11">
        <f t="shared" si="1123"/>
        <v>0</v>
      </c>
    </row>
    <row r="17360" spans="6:9">
      <c r="F17360" t="str">
        <f t="shared" si="1121"/>
        <v/>
      </c>
      <c r="G17360">
        <f t="shared" si="1122"/>
        <v>0</v>
      </c>
      <c r="H17360" s="11" t="str">
        <f t="shared" si="1120"/>
        <v/>
      </c>
      <c r="I17360" s="11">
        <f t="shared" si="1123"/>
        <v>0</v>
      </c>
    </row>
    <row r="17361" spans="6:9">
      <c r="F17361" t="str">
        <f t="shared" si="1121"/>
        <v/>
      </c>
      <c r="G17361">
        <f t="shared" si="1122"/>
        <v>0</v>
      </c>
      <c r="H17361" s="11" t="str">
        <f t="shared" si="1120"/>
        <v/>
      </c>
      <c r="I17361" s="11">
        <f t="shared" si="1123"/>
        <v>0</v>
      </c>
    </row>
    <row r="17362" spans="6:9">
      <c r="F17362" t="str">
        <f t="shared" si="1121"/>
        <v/>
      </c>
      <c r="G17362">
        <f t="shared" si="1122"/>
        <v>0</v>
      </c>
      <c r="H17362" s="11" t="str">
        <f t="shared" si="1120"/>
        <v/>
      </c>
      <c r="I17362" s="11">
        <f t="shared" si="1123"/>
        <v>0</v>
      </c>
    </row>
    <row r="17363" spans="6:9">
      <c r="F17363" t="str">
        <f t="shared" si="1121"/>
        <v/>
      </c>
      <c r="G17363">
        <f t="shared" si="1122"/>
        <v>0</v>
      </c>
      <c r="H17363" s="11" t="str">
        <f t="shared" si="1120"/>
        <v/>
      </c>
      <c r="I17363" s="11">
        <f t="shared" si="1123"/>
        <v>0</v>
      </c>
    </row>
    <row r="17364" spans="6:9">
      <c r="F17364" t="str">
        <f t="shared" si="1121"/>
        <v/>
      </c>
      <c r="G17364">
        <f t="shared" si="1122"/>
        <v>0</v>
      </c>
      <c r="H17364" s="11" t="str">
        <f t="shared" si="1120"/>
        <v/>
      </c>
      <c r="I17364" s="11">
        <f t="shared" si="1123"/>
        <v>0</v>
      </c>
    </row>
    <row r="17365" spans="6:9">
      <c r="F17365" t="str">
        <f t="shared" si="1121"/>
        <v/>
      </c>
      <c r="G17365">
        <f t="shared" si="1122"/>
        <v>0</v>
      </c>
      <c r="H17365" s="11" t="str">
        <f t="shared" si="1120"/>
        <v/>
      </c>
      <c r="I17365" s="11">
        <f t="shared" si="1123"/>
        <v>0</v>
      </c>
    </row>
    <row r="17366" spans="6:9">
      <c r="F17366" t="str">
        <f t="shared" si="1121"/>
        <v/>
      </c>
      <c r="G17366">
        <f t="shared" si="1122"/>
        <v>0</v>
      </c>
      <c r="H17366" s="11" t="str">
        <f t="shared" si="1120"/>
        <v/>
      </c>
      <c r="I17366" s="11">
        <f t="shared" si="1123"/>
        <v>0</v>
      </c>
    </row>
    <row r="17367" spans="6:9">
      <c r="F17367" t="str">
        <f t="shared" si="1121"/>
        <v/>
      </c>
      <c r="G17367">
        <f t="shared" si="1122"/>
        <v>0</v>
      </c>
      <c r="H17367" s="11" t="str">
        <f t="shared" si="1120"/>
        <v/>
      </c>
      <c r="I17367" s="11">
        <f t="shared" si="1123"/>
        <v>0</v>
      </c>
    </row>
    <row r="17368" spans="6:9">
      <c r="F17368" t="str">
        <f t="shared" si="1121"/>
        <v/>
      </c>
      <c r="G17368">
        <f t="shared" si="1122"/>
        <v>0</v>
      </c>
      <c r="H17368" s="11" t="str">
        <f t="shared" si="1120"/>
        <v/>
      </c>
      <c r="I17368" s="11">
        <f t="shared" si="1123"/>
        <v>0</v>
      </c>
    </row>
    <row r="17369" spans="6:9">
      <c r="F17369" t="str">
        <f t="shared" si="1121"/>
        <v/>
      </c>
      <c r="G17369">
        <f t="shared" si="1122"/>
        <v>0</v>
      </c>
      <c r="H17369" s="11" t="str">
        <f t="shared" si="1120"/>
        <v/>
      </c>
      <c r="I17369" s="11">
        <f t="shared" si="1123"/>
        <v>0</v>
      </c>
    </row>
    <row r="17370" spans="6:9">
      <c r="F17370" t="str">
        <f t="shared" si="1121"/>
        <v/>
      </c>
      <c r="G17370">
        <f t="shared" si="1122"/>
        <v>0</v>
      </c>
      <c r="H17370" s="11" t="str">
        <f t="shared" si="1120"/>
        <v/>
      </c>
      <c r="I17370" s="11">
        <f t="shared" si="1123"/>
        <v>0</v>
      </c>
    </row>
    <row r="17371" spans="6:9">
      <c r="F17371" t="str">
        <f t="shared" si="1121"/>
        <v/>
      </c>
      <c r="G17371">
        <f t="shared" si="1122"/>
        <v>0</v>
      </c>
      <c r="H17371" s="11" t="str">
        <f t="shared" si="1120"/>
        <v/>
      </c>
      <c r="I17371" s="11">
        <f t="shared" si="1123"/>
        <v>0</v>
      </c>
    </row>
    <row r="17372" spans="6:9">
      <c r="F17372" t="str">
        <f t="shared" si="1121"/>
        <v/>
      </c>
      <c r="G17372">
        <f t="shared" si="1122"/>
        <v>0</v>
      </c>
      <c r="H17372" s="11" t="str">
        <f t="shared" si="1120"/>
        <v/>
      </c>
      <c r="I17372" s="11">
        <f t="shared" si="1123"/>
        <v>0</v>
      </c>
    </row>
    <row r="17373" spans="6:9">
      <c r="F17373" t="str">
        <f t="shared" si="1121"/>
        <v/>
      </c>
      <c r="G17373">
        <f t="shared" si="1122"/>
        <v>0</v>
      </c>
      <c r="H17373" s="11" t="str">
        <f t="shared" si="1120"/>
        <v/>
      </c>
      <c r="I17373" s="11">
        <f t="shared" si="1123"/>
        <v>0</v>
      </c>
    </row>
    <row r="17374" spans="6:9">
      <c r="F17374" t="str">
        <f t="shared" si="1121"/>
        <v/>
      </c>
      <c r="G17374">
        <f t="shared" si="1122"/>
        <v>0</v>
      </c>
      <c r="H17374" s="11" t="str">
        <f t="shared" si="1120"/>
        <v/>
      </c>
      <c r="I17374" s="11">
        <f t="shared" si="1123"/>
        <v>0</v>
      </c>
    </row>
    <row r="17375" spans="6:9">
      <c r="F17375" t="str">
        <f t="shared" si="1121"/>
        <v/>
      </c>
      <c r="G17375">
        <f t="shared" si="1122"/>
        <v>0</v>
      </c>
      <c r="H17375" s="11" t="str">
        <f t="shared" si="1120"/>
        <v/>
      </c>
      <c r="I17375" s="11">
        <f t="shared" si="1123"/>
        <v>0</v>
      </c>
    </row>
    <row r="17376" spans="6:9">
      <c r="F17376" t="str">
        <f t="shared" si="1121"/>
        <v/>
      </c>
      <c r="G17376">
        <f t="shared" si="1122"/>
        <v>0</v>
      </c>
      <c r="H17376" s="11" t="str">
        <f t="shared" si="1120"/>
        <v/>
      </c>
      <c r="I17376" s="11">
        <f t="shared" si="1123"/>
        <v>0</v>
      </c>
    </row>
    <row r="17377" spans="6:9">
      <c r="F17377" t="str">
        <f t="shared" si="1121"/>
        <v/>
      </c>
      <c r="G17377">
        <f t="shared" si="1122"/>
        <v>0</v>
      </c>
      <c r="H17377" s="11" t="str">
        <f t="shared" si="1120"/>
        <v/>
      </c>
      <c r="I17377" s="11">
        <f t="shared" si="1123"/>
        <v>0</v>
      </c>
    </row>
    <row r="17378" spans="6:9">
      <c r="F17378" t="str">
        <f t="shared" si="1121"/>
        <v/>
      </c>
      <c r="G17378">
        <f t="shared" si="1122"/>
        <v>0</v>
      </c>
      <c r="H17378" s="11" t="str">
        <f t="shared" si="1120"/>
        <v/>
      </c>
      <c r="I17378" s="11">
        <f t="shared" si="1123"/>
        <v>0</v>
      </c>
    </row>
    <row r="17379" spans="6:9">
      <c r="F17379" t="str">
        <f t="shared" si="1121"/>
        <v/>
      </c>
      <c r="G17379">
        <f t="shared" si="1122"/>
        <v>0</v>
      </c>
      <c r="H17379" s="11" t="str">
        <f t="shared" si="1120"/>
        <v/>
      </c>
      <c r="I17379" s="11">
        <f t="shared" si="1123"/>
        <v>0</v>
      </c>
    </row>
    <row r="17380" spans="6:9">
      <c r="F17380" t="str">
        <f t="shared" si="1121"/>
        <v/>
      </c>
      <c r="G17380">
        <f t="shared" si="1122"/>
        <v>0</v>
      </c>
      <c r="H17380" s="11" t="str">
        <f t="shared" si="1120"/>
        <v/>
      </c>
      <c r="I17380" s="11">
        <f t="shared" si="1123"/>
        <v>0</v>
      </c>
    </row>
    <row r="17381" spans="6:9">
      <c r="F17381" t="str">
        <f t="shared" si="1121"/>
        <v/>
      </c>
      <c r="G17381">
        <f t="shared" si="1122"/>
        <v>0</v>
      </c>
      <c r="H17381" s="11" t="str">
        <f t="shared" si="1120"/>
        <v/>
      </c>
      <c r="I17381" s="11">
        <f t="shared" si="1123"/>
        <v>0</v>
      </c>
    </row>
    <row r="17382" spans="6:9">
      <c r="F17382" t="str">
        <f t="shared" si="1121"/>
        <v/>
      </c>
      <c r="G17382">
        <f t="shared" si="1122"/>
        <v>0</v>
      </c>
      <c r="H17382" s="11" t="str">
        <f t="shared" si="1120"/>
        <v/>
      </c>
      <c r="I17382" s="11">
        <f t="shared" si="1123"/>
        <v>0</v>
      </c>
    </row>
    <row r="17383" spans="6:9">
      <c r="F17383" t="str">
        <f t="shared" si="1121"/>
        <v/>
      </c>
      <c r="G17383">
        <f t="shared" si="1122"/>
        <v>0</v>
      </c>
      <c r="H17383" s="11" t="str">
        <f t="shared" si="1120"/>
        <v/>
      </c>
      <c r="I17383" s="11">
        <f t="shared" si="1123"/>
        <v>0</v>
      </c>
    </row>
    <row r="17384" spans="6:9">
      <c r="F17384" t="str">
        <f t="shared" si="1121"/>
        <v/>
      </c>
      <c r="G17384">
        <f t="shared" si="1122"/>
        <v>0</v>
      </c>
      <c r="H17384" s="11" t="str">
        <f t="shared" si="1120"/>
        <v/>
      </c>
      <c r="I17384" s="11">
        <f t="shared" si="1123"/>
        <v>0</v>
      </c>
    </row>
    <row r="17385" spans="6:9">
      <c r="F17385" t="str">
        <f t="shared" si="1121"/>
        <v/>
      </c>
      <c r="G17385">
        <f t="shared" si="1122"/>
        <v>0</v>
      </c>
      <c r="H17385" s="11" t="str">
        <f t="shared" si="1120"/>
        <v/>
      </c>
      <c r="I17385" s="11">
        <f t="shared" si="1123"/>
        <v>0</v>
      </c>
    </row>
    <row r="17386" spans="6:9">
      <c r="F17386" t="str">
        <f t="shared" si="1121"/>
        <v/>
      </c>
      <c r="G17386">
        <f t="shared" si="1122"/>
        <v>0</v>
      </c>
      <c r="H17386" s="11" t="str">
        <f t="shared" si="1120"/>
        <v/>
      </c>
      <c r="I17386" s="11">
        <f t="shared" si="1123"/>
        <v>0</v>
      </c>
    </row>
    <row r="17387" spans="6:9">
      <c r="F17387" t="str">
        <f t="shared" si="1121"/>
        <v/>
      </c>
      <c r="G17387">
        <f t="shared" si="1122"/>
        <v>0</v>
      </c>
      <c r="H17387" s="11" t="str">
        <f t="shared" si="1120"/>
        <v/>
      </c>
      <c r="I17387" s="11">
        <f t="shared" si="1123"/>
        <v>0</v>
      </c>
    </row>
    <row r="17388" spans="6:9">
      <c r="F17388" t="str">
        <f t="shared" si="1121"/>
        <v/>
      </c>
      <c r="G17388">
        <f t="shared" si="1122"/>
        <v>0</v>
      </c>
      <c r="H17388" s="11" t="str">
        <f t="shared" si="1120"/>
        <v/>
      </c>
      <c r="I17388" s="11">
        <f t="shared" si="1123"/>
        <v>0</v>
      </c>
    </row>
    <row r="17389" spans="6:9">
      <c r="F17389" t="str">
        <f t="shared" si="1121"/>
        <v/>
      </c>
      <c r="G17389">
        <f t="shared" si="1122"/>
        <v>0</v>
      </c>
      <c r="H17389" s="11" t="str">
        <f t="shared" si="1120"/>
        <v/>
      </c>
      <c r="I17389" s="11">
        <f t="shared" si="1123"/>
        <v>0</v>
      </c>
    </row>
    <row r="17390" spans="6:9">
      <c r="F17390" t="str">
        <f t="shared" si="1121"/>
        <v/>
      </c>
      <c r="G17390">
        <f t="shared" si="1122"/>
        <v>0</v>
      </c>
      <c r="H17390" s="11" t="str">
        <f t="shared" si="1120"/>
        <v/>
      </c>
      <c r="I17390" s="11">
        <f t="shared" si="1123"/>
        <v>0</v>
      </c>
    </row>
    <row r="17391" spans="6:9">
      <c r="F17391" t="str">
        <f t="shared" si="1121"/>
        <v/>
      </c>
      <c r="G17391">
        <f t="shared" si="1122"/>
        <v>0</v>
      </c>
      <c r="H17391" s="11" t="str">
        <f t="shared" si="1120"/>
        <v/>
      </c>
      <c r="I17391" s="11">
        <f t="shared" si="1123"/>
        <v>0</v>
      </c>
    </row>
    <row r="17392" spans="6:9">
      <c r="F17392" t="str">
        <f t="shared" si="1121"/>
        <v/>
      </c>
      <c r="G17392">
        <f t="shared" si="1122"/>
        <v>0</v>
      </c>
      <c r="H17392" s="11" t="str">
        <f t="shared" si="1120"/>
        <v/>
      </c>
      <c r="I17392" s="11">
        <f t="shared" si="1123"/>
        <v>0</v>
      </c>
    </row>
    <row r="17393" spans="6:9">
      <c r="F17393" t="str">
        <f t="shared" si="1121"/>
        <v/>
      </c>
      <c r="G17393">
        <f t="shared" si="1122"/>
        <v>0</v>
      </c>
      <c r="H17393" s="11" t="str">
        <f t="shared" si="1120"/>
        <v/>
      </c>
      <c r="I17393" s="11">
        <f t="shared" si="1123"/>
        <v>0</v>
      </c>
    </row>
    <row r="17394" spans="6:9">
      <c r="F17394" t="str">
        <f t="shared" si="1121"/>
        <v/>
      </c>
      <c r="G17394">
        <f t="shared" si="1122"/>
        <v>0</v>
      </c>
      <c r="H17394" s="11" t="str">
        <f t="shared" si="1120"/>
        <v/>
      </c>
      <c r="I17394" s="11">
        <f t="shared" si="1123"/>
        <v>0</v>
      </c>
    </row>
    <row r="17395" spans="6:9">
      <c r="F17395" t="str">
        <f t="shared" si="1121"/>
        <v/>
      </c>
      <c r="G17395">
        <f t="shared" si="1122"/>
        <v>0</v>
      </c>
      <c r="H17395" s="11" t="str">
        <f t="shared" si="1120"/>
        <v/>
      </c>
      <c r="I17395" s="11">
        <f t="shared" si="1123"/>
        <v>0</v>
      </c>
    </row>
    <row r="17396" spans="6:9">
      <c r="F17396" t="str">
        <f t="shared" si="1121"/>
        <v/>
      </c>
      <c r="G17396">
        <f t="shared" si="1122"/>
        <v>0</v>
      </c>
      <c r="H17396" s="11" t="str">
        <f t="shared" si="1120"/>
        <v/>
      </c>
      <c r="I17396" s="11">
        <f t="shared" si="1123"/>
        <v>0</v>
      </c>
    </row>
    <row r="17397" spans="6:9">
      <c r="F17397" t="str">
        <f t="shared" si="1121"/>
        <v/>
      </c>
      <c r="G17397">
        <f t="shared" si="1122"/>
        <v>0</v>
      </c>
      <c r="H17397" s="11" t="str">
        <f t="shared" si="1120"/>
        <v/>
      </c>
      <c r="I17397" s="11">
        <f t="shared" si="1123"/>
        <v>0</v>
      </c>
    </row>
    <row r="17398" spans="6:9">
      <c r="F17398" t="str">
        <f t="shared" si="1121"/>
        <v/>
      </c>
      <c r="G17398">
        <f t="shared" si="1122"/>
        <v>0</v>
      </c>
      <c r="H17398" s="11" t="str">
        <f t="shared" si="1120"/>
        <v/>
      </c>
      <c r="I17398" s="11">
        <f t="shared" si="1123"/>
        <v>0</v>
      </c>
    </row>
    <row r="17399" spans="6:9">
      <c r="F17399" t="str">
        <f t="shared" si="1121"/>
        <v/>
      </c>
      <c r="G17399">
        <f t="shared" si="1122"/>
        <v>0</v>
      </c>
      <c r="H17399" s="11" t="str">
        <f t="shared" si="1120"/>
        <v/>
      </c>
      <c r="I17399" s="11">
        <f t="shared" si="1123"/>
        <v>0</v>
      </c>
    </row>
    <row r="17400" spans="6:9">
      <c r="F17400" t="str">
        <f t="shared" si="1121"/>
        <v/>
      </c>
      <c r="G17400">
        <f t="shared" si="1122"/>
        <v>0</v>
      </c>
      <c r="H17400" s="11" t="str">
        <f t="shared" si="1120"/>
        <v/>
      </c>
      <c r="I17400" s="11">
        <f t="shared" si="1123"/>
        <v>0</v>
      </c>
    </row>
    <row r="17401" spans="6:9">
      <c r="F17401" t="str">
        <f t="shared" si="1121"/>
        <v/>
      </c>
      <c r="G17401">
        <f t="shared" si="1122"/>
        <v>0</v>
      </c>
      <c r="H17401" s="11" t="str">
        <f t="shared" si="1120"/>
        <v/>
      </c>
      <c r="I17401" s="11">
        <f t="shared" si="1123"/>
        <v>0</v>
      </c>
    </row>
    <row r="17402" spans="6:9">
      <c r="F17402" t="str">
        <f t="shared" si="1121"/>
        <v/>
      </c>
      <c r="G17402">
        <f t="shared" si="1122"/>
        <v>0</v>
      </c>
      <c r="H17402" s="11" t="str">
        <f t="shared" si="1120"/>
        <v/>
      </c>
      <c r="I17402" s="11">
        <f t="shared" si="1123"/>
        <v>0</v>
      </c>
    </row>
    <row r="17403" spans="6:9">
      <c r="F17403" t="str">
        <f t="shared" si="1121"/>
        <v/>
      </c>
      <c r="G17403">
        <f t="shared" si="1122"/>
        <v>0</v>
      </c>
      <c r="H17403" s="11" t="str">
        <f t="shared" si="1120"/>
        <v/>
      </c>
      <c r="I17403" s="11">
        <f t="shared" si="1123"/>
        <v>0</v>
      </c>
    </row>
    <row r="17404" spans="6:9">
      <c r="F17404" t="str">
        <f t="shared" si="1121"/>
        <v/>
      </c>
      <c r="G17404">
        <f t="shared" si="1122"/>
        <v>0</v>
      </c>
      <c r="H17404" s="11" t="str">
        <f t="shared" si="1120"/>
        <v/>
      </c>
      <c r="I17404" s="11">
        <f t="shared" si="1123"/>
        <v>0</v>
      </c>
    </row>
    <row r="17405" spans="6:9">
      <c r="F17405" t="str">
        <f t="shared" si="1121"/>
        <v/>
      </c>
      <c r="G17405">
        <f t="shared" si="1122"/>
        <v>0</v>
      </c>
      <c r="H17405" s="11" t="str">
        <f t="shared" si="1120"/>
        <v/>
      </c>
      <c r="I17405" s="11">
        <f t="shared" si="1123"/>
        <v>0</v>
      </c>
    </row>
    <row r="17406" spans="6:9">
      <c r="F17406" t="str">
        <f t="shared" si="1121"/>
        <v/>
      </c>
      <c r="G17406">
        <f t="shared" si="1122"/>
        <v>0</v>
      </c>
      <c r="H17406" s="11" t="str">
        <f t="shared" si="1120"/>
        <v/>
      </c>
      <c r="I17406" s="11">
        <f t="shared" si="1123"/>
        <v>0</v>
      </c>
    </row>
    <row r="17407" spans="6:9">
      <c r="F17407" t="str">
        <f t="shared" si="1121"/>
        <v/>
      </c>
      <c r="G17407">
        <f t="shared" si="1122"/>
        <v>0</v>
      </c>
      <c r="H17407" s="11" t="str">
        <f t="shared" si="1120"/>
        <v/>
      </c>
      <c r="I17407" s="11">
        <f t="shared" si="1123"/>
        <v>0</v>
      </c>
    </row>
    <row r="17408" spans="6:9">
      <c r="F17408" t="str">
        <f t="shared" si="1121"/>
        <v/>
      </c>
      <c r="G17408">
        <f t="shared" si="1122"/>
        <v>0</v>
      </c>
      <c r="H17408" s="11" t="str">
        <f t="shared" si="1120"/>
        <v/>
      </c>
      <c r="I17408" s="11">
        <f t="shared" si="1123"/>
        <v>0</v>
      </c>
    </row>
    <row r="17409" spans="6:9">
      <c r="F17409" t="str">
        <f t="shared" si="1121"/>
        <v/>
      </c>
      <c r="G17409">
        <f t="shared" si="1122"/>
        <v>0</v>
      </c>
      <c r="H17409" s="11" t="str">
        <f t="shared" si="1120"/>
        <v/>
      </c>
      <c r="I17409" s="11">
        <f t="shared" si="1123"/>
        <v>0</v>
      </c>
    </row>
    <row r="17410" spans="6:9">
      <c r="F17410" t="str">
        <f t="shared" si="1121"/>
        <v/>
      </c>
      <c r="G17410">
        <f t="shared" si="1122"/>
        <v>0</v>
      </c>
      <c r="H17410" s="11" t="str">
        <f t="shared" ref="H17410:H17473" si="1124">IFERROR(HLOOKUP($A17410,$N$85:$S$86,2,0),"")</f>
        <v/>
      </c>
      <c r="I17410" s="11">
        <f t="shared" si="1123"/>
        <v>0</v>
      </c>
    </row>
    <row r="17411" spans="6:9">
      <c r="F17411" t="str">
        <f t="shared" ref="F17411:F17474" si="1125">IFERROR(HLOOKUP($A17411,$N$40:$S$41,2,0),"")</f>
        <v/>
      </c>
      <c r="G17411">
        <f t="shared" ref="G17411:G17474" si="1126">IFERROR(IF(D17411&gt;F17411,(D17411-F17411)^2,0),0)</f>
        <v>0</v>
      </c>
      <c r="H17411" s="11" t="str">
        <f t="shared" si="1124"/>
        <v/>
      </c>
      <c r="I17411" s="11">
        <f t="shared" ref="I17411:I17474" si="1127">IFERROR(IF(D17411&gt;H17411,(D17411-H17411)^2,0),0)</f>
        <v>0</v>
      </c>
    </row>
    <row r="17412" spans="6:9">
      <c r="F17412" t="str">
        <f t="shared" si="1125"/>
        <v/>
      </c>
      <c r="G17412">
        <f t="shared" si="1126"/>
        <v>0</v>
      </c>
      <c r="H17412" s="11" t="str">
        <f t="shared" si="1124"/>
        <v/>
      </c>
      <c r="I17412" s="11">
        <f t="shared" si="1127"/>
        <v>0</v>
      </c>
    </row>
    <row r="17413" spans="6:9">
      <c r="F17413" t="str">
        <f t="shared" si="1125"/>
        <v/>
      </c>
      <c r="G17413">
        <f t="shared" si="1126"/>
        <v>0</v>
      </c>
      <c r="H17413" s="11" t="str">
        <f t="shared" si="1124"/>
        <v/>
      </c>
      <c r="I17413" s="11">
        <f t="shared" si="1127"/>
        <v>0</v>
      </c>
    </row>
    <row r="17414" spans="6:9">
      <c r="F17414" t="str">
        <f t="shared" si="1125"/>
        <v/>
      </c>
      <c r="G17414">
        <f t="shared" si="1126"/>
        <v>0</v>
      </c>
      <c r="H17414" s="11" t="str">
        <f t="shared" si="1124"/>
        <v/>
      </c>
      <c r="I17414" s="11">
        <f t="shared" si="1127"/>
        <v>0</v>
      </c>
    </row>
    <row r="17415" spans="6:9">
      <c r="F17415" t="str">
        <f t="shared" si="1125"/>
        <v/>
      </c>
      <c r="G17415">
        <f t="shared" si="1126"/>
        <v>0</v>
      </c>
      <c r="H17415" s="11" t="str">
        <f t="shared" si="1124"/>
        <v/>
      </c>
      <c r="I17415" s="11">
        <f t="shared" si="1127"/>
        <v>0</v>
      </c>
    </row>
    <row r="17416" spans="6:9">
      <c r="F17416" t="str">
        <f t="shared" si="1125"/>
        <v/>
      </c>
      <c r="G17416">
        <f t="shared" si="1126"/>
        <v>0</v>
      </c>
      <c r="H17416" s="11" t="str">
        <f t="shared" si="1124"/>
        <v/>
      </c>
      <c r="I17416" s="11">
        <f t="shared" si="1127"/>
        <v>0</v>
      </c>
    </row>
    <row r="17417" spans="6:9">
      <c r="F17417" t="str">
        <f t="shared" si="1125"/>
        <v/>
      </c>
      <c r="G17417">
        <f t="shared" si="1126"/>
        <v>0</v>
      </c>
      <c r="H17417" s="11" t="str">
        <f t="shared" si="1124"/>
        <v/>
      </c>
      <c r="I17417" s="11">
        <f t="shared" si="1127"/>
        <v>0</v>
      </c>
    </row>
    <row r="17418" spans="6:9">
      <c r="F17418" t="str">
        <f t="shared" si="1125"/>
        <v/>
      </c>
      <c r="G17418">
        <f t="shared" si="1126"/>
        <v>0</v>
      </c>
      <c r="H17418" s="11" t="str">
        <f t="shared" si="1124"/>
        <v/>
      </c>
      <c r="I17418" s="11">
        <f t="shared" si="1127"/>
        <v>0</v>
      </c>
    </row>
    <row r="17419" spans="6:9">
      <c r="F17419" t="str">
        <f t="shared" si="1125"/>
        <v/>
      </c>
      <c r="G17419">
        <f t="shared" si="1126"/>
        <v>0</v>
      </c>
      <c r="H17419" s="11" t="str">
        <f t="shared" si="1124"/>
        <v/>
      </c>
      <c r="I17419" s="11">
        <f t="shared" si="1127"/>
        <v>0</v>
      </c>
    </row>
    <row r="17420" spans="6:9">
      <c r="F17420" t="str">
        <f t="shared" si="1125"/>
        <v/>
      </c>
      <c r="G17420">
        <f t="shared" si="1126"/>
        <v>0</v>
      </c>
      <c r="H17420" s="11" t="str">
        <f t="shared" si="1124"/>
        <v/>
      </c>
      <c r="I17420" s="11">
        <f t="shared" si="1127"/>
        <v>0</v>
      </c>
    </row>
    <row r="17421" spans="6:9">
      <c r="F17421" t="str">
        <f t="shared" si="1125"/>
        <v/>
      </c>
      <c r="G17421">
        <f t="shared" si="1126"/>
        <v>0</v>
      </c>
      <c r="H17421" s="11" t="str">
        <f t="shared" si="1124"/>
        <v/>
      </c>
      <c r="I17421" s="11">
        <f t="shared" si="1127"/>
        <v>0</v>
      </c>
    </row>
    <row r="17422" spans="6:9">
      <c r="F17422" t="str">
        <f t="shared" si="1125"/>
        <v/>
      </c>
      <c r="G17422">
        <f t="shared" si="1126"/>
        <v>0</v>
      </c>
      <c r="H17422" s="11" t="str">
        <f t="shared" si="1124"/>
        <v/>
      </c>
      <c r="I17422" s="11">
        <f t="shared" si="1127"/>
        <v>0</v>
      </c>
    </row>
    <row r="17423" spans="6:9">
      <c r="F17423" t="str">
        <f t="shared" si="1125"/>
        <v/>
      </c>
      <c r="G17423">
        <f t="shared" si="1126"/>
        <v>0</v>
      </c>
      <c r="H17423" s="11" t="str">
        <f t="shared" si="1124"/>
        <v/>
      </c>
      <c r="I17423" s="11">
        <f t="shared" si="1127"/>
        <v>0</v>
      </c>
    </row>
    <row r="17424" spans="6:9">
      <c r="F17424" t="str">
        <f t="shared" si="1125"/>
        <v/>
      </c>
      <c r="G17424">
        <f t="shared" si="1126"/>
        <v>0</v>
      </c>
      <c r="H17424" s="11" t="str">
        <f t="shared" si="1124"/>
        <v/>
      </c>
      <c r="I17424" s="11">
        <f t="shared" si="1127"/>
        <v>0</v>
      </c>
    </row>
    <row r="17425" spans="6:9">
      <c r="F17425" t="str">
        <f t="shared" si="1125"/>
        <v/>
      </c>
      <c r="G17425">
        <f t="shared" si="1126"/>
        <v>0</v>
      </c>
      <c r="H17425" s="11" t="str">
        <f t="shared" si="1124"/>
        <v/>
      </c>
      <c r="I17425" s="11">
        <f t="shared" si="1127"/>
        <v>0</v>
      </c>
    </row>
    <row r="17426" spans="6:9">
      <c r="F17426" t="str">
        <f t="shared" si="1125"/>
        <v/>
      </c>
      <c r="G17426">
        <f t="shared" si="1126"/>
        <v>0</v>
      </c>
      <c r="H17426" s="11" t="str">
        <f t="shared" si="1124"/>
        <v/>
      </c>
      <c r="I17426" s="11">
        <f t="shared" si="1127"/>
        <v>0</v>
      </c>
    </row>
    <row r="17427" spans="6:9">
      <c r="F17427" t="str">
        <f t="shared" si="1125"/>
        <v/>
      </c>
      <c r="G17427">
        <f t="shared" si="1126"/>
        <v>0</v>
      </c>
      <c r="H17427" s="11" t="str">
        <f t="shared" si="1124"/>
        <v/>
      </c>
      <c r="I17427" s="11">
        <f t="shared" si="1127"/>
        <v>0</v>
      </c>
    </row>
    <row r="17428" spans="6:9">
      <c r="F17428" t="str">
        <f t="shared" si="1125"/>
        <v/>
      </c>
      <c r="G17428">
        <f t="shared" si="1126"/>
        <v>0</v>
      </c>
      <c r="H17428" s="11" t="str">
        <f t="shared" si="1124"/>
        <v/>
      </c>
      <c r="I17428" s="11">
        <f t="shared" si="1127"/>
        <v>0</v>
      </c>
    </row>
    <row r="17429" spans="6:9">
      <c r="F17429" t="str">
        <f t="shared" si="1125"/>
        <v/>
      </c>
      <c r="G17429">
        <f t="shared" si="1126"/>
        <v>0</v>
      </c>
      <c r="H17429" s="11" t="str">
        <f t="shared" si="1124"/>
        <v/>
      </c>
      <c r="I17429" s="11">
        <f t="shared" si="1127"/>
        <v>0</v>
      </c>
    </row>
    <row r="17430" spans="6:9">
      <c r="F17430" t="str">
        <f t="shared" si="1125"/>
        <v/>
      </c>
      <c r="G17430">
        <f t="shared" si="1126"/>
        <v>0</v>
      </c>
      <c r="H17430" s="11" t="str">
        <f t="shared" si="1124"/>
        <v/>
      </c>
      <c r="I17430" s="11">
        <f t="shared" si="1127"/>
        <v>0</v>
      </c>
    </row>
    <row r="17431" spans="6:9">
      <c r="F17431" t="str">
        <f t="shared" si="1125"/>
        <v/>
      </c>
      <c r="G17431">
        <f t="shared" si="1126"/>
        <v>0</v>
      </c>
      <c r="H17431" s="11" t="str">
        <f t="shared" si="1124"/>
        <v/>
      </c>
      <c r="I17431" s="11">
        <f t="shared" si="1127"/>
        <v>0</v>
      </c>
    </row>
    <row r="17432" spans="6:9">
      <c r="F17432" t="str">
        <f t="shared" si="1125"/>
        <v/>
      </c>
      <c r="G17432">
        <f t="shared" si="1126"/>
        <v>0</v>
      </c>
      <c r="H17432" s="11" t="str">
        <f t="shared" si="1124"/>
        <v/>
      </c>
      <c r="I17432" s="11">
        <f t="shared" si="1127"/>
        <v>0</v>
      </c>
    </row>
    <row r="17433" spans="6:9">
      <c r="F17433" t="str">
        <f t="shared" si="1125"/>
        <v/>
      </c>
      <c r="G17433">
        <f t="shared" si="1126"/>
        <v>0</v>
      </c>
      <c r="H17433" s="11" t="str">
        <f t="shared" si="1124"/>
        <v/>
      </c>
      <c r="I17433" s="11">
        <f t="shared" si="1127"/>
        <v>0</v>
      </c>
    </row>
    <row r="17434" spans="6:9">
      <c r="F17434" t="str">
        <f t="shared" si="1125"/>
        <v/>
      </c>
      <c r="G17434">
        <f t="shared" si="1126"/>
        <v>0</v>
      </c>
      <c r="H17434" s="11" t="str">
        <f t="shared" si="1124"/>
        <v/>
      </c>
      <c r="I17434" s="11">
        <f t="shared" si="1127"/>
        <v>0</v>
      </c>
    </row>
    <row r="17435" spans="6:9">
      <c r="F17435" t="str">
        <f t="shared" si="1125"/>
        <v/>
      </c>
      <c r="G17435">
        <f t="shared" si="1126"/>
        <v>0</v>
      </c>
      <c r="H17435" s="11" t="str">
        <f t="shared" si="1124"/>
        <v/>
      </c>
      <c r="I17435" s="11">
        <f t="shared" si="1127"/>
        <v>0</v>
      </c>
    </row>
    <row r="17436" spans="6:9">
      <c r="F17436" t="str">
        <f t="shared" si="1125"/>
        <v/>
      </c>
      <c r="G17436">
        <f t="shared" si="1126"/>
        <v>0</v>
      </c>
      <c r="H17436" s="11" t="str">
        <f t="shared" si="1124"/>
        <v/>
      </c>
      <c r="I17436" s="11">
        <f t="shared" si="1127"/>
        <v>0</v>
      </c>
    </row>
    <row r="17437" spans="6:9">
      <c r="F17437" t="str">
        <f t="shared" si="1125"/>
        <v/>
      </c>
      <c r="G17437">
        <f t="shared" si="1126"/>
        <v>0</v>
      </c>
      <c r="H17437" s="11" t="str">
        <f t="shared" si="1124"/>
        <v/>
      </c>
      <c r="I17437" s="11">
        <f t="shared" si="1127"/>
        <v>0</v>
      </c>
    </row>
    <row r="17438" spans="6:9">
      <c r="F17438" t="str">
        <f t="shared" si="1125"/>
        <v/>
      </c>
      <c r="G17438">
        <f t="shared" si="1126"/>
        <v>0</v>
      </c>
      <c r="H17438" s="11" t="str">
        <f t="shared" si="1124"/>
        <v/>
      </c>
      <c r="I17438" s="11">
        <f t="shared" si="1127"/>
        <v>0</v>
      </c>
    </row>
    <row r="17439" spans="6:9">
      <c r="F17439" t="str">
        <f t="shared" si="1125"/>
        <v/>
      </c>
      <c r="G17439">
        <f t="shared" si="1126"/>
        <v>0</v>
      </c>
      <c r="H17439" s="11" t="str">
        <f t="shared" si="1124"/>
        <v/>
      </c>
      <c r="I17439" s="11">
        <f t="shared" si="1127"/>
        <v>0</v>
      </c>
    </row>
    <row r="17440" spans="6:9">
      <c r="F17440" t="str">
        <f t="shared" si="1125"/>
        <v/>
      </c>
      <c r="G17440">
        <f t="shared" si="1126"/>
        <v>0</v>
      </c>
      <c r="H17440" s="11" t="str">
        <f t="shared" si="1124"/>
        <v/>
      </c>
      <c r="I17440" s="11">
        <f t="shared" si="1127"/>
        <v>0</v>
      </c>
    </row>
    <row r="17441" spans="6:9">
      <c r="F17441" t="str">
        <f t="shared" si="1125"/>
        <v/>
      </c>
      <c r="G17441">
        <f t="shared" si="1126"/>
        <v>0</v>
      </c>
      <c r="H17441" s="11" t="str">
        <f t="shared" si="1124"/>
        <v/>
      </c>
      <c r="I17441" s="11">
        <f t="shared" si="1127"/>
        <v>0</v>
      </c>
    </row>
    <row r="17442" spans="6:9">
      <c r="F17442" t="str">
        <f t="shared" si="1125"/>
        <v/>
      </c>
      <c r="G17442">
        <f t="shared" si="1126"/>
        <v>0</v>
      </c>
      <c r="H17442" s="11" t="str">
        <f t="shared" si="1124"/>
        <v/>
      </c>
      <c r="I17442" s="11">
        <f t="shared" si="1127"/>
        <v>0</v>
      </c>
    </row>
    <row r="17443" spans="6:9">
      <c r="F17443" t="str">
        <f t="shared" si="1125"/>
        <v/>
      </c>
      <c r="G17443">
        <f t="shared" si="1126"/>
        <v>0</v>
      </c>
      <c r="H17443" s="11" t="str">
        <f t="shared" si="1124"/>
        <v/>
      </c>
      <c r="I17443" s="11">
        <f t="shared" si="1127"/>
        <v>0</v>
      </c>
    </row>
    <row r="17444" spans="6:9">
      <c r="F17444" t="str">
        <f t="shared" si="1125"/>
        <v/>
      </c>
      <c r="G17444">
        <f t="shared" si="1126"/>
        <v>0</v>
      </c>
      <c r="H17444" s="11" t="str">
        <f t="shared" si="1124"/>
        <v/>
      </c>
      <c r="I17444" s="11">
        <f t="shared" si="1127"/>
        <v>0</v>
      </c>
    </row>
    <row r="17445" spans="6:9">
      <c r="F17445" t="str">
        <f t="shared" si="1125"/>
        <v/>
      </c>
      <c r="G17445">
        <f t="shared" si="1126"/>
        <v>0</v>
      </c>
      <c r="H17445" s="11" t="str">
        <f t="shared" si="1124"/>
        <v/>
      </c>
      <c r="I17445" s="11">
        <f t="shared" si="1127"/>
        <v>0</v>
      </c>
    </row>
    <row r="17446" spans="6:9">
      <c r="F17446" t="str">
        <f t="shared" si="1125"/>
        <v/>
      </c>
      <c r="G17446">
        <f t="shared" si="1126"/>
        <v>0</v>
      </c>
      <c r="H17446" s="11" t="str">
        <f t="shared" si="1124"/>
        <v/>
      </c>
      <c r="I17446" s="11">
        <f t="shared" si="1127"/>
        <v>0</v>
      </c>
    </row>
    <row r="17447" spans="6:9">
      <c r="F17447" t="str">
        <f t="shared" si="1125"/>
        <v/>
      </c>
      <c r="G17447">
        <f t="shared" si="1126"/>
        <v>0</v>
      </c>
      <c r="H17447" s="11" t="str">
        <f t="shared" si="1124"/>
        <v/>
      </c>
      <c r="I17447" s="11">
        <f t="shared" si="1127"/>
        <v>0</v>
      </c>
    </row>
    <row r="17448" spans="6:9">
      <c r="F17448" t="str">
        <f t="shared" si="1125"/>
        <v/>
      </c>
      <c r="G17448">
        <f t="shared" si="1126"/>
        <v>0</v>
      </c>
      <c r="H17448" s="11" t="str">
        <f t="shared" si="1124"/>
        <v/>
      </c>
      <c r="I17448" s="11">
        <f t="shared" si="1127"/>
        <v>0</v>
      </c>
    </row>
    <row r="17449" spans="6:9">
      <c r="F17449" t="str">
        <f t="shared" si="1125"/>
        <v/>
      </c>
      <c r="G17449">
        <f t="shared" si="1126"/>
        <v>0</v>
      </c>
      <c r="H17449" s="11" t="str">
        <f t="shared" si="1124"/>
        <v/>
      </c>
      <c r="I17449" s="11">
        <f t="shared" si="1127"/>
        <v>0</v>
      </c>
    </row>
    <row r="17450" spans="6:9">
      <c r="F17450" t="str">
        <f t="shared" si="1125"/>
        <v/>
      </c>
      <c r="G17450">
        <f t="shared" si="1126"/>
        <v>0</v>
      </c>
      <c r="H17450" s="11" t="str">
        <f t="shared" si="1124"/>
        <v/>
      </c>
      <c r="I17450" s="11">
        <f t="shared" si="1127"/>
        <v>0</v>
      </c>
    </row>
    <row r="17451" spans="6:9">
      <c r="F17451" t="str">
        <f t="shared" si="1125"/>
        <v/>
      </c>
      <c r="G17451">
        <f t="shared" si="1126"/>
        <v>0</v>
      </c>
      <c r="H17451" s="11" t="str">
        <f t="shared" si="1124"/>
        <v/>
      </c>
      <c r="I17451" s="11">
        <f t="shared" si="1127"/>
        <v>0</v>
      </c>
    </row>
    <row r="17452" spans="6:9">
      <c r="F17452" t="str">
        <f t="shared" si="1125"/>
        <v/>
      </c>
      <c r="G17452">
        <f t="shared" si="1126"/>
        <v>0</v>
      </c>
      <c r="H17452" s="11" t="str">
        <f t="shared" si="1124"/>
        <v/>
      </c>
      <c r="I17452" s="11">
        <f t="shared" si="1127"/>
        <v>0</v>
      </c>
    </row>
    <row r="17453" spans="6:9">
      <c r="F17453" t="str">
        <f t="shared" si="1125"/>
        <v/>
      </c>
      <c r="G17453">
        <f t="shared" si="1126"/>
        <v>0</v>
      </c>
      <c r="H17453" s="11" t="str">
        <f t="shared" si="1124"/>
        <v/>
      </c>
      <c r="I17453" s="11">
        <f t="shared" si="1127"/>
        <v>0</v>
      </c>
    </row>
    <row r="17454" spans="6:9">
      <c r="F17454" t="str">
        <f t="shared" si="1125"/>
        <v/>
      </c>
      <c r="G17454">
        <f t="shared" si="1126"/>
        <v>0</v>
      </c>
      <c r="H17454" s="11" t="str">
        <f t="shared" si="1124"/>
        <v/>
      </c>
      <c r="I17454" s="11">
        <f t="shared" si="1127"/>
        <v>0</v>
      </c>
    </row>
    <row r="17455" spans="6:9">
      <c r="F17455" t="str">
        <f t="shared" si="1125"/>
        <v/>
      </c>
      <c r="G17455">
        <f t="shared" si="1126"/>
        <v>0</v>
      </c>
      <c r="H17455" s="11" t="str">
        <f t="shared" si="1124"/>
        <v/>
      </c>
      <c r="I17455" s="11">
        <f t="shared" si="1127"/>
        <v>0</v>
      </c>
    </row>
    <row r="17456" spans="6:9">
      <c r="F17456" t="str">
        <f t="shared" si="1125"/>
        <v/>
      </c>
      <c r="G17456">
        <f t="shared" si="1126"/>
        <v>0</v>
      </c>
      <c r="H17456" s="11" t="str">
        <f t="shared" si="1124"/>
        <v/>
      </c>
      <c r="I17456" s="11">
        <f t="shared" si="1127"/>
        <v>0</v>
      </c>
    </row>
    <row r="17457" spans="6:9">
      <c r="F17457" t="str">
        <f t="shared" si="1125"/>
        <v/>
      </c>
      <c r="G17457">
        <f t="shared" si="1126"/>
        <v>0</v>
      </c>
      <c r="H17457" s="11" t="str">
        <f t="shared" si="1124"/>
        <v/>
      </c>
      <c r="I17457" s="11">
        <f t="shared" si="1127"/>
        <v>0</v>
      </c>
    </row>
    <row r="17458" spans="6:9">
      <c r="F17458" t="str">
        <f t="shared" si="1125"/>
        <v/>
      </c>
      <c r="G17458">
        <f t="shared" si="1126"/>
        <v>0</v>
      </c>
      <c r="H17458" s="11" t="str">
        <f t="shared" si="1124"/>
        <v/>
      </c>
      <c r="I17458" s="11">
        <f t="shared" si="1127"/>
        <v>0</v>
      </c>
    </row>
    <row r="17459" spans="6:9">
      <c r="F17459" t="str">
        <f t="shared" si="1125"/>
        <v/>
      </c>
      <c r="G17459">
        <f t="shared" si="1126"/>
        <v>0</v>
      </c>
      <c r="H17459" s="11" t="str">
        <f t="shared" si="1124"/>
        <v/>
      </c>
      <c r="I17459" s="11">
        <f t="shared" si="1127"/>
        <v>0</v>
      </c>
    </row>
    <row r="17460" spans="6:9">
      <c r="F17460" t="str">
        <f t="shared" si="1125"/>
        <v/>
      </c>
      <c r="G17460">
        <f t="shared" si="1126"/>
        <v>0</v>
      </c>
      <c r="H17460" s="11" t="str">
        <f t="shared" si="1124"/>
        <v/>
      </c>
      <c r="I17460" s="11">
        <f t="shared" si="1127"/>
        <v>0</v>
      </c>
    </row>
    <row r="17461" spans="6:9">
      <c r="F17461" t="str">
        <f t="shared" si="1125"/>
        <v/>
      </c>
      <c r="G17461">
        <f t="shared" si="1126"/>
        <v>0</v>
      </c>
      <c r="H17461" s="11" t="str">
        <f t="shared" si="1124"/>
        <v/>
      </c>
      <c r="I17461" s="11">
        <f t="shared" si="1127"/>
        <v>0</v>
      </c>
    </row>
    <row r="17462" spans="6:9">
      <c r="F17462" t="str">
        <f t="shared" si="1125"/>
        <v/>
      </c>
      <c r="G17462">
        <f t="shared" si="1126"/>
        <v>0</v>
      </c>
      <c r="H17462" s="11" t="str">
        <f t="shared" si="1124"/>
        <v/>
      </c>
      <c r="I17462" s="11">
        <f t="shared" si="1127"/>
        <v>0</v>
      </c>
    </row>
    <row r="17463" spans="6:9">
      <c r="F17463" t="str">
        <f t="shared" si="1125"/>
        <v/>
      </c>
      <c r="G17463">
        <f t="shared" si="1126"/>
        <v>0</v>
      </c>
      <c r="H17463" s="11" t="str">
        <f t="shared" si="1124"/>
        <v/>
      </c>
      <c r="I17463" s="11">
        <f t="shared" si="1127"/>
        <v>0</v>
      </c>
    </row>
    <row r="17464" spans="6:9">
      <c r="F17464" t="str">
        <f t="shared" si="1125"/>
        <v/>
      </c>
      <c r="G17464">
        <f t="shared" si="1126"/>
        <v>0</v>
      </c>
      <c r="H17464" s="11" t="str">
        <f t="shared" si="1124"/>
        <v/>
      </c>
      <c r="I17464" s="11">
        <f t="shared" si="1127"/>
        <v>0</v>
      </c>
    </row>
    <row r="17465" spans="6:9">
      <c r="F17465" t="str">
        <f t="shared" si="1125"/>
        <v/>
      </c>
      <c r="G17465">
        <f t="shared" si="1126"/>
        <v>0</v>
      </c>
      <c r="H17465" s="11" t="str">
        <f t="shared" si="1124"/>
        <v/>
      </c>
      <c r="I17465" s="11">
        <f t="shared" si="1127"/>
        <v>0</v>
      </c>
    </row>
    <row r="17466" spans="6:9">
      <c r="F17466" t="str">
        <f t="shared" si="1125"/>
        <v/>
      </c>
      <c r="G17466">
        <f t="shared" si="1126"/>
        <v>0</v>
      </c>
      <c r="H17466" s="11" t="str">
        <f t="shared" si="1124"/>
        <v/>
      </c>
      <c r="I17466" s="11">
        <f t="shared" si="1127"/>
        <v>0</v>
      </c>
    </row>
    <row r="17467" spans="6:9">
      <c r="F17467" t="str">
        <f t="shared" si="1125"/>
        <v/>
      </c>
      <c r="G17467">
        <f t="shared" si="1126"/>
        <v>0</v>
      </c>
      <c r="H17467" s="11" t="str">
        <f t="shared" si="1124"/>
        <v/>
      </c>
      <c r="I17467" s="11">
        <f t="shared" si="1127"/>
        <v>0</v>
      </c>
    </row>
    <row r="17468" spans="6:9">
      <c r="F17468" t="str">
        <f t="shared" si="1125"/>
        <v/>
      </c>
      <c r="G17468">
        <f t="shared" si="1126"/>
        <v>0</v>
      </c>
      <c r="H17468" s="11" t="str">
        <f t="shared" si="1124"/>
        <v/>
      </c>
      <c r="I17468" s="11">
        <f t="shared" si="1127"/>
        <v>0</v>
      </c>
    </row>
    <row r="17469" spans="6:9">
      <c r="F17469" t="str">
        <f t="shared" si="1125"/>
        <v/>
      </c>
      <c r="G17469">
        <f t="shared" si="1126"/>
        <v>0</v>
      </c>
      <c r="H17469" s="11" t="str">
        <f t="shared" si="1124"/>
        <v/>
      </c>
      <c r="I17469" s="11">
        <f t="shared" si="1127"/>
        <v>0</v>
      </c>
    </row>
    <row r="17470" spans="6:9">
      <c r="F17470" t="str">
        <f t="shared" si="1125"/>
        <v/>
      </c>
      <c r="G17470">
        <f t="shared" si="1126"/>
        <v>0</v>
      </c>
      <c r="H17470" s="11" t="str">
        <f t="shared" si="1124"/>
        <v/>
      </c>
      <c r="I17470" s="11">
        <f t="shared" si="1127"/>
        <v>0</v>
      </c>
    </row>
    <row r="17471" spans="6:9">
      <c r="F17471" t="str">
        <f t="shared" si="1125"/>
        <v/>
      </c>
      <c r="G17471">
        <f t="shared" si="1126"/>
        <v>0</v>
      </c>
      <c r="H17471" s="11" t="str">
        <f t="shared" si="1124"/>
        <v/>
      </c>
      <c r="I17471" s="11">
        <f t="shared" si="1127"/>
        <v>0</v>
      </c>
    </row>
    <row r="17472" spans="6:9">
      <c r="F17472" t="str">
        <f t="shared" si="1125"/>
        <v/>
      </c>
      <c r="G17472">
        <f t="shared" si="1126"/>
        <v>0</v>
      </c>
      <c r="H17472" s="11" t="str">
        <f t="shared" si="1124"/>
        <v/>
      </c>
      <c r="I17472" s="11">
        <f t="shared" si="1127"/>
        <v>0</v>
      </c>
    </row>
    <row r="17473" spans="6:9">
      <c r="F17473" t="str">
        <f t="shared" si="1125"/>
        <v/>
      </c>
      <c r="G17473">
        <f t="shared" si="1126"/>
        <v>0</v>
      </c>
      <c r="H17473" s="11" t="str">
        <f t="shared" si="1124"/>
        <v/>
      </c>
      <c r="I17473" s="11">
        <f t="shared" si="1127"/>
        <v>0</v>
      </c>
    </row>
    <row r="17474" spans="6:9">
      <c r="F17474" t="str">
        <f t="shared" si="1125"/>
        <v/>
      </c>
      <c r="G17474">
        <f t="shared" si="1126"/>
        <v>0</v>
      </c>
      <c r="H17474" s="11" t="str">
        <f t="shared" ref="H17474:H17537" si="1128">IFERROR(HLOOKUP($A17474,$N$85:$S$86,2,0),"")</f>
        <v/>
      </c>
      <c r="I17474" s="11">
        <f t="shared" si="1127"/>
        <v>0</v>
      </c>
    </row>
    <row r="17475" spans="6:9">
      <c r="F17475" t="str">
        <f t="shared" ref="F17475:F17538" si="1129">IFERROR(HLOOKUP($A17475,$N$40:$S$41,2,0),"")</f>
        <v/>
      </c>
      <c r="G17475">
        <f t="shared" ref="G17475:G17538" si="1130">IFERROR(IF(D17475&gt;F17475,(D17475-F17475)^2,0),0)</f>
        <v>0</v>
      </c>
      <c r="H17475" s="11" t="str">
        <f t="shared" si="1128"/>
        <v/>
      </c>
      <c r="I17475" s="11">
        <f t="shared" ref="I17475:I17538" si="1131">IFERROR(IF(D17475&gt;H17475,(D17475-H17475)^2,0),0)</f>
        <v>0</v>
      </c>
    </row>
    <row r="17476" spans="6:9">
      <c r="F17476" t="str">
        <f t="shared" si="1129"/>
        <v/>
      </c>
      <c r="G17476">
        <f t="shared" si="1130"/>
        <v>0</v>
      </c>
      <c r="H17476" s="11" t="str">
        <f t="shared" si="1128"/>
        <v/>
      </c>
      <c r="I17476" s="11">
        <f t="shared" si="1131"/>
        <v>0</v>
      </c>
    </row>
    <row r="17477" spans="6:9">
      <c r="F17477" t="str">
        <f t="shared" si="1129"/>
        <v/>
      </c>
      <c r="G17477">
        <f t="shared" si="1130"/>
        <v>0</v>
      </c>
      <c r="H17477" s="11" t="str">
        <f t="shared" si="1128"/>
        <v/>
      </c>
      <c r="I17477" s="11">
        <f t="shared" si="1131"/>
        <v>0</v>
      </c>
    </row>
    <row r="17478" spans="6:9">
      <c r="F17478" t="str">
        <f t="shared" si="1129"/>
        <v/>
      </c>
      <c r="G17478">
        <f t="shared" si="1130"/>
        <v>0</v>
      </c>
      <c r="H17478" s="11" t="str">
        <f t="shared" si="1128"/>
        <v/>
      </c>
      <c r="I17478" s="11">
        <f t="shared" si="1131"/>
        <v>0</v>
      </c>
    </row>
    <row r="17479" spans="6:9">
      <c r="F17479" t="str">
        <f t="shared" si="1129"/>
        <v/>
      </c>
      <c r="G17479">
        <f t="shared" si="1130"/>
        <v>0</v>
      </c>
      <c r="H17479" s="11" t="str">
        <f t="shared" si="1128"/>
        <v/>
      </c>
      <c r="I17479" s="11">
        <f t="shared" si="1131"/>
        <v>0</v>
      </c>
    </row>
    <row r="17480" spans="6:9">
      <c r="F17480" t="str">
        <f t="shared" si="1129"/>
        <v/>
      </c>
      <c r="G17480">
        <f t="shared" si="1130"/>
        <v>0</v>
      </c>
      <c r="H17480" s="11" t="str">
        <f t="shared" si="1128"/>
        <v/>
      </c>
      <c r="I17480" s="11">
        <f t="shared" si="1131"/>
        <v>0</v>
      </c>
    </row>
    <row r="17481" spans="6:9">
      <c r="F17481" t="str">
        <f t="shared" si="1129"/>
        <v/>
      </c>
      <c r="G17481">
        <f t="shared" si="1130"/>
        <v>0</v>
      </c>
      <c r="H17481" s="11" t="str">
        <f t="shared" si="1128"/>
        <v/>
      </c>
      <c r="I17481" s="11">
        <f t="shared" si="1131"/>
        <v>0</v>
      </c>
    </row>
    <row r="17482" spans="6:9">
      <c r="F17482" t="str">
        <f t="shared" si="1129"/>
        <v/>
      </c>
      <c r="G17482">
        <f t="shared" si="1130"/>
        <v>0</v>
      </c>
      <c r="H17482" s="11" t="str">
        <f t="shared" si="1128"/>
        <v/>
      </c>
      <c r="I17482" s="11">
        <f t="shared" si="1131"/>
        <v>0</v>
      </c>
    </row>
    <row r="17483" spans="6:9">
      <c r="F17483" t="str">
        <f t="shared" si="1129"/>
        <v/>
      </c>
      <c r="G17483">
        <f t="shared" si="1130"/>
        <v>0</v>
      </c>
      <c r="H17483" s="11" t="str">
        <f t="shared" si="1128"/>
        <v/>
      </c>
      <c r="I17483" s="11">
        <f t="shared" si="1131"/>
        <v>0</v>
      </c>
    </row>
    <row r="17484" spans="6:9">
      <c r="F17484" t="str">
        <f t="shared" si="1129"/>
        <v/>
      </c>
      <c r="G17484">
        <f t="shared" si="1130"/>
        <v>0</v>
      </c>
      <c r="H17484" s="11" t="str">
        <f t="shared" si="1128"/>
        <v/>
      </c>
      <c r="I17484" s="11">
        <f t="shared" si="1131"/>
        <v>0</v>
      </c>
    </row>
    <row r="17485" spans="6:9">
      <c r="F17485" t="str">
        <f t="shared" si="1129"/>
        <v/>
      </c>
      <c r="G17485">
        <f t="shared" si="1130"/>
        <v>0</v>
      </c>
      <c r="H17485" s="11" t="str">
        <f t="shared" si="1128"/>
        <v/>
      </c>
      <c r="I17485" s="11">
        <f t="shared" si="1131"/>
        <v>0</v>
      </c>
    </row>
    <row r="17486" spans="6:9">
      <c r="F17486" t="str">
        <f t="shared" si="1129"/>
        <v/>
      </c>
      <c r="G17486">
        <f t="shared" si="1130"/>
        <v>0</v>
      </c>
      <c r="H17486" s="11" t="str">
        <f t="shared" si="1128"/>
        <v/>
      </c>
      <c r="I17486" s="11">
        <f t="shared" si="1131"/>
        <v>0</v>
      </c>
    </row>
    <row r="17487" spans="6:9">
      <c r="F17487" t="str">
        <f t="shared" si="1129"/>
        <v/>
      </c>
      <c r="G17487">
        <f t="shared" si="1130"/>
        <v>0</v>
      </c>
      <c r="H17487" s="11" t="str">
        <f t="shared" si="1128"/>
        <v/>
      </c>
      <c r="I17487" s="11">
        <f t="shared" si="1131"/>
        <v>0</v>
      </c>
    </row>
    <row r="17488" spans="6:9">
      <c r="F17488" t="str">
        <f t="shared" si="1129"/>
        <v/>
      </c>
      <c r="G17488">
        <f t="shared" si="1130"/>
        <v>0</v>
      </c>
      <c r="H17488" s="11" t="str">
        <f t="shared" si="1128"/>
        <v/>
      </c>
      <c r="I17488" s="11">
        <f t="shared" si="1131"/>
        <v>0</v>
      </c>
    </row>
    <row r="17489" spans="6:9">
      <c r="F17489" t="str">
        <f t="shared" si="1129"/>
        <v/>
      </c>
      <c r="G17489">
        <f t="shared" si="1130"/>
        <v>0</v>
      </c>
      <c r="H17489" s="11" t="str">
        <f t="shared" si="1128"/>
        <v/>
      </c>
      <c r="I17489" s="11">
        <f t="shared" si="1131"/>
        <v>0</v>
      </c>
    </row>
    <row r="17490" spans="6:9">
      <c r="F17490" t="str">
        <f t="shared" si="1129"/>
        <v/>
      </c>
      <c r="G17490">
        <f t="shared" si="1130"/>
        <v>0</v>
      </c>
      <c r="H17490" s="11" t="str">
        <f t="shared" si="1128"/>
        <v/>
      </c>
      <c r="I17490" s="11">
        <f t="shared" si="1131"/>
        <v>0</v>
      </c>
    </row>
    <row r="17491" spans="6:9">
      <c r="F17491" t="str">
        <f t="shared" si="1129"/>
        <v/>
      </c>
      <c r="G17491">
        <f t="shared" si="1130"/>
        <v>0</v>
      </c>
      <c r="H17491" s="11" t="str">
        <f t="shared" si="1128"/>
        <v/>
      </c>
      <c r="I17491" s="11">
        <f t="shared" si="1131"/>
        <v>0</v>
      </c>
    </row>
    <row r="17492" spans="6:9">
      <c r="F17492" t="str">
        <f t="shared" si="1129"/>
        <v/>
      </c>
      <c r="G17492">
        <f t="shared" si="1130"/>
        <v>0</v>
      </c>
      <c r="H17492" s="11" t="str">
        <f t="shared" si="1128"/>
        <v/>
      </c>
      <c r="I17492" s="11">
        <f t="shared" si="1131"/>
        <v>0</v>
      </c>
    </row>
    <row r="17493" spans="6:9">
      <c r="F17493" t="str">
        <f t="shared" si="1129"/>
        <v/>
      </c>
      <c r="G17493">
        <f t="shared" si="1130"/>
        <v>0</v>
      </c>
      <c r="H17493" s="11" t="str">
        <f t="shared" si="1128"/>
        <v/>
      </c>
      <c r="I17493" s="11">
        <f t="shared" si="1131"/>
        <v>0</v>
      </c>
    </row>
    <row r="17494" spans="6:9">
      <c r="F17494" t="str">
        <f t="shared" si="1129"/>
        <v/>
      </c>
      <c r="G17494">
        <f t="shared" si="1130"/>
        <v>0</v>
      </c>
      <c r="H17494" s="11" t="str">
        <f t="shared" si="1128"/>
        <v/>
      </c>
      <c r="I17494" s="11">
        <f t="shared" si="1131"/>
        <v>0</v>
      </c>
    </row>
    <row r="17495" spans="6:9">
      <c r="F17495" t="str">
        <f t="shared" si="1129"/>
        <v/>
      </c>
      <c r="G17495">
        <f t="shared" si="1130"/>
        <v>0</v>
      </c>
      <c r="H17495" s="11" t="str">
        <f t="shared" si="1128"/>
        <v/>
      </c>
      <c r="I17495" s="11">
        <f t="shared" si="1131"/>
        <v>0</v>
      </c>
    </row>
    <row r="17496" spans="6:9">
      <c r="F17496" t="str">
        <f t="shared" si="1129"/>
        <v/>
      </c>
      <c r="G17496">
        <f t="shared" si="1130"/>
        <v>0</v>
      </c>
      <c r="H17496" s="11" t="str">
        <f t="shared" si="1128"/>
        <v/>
      </c>
      <c r="I17496" s="11">
        <f t="shared" si="1131"/>
        <v>0</v>
      </c>
    </row>
    <row r="17497" spans="6:9">
      <c r="F17497" t="str">
        <f t="shared" si="1129"/>
        <v/>
      </c>
      <c r="G17497">
        <f t="shared" si="1130"/>
        <v>0</v>
      </c>
      <c r="H17497" s="11" t="str">
        <f t="shared" si="1128"/>
        <v/>
      </c>
      <c r="I17497" s="11">
        <f t="shared" si="1131"/>
        <v>0</v>
      </c>
    </row>
    <row r="17498" spans="6:9">
      <c r="F17498" t="str">
        <f t="shared" si="1129"/>
        <v/>
      </c>
      <c r="G17498">
        <f t="shared" si="1130"/>
        <v>0</v>
      </c>
      <c r="H17498" s="11" t="str">
        <f t="shared" si="1128"/>
        <v/>
      </c>
      <c r="I17498" s="11">
        <f t="shared" si="1131"/>
        <v>0</v>
      </c>
    </row>
    <row r="17499" spans="6:9">
      <c r="F17499" t="str">
        <f t="shared" si="1129"/>
        <v/>
      </c>
      <c r="G17499">
        <f t="shared" si="1130"/>
        <v>0</v>
      </c>
      <c r="H17499" s="11" t="str">
        <f t="shared" si="1128"/>
        <v/>
      </c>
      <c r="I17499" s="11">
        <f t="shared" si="1131"/>
        <v>0</v>
      </c>
    </row>
    <row r="17500" spans="6:9">
      <c r="F17500" t="str">
        <f t="shared" si="1129"/>
        <v/>
      </c>
      <c r="G17500">
        <f t="shared" si="1130"/>
        <v>0</v>
      </c>
      <c r="H17500" s="11" t="str">
        <f t="shared" si="1128"/>
        <v/>
      </c>
      <c r="I17500" s="11">
        <f t="shared" si="1131"/>
        <v>0</v>
      </c>
    </row>
    <row r="17501" spans="6:9">
      <c r="F17501" t="str">
        <f t="shared" si="1129"/>
        <v/>
      </c>
      <c r="G17501">
        <f t="shared" si="1130"/>
        <v>0</v>
      </c>
      <c r="H17501" s="11" t="str">
        <f t="shared" si="1128"/>
        <v/>
      </c>
      <c r="I17501" s="11">
        <f t="shared" si="1131"/>
        <v>0</v>
      </c>
    </row>
    <row r="17502" spans="6:9">
      <c r="F17502" t="str">
        <f t="shared" si="1129"/>
        <v/>
      </c>
      <c r="G17502">
        <f t="shared" si="1130"/>
        <v>0</v>
      </c>
      <c r="H17502" s="11" t="str">
        <f t="shared" si="1128"/>
        <v/>
      </c>
      <c r="I17502" s="11">
        <f t="shared" si="1131"/>
        <v>0</v>
      </c>
    </row>
    <row r="17503" spans="6:9">
      <c r="F17503" t="str">
        <f t="shared" si="1129"/>
        <v/>
      </c>
      <c r="G17503">
        <f t="shared" si="1130"/>
        <v>0</v>
      </c>
      <c r="H17503" s="11" t="str">
        <f t="shared" si="1128"/>
        <v/>
      </c>
      <c r="I17503" s="11">
        <f t="shared" si="1131"/>
        <v>0</v>
      </c>
    </row>
    <row r="17504" spans="6:9">
      <c r="F17504" t="str">
        <f t="shared" si="1129"/>
        <v/>
      </c>
      <c r="G17504">
        <f t="shared" si="1130"/>
        <v>0</v>
      </c>
      <c r="H17504" s="11" t="str">
        <f t="shared" si="1128"/>
        <v/>
      </c>
      <c r="I17504" s="11">
        <f t="shared" si="1131"/>
        <v>0</v>
      </c>
    </row>
    <row r="17505" spans="6:9">
      <c r="F17505" t="str">
        <f t="shared" si="1129"/>
        <v/>
      </c>
      <c r="G17505">
        <f t="shared" si="1130"/>
        <v>0</v>
      </c>
      <c r="H17505" s="11" t="str">
        <f t="shared" si="1128"/>
        <v/>
      </c>
      <c r="I17505" s="11">
        <f t="shared" si="1131"/>
        <v>0</v>
      </c>
    </row>
    <row r="17506" spans="6:9">
      <c r="F17506" t="str">
        <f t="shared" si="1129"/>
        <v/>
      </c>
      <c r="G17506">
        <f t="shared" si="1130"/>
        <v>0</v>
      </c>
      <c r="H17506" s="11" t="str">
        <f t="shared" si="1128"/>
        <v/>
      </c>
      <c r="I17506" s="11">
        <f t="shared" si="1131"/>
        <v>0</v>
      </c>
    </row>
    <row r="17507" spans="6:9">
      <c r="F17507" t="str">
        <f t="shared" si="1129"/>
        <v/>
      </c>
      <c r="G17507">
        <f t="shared" si="1130"/>
        <v>0</v>
      </c>
      <c r="H17507" s="11" t="str">
        <f t="shared" si="1128"/>
        <v/>
      </c>
      <c r="I17507" s="11">
        <f t="shared" si="1131"/>
        <v>0</v>
      </c>
    </row>
    <row r="17508" spans="6:9">
      <c r="F17508" t="str">
        <f t="shared" si="1129"/>
        <v/>
      </c>
      <c r="G17508">
        <f t="shared" si="1130"/>
        <v>0</v>
      </c>
      <c r="H17508" s="11" t="str">
        <f t="shared" si="1128"/>
        <v/>
      </c>
      <c r="I17508" s="11">
        <f t="shared" si="1131"/>
        <v>0</v>
      </c>
    </row>
    <row r="17509" spans="6:9">
      <c r="F17509" t="str">
        <f t="shared" si="1129"/>
        <v/>
      </c>
      <c r="G17509">
        <f t="shared" si="1130"/>
        <v>0</v>
      </c>
      <c r="H17509" s="11" t="str">
        <f t="shared" si="1128"/>
        <v/>
      </c>
      <c r="I17509" s="11">
        <f t="shared" si="1131"/>
        <v>0</v>
      </c>
    </row>
    <row r="17510" spans="6:9">
      <c r="F17510" t="str">
        <f t="shared" si="1129"/>
        <v/>
      </c>
      <c r="G17510">
        <f t="shared" si="1130"/>
        <v>0</v>
      </c>
      <c r="H17510" s="11" t="str">
        <f t="shared" si="1128"/>
        <v/>
      </c>
      <c r="I17510" s="11">
        <f t="shared" si="1131"/>
        <v>0</v>
      </c>
    </row>
    <row r="17511" spans="6:9">
      <c r="F17511" t="str">
        <f t="shared" si="1129"/>
        <v/>
      </c>
      <c r="G17511">
        <f t="shared" si="1130"/>
        <v>0</v>
      </c>
      <c r="H17511" s="11" t="str">
        <f t="shared" si="1128"/>
        <v/>
      </c>
      <c r="I17511" s="11">
        <f t="shared" si="1131"/>
        <v>0</v>
      </c>
    </row>
    <row r="17512" spans="6:9">
      <c r="F17512" t="str">
        <f t="shared" si="1129"/>
        <v/>
      </c>
      <c r="G17512">
        <f t="shared" si="1130"/>
        <v>0</v>
      </c>
      <c r="H17512" s="11" t="str">
        <f t="shared" si="1128"/>
        <v/>
      </c>
      <c r="I17512" s="11">
        <f t="shared" si="1131"/>
        <v>0</v>
      </c>
    </row>
    <row r="17513" spans="6:9">
      <c r="F17513" t="str">
        <f t="shared" si="1129"/>
        <v/>
      </c>
      <c r="G17513">
        <f t="shared" si="1130"/>
        <v>0</v>
      </c>
      <c r="H17513" s="11" t="str">
        <f t="shared" si="1128"/>
        <v/>
      </c>
      <c r="I17513" s="11">
        <f t="shared" si="1131"/>
        <v>0</v>
      </c>
    </row>
    <row r="17514" spans="6:9">
      <c r="F17514" t="str">
        <f t="shared" si="1129"/>
        <v/>
      </c>
      <c r="G17514">
        <f t="shared" si="1130"/>
        <v>0</v>
      </c>
      <c r="H17514" s="11" t="str">
        <f t="shared" si="1128"/>
        <v/>
      </c>
      <c r="I17514" s="11">
        <f t="shared" si="1131"/>
        <v>0</v>
      </c>
    </row>
    <row r="17515" spans="6:9">
      <c r="F17515" t="str">
        <f t="shared" si="1129"/>
        <v/>
      </c>
      <c r="G17515">
        <f t="shared" si="1130"/>
        <v>0</v>
      </c>
      <c r="H17515" s="11" t="str">
        <f t="shared" si="1128"/>
        <v/>
      </c>
      <c r="I17515" s="11">
        <f t="shared" si="1131"/>
        <v>0</v>
      </c>
    </row>
    <row r="17516" spans="6:9">
      <c r="F17516" t="str">
        <f t="shared" si="1129"/>
        <v/>
      </c>
      <c r="G17516">
        <f t="shared" si="1130"/>
        <v>0</v>
      </c>
      <c r="H17516" s="11" t="str">
        <f t="shared" si="1128"/>
        <v/>
      </c>
      <c r="I17516" s="11">
        <f t="shared" si="1131"/>
        <v>0</v>
      </c>
    </row>
    <row r="17517" spans="6:9">
      <c r="F17517" t="str">
        <f t="shared" si="1129"/>
        <v/>
      </c>
      <c r="G17517">
        <f t="shared" si="1130"/>
        <v>0</v>
      </c>
      <c r="H17517" s="11" t="str">
        <f t="shared" si="1128"/>
        <v/>
      </c>
      <c r="I17517" s="11">
        <f t="shared" si="1131"/>
        <v>0</v>
      </c>
    </row>
    <row r="17518" spans="6:9">
      <c r="F17518" t="str">
        <f t="shared" si="1129"/>
        <v/>
      </c>
      <c r="G17518">
        <f t="shared" si="1130"/>
        <v>0</v>
      </c>
      <c r="H17518" s="11" t="str">
        <f t="shared" si="1128"/>
        <v/>
      </c>
      <c r="I17518" s="11">
        <f t="shared" si="1131"/>
        <v>0</v>
      </c>
    </row>
    <row r="17519" spans="6:9">
      <c r="F17519" t="str">
        <f t="shared" si="1129"/>
        <v/>
      </c>
      <c r="G17519">
        <f t="shared" si="1130"/>
        <v>0</v>
      </c>
      <c r="H17519" s="11" t="str">
        <f t="shared" si="1128"/>
        <v/>
      </c>
      <c r="I17519" s="11">
        <f t="shared" si="1131"/>
        <v>0</v>
      </c>
    </row>
    <row r="17520" spans="6:9">
      <c r="F17520" t="str">
        <f t="shared" si="1129"/>
        <v/>
      </c>
      <c r="G17520">
        <f t="shared" si="1130"/>
        <v>0</v>
      </c>
      <c r="H17520" s="11" t="str">
        <f t="shared" si="1128"/>
        <v/>
      </c>
      <c r="I17520" s="11">
        <f t="shared" si="1131"/>
        <v>0</v>
      </c>
    </row>
    <row r="17521" spans="6:9">
      <c r="F17521" t="str">
        <f t="shared" si="1129"/>
        <v/>
      </c>
      <c r="G17521">
        <f t="shared" si="1130"/>
        <v>0</v>
      </c>
      <c r="H17521" s="11" t="str">
        <f t="shared" si="1128"/>
        <v/>
      </c>
      <c r="I17521" s="11">
        <f t="shared" si="1131"/>
        <v>0</v>
      </c>
    </row>
    <row r="17522" spans="6:9">
      <c r="F17522" t="str">
        <f t="shared" si="1129"/>
        <v/>
      </c>
      <c r="G17522">
        <f t="shared" si="1130"/>
        <v>0</v>
      </c>
      <c r="H17522" s="11" t="str">
        <f t="shared" si="1128"/>
        <v/>
      </c>
      <c r="I17522" s="11">
        <f t="shared" si="1131"/>
        <v>0</v>
      </c>
    </row>
    <row r="17523" spans="6:9">
      <c r="F17523" t="str">
        <f t="shared" si="1129"/>
        <v/>
      </c>
      <c r="G17523">
        <f t="shared" si="1130"/>
        <v>0</v>
      </c>
      <c r="H17523" s="11" t="str">
        <f t="shared" si="1128"/>
        <v/>
      </c>
      <c r="I17523" s="11">
        <f t="shared" si="1131"/>
        <v>0</v>
      </c>
    </row>
    <row r="17524" spans="6:9">
      <c r="F17524" t="str">
        <f t="shared" si="1129"/>
        <v/>
      </c>
      <c r="G17524">
        <f t="shared" si="1130"/>
        <v>0</v>
      </c>
      <c r="H17524" s="11" t="str">
        <f t="shared" si="1128"/>
        <v/>
      </c>
      <c r="I17524" s="11">
        <f t="shared" si="1131"/>
        <v>0</v>
      </c>
    </row>
    <row r="17525" spans="6:9">
      <c r="F17525" t="str">
        <f t="shared" si="1129"/>
        <v/>
      </c>
      <c r="G17525">
        <f t="shared" si="1130"/>
        <v>0</v>
      </c>
      <c r="H17525" s="11" t="str">
        <f t="shared" si="1128"/>
        <v/>
      </c>
      <c r="I17525" s="11">
        <f t="shared" si="1131"/>
        <v>0</v>
      </c>
    </row>
    <row r="17526" spans="6:9">
      <c r="F17526" t="str">
        <f t="shared" si="1129"/>
        <v/>
      </c>
      <c r="G17526">
        <f t="shared" si="1130"/>
        <v>0</v>
      </c>
      <c r="H17526" s="11" t="str">
        <f t="shared" si="1128"/>
        <v/>
      </c>
      <c r="I17526" s="11">
        <f t="shared" si="1131"/>
        <v>0</v>
      </c>
    </row>
    <row r="17527" spans="6:9">
      <c r="F17527" t="str">
        <f t="shared" si="1129"/>
        <v/>
      </c>
      <c r="G17527">
        <f t="shared" si="1130"/>
        <v>0</v>
      </c>
      <c r="H17527" s="11" t="str">
        <f t="shared" si="1128"/>
        <v/>
      </c>
      <c r="I17527" s="11">
        <f t="shared" si="1131"/>
        <v>0</v>
      </c>
    </row>
    <row r="17528" spans="6:9">
      <c r="F17528" t="str">
        <f t="shared" si="1129"/>
        <v/>
      </c>
      <c r="G17528">
        <f t="shared" si="1130"/>
        <v>0</v>
      </c>
      <c r="H17528" s="11" t="str">
        <f t="shared" si="1128"/>
        <v/>
      </c>
      <c r="I17528" s="11">
        <f t="shared" si="1131"/>
        <v>0</v>
      </c>
    </row>
    <row r="17529" spans="6:9">
      <c r="F17529" t="str">
        <f t="shared" si="1129"/>
        <v/>
      </c>
      <c r="G17529">
        <f t="shared" si="1130"/>
        <v>0</v>
      </c>
      <c r="H17529" s="11" t="str">
        <f t="shared" si="1128"/>
        <v/>
      </c>
      <c r="I17529" s="11">
        <f t="shared" si="1131"/>
        <v>0</v>
      </c>
    </row>
    <row r="17530" spans="6:9">
      <c r="F17530" t="str">
        <f t="shared" si="1129"/>
        <v/>
      </c>
      <c r="G17530">
        <f t="shared" si="1130"/>
        <v>0</v>
      </c>
      <c r="H17530" s="11" t="str">
        <f t="shared" si="1128"/>
        <v/>
      </c>
      <c r="I17530" s="11">
        <f t="shared" si="1131"/>
        <v>0</v>
      </c>
    </row>
    <row r="17531" spans="6:9">
      <c r="F17531" t="str">
        <f t="shared" si="1129"/>
        <v/>
      </c>
      <c r="G17531">
        <f t="shared" si="1130"/>
        <v>0</v>
      </c>
      <c r="H17531" s="11" t="str">
        <f t="shared" si="1128"/>
        <v/>
      </c>
      <c r="I17531" s="11">
        <f t="shared" si="1131"/>
        <v>0</v>
      </c>
    </row>
    <row r="17532" spans="6:9">
      <c r="F17532" t="str">
        <f t="shared" si="1129"/>
        <v/>
      </c>
      <c r="G17532">
        <f t="shared" si="1130"/>
        <v>0</v>
      </c>
      <c r="H17532" s="11" t="str">
        <f t="shared" si="1128"/>
        <v/>
      </c>
      <c r="I17532" s="11">
        <f t="shared" si="1131"/>
        <v>0</v>
      </c>
    </row>
    <row r="17533" spans="6:9">
      <c r="F17533" t="str">
        <f t="shared" si="1129"/>
        <v/>
      </c>
      <c r="G17533">
        <f t="shared" si="1130"/>
        <v>0</v>
      </c>
      <c r="H17533" s="11" t="str">
        <f t="shared" si="1128"/>
        <v/>
      </c>
      <c r="I17533" s="11">
        <f t="shared" si="1131"/>
        <v>0</v>
      </c>
    </row>
    <row r="17534" spans="6:9">
      <c r="F17534" t="str">
        <f t="shared" si="1129"/>
        <v/>
      </c>
      <c r="G17534">
        <f t="shared" si="1130"/>
        <v>0</v>
      </c>
      <c r="H17534" s="11" t="str">
        <f t="shared" si="1128"/>
        <v/>
      </c>
      <c r="I17534" s="11">
        <f t="shared" si="1131"/>
        <v>0</v>
      </c>
    </row>
    <row r="17535" spans="6:9">
      <c r="F17535" t="str">
        <f t="shared" si="1129"/>
        <v/>
      </c>
      <c r="G17535">
        <f t="shared" si="1130"/>
        <v>0</v>
      </c>
      <c r="H17535" s="11" t="str">
        <f t="shared" si="1128"/>
        <v/>
      </c>
      <c r="I17535" s="11">
        <f t="shared" si="1131"/>
        <v>0</v>
      </c>
    </row>
    <row r="17536" spans="6:9">
      <c r="F17536" t="str">
        <f t="shared" si="1129"/>
        <v/>
      </c>
      <c r="G17536">
        <f t="shared" si="1130"/>
        <v>0</v>
      </c>
      <c r="H17536" s="11" t="str">
        <f t="shared" si="1128"/>
        <v/>
      </c>
      <c r="I17536" s="11">
        <f t="shared" si="1131"/>
        <v>0</v>
      </c>
    </row>
    <row r="17537" spans="6:9">
      <c r="F17537" t="str">
        <f t="shared" si="1129"/>
        <v/>
      </c>
      <c r="G17537">
        <f t="shared" si="1130"/>
        <v>0</v>
      </c>
      <c r="H17537" s="11" t="str">
        <f t="shared" si="1128"/>
        <v/>
      </c>
      <c r="I17537" s="11">
        <f t="shared" si="1131"/>
        <v>0</v>
      </c>
    </row>
    <row r="17538" spans="6:9">
      <c r="F17538" t="str">
        <f t="shared" si="1129"/>
        <v/>
      </c>
      <c r="G17538">
        <f t="shared" si="1130"/>
        <v>0</v>
      </c>
      <c r="H17538" s="11" t="str">
        <f t="shared" ref="H17538:H17601" si="1132">IFERROR(HLOOKUP($A17538,$N$85:$S$86,2,0),"")</f>
        <v/>
      </c>
      <c r="I17538" s="11">
        <f t="shared" si="1131"/>
        <v>0</v>
      </c>
    </row>
    <row r="17539" spans="6:9">
      <c r="F17539" t="str">
        <f t="shared" ref="F17539:F17602" si="1133">IFERROR(HLOOKUP($A17539,$N$40:$S$41,2,0),"")</f>
        <v/>
      </c>
      <c r="G17539">
        <f t="shared" ref="G17539:G17602" si="1134">IFERROR(IF(D17539&gt;F17539,(D17539-F17539)^2,0),0)</f>
        <v>0</v>
      </c>
      <c r="H17539" s="11" t="str">
        <f t="shared" si="1132"/>
        <v/>
      </c>
      <c r="I17539" s="11">
        <f t="shared" ref="I17539:I17602" si="1135">IFERROR(IF(D17539&gt;H17539,(D17539-H17539)^2,0),0)</f>
        <v>0</v>
      </c>
    </row>
    <row r="17540" spans="6:9">
      <c r="F17540" t="str">
        <f t="shared" si="1133"/>
        <v/>
      </c>
      <c r="G17540">
        <f t="shared" si="1134"/>
        <v>0</v>
      </c>
      <c r="H17540" s="11" t="str">
        <f t="shared" si="1132"/>
        <v/>
      </c>
      <c r="I17540" s="11">
        <f t="shared" si="1135"/>
        <v>0</v>
      </c>
    </row>
    <row r="17541" spans="6:9">
      <c r="F17541" t="str">
        <f t="shared" si="1133"/>
        <v/>
      </c>
      <c r="G17541">
        <f t="shared" si="1134"/>
        <v>0</v>
      </c>
      <c r="H17541" s="11" t="str">
        <f t="shared" si="1132"/>
        <v/>
      </c>
      <c r="I17541" s="11">
        <f t="shared" si="1135"/>
        <v>0</v>
      </c>
    </row>
    <row r="17542" spans="6:9">
      <c r="F17542" t="str">
        <f t="shared" si="1133"/>
        <v/>
      </c>
      <c r="G17542">
        <f t="shared" si="1134"/>
        <v>0</v>
      </c>
      <c r="H17542" s="11" t="str">
        <f t="shared" si="1132"/>
        <v/>
      </c>
      <c r="I17542" s="11">
        <f t="shared" si="1135"/>
        <v>0</v>
      </c>
    </row>
    <row r="17543" spans="6:9">
      <c r="F17543" t="str">
        <f t="shared" si="1133"/>
        <v/>
      </c>
      <c r="G17543">
        <f t="shared" si="1134"/>
        <v>0</v>
      </c>
      <c r="H17543" s="11" t="str">
        <f t="shared" si="1132"/>
        <v/>
      </c>
      <c r="I17543" s="11">
        <f t="shared" si="1135"/>
        <v>0</v>
      </c>
    </row>
    <row r="17544" spans="6:9">
      <c r="F17544" t="str">
        <f t="shared" si="1133"/>
        <v/>
      </c>
      <c r="G17544">
        <f t="shared" si="1134"/>
        <v>0</v>
      </c>
      <c r="H17544" s="11" t="str">
        <f t="shared" si="1132"/>
        <v/>
      </c>
      <c r="I17544" s="11">
        <f t="shared" si="1135"/>
        <v>0</v>
      </c>
    </row>
    <row r="17545" spans="6:9">
      <c r="F17545" t="str">
        <f t="shared" si="1133"/>
        <v/>
      </c>
      <c r="G17545">
        <f t="shared" si="1134"/>
        <v>0</v>
      </c>
      <c r="H17545" s="11" t="str">
        <f t="shared" si="1132"/>
        <v/>
      </c>
      <c r="I17545" s="11">
        <f t="shared" si="1135"/>
        <v>0</v>
      </c>
    </row>
    <row r="17546" spans="6:9">
      <c r="F17546" t="str">
        <f t="shared" si="1133"/>
        <v/>
      </c>
      <c r="G17546">
        <f t="shared" si="1134"/>
        <v>0</v>
      </c>
      <c r="H17546" s="11" t="str">
        <f t="shared" si="1132"/>
        <v/>
      </c>
      <c r="I17546" s="11">
        <f t="shared" si="1135"/>
        <v>0</v>
      </c>
    </row>
    <row r="17547" spans="6:9">
      <c r="F17547" t="str">
        <f t="shared" si="1133"/>
        <v/>
      </c>
      <c r="G17547">
        <f t="shared" si="1134"/>
        <v>0</v>
      </c>
      <c r="H17547" s="11" t="str">
        <f t="shared" si="1132"/>
        <v/>
      </c>
      <c r="I17547" s="11">
        <f t="shared" si="1135"/>
        <v>0</v>
      </c>
    </row>
    <row r="17548" spans="6:9">
      <c r="F17548" t="str">
        <f t="shared" si="1133"/>
        <v/>
      </c>
      <c r="G17548">
        <f t="shared" si="1134"/>
        <v>0</v>
      </c>
      <c r="H17548" s="11" t="str">
        <f t="shared" si="1132"/>
        <v/>
      </c>
      <c r="I17548" s="11">
        <f t="shared" si="1135"/>
        <v>0</v>
      </c>
    </row>
    <row r="17549" spans="6:9">
      <c r="F17549" t="str">
        <f t="shared" si="1133"/>
        <v/>
      </c>
      <c r="G17549">
        <f t="shared" si="1134"/>
        <v>0</v>
      </c>
      <c r="H17549" s="11" t="str">
        <f t="shared" si="1132"/>
        <v/>
      </c>
      <c r="I17549" s="11">
        <f t="shared" si="1135"/>
        <v>0</v>
      </c>
    </row>
    <row r="17550" spans="6:9">
      <c r="F17550" t="str">
        <f t="shared" si="1133"/>
        <v/>
      </c>
      <c r="G17550">
        <f t="shared" si="1134"/>
        <v>0</v>
      </c>
      <c r="H17550" s="11" t="str">
        <f t="shared" si="1132"/>
        <v/>
      </c>
      <c r="I17550" s="11">
        <f t="shared" si="1135"/>
        <v>0</v>
      </c>
    </row>
    <row r="17551" spans="6:9">
      <c r="F17551" t="str">
        <f t="shared" si="1133"/>
        <v/>
      </c>
      <c r="G17551">
        <f t="shared" si="1134"/>
        <v>0</v>
      </c>
      <c r="H17551" s="11" t="str">
        <f t="shared" si="1132"/>
        <v/>
      </c>
      <c r="I17551" s="11">
        <f t="shared" si="1135"/>
        <v>0</v>
      </c>
    </row>
    <row r="17552" spans="6:9">
      <c r="F17552" t="str">
        <f t="shared" si="1133"/>
        <v/>
      </c>
      <c r="G17552">
        <f t="shared" si="1134"/>
        <v>0</v>
      </c>
      <c r="H17552" s="11" t="str">
        <f t="shared" si="1132"/>
        <v/>
      </c>
      <c r="I17552" s="11">
        <f t="shared" si="1135"/>
        <v>0</v>
      </c>
    </row>
    <row r="17553" spans="6:9">
      <c r="F17553" t="str">
        <f t="shared" si="1133"/>
        <v/>
      </c>
      <c r="G17553">
        <f t="shared" si="1134"/>
        <v>0</v>
      </c>
      <c r="H17553" s="11" t="str">
        <f t="shared" si="1132"/>
        <v/>
      </c>
      <c r="I17553" s="11">
        <f t="shared" si="1135"/>
        <v>0</v>
      </c>
    </row>
    <row r="17554" spans="6:9">
      <c r="F17554" t="str">
        <f t="shared" si="1133"/>
        <v/>
      </c>
      <c r="G17554">
        <f t="shared" si="1134"/>
        <v>0</v>
      </c>
      <c r="H17554" s="11" t="str">
        <f t="shared" si="1132"/>
        <v/>
      </c>
      <c r="I17554" s="11">
        <f t="shared" si="1135"/>
        <v>0</v>
      </c>
    </row>
    <row r="17555" spans="6:9">
      <c r="F17555" t="str">
        <f t="shared" si="1133"/>
        <v/>
      </c>
      <c r="G17555">
        <f t="shared" si="1134"/>
        <v>0</v>
      </c>
      <c r="H17555" s="11" t="str">
        <f t="shared" si="1132"/>
        <v/>
      </c>
      <c r="I17555" s="11">
        <f t="shared" si="1135"/>
        <v>0</v>
      </c>
    </row>
    <row r="17556" spans="6:9">
      <c r="F17556" t="str">
        <f t="shared" si="1133"/>
        <v/>
      </c>
      <c r="G17556">
        <f t="shared" si="1134"/>
        <v>0</v>
      </c>
      <c r="H17556" s="11" t="str">
        <f t="shared" si="1132"/>
        <v/>
      </c>
      <c r="I17556" s="11">
        <f t="shared" si="1135"/>
        <v>0</v>
      </c>
    </row>
    <row r="17557" spans="6:9">
      <c r="F17557" t="str">
        <f t="shared" si="1133"/>
        <v/>
      </c>
      <c r="G17557">
        <f t="shared" si="1134"/>
        <v>0</v>
      </c>
      <c r="H17557" s="11" t="str">
        <f t="shared" si="1132"/>
        <v/>
      </c>
      <c r="I17557" s="11">
        <f t="shared" si="1135"/>
        <v>0</v>
      </c>
    </row>
    <row r="17558" spans="6:9">
      <c r="F17558" t="str">
        <f t="shared" si="1133"/>
        <v/>
      </c>
      <c r="G17558">
        <f t="shared" si="1134"/>
        <v>0</v>
      </c>
      <c r="H17558" s="11" t="str">
        <f t="shared" si="1132"/>
        <v/>
      </c>
      <c r="I17558" s="11">
        <f t="shared" si="1135"/>
        <v>0</v>
      </c>
    </row>
    <row r="17559" spans="6:9">
      <c r="F17559" t="str">
        <f t="shared" si="1133"/>
        <v/>
      </c>
      <c r="G17559">
        <f t="shared" si="1134"/>
        <v>0</v>
      </c>
      <c r="H17559" s="11" t="str">
        <f t="shared" si="1132"/>
        <v/>
      </c>
      <c r="I17559" s="11">
        <f t="shared" si="1135"/>
        <v>0</v>
      </c>
    </row>
    <row r="17560" spans="6:9">
      <c r="F17560" t="str">
        <f t="shared" si="1133"/>
        <v/>
      </c>
      <c r="G17560">
        <f t="shared" si="1134"/>
        <v>0</v>
      </c>
      <c r="H17560" s="11" t="str">
        <f t="shared" si="1132"/>
        <v/>
      </c>
      <c r="I17560" s="11">
        <f t="shared" si="1135"/>
        <v>0</v>
      </c>
    </row>
    <row r="17561" spans="6:9">
      <c r="F17561" t="str">
        <f t="shared" si="1133"/>
        <v/>
      </c>
      <c r="G17561">
        <f t="shared" si="1134"/>
        <v>0</v>
      </c>
      <c r="H17561" s="11" t="str">
        <f t="shared" si="1132"/>
        <v/>
      </c>
      <c r="I17561" s="11">
        <f t="shared" si="1135"/>
        <v>0</v>
      </c>
    </row>
    <row r="17562" spans="6:9">
      <c r="F17562" t="str">
        <f t="shared" si="1133"/>
        <v/>
      </c>
      <c r="G17562">
        <f t="shared" si="1134"/>
        <v>0</v>
      </c>
      <c r="H17562" s="11" t="str">
        <f t="shared" si="1132"/>
        <v/>
      </c>
      <c r="I17562" s="11">
        <f t="shared" si="1135"/>
        <v>0</v>
      </c>
    </row>
    <row r="17563" spans="6:9">
      <c r="F17563" t="str">
        <f t="shared" si="1133"/>
        <v/>
      </c>
      <c r="G17563">
        <f t="shared" si="1134"/>
        <v>0</v>
      </c>
      <c r="H17563" s="11" t="str">
        <f t="shared" si="1132"/>
        <v/>
      </c>
      <c r="I17563" s="11">
        <f t="shared" si="1135"/>
        <v>0</v>
      </c>
    </row>
    <row r="17564" spans="6:9">
      <c r="F17564" t="str">
        <f t="shared" si="1133"/>
        <v/>
      </c>
      <c r="G17564">
        <f t="shared" si="1134"/>
        <v>0</v>
      </c>
      <c r="H17564" s="11" t="str">
        <f t="shared" si="1132"/>
        <v/>
      </c>
      <c r="I17564" s="11">
        <f t="shared" si="1135"/>
        <v>0</v>
      </c>
    </row>
    <row r="17565" spans="6:9">
      <c r="F17565" t="str">
        <f t="shared" si="1133"/>
        <v/>
      </c>
      <c r="G17565">
        <f t="shared" si="1134"/>
        <v>0</v>
      </c>
      <c r="H17565" s="11" t="str">
        <f t="shared" si="1132"/>
        <v/>
      </c>
      <c r="I17565" s="11">
        <f t="shared" si="1135"/>
        <v>0</v>
      </c>
    </row>
    <row r="17566" spans="6:9">
      <c r="F17566" t="str">
        <f t="shared" si="1133"/>
        <v/>
      </c>
      <c r="G17566">
        <f t="shared" si="1134"/>
        <v>0</v>
      </c>
      <c r="H17566" s="11" t="str">
        <f t="shared" si="1132"/>
        <v/>
      </c>
      <c r="I17566" s="11">
        <f t="shared" si="1135"/>
        <v>0</v>
      </c>
    </row>
    <row r="17567" spans="6:9">
      <c r="F17567" t="str">
        <f t="shared" si="1133"/>
        <v/>
      </c>
      <c r="G17567">
        <f t="shared" si="1134"/>
        <v>0</v>
      </c>
      <c r="H17567" s="11" t="str">
        <f t="shared" si="1132"/>
        <v/>
      </c>
      <c r="I17567" s="11">
        <f t="shared" si="1135"/>
        <v>0</v>
      </c>
    </row>
    <row r="17568" spans="6:9">
      <c r="F17568" t="str">
        <f t="shared" si="1133"/>
        <v/>
      </c>
      <c r="G17568">
        <f t="shared" si="1134"/>
        <v>0</v>
      </c>
      <c r="H17568" s="11" t="str">
        <f t="shared" si="1132"/>
        <v/>
      </c>
      <c r="I17568" s="11">
        <f t="shared" si="1135"/>
        <v>0</v>
      </c>
    </row>
    <row r="17569" spans="6:9">
      <c r="F17569" t="str">
        <f t="shared" si="1133"/>
        <v/>
      </c>
      <c r="G17569">
        <f t="shared" si="1134"/>
        <v>0</v>
      </c>
      <c r="H17569" s="11" t="str">
        <f t="shared" si="1132"/>
        <v/>
      </c>
      <c r="I17569" s="11">
        <f t="shared" si="1135"/>
        <v>0</v>
      </c>
    </row>
    <row r="17570" spans="6:9">
      <c r="F17570" t="str">
        <f t="shared" si="1133"/>
        <v/>
      </c>
      <c r="G17570">
        <f t="shared" si="1134"/>
        <v>0</v>
      </c>
      <c r="H17570" s="11" t="str">
        <f t="shared" si="1132"/>
        <v/>
      </c>
      <c r="I17570" s="11">
        <f t="shared" si="1135"/>
        <v>0</v>
      </c>
    </row>
    <row r="17571" spans="6:9">
      <c r="F17571" t="str">
        <f t="shared" si="1133"/>
        <v/>
      </c>
      <c r="G17571">
        <f t="shared" si="1134"/>
        <v>0</v>
      </c>
      <c r="H17571" s="11" t="str">
        <f t="shared" si="1132"/>
        <v/>
      </c>
      <c r="I17571" s="11">
        <f t="shared" si="1135"/>
        <v>0</v>
      </c>
    </row>
    <row r="17572" spans="6:9">
      <c r="F17572" t="str">
        <f t="shared" si="1133"/>
        <v/>
      </c>
      <c r="G17572">
        <f t="shared" si="1134"/>
        <v>0</v>
      </c>
      <c r="H17572" s="11" t="str">
        <f t="shared" si="1132"/>
        <v/>
      </c>
      <c r="I17572" s="11">
        <f t="shared" si="1135"/>
        <v>0</v>
      </c>
    </row>
    <row r="17573" spans="6:9">
      <c r="F17573" t="str">
        <f t="shared" si="1133"/>
        <v/>
      </c>
      <c r="G17573">
        <f t="shared" si="1134"/>
        <v>0</v>
      </c>
      <c r="H17573" s="11" t="str">
        <f t="shared" si="1132"/>
        <v/>
      </c>
      <c r="I17573" s="11">
        <f t="shared" si="1135"/>
        <v>0</v>
      </c>
    </row>
    <row r="17574" spans="6:9">
      <c r="F17574" t="str">
        <f t="shared" si="1133"/>
        <v/>
      </c>
      <c r="G17574">
        <f t="shared" si="1134"/>
        <v>0</v>
      </c>
      <c r="H17574" s="11" t="str">
        <f t="shared" si="1132"/>
        <v/>
      </c>
      <c r="I17574" s="11">
        <f t="shared" si="1135"/>
        <v>0</v>
      </c>
    </row>
    <row r="17575" spans="6:9">
      <c r="F17575" t="str">
        <f t="shared" si="1133"/>
        <v/>
      </c>
      <c r="G17575">
        <f t="shared" si="1134"/>
        <v>0</v>
      </c>
      <c r="H17575" s="11" t="str">
        <f t="shared" si="1132"/>
        <v/>
      </c>
      <c r="I17575" s="11">
        <f t="shared" si="1135"/>
        <v>0</v>
      </c>
    </row>
    <row r="17576" spans="6:9">
      <c r="F17576" t="str">
        <f t="shared" si="1133"/>
        <v/>
      </c>
      <c r="G17576">
        <f t="shared" si="1134"/>
        <v>0</v>
      </c>
      <c r="H17576" s="11" t="str">
        <f t="shared" si="1132"/>
        <v/>
      </c>
      <c r="I17576" s="11">
        <f t="shared" si="1135"/>
        <v>0</v>
      </c>
    </row>
    <row r="17577" spans="6:9">
      <c r="F17577" t="str">
        <f t="shared" si="1133"/>
        <v/>
      </c>
      <c r="G17577">
        <f t="shared" si="1134"/>
        <v>0</v>
      </c>
      <c r="H17577" s="11" t="str">
        <f t="shared" si="1132"/>
        <v/>
      </c>
      <c r="I17577" s="11">
        <f t="shared" si="1135"/>
        <v>0</v>
      </c>
    </row>
    <row r="17578" spans="6:9">
      <c r="F17578" t="str">
        <f t="shared" si="1133"/>
        <v/>
      </c>
      <c r="G17578">
        <f t="shared" si="1134"/>
        <v>0</v>
      </c>
      <c r="H17578" s="11" t="str">
        <f t="shared" si="1132"/>
        <v/>
      </c>
      <c r="I17578" s="11">
        <f t="shared" si="1135"/>
        <v>0</v>
      </c>
    </row>
    <row r="17579" spans="6:9">
      <c r="F17579" t="str">
        <f t="shared" si="1133"/>
        <v/>
      </c>
      <c r="G17579">
        <f t="shared" si="1134"/>
        <v>0</v>
      </c>
      <c r="H17579" s="11" t="str">
        <f t="shared" si="1132"/>
        <v/>
      </c>
      <c r="I17579" s="11">
        <f t="shared" si="1135"/>
        <v>0</v>
      </c>
    </row>
    <row r="17580" spans="6:9">
      <c r="F17580" t="str">
        <f t="shared" si="1133"/>
        <v/>
      </c>
      <c r="G17580">
        <f t="shared" si="1134"/>
        <v>0</v>
      </c>
      <c r="H17580" s="11" t="str">
        <f t="shared" si="1132"/>
        <v/>
      </c>
      <c r="I17580" s="11">
        <f t="shared" si="1135"/>
        <v>0</v>
      </c>
    </row>
    <row r="17581" spans="6:9">
      <c r="F17581" t="str">
        <f t="shared" si="1133"/>
        <v/>
      </c>
      <c r="G17581">
        <f t="shared" si="1134"/>
        <v>0</v>
      </c>
      <c r="H17581" s="11" t="str">
        <f t="shared" si="1132"/>
        <v/>
      </c>
      <c r="I17581" s="11">
        <f t="shared" si="1135"/>
        <v>0</v>
      </c>
    </row>
    <row r="17582" spans="6:9">
      <c r="F17582" t="str">
        <f t="shared" si="1133"/>
        <v/>
      </c>
      <c r="G17582">
        <f t="shared" si="1134"/>
        <v>0</v>
      </c>
      <c r="H17582" s="11" t="str">
        <f t="shared" si="1132"/>
        <v/>
      </c>
      <c r="I17582" s="11">
        <f t="shared" si="1135"/>
        <v>0</v>
      </c>
    </row>
    <row r="17583" spans="6:9">
      <c r="F17583" t="str">
        <f t="shared" si="1133"/>
        <v/>
      </c>
      <c r="G17583">
        <f t="shared" si="1134"/>
        <v>0</v>
      </c>
      <c r="H17583" s="11" t="str">
        <f t="shared" si="1132"/>
        <v/>
      </c>
      <c r="I17583" s="11">
        <f t="shared" si="1135"/>
        <v>0</v>
      </c>
    </row>
    <row r="17584" spans="6:9">
      <c r="F17584" t="str">
        <f t="shared" si="1133"/>
        <v/>
      </c>
      <c r="G17584">
        <f t="shared" si="1134"/>
        <v>0</v>
      </c>
      <c r="H17584" s="11" t="str">
        <f t="shared" si="1132"/>
        <v/>
      </c>
      <c r="I17584" s="11">
        <f t="shared" si="1135"/>
        <v>0</v>
      </c>
    </row>
    <row r="17585" spans="6:9">
      <c r="F17585" t="str">
        <f t="shared" si="1133"/>
        <v/>
      </c>
      <c r="G17585">
        <f t="shared" si="1134"/>
        <v>0</v>
      </c>
      <c r="H17585" s="11" t="str">
        <f t="shared" si="1132"/>
        <v/>
      </c>
      <c r="I17585" s="11">
        <f t="shared" si="1135"/>
        <v>0</v>
      </c>
    </row>
    <row r="17586" spans="6:9">
      <c r="F17586" t="str">
        <f t="shared" si="1133"/>
        <v/>
      </c>
      <c r="G17586">
        <f t="shared" si="1134"/>
        <v>0</v>
      </c>
      <c r="H17586" s="11" t="str">
        <f t="shared" si="1132"/>
        <v/>
      </c>
      <c r="I17586" s="11">
        <f t="shared" si="1135"/>
        <v>0</v>
      </c>
    </row>
    <row r="17587" spans="6:9">
      <c r="F17587" t="str">
        <f t="shared" si="1133"/>
        <v/>
      </c>
      <c r="G17587">
        <f t="shared" si="1134"/>
        <v>0</v>
      </c>
      <c r="H17587" s="11" t="str">
        <f t="shared" si="1132"/>
        <v/>
      </c>
      <c r="I17587" s="11">
        <f t="shared" si="1135"/>
        <v>0</v>
      </c>
    </row>
    <row r="17588" spans="6:9">
      <c r="F17588" t="str">
        <f t="shared" si="1133"/>
        <v/>
      </c>
      <c r="G17588">
        <f t="shared" si="1134"/>
        <v>0</v>
      </c>
      <c r="H17588" s="11" t="str">
        <f t="shared" si="1132"/>
        <v/>
      </c>
      <c r="I17588" s="11">
        <f t="shared" si="1135"/>
        <v>0</v>
      </c>
    </row>
    <row r="17589" spans="6:9">
      <c r="F17589" t="str">
        <f t="shared" si="1133"/>
        <v/>
      </c>
      <c r="G17589">
        <f t="shared" si="1134"/>
        <v>0</v>
      </c>
      <c r="H17589" s="11" t="str">
        <f t="shared" si="1132"/>
        <v/>
      </c>
      <c r="I17589" s="11">
        <f t="shared" si="1135"/>
        <v>0</v>
      </c>
    </row>
    <row r="17590" spans="6:9">
      <c r="F17590" t="str">
        <f t="shared" si="1133"/>
        <v/>
      </c>
      <c r="G17590">
        <f t="shared" si="1134"/>
        <v>0</v>
      </c>
      <c r="H17590" s="11" t="str">
        <f t="shared" si="1132"/>
        <v/>
      </c>
      <c r="I17590" s="11">
        <f t="shared" si="1135"/>
        <v>0</v>
      </c>
    </row>
    <row r="17591" spans="6:9">
      <c r="F17591" t="str">
        <f t="shared" si="1133"/>
        <v/>
      </c>
      <c r="G17591">
        <f t="shared" si="1134"/>
        <v>0</v>
      </c>
      <c r="H17591" s="11" t="str">
        <f t="shared" si="1132"/>
        <v/>
      </c>
      <c r="I17591" s="11">
        <f t="shared" si="1135"/>
        <v>0</v>
      </c>
    </row>
    <row r="17592" spans="6:9">
      <c r="F17592" t="str">
        <f t="shared" si="1133"/>
        <v/>
      </c>
      <c r="G17592">
        <f t="shared" si="1134"/>
        <v>0</v>
      </c>
      <c r="H17592" s="11" t="str">
        <f t="shared" si="1132"/>
        <v/>
      </c>
      <c r="I17592" s="11">
        <f t="shared" si="1135"/>
        <v>0</v>
      </c>
    </row>
    <row r="17593" spans="6:9">
      <c r="F17593" t="str">
        <f t="shared" si="1133"/>
        <v/>
      </c>
      <c r="G17593">
        <f t="shared" si="1134"/>
        <v>0</v>
      </c>
      <c r="H17593" s="11" t="str">
        <f t="shared" si="1132"/>
        <v/>
      </c>
      <c r="I17593" s="11">
        <f t="shared" si="1135"/>
        <v>0</v>
      </c>
    </row>
    <row r="17594" spans="6:9">
      <c r="F17594" t="str">
        <f t="shared" si="1133"/>
        <v/>
      </c>
      <c r="G17594">
        <f t="shared" si="1134"/>
        <v>0</v>
      </c>
      <c r="H17594" s="11" t="str">
        <f t="shared" si="1132"/>
        <v/>
      </c>
      <c r="I17594" s="11">
        <f t="shared" si="1135"/>
        <v>0</v>
      </c>
    </row>
    <row r="17595" spans="6:9">
      <c r="F17595" t="str">
        <f t="shared" si="1133"/>
        <v/>
      </c>
      <c r="G17595">
        <f t="shared" si="1134"/>
        <v>0</v>
      </c>
      <c r="H17595" s="11" t="str">
        <f t="shared" si="1132"/>
        <v/>
      </c>
      <c r="I17595" s="11">
        <f t="shared" si="1135"/>
        <v>0</v>
      </c>
    </row>
    <row r="17596" spans="6:9">
      <c r="F17596" t="str">
        <f t="shared" si="1133"/>
        <v/>
      </c>
      <c r="G17596">
        <f t="shared" si="1134"/>
        <v>0</v>
      </c>
      <c r="H17596" s="11" t="str">
        <f t="shared" si="1132"/>
        <v/>
      </c>
      <c r="I17596" s="11">
        <f t="shared" si="1135"/>
        <v>0</v>
      </c>
    </row>
    <row r="17597" spans="6:9">
      <c r="F17597" t="str">
        <f t="shared" si="1133"/>
        <v/>
      </c>
      <c r="G17597">
        <f t="shared" si="1134"/>
        <v>0</v>
      </c>
      <c r="H17597" s="11" t="str">
        <f t="shared" si="1132"/>
        <v/>
      </c>
      <c r="I17597" s="11">
        <f t="shared" si="1135"/>
        <v>0</v>
      </c>
    </row>
    <row r="17598" spans="6:9">
      <c r="F17598" t="str">
        <f t="shared" si="1133"/>
        <v/>
      </c>
      <c r="G17598">
        <f t="shared" si="1134"/>
        <v>0</v>
      </c>
      <c r="H17598" s="11" t="str">
        <f t="shared" si="1132"/>
        <v/>
      </c>
      <c r="I17598" s="11">
        <f t="shared" si="1135"/>
        <v>0</v>
      </c>
    </row>
    <row r="17599" spans="6:9">
      <c r="F17599" t="str">
        <f t="shared" si="1133"/>
        <v/>
      </c>
      <c r="G17599">
        <f t="shared" si="1134"/>
        <v>0</v>
      </c>
      <c r="H17599" s="11" t="str">
        <f t="shared" si="1132"/>
        <v/>
      </c>
      <c r="I17599" s="11">
        <f t="shared" si="1135"/>
        <v>0</v>
      </c>
    </row>
    <row r="17600" spans="6:9">
      <c r="F17600" t="str">
        <f t="shared" si="1133"/>
        <v/>
      </c>
      <c r="G17600">
        <f t="shared" si="1134"/>
        <v>0</v>
      </c>
      <c r="H17600" s="11" t="str">
        <f t="shared" si="1132"/>
        <v/>
      </c>
      <c r="I17600" s="11">
        <f t="shared" si="1135"/>
        <v>0</v>
      </c>
    </row>
    <row r="17601" spans="6:9">
      <c r="F17601" t="str">
        <f t="shared" si="1133"/>
        <v/>
      </c>
      <c r="G17601">
        <f t="shared" si="1134"/>
        <v>0</v>
      </c>
      <c r="H17601" s="11" t="str">
        <f t="shared" si="1132"/>
        <v/>
      </c>
      <c r="I17601" s="11">
        <f t="shared" si="1135"/>
        <v>0</v>
      </c>
    </row>
    <row r="17602" spans="6:9">
      <c r="F17602" t="str">
        <f t="shared" si="1133"/>
        <v/>
      </c>
      <c r="G17602">
        <f t="shared" si="1134"/>
        <v>0</v>
      </c>
      <c r="H17602" s="11" t="str">
        <f t="shared" ref="H17602:H17665" si="1136">IFERROR(HLOOKUP($A17602,$N$85:$S$86,2,0),"")</f>
        <v/>
      </c>
      <c r="I17602" s="11">
        <f t="shared" si="1135"/>
        <v>0</v>
      </c>
    </row>
    <row r="17603" spans="6:9">
      <c r="F17603" t="str">
        <f t="shared" ref="F17603:F17666" si="1137">IFERROR(HLOOKUP($A17603,$N$40:$S$41,2,0),"")</f>
        <v/>
      </c>
      <c r="G17603">
        <f t="shared" ref="G17603:G17666" si="1138">IFERROR(IF(D17603&gt;F17603,(D17603-F17603)^2,0),0)</f>
        <v>0</v>
      </c>
      <c r="H17603" s="11" t="str">
        <f t="shared" si="1136"/>
        <v/>
      </c>
      <c r="I17603" s="11">
        <f t="shared" ref="I17603:I17666" si="1139">IFERROR(IF(D17603&gt;H17603,(D17603-H17603)^2,0),0)</f>
        <v>0</v>
      </c>
    </row>
    <row r="17604" spans="6:9">
      <c r="F17604" t="str">
        <f t="shared" si="1137"/>
        <v/>
      </c>
      <c r="G17604">
        <f t="shared" si="1138"/>
        <v>0</v>
      </c>
      <c r="H17604" s="11" t="str">
        <f t="shared" si="1136"/>
        <v/>
      </c>
      <c r="I17604" s="11">
        <f t="shared" si="1139"/>
        <v>0</v>
      </c>
    </row>
    <row r="17605" spans="6:9">
      <c r="F17605" t="str">
        <f t="shared" si="1137"/>
        <v/>
      </c>
      <c r="G17605">
        <f t="shared" si="1138"/>
        <v>0</v>
      </c>
      <c r="H17605" s="11" t="str">
        <f t="shared" si="1136"/>
        <v/>
      </c>
      <c r="I17605" s="11">
        <f t="shared" si="1139"/>
        <v>0</v>
      </c>
    </row>
    <row r="17606" spans="6:9">
      <c r="F17606" t="str">
        <f t="shared" si="1137"/>
        <v/>
      </c>
      <c r="G17606">
        <f t="shared" si="1138"/>
        <v>0</v>
      </c>
      <c r="H17606" s="11" t="str">
        <f t="shared" si="1136"/>
        <v/>
      </c>
      <c r="I17606" s="11">
        <f t="shared" si="1139"/>
        <v>0</v>
      </c>
    </row>
    <row r="17607" spans="6:9">
      <c r="F17607" t="str">
        <f t="shared" si="1137"/>
        <v/>
      </c>
      <c r="G17607">
        <f t="shared" si="1138"/>
        <v>0</v>
      </c>
      <c r="H17607" s="11" t="str">
        <f t="shared" si="1136"/>
        <v/>
      </c>
      <c r="I17607" s="11">
        <f t="shared" si="1139"/>
        <v>0</v>
      </c>
    </row>
    <row r="17608" spans="6:9">
      <c r="F17608" t="str">
        <f t="shared" si="1137"/>
        <v/>
      </c>
      <c r="G17608">
        <f t="shared" si="1138"/>
        <v>0</v>
      </c>
      <c r="H17608" s="11" t="str">
        <f t="shared" si="1136"/>
        <v/>
      </c>
      <c r="I17608" s="11">
        <f t="shared" si="1139"/>
        <v>0</v>
      </c>
    </row>
    <row r="17609" spans="6:9">
      <c r="F17609" t="str">
        <f t="shared" si="1137"/>
        <v/>
      </c>
      <c r="G17609">
        <f t="shared" si="1138"/>
        <v>0</v>
      </c>
      <c r="H17609" s="11" t="str">
        <f t="shared" si="1136"/>
        <v/>
      </c>
      <c r="I17609" s="11">
        <f t="shared" si="1139"/>
        <v>0</v>
      </c>
    </row>
    <row r="17610" spans="6:9">
      <c r="F17610" t="str">
        <f t="shared" si="1137"/>
        <v/>
      </c>
      <c r="G17610">
        <f t="shared" si="1138"/>
        <v>0</v>
      </c>
      <c r="H17610" s="11" t="str">
        <f t="shared" si="1136"/>
        <v/>
      </c>
      <c r="I17610" s="11">
        <f t="shared" si="1139"/>
        <v>0</v>
      </c>
    </row>
    <row r="17611" spans="6:9">
      <c r="F17611" t="str">
        <f t="shared" si="1137"/>
        <v/>
      </c>
      <c r="G17611">
        <f t="shared" si="1138"/>
        <v>0</v>
      </c>
      <c r="H17611" s="11" t="str">
        <f t="shared" si="1136"/>
        <v/>
      </c>
      <c r="I17611" s="11">
        <f t="shared" si="1139"/>
        <v>0</v>
      </c>
    </row>
    <row r="17612" spans="6:9">
      <c r="F17612" t="str">
        <f t="shared" si="1137"/>
        <v/>
      </c>
      <c r="G17612">
        <f t="shared" si="1138"/>
        <v>0</v>
      </c>
      <c r="H17612" s="11" t="str">
        <f t="shared" si="1136"/>
        <v/>
      </c>
      <c r="I17612" s="11">
        <f t="shared" si="1139"/>
        <v>0</v>
      </c>
    </row>
    <row r="17613" spans="6:9">
      <c r="F17613" t="str">
        <f t="shared" si="1137"/>
        <v/>
      </c>
      <c r="G17613">
        <f t="shared" si="1138"/>
        <v>0</v>
      </c>
      <c r="H17613" s="11" t="str">
        <f t="shared" si="1136"/>
        <v/>
      </c>
      <c r="I17613" s="11">
        <f t="shared" si="1139"/>
        <v>0</v>
      </c>
    </row>
    <row r="17614" spans="6:9">
      <c r="F17614" t="str">
        <f t="shared" si="1137"/>
        <v/>
      </c>
      <c r="G17614">
        <f t="shared" si="1138"/>
        <v>0</v>
      </c>
      <c r="H17614" s="11" t="str">
        <f t="shared" si="1136"/>
        <v/>
      </c>
      <c r="I17614" s="11">
        <f t="shared" si="1139"/>
        <v>0</v>
      </c>
    </row>
    <row r="17615" spans="6:9">
      <c r="F17615" t="str">
        <f t="shared" si="1137"/>
        <v/>
      </c>
      <c r="G17615">
        <f t="shared" si="1138"/>
        <v>0</v>
      </c>
      <c r="H17615" s="11" t="str">
        <f t="shared" si="1136"/>
        <v/>
      </c>
      <c r="I17615" s="11">
        <f t="shared" si="1139"/>
        <v>0</v>
      </c>
    </row>
    <row r="17616" spans="6:9">
      <c r="F17616" t="str">
        <f t="shared" si="1137"/>
        <v/>
      </c>
      <c r="G17616">
        <f t="shared" si="1138"/>
        <v>0</v>
      </c>
      <c r="H17616" s="11" t="str">
        <f t="shared" si="1136"/>
        <v/>
      </c>
      <c r="I17616" s="11">
        <f t="shared" si="1139"/>
        <v>0</v>
      </c>
    </row>
    <row r="17617" spans="6:9">
      <c r="F17617" t="str">
        <f t="shared" si="1137"/>
        <v/>
      </c>
      <c r="G17617">
        <f t="shared" si="1138"/>
        <v>0</v>
      </c>
      <c r="H17617" s="11" t="str">
        <f t="shared" si="1136"/>
        <v/>
      </c>
      <c r="I17617" s="11">
        <f t="shared" si="1139"/>
        <v>0</v>
      </c>
    </row>
    <row r="17618" spans="6:9">
      <c r="F17618" t="str">
        <f t="shared" si="1137"/>
        <v/>
      </c>
      <c r="G17618">
        <f t="shared" si="1138"/>
        <v>0</v>
      </c>
      <c r="H17618" s="11" t="str">
        <f t="shared" si="1136"/>
        <v/>
      </c>
      <c r="I17618" s="11">
        <f t="shared" si="1139"/>
        <v>0</v>
      </c>
    </row>
    <row r="17619" spans="6:9">
      <c r="F17619" t="str">
        <f t="shared" si="1137"/>
        <v/>
      </c>
      <c r="G17619">
        <f t="shared" si="1138"/>
        <v>0</v>
      </c>
      <c r="H17619" s="11" t="str">
        <f t="shared" si="1136"/>
        <v/>
      </c>
      <c r="I17619" s="11">
        <f t="shared" si="1139"/>
        <v>0</v>
      </c>
    </row>
    <row r="17620" spans="6:9">
      <c r="F17620" t="str">
        <f t="shared" si="1137"/>
        <v/>
      </c>
      <c r="G17620">
        <f t="shared" si="1138"/>
        <v>0</v>
      </c>
      <c r="H17620" s="11" t="str">
        <f t="shared" si="1136"/>
        <v/>
      </c>
      <c r="I17620" s="11">
        <f t="shared" si="1139"/>
        <v>0</v>
      </c>
    </row>
    <row r="17621" spans="6:9">
      <c r="F17621" t="str">
        <f t="shared" si="1137"/>
        <v/>
      </c>
      <c r="G17621">
        <f t="shared" si="1138"/>
        <v>0</v>
      </c>
      <c r="H17621" s="11" t="str">
        <f t="shared" si="1136"/>
        <v/>
      </c>
      <c r="I17621" s="11">
        <f t="shared" si="1139"/>
        <v>0</v>
      </c>
    </row>
    <row r="17622" spans="6:9">
      <c r="F17622" t="str">
        <f t="shared" si="1137"/>
        <v/>
      </c>
      <c r="G17622">
        <f t="shared" si="1138"/>
        <v>0</v>
      </c>
      <c r="H17622" s="11" t="str">
        <f t="shared" si="1136"/>
        <v/>
      </c>
      <c r="I17622" s="11">
        <f t="shared" si="1139"/>
        <v>0</v>
      </c>
    </row>
    <row r="17623" spans="6:9">
      <c r="F17623" t="str">
        <f t="shared" si="1137"/>
        <v/>
      </c>
      <c r="G17623">
        <f t="shared" si="1138"/>
        <v>0</v>
      </c>
      <c r="H17623" s="11" t="str">
        <f t="shared" si="1136"/>
        <v/>
      </c>
      <c r="I17623" s="11">
        <f t="shared" si="1139"/>
        <v>0</v>
      </c>
    </row>
    <row r="17624" spans="6:9">
      <c r="F17624" t="str">
        <f t="shared" si="1137"/>
        <v/>
      </c>
      <c r="G17624">
        <f t="shared" si="1138"/>
        <v>0</v>
      </c>
      <c r="H17624" s="11" t="str">
        <f t="shared" si="1136"/>
        <v/>
      </c>
      <c r="I17624" s="11">
        <f t="shared" si="1139"/>
        <v>0</v>
      </c>
    </row>
    <row r="17625" spans="6:9">
      <c r="F17625" t="str">
        <f t="shared" si="1137"/>
        <v/>
      </c>
      <c r="G17625">
        <f t="shared" si="1138"/>
        <v>0</v>
      </c>
      <c r="H17625" s="11" t="str">
        <f t="shared" si="1136"/>
        <v/>
      </c>
      <c r="I17625" s="11">
        <f t="shared" si="1139"/>
        <v>0</v>
      </c>
    </row>
    <row r="17626" spans="6:9">
      <c r="F17626" t="str">
        <f t="shared" si="1137"/>
        <v/>
      </c>
      <c r="G17626">
        <f t="shared" si="1138"/>
        <v>0</v>
      </c>
      <c r="H17626" s="11" t="str">
        <f t="shared" si="1136"/>
        <v/>
      </c>
      <c r="I17626" s="11">
        <f t="shared" si="1139"/>
        <v>0</v>
      </c>
    </row>
    <row r="17627" spans="6:9">
      <c r="F17627" t="str">
        <f t="shared" si="1137"/>
        <v/>
      </c>
      <c r="G17627">
        <f t="shared" si="1138"/>
        <v>0</v>
      </c>
      <c r="H17627" s="11" t="str">
        <f t="shared" si="1136"/>
        <v/>
      </c>
      <c r="I17627" s="11">
        <f t="shared" si="1139"/>
        <v>0</v>
      </c>
    </row>
    <row r="17628" spans="6:9">
      <c r="F17628" t="str">
        <f t="shared" si="1137"/>
        <v/>
      </c>
      <c r="G17628">
        <f t="shared" si="1138"/>
        <v>0</v>
      </c>
      <c r="H17628" s="11" t="str">
        <f t="shared" si="1136"/>
        <v/>
      </c>
      <c r="I17628" s="11">
        <f t="shared" si="1139"/>
        <v>0</v>
      </c>
    </row>
    <row r="17629" spans="6:9">
      <c r="F17629" t="str">
        <f t="shared" si="1137"/>
        <v/>
      </c>
      <c r="G17629">
        <f t="shared" si="1138"/>
        <v>0</v>
      </c>
      <c r="H17629" s="11" t="str">
        <f t="shared" si="1136"/>
        <v/>
      </c>
      <c r="I17629" s="11">
        <f t="shared" si="1139"/>
        <v>0</v>
      </c>
    </row>
    <row r="17630" spans="6:9">
      <c r="F17630" t="str">
        <f t="shared" si="1137"/>
        <v/>
      </c>
      <c r="G17630">
        <f t="shared" si="1138"/>
        <v>0</v>
      </c>
      <c r="H17630" s="11" t="str">
        <f t="shared" si="1136"/>
        <v/>
      </c>
      <c r="I17630" s="11">
        <f t="shared" si="1139"/>
        <v>0</v>
      </c>
    </row>
    <row r="17631" spans="6:9">
      <c r="F17631" t="str">
        <f t="shared" si="1137"/>
        <v/>
      </c>
      <c r="G17631">
        <f t="shared" si="1138"/>
        <v>0</v>
      </c>
      <c r="H17631" s="11" t="str">
        <f t="shared" si="1136"/>
        <v/>
      </c>
      <c r="I17631" s="11">
        <f t="shared" si="1139"/>
        <v>0</v>
      </c>
    </row>
    <row r="17632" spans="6:9">
      <c r="F17632" t="str">
        <f t="shared" si="1137"/>
        <v/>
      </c>
      <c r="G17632">
        <f t="shared" si="1138"/>
        <v>0</v>
      </c>
      <c r="H17632" s="11" t="str">
        <f t="shared" si="1136"/>
        <v/>
      </c>
      <c r="I17632" s="11">
        <f t="shared" si="1139"/>
        <v>0</v>
      </c>
    </row>
    <row r="17633" spans="6:9">
      <c r="F17633" t="str">
        <f t="shared" si="1137"/>
        <v/>
      </c>
      <c r="G17633">
        <f t="shared" si="1138"/>
        <v>0</v>
      </c>
      <c r="H17633" s="11" t="str">
        <f t="shared" si="1136"/>
        <v/>
      </c>
      <c r="I17633" s="11">
        <f t="shared" si="1139"/>
        <v>0</v>
      </c>
    </row>
    <row r="17634" spans="6:9">
      <c r="F17634" t="str">
        <f t="shared" si="1137"/>
        <v/>
      </c>
      <c r="G17634">
        <f t="shared" si="1138"/>
        <v>0</v>
      </c>
      <c r="H17634" s="11" t="str">
        <f t="shared" si="1136"/>
        <v/>
      </c>
      <c r="I17634" s="11">
        <f t="shared" si="1139"/>
        <v>0</v>
      </c>
    </row>
    <row r="17635" spans="6:9">
      <c r="F17635" t="str">
        <f t="shared" si="1137"/>
        <v/>
      </c>
      <c r="G17635">
        <f t="shared" si="1138"/>
        <v>0</v>
      </c>
      <c r="H17635" s="11" t="str">
        <f t="shared" si="1136"/>
        <v/>
      </c>
      <c r="I17635" s="11">
        <f t="shared" si="1139"/>
        <v>0</v>
      </c>
    </row>
    <row r="17636" spans="6:9">
      <c r="F17636" t="str">
        <f t="shared" si="1137"/>
        <v/>
      </c>
      <c r="G17636">
        <f t="shared" si="1138"/>
        <v>0</v>
      </c>
      <c r="H17636" s="11" t="str">
        <f t="shared" si="1136"/>
        <v/>
      </c>
      <c r="I17636" s="11">
        <f t="shared" si="1139"/>
        <v>0</v>
      </c>
    </row>
    <row r="17637" spans="6:9">
      <c r="F17637" t="str">
        <f t="shared" si="1137"/>
        <v/>
      </c>
      <c r="G17637">
        <f t="shared" si="1138"/>
        <v>0</v>
      </c>
      <c r="H17637" s="11" t="str">
        <f t="shared" si="1136"/>
        <v/>
      </c>
      <c r="I17637" s="11">
        <f t="shared" si="1139"/>
        <v>0</v>
      </c>
    </row>
    <row r="17638" spans="6:9">
      <c r="F17638" t="str">
        <f t="shared" si="1137"/>
        <v/>
      </c>
      <c r="G17638">
        <f t="shared" si="1138"/>
        <v>0</v>
      </c>
      <c r="H17638" s="11" t="str">
        <f t="shared" si="1136"/>
        <v/>
      </c>
      <c r="I17638" s="11">
        <f t="shared" si="1139"/>
        <v>0</v>
      </c>
    </row>
    <row r="17639" spans="6:9">
      <c r="F17639" t="str">
        <f t="shared" si="1137"/>
        <v/>
      </c>
      <c r="G17639">
        <f t="shared" si="1138"/>
        <v>0</v>
      </c>
      <c r="H17639" s="11" t="str">
        <f t="shared" si="1136"/>
        <v/>
      </c>
      <c r="I17639" s="11">
        <f t="shared" si="1139"/>
        <v>0</v>
      </c>
    </row>
    <row r="17640" spans="6:9">
      <c r="F17640" t="str">
        <f t="shared" si="1137"/>
        <v/>
      </c>
      <c r="G17640">
        <f t="shared" si="1138"/>
        <v>0</v>
      </c>
      <c r="H17640" s="11" t="str">
        <f t="shared" si="1136"/>
        <v/>
      </c>
      <c r="I17640" s="11">
        <f t="shared" si="1139"/>
        <v>0</v>
      </c>
    </row>
    <row r="17641" spans="6:9">
      <c r="F17641" t="str">
        <f t="shared" si="1137"/>
        <v/>
      </c>
      <c r="G17641">
        <f t="shared" si="1138"/>
        <v>0</v>
      </c>
      <c r="H17641" s="11" t="str">
        <f t="shared" si="1136"/>
        <v/>
      </c>
      <c r="I17641" s="11">
        <f t="shared" si="1139"/>
        <v>0</v>
      </c>
    </row>
    <row r="17642" spans="6:9">
      <c r="F17642" t="str">
        <f t="shared" si="1137"/>
        <v/>
      </c>
      <c r="G17642">
        <f t="shared" si="1138"/>
        <v>0</v>
      </c>
      <c r="H17642" s="11" t="str">
        <f t="shared" si="1136"/>
        <v/>
      </c>
      <c r="I17642" s="11">
        <f t="shared" si="1139"/>
        <v>0</v>
      </c>
    </row>
    <row r="17643" spans="6:9">
      <c r="F17643" t="str">
        <f t="shared" si="1137"/>
        <v/>
      </c>
      <c r="G17643">
        <f t="shared" si="1138"/>
        <v>0</v>
      </c>
      <c r="H17643" s="11" t="str">
        <f t="shared" si="1136"/>
        <v/>
      </c>
      <c r="I17643" s="11">
        <f t="shared" si="1139"/>
        <v>0</v>
      </c>
    </row>
    <row r="17644" spans="6:9">
      <c r="F17644" t="str">
        <f t="shared" si="1137"/>
        <v/>
      </c>
      <c r="G17644">
        <f t="shared" si="1138"/>
        <v>0</v>
      </c>
      <c r="H17644" s="11" t="str">
        <f t="shared" si="1136"/>
        <v/>
      </c>
      <c r="I17644" s="11">
        <f t="shared" si="1139"/>
        <v>0</v>
      </c>
    </row>
    <row r="17645" spans="6:9">
      <c r="F17645" t="str">
        <f t="shared" si="1137"/>
        <v/>
      </c>
      <c r="G17645">
        <f t="shared" si="1138"/>
        <v>0</v>
      </c>
      <c r="H17645" s="11" t="str">
        <f t="shared" si="1136"/>
        <v/>
      </c>
      <c r="I17645" s="11">
        <f t="shared" si="1139"/>
        <v>0</v>
      </c>
    </row>
    <row r="17646" spans="6:9">
      <c r="F17646" t="str">
        <f t="shared" si="1137"/>
        <v/>
      </c>
      <c r="G17646">
        <f t="shared" si="1138"/>
        <v>0</v>
      </c>
      <c r="H17646" s="11" t="str">
        <f t="shared" si="1136"/>
        <v/>
      </c>
      <c r="I17646" s="11">
        <f t="shared" si="1139"/>
        <v>0</v>
      </c>
    </row>
    <row r="17647" spans="6:9">
      <c r="F17647" t="str">
        <f t="shared" si="1137"/>
        <v/>
      </c>
      <c r="G17647">
        <f t="shared" si="1138"/>
        <v>0</v>
      </c>
      <c r="H17647" s="11" t="str">
        <f t="shared" si="1136"/>
        <v/>
      </c>
      <c r="I17647" s="11">
        <f t="shared" si="1139"/>
        <v>0</v>
      </c>
    </row>
    <row r="17648" spans="6:9">
      <c r="F17648" t="str">
        <f t="shared" si="1137"/>
        <v/>
      </c>
      <c r="G17648">
        <f t="shared" si="1138"/>
        <v>0</v>
      </c>
      <c r="H17648" s="11" t="str">
        <f t="shared" si="1136"/>
        <v/>
      </c>
      <c r="I17648" s="11">
        <f t="shared" si="1139"/>
        <v>0</v>
      </c>
    </row>
    <row r="17649" spans="6:9">
      <c r="F17649" t="str">
        <f t="shared" si="1137"/>
        <v/>
      </c>
      <c r="G17649">
        <f t="shared" si="1138"/>
        <v>0</v>
      </c>
      <c r="H17649" s="11" t="str">
        <f t="shared" si="1136"/>
        <v/>
      </c>
      <c r="I17649" s="11">
        <f t="shared" si="1139"/>
        <v>0</v>
      </c>
    </row>
    <row r="17650" spans="6:9">
      <c r="F17650" t="str">
        <f t="shared" si="1137"/>
        <v/>
      </c>
      <c r="G17650">
        <f t="shared" si="1138"/>
        <v>0</v>
      </c>
      <c r="H17650" s="11" t="str">
        <f t="shared" si="1136"/>
        <v/>
      </c>
      <c r="I17650" s="11">
        <f t="shared" si="1139"/>
        <v>0</v>
      </c>
    </row>
    <row r="17651" spans="6:9">
      <c r="F17651" t="str">
        <f t="shared" si="1137"/>
        <v/>
      </c>
      <c r="G17651">
        <f t="shared" si="1138"/>
        <v>0</v>
      </c>
      <c r="H17651" s="11" t="str">
        <f t="shared" si="1136"/>
        <v/>
      </c>
      <c r="I17651" s="11">
        <f t="shared" si="1139"/>
        <v>0</v>
      </c>
    </row>
    <row r="17652" spans="6:9">
      <c r="F17652" t="str">
        <f t="shared" si="1137"/>
        <v/>
      </c>
      <c r="G17652">
        <f t="shared" si="1138"/>
        <v>0</v>
      </c>
      <c r="H17652" s="11" t="str">
        <f t="shared" si="1136"/>
        <v/>
      </c>
      <c r="I17652" s="11">
        <f t="shared" si="1139"/>
        <v>0</v>
      </c>
    </row>
    <row r="17653" spans="6:9">
      <c r="F17653" t="str">
        <f t="shared" si="1137"/>
        <v/>
      </c>
      <c r="G17653">
        <f t="shared" si="1138"/>
        <v>0</v>
      </c>
      <c r="H17653" s="11" t="str">
        <f t="shared" si="1136"/>
        <v/>
      </c>
      <c r="I17653" s="11">
        <f t="shared" si="1139"/>
        <v>0</v>
      </c>
    </row>
    <row r="17654" spans="6:9">
      <c r="F17654" t="str">
        <f t="shared" si="1137"/>
        <v/>
      </c>
      <c r="G17654">
        <f t="shared" si="1138"/>
        <v>0</v>
      </c>
      <c r="H17654" s="11" t="str">
        <f t="shared" si="1136"/>
        <v/>
      </c>
      <c r="I17654" s="11">
        <f t="shared" si="1139"/>
        <v>0</v>
      </c>
    </row>
    <row r="17655" spans="6:9">
      <c r="F17655" t="str">
        <f t="shared" si="1137"/>
        <v/>
      </c>
      <c r="G17655">
        <f t="shared" si="1138"/>
        <v>0</v>
      </c>
      <c r="H17655" s="11" t="str">
        <f t="shared" si="1136"/>
        <v/>
      </c>
      <c r="I17655" s="11">
        <f t="shared" si="1139"/>
        <v>0</v>
      </c>
    </row>
    <row r="17656" spans="6:9">
      <c r="F17656" t="str">
        <f t="shared" si="1137"/>
        <v/>
      </c>
      <c r="G17656">
        <f t="shared" si="1138"/>
        <v>0</v>
      </c>
      <c r="H17656" s="11" t="str">
        <f t="shared" si="1136"/>
        <v/>
      </c>
      <c r="I17656" s="11">
        <f t="shared" si="1139"/>
        <v>0</v>
      </c>
    </row>
    <row r="17657" spans="6:9">
      <c r="F17657" t="str">
        <f t="shared" si="1137"/>
        <v/>
      </c>
      <c r="G17657">
        <f t="shared" si="1138"/>
        <v>0</v>
      </c>
      <c r="H17657" s="11" t="str">
        <f t="shared" si="1136"/>
        <v/>
      </c>
      <c r="I17657" s="11">
        <f t="shared" si="1139"/>
        <v>0</v>
      </c>
    </row>
    <row r="17658" spans="6:9">
      <c r="F17658" t="str">
        <f t="shared" si="1137"/>
        <v/>
      </c>
      <c r="G17658">
        <f t="shared" si="1138"/>
        <v>0</v>
      </c>
      <c r="H17658" s="11" t="str">
        <f t="shared" si="1136"/>
        <v/>
      </c>
      <c r="I17658" s="11">
        <f t="shared" si="1139"/>
        <v>0</v>
      </c>
    </row>
    <row r="17659" spans="6:9">
      <c r="F17659" t="str">
        <f t="shared" si="1137"/>
        <v/>
      </c>
      <c r="G17659">
        <f t="shared" si="1138"/>
        <v>0</v>
      </c>
      <c r="H17659" s="11" t="str">
        <f t="shared" si="1136"/>
        <v/>
      </c>
      <c r="I17659" s="11">
        <f t="shared" si="1139"/>
        <v>0</v>
      </c>
    </row>
    <row r="17660" spans="6:9">
      <c r="F17660" t="str">
        <f t="shared" si="1137"/>
        <v/>
      </c>
      <c r="G17660">
        <f t="shared" si="1138"/>
        <v>0</v>
      </c>
      <c r="H17660" s="11" t="str">
        <f t="shared" si="1136"/>
        <v/>
      </c>
      <c r="I17660" s="11">
        <f t="shared" si="1139"/>
        <v>0</v>
      </c>
    </row>
    <row r="17661" spans="6:9">
      <c r="F17661" t="str">
        <f t="shared" si="1137"/>
        <v/>
      </c>
      <c r="G17661">
        <f t="shared" si="1138"/>
        <v>0</v>
      </c>
      <c r="H17661" s="11" t="str">
        <f t="shared" si="1136"/>
        <v/>
      </c>
      <c r="I17661" s="11">
        <f t="shared" si="1139"/>
        <v>0</v>
      </c>
    </row>
    <row r="17662" spans="6:9">
      <c r="F17662" t="str">
        <f t="shared" si="1137"/>
        <v/>
      </c>
      <c r="G17662">
        <f t="shared" si="1138"/>
        <v>0</v>
      </c>
      <c r="H17662" s="11" t="str">
        <f t="shared" si="1136"/>
        <v/>
      </c>
      <c r="I17662" s="11">
        <f t="shared" si="1139"/>
        <v>0</v>
      </c>
    </row>
    <row r="17663" spans="6:9">
      <c r="F17663" t="str">
        <f t="shared" si="1137"/>
        <v/>
      </c>
      <c r="G17663">
        <f t="shared" si="1138"/>
        <v>0</v>
      </c>
      <c r="H17663" s="11" t="str">
        <f t="shared" si="1136"/>
        <v/>
      </c>
      <c r="I17663" s="11">
        <f t="shared" si="1139"/>
        <v>0</v>
      </c>
    </row>
    <row r="17664" spans="6:9">
      <c r="F17664" t="str">
        <f t="shared" si="1137"/>
        <v/>
      </c>
      <c r="G17664">
        <f t="shared" si="1138"/>
        <v>0</v>
      </c>
      <c r="H17664" s="11" t="str">
        <f t="shared" si="1136"/>
        <v/>
      </c>
      <c r="I17664" s="11">
        <f t="shared" si="1139"/>
        <v>0</v>
      </c>
    </row>
    <row r="17665" spans="6:9">
      <c r="F17665" t="str">
        <f t="shared" si="1137"/>
        <v/>
      </c>
      <c r="G17665">
        <f t="shared" si="1138"/>
        <v>0</v>
      </c>
      <c r="H17665" s="11" t="str">
        <f t="shared" si="1136"/>
        <v/>
      </c>
      <c r="I17665" s="11">
        <f t="shared" si="1139"/>
        <v>0</v>
      </c>
    </row>
    <row r="17666" spans="6:9">
      <c r="F17666" t="str">
        <f t="shared" si="1137"/>
        <v/>
      </c>
      <c r="G17666">
        <f t="shared" si="1138"/>
        <v>0</v>
      </c>
      <c r="H17666" s="11" t="str">
        <f t="shared" ref="H17666:H17729" si="1140">IFERROR(HLOOKUP($A17666,$N$85:$S$86,2,0),"")</f>
        <v/>
      </c>
      <c r="I17666" s="11">
        <f t="shared" si="1139"/>
        <v>0</v>
      </c>
    </row>
    <row r="17667" spans="6:9">
      <c r="F17667" t="str">
        <f t="shared" ref="F17667:F17730" si="1141">IFERROR(HLOOKUP($A17667,$N$40:$S$41,2,0),"")</f>
        <v/>
      </c>
      <c r="G17667">
        <f t="shared" ref="G17667:G17730" si="1142">IFERROR(IF(D17667&gt;F17667,(D17667-F17667)^2,0),0)</f>
        <v>0</v>
      </c>
      <c r="H17667" s="11" t="str">
        <f t="shared" si="1140"/>
        <v/>
      </c>
      <c r="I17667" s="11">
        <f t="shared" ref="I17667:I17730" si="1143">IFERROR(IF(D17667&gt;H17667,(D17667-H17667)^2,0),0)</f>
        <v>0</v>
      </c>
    </row>
    <row r="17668" spans="6:9">
      <c r="F17668" t="str">
        <f t="shared" si="1141"/>
        <v/>
      </c>
      <c r="G17668">
        <f t="shared" si="1142"/>
        <v>0</v>
      </c>
      <c r="H17668" s="11" t="str">
        <f t="shared" si="1140"/>
        <v/>
      </c>
      <c r="I17668" s="11">
        <f t="shared" si="1143"/>
        <v>0</v>
      </c>
    </row>
    <row r="17669" spans="6:9">
      <c r="F17669" t="str">
        <f t="shared" si="1141"/>
        <v/>
      </c>
      <c r="G17669">
        <f t="shared" si="1142"/>
        <v>0</v>
      </c>
      <c r="H17669" s="11" t="str">
        <f t="shared" si="1140"/>
        <v/>
      </c>
      <c r="I17669" s="11">
        <f t="shared" si="1143"/>
        <v>0</v>
      </c>
    </row>
    <row r="17670" spans="6:9">
      <c r="F17670" t="str">
        <f t="shared" si="1141"/>
        <v/>
      </c>
      <c r="G17670">
        <f t="shared" si="1142"/>
        <v>0</v>
      </c>
      <c r="H17670" s="11" t="str">
        <f t="shared" si="1140"/>
        <v/>
      </c>
      <c r="I17670" s="11">
        <f t="shared" si="1143"/>
        <v>0</v>
      </c>
    </row>
    <row r="17671" spans="6:9">
      <c r="F17671" t="str">
        <f t="shared" si="1141"/>
        <v/>
      </c>
      <c r="G17671">
        <f t="shared" si="1142"/>
        <v>0</v>
      </c>
      <c r="H17671" s="11" t="str">
        <f t="shared" si="1140"/>
        <v/>
      </c>
      <c r="I17671" s="11">
        <f t="shared" si="1143"/>
        <v>0</v>
      </c>
    </row>
    <row r="17672" spans="6:9">
      <c r="F17672" t="str">
        <f t="shared" si="1141"/>
        <v/>
      </c>
      <c r="G17672">
        <f t="shared" si="1142"/>
        <v>0</v>
      </c>
      <c r="H17672" s="11" t="str">
        <f t="shared" si="1140"/>
        <v/>
      </c>
      <c r="I17672" s="11">
        <f t="shared" si="1143"/>
        <v>0</v>
      </c>
    </row>
    <row r="17673" spans="6:9">
      <c r="F17673" t="str">
        <f t="shared" si="1141"/>
        <v/>
      </c>
      <c r="G17673">
        <f t="shared" si="1142"/>
        <v>0</v>
      </c>
      <c r="H17673" s="11" t="str">
        <f t="shared" si="1140"/>
        <v/>
      </c>
      <c r="I17673" s="11">
        <f t="shared" si="1143"/>
        <v>0</v>
      </c>
    </row>
    <row r="17674" spans="6:9">
      <c r="F17674" t="str">
        <f t="shared" si="1141"/>
        <v/>
      </c>
      <c r="G17674">
        <f t="shared" si="1142"/>
        <v>0</v>
      </c>
      <c r="H17674" s="11" t="str">
        <f t="shared" si="1140"/>
        <v/>
      </c>
      <c r="I17674" s="11">
        <f t="shared" si="1143"/>
        <v>0</v>
      </c>
    </row>
    <row r="17675" spans="6:9">
      <c r="F17675" t="str">
        <f t="shared" si="1141"/>
        <v/>
      </c>
      <c r="G17675">
        <f t="shared" si="1142"/>
        <v>0</v>
      </c>
      <c r="H17675" s="11" t="str">
        <f t="shared" si="1140"/>
        <v/>
      </c>
      <c r="I17675" s="11">
        <f t="shared" si="1143"/>
        <v>0</v>
      </c>
    </row>
    <row r="17676" spans="6:9">
      <c r="F17676" t="str">
        <f t="shared" si="1141"/>
        <v/>
      </c>
      <c r="G17676">
        <f t="shared" si="1142"/>
        <v>0</v>
      </c>
      <c r="H17676" s="11" t="str">
        <f t="shared" si="1140"/>
        <v/>
      </c>
      <c r="I17676" s="11">
        <f t="shared" si="1143"/>
        <v>0</v>
      </c>
    </row>
    <row r="17677" spans="6:9">
      <c r="F17677" t="str">
        <f t="shared" si="1141"/>
        <v/>
      </c>
      <c r="G17677">
        <f t="shared" si="1142"/>
        <v>0</v>
      </c>
      <c r="H17677" s="11" t="str">
        <f t="shared" si="1140"/>
        <v/>
      </c>
      <c r="I17677" s="11">
        <f t="shared" si="1143"/>
        <v>0</v>
      </c>
    </row>
    <row r="17678" spans="6:9">
      <c r="F17678" t="str">
        <f t="shared" si="1141"/>
        <v/>
      </c>
      <c r="G17678">
        <f t="shared" si="1142"/>
        <v>0</v>
      </c>
      <c r="H17678" s="11" t="str">
        <f t="shared" si="1140"/>
        <v/>
      </c>
      <c r="I17678" s="11">
        <f t="shared" si="1143"/>
        <v>0</v>
      </c>
    </row>
    <row r="17679" spans="6:9">
      <c r="F17679" t="str">
        <f t="shared" si="1141"/>
        <v/>
      </c>
      <c r="G17679">
        <f t="shared" si="1142"/>
        <v>0</v>
      </c>
      <c r="H17679" s="11" t="str">
        <f t="shared" si="1140"/>
        <v/>
      </c>
      <c r="I17679" s="11">
        <f t="shared" si="1143"/>
        <v>0</v>
      </c>
    </row>
    <row r="17680" spans="6:9">
      <c r="F17680" t="str">
        <f t="shared" si="1141"/>
        <v/>
      </c>
      <c r="G17680">
        <f t="shared" si="1142"/>
        <v>0</v>
      </c>
      <c r="H17680" s="11" t="str">
        <f t="shared" si="1140"/>
        <v/>
      </c>
      <c r="I17680" s="11">
        <f t="shared" si="1143"/>
        <v>0</v>
      </c>
    </row>
    <row r="17681" spans="6:9">
      <c r="F17681" t="str">
        <f t="shared" si="1141"/>
        <v/>
      </c>
      <c r="G17681">
        <f t="shared" si="1142"/>
        <v>0</v>
      </c>
      <c r="H17681" s="11" t="str">
        <f t="shared" si="1140"/>
        <v/>
      </c>
      <c r="I17681" s="11">
        <f t="shared" si="1143"/>
        <v>0</v>
      </c>
    </row>
    <row r="17682" spans="6:9">
      <c r="F17682" t="str">
        <f t="shared" si="1141"/>
        <v/>
      </c>
      <c r="G17682">
        <f t="shared" si="1142"/>
        <v>0</v>
      </c>
      <c r="H17682" s="11" t="str">
        <f t="shared" si="1140"/>
        <v/>
      </c>
      <c r="I17682" s="11">
        <f t="shared" si="1143"/>
        <v>0</v>
      </c>
    </row>
    <row r="17683" spans="6:9">
      <c r="F17683" t="str">
        <f t="shared" si="1141"/>
        <v/>
      </c>
      <c r="G17683">
        <f t="shared" si="1142"/>
        <v>0</v>
      </c>
      <c r="H17683" s="11" t="str">
        <f t="shared" si="1140"/>
        <v/>
      </c>
      <c r="I17683" s="11">
        <f t="shared" si="1143"/>
        <v>0</v>
      </c>
    </row>
    <row r="17684" spans="6:9">
      <c r="F17684" t="str">
        <f t="shared" si="1141"/>
        <v/>
      </c>
      <c r="G17684">
        <f t="shared" si="1142"/>
        <v>0</v>
      </c>
      <c r="H17684" s="11" t="str">
        <f t="shared" si="1140"/>
        <v/>
      </c>
      <c r="I17684" s="11">
        <f t="shared" si="1143"/>
        <v>0</v>
      </c>
    </row>
    <row r="17685" spans="6:9">
      <c r="F17685" t="str">
        <f t="shared" si="1141"/>
        <v/>
      </c>
      <c r="G17685">
        <f t="shared" si="1142"/>
        <v>0</v>
      </c>
      <c r="H17685" s="11" t="str">
        <f t="shared" si="1140"/>
        <v/>
      </c>
      <c r="I17685" s="11">
        <f t="shared" si="1143"/>
        <v>0</v>
      </c>
    </row>
    <row r="17686" spans="6:9">
      <c r="F17686" t="str">
        <f t="shared" si="1141"/>
        <v/>
      </c>
      <c r="G17686">
        <f t="shared" si="1142"/>
        <v>0</v>
      </c>
      <c r="H17686" s="11" t="str">
        <f t="shared" si="1140"/>
        <v/>
      </c>
      <c r="I17686" s="11">
        <f t="shared" si="1143"/>
        <v>0</v>
      </c>
    </row>
    <row r="17687" spans="6:9">
      <c r="F17687" t="str">
        <f t="shared" si="1141"/>
        <v/>
      </c>
      <c r="G17687">
        <f t="shared" si="1142"/>
        <v>0</v>
      </c>
      <c r="H17687" s="11" t="str">
        <f t="shared" si="1140"/>
        <v/>
      </c>
      <c r="I17687" s="11">
        <f t="shared" si="1143"/>
        <v>0</v>
      </c>
    </row>
    <row r="17688" spans="6:9">
      <c r="F17688" t="str">
        <f t="shared" si="1141"/>
        <v/>
      </c>
      <c r="G17688">
        <f t="shared" si="1142"/>
        <v>0</v>
      </c>
      <c r="H17688" s="11" t="str">
        <f t="shared" si="1140"/>
        <v/>
      </c>
      <c r="I17688" s="11">
        <f t="shared" si="1143"/>
        <v>0</v>
      </c>
    </row>
    <row r="17689" spans="6:9">
      <c r="F17689" t="str">
        <f t="shared" si="1141"/>
        <v/>
      </c>
      <c r="G17689">
        <f t="shared" si="1142"/>
        <v>0</v>
      </c>
      <c r="H17689" s="11" t="str">
        <f t="shared" si="1140"/>
        <v/>
      </c>
      <c r="I17689" s="11">
        <f t="shared" si="1143"/>
        <v>0</v>
      </c>
    </row>
    <row r="17690" spans="6:9">
      <c r="F17690" t="str">
        <f t="shared" si="1141"/>
        <v/>
      </c>
      <c r="G17690">
        <f t="shared" si="1142"/>
        <v>0</v>
      </c>
      <c r="H17690" s="11" t="str">
        <f t="shared" si="1140"/>
        <v/>
      </c>
      <c r="I17690" s="11">
        <f t="shared" si="1143"/>
        <v>0</v>
      </c>
    </row>
    <row r="17691" spans="6:9">
      <c r="F17691" t="str">
        <f t="shared" si="1141"/>
        <v/>
      </c>
      <c r="G17691">
        <f t="shared" si="1142"/>
        <v>0</v>
      </c>
      <c r="H17691" s="11" t="str">
        <f t="shared" si="1140"/>
        <v/>
      </c>
      <c r="I17691" s="11">
        <f t="shared" si="1143"/>
        <v>0</v>
      </c>
    </row>
    <row r="17692" spans="6:9">
      <c r="F17692" t="str">
        <f t="shared" si="1141"/>
        <v/>
      </c>
      <c r="G17692">
        <f t="shared" si="1142"/>
        <v>0</v>
      </c>
      <c r="H17692" s="11" t="str">
        <f t="shared" si="1140"/>
        <v/>
      </c>
      <c r="I17692" s="11">
        <f t="shared" si="1143"/>
        <v>0</v>
      </c>
    </row>
    <row r="17693" spans="6:9">
      <c r="F17693" t="str">
        <f t="shared" si="1141"/>
        <v/>
      </c>
      <c r="G17693">
        <f t="shared" si="1142"/>
        <v>0</v>
      </c>
      <c r="H17693" s="11" t="str">
        <f t="shared" si="1140"/>
        <v/>
      </c>
      <c r="I17693" s="11">
        <f t="shared" si="1143"/>
        <v>0</v>
      </c>
    </row>
    <row r="17694" spans="6:9">
      <c r="F17694" t="str">
        <f t="shared" si="1141"/>
        <v/>
      </c>
      <c r="G17694">
        <f t="shared" si="1142"/>
        <v>0</v>
      </c>
      <c r="H17694" s="11" t="str">
        <f t="shared" si="1140"/>
        <v/>
      </c>
      <c r="I17694" s="11">
        <f t="shared" si="1143"/>
        <v>0</v>
      </c>
    </row>
    <row r="17695" spans="6:9">
      <c r="F17695" t="str">
        <f t="shared" si="1141"/>
        <v/>
      </c>
      <c r="G17695">
        <f t="shared" si="1142"/>
        <v>0</v>
      </c>
      <c r="H17695" s="11" t="str">
        <f t="shared" si="1140"/>
        <v/>
      </c>
      <c r="I17695" s="11">
        <f t="shared" si="1143"/>
        <v>0</v>
      </c>
    </row>
    <row r="17696" spans="6:9">
      <c r="F17696" t="str">
        <f t="shared" si="1141"/>
        <v/>
      </c>
      <c r="G17696">
        <f t="shared" si="1142"/>
        <v>0</v>
      </c>
      <c r="H17696" s="11" t="str">
        <f t="shared" si="1140"/>
        <v/>
      </c>
      <c r="I17696" s="11">
        <f t="shared" si="1143"/>
        <v>0</v>
      </c>
    </row>
    <row r="17697" spans="6:9">
      <c r="F17697" t="str">
        <f t="shared" si="1141"/>
        <v/>
      </c>
      <c r="G17697">
        <f t="shared" si="1142"/>
        <v>0</v>
      </c>
      <c r="H17697" s="11" t="str">
        <f t="shared" si="1140"/>
        <v/>
      </c>
      <c r="I17697" s="11">
        <f t="shared" si="1143"/>
        <v>0</v>
      </c>
    </row>
    <row r="17698" spans="6:9">
      <c r="F17698" t="str">
        <f t="shared" si="1141"/>
        <v/>
      </c>
      <c r="G17698">
        <f t="shared" si="1142"/>
        <v>0</v>
      </c>
      <c r="H17698" s="11" t="str">
        <f t="shared" si="1140"/>
        <v/>
      </c>
      <c r="I17698" s="11">
        <f t="shared" si="1143"/>
        <v>0</v>
      </c>
    </row>
    <row r="17699" spans="6:9">
      <c r="F17699" t="str">
        <f t="shared" si="1141"/>
        <v/>
      </c>
      <c r="G17699">
        <f t="shared" si="1142"/>
        <v>0</v>
      </c>
      <c r="H17699" s="11" t="str">
        <f t="shared" si="1140"/>
        <v/>
      </c>
      <c r="I17699" s="11">
        <f t="shared" si="1143"/>
        <v>0</v>
      </c>
    </row>
    <row r="17700" spans="6:9">
      <c r="F17700" t="str">
        <f t="shared" si="1141"/>
        <v/>
      </c>
      <c r="G17700">
        <f t="shared" si="1142"/>
        <v>0</v>
      </c>
      <c r="H17700" s="11" t="str">
        <f t="shared" si="1140"/>
        <v/>
      </c>
      <c r="I17700" s="11">
        <f t="shared" si="1143"/>
        <v>0</v>
      </c>
    </row>
    <row r="17701" spans="6:9">
      <c r="F17701" t="str">
        <f t="shared" si="1141"/>
        <v/>
      </c>
      <c r="G17701">
        <f t="shared" si="1142"/>
        <v>0</v>
      </c>
      <c r="H17701" s="11" t="str">
        <f t="shared" si="1140"/>
        <v/>
      </c>
      <c r="I17701" s="11">
        <f t="shared" si="1143"/>
        <v>0</v>
      </c>
    </row>
    <row r="17702" spans="6:9">
      <c r="F17702" t="str">
        <f t="shared" si="1141"/>
        <v/>
      </c>
      <c r="G17702">
        <f t="shared" si="1142"/>
        <v>0</v>
      </c>
      <c r="H17702" s="11" t="str">
        <f t="shared" si="1140"/>
        <v/>
      </c>
      <c r="I17702" s="11">
        <f t="shared" si="1143"/>
        <v>0</v>
      </c>
    </row>
    <row r="17703" spans="6:9">
      <c r="F17703" t="str">
        <f t="shared" si="1141"/>
        <v/>
      </c>
      <c r="G17703">
        <f t="shared" si="1142"/>
        <v>0</v>
      </c>
      <c r="H17703" s="11" t="str">
        <f t="shared" si="1140"/>
        <v/>
      </c>
      <c r="I17703" s="11">
        <f t="shared" si="1143"/>
        <v>0</v>
      </c>
    </row>
    <row r="17704" spans="6:9">
      <c r="F17704" t="str">
        <f t="shared" si="1141"/>
        <v/>
      </c>
      <c r="G17704">
        <f t="shared" si="1142"/>
        <v>0</v>
      </c>
      <c r="H17704" s="11" t="str">
        <f t="shared" si="1140"/>
        <v/>
      </c>
      <c r="I17704" s="11">
        <f t="shared" si="1143"/>
        <v>0</v>
      </c>
    </row>
    <row r="17705" spans="6:9">
      <c r="F17705" t="str">
        <f t="shared" si="1141"/>
        <v/>
      </c>
      <c r="G17705">
        <f t="shared" si="1142"/>
        <v>0</v>
      </c>
      <c r="H17705" s="11" t="str">
        <f t="shared" si="1140"/>
        <v/>
      </c>
      <c r="I17705" s="11">
        <f t="shared" si="1143"/>
        <v>0</v>
      </c>
    </row>
    <row r="17706" spans="6:9">
      <c r="F17706" t="str">
        <f t="shared" si="1141"/>
        <v/>
      </c>
      <c r="G17706">
        <f t="shared" si="1142"/>
        <v>0</v>
      </c>
      <c r="H17706" s="11" t="str">
        <f t="shared" si="1140"/>
        <v/>
      </c>
      <c r="I17706" s="11">
        <f t="shared" si="1143"/>
        <v>0</v>
      </c>
    </row>
    <row r="17707" spans="6:9">
      <c r="F17707" t="str">
        <f t="shared" si="1141"/>
        <v/>
      </c>
      <c r="G17707">
        <f t="shared" si="1142"/>
        <v>0</v>
      </c>
      <c r="H17707" s="11" t="str">
        <f t="shared" si="1140"/>
        <v/>
      </c>
      <c r="I17707" s="11">
        <f t="shared" si="1143"/>
        <v>0</v>
      </c>
    </row>
    <row r="17708" spans="6:9">
      <c r="F17708" t="str">
        <f t="shared" si="1141"/>
        <v/>
      </c>
      <c r="G17708">
        <f t="shared" si="1142"/>
        <v>0</v>
      </c>
      <c r="H17708" s="11" t="str">
        <f t="shared" si="1140"/>
        <v/>
      </c>
      <c r="I17708" s="11">
        <f t="shared" si="1143"/>
        <v>0</v>
      </c>
    </row>
    <row r="17709" spans="6:9">
      <c r="F17709" t="str">
        <f t="shared" si="1141"/>
        <v/>
      </c>
      <c r="G17709">
        <f t="shared" si="1142"/>
        <v>0</v>
      </c>
      <c r="H17709" s="11" t="str">
        <f t="shared" si="1140"/>
        <v/>
      </c>
      <c r="I17709" s="11">
        <f t="shared" si="1143"/>
        <v>0</v>
      </c>
    </row>
    <row r="17710" spans="6:9">
      <c r="F17710" t="str">
        <f t="shared" si="1141"/>
        <v/>
      </c>
      <c r="G17710">
        <f t="shared" si="1142"/>
        <v>0</v>
      </c>
      <c r="H17710" s="11" t="str">
        <f t="shared" si="1140"/>
        <v/>
      </c>
      <c r="I17710" s="11">
        <f t="shared" si="1143"/>
        <v>0</v>
      </c>
    </row>
    <row r="17711" spans="6:9">
      <c r="F17711" t="str">
        <f t="shared" si="1141"/>
        <v/>
      </c>
      <c r="G17711">
        <f t="shared" si="1142"/>
        <v>0</v>
      </c>
      <c r="H17711" s="11" t="str">
        <f t="shared" si="1140"/>
        <v/>
      </c>
      <c r="I17711" s="11">
        <f t="shared" si="1143"/>
        <v>0</v>
      </c>
    </row>
    <row r="17712" spans="6:9">
      <c r="F17712" t="str">
        <f t="shared" si="1141"/>
        <v/>
      </c>
      <c r="G17712">
        <f t="shared" si="1142"/>
        <v>0</v>
      </c>
      <c r="H17712" s="11" t="str">
        <f t="shared" si="1140"/>
        <v/>
      </c>
      <c r="I17712" s="11">
        <f t="shared" si="1143"/>
        <v>0</v>
      </c>
    </row>
    <row r="17713" spans="6:9">
      <c r="F17713" t="str">
        <f t="shared" si="1141"/>
        <v/>
      </c>
      <c r="G17713">
        <f t="shared" si="1142"/>
        <v>0</v>
      </c>
      <c r="H17713" s="11" t="str">
        <f t="shared" si="1140"/>
        <v/>
      </c>
      <c r="I17713" s="11">
        <f t="shared" si="1143"/>
        <v>0</v>
      </c>
    </row>
    <row r="17714" spans="6:9">
      <c r="F17714" t="str">
        <f t="shared" si="1141"/>
        <v/>
      </c>
      <c r="G17714">
        <f t="shared" si="1142"/>
        <v>0</v>
      </c>
      <c r="H17714" s="11" t="str">
        <f t="shared" si="1140"/>
        <v/>
      </c>
      <c r="I17714" s="11">
        <f t="shared" si="1143"/>
        <v>0</v>
      </c>
    </row>
    <row r="17715" spans="6:9">
      <c r="F17715" t="str">
        <f t="shared" si="1141"/>
        <v/>
      </c>
      <c r="G17715">
        <f t="shared" si="1142"/>
        <v>0</v>
      </c>
      <c r="H17715" s="11" t="str">
        <f t="shared" si="1140"/>
        <v/>
      </c>
      <c r="I17715" s="11">
        <f t="shared" si="1143"/>
        <v>0</v>
      </c>
    </row>
    <row r="17716" spans="6:9">
      <c r="F17716" t="str">
        <f t="shared" si="1141"/>
        <v/>
      </c>
      <c r="G17716">
        <f t="shared" si="1142"/>
        <v>0</v>
      </c>
      <c r="H17716" s="11" t="str">
        <f t="shared" si="1140"/>
        <v/>
      </c>
      <c r="I17716" s="11">
        <f t="shared" si="1143"/>
        <v>0</v>
      </c>
    </row>
    <row r="17717" spans="6:9">
      <c r="F17717" t="str">
        <f t="shared" si="1141"/>
        <v/>
      </c>
      <c r="G17717">
        <f t="shared" si="1142"/>
        <v>0</v>
      </c>
      <c r="H17717" s="11" t="str">
        <f t="shared" si="1140"/>
        <v/>
      </c>
      <c r="I17717" s="11">
        <f t="shared" si="1143"/>
        <v>0</v>
      </c>
    </row>
    <row r="17718" spans="6:9">
      <c r="F17718" t="str">
        <f t="shared" si="1141"/>
        <v/>
      </c>
      <c r="G17718">
        <f t="shared" si="1142"/>
        <v>0</v>
      </c>
      <c r="H17718" s="11" t="str">
        <f t="shared" si="1140"/>
        <v/>
      </c>
      <c r="I17718" s="11">
        <f t="shared" si="1143"/>
        <v>0</v>
      </c>
    </row>
    <row r="17719" spans="6:9">
      <c r="F17719" t="str">
        <f t="shared" si="1141"/>
        <v/>
      </c>
      <c r="G17719">
        <f t="shared" si="1142"/>
        <v>0</v>
      </c>
      <c r="H17719" s="11" t="str">
        <f t="shared" si="1140"/>
        <v/>
      </c>
      <c r="I17719" s="11">
        <f t="shared" si="1143"/>
        <v>0</v>
      </c>
    </row>
    <row r="17720" spans="6:9">
      <c r="F17720" t="str">
        <f t="shared" si="1141"/>
        <v/>
      </c>
      <c r="G17720">
        <f t="shared" si="1142"/>
        <v>0</v>
      </c>
      <c r="H17720" s="11" t="str">
        <f t="shared" si="1140"/>
        <v/>
      </c>
      <c r="I17720" s="11">
        <f t="shared" si="1143"/>
        <v>0</v>
      </c>
    </row>
    <row r="17721" spans="6:9">
      <c r="F17721" t="str">
        <f t="shared" si="1141"/>
        <v/>
      </c>
      <c r="G17721">
        <f t="shared" si="1142"/>
        <v>0</v>
      </c>
      <c r="H17721" s="11" t="str">
        <f t="shared" si="1140"/>
        <v/>
      </c>
      <c r="I17721" s="11">
        <f t="shared" si="1143"/>
        <v>0</v>
      </c>
    </row>
    <row r="17722" spans="6:9">
      <c r="F17722" t="str">
        <f t="shared" si="1141"/>
        <v/>
      </c>
      <c r="G17722">
        <f t="shared" si="1142"/>
        <v>0</v>
      </c>
      <c r="H17722" s="11" t="str">
        <f t="shared" si="1140"/>
        <v/>
      </c>
      <c r="I17722" s="11">
        <f t="shared" si="1143"/>
        <v>0</v>
      </c>
    </row>
    <row r="17723" spans="6:9">
      <c r="F17723" t="str">
        <f t="shared" si="1141"/>
        <v/>
      </c>
      <c r="G17723">
        <f t="shared" si="1142"/>
        <v>0</v>
      </c>
      <c r="H17723" s="11" t="str">
        <f t="shared" si="1140"/>
        <v/>
      </c>
      <c r="I17723" s="11">
        <f t="shared" si="1143"/>
        <v>0</v>
      </c>
    </row>
    <row r="17724" spans="6:9">
      <c r="F17724" t="str">
        <f t="shared" si="1141"/>
        <v/>
      </c>
      <c r="G17724">
        <f t="shared" si="1142"/>
        <v>0</v>
      </c>
      <c r="H17724" s="11" t="str">
        <f t="shared" si="1140"/>
        <v/>
      </c>
      <c r="I17724" s="11">
        <f t="shared" si="1143"/>
        <v>0</v>
      </c>
    </row>
    <row r="17725" spans="6:9">
      <c r="F17725" t="str">
        <f t="shared" si="1141"/>
        <v/>
      </c>
      <c r="G17725">
        <f t="shared" si="1142"/>
        <v>0</v>
      </c>
      <c r="H17725" s="11" t="str">
        <f t="shared" si="1140"/>
        <v/>
      </c>
      <c r="I17725" s="11">
        <f t="shared" si="1143"/>
        <v>0</v>
      </c>
    </row>
    <row r="17726" spans="6:9">
      <c r="F17726" t="str">
        <f t="shared" si="1141"/>
        <v/>
      </c>
      <c r="G17726">
        <f t="shared" si="1142"/>
        <v>0</v>
      </c>
      <c r="H17726" s="11" t="str">
        <f t="shared" si="1140"/>
        <v/>
      </c>
      <c r="I17726" s="11">
        <f t="shared" si="1143"/>
        <v>0</v>
      </c>
    </row>
    <row r="17727" spans="6:9">
      <c r="F17727" t="str">
        <f t="shared" si="1141"/>
        <v/>
      </c>
      <c r="G17727">
        <f t="shared" si="1142"/>
        <v>0</v>
      </c>
      <c r="H17727" s="11" t="str">
        <f t="shared" si="1140"/>
        <v/>
      </c>
      <c r="I17727" s="11">
        <f t="shared" si="1143"/>
        <v>0</v>
      </c>
    </row>
    <row r="17728" spans="6:9">
      <c r="F17728" t="str">
        <f t="shared" si="1141"/>
        <v/>
      </c>
      <c r="G17728">
        <f t="shared" si="1142"/>
        <v>0</v>
      </c>
      <c r="H17728" s="11" t="str">
        <f t="shared" si="1140"/>
        <v/>
      </c>
      <c r="I17728" s="11">
        <f t="shared" si="1143"/>
        <v>0</v>
      </c>
    </row>
    <row r="17729" spans="6:9">
      <c r="F17729" t="str">
        <f t="shared" si="1141"/>
        <v/>
      </c>
      <c r="G17729">
        <f t="shared" si="1142"/>
        <v>0</v>
      </c>
      <c r="H17729" s="11" t="str">
        <f t="shared" si="1140"/>
        <v/>
      </c>
      <c r="I17729" s="11">
        <f t="shared" si="1143"/>
        <v>0</v>
      </c>
    </row>
    <row r="17730" spans="6:9">
      <c r="F17730" t="str">
        <f t="shared" si="1141"/>
        <v/>
      </c>
      <c r="G17730">
        <f t="shared" si="1142"/>
        <v>0</v>
      </c>
      <c r="H17730" s="11" t="str">
        <f t="shared" ref="H17730:H17793" si="1144">IFERROR(HLOOKUP($A17730,$N$85:$S$86,2,0),"")</f>
        <v/>
      </c>
      <c r="I17730" s="11">
        <f t="shared" si="1143"/>
        <v>0</v>
      </c>
    </row>
    <row r="17731" spans="6:9">
      <c r="F17731" t="str">
        <f t="shared" ref="F17731:F17794" si="1145">IFERROR(HLOOKUP($A17731,$N$40:$S$41,2,0),"")</f>
        <v/>
      </c>
      <c r="G17731">
        <f t="shared" ref="G17731:G17794" si="1146">IFERROR(IF(D17731&gt;F17731,(D17731-F17731)^2,0),0)</f>
        <v>0</v>
      </c>
      <c r="H17731" s="11" t="str">
        <f t="shared" si="1144"/>
        <v/>
      </c>
      <c r="I17731" s="11">
        <f t="shared" ref="I17731:I17794" si="1147">IFERROR(IF(D17731&gt;H17731,(D17731-H17731)^2,0),0)</f>
        <v>0</v>
      </c>
    </row>
    <row r="17732" spans="6:9">
      <c r="F17732" t="str">
        <f t="shared" si="1145"/>
        <v/>
      </c>
      <c r="G17732">
        <f t="shared" si="1146"/>
        <v>0</v>
      </c>
      <c r="H17732" s="11" t="str">
        <f t="shared" si="1144"/>
        <v/>
      </c>
      <c r="I17732" s="11">
        <f t="shared" si="1147"/>
        <v>0</v>
      </c>
    </row>
    <row r="17733" spans="6:9">
      <c r="F17733" t="str">
        <f t="shared" si="1145"/>
        <v/>
      </c>
      <c r="G17733">
        <f t="shared" si="1146"/>
        <v>0</v>
      </c>
      <c r="H17733" s="11" t="str">
        <f t="shared" si="1144"/>
        <v/>
      </c>
      <c r="I17733" s="11">
        <f t="shared" si="1147"/>
        <v>0</v>
      </c>
    </row>
    <row r="17734" spans="6:9">
      <c r="F17734" t="str">
        <f t="shared" si="1145"/>
        <v/>
      </c>
      <c r="G17734">
        <f t="shared" si="1146"/>
        <v>0</v>
      </c>
      <c r="H17734" s="11" t="str">
        <f t="shared" si="1144"/>
        <v/>
      </c>
      <c r="I17734" s="11">
        <f t="shared" si="1147"/>
        <v>0</v>
      </c>
    </row>
    <row r="17735" spans="6:9">
      <c r="F17735" t="str">
        <f t="shared" si="1145"/>
        <v/>
      </c>
      <c r="G17735">
        <f t="shared" si="1146"/>
        <v>0</v>
      </c>
      <c r="H17735" s="11" t="str">
        <f t="shared" si="1144"/>
        <v/>
      </c>
      <c r="I17735" s="11">
        <f t="shared" si="1147"/>
        <v>0</v>
      </c>
    </row>
    <row r="17736" spans="6:9">
      <c r="F17736" t="str">
        <f t="shared" si="1145"/>
        <v/>
      </c>
      <c r="G17736">
        <f t="shared" si="1146"/>
        <v>0</v>
      </c>
      <c r="H17736" s="11" t="str">
        <f t="shared" si="1144"/>
        <v/>
      </c>
      <c r="I17736" s="11">
        <f t="shared" si="1147"/>
        <v>0</v>
      </c>
    </row>
    <row r="17737" spans="6:9">
      <c r="F17737" t="str">
        <f t="shared" si="1145"/>
        <v/>
      </c>
      <c r="G17737">
        <f t="shared" si="1146"/>
        <v>0</v>
      </c>
      <c r="H17737" s="11" t="str">
        <f t="shared" si="1144"/>
        <v/>
      </c>
      <c r="I17737" s="11">
        <f t="shared" si="1147"/>
        <v>0</v>
      </c>
    </row>
    <row r="17738" spans="6:9">
      <c r="F17738" t="str">
        <f t="shared" si="1145"/>
        <v/>
      </c>
      <c r="G17738">
        <f t="shared" si="1146"/>
        <v>0</v>
      </c>
      <c r="H17738" s="11" t="str">
        <f t="shared" si="1144"/>
        <v/>
      </c>
      <c r="I17738" s="11">
        <f t="shared" si="1147"/>
        <v>0</v>
      </c>
    </row>
    <row r="17739" spans="6:9">
      <c r="F17739" t="str">
        <f t="shared" si="1145"/>
        <v/>
      </c>
      <c r="G17739">
        <f t="shared" si="1146"/>
        <v>0</v>
      </c>
      <c r="H17739" s="11" t="str">
        <f t="shared" si="1144"/>
        <v/>
      </c>
      <c r="I17739" s="11">
        <f t="shared" si="1147"/>
        <v>0</v>
      </c>
    </row>
    <row r="17740" spans="6:9">
      <c r="F17740" t="str">
        <f t="shared" si="1145"/>
        <v/>
      </c>
      <c r="G17740">
        <f t="shared" si="1146"/>
        <v>0</v>
      </c>
      <c r="H17740" s="11" t="str">
        <f t="shared" si="1144"/>
        <v/>
      </c>
      <c r="I17740" s="11">
        <f t="shared" si="1147"/>
        <v>0</v>
      </c>
    </row>
    <row r="17741" spans="6:9">
      <c r="F17741" t="str">
        <f t="shared" si="1145"/>
        <v/>
      </c>
      <c r="G17741">
        <f t="shared" si="1146"/>
        <v>0</v>
      </c>
      <c r="H17741" s="11" t="str">
        <f t="shared" si="1144"/>
        <v/>
      </c>
      <c r="I17741" s="11">
        <f t="shared" si="1147"/>
        <v>0</v>
      </c>
    </row>
    <row r="17742" spans="6:9">
      <c r="F17742" t="str">
        <f t="shared" si="1145"/>
        <v/>
      </c>
      <c r="G17742">
        <f t="shared" si="1146"/>
        <v>0</v>
      </c>
      <c r="H17742" s="11" t="str">
        <f t="shared" si="1144"/>
        <v/>
      </c>
      <c r="I17742" s="11">
        <f t="shared" si="1147"/>
        <v>0</v>
      </c>
    </row>
    <row r="17743" spans="6:9">
      <c r="F17743" t="str">
        <f t="shared" si="1145"/>
        <v/>
      </c>
      <c r="G17743">
        <f t="shared" si="1146"/>
        <v>0</v>
      </c>
      <c r="H17743" s="11" t="str">
        <f t="shared" si="1144"/>
        <v/>
      </c>
      <c r="I17743" s="11">
        <f t="shared" si="1147"/>
        <v>0</v>
      </c>
    </row>
    <row r="17744" spans="6:9">
      <c r="F17744" t="str">
        <f t="shared" si="1145"/>
        <v/>
      </c>
      <c r="G17744">
        <f t="shared" si="1146"/>
        <v>0</v>
      </c>
      <c r="H17744" s="11" t="str">
        <f t="shared" si="1144"/>
        <v/>
      </c>
      <c r="I17744" s="11">
        <f t="shared" si="1147"/>
        <v>0</v>
      </c>
    </row>
    <row r="17745" spans="6:9">
      <c r="F17745" t="str">
        <f t="shared" si="1145"/>
        <v/>
      </c>
      <c r="G17745">
        <f t="shared" si="1146"/>
        <v>0</v>
      </c>
      <c r="H17745" s="11" t="str">
        <f t="shared" si="1144"/>
        <v/>
      </c>
      <c r="I17745" s="11">
        <f t="shared" si="1147"/>
        <v>0</v>
      </c>
    </row>
    <row r="17746" spans="6:9">
      <c r="F17746" t="str">
        <f t="shared" si="1145"/>
        <v/>
      </c>
      <c r="G17746">
        <f t="shared" si="1146"/>
        <v>0</v>
      </c>
      <c r="H17746" s="11" t="str">
        <f t="shared" si="1144"/>
        <v/>
      </c>
      <c r="I17746" s="11">
        <f t="shared" si="1147"/>
        <v>0</v>
      </c>
    </row>
    <row r="17747" spans="6:9">
      <c r="F17747" t="str">
        <f t="shared" si="1145"/>
        <v/>
      </c>
      <c r="G17747">
        <f t="shared" si="1146"/>
        <v>0</v>
      </c>
      <c r="H17747" s="11" t="str">
        <f t="shared" si="1144"/>
        <v/>
      </c>
      <c r="I17747" s="11">
        <f t="shared" si="1147"/>
        <v>0</v>
      </c>
    </row>
    <row r="17748" spans="6:9">
      <c r="F17748" t="str">
        <f t="shared" si="1145"/>
        <v/>
      </c>
      <c r="G17748">
        <f t="shared" si="1146"/>
        <v>0</v>
      </c>
      <c r="H17748" s="11" t="str">
        <f t="shared" si="1144"/>
        <v/>
      </c>
      <c r="I17748" s="11">
        <f t="shared" si="1147"/>
        <v>0</v>
      </c>
    </row>
    <row r="17749" spans="6:9">
      <c r="F17749" t="str">
        <f t="shared" si="1145"/>
        <v/>
      </c>
      <c r="G17749">
        <f t="shared" si="1146"/>
        <v>0</v>
      </c>
      <c r="H17749" s="11" t="str">
        <f t="shared" si="1144"/>
        <v/>
      </c>
      <c r="I17749" s="11">
        <f t="shared" si="1147"/>
        <v>0</v>
      </c>
    </row>
    <row r="17750" spans="6:9">
      <c r="F17750" t="str">
        <f t="shared" si="1145"/>
        <v/>
      </c>
      <c r="G17750">
        <f t="shared" si="1146"/>
        <v>0</v>
      </c>
      <c r="H17750" s="11" t="str">
        <f t="shared" si="1144"/>
        <v/>
      </c>
      <c r="I17750" s="11">
        <f t="shared" si="1147"/>
        <v>0</v>
      </c>
    </row>
    <row r="17751" spans="6:9">
      <c r="F17751" t="str">
        <f t="shared" si="1145"/>
        <v/>
      </c>
      <c r="G17751">
        <f t="shared" si="1146"/>
        <v>0</v>
      </c>
      <c r="H17751" s="11" t="str">
        <f t="shared" si="1144"/>
        <v/>
      </c>
      <c r="I17751" s="11">
        <f t="shared" si="1147"/>
        <v>0</v>
      </c>
    </row>
    <row r="17752" spans="6:9">
      <c r="F17752" t="str">
        <f t="shared" si="1145"/>
        <v/>
      </c>
      <c r="G17752">
        <f t="shared" si="1146"/>
        <v>0</v>
      </c>
      <c r="H17752" s="11" t="str">
        <f t="shared" si="1144"/>
        <v/>
      </c>
      <c r="I17752" s="11">
        <f t="shared" si="1147"/>
        <v>0</v>
      </c>
    </row>
    <row r="17753" spans="6:9">
      <c r="F17753" t="str">
        <f t="shared" si="1145"/>
        <v/>
      </c>
      <c r="G17753">
        <f t="shared" si="1146"/>
        <v>0</v>
      </c>
      <c r="H17753" s="11" t="str">
        <f t="shared" si="1144"/>
        <v/>
      </c>
      <c r="I17753" s="11">
        <f t="shared" si="1147"/>
        <v>0</v>
      </c>
    </row>
    <row r="17754" spans="6:9">
      <c r="F17754" t="str">
        <f t="shared" si="1145"/>
        <v/>
      </c>
      <c r="G17754">
        <f t="shared" si="1146"/>
        <v>0</v>
      </c>
      <c r="H17754" s="11" t="str">
        <f t="shared" si="1144"/>
        <v/>
      </c>
      <c r="I17754" s="11">
        <f t="shared" si="1147"/>
        <v>0</v>
      </c>
    </row>
    <row r="17755" spans="6:9">
      <c r="F17755" t="str">
        <f t="shared" si="1145"/>
        <v/>
      </c>
      <c r="G17755">
        <f t="shared" si="1146"/>
        <v>0</v>
      </c>
      <c r="H17755" s="11" t="str">
        <f t="shared" si="1144"/>
        <v/>
      </c>
      <c r="I17755" s="11">
        <f t="shared" si="1147"/>
        <v>0</v>
      </c>
    </row>
    <row r="17756" spans="6:9">
      <c r="F17756" t="str">
        <f t="shared" si="1145"/>
        <v/>
      </c>
      <c r="G17756">
        <f t="shared" si="1146"/>
        <v>0</v>
      </c>
      <c r="H17756" s="11" t="str">
        <f t="shared" si="1144"/>
        <v/>
      </c>
      <c r="I17756" s="11">
        <f t="shared" si="1147"/>
        <v>0</v>
      </c>
    </row>
    <row r="17757" spans="6:9">
      <c r="F17757" t="str">
        <f t="shared" si="1145"/>
        <v/>
      </c>
      <c r="G17757">
        <f t="shared" si="1146"/>
        <v>0</v>
      </c>
      <c r="H17757" s="11" t="str">
        <f t="shared" si="1144"/>
        <v/>
      </c>
      <c r="I17757" s="11">
        <f t="shared" si="1147"/>
        <v>0</v>
      </c>
    </row>
    <row r="17758" spans="6:9">
      <c r="F17758" t="str">
        <f t="shared" si="1145"/>
        <v/>
      </c>
      <c r="G17758">
        <f t="shared" si="1146"/>
        <v>0</v>
      </c>
      <c r="H17758" s="11" t="str">
        <f t="shared" si="1144"/>
        <v/>
      </c>
      <c r="I17758" s="11">
        <f t="shared" si="1147"/>
        <v>0</v>
      </c>
    </row>
    <row r="17759" spans="6:9">
      <c r="F17759" t="str">
        <f t="shared" si="1145"/>
        <v/>
      </c>
      <c r="G17759">
        <f t="shared" si="1146"/>
        <v>0</v>
      </c>
      <c r="H17759" s="11" t="str">
        <f t="shared" si="1144"/>
        <v/>
      </c>
      <c r="I17759" s="11">
        <f t="shared" si="1147"/>
        <v>0</v>
      </c>
    </row>
    <row r="17760" spans="6:9">
      <c r="F17760" t="str">
        <f t="shared" si="1145"/>
        <v/>
      </c>
      <c r="G17760">
        <f t="shared" si="1146"/>
        <v>0</v>
      </c>
      <c r="H17760" s="11" t="str">
        <f t="shared" si="1144"/>
        <v/>
      </c>
      <c r="I17760" s="11">
        <f t="shared" si="1147"/>
        <v>0</v>
      </c>
    </row>
    <row r="17761" spans="6:9">
      <c r="F17761" t="str">
        <f t="shared" si="1145"/>
        <v/>
      </c>
      <c r="G17761">
        <f t="shared" si="1146"/>
        <v>0</v>
      </c>
      <c r="H17761" s="11" t="str">
        <f t="shared" si="1144"/>
        <v/>
      </c>
      <c r="I17761" s="11">
        <f t="shared" si="1147"/>
        <v>0</v>
      </c>
    </row>
    <row r="17762" spans="6:9">
      <c r="F17762" t="str">
        <f t="shared" si="1145"/>
        <v/>
      </c>
      <c r="G17762">
        <f t="shared" si="1146"/>
        <v>0</v>
      </c>
      <c r="H17762" s="11" t="str">
        <f t="shared" si="1144"/>
        <v/>
      </c>
      <c r="I17762" s="11">
        <f t="shared" si="1147"/>
        <v>0</v>
      </c>
    </row>
    <row r="17763" spans="6:9">
      <c r="F17763" t="str">
        <f t="shared" si="1145"/>
        <v/>
      </c>
      <c r="G17763">
        <f t="shared" si="1146"/>
        <v>0</v>
      </c>
      <c r="H17763" s="11" t="str">
        <f t="shared" si="1144"/>
        <v/>
      </c>
      <c r="I17763" s="11">
        <f t="shared" si="1147"/>
        <v>0</v>
      </c>
    </row>
    <row r="17764" spans="6:9">
      <c r="F17764" t="str">
        <f t="shared" si="1145"/>
        <v/>
      </c>
      <c r="G17764">
        <f t="shared" si="1146"/>
        <v>0</v>
      </c>
      <c r="H17764" s="11" t="str">
        <f t="shared" si="1144"/>
        <v/>
      </c>
      <c r="I17764" s="11">
        <f t="shared" si="1147"/>
        <v>0</v>
      </c>
    </row>
    <row r="17765" spans="6:9">
      <c r="F17765" t="str">
        <f t="shared" si="1145"/>
        <v/>
      </c>
      <c r="G17765">
        <f t="shared" si="1146"/>
        <v>0</v>
      </c>
      <c r="H17765" s="11" t="str">
        <f t="shared" si="1144"/>
        <v/>
      </c>
      <c r="I17765" s="11">
        <f t="shared" si="1147"/>
        <v>0</v>
      </c>
    </row>
    <row r="17766" spans="6:9">
      <c r="F17766" t="str">
        <f t="shared" si="1145"/>
        <v/>
      </c>
      <c r="G17766">
        <f t="shared" si="1146"/>
        <v>0</v>
      </c>
      <c r="H17766" s="11" t="str">
        <f t="shared" si="1144"/>
        <v/>
      </c>
      <c r="I17766" s="11">
        <f t="shared" si="1147"/>
        <v>0</v>
      </c>
    </row>
    <row r="17767" spans="6:9">
      <c r="F17767" t="str">
        <f t="shared" si="1145"/>
        <v/>
      </c>
      <c r="G17767">
        <f t="shared" si="1146"/>
        <v>0</v>
      </c>
      <c r="H17767" s="11" t="str">
        <f t="shared" si="1144"/>
        <v/>
      </c>
      <c r="I17767" s="11">
        <f t="shared" si="1147"/>
        <v>0</v>
      </c>
    </row>
    <row r="17768" spans="6:9">
      <c r="F17768" t="str">
        <f t="shared" si="1145"/>
        <v/>
      </c>
      <c r="G17768">
        <f t="shared" si="1146"/>
        <v>0</v>
      </c>
      <c r="H17768" s="11" t="str">
        <f t="shared" si="1144"/>
        <v/>
      </c>
      <c r="I17768" s="11">
        <f t="shared" si="1147"/>
        <v>0</v>
      </c>
    </row>
    <row r="17769" spans="6:9">
      <c r="F17769" t="str">
        <f t="shared" si="1145"/>
        <v/>
      </c>
      <c r="G17769">
        <f t="shared" si="1146"/>
        <v>0</v>
      </c>
      <c r="H17769" s="11" t="str">
        <f t="shared" si="1144"/>
        <v/>
      </c>
      <c r="I17769" s="11">
        <f t="shared" si="1147"/>
        <v>0</v>
      </c>
    </row>
    <row r="17770" spans="6:9">
      <c r="F17770" t="str">
        <f t="shared" si="1145"/>
        <v/>
      </c>
      <c r="G17770">
        <f t="shared" si="1146"/>
        <v>0</v>
      </c>
      <c r="H17770" s="11" t="str">
        <f t="shared" si="1144"/>
        <v/>
      </c>
      <c r="I17770" s="11">
        <f t="shared" si="1147"/>
        <v>0</v>
      </c>
    </row>
    <row r="17771" spans="6:9">
      <c r="F17771" t="str">
        <f t="shared" si="1145"/>
        <v/>
      </c>
      <c r="G17771">
        <f t="shared" si="1146"/>
        <v>0</v>
      </c>
      <c r="H17771" s="11" t="str">
        <f t="shared" si="1144"/>
        <v/>
      </c>
      <c r="I17771" s="11">
        <f t="shared" si="1147"/>
        <v>0</v>
      </c>
    </row>
    <row r="17772" spans="6:9">
      <c r="F17772" t="str">
        <f t="shared" si="1145"/>
        <v/>
      </c>
      <c r="G17772">
        <f t="shared" si="1146"/>
        <v>0</v>
      </c>
      <c r="H17772" s="11" t="str">
        <f t="shared" si="1144"/>
        <v/>
      </c>
      <c r="I17772" s="11">
        <f t="shared" si="1147"/>
        <v>0</v>
      </c>
    </row>
    <row r="17773" spans="6:9">
      <c r="F17773" t="str">
        <f t="shared" si="1145"/>
        <v/>
      </c>
      <c r="G17773">
        <f t="shared" si="1146"/>
        <v>0</v>
      </c>
      <c r="H17773" s="11" t="str">
        <f t="shared" si="1144"/>
        <v/>
      </c>
      <c r="I17773" s="11">
        <f t="shared" si="1147"/>
        <v>0</v>
      </c>
    </row>
    <row r="17774" spans="6:9">
      <c r="F17774" t="str">
        <f t="shared" si="1145"/>
        <v/>
      </c>
      <c r="G17774">
        <f t="shared" si="1146"/>
        <v>0</v>
      </c>
      <c r="H17774" s="11" t="str">
        <f t="shared" si="1144"/>
        <v/>
      </c>
      <c r="I17774" s="11">
        <f t="shared" si="1147"/>
        <v>0</v>
      </c>
    </row>
    <row r="17775" spans="6:9">
      <c r="F17775" t="str">
        <f t="shared" si="1145"/>
        <v/>
      </c>
      <c r="G17775">
        <f t="shared" si="1146"/>
        <v>0</v>
      </c>
      <c r="H17775" s="11" t="str">
        <f t="shared" si="1144"/>
        <v/>
      </c>
      <c r="I17775" s="11">
        <f t="shared" si="1147"/>
        <v>0</v>
      </c>
    </row>
    <row r="17776" spans="6:9">
      <c r="F17776" t="str">
        <f t="shared" si="1145"/>
        <v/>
      </c>
      <c r="G17776">
        <f t="shared" si="1146"/>
        <v>0</v>
      </c>
      <c r="H17776" s="11" t="str">
        <f t="shared" si="1144"/>
        <v/>
      </c>
      <c r="I17776" s="11">
        <f t="shared" si="1147"/>
        <v>0</v>
      </c>
    </row>
    <row r="17777" spans="6:9">
      <c r="F17777" t="str">
        <f t="shared" si="1145"/>
        <v/>
      </c>
      <c r="G17777">
        <f t="shared" si="1146"/>
        <v>0</v>
      </c>
      <c r="H17777" s="11" t="str">
        <f t="shared" si="1144"/>
        <v/>
      </c>
      <c r="I17777" s="11">
        <f t="shared" si="1147"/>
        <v>0</v>
      </c>
    </row>
    <row r="17778" spans="6:9">
      <c r="F17778" t="str">
        <f t="shared" si="1145"/>
        <v/>
      </c>
      <c r="G17778">
        <f t="shared" si="1146"/>
        <v>0</v>
      </c>
      <c r="H17778" s="11" t="str">
        <f t="shared" si="1144"/>
        <v/>
      </c>
      <c r="I17778" s="11">
        <f t="shared" si="1147"/>
        <v>0</v>
      </c>
    </row>
    <row r="17779" spans="6:9">
      <c r="F17779" t="str">
        <f t="shared" si="1145"/>
        <v/>
      </c>
      <c r="G17779">
        <f t="shared" si="1146"/>
        <v>0</v>
      </c>
      <c r="H17779" s="11" t="str">
        <f t="shared" si="1144"/>
        <v/>
      </c>
      <c r="I17779" s="11">
        <f t="shared" si="1147"/>
        <v>0</v>
      </c>
    </row>
    <row r="17780" spans="6:9">
      <c r="F17780" t="str">
        <f t="shared" si="1145"/>
        <v/>
      </c>
      <c r="G17780">
        <f t="shared" si="1146"/>
        <v>0</v>
      </c>
      <c r="H17780" s="11" t="str">
        <f t="shared" si="1144"/>
        <v/>
      </c>
      <c r="I17780" s="11">
        <f t="shared" si="1147"/>
        <v>0</v>
      </c>
    </row>
    <row r="17781" spans="6:9">
      <c r="F17781" t="str">
        <f t="shared" si="1145"/>
        <v/>
      </c>
      <c r="G17781">
        <f t="shared" si="1146"/>
        <v>0</v>
      </c>
      <c r="H17781" s="11" t="str">
        <f t="shared" si="1144"/>
        <v/>
      </c>
      <c r="I17781" s="11">
        <f t="shared" si="1147"/>
        <v>0</v>
      </c>
    </row>
    <row r="17782" spans="6:9">
      <c r="F17782" t="str">
        <f t="shared" si="1145"/>
        <v/>
      </c>
      <c r="G17782">
        <f t="shared" si="1146"/>
        <v>0</v>
      </c>
      <c r="H17782" s="11" t="str">
        <f t="shared" si="1144"/>
        <v/>
      </c>
      <c r="I17782" s="11">
        <f t="shared" si="1147"/>
        <v>0</v>
      </c>
    </row>
    <row r="17783" spans="6:9">
      <c r="F17783" t="str">
        <f t="shared" si="1145"/>
        <v/>
      </c>
      <c r="G17783">
        <f t="shared" si="1146"/>
        <v>0</v>
      </c>
      <c r="H17783" s="11" t="str">
        <f t="shared" si="1144"/>
        <v/>
      </c>
      <c r="I17783" s="11">
        <f t="shared" si="1147"/>
        <v>0</v>
      </c>
    </row>
    <row r="17784" spans="6:9">
      <c r="F17784" t="str">
        <f t="shared" si="1145"/>
        <v/>
      </c>
      <c r="G17784">
        <f t="shared" si="1146"/>
        <v>0</v>
      </c>
      <c r="H17784" s="11" t="str">
        <f t="shared" si="1144"/>
        <v/>
      </c>
      <c r="I17784" s="11">
        <f t="shared" si="1147"/>
        <v>0</v>
      </c>
    </row>
    <row r="17785" spans="6:9">
      <c r="F17785" t="str">
        <f t="shared" si="1145"/>
        <v/>
      </c>
      <c r="G17785">
        <f t="shared" si="1146"/>
        <v>0</v>
      </c>
      <c r="H17785" s="11" t="str">
        <f t="shared" si="1144"/>
        <v/>
      </c>
      <c r="I17785" s="11">
        <f t="shared" si="1147"/>
        <v>0</v>
      </c>
    </row>
    <row r="17786" spans="6:9">
      <c r="F17786" t="str">
        <f t="shared" si="1145"/>
        <v/>
      </c>
      <c r="G17786">
        <f t="shared" si="1146"/>
        <v>0</v>
      </c>
      <c r="H17786" s="11" t="str">
        <f t="shared" si="1144"/>
        <v/>
      </c>
      <c r="I17786" s="11">
        <f t="shared" si="1147"/>
        <v>0</v>
      </c>
    </row>
    <row r="17787" spans="6:9">
      <c r="F17787" t="str">
        <f t="shared" si="1145"/>
        <v/>
      </c>
      <c r="G17787">
        <f t="shared" si="1146"/>
        <v>0</v>
      </c>
      <c r="H17787" s="11" t="str">
        <f t="shared" si="1144"/>
        <v/>
      </c>
      <c r="I17787" s="11">
        <f t="shared" si="1147"/>
        <v>0</v>
      </c>
    </row>
    <row r="17788" spans="6:9">
      <c r="F17788" t="str">
        <f t="shared" si="1145"/>
        <v/>
      </c>
      <c r="G17788">
        <f t="shared" si="1146"/>
        <v>0</v>
      </c>
      <c r="H17788" s="11" t="str">
        <f t="shared" si="1144"/>
        <v/>
      </c>
      <c r="I17788" s="11">
        <f t="shared" si="1147"/>
        <v>0</v>
      </c>
    </row>
    <row r="17789" spans="6:9">
      <c r="F17789" t="str">
        <f t="shared" si="1145"/>
        <v/>
      </c>
      <c r="G17789">
        <f t="shared" si="1146"/>
        <v>0</v>
      </c>
      <c r="H17789" s="11" t="str">
        <f t="shared" si="1144"/>
        <v/>
      </c>
      <c r="I17789" s="11">
        <f t="shared" si="1147"/>
        <v>0</v>
      </c>
    </row>
    <row r="17790" spans="6:9">
      <c r="F17790" t="str">
        <f t="shared" si="1145"/>
        <v/>
      </c>
      <c r="G17790">
        <f t="shared" si="1146"/>
        <v>0</v>
      </c>
      <c r="H17790" s="11" t="str">
        <f t="shared" si="1144"/>
        <v/>
      </c>
      <c r="I17790" s="11">
        <f t="shared" si="1147"/>
        <v>0</v>
      </c>
    </row>
    <row r="17791" spans="6:9">
      <c r="F17791" t="str">
        <f t="shared" si="1145"/>
        <v/>
      </c>
      <c r="G17791">
        <f t="shared" si="1146"/>
        <v>0</v>
      </c>
      <c r="H17791" s="11" t="str">
        <f t="shared" si="1144"/>
        <v/>
      </c>
      <c r="I17791" s="11">
        <f t="shared" si="1147"/>
        <v>0</v>
      </c>
    </row>
    <row r="17792" spans="6:9">
      <c r="F17792" t="str">
        <f t="shared" si="1145"/>
        <v/>
      </c>
      <c r="G17792">
        <f t="shared" si="1146"/>
        <v>0</v>
      </c>
      <c r="H17792" s="11" t="str">
        <f t="shared" si="1144"/>
        <v/>
      </c>
      <c r="I17792" s="11">
        <f t="shared" si="1147"/>
        <v>0</v>
      </c>
    </row>
    <row r="17793" spans="6:9">
      <c r="F17793" t="str">
        <f t="shared" si="1145"/>
        <v/>
      </c>
      <c r="G17793">
        <f t="shared" si="1146"/>
        <v>0</v>
      </c>
      <c r="H17793" s="11" t="str">
        <f t="shared" si="1144"/>
        <v/>
      </c>
      <c r="I17793" s="11">
        <f t="shared" si="1147"/>
        <v>0</v>
      </c>
    </row>
    <row r="17794" spans="6:9">
      <c r="F17794" t="str">
        <f t="shared" si="1145"/>
        <v/>
      </c>
      <c r="G17794">
        <f t="shared" si="1146"/>
        <v>0</v>
      </c>
      <c r="H17794" s="11" t="str">
        <f t="shared" ref="H17794:H17857" si="1148">IFERROR(HLOOKUP($A17794,$N$85:$S$86,2,0),"")</f>
        <v/>
      </c>
      <c r="I17794" s="11">
        <f t="shared" si="1147"/>
        <v>0</v>
      </c>
    </row>
    <row r="17795" spans="6:9">
      <c r="F17795" t="str">
        <f t="shared" ref="F17795:F17858" si="1149">IFERROR(HLOOKUP($A17795,$N$40:$S$41,2,0),"")</f>
        <v/>
      </c>
      <c r="G17795">
        <f t="shared" ref="G17795:G17858" si="1150">IFERROR(IF(D17795&gt;F17795,(D17795-F17795)^2,0),0)</f>
        <v>0</v>
      </c>
      <c r="H17795" s="11" t="str">
        <f t="shared" si="1148"/>
        <v/>
      </c>
      <c r="I17795" s="11">
        <f t="shared" ref="I17795:I17858" si="1151">IFERROR(IF(D17795&gt;H17795,(D17795-H17795)^2,0),0)</f>
        <v>0</v>
      </c>
    </row>
    <row r="17796" spans="6:9">
      <c r="F17796" t="str">
        <f t="shared" si="1149"/>
        <v/>
      </c>
      <c r="G17796">
        <f t="shared" si="1150"/>
        <v>0</v>
      </c>
      <c r="H17796" s="11" t="str">
        <f t="shared" si="1148"/>
        <v/>
      </c>
      <c r="I17796" s="11">
        <f t="shared" si="1151"/>
        <v>0</v>
      </c>
    </row>
    <row r="17797" spans="6:9">
      <c r="F17797" t="str">
        <f t="shared" si="1149"/>
        <v/>
      </c>
      <c r="G17797">
        <f t="shared" si="1150"/>
        <v>0</v>
      </c>
      <c r="H17797" s="11" t="str">
        <f t="shared" si="1148"/>
        <v/>
      </c>
      <c r="I17797" s="11">
        <f t="shared" si="1151"/>
        <v>0</v>
      </c>
    </row>
    <row r="17798" spans="6:9">
      <c r="F17798" t="str">
        <f t="shared" si="1149"/>
        <v/>
      </c>
      <c r="G17798">
        <f t="shared" si="1150"/>
        <v>0</v>
      </c>
      <c r="H17798" s="11" t="str">
        <f t="shared" si="1148"/>
        <v/>
      </c>
      <c r="I17798" s="11">
        <f t="shared" si="1151"/>
        <v>0</v>
      </c>
    </row>
    <row r="17799" spans="6:9">
      <c r="F17799" t="str">
        <f t="shared" si="1149"/>
        <v/>
      </c>
      <c r="G17799">
        <f t="shared" si="1150"/>
        <v>0</v>
      </c>
      <c r="H17799" s="11" t="str">
        <f t="shared" si="1148"/>
        <v/>
      </c>
      <c r="I17799" s="11">
        <f t="shared" si="1151"/>
        <v>0</v>
      </c>
    </row>
    <row r="17800" spans="6:9">
      <c r="F17800" t="str">
        <f t="shared" si="1149"/>
        <v/>
      </c>
      <c r="G17800">
        <f t="shared" si="1150"/>
        <v>0</v>
      </c>
      <c r="H17800" s="11" t="str">
        <f t="shared" si="1148"/>
        <v/>
      </c>
      <c r="I17800" s="11">
        <f t="shared" si="1151"/>
        <v>0</v>
      </c>
    </row>
    <row r="17801" spans="6:9">
      <c r="F17801" t="str">
        <f t="shared" si="1149"/>
        <v/>
      </c>
      <c r="G17801">
        <f t="shared" si="1150"/>
        <v>0</v>
      </c>
      <c r="H17801" s="11" t="str">
        <f t="shared" si="1148"/>
        <v/>
      </c>
      <c r="I17801" s="11">
        <f t="shared" si="1151"/>
        <v>0</v>
      </c>
    </row>
    <row r="17802" spans="6:9">
      <c r="F17802" t="str">
        <f t="shared" si="1149"/>
        <v/>
      </c>
      <c r="G17802">
        <f t="shared" si="1150"/>
        <v>0</v>
      </c>
      <c r="H17802" s="11" t="str">
        <f t="shared" si="1148"/>
        <v/>
      </c>
      <c r="I17802" s="11">
        <f t="shared" si="1151"/>
        <v>0</v>
      </c>
    </row>
    <row r="17803" spans="6:9">
      <c r="F17803" t="str">
        <f t="shared" si="1149"/>
        <v/>
      </c>
      <c r="G17803">
        <f t="shared" si="1150"/>
        <v>0</v>
      </c>
      <c r="H17803" s="11" t="str">
        <f t="shared" si="1148"/>
        <v/>
      </c>
      <c r="I17803" s="11">
        <f t="shared" si="1151"/>
        <v>0</v>
      </c>
    </row>
    <row r="17804" spans="6:9">
      <c r="F17804" t="str">
        <f t="shared" si="1149"/>
        <v/>
      </c>
      <c r="G17804">
        <f t="shared" si="1150"/>
        <v>0</v>
      </c>
      <c r="H17804" s="11" t="str">
        <f t="shared" si="1148"/>
        <v/>
      </c>
      <c r="I17804" s="11">
        <f t="shared" si="1151"/>
        <v>0</v>
      </c>
    </row>
    <row r="17805" spans="6:9">
      <c r="F17805" t="str">
        <f t="shared" si="1149"/>
        <v/>
      </c>
      <c r="G17805">
        <f t="shared" si="1150"/>
        <v>0</v>
      </c>
      <c r="H17805" s="11" t="str">
        <f t="shared" si="1148"/>
        <v/>
      </c>
      <c r="I17805" s="11">
        <f t="shared" si="1151"/>
        <v>0</v>
      </c>
    </row>
    <row r="17806" spans="6:9">
      <c r="F17806" t="str">
        <f t="shared" si="1149"/>
        <v/>
      </c>
      <c r="G17806">
        <f t="shared" si="1150"/>
        <v>0</v>
      </c>
      <c r="H17806" s="11" t="str">
        <f t="shared" si="1148"/>
        <v/>
      </c>
      <c r="I17806" s="11">
        <f t="shared" si="1151"/>
        <v>0</v>
      </c>
    </row>
    <row r="17807" spans="6:9">
      <c r="F17807" t="str">
        <f t="shared" si="1149"/>
        <v/>
      </c>
      <c r="G17807">
        <f t="shared" si="1150"/>
        <v>0</v>
      </c>
      <c r="H17807" s="11" t="str">
        <f t="shared" si="1148"/>
        <v/>
      </c>
      <c r="I17807" s="11">
        <f t="shared" si="1151"/>
        <v>0</v>
      </c>
    </row>
    <row r="17808" spans="6:9">
      <c r="F17808" t="str">
        <f t="shared" si="1149"/>
        <v/>
      </c>
      <c r="G17808">
        <f t="shared" si="1150"/>
        <v>0</v>
      </c>
      <c r="H17808" s="11" t="str">
        <f t="shared" si="1148"/>
        <v/>
      </c>
      <c r="I17808" s="11">
        <f t="shared" si="1151"/>
        <v>0</v>
      </c>
    </row>
    <row r="17809" spans="6:9">
      <c r="F17809" t="str">
        <f t="shared" si="1149"/>
        <v/>
      </c>
      <c r="G17809">
        <f t="shared" si="1150"/>
        <v>0</v>
      </c>
      <c r="H17809" s="11" t="str">
        <f t="shared" si="1148"/>
        <v/>
      </c>
      <c r="I17809" s="11">
        <f t="shared" si="1151"/>
        <v>0</v>
      </c>
    </row>
    <row r="17810" spans="6:9">
      <c r="F17810" t="str">
        <f t="shared" si="1149"/>
        <v/>
      </c>
      <c r="G17810">
        <f t="shared" si="1150"/>
        <v>0</v>
      </c>
      <c r="H17810" s="11" t="str">
        <f t="shared" si="1148"/>
        <v/>
      </c>
      <c r="I17810" s="11">
        <f t="shared" si="1151"/>
        <v>0</v>
      </c>
    </row>
    <row r="17811" spans="6:9">
      <c r="F17811" t="str">
        <f t="shared" si="1149"/>
        <v/>
      </c>
      <c r="G17811">
        <f t="shared" si="1150"/>
        <v>0</v>
      </c>
      <c r="H17811" s="11" t="str">
        <f t="shared" si="1148"/>
        <v/>
      </c>
      <c r="I17811" s="11">
        <f t="shared" si="1151"/>
        <v>0</v>
      </c>
    </row>
    <row r="17812" spans="6:9">
      <c r="F17812" t="str">
        <f t="shared" si="1149"/>
        <v/>
      </c>
      <c r="G17812">
        <f t="shared" si="1150"/>
        <v>0</v>
      </c>
      <c r="H17812" s="11" t="str">
        <f t="shared" si="1148"/>
        <v/>
      </c>
      <c r="I17812" s="11">
        <f t="shared" si="1151"/>
        <v>0</v>
      </c>
    </row>
    <row r="17813" spans="6:9">
      <c r="F17813" t="str">
        <f t="shared" si="1149"/>
        <v/>
      </c>
      <c r="G17813">
        <f t="shared" si="1150"/>
        <v>0</v>
      </c>
      <c r="H17813" s="11" t="str">
        <f t="shared" si="1148"/>
        <v/>
      </c>
      <c r="I17813" s="11">
        <f t="shared" si="1151"/>
        <v>0</v>
      </c>
    </row>
    <row r="17814" spans="6:9">
      <c r="F17814" t="str">
        <f t="shared" si="1149"/>
        <v/>
      </c>
      <c r="G17814">
        <f t="shared" si="1150"/>
        <v>0</v>
      </c>
      <c r="H17814" s="11" t="str">
        <f t="shared" si="1148"/>
        <v/>
      </c>
      <c r="I17814" s="11">
        <f t="shared" si="1151"/>
        <v>0</v>
      </c>
    </row>
    <row r="17815" spans="6:9">
      <c r="F17815" t="str">
        <f t="shared" si="1149"/>
        <v/>
      </c>
      <c r="G17815">
        <f t="shared" si="1150"/>
        <v>0</v>
      </c>
      <c r="H17815" s="11" t="str">
        <f t="shared" si="1148"/>
        <v/>
      </c>
      <c r="I17815" s="11">
        <f t="shared" si="1151"/>
        <v>0</v>
      </c>
    </row>
    <row r="17816" spans="6:9">
      <c r="F17816" t="str">
        <f t="shared" si="1149"/>
        <v/>
      </c>
      <c r="G17816">
        <f t="shared" si="1150"/>
        <v>0</v>
      </c>
      <c r="H17816" s="11" t="str">
        <f t="shared" si="1148"/>
        <v/>
      </c>
      <c r="I17816" s="11">
        <f t="shared" si="1151"/>
        <v>0</v>
      </c>
    </row>
    <row r="17817" spans="6:9">
      <c r="F17817" t="str">
        <f t="shared" si="1149"/>
        <v/>
      </c>
      <c r="G17817">
        <f t="shared" si="1150"/>
        <v>0</v>
      </c>
      <c r="H17817" s="11" t="str">
        <f t="shared" si="1148"/>
        <v/>
      </c>
      <c r="I17817" s="11">
        <f t="shared" si="1151"/>
        <v>0</v>
      </c>
    </row>
    <row r="17818" spans="6:9">
      <c r="F17818" t="str">
        <f t="shared" si="1149"/>
        <v/>
      </c>
      <c r="G17818">
        <f t="shared" si="1150"/>
        <v>0</v>
      </c>
      <c r="H17818" s="11" t="str">
        <f t="shared" si="1148"/>
        <v/>
      </c>
      <c r="I17818" s="11">
        <f t="shared" si="1151"/>
        <v>0</v>
      </c>
    </row>
    <row r="17819" spans="6:9">
      <c r="F17819" t="str">
        <f t="shared" si="1149"/>
        <v/>
      </c>
      <c r="G17819">
        <f t="shared" si="1150"/>
        <v>0</v>
      </c>
      <c r="H17819" s="11" t="str">
        <f t="shared" si="1148"/>
        <v/>
      </c>
      <c r="I17819" s="11">
        <f t="shared" si="1151"/>
        <v>0</v>
      </c>
    </row>
    <row r="17820" spans="6:9">
      <c r="F17820" t="str">
        <f t="shared" si="1149"/>
        <v/>
      </c>
      <c r="G17820">
        <f t="shared" si="1150"/>
        <v>0</v>
      </c>
      <c r="H17820" s="11" t="str">
        <f t="shared" si="1148"/>
        <v/>
      </c>
      <c r="I17820" s="11">
        <f t="shared" si="1151"/>
        <v>0</v>
      </c>
    </row>
    <row r="17821" spans="6:9">
      <c r="F17821" t="str">
        <f t="shared" si="1149"/>
        <v/>
      </c>
      <c r="G17821">
        <f t="shared" si="1150"/>
        <v>0</v>
      </c>
      <c r="H17821" s="11" t="str">
        <f t="shared" si="1148"/>
        <v/>
      </c>
      <c r="I17821" s="11">
        <f t="shared" si="1151"/>
        <v>0</v>
      </c>
    </row>
    <row r="17822" spans="6:9">
      <c r="F17822" t="str">
        <f t="shared" si="1149"/>
        <v/>
      </c>
      <c r="G17822">
        <f t="shared" si="1150"/>
        <v>0</v>
      </c>
      <c r="H17822" s="11" t="str">
        <f t="shared" si="1148"/>
        <v/>
      </c>
      <c r="I17822" s="11">
        <f t="shared" si="1151"/>
        <v>0</v>
      </c>
    </row>
    <row r="17823" spans="6:9">
      <c r="F17823" t="str">
        <f t="shared" si="1149"/>
        <v/>
      </c>
      <c r="G17823">
        <f t="shared" si="1150"/>
        <v>0</v>
      </c>
      <c r="H17823" s="11" t="str">
        <f t="shared" si="1148"/>
        <v/>
      </c>
      <c r="I17823" s="11">
        <f t="shared" si="1151"/>
        <v>0</v>
      </c>
    </row>
    <row r="17824" spans="6:9">
      <c r="F17824" t="str">
        <f t="shared" si="1149"/>
        <v/>
      </c>
      <c r="G17824">
        <f t="shared" si="1150"/>
        <v>0</v>
      </c>
      <c r="H17824" s="11" t="str">
        <f t="shared" si="1148"/>
        <v/>
      </c>
      <c r="I17824" s="11">
        <f t="shared" si="1151"/>
        <v>0</v>
      </c>
    </row>
    <row r="17825" spans="6:9">
      <c r="F17825" t="str">
        <f t="shared" si="1149"/>
        <v/>
      </c>
      <c r="G17825">
        <f t="shared" si="1150"/>
        <v>0</v>
      </c>
      <c r="H17825" s="11" t="str">
        <f t="shared" si="1148"/>
        <v/>
      </c>
      <c r="I17825" s="11">
        <f t="shared" si="1151"/>
        <v>0</v>
      </c>
    </row>
    <row r="17826" spans="6:9">
      <c r="F17826" t="str">
        <f t="shared" si="1149"/>
        <v/>
      </c>
      <c r="G17826">
        <f t="shared" si="1150"/>
        <v>0</v>
      </c>
      <c r="H17826" s="11" t="str">
        <f t="shared" si="1148"/>
        <v/>
      </c>
      <c r="I17826" s="11">
        <f t="shared" si="1151"/>
        <v>0</v>
      </c>
    </row>
    <row r="17827" spans="6:9">
      <c r="F17827" t="str">
        <f t="shared" si="1149"/>
        <v/>
      </c>
      <c r="G17827">
        <f t="shared" si="1150"/>
        <v>0</v>
      </c>
      <c r="H17827" s="11" t="str">
        <f t="shared" si="1148"/>
        <v/>
      </c>
      <c r="I17827" s="11">
        <f t="shared" si="1151"/>
        <v>0</v>
      </c>
    </row>
    <row r="17828" spans="6:9">
      <c r="F17828" t="str">
        <f t="shared" si="1149"/>
        <v/>
      </c>
      <c r="G17828">
        <f t="shared" si="1150"/>
        <v>0</v>
      </c>
      <c r="H17828" s="11" t="str">
        <f t="shared" si="1148"/>
        <v/>
      </c>
      <c r="I17828" s="11">
        <f t="shared" si="1151"/>
        <v>0</v>
      </c>
    </row>
    <row r="17829" spans="6:9">
      <c r="F17829" t="str">
        <f t="shared" si="1149"/>
        <v/>
      </c>
      <c r="G17829">
        <f t="shared" si="1150"/>
        <v>0</v>
      </c>
      <c r="H17829" s="11" t="str">
        <f t="shared" si="1148"/>
        <v/>
      </c>
      <c r="I17829" s="11">
        <f t="shared" si="1151"/>
        <v>0</v>
      </c>
    </row>
    <row r="17830" spans="6:9">
      <c r="F17830" t="str">
        <f t="shared" si="1149"/>
        <v/>
      </c>
      <c r="G17830">
        <f t="shared" si="1150"/>
        <v>0</v>
      </c>
      <c r="H17830" s="11" t="str">
        <f t="shared" si="1148"/>
        <v/>
      </c>
      <c r="I17830" s="11">
        <f t="shared" si="1151"/>
        <v>0</v>
      </c>
    </row>
    <row r="17831" spans="6:9">
      <c r="F17831" t="str">
        <f t="shared" si="1149"/>
        <v/>
      </c>
      <c r="G17831">
        <f t="shared" si="1150"/>
        <v>0</v>
      </c>
      <c r="H17831" s="11" t="str">
        <f t="shared" si="1148"/>
        <v/>
      </c>
      <c r="I17831" s="11">
        <f t="shared" si="1151"/>
        <v>0</v>
      </c>
    </row>
    <row r="17832" spans="6:9">
      <c r="F17832" t="str">
        <f t="shared" si="1149"/>
        <v/>
      </c>
      <c r="G17832">
        <f t="shared" si="1150"/>
        <v>0</v>
      </c>
      <c r="H17832" s="11" t="str">
        <f t="shared" si="1148"/>
        <v/>
      </c>
      <c r="I17832" s="11">
        <f t="shared" si="1151"/>
        <v>0</v>
      </c>
    </row>
    <row r="17833" spans="6:9">
      <c r="F17833" t="str">
        <f t="shared" si="1149"/>
        <v/>
      </c>
      <c r="G17833">
        <f t="shared" si="1150"/>
        <v>0</v>
      </c>
      <c r="H17833" s="11" t="str">
        <f t="shared" si="1148"/>
        <v/>
      </c>
      <c r="I17833" s="11">
        <f t="shared" si="1151"/>
        <v>0</v>
      </c>
    </row>
    <row r="17834" spans="6:9">
      <c r="F17834" t="str">
        <f t="shared" si="1149"/>
        <v/>
      </c>
      <c r="G17834">
        <f t="shared" si="1150"/>
        <v>0</v>
      </c>
      <c r="H17834" s="11" t="str">
        <f t="shared" si="1148"/>
        <v/>
      </c>
      <c r="I17834" s="11">
        <f t="shared" si="1151"/>
        <v>0</v>
      </c>
    </row>
    <row r="17835" spans="6:9">
      <c r="F17835" t="str">
        <f t="shared" si="1149"/>
        <v/>
      </c>
      <c r="G17835">
        <f t="shared" si="1150"/>
        <v>0</v>
      </c>
      <c r="H17835" s="11" t="str">
        <f t="shared" si="1148"/>
        <v/>
      </c>
      <c r="I17835" s="11">
        <f t="shared" si="1151"/>
        <v>0</v>
      </c>
    </row>
    <row r="17836" spans="6:9">
      <c r="F17836" t="str">
        <f t="shared" si="1149"/>
        <v/>
      </c>
      <c r="G17836">
        <f t="shared" si="1150"/>
        <v>0</v>
      </c>
      <c r="H17836" s="11" t="str">
        <f t="shared" si="1148"/>
        <v/>
      </c>
      <c r="I17836" s="11">
        <f t="shared" si="1151"/>
        <v>0</v>
      </c>
    </row>
    <row r="17837" spans="6:9">
      <c r="F17837" t="str">
        <f t="shared" si="1149"/>
        <v/>
      </c>
      <c r="G17837">
        <f t="shared" si="1150"/>
        <v>0</v>
      </c>
      <c r="H17837" s="11" t="str">
        <f t="shared" si="1148"/>
        <v/>
      </c>
      <c r="I17837" s="11">
        <f t="shared" si="1151"/>
        <v>0</v>
      </c>
    </row>
    <row r="17838" spans="6:9">
      <c r="F17838" t="str">
        <f t="shared" si="1149"/>
        <v/>
      </c>
      <c r="G17838">
        <f t="shared" si="1150"/>
        <v>0</v>
      </c>
      <c r="H17838" s="11" t="str">
        <f t="shared" si="1148"/>
        <v/>
      </c>
      <c r="I17838" s="11">
        <f t="shared" si="1151"/>
        <v>0</v>
      </c>
    </row>
    <row r="17839" spans="6:9">
      <c r="F17839" t="str">
        <f t="shared" si="1149"/>
        <v/>
      </c>
      <c r="G17839">
        <f t="shared" si="1150"/>
        <v>0</v>
      </c>
      <c r="H17839" s="11" t="str">
        <f t="shared" si="1148"/>
        <v/>
      </c>
      <c r="I17839" s="11">
        <f t="shared" si="1151"/>
        <v>0</v>
      </c>
    </row>
    <row r="17840" spans="6:9">
      <c r="F17840" t="str">
        <f t="shared" si="1149"/>
        <v/>
      </c>
      <c r="G17840">
        <f t="shared" si="1150"/>
        <v>0</v>
      </c>
      <c r="H17840" s="11" t="str">
        <f t="shared" si="1148"/>
        <v/>
      </c>
      <c r="I17840" s="11">
        <f t="shared" si="1151"/>
        <v>0</v>
      </c>
    </row>
    <row r="17841" spans="6:9">
      <c r="F17841" t="str">
        <f t="shared" si="1149"/>
        <v/>
      </c>
      <c r="G17841">
        <f t="shared" si="1150"/>
        <v>0</v>
      </c>
      <c r="H17841" s="11" t="str">
        <f t="shared" si="1148"/>
        <v/>
      </c>
      <c r="I17841" s="11">
        <f t="shared" si="1151"/>
        <v>0</v>
      </c>
    </row>
    <row r="17842" spans="6:9">
      <c r="F17842" t="str">
        <f t="shared" si="1149"/>
        <v/>
      </c>
      <c r="G17842">
        <f t="shared" si="1150"/>
        <v>0</v>
      </c>
      <c r="H17842" s="11" t="str">
        <f t="shared" si="1148"/>
        <v/>
      </c>
      <c r="I17842" s="11">
        <f t="shared" si="1151"/>
        <v>0</v>
      </c>
    </row>
    <row r="17843" spans="6:9">
      <c r="F17843" t="str">
        <f t="shared" si="1149"/>
        <v/>
      </c>
      <c r="G17843">
        <f t="shared" si="1150"/>
        <v>0</v>
      </c>
      <c r="H17843" s="11" t="str">
        <f t="shared" si="1148"/>
        <v/>
      </c>
      <c r="I17843" s="11">
        <f t="shared" si="1151"/>
        <v>0</v>
      </c>
    </row>
    <row r="17844" spans="6:9">
      <c r="F17844" t="str">
        <f t="shared" si="1149"/>
        <v/>
      </c>
      <c r="G17844">
        <f t="shared" si="1150"/>
        <v>0</v>
      </c>
      <c r="H17844" s="11" t="str">
        <f t="shared" si="1148"/>
        <v/>
      </c>
      <c r="I17844" s="11">
        <f t="shared" si="1151"/>
        <v>0</v>
      </c>
    </row>
    <row r="17845" spans="6:9">
      <c r="F17845" t="str">
        <f t="shared" si="1149"/>
        <v/>
      </c>
      <c r="G17845">
        <f t="shared" si="1150"/>
        <v>0</v>
      </c>
      <c r="H17845" s="11" t="str">
        <f t="shared" si="1148"/>
        <v/>
      </c>
      <c r="I17845" s="11">
        <f t="shared" si="1151"/>
        <v>0</v>
      </c>
    </row>
    <row r="17846" spans="6:9">
      <c r="F17846" t="str">
        <f t="shared" si="1149"/>
        <v/>
      </c>
      <c r="G17846">
        <f t="shared" si="1150"/>
        <v>0</v>
      </c>
      <c r="H17846" s="11" t="str">
        <f t="shared" si="1148"/>
        <v/>
      </c>
      <c r="I17846" s="11">
        <f t="shared" si="1151"/>
        <v>0</v>
      </c>
    </row>
    <row r="17847" spans="6:9">
      <c r="F17847" t="str">
        <f t="shared" si="1149"/>
        <v/>
      </c>
      <c r="G17847">
        <f t="shared" si="1150"/>
        <v>0</v>
      </c>
      <c r="H17847" s="11" t="str">
        <f t="shared" si="1148"/>
        <v/>
      </c>
      <c r="I17847" s="11">
        <f t="shared" si="1151"/>
        <v>0</v>
      </c>
    </row>
    <row r="17848" spans="6:9">
      <c r="F17848" t="str">
        <f t="shared" si="1149"/>
        <v/>
      </c>
      <c r="G17848">
        <f t="shared" si="1150"/>
        <v>0</v>
      </c>
      <c r="H17848" s="11" t="str">
        <f t="shared" si="1148"/>
        <v/>
      </c>
      <c r="I17848" s="11">
        <f t="shared" si="1151"/>
        <v>0</v>
      </c>
    </row>
    <row r="17849" spans="6:9">
      <c r="F17849" t="str">
        <f t="shared" si="1149"/>
        <v/>
      </c>
      <c r="G17849">
        <f t="shared" si="1150"/>
        <v>0</v>
      </c>
      <c r="H17849" s="11" t="str">
        <f t="shared" si="1148"/>
        <v/>
      </c>
      <c r="I17849" s="11">
        <f t="shared" si="1151"/>
        <v>0</v>
      </c>
    </row>
    <row r="17850" spans="6:9">
      <c r="F17850" t="str">
        <f t="shared" si="1149"/>
        <v/>
      </c>
      <c r="G17850">
        <f t="shared" si="1150"/>
        <v>0</v>
      </c>
      <c r="H17850" s="11" t="str">
        <f t="shared" si="1148"/>
        <v/>
      </c>
      <c r="I17850" s="11">
        <f t="shared" si="1151"/>
        <v>0</v>
      </c>
    </row>
    <row r="17851" spans="6:9">
      <c r="F17851" t="str">
        <f t="shared" si="1149"/>
        <v/>
      </c>
      <c r="G17851">
        <f t="shared" si="1150"/>
        <v>0</v>
      </c>
      <c r="H17851" s="11" t="str">
        <f t="shared" si="1148"/>
        <v/>
      </c>
      <c r="I17851" s="11">
        <f t="shared" si="1151"/>
        <v>0</v>
      </c>
    </row>
    <row r="17852" spans="6:9">
      <c r="F17852" t="str">
        <f t="shared" si="1149"/>
        <v/>
      </c>
      <c r="G17852">
        <f t="shared" si="1150"/>
        <v>0</v>
      </c>
      <c r="H17852" s="11" t="str">
        <f t="shared" si="1148"/>
        <v/>
      </c>
      <c r="I17852" s="11">
        <f t="shared" si="1151"/>
        <v>0</v>
      </c>
    </row>
    <row r="17853" spans="6:9">
      <c r="F17853" t="str">
        <f t="shared" si="1149"/>
        <v/>
      </c>
      <c r="G17853">
        <f t="shared" si="1150"/>
        <v>0</v>
      </c>
      <c r="H17853" s="11" t="str">
        <f t="shared" si="1148"/>
        <v/>
      </c>
      <c r="I17853" s="11">
        <f t="shared" si="1151"/>
        <v>0</v>
      </c>
    </row>
    <row r="17854" spans="6:9">
      <c r="F17854" t="str">
        <f t="shared" si="1149"/>
        <v/>
      </c>
      <c r="G17854">
        <f t="shared" si="1150"/>
        <v>0</v>
      </c>
      <c r="H17854" s="11" t="str">
        <f t="shared" si="1148"/>
        <v/>
      </c>
      <c r="I17854" s="11">
        <f t="shared" si="1151"/>
        <v>0</v>
      </c>
    </row>
    <row r="17855" spans="6:9">
      <c r="F17855" t="str">
        <f t="shared" si="1149"/>
        <v/>
      </c>
      <c r="G17855">
        <f t="shared" si="1150"/>
        <v>0</v>
      </c>
      <c r="H17855" s="11" t="str">
        <f t="shared" si="1148"/>
        <v/>
      </c>
      <c r="I17855" s="11">
        <f t="shared" si="1151"/>
        <v>0</v>
      </c>
    </row>
    <row r="17856" spans="6:9">
      <c r="F17856" t="str">
        <f t="shared" si="1149"/>
        <v/>
      </c>
      <c r="G17856">
        <f t="shared" si="1150"/>
        <v>0</v>
      </c>
      <c r="H17856" s="11" t="str">
        <f t="shared" si="1148"/>
        <v/>
      </c>
      <c r="I17856" s="11">
        <f t="shared" si="1151"/>
        <v>0</v>
      </c>
    </row>
    <row r="17857" spans="6:9">
      <c r="F17857" t="str">
        <f t="shared" si="1149"/>
        <v/>
      </c>
      <c r="G17857">
        <f t="shared" si="1150"/>
        <v>0</v>
      </c>
      <c r="H17857" s="11" t="str">
        <f t="shared" si="1148"/>
        <v/>
      </c>
      <c r="I17857" s="11">
        <f t="shared" si="1151"/>
        <v>0</v>
      </c>
    </row>
    <row r="17858" spans="6:9">
      <c r="F17858" t="str">
        <f t="shared" si="1149"/>
        <v/>
      </c>
      <c r="G17858">
        <f t="shared" si="1150"/>
        <v>0</v>
      </c>
      <c r="H17858" s="11" t="str">
        <f t="shared" ref="H17858:H17921" si="1152">IFERROR(HLOOKUP($A17858,$N$85:$S$86,2,0),"")</f>
        <v/>
      </c>
      <c r="I17858" s="11">
        <f t="shared" si="1151"/>
        <v>0</v>
      </c>
    </row>
    <row r="17859" spans="6:9">
      <c r="F17859" t="str">
        <f t="shared" ref="F17859:F17922" si="1153">IFERROR(HLOOKUP($A17859,$N$40:$S$41,2,0),"")</f>
        <v/>
      </c>
      <c r="G17859">
        <f t="shared" ref="G17859:G17922" si="1154">IFERROR(IF(D17859&gt;F17859,(D17859-F17859)^2,0),0)</f>
        <v>0</v>
      </c>
      <c r="H17859" s="11" t="str">
        <f t="shared" si="1152"/>
        <v/>
      </c>
      <c r="I17859" s="11">
        <f t="shared" ref="I17859:I17922" si="1155">IFERROR(IF(D17859&gt;H17859,(D17859-H17859)^2,0),0)</f>
        <v>0</v>
      </c>
    </row>
    <row r="17860" spans="6:9">
      <c r="F17860" t="str">
        <f t="shared" si="1153"/>
        <v/>
      </c>
      <c r="G17860">
        <f t="shared" si="1154"/>
        <v>0</v>
      </c>
      <c r="H17860" s="11" t="str">
        <f t="shared" si="1152"/>
        <v/>
      </c>
      <c r="I17860" s="11">
        <f t="shared" si="1155"/>
        <v>0</v>
      </c>
    </row>
    <row r="17861" spans="6:9">
      <c r="F17861" t="str">
        <f t="shared" si="1153"/>
        <v/>
      </c>
      <c r="G17861">
        <f t="shared" si="1154"/>
        <v>0</v>
      </c>
      <c r="H17861" s="11" t="str">
        <f t="shared" si="1152"/>
        <v/>
      </c>
      <c r="I17861" s="11">
        <f t="shared" si="1155"/>
        <v>0</v>
      </c>
    </row>
    <row r="17862" spans="6:9">
      <c r="F17862" t="str">
        <f t="shared" si="1153"/>
        <v/>
      </c>
      <c r="G17862">
        <f t="shared" si="1154"/>
        <v>0</v>
      </c>
      <c r="H17862" s="11" t="str">
        <f t="shared" si="1152"/>
        <v/>
      </c>
      <c r="I17862" s="11">
        <f t="shared" si="1155"/>
        <v>0</v>
      </c>
    </row>
    <row r="17863" spans="6:9">
      <c r="F17863" t="str">
        <f t="shared" si="1153"/>
        <v/>
      </c>
      <c r="G17863">
        <f t="shared" si="1154"/>
        <v>0</v>
      </c>
      <c r="H17863" s="11" t="str">
        <f t="shared" si="1152"/>
        <v/>
      </c>
      <c r="I17863" s="11">
        <f t="shared" si="1155"/>
        <v>0</v>
      </c>
    </row>
    <row r="17864" spans="6:9">
      <c r="F17864" t="str">
        <f t="shared" si="1153"/>
        <v/>
      </c>
      <c r="G17864">
        <f t="shared" si="1154"/>
        <v>0</v>
      </c>
      <c r="H17864" s="11" t="str">
        <f t="shared" si="1152"/>
        <v/>
      </c>
      <c r="I17864" s="11">
        <f t="shared" si="1155"/>
        <v>0</v>
      </c>
    </row>
    <row r="17865" spans="6:9">
      <c r="F17865" t="str">
        <f t="shared" si="1153"/>
        <v/>
      </c>
      <c r="G17865">
        <f t="shared" si="1154"/>
        <v>0</v>
      </c>
      <c r="H17865" s="11" t="str">
        <f t="shared" si="1152"/>
        <v/>
      </c>
      <c r="I17865" s="11">
        <f t="shared" si="1155"/>
        <v>0</v>
      </c>
    </row>
    <row r="17866" spans="6:9">
      <c r="F17866" t="str">
        <f t="shared" si="1153"/>
        <v/>
      </c>
      <c r="G17866">
        <f t="shared" si="1154"/>
        <v>0</v>
      </c>
      <c r="H17866" s="11" t="str">
        <f t="shared" si="1152"/>
        <v/>
      </c>
      <c r="I17866" s="11">
        <f t="shared" si="1155"/>
        <v>0</v>
      </c>
    </row>
    <row r="17867" spans="6:9">
      <c r="F17867" t="str">
        <f t="shared" si="1153"/>
        <v/>
      </c>
      <c r="G17867">
        <f t="shared" si="1154"/>
        <v>0</v>
      </c>
      <c r="H17867" s="11" t="str">
        <f t="shared" si="1152"/>
        <v/>
      </c>
      <c r="I17867" s="11">
        <f t="shared" si="1155"/>
        <v>0</v>
      </c>
    </row>
    <row r="17868" spans="6:9">
      <c r="F17868" t="str">
        <f t="shared" si="1153"/>
        <v/>
      </c>
      <c r="G17868">
        <f t="shared" si="1154"/>
        <v>0</v>
      </c>
      <c r="H17868" s="11" t="str">
        <f t="shared" si="1152"/>
        <v/>
      </c>
      <c r="I17868" s="11">
        <f t="shared" si="1155"/>
        <v>0</v>
      </c>
    </row>
    <row r="17869" spans="6:9">
      <c r="F17869" t="str">
        <f t="shared" si="1153"/>
        <v/>
      </c>
      <c r="G17869">
        <f t="shared" si="1154"/>
        <v>0</v>
      </c>
      <c r="H17869" s="11" t="str">
        <f t="shared" si="1152"/>
        <v/>
      </c>
      <c r="I17869" s="11">
        <f t="shared" si="1155"/>
        <v>0</v>
      </c>
    </row>
    <row r="17870" spans="6:9">
      <c r="F17870" t="str">
        <f t="shared" si="1153"/>
        <v/>
      </c>
      <c r="G17870">
        <f t="shared" si="1154"/>
        <v>0</v>
      </c>
      <c r="H17870" s="11" t="str">
        <f t="shared" si="1152"/>
        <v/>
      </c>
      <c r="I17870" s="11">
        <f t="shared" si="1155"/>
        <v>0</v>
      </c>
    </row>
    <row r="17871" spans="6:9">
      <c r="F17871" t="str">
        <f t="shared" si="1153"/>
        <v/>
      </c>
      <c r="G17871">
        <f t="shared" si="1154"/>
        <v>0</v>
      </c>
      <c r="H17871" s="11" t="str">
        <f t="shared" si="1152"/>
        <v/>
      </c>
      <c r="I17871" s="11">
        <f t="shared" si="1155"/>
        <v>0</v>
      </c>
    </row>
    <row r="17872" spans="6:9">
      <c r="F17872" t="str">
        <f t="shared" si="1153"/>
        <v/>
      </c>
      <c r="G17872">
        <f t="shared" si="1154"/>
        <v>0</v>
      </c>
      <c r="H17872" s="11" t="str">
        <f t="shared" si="1152"/>
        <v/>
      </c>
      <c r="I17872" s="11">
        <f t="shared" si="1155"/>
        <v>0</v>
      </c>
    </row>
    <row r="17873" spans="6:9">
      <c r="F17873" t="str">
        <f t="shared" si="1153"/>
        <v/>
      </c>
      <c r="G17873">
        <f t="shared" si="1154"/>
        <v>0</v>
      </c>
      <c r="H17873" s="11" t="str">
        <f t="shared" si="1152"/>
        <v/>
      </c>
      <c r="I17873" s="11">
        <f t="shared" si="1155"/>
        <v>0</v>
      </c>
    </row>
    <row r="17874" spans="6:9">
      <c r="F17874" t="str">
        <f t="shared" si="1153"/>
        <v/>
      </c>
      <c r="G17874">
        <f t="shared" si="1154"/>
        <v>0</v>
      </c>
      <c r="H17874" s="11" t="str">
        <f t="shared" si="1152"/>
        <v/>
      </c>
      <c r="I17874" s="11">
        <f t="shared" si="1155"/>
        <v>0</v>
      </c>
    </row>
    <row r="17875" spans="6:9">
      <c r="F17875" t="str">
        <f t="shared" si="1153"/>
        <v/>
      </c>
      <c r="G17875">
        <f t="shared" si="1154"/>
        <v>0</v>
      </c>
      <c r="H17875" s="11" t="str">
        <f t="shared" si="1152"/>
        <v/>
      </c>
      <c r="I17875" s="11">
        <f t="shared" si="1155"/>
        <v>0</v>
      </c>
    </row>
    <row r="17876" spans="6:9">
      <c r="F17876" t="str">
        <f t="shared" si="1153"/>
        <v/>
      </c>
      <c r="G17876">
        <f t="shared" si="1154"/>
        <v>0</v>
      </c>
      <c r="H17876" s="11" t="str">
        <f t="shared" si="1152"/>
        <v/>
      </c>
      <c r="I17876" s="11">
        <f t="shared" si="1155"/>
        <v>0</v>
      </c>
    </row>
    <row r="17877" spans="6:9">
      <c r="F17877" t="str">
        <f t="shared" si="1153"/>
        <v/>
      </c>
      <c r="G17877">
        <f t="shared" si="1154"/>
        <v>0</v>
      </c>
      <c r="H17877" s="11" t="str">
        <f t="shared" si="1152"/>
        <v/>
      </c>
      <c r="I17877" s="11">
        <f t="shared" si="1155"/>
        <v>0</v>
      </c>
    </row>
    <row r="17878" spans="6:9">
      <c r="F17878" t="str">
        <f t="shared" si="1153"/>
        <v/>
      </c>
      <c r="G17878">
        <f t="shared" si="1154"/>
        <v>0</v>
      </c>
      <c r="H17878" s="11" t="str">
        <f t="shared" si="1152"/>
        <v/>
      </c>
      <c r="I17878" s="11">
        <f t="shared" si="1155"/>
        <v>0</v>
      </c>
    </row>
    <row r="17879" spans="6:9">
      <c r="F17879" t="str">
        <f t="shared" si="1153"/>
        <v/>
      </c>
      <c r="G17879">
        <f t="shared" si="1154"/>
        <v>0</v>
      </c>
      <c r="H17879" s="11" t="str">
        <f t="shared" si="1152"/>
        <v/>
      </c>
      <c r="I17879" s="11">
        <f t="shared" si="1155"/>
        <v>0</v>
      </c>
    </row>
    <row r="17880" spans="6:9">
      <c r="F17880" t="str">
        <f t="shared" si="1153"/>
        <v/>
      </c>
      <c r="G17880">
        <f t="shared" si="1154"/>
        <v>0</v>
      </c>
      <c r="H17880" s="11" t="str">
        <f t="shared" si="1152"/>
        <v/>
      </c>
      <c r="I17880" s="11">
        <f t="shared" si="1155"/>
        <v>0</v>
      </c>
    </row>
    <row r="17881" spans="6:9">
      <c r="F17881" t="str">
        <f t="shared" si="1153"/>
        <v/>
      </c>
      <c r="G17881">
        <f t="shared" si="1154"/>
        <v>0</v>
      </c>
      <c r="H17881" s="11" t="str">
        <f t="shared" si="1152"/>
        <v/>
      </c>
      <c r="I17881" s="11">
        <f t="shared" si="1155"/>
        <v>0</v>
      </c>
    </row>
    <row r="17882" spans="6:9">
      <c r="F17882" t="str">
        <f t="shared" si="1153"/>
        <v/>
      </c>
      <c r="G17882">
        <f t="shared" si="1154"/>
        <v>0</v>
      </c>
      <c r="H17882" s="11" t="str">
        <f t="shared" si="1152"/>
        <v/>
      </c>
      <c r="I17882" s="11">
        <f t="shared" si="1155"/>
        <v>0</v>
      </c>
    </row>
    <row r="17883" spans="6:9">
      <c r="F17883" t="str">
        <f t="shared" si="1153"/>
        <v/>
      </c>
      <c r="G17883">
        <f t="shared" si="1154"/>
        <v>0</v>
      </c>
      <c r="H17883" s="11" t="str">
        <f t="shared" si="1152"/>
        <v/>
      </c>
      <c r="I17883" s="11">
        <f t="shared" si="1155"/>
        <v>0</v>
      </c>
    </row>
    <row r="17884" spans="6:9">
      <c r="F17884" t="str">
        <f t="shared" si="1153"/>
        <v/>
      </c>
      <c r="G17884">
        <f t="shared" si="1154"/>
        <v>0</v>
      </c>
      <c r="H17884" s="11" t="str">
        <f t="shared" si="1152"/>
        <v/>
      </c>
      <c r="I17884" s="11">
        <f t="shared" si="1155"/>
        <v>0</v>
      </c>
    </row>
    <row r="17885" spans="6:9">
      <c r="F17885" t="str">
        <f t="shared" si="1153"/>
        <v/>
      </c>
      <c r="G17885">
        <f t="shared" si="1154"/>
        <v>0</v>
      </c>
      <c r="H17885" s="11" t="str">
        <f t="shared" si="1152"/>
        <v/>
      </c>
      <c r="I17885" s="11">
        <f t="shared" si="1155"/>
        <v>0</v>
      </c>
    </row>
    <row r="17886" spans="6:9">
      <c r="F17886" t="str">
        <f t="shared" si="1153"/>
        <v/>
      </c>
      <c r="G17886">
        <f t="shared" si="1154"/>
        <v>0</v>
      </c>
      <c r="H17886" s="11" t="str">
        <f t="shared" si="1152"/>
        <v/>
      </c>
      <c r="I17886" s="11">
        <f t="shared" si="1155"/>
        <v>0</v>
      </c>
    </row>
    <row r="17887" spans="6:9">
      <c r="F17887" t="str">
        <f t="shared" si="1153"/>
        <v/>
      </c>
      <c r="G17887">
        <f t="shared" si="1154"/>
        <v>0</v>
      </c>
      <c r="H17887" s="11" t="str">
        <f t="shared" si="1152"/>
        <v/>
      </c>
      <c r="I17887" s="11">
        <f t="shared" si="1155"/>
        <v>0</v>
      </c>
    </row>
    <row r="17888" spans="6:9">
      <c r="F17888" t="str">
        <f t="shared" si="1153"/>
        <v/>
      </c>
      <c r="G17888">
        <f t="shared" si="1154"/>
        <v>0</v>
      </c>
      <c r="H17888" s="11" t="str">
        <f t="shared" si="1152"/>
        <v/>
      </c>
      <c r="I17888" s="11">
        <f t="shared" si="1155"/>
        <v>0</v>
      </c>
    </row>
    <row r="17889" spans="6:9">
      <c r="F17889" t="str">
        <f t="shared" si="1153"/>
        <v/>
      </c>
      <c r="G17889">
        <f t="shared" si="1154"/>
        <v>0</v>
      </c>
      <c r="H17889" s="11" t="str">
        <f t="shared" si="1152"/>
        <v/>
      </c>
      <c r="I17889" s="11">
        <f t="shared" si="1155"/>
        <v>0</v>
      </c>
    </row>
    <row r="17890" spans="6:9">
      <c r="F17890" t="str">
        <f t="shared" si="1153"/>
        <v/>
      </c>
      <c r="G17890">
        <f t="shared" si="1154"/>
        <v>0</v>
      </c>
      <c r="H17890" s="11" t="str">
        <f t="shared" si="1152"/>
        <v/>
      </c>
      <c r="I17890" s="11">
        <f t="shared" si="1155"/>
        <v>0</v>
      </c>
    </row>
    <row r="17891" spans="6:9">
      <c r="F17891" t="str">
        <f t="shared" si="1153"/>
        <v/>
      </c>
      <c r="G17891">
        <f t="shared" si="1154"/>
        <v>0</v>
      </c>
      <c r="H17891" s="11" t="str">
        <f t="shared" si="1152"/>
        <v/>
      </c>
      <c r="I17891" s="11">
        <f t="shared" si="1155"/>
        <v>0</v>
      </c>
    </row>
    <row r="17892" spans="6:9">
      <c r="F17892" t="str">
        <f t="shared" si="1153"/>
        <v/>
      </c>
      <c r="G17892">
        <f t="shared" si="1154"/>
        <v>0</v>
      </c>
      <c r="H17892" s="11" t="str">
        <f t="shared" si="1152"/>
        <v/>
      </c>
      <c r="I17892" s="11">
        <f t="shared" si="1155"/>
        <v>0</v>
      </c>
    </row>
    <row r="17893" spans="6:9">
      <c r="F17893" t="str">
        <f t="shared" si="1153"/>
        <v/>
      </c>
      <c r="G17893">
        <f t="shared" si="1154"/>
        <v>0</v>
      </c>
      <c r="H17893" s="11" t="str">
        <f t="shared" si="1152"/>
        <v/>
      </c>
      <c r="I17893" s="11">
        <f t="shared" si="1155"/>
        <v>0</v>
      </c>
    </row>
    <row r="17894" spans="6:9">
      <c r="F17894" t="str">
        <f t="shared" si="1153"/>
        <v/>
      </c>
      <c r="G17894">
        <f t="shared" si="1154"/>
        <v>0</v>
      </c>
      <c r="H17894" s="11" t="str">
        <f t="shared" si="1152"/>
        <v/>
      </c>
      <c r="I17894" s="11">
        <f t="shared" si="1155"/>
        <v>0</v>
      </c>
    </row>
    <row r="17895" spans="6:9">
      <c r="F17895" t="str">
        <f t="shared" si="1153"/>
        <v/>
      </c>
      <c r="G17895">
        <f t="shared" si="1154"/>
        <v>0</v>
      </c>
      <c r="H17895" s="11" t="str">
        <f t="shared" si="1152"/>
        <v/>
      </c>
      <c r="I17895" s="11">
        <f t="shared" si="1155"/>
        <v>0</v>
      </c>
    </row>
    <row r="17896" spans="6:9">
      <c r="F17896" t="str">
        <f t="shared" si="1153"/>
        <v/>
      </c>
      <c r="G17896">
        <f t="shared" si="1154"/>
        <v>0</v>
      </c>
      <c r="H17896" s="11" t="str">
        <f t="shared" si="1152"/>
        <v/>
      </c>
      <c r="I17896" s="11">
        <f t="shared" si="1155"/>
        <v>0</v>
      </c>
    </row>
    <row r="17897" spans="6:9">
      <c r="F17897" t="str">
        <f t="shared" si="1153"/>
        <v/>
      </c>
      <c r="G17897">
        <f t="shared" si="1154"/>
        <v>0</v>
      </c>
      <c r="H17897" s="11" t="str">
        <f t="shared" si="1152"/>
        <v/>
      </c>
      <c r="I17897" s="11">
        <f t="shared" si="1155"/>
        <v>0</v>
      </c>
    </row>
    <row r="17898" spans="6:9">
      <c r="F17898" t="str">
        <f t="shared" si="1153"/>
        <v/>
      </c>
      <c r="G17898">
        <f t="shared" si="1154"/>
        <v>0</v>
      </c>
      <c r="H17898" s="11" t="str">
        <f t="shared" si="1152"/>
        <v/>
      </c>
      <c r="I17898" s="11">
        <f t="shared" si="1155"/>
        <v>0</v>
      </c>
    </row>
    <row r="17899" spans="6:9">
      <c r="F17899" t="str">
        <f t="shared" si="1153"/>
        <v/>
      </c>
      <c r="G17899">
        <f t="shared" si="1154"/>
        <v>0</v>
      </c>
      <c r="H17899" s="11" t="str">
        <f t="shared" si="1152"/>
        <v/>
      </c>
      <c r="I17899" s="11">
        <f t="shared" si="1155"/>
        <v>0</v>
      </c>
    </row>
    <row r="17900" spans="6:9">
      <c r="F17900" t="str">
        <f t="shared" si="1153"/>
        <v/>
      </c>
      <c r="G17900">
        <f t="shared" si="1154"/>
        <v>0</v>
      </c>
      <c r="H17900" s="11" t="str">
        <f t="shared" si="1152"/>
        <v/>
      </c>
      <c r="I17900" s="11">
        <f t="shared" si="1155"/>
        <v>0</v>
      </c>
    </row>
    <row r="17901" spans="6:9">
      <c r="F17901" t="str">
        <f t="shared" si="1153"/>
        <v/>
      </c>
      <c r="G17901">
        <f t="shared" si="1154"/>
        <v>0</v>
      </c>
      <c r="H17901" s="11" t="str">
        <f t="shared" si="1152"/>
        <v/>
      </c>
      <c r="I17901" s="11">
        <f t="shared" si="1155"/>
        <v>0</v>
      </c>
    </row>
    <row r="17902" spans="6:9">
      <c r="F17902" t="str">
        <f t="shared" si="1153"/>
        <v/>
      </c>
      <c r="G17902">
        <f t="shared" si="1154"/>
        <v>0</v>
      </c>
      <c r="H17902" s="11" t="str">
        <f t="shared" si="1152"/>
        <v/>
      </c>
      <c r="I17902" s="11">
        <f t="shared" si="1155"/>
        <v>0</v>
      </c>
    </row>
    <row r="17903" spans="6:9">
      <c r="F17903" t="str">
        <f t="shared" si="1153"/>
        <v/>
      </c>
      <c r="G17903">
        <f t="shared" si="1154"/>
        <v>0</v>
      </c>
      <c r="H17903" s="11" t="str">
        <f t="shared" si="1152"/>
        <v/>
      </c>
      <c r="I17903" s="11">
        <f t="shared" si="1155"/>
        <v>0</v>
      </c>
    </row>
    <row r="17904" spans="6:9">
      <c r="F17904" t="str">
        <f t="shared" si="1153"/>
        <v/>
      </c>
      <c r="G17904">
        <f t="shared" si="1154"/>
        <v>0</v>
      </c>
      <c r="H17904" s="11" t="str">
        <f t="shared" si="1152"/>
        <v/>
      </c>
      <c r="I17904" s="11">
        <f t="shared" si="1155"/>
        <v>0</v>
      </c>
    </row>
    <row r="17905" spans="6:9">
      <c r="F17905" t="str">
        <f t="shared" si="1153"/>
        <v/>
      </c>
      <c r="G17905">
        <f t="shared" si="1154"/>
        <v>0</v>
      </c>
      <c r="H17905" s="11" t="str">
        <f t="shared" si="1152"/>
        <v/>
      </c>
      <c r="I17905" s="11">
        <f t="shared" si="1155"/>
        <v>0</v>
      </c>
    </row>
    <row r="17906" spans="6:9">
      <c r="F17906" t="str">
        <f t="shared" si="1153"/>
        <v/>
      </c>
      <c r="G17906">
        <f t="shared" si="1154"/>
        <v>0</v>
      </c>
      <c r="H17906" s="11" t="str">
        <f t="shared" si="1152"/>
        <v/>
      </c>
      <c r="I17906" s="11">
        <f t="shared" si="1155"/>
        <v>0</v>
      </c>
    </row>
    <row r="17907" spans="6:9">
      <c r="F17907" t="str">
        <f t="shared" si="1153"/>
        <v/>
      </c>
      <c r="G17907">
        <f t="shared" si="1154"/>
        <v>0</v>
      </c>
      <c r="H17907" s="11" t="str">
        <f t="shared" si="1152"/>
        <v/>
      </c>
      <c r="I17907" s="11">
        <f t="shared" si="1155"/>
        <v>0</v>
      </c>
    </row>
    <row r="17908" spans="6:9">
      <c r="F17908" t="str">
        <f t="shared" si="1153"/>
        <v/>
      </c>
      <c r="G17908">
        <f t="shared" si="1154"/>
        <v>0</v>
      </c>
      <c r="H17908" s="11" t="str">
        <f t="shared" si="1152"/>
        <v/>
      </c>
      <c r="I17908" s="11">
        <f t="shared" si="1155"/>
        <v>0</v>
      </c>
    </row>
    <row r="17909" spans="6:9">
      <c r="F17909" t="str">
        <f t="shared" si="1153"/>
        <v/>
      </c>
      <c r="G17909">
        <f t="shared" si="1154"/>
        <v>0</v>
      </c>
      <c r="H17909" s="11" t="str">
        <f t="shared" si="1152"/>
        <v/>
      </c>
      <c r="I17909" s="11">
        <f t="shared" si="1155"/>
        <v>0</v>
      </c>
    </row>
    <row r="17910" spans="6:9">
      <c r="F17910" t="str">
        <f t="shared" si="1153"/>
        <v/>
      </c>
      <c r="G17910">
        <f t="shared" si="1154"/>
        <v>0</v>
      </c>
      <c r="H17910" s="11" t="str">
        <f t="shared" si="1152"/>
        <v/>
      </c>
      <c r="I17910" s="11">
        <f t="shared" si="1155"/>
        <v>0</v>
      </c>
    </row>
    <row r="17911" spans="6:9">
      <c r="F17911" t="str">
        <f t="shared" si="1153"/>
        <v/>
      </c>
      <c r="G17911">
        <f t="shared" si="1154"/>
        <v>0</v>
      </c>
      <c r="H17911" s="11" t="str">
        <f t="shared" si="1152"/>
        <v/>
      </c>
      <c r="I17911" s="11">
        <f t="shared" si="1155"/>
        <v>0</v>
      </c>
    </row>
    <row r="17912" spans="6:9">
      <c r="F17912" t="str">
        <f t="shared" si="1153"/>
        <v/>
      </c>
      <c r="G17912">
        <f t="shared" si="1154"/>
        <v>0</v>
      </c>
      <c r="H17912" s="11" t="str">
        <f t="shared" si="1152"/>
        <v/>
      </c>
      <c r="I17912" s="11">
        <f t="shared" si="1155"/>
        <v>0</v>
      </c>
    </row>
    <row r="17913" spans="6:9">
      <c r="F17913" t="str">
        <f t="shared" si="1153"/>
        <v/>
      </c>
      <c r="G17913">
        <f t="shared" si="1154"/>
        <v>0</v>
      </c>
      <c r="H17913" s="11" t="str">
        <f t="shared" si="1152"/>
        <v/>
      </c>
      <c r="I17913" s="11">
        <f t="shared" si="1155"/>
        <v>0</v>
      </c>
    </row>
    <row r="17914" spans="6:9">
      <c r="F17914" t="str">
        <f t="shared" si="1153"/>
        <v/>
      </c>
      <c r="G17914">
        <f t="shared" si="1154"/>
        <v>0</v>
      </c>
      <c r="H17914" s="11" t="str">
        <f t="shared" si="1152"/>
        <v/>
      </c>
      <c r="I17914" s="11">
        <f t="shared" si="1155"/>
        <v>0</v>
      </c>
    </row>
    <row r="17915" spans="6:9">
      <c r="F17915" t="str">
        <f t="shared" si="1153"/>
        <v/>
      </c>
      <c r="G17915">
        <f t="shared" si="1154"/>
        <v>0</v>
      </c>
      <c r="H17915" s="11" t="str">
        <f t="shared" si="1152"/>
        <v/>
      </c>
      <c r="I17915" s="11">
        <f t="shared" si="1155"/>
        <v>0</v>
      </c>
    </row>
    <row r="17916" spans="6:9">
      <c r="F17916" t="str">
        <f t="shared" si="1153"/>
        <v/>
      </c>
      <c r="G17916">
        <f t="shared" si="1154"/>
        <v>0</v>
      </c>
      <c r="H17916" s="11" t="str">
        <f t="shared" si="1152"/>
        <v/>
      </c>
      <c r="I17916" s="11">
        <f t="shared" si="1155"/>
        <v>0</v>
      </c>
    </row>
    <row r="17917" spans="6:9">
      <c r="F17917" t="str">
        <f t="shared" si="1153"/>
        <v/>
      </c>
      <c r="G17917">
        <f t="shared" si="1154"/>
        <v>0</v>
      </c>
      <c r="H17917" s="11" t="str">
        <f t="shared" si="1152"/>
        <v/>
      </c>
      <c r="I17917" s="11">
        <f t="shared" si="1155"/>
        <v>0</v>
      </c>
    </row>
    <row r="17918" spans="6:9">
      <c r="F17918" t="str">
        <f t="shared" si="1153"/>
        <v/>
      </c>
      <c r="G17918">
        <f t="shared" si="1154"/>
        <v>0</v>
      </c>
      <c r="H17918" s="11" t="str">
        <f t="shared" si="1152"/>
        <v/>
      </c>
      <c r="I17918" s="11">
        <f t="shared" si="1155"/>
        <v>0</v>
      </c>
    </row>
    <row r="17919" spans="6:9">
      <c r="F17919" t="str">
        <f t="shared" si="1153"/>
        <v/>
      </c>
      <c r="G17919">
        <f t="shared" si="1154"/>
        <v>0</v>
      </c>
      <c r="H17919" s="11" t="str">
        <f t="shared" si="1152"/>
        <v/>
      </c>
      <c r="I17919" s="11">
        <f t="shared" si="1155"/>
        <v>0</v>
      </c>
    </row>
    <row r="17920" spans="6:9">
      <c r="F17920" t="str">
        <f t="shared" si="1153"/>
        <v/>
      </c>
      <c r="G17920">
        <f t="shared" si="1154"/>
        <v>0</v>
      </c>
      <c r="H17920" s="11" t="str">
        <f t="shared" si="1152"/>
        <v/>
      </c>
      <c r="I17920" s="11">
        <f t="shared" si="1155"/>
        <v>0</v>
      </c>
    </row>
    <row r="17921" spans="6:9">
      <c r="F17921" t="str">
        <f t="shared" si="1153"/>
        <v/>
      </c>
      <c r="G17921">
        <f t="shared" si="1154"/>
        <v>0</v>
      </c>
      <c r="H17921" s="11" t="str">
        <f t="shared" si="1152"/>
        <v/>
      </c>
      <c r="I17921" s="11">
        <f t="shared" si="1155"/>
        <v>0</v>
      </c>
    </row>
    <row r="17922" spans="6:9">
      <c r="F17922" t="str">
        <f t="shared" si="1153"/>
        <v/>
      </c>
      <c r="G17922">
        <f t="shared" si="1154"/>
        <v>0</v>
      </c>
      <c r="H17922" s="11" t="str">
        <f t="shared" ref="H17922:H17985" si="1156">IFERROR(HLOOKUP($A17922,$N$85:$S$86,2,0),"")</f>
        <v/>
      </c>
      <c r="I17922" s="11">
        <f t="shared" si="1155"/>
        <v>0</v>
      </c>
    </row>
    <row r="17923" spans="6:9">
      <c r="F17923" t="str">
        <f t="shared" ref="F17923:F17986" si="1157">IFERROR(HLOOKUP($A17923,$N$40:$S$41,2,0),"")</f>
        <v/>
      </c>
      <c r="G17923">
        <f t="shared" ref="G17923:G17986" si="1158">IFERROR(IF(D17923&gt;F17923,(D17923-F17923)^2,0),0)</f>
        <v>0</v>
      </c>
      <c r="H17923" s="11" t="str">
        <f t="shared" si="1156"/>
        <v/>
      </c>
      <c r="I17923" s="11">
        <f t="shared" ref="I17923:I17986" si="1159">IFERROR(IF(D17923&gt;H17923,(D17923-H17923)^2,0),0)</f>
        <v>0</v>
      </c>
    </row>
    <row r="17924" spans="6:9">
      <c r="F17924" t="str">
        <f t="shared" si="1157"/>
        <v/>
      </c>
      <c r="G17924">
        <f t="shared" si="1158"/>
        <v>0</v>
      </c>
      <c r="H17924" s="11" t="str">
        <f t="shared" si="1156"/>
        <v/>
      </c>
      <c r="I17924" s="11">
        <f t="shared" si="1159"/>
        <v>0</v>
      </c>
    </row>
    <row r="17925" spans="6:9">
      <c r="F17925" t="str">
        <f t="shared" si="1157"/>
        <v/>
      </c>
      <c r="G17925">
        <f t="shared" si="1158"/>
        <v>0</v>
      </c>
      <c r="H17925" s="11" t="str">
        <f t="shared" si="1156"/>
        <v/>
      </c>
      <c r="I17925" s="11">
        <f t="shared" si="1159"/>
        <v>0</v>
      </c>
    </row>
    <row r="17926" spans="6:9">
      <c r="F17926" t="str">
        <f t="shared" si="1157"/>
        <v/>
      </c>
      <c r="G17926">
        <f t="shared" si="1158"/>
        <v>0</v>
      </c>
      <c r="H17926" s="11" t="str">
        <f t="shared" si="1156"/>
        <v/>
      </c>
      <c r="I17926" s="11">
        <f t="shared" si="1159"/>
        <v>0</v>
      </c>
    </row>
    <row r="17927" spans="6:9">
      <c r="F17927" t="str">
        <f t="shared" si="1157"/>
        <v/>
      </c>
      <c r="G17927">
        <f t="shared" si="1158"/>
        <v>0</v>
      </c>
      <c r="H17927" s="11" t="str">
        <f t="shared" si="1156"/>
        <v/>
      </c>
      <c r="I17927" s="11">
        <f t="shared" si="1159"/>
        <v>0</v>
      </c>
    </row>
    <row r="17928" spans="6:9">
      <c r="F17928" t="str">
        <f t="shared" si="1157"/>
        <v/>
      </c>
      <c r="G17928">
        <f t="shared" si="1158"/>
        <v>0</v>
      </c>
      <c r="H17928" s="11" t="str">
        <f t="shared" si="1156"/>
        <v/>
      </c>
      <c r="I17928" s="11">
        <f t="shared" si="1159"/>
        <v>0</v>
      </c>
    </row>
    <row r="17929" spans="6:9">
      <c r="F17929" t="str">
        <f t="shared" si="1157"/>
        <v/>
      </c>
      <c r="G17929">
        <f t="shared" si="1158"/>
        <v>0</v>
      </c>
      <c r="H17929" s="11" t="str">
        <f t="shared" si="1156"/>
        <v/>
      </c>
      <c r="I17929" s="11">
        <f t="shared" si="1159"/>
        <v>0</v>
      </c>
    </row>
    <row r="17930" spans="6:9">
      <c r="F17930" t="str">
        <f t="shared" si="1157"/>
        <v/>
      </c>
      <c r="G17930">
        <f t="shared" si="1158"/>
        <v>0</v>
      </c>
      <c r="H17930" s="11" t="str">
        <f t="shared" si="1156"/>
        <v/>
      </c>
      <c r="I17930" s="11">
        <f t="shared" si="1159"/>
        <v>0</v>
      </c>
    </row>
    <row r="17931" spans="6:9">
      <c r="F17931" t="str">
        <f t="shared" si="1157"/>
        <v/>
      </c>
      <c r="G17931">
        <f t="shared" si="1158"/>
        <v>0</v>
      </c>
      <c r="H17931" s="11" t="str">
        <f t="shared" si="1156"/>
        <v/>
      </c>
      <c r="I17931" s="11">
        <f t="shared" si="1159"/>
        <v>0</v>
      </c>
    </row>
    <row r="17932" spans="6:9">
      <c r="F17932" t="str">
        <f t="shared" si="1157"/>
        <v/>
      </c>
      <c r="G17932">
        <f t="shared" si="1158"/>
        <v>0</v>
      </c>
      <c r="H17932" s="11" t="str">
        <f t="shared" si="1156"/>
        <v/>
      </c>
      <c r="I17932" s="11">
        <f t="shared" si="1159"/>
        <v>0</v>
      </c>
    </row>
    <row r="17933" spans="6:9">
      <c r="F17933" t="str">
        <f t="shared" si="1157"/>
        <v/>
      </c>
      <c r="G17933">
        <f t="shared" si="1158"/>
        <v>0</v>
      </c>
      <c r="H17933" s="11" t="str">
        <f t="shared" si="1156"/>
        <v/>
      </c>
      <c r="I17933" s="11">
        <f t="shared" si="1159"/>
        <v>0</v>
      </c>
    </row>
    <row r="17934" spans="6:9">
      <c r="F17934" t="str">
        <f t="shared" si="1157"/>
        <v/>
      </c>
      <c r="G17934">
        <f t="shared" si="1158"/>
        <v>0</v>
      </c>
      <c r="H17934" s="11" t="str">
        <f t="shared" si="1156"/>
        <v/>
      </c>
      <c r="I17934" s="11">
        <f t="shared" si="1159"/>
        <v>0</v>
      </c>
    </row>
    <row r="17935" spans="6:9">
      <c r="F17935" t="str">
        <f t="shared" si="1157"/>
        <v/>
      </c>
      <c r="G17935">
        <f t="shared" si="1158"/>
        <v>0</v>
      </c>
      <c r="H17935" s="11" t="str">
        <f t="shared" si="1156"/>
        <v/>
      </c>
      <c r="I17935" s="11">
        <f t="shared" si="1159"/>
        <v>0</v>
      </c>
    </row>
    <row r="17936" spans="6:9">
      <c r="F17936" t="str">
        <f t="shared" si="1157"/>
        <v/>
      </c>
      <c r="G17936">
        <f t="shared" si="1158"/>
        <v>0</v>
      </c>
      <c r="H17936" s="11" t="str">
        <f t="shared" si="1156"/>
        <v/>
      </c>
      <c r="I17936" s="11">
        <f t="shared" si="1159"/>
        <v>0</v>
      </c>
    </row>
    <row r="17937" spans="6:9">
      <c r="F17937" t="str">
        <f t="shared" si="1157"/>
        <v/>
      </c>
      <c r="G17937">
        <f t="shared" si="1158"/>
        <v>0</v>
      </c>
      <c r="H17937" s="11" t="str">
        <f t="shared" si="1156"/>
        <v/>
      </c>
      <c r="I17937" s="11">
        <f t="shared" si="1159"/>
        <v>0</v>
      </c>
    </row>
    <row r="17938" spans="6:9">
      <c r="F17938" t="str">
        <f t="shared" si="1157"/>
        <v/>
      </c>
      <c r="G17938">
        <f t="shared" si="1158"/>
        <v>0</v>
      </c>
      <c r="H17938" s="11" t="str">
        <f t="shared" si="1156"/>
        <v/>
      </c>
      <c r="I17938" s="11">
        <f t="shared" si="1159"/>
        <v>0</v>
      </c>
    </row>
    <row r="17939" spans="6:9">
      <c r="F17939" t="str">
        <f t="shared" si="1157"/>
        <v/>
      </c>
      <c r="G17939">
        <f t="shared" si="1158"/>
        <v>0</v>
      </c>
      <c r="H17939" s="11" t="str">
        <f t="shared" si="1156"/>
        <v/>
      </c>
      <c r="I17939" s="11">
        <f t="shared" si="1159"/>
        <v>0</v>
      </c>
    </row>
    <row r="17940" spans="6:9">
      <c r="F17940" t="str">
        <f t="shared" si="1157"/>
        <v/>
      </c>
      <c r="G17940">
        <f t="shared" si="1158"/>
        <v>0</v>
      </c>
      <c r="H17940" s="11" t="str">
        <f t="shared" si="1156"/>
        <v/>
      </c>
      <c r="I17940" s="11">
        <f t="shared" si="1159"/>
        <v>0</v>
      </c>
    </row>
    <row r="17941" spans="6:9">
      <c r="F17941" t="str">
        <f t="shared" si="1157"/>
        <v/>
      </c>
      <c r="G17941">
        <f t="shared" si="1158"/>
        <v>0</v>
      </c>
      <c r="H17941" s="11" t="str">
        <f t="shared" si="1156"/>
        <v/>
      </c>
      <c r="I17941" s="11">
        <f t="shared" si="1159"/>
        <v>0</v>
      </c>
    </row>
    <row r="17942" spans="6:9">
      <c r="F17942" t="str">
        <f t="shared" si="1157"/>
        <v/>
      </c>
      <c r="G17942">
        <f t="shared" si="1158"/>
        <v>0</v>
      </c>
      <c r="H17942" s="11" t="str">
        <f t="shared" si="1156"/>
        <v/>
      </c>
      <c r="I17942" s="11">
        <f t="shared" si="1159"/>
        <v>0</v>
      </c>
    </row>
    <row r="17943" spans="6:9">
      <c r="F17943" t="str">
        <f t="shared" si="1157"/>
        <v/>
      </c>
      <c r="G17943">
        <f t="shared" si="1158"/>
        <v>0</v>
      </c>
      <c r="H17943" s="11" t="str">
        <f t="shared" si="1156"/>
        <v/>
      </c>
      <c r="I17943" s="11">
        <f t="shared" si="1159"/>
        <v>0</v>
      </c>
    </row>
    <row r="17944" spans="6:9">
      <c r="F17944" t="str">
        <f t="shared" si="1157"/>
        <v/>
      </c>
      <c r="G17944">
        <f t="shared" si="1158"/>
        <v>0</v>
      </c>
      <c r="H17944" s="11" t="str">
        <f t="shared" si="1156"/>
        <v/>
      </c>
      <c r="I17944" s="11">
        <f t="shared" si="1159"/>
        <v>0</v>
      </c>
    </row>
    <row r="17945" spans="6:9">
      <c r="F17945" t="str">
        <f t="shared" si="1157"/>
        <v/>
      </c>
      <c r="G17945">
        <f t="shared" si="1158"/>
        <v>0</v>
      </c>
      <c r="H17945" s="11" t="str">
        <f t="shared" si="1156"/>
        <v/>
      </c>
      <c r="I17945" s="11">
        <f t="shared" si="1159"/>
        <v>0</v>
      </c>
    </row>
    <row r="17946" spans="6:9">
      <c r="F17946" t="str">
        <f t="shared" si="1157"/>
        <v/>
      </c>
      <c r="G17946">
        <f t="shared" si="1158"/>
        <v>0</v>
      </c>
      <c r="H17946" s="11" t="str">
        <f t="shared" si="1156"/>
        <v/>
      </c>
      <c r="I17946" s="11">
        <f t="shared" si="1159"/>
        <v>0</v>
      </c>
    </row>
    <row r="17947" spans="6:9">
      <c r="F17947" t="str">
        <f t="shared" si="1157"/>
        <v/>
      </c>
      <c r="G17947">
        <f t="shared" si="1158"/>
        <v>0</v>
      </c>
      <c r="H17947" s="11" t="str">
        <f t="shared" si="1156"/>
        <v/>
      </c>
      <c r="I17947" s="11">
        <f t="shared" si="1159"/>
        <v>0</v>
      </c>
    </row>
    <row r="17948" spans="6:9">
      <c r="F17948" t="str">
        <f t="shared" si="1157"/>
        <v/>
      </c>
      <c r="G17948">
        <f t="shared" si="1158"/>
        <v>0</v>
      </c>
      <c r="H17948" s="11" t="str">
        <f t="shared" si="1156"/>
        <v/>
      </c>
      <c r="I17948" s="11">
        <f t="shared" si="1159"/>
        <v>0</v>
      </c>
    </row>
    <row r="17949" spans="6:9">
      <c r="F17949" t="str">
        <f t="shared" si="1157"/>
        <v/>
      </c>
      <c r="G17949">
        <f t="shared" si="1158"/>
        <v>0</v>
      </c>
      <c r="H17949" s="11" t="str">
        <f t="shared" si="1156"/>
        <v/>
      </c>
      <c r="I17949" s="11">
        <f t="shared" si="1159"/>
        <v>0</v>
      </c>
    </row>
    <row r="17950" spans="6:9">
      <c r="F17950" t="str">
        <f t="shared" si="1157"/>
        <v/>
      </c>
      <c r="G17950">
        <f t="shared" si="1158"/>
        <v>0</v>
      </c>
      <c r="H17950" s="11" t="str">
        <f t="shared" si="1156"/>
        <v/>
      </c>
      <c r="I17950" s="11">
        <f t="shared" si="1159"/>
        <v>0</v>
      </c>
    </row>
    <row r="17951" spans="6:9">
      <c r="F17951" t="str">
        <f t="shared" si="1157"/>
        <v/>
      </c>
      <c r="G17951">
        <f t="shared" si="1158"/>
        <v>0</v>
      </c>
      <c r="H17951" s="11" t="str">
        <f t="shared" si="1156"/>
        <v/>
      </c>
      <c r="I17951" s="11">
        <f t="shared" si="1159"/>
        <v>0</v>
      </c>
    </row>
    <row r="17952" spans="6:9">
      <c r="F17952" t="str">
        <f t="shared" si="1157"/>
        <v/>
      </c>
      <c r="G17952">
        <f t="shared" si="1158"/>
        <v>0</v>
      </c>
      <c r="H17952" s="11" t="str">
        <f t="shared" si="1156"/>
        <v/>
      </c>
      <c r="I17952" s="11">
        <f t="shared" si="1159"/>
        <v>0</v>
      </c>
    </row>
    <row r="17953" spans="6:9">
      <c r="F17953" t="str">
        <f t="shared" si="1157"/>
        <v/>
      </c>
      <c r="G17953">
        <f t="shared" si="1158"/>
        <v>0</v>
      </c>
      <c r="H17953" s="11" t="str">
        <f t="shared" si="1156"/>
        <v/>
      </c>
      <c r="I17953" s="11">
        <f t="shared" si="1159"/>
        <v>0</v>
      </c>
    </row>
    <row r="17954" spans="6:9">
      <c r="F17954" t="str">
        <f t="shared" si="1157"/>
        <v/>
      </c>
      <c r="G17954">
        <f t="shared" si="1158"/>
        <v>0</v>
      </c>
      <c r="H17954" s="11" t="str">
        <f t="shared" si="1156"/>
        <v/>
      </c>
      <c r="I17954" s="11">
        <f t="shared" si="1159"/>
        <v>0</v>
      </c>
    </row>
    <row r="17955" spans="6:9">
      <c r="F17955" t="str">
        <f t="shared" si="1157"/>
        <v/>
      </c>
      <c r="G17955">
        <f t="shared" si="1158"/>
        <v>0</v>
      </c>
      <c r="H17955" s="11" t="str">
        <f t="shared" si="1156"/>
        <v/>
      </c>
      <c r="I17955" s="11">
        <f t="shared" si="1159"/>
        <v>0</v>
      </c>
    </row>
    <row r="17956" spans="6:9">
      <c r="F17956" t="str">
        <f t="shared" si="1157"/>
        <v/>
      </c>
      <c r="G17956">
        <f t="shared" si="1158"/>
        <v>0</v>
      </c>
      <c r="H17956" s="11" t="str">
        <f t="shared" si="1156"/>
        <v/>
      </c>
      <c r="I17956" s="11">
        <f t="shared" si="1159"/>
        <v>0</v>
      </c>
    </row>
    <row r="17957" spans="6:9">
      <c r="F17957" t="str">
        <f t="shared" si="1157"/>
        <v/>
      </c>
      <c r="G17957">
        <f t="shared" si="1158"/>
        <v>0</v>
      </c>
      <c r="H17957" s="11" t="str">
        <f t="shared" si="1156"/>
        <v/>
      </c>
      <c r="I17957" s="11">
        <f t="shared" si="1159"/>
        <v>0</v>
      </c>
    </row>
    <row r="17958" spans="6:9">
      <c r="F17958" t="str">
        <f t="shared" si="1157"/>
        <v/>
      </c>
      <c r="G17958">
        <f t="shared" si="1158"/>
        <v>0</v>
      </c>
      <c r="H17958" s="11" t="str">
        <f t="shared" si="1156"/>
        <v/>
      </c>
      <c r="I17958" s="11">
        <f t="shared" si="1159"/>
        <v>0</v>
      </c>
    </row>
    <row r="17959" spans="6:9">
      <c r="F17959" t="str">
        <f t="shared" si="1157"/>
        <v/>
      </c>
      <c r="G17959">
        <f t="shared" si="1158"/>
        <v>0</v>
      </c>
      <c r="H17959" s="11" t="str">
        <f t="shared" si="1156"/>
        <v/>
      </c>
      <c r="I17959" s="11">
        <f t="shared" si="1159"/>
        <v>0</v>
      </c>
    </row>
    <row r="17960" spans="6:9">
      <c r="F17960" t="str">
        <f t="shared" si="1157"/>
        <v/>
      </c>
      <c r="G17960">
        <f t="shared" si="1158"/>
        <v>0</v>
      </c>
      <c r="H17960" s="11" t="str">
        <f t="shared" si="1156"/>
        <v/>
      </c>
      <c r="I17960" s="11">
        <f t="shared" si="1159"/>
        <v>0</v>
      </c>
    </row>
    <row r="17961" spans="6:9">
      <c r="F17961" t="str">
        <f t="shared" si="1157"/>
        <v/>
      </c>
      <c r="G17961">
        <f t="shared" si="1158"/>
        <v>0</v>
      </c>
      <c r="H17961" s="11" t="str">
        <f t="shared" si="1156"/>
        <v/>
      </c>
      <c r="I17961" s="11">
        <f t="shared" si="1159"/>
        <v>0</v>
      </c>
    </row>
    <row r="17962" spans="6:9">
      <c r="F17962" t="str">
        <f t="shared" si="1157"/>
        <v/>
      </c>
      <c r="G17962">
        <f t="shared" si="1158"/>
        <v>0</v>
      </c>
      <c r="H17962" s="11" t="str">
        <f t="shared" si="1156"/>
        <v/>
      </c>
      <c r="I17962" s="11">
        <f t="shared" si="1159"/>
        <v>0</v>
      </c>
    </row>
    <row r="17963" spans="6:9">
      <c r="F17963" t="str">
        <f t="shared" si="1157"/>
        <v/>
      </c>
      <c r="G17963">
        <f t="shared" si="1158"/>
        <v>0</v>
      </c>
      <c r="H17963" s="11" t="str">
        <f t="shared" si="1156"/>
        <v/>
      </c>
      <c r="I17963" s="11">
        <f t="shared" si="1159"/>
        <v>0</v>
      </c>
    </row>
    <row r="17964" spans="6:9">
      <c r="F17964" t="str">
        <f t="shared" si="1157"/>
        <v/>
      </c>
      <c r="G17964">
        <f t="shared" si="1158"/>
        <v>0</v>
      </c>
      <c r="H17964" s="11" t="str">
        <f t="shared" si="1156"/>
        <v/>
      </c>
      <c r="I17964" s="11">
        <f t="shared" si="1159"/>
        <v>0</v>
      </c>
    </row>
    <row r="17965" spans="6:9">
      <c r="F17965" t="str">
        <f t="shared" si="1157"/>
        <v/>
      </c>
      <c r="G17965">
        <f t="shared" si="1158"/>
        <v>0</v>
      </c>
      <c r="H17965" s="11" t="str">
        <f t="shared" si="1156"/>
        <v/>
      </c>
      <c r="I17965" s="11">
        <f t="shared" si="1159"/>
        <v>0</v>
      </c>
    </row>
    <row r="17966" spans="6:9">
      <c r="F17966" t="str">
        <f t="shared" si="1157"/>
        <v/>
      </c>
      <c r="G17966">
        <f t="shared" si="1158"/>
        <v>0</v>
      </c>
      <c r="H17966" s="11" t="str">
        <f t="shared" si="1156"/>
        <v/>
      </c>
      <c r="I17966" s="11">
        <f t="shared" si="1159"/>
        <v>0</v>
      </c>
    </row>
    <row r="17967" spans="6:9">
      <c r="F17967" t="str">
        <f t="shared" si="1157"/>
        <v/>
      </c>
      <c r="G17967">
        <f t="shared" si="1158"/>
        <v>0</v>
      </c>
      <c r="H17967" s="11" t="str">
        <f t="shared" si="1156"/>
        <v/>
      </c>
      <c r="I17967" s="11">
        <f t="shared" si="1159"/>
        <v>0</v>
      </c>
    </row>
    <row r="17968" spans="6:9">
      <c r="F17968" t="str">
        <f t="shared" si="1157"/>
        <v/>
      </c>
      <c r="G17968">
        <f t="shared" si="1158"/>
        <v>0</v>
      </c>
      <c r="H17968" s="11" t="str">
        <f t="shared" si="1156"/>
        <v/>
      </c>
      <c r="I17968" s="11">
        <f t="shared" si="1159"/>
        <v>0</v>
      </c>
    </row>
    <row r="17969" spans="6:9">
      <c r="F17969" t="str">
        <f t="shared" si="1157"/>
        <v/>
      </c>
      <c r="G17969">
        <f t="shared" si="1158"/>
        <v>0</v>
      </c>
      <c r="H17969" s="11" t="str">
        <f t="shared" si="1156"/>
        <v/>
      </c>
      <c r="I17969" s="11">
        <f t="shared" si="1159"/>
        <v>0</v>
      </c>
    </row>
    <row r="17970" spans="6:9">
      <c r="F17970" t="str">
        <f t="shared" si="1157"/>
        <v/>
      </c>
      <c r="G17970">
        <f t="shared" si="1158"/>
        <v>0</v>
      </c>
      <c r="H17970" s="11" t="str">
        <f t="shared" si="1156"/>
        <v/>
      </c>
      <c r="I17970" s="11">
        <f t="shared" si="1159"/>
        <v>0</v>
      </c>
    </row>
    <row r="17971" spans="6:9">
      <c r="F17971" t="str">
        <f t="shared" si="1157"/>
        <v/>
      </c>
      <c r="G17971">
        <f t="shared" si="1158"/>
        <v>0</v>
      </c>
      <c r="H17971" s="11" t="str">
        <f t="shared" si="1156"/>
        <v/>
      </c>
      <c r="I17971" s="11">
        <f t="shared" si="1159"/>
        <v>0</v>
      </c>
    </row>
    <row r="17972" spans="6:9">
      <c r="F17972" t="str">
        <f t="shared" si="1157"/>
        <v/>
      </c>
      <c r="G17972">
        <f t="shared" si="1158"/>
        <v>0</v>
      </c>
      <c r="H17972" s="11" t="str">
        <f t="shared" si="1156"/>
        <v/>
      </c>
      <c r="I17972" s="11">
        <f t="shared" si="1159"/>
        <v>0</v>
      </c>
    </row>
    <row r="17973" spans="6:9">
      <c r="F17973" t="str">
        <f t="shared" si="1157"/>
        <v/>
      </c>
      <c r="G17973">
        <f t="shared" si="1158"/>
        <v>0</v>
      </c>
      <c r="H17973" s="11" t="str">
        <f t="shared" si="1156"/>
        <v/>
      </c>
      <c r="I17973" s="11">
        <f t="shared" si="1159"/>
        <v>0</v>
      </c>
    </row>
    <row r="17974" spans="6:9">
      <c r="F17974" t="str">
        <f t="shared" si="1157"/>
        <v/>
      </c>
      <c r="G17974">
        <f t="shared" si="1158"/>
        <v>0</v>
      </c>
      <c r="H17974" s="11" t="str">
        <f t="shared" si="1156"/>
        <v/>
      </c>
      <c r="I17974" s="11">
        <f t="shared" si="1159"/>
        <v>0</v>
      </c>
    </row>
    <row r="17975" spans="6:9">
      <c r="F17975" t="str">
        <f t="shared" si="1157"/>
        <v/>
      </c>
      <c r="G17975">
        <f t="shared" si="1158"/>
        <v>0</v>
      </c>
      <c r="H17975" s="11" t="str">
        <f t="shared" si="1156"/>
        <v/>
      </c>
      <c r="I17975" s="11">
        <f t="shared" si="1159"/>
        <v>0</v>
      </c>
    </row>
    <row r="17976" spans="6:9">
      <c r="F17976" t="str">
        <f t="shared" si="1157"/>
        <v/>
      </c>
      <c r="G17976">
        <f t="shared" si="1158"/>
        <v>0</v>
      </c>
      <c r="H17976" s="11" t="str">
        <f t="shared" si="1156"/>
        <v/>
      </c>
      <c r="I17976" s="11">
        <f t="shared" si="1159"/>
        <v>0</v>
      </c>
    </row>
    <row r="17977" spans="6:9">
      <c r="F17977" t="str">
        <f t="shared" si="1157"/>
        <v/>
      </c>
      <c r="G17977">
        <f t="shared" si="1158"/>
        <v>0</v>
      </c>
      <c r="H17977" s="11" t="str">
        <f t="shared" si="1156"/>
        <v/>
      </c>
      <c r="I17977" s="11">
        <f t="shared" si="1159"/>
        <v>0</v>
      </c>
    </row>
    <row r="17978" spans="6:9">
      <c r="F17978" t="str">
        <f t="shared" si="1157"/>
        <v/>
      </c>
      <c r="G17978">
        <f t="shared" si="1158"/>
        <v>0</v>
      </c>
      <c r="H17978" s="11" t="str">
        <f t="shared" si="1156"/>
        <v/>
      </c>
      <c r="I17978" s="11">
        <f t="shared" si="1159"/>
        <v>0</v>
      </c>
    </row>
    <row r="17979" spans="6:9">
      <c r="F17979" t="str">
        <f t="shared" si="1157"/>
        <v/>
      </c>
      <c r="G17979">
        <f t="shared" si="1158"/>
        <v>0</v>
      </c>
      <c r="H17979" s="11" t="str">
        <f t="shared" si="1156"/>
        <v/>
      </c>
      <c r="I17979" s="11">
        <f t="shared" si="1159"/>
        <v>0</v>
      </c>
    </row>
    <row r="17980" spans="6:9">
      <c r="F17980" t="str">
        <f t="shared" si="1157"/>
        <v/>
      </c>
      <c r="G17980">
        <f t="shared" si="1158"/>
        <v>0</v>
      </c>
      <c r="H17980" s="11" t="str">
        <f t="shared" si="1156"/>
        <v/>
      </c>
      <c r="I17980" s="11">
        <f t="shared" si="1159"/>
        <v>0</v>
      </c>
    </row>
    <row r="17981" spans="6:9">
      <c r="F17981" t="str">
        <f t="shared" si="1157"/>
        <v/>
      </c>
      <c r="G17981">
        <f t="shared" si="1158"/>
        <v>0</v>
      </c>
      <c r="H17981" s="11" t="str">
        <f t="shared" si="1156"/>
        <v/>
      </c>
      <c r="I17981" s="11">
        <f t="shared" si="1159"/>
        <v>0</v>
      </c>
    </row>
    <row r="17982" spans="6:9">
      <c r="F17982" t="str">
        <f t="shared" si="1157"/>
        <v/>
      </c>
      <c r="G17982">
        <f t="shared" si="1158"/>
        <v>0</v>
      </c>
      <c r="H17982" s="11" t="str">
        <f t="shared" si="1156"/>
        <v/>
      </c>
      <c r="I17982" s="11">
        <f t="shared" si="1159"/>
        <v>0</v>
      </c>
    </row>
    <row r="17983" spans="6:9">
      <c r="F17983" t="str">
        <f t="shared" si="1157"/>
        <v/>
      </c>
      <c r="G17983">
        <f t="shared" si="1158"/>
        <v>0</v>
      </c>
      <c r="H17983" s="11" t="str">
        <f t="shared" si="1156"/>
        <v/>
      </c>
      <c r="I17983" s="11">
        <f t="shared" si="1159"/>
        <v>0</v>
      </c>
    </row>
    <row r="17984" spans="6:9">
      <c r="F17984" t="str">
        <f t="shared" si="1157"/>
        <v/>
      </c>
      <c r="G17984">
        <f t="shared" si="1158"/>
        <v>0</v>
      </c>
      <c r="H17984" s="11" t="str">
        <f t="shared" si="1156"/>
        <v/>
      </c>
      <c r="I17984" s="11">
        <f t="shared" si="1159"/>
        <v>0</v>
      </c>
    </row>
    <row r="17985" spans="6:9">
      <c r="F17985" t="str">
        <f t="shared" si="1157"/>
        <v/>
      </c>
      <c r="G17985">
        <f t="shared" si="1158"/>
        <v>0</v>
      </c>
      <c r="H17985" s="11" t="str">
        <f t="shared" si="1156"/>
        <v/>
      </c>
      <c r="I17985" s="11">
        <f t="shared" si="1159"/>
        <v>0</v>
      </c>
    </row>
    <row r="17986" spans="6:9">
      <c r="F17986" t="str">
        <f t="shared" si="1157"/>
        <v/>
      </c>
      <c r="G17986">
        <f t="shared" si="1158"/>
        <v>0</v>
      </c>
      <c r="H17986" s="11" t="str">
        <f t="shared" ref="H17986:H18049" si="1160">IFERROR(HLOOKUP($A17986,$N$85:$S$86,2,0),"")</f>
        <v/>
      </c>
      <c r="I17986" s="11">
        <f t="shared" si="1159"/>
        <v>0</v>
      </c>
    </row>
    <row r="17987" spans="6:9">
      <c r="F17987" t="str">
        <f t="shared" ref="F17987:F18050" si="1161">IFERROR(HLOOKUP($A17987,$N$40:$S$41,2,0),"")</f>
        <v/>
      </c>
      <c r="G17987">
        <f t="shared" ref="G17987:G18050" si="1162">IFERROR(IF(D17987&gt;F17987,(D17987-F17987)^2,0),0)</f>
        <v>0</v>
      </c>
      <c r="H17987" s="11" t="str">
        <f t="shared" si="1160"/>
        <v/>
      </c>
      <c r="I17987" s="11">
        <f t="shared" ref="I17987:I18050" si="1163">IFERROR(IF(D17987&gt;H17987,(D17987-H17987)^2,0),0)</f>
        <v>0</v>
      </c>
    </row>
    <row r="17988" spans="6:9">
      <c r="F17988" t="str">
        <f t="shared" si="1161"/>
        <v/>
      </c>
      <c r="G17988">
        <f t="shared" si="1162"/>
        <v>0</v>
      </c>
      <c r="H17988" s="11" t="str">
        <f t="shared" si="1160"/>
        <v/>
      </c>
      <c r="I17988" s="11">
        <f t="shared" si="1163"/>
        <v>0</v>
      </c>
    </row>
    <row r="17989" spans="6:9">
      <c r="F17989" t="str">
        <f t="shared" si="1161"/>
        <v/>
      </c>
      <c r="G17989">
        <f t="shared" si="1162"/>
        <v>0</v>
      </c>
      <c r="H17989" s="11" t="str">
        <f t="shared" si="1160"/>
        <v/>
      </c>
      <c r="I17989" s="11">
        <f t="shared" si="1163"/>
        <v>0</v>
      </c>
    </row>
    <row r="17990" spans="6:9">
      <c r="F17990" t="str">
        <f t="shared" si="1161"/>
        <v/>
      </c>
      <c r="G17990">
        <f t="shared" si="1162"/>
        <v>0</v>
      </c>
      <c r="H17990" s="11" t="str">
        <f t="shared" si="1160"/>
        <v/>
      </c>
      <c r="I17990" s="11">
        <f t="shared" si="1163"/>
        <v>0</v>
      </c>
    </row>
    <row r="17991" spans="6:9">
      <c r="F17991" t="str">
        <f t="shared" si="1161"/>
        <v/>
      </c>
      <c r="G17991">
        <f t="shared" si="1162"/>
        <v>0</v>
      </c>
      <c r="H17991" s="11" t="str">
        <f t="shared" si="1160"/>
        <v/>
      </c>
      <c r="I17991" s="11">
        <f t="shared" si="1163"/>
        <v>0</v>
      </c>
    </row>
    <row r="17992" spans="6:9">
      <c r="F17992" t="str">
        <f t="shared" si="1161"/>
        <v/>
      </c>
      <c r="G17992">
        <f t="shared" si="1162"/>
        <v>0</v>
      </c>
      <c r="H17992" s="11" t="str">
        <f t="shared" si="1160"/>
        <v/>
      </c>
      <c r="I17992" s="11">
        <f t="shared" si="1163"/>
        <v>0</v>
      </c>
    </row>
    <row r="17993" spans="6:9">
      <c r="F17993" t="str">
        <f t="shared" si="1161"/>
        <v/>
      </c>
      <c r="G17993">
        <f t="shared" si="1162"/>
        <v>0</v>
      </c>
      <c r="H17993" s="11" t="str">
        <f t="shared" si="1160"/>
        <v/>
      </c>
      <c r="I17993" s="11">
        <f t="shared" si="1163"/>
        <v>0</v>
      </c>
    </row>
    <row r="17994" spans="6:9">
      <c r="F17994" t="str">
        <f t="shared" si="1161"/>
        <v/>
      </c>
      <c r="G17994">
        <f t="shared" si="1162"/>
        <v>0</v>
      </c>
      <c r="H17994" s="11" t="str">
        <f t="shared" si="1160"/>
        <v/>
      </c>
      <c r="I17994" s="11">
        <f t="shared" si="1163"/>
        <v>0</v>
      </c>
    </row>
    <row r="17995" spans="6:9">
      <c r="F17995" t="str">
        <f t="shared" si="1161"/>
        <v/>
      </c>
      <c r="G17995">
        <f t="shared" si="1162"/>
        <v>0</v>
      </c>
      <c r="H17995" s="11" t="str">
        <f t="shared" si="1160"/>
        <v/>
      </c>
      <c r="I17995" s="11">
        <f t="shared" si="1163"/>
        <v>0</v>
      </c>
    </row>
    <row r="17996" spans="6:9">
      <c r="F17996" t="str">
        <f t="shared" si="1161"/>
        <v/>
      </c>
      <c r="G17996">
        <f t="shared" si="1162"/>
        <v>0</v>
      </c>
      <c r="H17996" s="11" t="str">
        <f t="shared" si="1160"/>
        <v/>
      </c>
      <c r="I17996" s="11">
        <f t="shared" si="1163"/>
        <v>0</v>
      </c>
    </row>
    <row r="17997" spans="6:9">
      <c r="F17997" t="str">
        <f t="shared" si="1161"/>
        <v/>
      </c>
      <c r="G17997">
        <f t="shared" si="1162"/>
        <v>0</v>
      </c>
      <c r="H17997" s="11" t="str">
        <f t="shared" si="1160"/>
        <v/>
      </c>
      <c r="I17997" s="11">
        <f t="shared" si="1163"/>
        <v>0</v>
      </c>
    </row>
    <row r="17998" spans="6:9">
      <c r="F17998" t="str">
        <f t="shared" si="1161"/>
        <v/>
      </c>
      <c r="G17998">
        <f t="shared" si="1162"/>
        <v>0</v>
      </c>
      <c r="H17998" s="11" t="str">
        <f t="shared" si="1160"/>
        <v/>
      </c>
      <c r="I17998" s="11">
        <f t="shared" si="1163"/>
        <v>0</v>
      </c>
    </row>
    <row r="17999" spans="6:9">
      <c r="F17999" t="str">
        <f t="shared" si="1161"/>
        <v/>
      </c>
      <c r="G17999">
        <f t="shared" si="1162"/>
        <v>0</v>
      </c>
      <c r="H17999" s="11" t="str">
        <f t="shared" si="1160"/>
        <v/>
      </c>
      <c r="I17999" s="11">
        <f t="shared" si="1163"/>
        <v>0</v>
      </c>
    </row>
    <row r="18000" spans="6:9">
      <c r="F18000" t="str">
        <f t="shared" si="1161"/>
        <v/>
      </c>
      <c r="G18000">
        <f t="shared" si="1162"/>
        <v>0</v>
      </c>
      <c r="H18000" s="11" t="str">
        <f t="shared" si="1160"/>
        <v/>
      </c>
      <c r="I18000" s="11">
        <f t="shared" si="1163"/>
        <v>0</v>
      </c>
    </row>
    <row r="18001" spans="6:9">
      <c r="F18001" t="str">
        <f t="shared" si="1161"/>
        <v/>
      </c>
      <c r="G18001">
        <f t="shared" si="1162"/>
        <v>0</v>
      </c>
      <c r="H18001" s="11" t="str">
        <f t="shared" si="1160"/>
        <v/>
      </c>
      <c r="I18001" s="11">
        <f t="shared" si="1163"/>
        <v>0</v>
      </c>
    </row>
    <row r="18002" spans="6:9">
      <c r="F18002" t="str">
        <f t="shared" si="1161"/>
        <v/>
      </c>
      <c r="G18002">
        <f t="shared" si="1162"/>
        <v>0</v>
      </c>
      <c r="H18002" s="11" t="str">
        <f t="shared" si="1160"/>
        <v/>
      </c>
      <c r="I18002" s="11">
        <f t="shared" si="1163"/>
        <v>0</v>
      </c>
    </row>
    <row r="18003" spans="6:9">
      <c r="F18003" t="str">
        <f t="shared" si="1161"/>
        <v/>
      </c>
      <c r="G18003">
        <f t="shared" si="1162"/>
        <v>0</v>
      </c>
      <c r="H18003" s="11" t="str">
        <f t="shared" si="1160"/>
        <v/>
      </c>
      <c r="I18003" s="11">
        <f t="shared" si="1163"/>
        <v>0</v>
      </c>
    </row>
    <row r="18004" spans="6:9">
      <c r="F18004" t="str">
        <f t="shared" si="1161"/>
        <v/>
      </c>
      <c r="G18004">
        <f t="shared" si="1162"/>
        <v>0</v>
      </c>
      <c r="H18004" s="11" t="str">
        <f t="shared" si="1160"/>
        <v/>
      </c>
      <c r="I18004" s="11">
        <f t="shared" si="1163"/>
        <v>0</v>
      </c>
    </row>
    <row r="18005" spans="6:9">
      <c r="F18005" t="str">
        <f t="shared" si="1161"/>
        <v/>
      </c>
      <c r="G18005">
        <f t="shared" si="1162"/>
        <v>0</v>
      </c>
      <c r="H18005" s="11" t="str">
        <f t="shared" si="1160"/>
        <v/>
      </c>
      <c r="I18005" s="11">
        <f t="shared" si="1163"/>
        <v>0</v>
      </c>
    </row>
    <row r="18006" spans="6:9">
      <c r="F18006" t="str">
        <f t="shared" si="1161"/>
        <v/>
      </c>
      <c r="G18006">
        <f t="shared" si="1162"/>
        <v>0</v>
      </c>
      <c r="H18006" s="11" t="str">
        <f t="shared" si="1160"/>
        <v/>
      </c>
      <c r="I18006" s="11">
        <f t="shared" si="1163"/>
        <v>0</v>
      </c>
    </row>
    <row r="18007" spans="6:9">
      <c r="F18007" t="str">
        <f t="shared" si="1161"/>
        <v/>
      </c>
      <c r="G18007">
        <f t="shared" si="1162"/>
        <v>0</v>
      </c>
      <c r="H18007" s="11" t="str">
        <f t="shared" si="1160"/>
        <v/>
      </c>
      <c r="I18007" s="11">
        <f t="shared" si="1163"/>
        <v>0</v>
      </c>
    </row>
    <row r="18008" spans="6:9">
      <c r="F18008" t="str">
        <f t="shared" si="1161"/>
        <v/>
      </c>
      <c r="G18008">
        <f t="shared" si="1162"/>
        <v>0</v>
      </c>
      <c r="H18008" s="11" t="str">
        <f t="shared" si="1160"/>
        <v/>
      </c>
      <c r="I18008" s="11">
        <f t="shared" si="1163"/>
        <v>0</v>
      </c>
    </row>
    <row r="18009" spans="6:9">
      <c r="F18009" t="str">
        <f t="shared" si="1161"/>
        <v/>
      </c>
      <c r="G18009">
        <f t="shared" si="1162"/>
        <v>0</v>
      </c>
      <c r="H18009" s="11" t="str">
        <f t="shared" si="1160"/>
        <v/>
      </c>
      <c r="I18009" s="11">
        <f t="shared" si="1163"/>
        <v>0</v>
      </c>
    </row>
    <row r="18010" spans="6:9">
      <c r="F18010" t="str">
        <f t="shared" si="1161"/>
        <v/>
      </c>
      <c r="G18010">
        <f t="shared" si="1162"/>
        <v>0</v>
      </c>
      <c r="H18010" s="11" t="str">
        <f t="shared" si="1160"/>
        <v/>
      </c>
      <c r="I18010" s="11">
        <f t="shared" si="1163"/>
        <v>0</v>
      </c>
    </row>
    <row r="18011" spans="6:9">
      <c r="F18011" t="str">
        <f t="shared" si="1161"/>
        <v/>
      </c>
      <c r="G18011">
        <f t="shared" si="1162"/>
        <v>0</v>
      </c>
      <c r="H18011" s="11" t="str">
        <f t="shared" si="1160"/>
        <v/>
      </c>
      <c r="I18011" s="11">
        <f t="shared" si="1163"/>
        <v>0</v>
      </c>
    </row>
    <row r="18012" spans="6:9">
      <c r="F18012" t="str">
        <f t="shared" si="1161"/>
        <v/>
      </c>
      <c r="G18012">
        <f t="shared" si="1162"/>
        <v>0</v>
      </c>
      <c r="H18012" s="11" t="str">
        <f t="shared" si="1160"/>
        <v/>
      </c>
      <c r="I18012" s="11">
        <f t="shared" si="1163"/>
        <v>0</v>
      </c>
    </row>
    <row r="18013" spans="6:9">
      <c r="F18013" t="str">
        <f t="shared" si="1161"/>
        <v/>
      </c>
      <c r="G18013">
        <f t="shared" si="1162"/>
        <v>0</v>
      </c>
      <c r="H18013" s="11" t="str">
        <f t="shared" si="1160"/>
        <v/>
      </c>
      <c r="I18013" s="11">
        <f t="shared" si="1163"/>
        <v>0</v>
      </c>
    </row>
    <row r="18014" spans="6:9">
      <c r="F18014" t="str">
        <f t="shared" si="1161"/>
        <v/>
      </c>
      <c r="G18014">
        <f t="shared" si="1162"/>
        <v>0</v>
      </c>
      <c r="H18014" s="11" t="str">
        <f t="shared" si="1160"/>
        <v/>
      </c>
      <c r="I18014" s="11">
        <f t="shared" si="1163"/>
        <v>0</v>
      </c>
    </row>
    <row r="18015" spans="6:9">
      <c r="F18015" t="str">
        <f t="shared" si="1161"/>
        <v/>
      </c>
      <c r="G18015">
        <f t="shared" si="1162"/>
        <v>0</v>
      </c>
      <c r="H18015" s="11" t="str">
        <f t="shared" si="1160"/>
        <v/>
      </c>
      <c r="I18015" s="11">
        <f t="shared" si="1163"/>
        <v>0</v>
      </c>
    </row>
    <row r="18016" spans="6:9">
      <c r="F18016" t="str">
        <f t="shared" si="1161"/>
        <v/>
      </c>
      <c r="G18016">
        <f t="shared" si="1162"/>
        <v>0</v>
      </c>
      <c r="H18016" s="11" t="str">
        <f t="shared" si="1160"/>
        <v/>
      </c>
      <c r="I18016" s="11">
        <f t="shared" si="1163"/>
        <v>0</v>
      </c>
    </row>
    <row r="18017" spans="6:9">
      <c r="F18017" t="str">
        <f t="shared" si="1161"/>
        <v/>
      </c>
      <c r="G18017">
        <f t="shared" si="1162"/>
        <v>0</v>
      </c>
      <c r="H18017" s="11" t="str">
        <f t="shared" si="1160"/>
        <v/>
      </c>
      <c r="I18017" s="11">
        <f t="shared" si="1163"/>
        <v>0</v>
      </c>
    </row>
    <row r="18018" spans="6:9">
      <c r="F18018" t="str">
        <f t="shared" si="1161"/>
        <v/>
      </c>
      <c r="G18018">
        <f t="shared" si="1162"/>
        <v>0</v>
      </c>
      <c r="H18018" s="11" t="str">
        <f t="shared" si="1160"/>
        <v/>
      </c>
      <c r="I18018" s="11">
        <f t="shared" si="1163"/>
        <v>0</v>
      </c>
    </row>
    <row r="18019" spans="6:9">
      <c r="F18019" t="str">
        <f t="shared" si="1161"/>
        <v/>
      </c>
      <c r="G18019">
        <f t="shared" si="1162"/>
        <v>0</v>
      </c>
      <c r="H18019" s="11" t="str">
        <f t="shared" si="1160"/>
        <v/>
      </c>
      <c r="I18019" s="11">
        <f t="shared" si="1163"/>
        <v>0</v>
      </c>
    </row>
    <row r="18020" spans="6:9">
      <c r="F18020" t="str">
        <f t="shared" si="1161"/>
        <v/>
      </c>
      <c r="G18020">
        <f t="shared" si="1162"/>
        <v>0</v>
      </c>
      <c r="H18020" s="11" t="str">
        <f t="shared" si="1160"/>
        <v/>
      </c>
      <c r="I18020" s="11">
        <f t="shared" si="1163"/>
        <v>0</v>
      </c>
    </row>
    <row r="18021" spans="6:9">
      <c r="F18021" t="str">
        <f t="shared" si="1161"/>
        <v/>
      </c>
      <c r="G18021">
        <f t="shared" si="1162"/>
        <v>0</v>
      </c>
      <c r="H18021" s="11" t="str">
        <f t="shared" si="1160"/>
        <v/>
      </c>
      <c r="I18021" s="11">
        <f t="shared" si="1163"/>
        <v>0</v>
      </c>
    </row>
    <row r="18022" spans="6:9">
      <c r="F18022" t="str">
        <f t="shared" si="1161"/>
        <v/>
      </c>
      <c r="G18022">
        <f t="shared" si="1162"/>
        <v>0</v>
      </c>
      <c r="H18022" s="11" t="str">
        <f t="shared" si="1160"/>
        <v/>
      </c>
      <c r="I18022" s="11">
        <f t="shared" si="1163"/>
        <v>0</v>
      </c>
    </row>
    <row r="18023" spans="6:9">
      <c r="F18023" t="str">
        <f t="shared" si="1161"/>
        <v/>
      </c>
      <c r="G18023">
        <f t="shared" si="1162"/>
        <v>0</v>
      </c>
      <c r="H18023" s="11" t="str">
        <f t="shared" si="1160"/>
        <v/>
      </c>
      <c r="I18023" s="11">
        <f t="shared" si="1163"/>
        <v>0</v>
      </c>
    </row>
    <row r="18024" spans="6:9">
      <c r="F18024" t="str">
        <f t="shared" si="1161"/>
        <v/>
      </c>
      <c r="G18024">
        <f t="shared" si="1162"/>
        <v>0</v>
      </c>
      <c r="H18024" s="11" t="str">
        <f t="shared" si="1160"/>
        <v/>
      </c>
      <c r="I18024" s="11">
        <f t="shared" si="1163"/>
        <v>0</v>
      </c>
    </row>
    <row r="18025" spans="6:9">
      <c r="F18025" t="str">
        <f t="shared" si="1161"/>
        <v/>
      </c>
      <c r="G18025">
        <f t="shared" si="1162"/>
        <v>0</v>
      </c>
      <c r="H18025" s="11" t="str">
        <f t="shared" si="1160"/>
        <v/>
      </c>
      <c r="I18025" s="11">
        <f t="shared" si="1163"/>
        <v>0</v>
      </c>
    </row>
    <row r="18026" spans="6:9">
      <c r="F18026" t="str">
        <f t="shared" si="1161"/>
        <v/>
      </c>
      <c r="G18026">
        <f t="shared" si="1162"/>
        <v>0</v>
      </c>
      <c r="H18026" s="11" t="str">
        <f t="shared" si="1160"/>
        <v/>
      </c>
      <c r="I18026" s="11">
        <f t="shared" si="1163"/>
        <v>0</v>
      </c>
    </row>
    <row r="18027" spans="6:9">
      <c r="F18027" t="str">
        <f t="shared" si="1161"/>
        <v/>
      </c>
      <c r="G18027">
        <f t="shared" si="1162"/>
        <v>0</v>
      </c>
      <c r="H18027" s="11" t="str">
        <f t="shared" si="1160"/>
        <v/>
      </c>
      <c r="I18027" s="11">
        <f t="shared" si="1163"/>
        <v>0</v>
      </c>
    </row>
    <row r="18028" spans="6:9">
      <c r="F18028" t="str">
        <f t="shared" si="1161"/>
        <v/>
      </c>
      <c r="G18028">
        <f t="shared" si="1162"/>
        <v>0</v>
      </c>
      <c r="H18028" s="11" t="str">
        <f t="shared" si="1160"/>
        <v/>
      </c>
      <c r="I18028" s="11">
        <f t="shared" si="1163"/>
        <v>0</v>
      </c>
    </row>
    <row r="18029" spans="6:9">
      <c r="F18029" t="str">
        <f t="shared" si="1161"/>
        <v/>
      </c>
      <c r="G18029">
        <f t="shared" si="1162"/>
        <v>0</v>
      </c>
      <c r="H18029" s="11" t="str">
        <f t="shared" si="1160"/>
        <v/>
      </c>
      <c r="I18029" s="11">
        <f t="shared" si="1163"/>
        <v>0</v>
      </c>
    </row>
    <row r="18030" spans="6:9">
      <c r="F18030" t="str">
        <f t="shared" si="1161"/>
        <v/>
      </c>
      <c r="G18030">
        <f t="shared" si="1162"/>
        <v>0</v>
      </c>
      <c r="H18030" s="11" t="str">
        <f t="shared" si="1160"/>
        <v/>
      </c>
      <c r="I18030" s="11">
        <f t="shared" si="1163"/>
        <v>0</v>
      </c>
    </row>
    <row r="18031" spans="6:9">
      <c r="F18031" t="str">
        <f t="shared" si="1161"/>
        <v/>
      </c>
      <c r="G18031">
        <f t="shared" si="1162"/>
        <v>0</v>
      </c>
      <c r="H18031" s="11" t="str">
        <f t="shared" si="1160"/>
        <v/>
      </c>
      <c r="I18031" s="11">
        <f t="shared" si="1163"/>
        <v>0</v>
      </c>
    </row>
    <row r="18032" spans="6:9">
      <c r="F18032" t="str">
        <f t="shared" si="1161"/>
        <v/>
      </c>
      <c r="G18032">
        <f t="shared" si="1162"/>
        <v>0</v>
      </c>
      <c r="H18032" s="11" t="str">
        <f t="shared" si="1160"/>
        <v/>
      </c>
      <c r="I18032" s="11">
        <f t="shared" si="1163"/>
        <v>0</v>
      </c>
    </row>
    <row r="18033" spans="6:9">
      <c r="F18033" t="str">
        <f t="shared" si="1161"/>
        <v/>
      </c>
      <c r="G18033">
        <f t="shared" si="1162"/>
        <v>0</v>
      </c>
      <c r="H18033" s="11" t="str">
        <f t="shared" si="1160"/>
        <v/>
      </c>
      <c r="I18033" s="11">
        <f t="shared" si="1163"/>
        <v>0</v>
      </c>
    </row>
    <row r="18034" spans="6:9">
      <c r="F18034" t="str">
        <f t="shared" si="1161"/>
        <v/>
      </c>
      <c r="G18034">
        <f t="shared" si="1162"/>
        <v>0</v>
      </c>
      <c r="H18034" s="11" t="str">
        <f t="shared" si="1160"/>
        <v/>
      </c>
      <c r="I18034" s="11">
        <f t="shared" si="1163"/>
        <v>0</v>
      </c>
    </row>
    <row r="18035" spans="6:9">
      <c r="F18035" t="str">
        <f t="shared" si="1161"/>
        <v/>
      </c>
      <c r="G18035">
        <f t="shared" si="1162"/>
        <v>0</v>
      </c>
      <c r="H18035" s="11" t="str">
        <f t="shared" si="1160"/>
        <v/>
      </c>
      <c r="I18035" s="11">
        <f t="shared" si="1163"/>
        <v>0</v>
      </c>
    </row>
    <row r="18036" spans="6:9">
      <c r="F18036" t="str">
        <f t="shared" si="1161"/>
        <v/>
      </c>
      <c r="G18036">
        <f t="shared" si="1162"/>
        <v>0</v>
      </c>
      <c r="H18036" s="11" t="str">
        <f t="shared" si="1160"/>
        <v/>
      </c>
      <c r="I18036" s="11">
        <f t="shared" si="1163"/>
        <v>0</v>
      </c>
    </row>
    <row r="18037" spans="6:9">
      <c r="F18037" t="str">
        <f t="shared" si="1161"/>
        <v/>
      </c>
      <c r="G18037">
        <f t="shared" si="1162"/>
        <v>0</v>
      </c>
      <c r="H18037" s="11" t="str">
        <f t="shared" si="1160"/>
        <v/>
      </c>
      <c r="I18037" s="11">
        <f t="shared" si="1163"/>
        <v>0</v>
      </c>
    </row>
    <row r="18038" spans="6:9">
      <c r="F18038" t="str">
        <f t="shared" si="1161"/>
        <v/>
      </c>
      <c r="G18038">
        <f t="shared" si="1162"/>
        <v>0</v>
      </c>
      <c r="H18038" s="11" t="str">
        <f t="shared" si="1160"/>
        <v/>
      </c>
      <c r="I18038" s="11">
        <f t="shared" si="1163"/>
        <v>0</v>
      </c>
    </row>
    <row r="18039" spans="6:9">
      <c r="F18039" t="str">
        <f t="shared" si="1161"/>
        <v/>
      </c>
      <c r="G18039">
        <f t="shared" si="1162"/>
        <v>0</v>
      </c>
      <c r="H18039" s="11" t="str">
        <f t="shared" si="1160"/>
        <v/>
      </c>
      <c r="I18039" s="11">
        <f t="shared" si="1163"/>
        <v>0</v>
      </c>
    </row>
    <row r="18040" spans="6:9">
      <c r="F18040" t="str">
        <f t="shared" si="1161"/>
        <v/>
      </c>
      <c r="G18040">
        <f t="shared" si="1162"/>
        <v>0</v>
      </c>
      <c r="H18040" s="11" t="str">
        <f t="shared" si="1160"/>
        <v/>
      </c>
      <c r="I18040" s="11">
        <f t="shared" si="1163"/>
        <v>0</v>
      </c>
    </row>
    <row r="18041" spans="6:9">
      <c r="F18041" t="str">
        <f t="shared" si="1161"/>
        <v/>
      </c>
      <c r="G18041">
        <f t="shared" si="1162"/>
        <v>0</v>
      </c>
      <c r="H18041" s="11" t="str">
        <f t="shared" si="1160"/>
        <v/>
      </c>
      <c r="I18041" s="11">
        <f t="shared" si="1163"/>
        <v>0</v>
      </c>
    </row>
    <row r="18042" spans="6:9">
      <c r="F18042" t="str">
        <f t="shared" si="1161"/>
        <v/>
      </c>
      <c r="G18042">
        <f t="shared" si="1162"/>
        <v>0</v>
      </c>
      <c r="H18042" s="11" t="str">
        <f t="shared" si="1160"/>
        <v/>
      </c>
      <c r="I18042" s="11">
        <f t="shared" si="1163"/>
        <v>0</v>
      </c>
    </row>
    <row r="18043" spans="6:9">
      <c r="F18043" t="str">
        <f t="shared" si="1161"/>
        <v/>
      </c>
      <c r="G18043">
        <f t="shared" si="1162"/>
        <v>0</v>
      </c>
      <c r="H18043" s="11" t="str">
        <f t="shared" si="1160"/>
        <v/>
      </c>
      <c r="I18043" s="11">
        <f t="shared" si="1163"/>
        <v>0</v>
      </c>
    </row>
    <row r="18044" spans="6:9">
      <c r="F18044" t="str">
        <f t="shared" si="1161"/>
        <v/>
      </c>
      <c r="G18044">
        <f t="shared" si="1162"/>
        <v>0</v>
      </c>
      <c r="H18044" s="11" t="str">
        <f t="shared" si="1160"/>
        <v/>
      </c>
      <c r="I18044" s="11">
        <f t="shared" si="1163"/>
        <v>0</v>
      </c>
    </row>
    <row r="18045" spans="6:9">
      <c r="F18045" t="str">
        <f t="shared" si="1161"/>
        <v/>
      </c>
      <c r="G18045">
        <f t="shared" si="1162"/>
        <v>0</v>
      </c>
      <c r="H18045" s="11" t="str">
        <f t="shared" si="1160"/>
        <v/>
      </c>
      <c r="I18045" s="11">
        <f t="shared" si="1163"/>
        <v>0</v>
      </c>
    </row>
    <row r="18046" spans="6:9">
      <c r="F18046" t="str">
        <f t="shared" si="1161"/>
        <v/>
      </c>
      <c r="G18046">
        <f t="shared" si="1162"/>
        <v>0</v>
      </c>
      <c r="H18046" s="11" t="str">
        <f t="shared" si="1160"/>
        <v/>
      </c>
      <c r="I18046" s="11">
        <f t="shared" si="1163"/>
        <v>0</v>
      </c>
    </row>
    <row r="18047" spans="6:9">
      <c r="F18047" t="str">
        <f t="shared" si="1161"/>
        <v/>
      </c>
      <c r="G18047">
        <f t="shared" si="1162"/>
        <v>0</v>
      </c>
      <c r="H18047" s="11" t="str">
        <f t="shared" si="1160"/>
        <v/>
      </c>
      <c r="I18047" s="11">
        <f t="shared" si="1163"/>
        <v>0</v>
      </c>
    </row>
    <row r="18048" spans="6:9">
      <c r="F18048" t="str">
        <f t="shared" si="1161"/>
        <v/>
      </c>
      <c r="G18048">
        <f t="shared" si="1162"/>
        <v>0</v>
      </c>
      <c r="H18048" s="11" t="str">
        <f t="shared" si="1160"/>
        <v/>
      </c>
      <c r="I18048" s="11">
        <f t="shared" si="1163"/>
        <v>0</v>
      </c>
    </row>
    <row r="18049" spans="6:9">
      <c r="F18049" t="str">
        <f t="shared" si="1161"/>
        <v/>
      </c>
      <c r="G18049">
        <f t="shared" si="1162"/>
        <v>0</v>
      </c>
      <c r="H18049" s="11" t="str">
        <f t="shared" si="1160"/>
        <v/>
      </c>
      <c r="I18049" s="11">
        <f t="shared" si="1163"/>
        <v>0</v>
      </c>
    </row>
    <row r="18050" spans="6:9">
      <c r="F18050" t="str">
        <f t="shared" si="1161"/>
        <v/>
      </c>
      <c r="G18050">
        <f t="shared" si="1162"/>
        <v>0</v>
      </c>
      <c r="H18050" s="11" t="str">
        <f t="shared" ref="H18050:H18113" si="1164">IFERROR(HLOOKUP($A18050,$N$85:$S$86,2,0),"")</f>
        <v/>
      </c>
      <c r="I18050" s="11">
        <f t="shared" si="1163"/>
        <v>0</v>
      </c>
    </row>
    <row r="18051" spans="6:9">
      <c r="F18051" t="str">
        <f t="shared" ref="F18051:F18114" si="1165">IFERROR(HLOOKUP($A18051,$N$40:$S$41,2,0),"")</f>
        <v/>
      </c>
      <c r="G18051">
        <f t="shared" ref="G18051:G18114" si="1166">IFERROR(IF(D18051&gt;F18051,(D18051-F18051)^2,0),0)</f>
        <v>0</v>
      </c>
      <c r="H18051" s="11" t="str">
        <f t="shared" si="1164"/>
        <v/>
      </c>
      <c r="I18051" s="11">
        <f t="shared" ref="I18051:I18114" si="1167">IFERROR(IF(D18051&gt;H18051,(D18051-H18051)^2,0),0)</f>
        <v>0</v>
      </c>
    </row>
    <row r="18052" spans="6:9">
      <c r="F18052" t="str">
        <f t="shared" si="1165"/>
        <v/>
      </c>
      <c r="G18052">
        <f t="shared" si="1166"/>
        <v>0</v>
      </c>
      <c r="H18052" s="11" t="str">
        <f t="shared" si="1164"/>
        <v/>
      </c>
      <c r="I18052" s="11">
        <f t="shared" si="1167"/>
        <v>0</v>
      </c>
    </row>
    <row r="18053" spans="6:9">
      <c r="F18053" t="str">
        <f t="shared" si="1165"/>
        <v/>
      </c>
      <c r="G18053">
        <f t="shared" si="1166"/>
        <v>0</v>
      </c>
      <c r="H18053" s="11" t="str">
        <f t="shared" si="1164"/>
        <v/>
      </c>
      <c r="I18053" s="11">
        <f t="shared" si="1167"/>
        <v>0</v>
      </c>
    </row>
    <row r="18054" spans="6:9">
      <c r="F18054" t="str">
        <f t="shared" si="1165"/>
        <v/>
      </c>
      <c r="G18054">
        <f t="shared" si="1166"/>
        <v>0</v>
      </c>
      <c r="H18054" s="11" t="str">
        <f t="shared" si="1164"/>
        <v/>
      </c>
      <c r="I18054" s="11">
        <f t="shared" si="1167"/>
        <v>0</v>
      </c>
    </row>
    <row r="18055" spans="6:9">
      <c r="F18055" t="str">
        <f t="shared" si="1165"/>
        <v/>
      </c>
      <c r="G18055">
        <f t="shared" si="1166"/>
        <v>0</v>
      </c>
      <c r="H18055" s="11" t="str">
        <f t="shared" si="1164"/>
        <v/>
      </c>
      <c r="I18055" s="11">
        <f t="shared" si="1167"/>
        <v>0</v>
      </c>
    </row>
    <row r="18056" spans="6:9">
      <c r="F18056" t="str">
        <f t="shared" si="1165"/>
        <v/>
      </c>
      <c r="G18056">
        <f t="shared" si="1166"/>
        <v>0</v>
      </c>
      <c r="H18056" s="11" t="str">
        <f t="shared" si="1164"/>
        <v/>
      </c>
      <c r="I18056" s="11">
        <f t="shared" si="1167"/>
        <v>0</v>
      </c>
    </row>
    <row r="18057" spans="6:9">
      <c r="F18057" t="str">
        <f t="shared" si="1165"/>
        <v/>
      </c>
      <c r="G18057">
        <f t="shared" si="1166"/>
        <v>0</v>
      </c>
      <c r="H18057" s="11" t="str">
        <f t="shared" si="1164"/>
        <v/>
      </c>
      <c r="I18057" s="11">
        <f t="shared" si="1167"/>
        <v>0</v>
      </c>
    </row>
    <row r="18058" spans="6:9">
      <c r="F18058" t="str">
        <f t="shared" si="1165"/>
        <v/>
      </c>
      <c r="G18058">
        <f t="shared" si="1166"/>
        <v>0</v>
      </c>
      <c r="H18058" s="11" t="str">
        <f t="shared" si="1164"/>
        <v/>
      </c>
      <c r="I18058" s="11">
        <f t="shared" si="1167"/>
        <v>0</v>
      </c>
    </row>
    <row r="18059" spans="6:9">
      <c r="F18059" t="str">
        <f t="shared" si="1165"/>
        <v/>
      </c>
      <c r="G18059">
        <f t="shared" si="1166"/>
        <v>0</v>
      </c>
      <c r="H18059" s="11" t="str">
        <f t="shared" si="1164"/>
        <v/>
      </c>
      <c r="I18059" s="11">
        <f t="shared" si="1167"/>
        <v>0</v>
      </c>
    </row>
    <row r="18060" spans="6:9">
      <c r="F18060" t="str">
        <f t="shared" si="1165"/>
        <v/>
      </c>
      <c r="G18060">
        <f t="shared" si="1166"/>
        <v>0</v>
      </c>
      <c r="H18060" s="11" t="str">
        <f t="shared" si="1164"/>
        <v/>
      </c>
      <c r="I18060" s="11">
        <f t="shared" si="1167"/>
        <v>0</v>
      </c>
    </row>
    <row r="18061" spans="6:9">
      <c r="F18061" t="str">
        <f t="shared" si="1165"/>
        <v/>
      </c>
      <c r="G18061">
        <f t="shared" si="1166"/>
        <v>0</v>
      </c>
      <c r="H18061" s="11" t="str">
        <f t="shared" si="1164"/>
        <v/>
      </c>
      <c r="I18061" s="11">
        <f t="shared" si="1167"/>
        <v>0</v>
      </c>
    </row>
    <row r="18062" spans="6:9">
      <c r="F18062" t="str">
        <f t="shared" si="1165"/>
        <v/>
      </c>
      <c r="G18062">
        <f t="shared" si="1166"/>
        <v>0</v>
      </c>
      <c r="H18062" s="11" t="str">
        <f t="shared" si="1164"/>
        <v/>
      </c>
      <c r="I18062" s="11">
        <f t="shared" si="1167"/>
        <v>0</v>
      </c>
    </row>
    <row r="18063" spans="6:9">
      <c r="F18063" t="str">
        <f t="shared" si="1165"/>
        <v/>
      </c>
      <c r="G18063">
        <f t="shared" si="1166"/>
        <v>0</v>
      </c>
      <c r="H18063" s="11" t="str">
        <f t="shared" si="1164"/>
        <v/>
      </c>
      <c r="I18063" s="11">
        <f t="shared" si="1167"/>
        <v>0</v>
      </c>
    </row>
    <row r="18064" spans="6:9">
      <c r="F18064" t="str">
        <f t="shared" si="1165"/>
        <v/>
      </c>
      <c r="G18064">
        <f t="shared" si="1166"/>
        <v>0</v>
      </c>
      <c r="H18064" s="11" t="str">
        <f t="shared" si="1164"/>
        <v/>
      </c>
      <c r="I18064" s="11">
        <f t="shared" si="1167"/>
        <v>0</v>
      </c>
    </row>
    <row r="18065" spans="6:9">
      <c r="F18065" t="str">
        <f t="shared" si="1165"/>
        <v/>
      </c>
      <c r="G18065">
        <f t="shared" si="1166"/>
        <v>0</v>
      </c>
      <c r="H18065" s="11" t="str">
        <f t="shared" si="1164"/>
        <v/>
      </c>
      <c r="I18065" s="11">
        <f t="shared" si="1167"/>
        <v>0</v>
      </c>
    </row>
    <row r="18066" spans="6:9">
      <c r="F18066" t="str">
        <f t="shared" si="1165"/>
        <v/>
      </c>
      <c r="G18066">
        <f t="shared" si="1166"/>
        <v>0</v>
      </c>
      <c r="H18066" s="11" t="str">
        <f t="shared" si="1164"/>
        <v/>
      </c>
      <c r="I18066" s="11">
        <f t="shared" si="1167"/>
        <v>0</v>
      </c>
    </row>
    <row r="18067" spans="6:9">
      <c r="F18067" t="str">
        <f t="shared" si="1165"/>
        <v/>
      </c>
      <c r="G18067">
        <f t="shared" si="1166"/>
        <v>0</v>
      </c>
      <c r="H18067" s="11" t="str">
        <f t="shared" si="1164"/>
        <v/>
      </c>
      <c r="I18067" s="11">
        <f t="shared" si="1167"/>
        <v>0</v>
      </c>
    </row>
    <row r="18068" spans="6:9">
      <c r="F18068" t="str">
        <f t="shared" si="1165"/>
        <v/>
      </c>
      <c r="G18068">
        <f t="shared" si="1166"/>
        <v>0</v>
      </c>
      <c r="H18068" s="11" t="str">
        <f t="shared" si="1164"/>
        <v/>
      </c>
      <c r="I18068" s="11">
        <f t="shared" si="1167"/>
        <v>0</v>
      </c>
    </row>
    <row r="18069" spans="6:9">
      <c r="F18069" t="str">
        <f t="shared" si="1165"/>
        <v/>
      </c>
      <c r="G18069">
        <f t="shared" si="1166"/>
        <v>0</v>
      </c>
      <c r="H18069" s="11" t="str">
        <f t="shared" si="1164"/>
        <v/>
      </c>
      <c r="I18069" s="11">
        <f t="shared" si="1167"/>
        <v>0</v>
      </c>
    </row>
    <row r="18070" spans="6:9">
      <c r="F18070" t="str">
        <f t="shared" si="1165"/>
        <v/>
      </c>
      <c r="G18070">
        <f t="shared" si="1166"/>
        <v>0</v>
      </c>
      <c r="H18070" s="11" t="str">
        <f t="shared" si="1164"/>
        <v/>
      </c>
      <c r="I18070" s="11">
        <f t="shared" si="1167"/>
        <v>0</v>
      </c>
    </row>
    <row r="18071" spans="6:9">
      <c r="F18071" t="str">
        <f t="shared" si="1165"/>
        <v/>
      </c>
      <c r="G18071">
        <f t="shared" si="1166"/>
        <v>0</v>
      </c>
      <c r="H18071" s="11" t="str">
        <f t="shared" si="1164"/>
        <v/>
      </c>
      <c r="I18071" s="11">
        <f t="shared" si="1167"/>
        <v>0</v>
      </c>
    </row>
    <row r="18072" spans="6:9">
      <c r="F18072" t="str">
        <f t="shared" si="1165"/>
        <v/>
      </c>
      <c r="G18072">
        <f t="shared" si="1166"/>
        <v>0</v>
      </c>
      <c r="H18072" s="11" t="str">
        <f t="shared" si="1164"/>
        <v/>
      </c>
      <c r="I18072" s="11">
        <f t="shared" si="1167"/>
        <v>0</v>
      </c>
    </row>
    <row r="18073" spans="6:9">
      <c r="F18073" t="str">
        <f t="shared" si="1165"/>
        <v/>
      </c>
      <c r="G18073">
        <f t="shared" si="1166"/>
        <v>0</v>
      </c>
      <c r="H18073" s="11" t="str">
        <f t="shared" si="1164"/>
        <v/>
      </c>
      <c r="I18073" s="11">
        <f t="shared" si="1167"/>
        <v>0</v>
      </c>
    </row>
    <row r="18074" spans="6:9">
      <c r="F18074" t="str">
        <f t="shared" si="1165"/>
        <v/>
      </c>
      <c r="G18074">
        <f t="shared" si="1166"/>
        <v>0</v>
      </c>
      <c r="H18074" s="11" t="str">
        <f t="shared" si="1164"/>
        <v/>
      </c>
      <c r="I18074" s="11">
        <f t="shared" si="1167"/>
        <v>0</v>
      </c>
    </row>
    <row r="18075" spans="6:9">
      <c r="F18075" t="str">
        <f t="shared" si="1165"/>
        <v/>
      </c>
      <c r="G18075">
        <f t="shared" si="1166"/>
        <v>0</v>
      </c>
      <c r="H18075" s="11" t="str">
        <f t="shared" si="1164"/>
        <v/>
      </c>
      <c r="I18075" s="11">
        <f t="shared" si="1167"/>
        <v>0</v>
      </c>
    </row>
    <row r="18076" spans="6:9">
      <c r="F18076" t="str">
        <f t="shared" si="1165"/>
        <v/>
      </c>
      <c r="G18076">
        <f t="shared" si="1166"/>
        <v>0</v>
      </c>
      <c r="H18076" s="11" t="str">
        <f t="shared" si="1164"/>
        <v/>
      </c>
      <c r="I18076" s="11">
        <f t="shared" si="1167"/>
        <v>0</v>
      </c>
    </row>
    <row r="18077" spans="6:9">
      <c r="F18077" t="str">
        <f t="shared" si="1165"/>
        <v/>
      </c>
      <c r="G18077">
        <f t="shared" si="1166"/>
        <v>0</v>
      </c>
      <c r="H18077" s="11" t="str">
        <f t="shared" si="1164"/>
        <v/>
      </c>
      <c r="I18077" s="11">
        <f t="shared" si="1167"/>
        <v>0</v>
      </c>
    </row>
    <row r="18078" spans="6:9">
      <c r="F18078" t="str">
        <f t="shared" si="1165"/>
        <v/>
      </c>
      <c r="G18078">
        <f t="shared" si="1166"/>
        <v>0</v>
      </c>
      <c r="H18078" s="11" t="str">
        <f t="shared" si="1164"/>
        <v/>
      </c>
      <c r="I18078" s="11">
        <f t="shared" si="1167"/>
        <v>0</v>
      </c>
    </row>
    <row r="18079" spans="6:9">
      <c r="F18079" t="str">
        <f t="shared" si="1165"/>
        <v/>
      </c>
      <c r="G18079">
        <f t="shared" si="1166"/>
        <v>0</v>
      </c>
      <c r="H18079" s="11" t="str">
        <f t="shared" si="1164"/>
        <v/>
      </c>
      <c r="I18079" s="11">
        <f t="shared" si="1167"/>
        <v>0</v>
      </c>
    </row>
    <row r="18080" spans="6:9">
      <c r="F18080" t="str">
        <f t="shared" si="1165"/>
        <v/>
      </c>
      <c r="G18080">
        <f t="shared" si="1166"/>
        <v>0</v>
      </c>
      <c r="H18080" s="11" t="str">
        <f t="shared" si="1164"/>
        <v/>
      </c>
      <c r="I18080" s="11">
        <f t="shared" si="1167"/>
        <v>0</v>
      </c>
    </row>
    <row r="18081" spans="6:9">
      <c r="F18081" t="str">
        <f t="shared" si="1165"/>
        <v/>
      </c>
      <c r="G18081">
        <f t="shared" si="1166"/>
        <v>0</v>
      </c>
      <c r="H18081" s="11" t="str">
        <f t="shared" si="1164"/>
        <v/>
      </c>
      <c r="I18081" s="11">
        <f t="shared" si="1167"/>
        <v>0</v>
      </c>
    </row>
    <row r="18082" spans="6:9">
      <c r="F18082" t="str">
        <f t="shared" si="1165"/>
        <v/>
      </c>
      <c r="G18082">
        <f t="shared" si="1166"/>
        <v>0</v>
      </c>
      <c r="H18082" s="11" t="str">
        <f t="shared" si="1164"/>
        <v/>
      </c>
      <c r="I18082" s="11">
        <f t="shared" si="1167"/>
        <v>0</v>
      </c>
    </row>
    <row r="18083" spans="6:9">
      <c r="F18083" t="str">
        <f t="shared" si="1165"/>
        <v/>
      </c>
      <c r="G18083">
        <f t="shared" si="1166"/>
        <v>0</v>
      </c>
      <c r="H18083" s="11" t="str">
        <f t="shared" si="1164"/>
        <v/>
      </c>
      <c r="I18083" s="11">
        <f t="shared" si="1167"/>
        <v>0</v>
      </c>
    </row>
    <row r="18084" spans="6:9">
      <c r="F18084" t="str">
        <f t="shared" si="1165"/>
        <v/>
      </c>
      <c r="G18084">
        <f t="shared" si="1166"/>
        <v>0</v>
      </c>
      <c r="H18084" s="11" t="str">
        <f t="shared" si="1164"/>
        <v/>
      </c>
      <c r="I18084" s="11">
        <f t="shared" si="1167"/>
        <v>0</v>
      </c>
    </row>
    <row r="18085" spans="6:9">
      <c r="F18085" t="str">
        <f t="shared" si="1165"/>
        <v/>
      </c>
      <c r="G18085">
        <f t="shared" si="1166"/>
        <v>0</v>
      </c>
      <c r="H18085" s="11" t="str">
        <f t="shared" si="1164"/>
        <v/>
      </c>
      <c r="I18085" s="11">
        <f t="shared" si="1167"/>
        <v>0</v>
      </c>
    </row>
    <row r="18086" spans="6:9">
      <c r="F18086" t="str">
        <f t="shared" si="1165"/>
        <v/>
      </c>
      <c r="G18086">
        <f t="shared" si="1166"/>
        <v>0</v>
      </c>
      <c r="H18086" s="11" t="str">
        <f t="shared" si="1164"/>
        <v/>
      </c>
      <c r="I18086" s="11">
        <f t="shared" si="1167"/>
        <v>0</v>
      </c>
    </row>
    <row r="18087" spans="6:9">
      <c r="F18087" t="str">
        <f t="shared" si="1165"/>
        <v/>
      </c>
      <c r="G18087">
        <f t="shared" si="1166"/>
        <v>0</v>
      </c>
      <c r="H18087" s="11" t="str">
        <f t="shared" si="1164"/>
        <v/>
      </c>
      <c r="I18087" s="11">
        <f t="shared" si="1167"/>
        <v>0</v>
      </c>
    </row>
    <row r="18088" spans="6:9">
      <c r="F18088" t="str">
        <f t="shared" si="1165"/>
        <v/>
      </c>
      <c r="G18088">
        <f t="shared" si="1166"/>
        <v>0</v>
      </c>
      <c r="H18088" s="11" t="str">
        <f t="shared" si="1164"/>
        <v/>
      </c>
      <c r="I18088" s="11">
        <f t="shared" si="1167"/>
        <v>0</v>
      </c>
    </row>
    <row r="18089" spans="6:9">
      <c r="F18089" t="str">
        <f t="shared" si="1165"/>
        <v/>
      </c>
      <c r="G18089">
        <f t="shared" si="1166"/>
        <v>0</v>
      </c>
      <c r="H18089" s="11" t="str">
        <f t="shared" si="1164"/>
        <v/>
      </c>
      <c r="I18089" s="11">
        <f t="shared" si="1167"/>
        <v>0</v>
      </c>
    </row>
    <row r="18090" spans="6:9">
      <c r="F18090" t="str">
        <f t="shared" si="1165"/>
        <v/>
      </c>
      <c r="G18090">
        <f t="shared" si="1166"/>
        <v>0</v>
      </c>
      <c r="H18090" s="11" t="str">
        <f t="shared" si="1164"/>
        <v/>
      </c>
      <c r="I18090" s="11">
        <f t="shared" si="1167"/>
        <v>0</v>
      </c>
    </row>
    <row r="18091" spans="6:9">
      <c r="F18091" t="str">
        <f t="shared" si="1165"/>
        <v/>
      </c>
      <c r="G18091">
        <f t="shared" si="1166"/>
        <v>0</v>
      </c>
      <c r="H18091" s="11" t="str">
        <f t="shared" si="1164"/>
        <v/>
      </c>
      <c r="I18091" s="11">
        <f t="shared" si="1167"/>
        <v>0</v>
      </c>
    </row>
    <row r="18092" spans="6:9">
      <c r="F18092" t="str">
        <f t="shared" si="1165"/>
        <v/>
      </c>
      <c r="G18092">
        <f t="shared" si="1166"/>
        <v>0</v>
      </c>
      <c r="H18092" s="11" t="str">
        <f t="shared" si="1164"/>
        <v/>
      </c>
      <c r="I18092" s="11">
        <f t="shared" si="1167"/>
        <v>0</v>
      </c>
    </row>
    <row r="18093" spans="6:9">
      <c r="F18093" t="str">
        <f t="shared" si="1165"/>
        <v/>
      </c>
      <c r="G18093">
        <f t="shared" si="1166"/>
        <v>0</v>
      </c>
      <c r="H18093" s="11" t="str">
        <f t="shared" si="1164"/>
        <v/>
      </c>
      <c r="I18093" s="11">
        <f t="shared" si="1167"/>
        <v>0</v>
      </c>
    </row>
    <row r="18094" spans="6:9">
      <c r="F18094" t="str">
        <f t="shared" si="1165"/>
        <v/>
      </c>
      <c r="G18094">
        <f t="shared" si="1166"/>
        <v>0</v>
      </c>
      <c r="H18094" s="11" t="str">
        <f t="shared" si="1164"/>
        <v/>
      </c>
      <c r="I18094" s="11">
        <f t="shared" si="1167"/>
        <v>0</v>
      </c>
    </row>
    <row r="18095" spans="6:9">
      <c r="F18095" t="str">
        <f t="shared" si="1165"/>
        <v/>
      </c>
      <c r="G18095">
        <f t="shared" si="1166"/>
        <v>0</v>
      </c>
      <c r="H18095" s="11" t="str">
        <f t="shared" si="1164"/>
        <v/>
      </c>
      <c r="I18095" s="11">
        <f t="shared" si="1167"/>
        <v>0</v>
      </c>
    </row>
    <row r="18096" spans="6:9">
      <c r="F18096" t="str">
        <f t="shared" si="1165"/>
        <v/>
      </c>
      <c r="G18096">
        <f t="shared" si="1166"/>
        <v>0</v>
      </c>
      <c r="H18096" s="11" t="str">
        <f t="shared" si="1164"/>
        <v/>
      </c>
      <c r="I18096" s="11">
        <f t="shared" si="1167"/>
        <v>0</v>
      </c>
    </row>
    <row r="18097" spans="6:9">
      <c r="F18097" t="str">
        <f t="shared" si="1165"/>
        <v/>
      </c>
      <c r="G18097">
        <f t="shared" si="1166"/>
        <v>0</v>
      </c>
      <c r="H18097" s="11" t="str">
        <f t="shared" si="1164"/>
        <v/>
      </c>
      <c r="I18097" s="11">
        <f t="shared" si="1167"/>
        <v>0</v>
      </c>
    </row>
    <row r="18098" spans="6:9">
      <c r="F18098" t="str">
        <f t="shared" si="1165"/>
        <v/>
      </c>
      <c r="G18098">
        <f t="shared" si="1166"/>
        <v>0</v>
      </c>
      <c r="H18098" s="11" t="str">
        <f t="shared" si="1164"/>
        <v/>
      </c>
      <c r="I18098" s="11">
        <f t="shared" si="1167"/>
        <v>0</v>
      </c>
    </row>
    <row r="18099" spans="6:9">
      <c r="F18099" t="str">
        <f t="shared" si="1165"/>
        <v/>
      </c>
      <c r="G18099">
        <f t="shared" si="1166"/>
        <v>0</v>
      </c>
      <c r="H18099" s="11" t="str">
        <f t="shared" si="1164"/>
        <v/>
      </c>
      <c r="I18099" s="11">
        <f t="shared" si="1167"/>
        <v>0</v>
      </c>
    </row>
    <row r="18100" spans="6:9">
      <c r="F18100" t="str">
        <f t="shared" si="1165"/>
        <v/>
      </c>
      <c r="G18100">
        <f t="shared" si="1166"/>
        <v>0</v>
      </c>
      <c r="H18100" s="11" t="str">
        <f t="shared" si="1164"/>
        <v/>
      </c>
      <c r="I18100" s="11">
        <f t="shared" si="1167"/>
        <v>0</v>
      </c>
    </row>
    <row r="18101" spans="6:9">
      <c r="F18101" t="str">
        <f t="shared" si="1165"/>
        <v/>
      </c>
      <c r="G18101">
        <f t="shared" si="1166"/>
        <v>0</v>
      </c>
      <c r="H18101" s="11" t="str">
        <f t="shared" si="1164"/>
        <v/>
      </c>
      <c r="I18101" s="11">
        <f t="shared" si="1167"/>
        <v>0</v>
      </c>
    </row>
    <row r="18102" spans="6:9">
      <c r="F18102" t="str">
        <f t="shared" si="1165"/>
        <v/>
      </c>
      <c r="G18102">
        <f t="shared" si="1166"/>
        <v>0</v>
      </c>
      <c r="H18102" s="11" t="str">
        <f t="shared" si="1164"/>
        <v/>
      </c>
      <c r="I18102" s="11">
        <f t="shared" si="1167"/>
        <v>0</v>
      </c>
    </row>
    <row r="18103" spans="6:9">
      <c r="F18103" t="str">
        <f t="shared" si="1165"/>
        <v/>
      </c>
      <c r="G18103">
        <f t="shared" si="1166"/>
        <v>0</v>
      </c>
      <c r="H18103" s="11" t="str">
        <f t="shared" si="1164"/>
        <v/>
      </c>
      <c r="I18103" s="11">
        <f t="shared" si="1167"/>
        <v>0</v>
      </c>
    </row>
    <row r="18104" spans="6:9">
      <c r="F18104" t="str">
        <f t="shared" si="1165"/>
        <v/>
      </c>
      <c r="G18104">
        <f t="shared" si="1166"/>
        <v>0</v>
      </c>
      <c r="H18104" s="11" t="str">
        <f t="shared" si="1164"/>
        <v/>
      </c>
      <c r="I18104" s="11">
        <f t="shared" si="1167"/>
        <v>0</v>
      </c>
    </row>
    <row r="18105" spans="6:9">
      <c r="F18105" t="str">
        <f t="shared" si="1165"/>
        <v/>
      </c>
      <c r="G18105">
        <f t="shared" si="1166"/>
        <v>0</v>
      </c>
      <c r="H18105" s="11" t="str">
        <f t="shared" si="1164"/>
        <v/>
      </c>
      <c r="I18105" s="11">
        <f t="shared" si="1167"/>
        <v>0</v>
      </c>
    </row>
    <row r="18106" spans="6:9">
      <c r="F18106" t="str">
        <f t="shared" si="1165"/>
        <v/>
      </c>
      <c r="G18106">
        <f t="shared" si="1166"/>
        <v>0</v>
      </c>
      <c r="H18106" s="11" t="str">
        <f t="shared" si="1164"/>
        <v/>
      </c>
      <c r="I18106" s="11">
        <f t="shared" si="1167"/>
        <v>0</v>
      </c>
    </row>
    <row r="18107" spans="6:9">
      <c r="F18107" t="str">
        <f t="shared" si="1165"/>
        <v/>
      </c>
      <c r="G18107">
        <f t="shared" si="1166"/>
        <v>0</v>
      </c>
      <c r="H18107" s="11" t="str">
        <f t="shared" si="1164"/>
        <v/>
      </c>
      <c r="I18107" s="11">
        <f t="shared" si="1167"/>
        <v>0</v>
      </c>
    </row>
    <row r="18108" spans="6:9">
      <c r="F18108" t="str">
        <f t="shared" si="1165"/>
        <v/>
      </c>
      <c r="G18108">
        <f t="shared" si="1166"/>
        <v>0</v>
      </c>
      <c r="H18108" s="11" t="str">
        <f t="shared" si="1164"/>
        <v/>
      </c>
      <c r="I18108" s="11">
        <f t="shared" si="1167"/>
        <v>0</v>
      </c>
    </row>
    <row r="18109" spans="6:9">
      <c r="F18109" t="str">
        <f t="shared" si="1165"/>
        <v/>
      </c>
      <c r="G18109">
        <f t="shared" si="1166"/>
        <v>0</v>
      </c>
      <c r="H18109" s="11" t="str">
        <f t="shared" si="1164"/>
        <v/>
      </c>
      <c r="I18109" s="11">
        <f t="shared" si="1167"/>
        <v>0</v>
      </c>
    </row>
    <row r="18110" spans="6:9">
      <c r="F18110" t="str">
        <f t="shared" si="1165"/>
        <v/>
      </c>
      <c r="G18110">
        <f t="shared" si="1166"/>
        <v>0</v>
      </c>
      <c r="H18110" s="11" t="str">
        <f t="shared" si="1164"/>
        <v/>
      </c>
      <c r="I18110" s="11">
        <f t="shared" si="1167"/>
        <v>0</v>
      </c>
    </row>
    <row r="18111" spans="6:9">
      <c r="F18111" t="str">
        <f t="shared" si="1165"/>
        <v/>
      </c>
      <c r="G18111">
        <f t="shared" si="1166"/>
        <v>0</v>
      </c>
      <c r="H18111" s="11" t="str">
        <f t="shared" si="1164"/>
        <v/>
      </c>
      <c r="I18111" s="11">
        <f t="shared" si="1167"/>
        <v>0</v>
      </c>
    </row>
    <row r="18112" spans="6:9">
      <c r="F18112" t="str">
        <f t="shared" si="1165"/>
        <v/>
      </c>
      <c r="G18112">
        <f t="shared" si="1166"/>
        <v>0</v>
      </c>
      <c r="H18112" s="11" t="str">
        <f t="shared" si="1164"/>
        <v/>
      </c>
      <c r="I18112" s="11">
        <f t="shared" si="1167"/>
        <v>0</v>
      </c>
    </row>
    <row r="18113" spans="6:9">
      <c r="F18113" t="str">
        <f t="shared" si="1165"/>
        <v/>
      </c>
      <c r="G18113">
        <f t="shared" si="1166"/>
        <v>0</v>
      </c>
      <c r="H18113" s="11" t="str">
        <f t="shared" si="1164"/>
        <v/>
      </c>
      <c r="I18113" s="11">
        <f t="shared" si="1167"/>
        <v>0</v>
      </c>
    </row>
    <row r="18114" spans="6:9">
      <c r="F18114" t="str">
        <f t="shared" si="1165"/>
        <v/>
      </c>
      <c r="G18114">
        <f t="shared" si="1166"/>
        <v>0</v>
      </c>
      <c r="H18114" s="11" t="str">
        <f t="shared" ref="H18114:H18177" si="1168">IFERROR(HLOOKUP($A18114,$N$85:$S$86,2,0),"")</f>
        <v/>
      </c>
      <c r="I18114" s="11">
        <f t="shared" si="1167"/>
        <v>0</v>
      </c>
    </row>
    <row r="18115" spans="6:9">
      <c r="F18115" t="str">
        <f t="shared" ref="F18115:F18178" si="1169">IFERROR(HLOOKUP($A18115,$N$40:$S$41,2,0),"")</f>
        <v/>
      </c>
      <c r="G18115">
        <f t="shared" ref="G18115:G18178" si="1170">IFERROR(IF(D18115&gt;F18115,(D18115-F18115)^2,0),0)</f>
        <v>0</v>
      </c>
      <c r="H18115" s="11" t="str">
        <f t="shared" si="1168"/>
        <v/>
      </c>
      <c r="I18115" s="11">
        <f t="shared" ref="I18115:I18178" si="1171">IFERROR(IF(D18115&gt;H18115,(D18115-H18115)^2,0),0)</f>
        <v>0</v>
      </c>
    </row>
    <row r="18116" spans="6:9">
      <c r="F18116" t="str">
        <f t="shared" si="1169"/>
        <v/>
      </c>
      <c r="G18116">
        <f t="shared" si="1170"/>
        <v>0</v>
      </c>
      <c r="H18116" s="11" t="str">
        <f t="shared" si="1168"/>
        <v/>
      </c>
      <c r="I18116" s="11">
        <f t="shared" si="1171"/>
        <v>0</v>
      </c>
    </row>
    <row r="18117" spans="6:9">
      <c r="F18117" t="str">
        <f t="shared" si="1169"/>
        <v/>
      </c>
      <c r="G18117">
        <f t="shared" si="1170"/>
        <v>0</v>
      </c>
      <c r="H18117" s="11" t="str">
        <f t="shared" si="1168"/>
        <v/>
      </c>
      <c r="I18117" s="11">
        <f t="shared" si="1171"/>
        <v>0</v>
      </c>
    </row>
    <row r="18118" spans="6:9">
      <c r="F18118" t="str">
        <f t="shared" si="1169"/>
        <v/>
      </c>
      <c r="G18118">
        <f t="shared" si="1170"/>
        <v>0</v>
      </c>
      <c r="H18118" s="11" t="str">
        <f t="shared" si="1168"/>
        <v/>
      </c>
      <c r="I18118" s="11">
        <f t="shared" si="1171"/>
        <v>0</v>
      </c>
    </row>
    <row r="18119" spans="6:9">
      <c r="F18119" t="str">
        <f t="shared" si="1169"/>
        <v/>
      </c>
      <c r="G18119">
        <f t="shared" si="1170"/>
        <v>0</v>
      </c>
      <c r="H18119" s="11" t="str">
        <f t="shared" si="1168"/>
        <v/>
      </c>
      <c r="I18119" s="11">
        <f t="shared" si="1171"/>
        <v>0</v>
      </c>
    </row>
    <row r="18120" spans="6:9">
      <c r="F18120" t="str">
        <f t="shared" si="1169"/>
        <v/>
      </c>
      <c r="G18120">
        <f t="shared" si="1170"/>
        <v>0</v>
      </c>
      <c r="H18120" s="11" t="str">
        <f t="shared" si="1168"/>
        <v/>
      </c>
      <c r="I18120" s="11">
        <f t="shared" si="1171"/>
        <v>0</v>
      </c>
    </row>
    <row r="18121" spans="6:9">
      <c r="F18121" t="str">
        <f t="shared" si="1169"/>
        <v/>
      </c>
      <c r="G18121">
        <f t="shared" si="1170"/>
        <v>0</v>
      </c>
      <c r="H18121" s="11" t="str">
        <f t="shared" si="1168"/>
        <v/>
      </c>
      <c r="I18121" s="11">
        <f t="shared" si="1171"/>
        <v>0</v>
      </c>
    </row>
    <row r="18122" spans="6:9">
      <c r="F18122" t="str">
        <f t="shared" si="1169"/>
        <v/>
      </c>
      <c r="G18122">
        <f t="shared" si="1170"/>
        <v>0</v>
      </c>
      <c r="H18122" s="11" t="str">
        <f t="shared" si="1168"/>
        <v/>
      </c>
      <c r="I18122" s="11">
        <f t="shared" si="1171"/>
        <v>0</v>
      </c>
    </row>
    <row r="18123" spans="6:9">
      <c r="F18123" t="str">
        <f t="shared" si="1169"/>
        <v/>
      </c>
      <c r="G18123">
        <f t="shared" si="1170"/>
        <v>0</v>
      </c>
      <c r="H18123" s="11" t="str">
        <f t="shared" si="1168"/>
        <v/>
      </c>
      <c r="I18123" s="11">
        <f t="shared" si="1171"/>
        <v>0</v>
      </c>
    </row>
    <row r="18124" spans="6:9">
      <c r="F18124" t="str">
        <f t="shared" si="1169"/>
        <v/>
      </c>
      <c r="G18124">
        <f t="shared" si="1170"/>
        <v>0</v>
      </c>
      <c r="H18124" s="11" t="str">
        <f t="shared" si="1168"/>
        <v/>
      </c>
      <c r="I18124" s="11">
        <f t="shared" si="1171"/>
        <v>0</v>
      </c>
    </row>
    <row r="18125" spans="6:9">
      <c r="F18125" t="str">
        <f t="shared" si="1169"/>
        <v/>
      </c>
      <c r="G18125">
        <f t="shared" si="1170"/>
        <v>0</v>
      </c>
      <c r="H18125" s="11" t="str">
        <f t="shared" si="1168"/>
        <v/>
      </c>
      <c r="I18125" s="11">
        <f t="shared" si="1171"/>
        <v>0</v>
      </c>
    </row>
    <row r="18126" spans="6:9">
      <c r="F18126" t="str">
        <f t="shared" si="1169"/>
        <v/>
      </c>
      <c r="G18126">
        <f t="shared" si="1170"/>
        <v>0</v>
      </c>
      <c r="H18126" s="11" t="str">
        <f t="shared" si="1168"/>
        <v/>
      </c>
      <c r="I18126" s="11">
        <f t="shared" si="1171"/>
        <v>0</v>
      </c>
    </row>
    <row r="18127" spans="6:9">
      <c r="F18127" t="str">
        <f t="shared" si="1169"/>
        <v/>
      </c>
      <c r="G18127">
        <f t="shared" si="1170"/>
        <v>0</v>
      </c>
      <c r="H18127" s="11" t="str">
        <f t="shared" si="1168"/>
        <v/>
      </c>
      <c r="I18127" s="11">
        <f t="shared" si="1171"/>
        <v>0</v>
      </c>
    </row>
    <row r="18128" spans="6:9">
      <c r="F18128" t="str">
        <f t="shared" si="1169"/>
        <v/>
      </c>
      <c r="G18128">
        <f t="shared" si="1170"/>
        <v>0</v>
      </c>
      <c r="H18128" s="11" t="str">
        <f t="shared" si="1168"/>
        <v/>
      </c>
      <c r="I18128" s="11">
        <f t="shared" si="1171"/>
        <v>0</v>
      </c>
    </row>
    <row r="18129" spans="6:9">
      <c r="F18129" t="str">
        <f t="shared" si="1169"/>
        <v/>
      </c>
      <c r="G18129">
        <f t="shared" si="1170"/>
        <v>0</v>
      </c>
      <c r="H18129" s="11" t="str">
        <f t="shared" si="1168"/>
        <v/>
      </c>
      <c r="I18129" s="11">
        <f t="shared" si="1171"/>
        <v>0</v>
      </c>
    </row>
    <row r="18130" spans="6:9">
      <c r="F18130" t="str">
        <f t="shared" si="1169"/>
        <v/>
      </c>
      <c r="G18130">
        <f t="shared" si="1170"/>
        <v>0</v>
      </c>
      <c r="H18130" s="11" t="str">
        <f t="shared" si="1168"/>
        <v/>
      </c>
      <c r="I18130" s="11">
        <f t="shared" si="1171"/>
        <v>0</v>
      </c>
    </row>
    <row r="18131" spans="6:9">
      <c r="F18131" t="str">
        <f t="shared" si="1169"/>
        <v/>
      </c>
      <c r="G18131">
        <f t="shared" si="1170"/>
        <v>0</v>
      </c>
      <c r="H18131" s="11" t="str">
        <f t="shared" si="1168"/>
        <v/>
      </c>
      <c r="I18131" s="11">
        <f t="shared" si="1171"/>
        <v>0</v>
      </c>
    </row>
    <row r="18132" spans="6:9">
      <c r="F18132" t="str">
        <f t="shared" si="1169"/>
        <v/>
      </c>
      <c r="G18132">
        <f t="shared" si="1170"/>
        <v>0</v>
      </c>
      <c r="H18132" s="11" t="str">
        <f t="shared" si="1168"/>
        <v/>
      </c>
      <c r="I18132" s="11">
        <f t="shared" si="1171"/>
        <v>0</v>
      </c>
    </row>
    <row r="18133" spans="6:9">
      <c r="F18133" t="str">
        <f t="shared" si="1169"/>
        <v/>
      </c>
      <c r="G18133">
        <f t="shared" si="1170"/>
        <v>0</v>
      </c>
      <c r="H18133" s="11" t="str">
        <f t="shared" si="1168"/>
        <v/>
      </c>
      <c r="I18133" s="11">
        <f t="shared" si="1171"/>
        <v>0</v>
      </c>
    </row>
    <row r="18134" spans="6:9">
      <c r="F18134" t="str">
        <f t="shared" si="1169"/>
        <v/>
      </c>
      <c r="G18134">
        <f t="shared" si="1170"/>
        <v>0</v>
      </c>
      <c r="H18134" s="11" t="str">
        <f t="shared" si="1168"/>
        <v/>
      </c>
      <c r="I18134" s="11">
        <f t="shared" si="1171"/>
        <v>0</v>
      </c>
    </row>
    <row r="18135" spans="6:9">
      <c r="F18135" t="str">
        <f t="shared" si="1169"/>
        <v/>
      </c>
      <c r="G18135">
        <f t="shared" si="1170"/>
        <v>0</v>
      </c>
      <c r="H18135" s="11" t="str">
        <f t="shared" si="1168"/>
        <v/>
      </c>
      <c r="I18135" s="11">
        <f t="shared" si="1171"/>
        <v>0</v>
      </c>
    </row>
    <row r="18136" spans="6:9">
      <c r="F18136" t="str">
        <f t="shared" si="1169"/>
        <v/>
      </c>
      <c r="G18136">
        <f t="shared" si="1170"/>
        <v>0</v>
      </c>
      <c r="H18136" s="11" t="str">
        <f t="shared" si="1168"/>
        <v/>
      </c>
      <c r="I18136" s="11">
        <f t="shared" si="1171"/>
        <v>0</v>
      </c>
    </row>
    <row r="18137" spans="6:9">
      <c r="F18137" t="str">
        <f t="shared" si="1169"/>
        <v/>
      </c>
      <c r="G18137">
        <f t="shared" si="1170"/>
        <v>0</v>
      </c>
      <c r="H18137" s="11" t="str">
        <f t="shared" si="1168"/>
        <v/>
      </c>
      <c r="I18137" s="11">
        <f t="shared" si="1171"/>
        <v>0</v>
      </c>
    </row>
    <row r="18138" spans="6:9">
      <c r="F18138" t="str">
        <f t="shared" si="1169"/>
        <v/>
      </c>
      <c r="G18138">
        <f t="shared" si="1170"/>
        <v>0</v>
      </c>
      <c r="H18138" s="11" t="str">
        <f t="shared" si="1168"/>
        <v/>
      </c>
      <c r="I18138" s="11">
        <f t="shared" si="1171"/>
        <v>0</v>
      </c>
    </row>
    <row r="18139" spans="6:9">
      <c r="F18139" t="str">
        <f t="shared" si="1169"/>
        <v/>
      </c>
      <c r="G18139">
        <f t="shared" si="1170"/>
        <v>0</v>
      </c>
      <c r="H18139" s="11" t="str">
        <f t="shared" si="1168"/>
        <v/>
      </c>
      <c r="I18139" s="11">
        <f t="shared" si="1171"/>
        <v>0</v>
      </c>
    </row>
    <row r="18140" spans="6:9">
      <c r="F18140" t="str">
        <f t="shared" si="1169"/>
        <v/>
      </c>
      <c r="G18140">
        <f t="shared" si="1170"/>
        <v>0</v>
      </c>
      <c r="H18140" s="11" t="str">
        <f t="shared" si="1168"/>
        <v/>
      </c>
      <c r="I18140" s="11">
        <f t="shared" si="1171"/>
        <v>0</v>
      </c>
    </row>
    <row r="18141" spans="6:9">
      <c r="F18141" t="str">
        <f t="shared" si="1169"/>
        <v/>
      </c>
      <c r="G18141">
        <f t="shared" si="1170"/>
        <v>0</v>
      </c>
      <c r="H18141" s="11" t="str">
        <f t="shared" si="1168"/>
        <v/>
      </c>
      <c r="I18141" s="11">
        <f t="shared" si="1171"/>
        <v>0</v>
      </c>
    </row>
    <row r="18142" spans="6:9">
      <c r="F18142" t="str">
        <f t="shared" si="1169"/>
        <v/>
      </c>
      <c r="G18142">
        <f t="shared" si="1170"/>
        <v>0</v>
      </c>
      <c r="H18142" s="11" t="str">
        <f t="shared" si="1168"/>
        <v/>
      </c>
      <c r="I18142" s="11">
        <f t="shared" si="1171"/>
        <v>0</v>
      </c>
    </row>
    <row r="18143" spans="6:9">
      <c r="F18143" t="str">
        <f t="shared" si="1169"/>
        <v/>
      </c>
      <c r="G18143">
        <f t="shared" si="1170"/>
        <v>0</v>
      </c>
      <c r="H18143" s="11" t="str">
        <f t="shared" si="1168"/>
        <v/>
      </c>
      <c r="I18143" s="11">
        <f t="shared" si="1171"/>
        <v>0</v>
      </c>
    </row>
    <row r="18144" spans="6:9">
      <c r="F18144" t="str">
        <f t="shared" si="1169"/>
        <v/>
      </c>
      <c r="G18144">
        <f t="shared" si="1170"/>
        <v>0</v>
      </c>
      <c r="H18144" s="11" t="str">
        <f t="shared" si="1168"/>
        <v/>
      </c>
      <c r="I18144" s="11">
        <f t="shared" si="1171"/>
        <v>0</v>
      </c>
    </row>
    <row r="18145" spans="6:9">
      <c r="F18145" t="str">
        <f t="shared" si="1169"/>
        <v/>
      </c>
      <c r="G18145">
        <f t="shared" si="1170"/>
        <v>0</v>
      </c>
      <c r="H18145" s="11" t="str">
        <f t="shared" si="1168"/>
        <v/>
      </c>
      <c r="I18145" s="11">
        <f t="shared" si="1171"/>
        <v>0</v>
      </c>
    </row>
    <row r="18146" spans="6:9">
      <c r="F18146" t="str">
        <f t="shared" si="1169"/>
        <v/>
      </c>
      <c r="G18146">
        <f t="shared" si="1170"/>
        <v>0</v>
      </c>
      <c r="H18146" s="11" t="str">
        <f t="shared" si="1168"/>
        <v/>
      </c>
      <c r="I18146" s="11">
        <f t="shared" si="1171"/>
        <v>0</v>
      </c>
    </row>
    <row r="18147" spans="6:9">
      <c r="F18147" t="str">
        <f t="shared" si="1169"/>
        <v/>
      </c>
      <c r="G18147">
        <f t="shared" si="1170"/>
        <v>0</v>
      </c>
      <c r="H18147" s="11" t="str">
        <f t="shared" si="1168"/>
        <v/>
      </c>
      <c r="I18147" s="11">
        <f t="shared" si="1171"/>
        <v>0</v>
      </c>
    </row>
    <row r="18148" spans="6:9">
      <c r="F18148" t="str">
        <f t="shared" si="1169"/>
        <v/>
      </c>
      <c r="G18148">
        <f t="shared" si="1170"/>
        <v>0</v>
      </c>
      <c r="H18148" s="11" t="str">
        <f t="shared" si="1168"/>
        <v/>
      </c>
      <c r="I18148" s="11">
        <f t="shared" si="1171"/>
        <v>0</v>
      </c>
    </row>
    <row r="18149" spans="6:9">
      <c r="F18149" t="str">
        <f t="shared" si="1169"/>
        <v/>
      </c>
      <c r="G18149">
        <f t="shared" si="1170"/>
        <v>0</v>
      </c>
      <c r="H18149" s="11" t="str">
        <f t="shared" si="1168"/>
        <v/>
      </c>
      <c r="I18149" s="11">
        <f t="shared" si="1171"/>
        <v>0</v>
      </c>
    </row>
    <row r="18150" spans="6:9">
      <c r="F18150" t="str">
        <f t="shared" si="1169"/>
        <v/>
      </c>
      <c r="G18150">
        <f t="shared" si="1170"/>
        <v>0</v>
      </c>
      <c r="H18150" s="11" t="str">
        <f t="shared" si="1168"/>
        <v/>
      </c>
      <c r="I18150" s="11">
        <f t="shared" si="1171"/>
        <v>0</v>
      </c>
    </row>
    <row r="18151" spans="6:9">
      <c r="F18151" t="str">
        <f t="shared" si="1169"/>
        <v/>
      </c>
      <c r="G18151">
        <f t="shared" si="1170"/>
        <v>0</v>
      </c>
      <c r="H18151" s="11" t="str">
        <f t="shared" si="1168"/>
        <v/>
      </c>
      <c r="I18151" s="11">
        <f t="shared" si="1171"/>
        <v>0</v>
      </c>
    </row>
    <row r="18152" spans="6:9">
      <c r="F18152" t="str">
        <f t="shared" si="1169"/>
        <v/>
      </c>
      <c r="G18152">
        <f t="shared" si="1170"/>
        <v>0</v>
      </c>
      <c r="H18152" s="11" t="str">
        <f t="shared" si="1168"/>
        <v/>
      </c>
      <c r="I18152" s="11">
        <f t="shared" si="1171"/>
        <v>0</v>
      </c>
    </row>
    <row r="18153" spans="6:9">
      <c r="F18153" t="str">
        <f t="shared" si="1169"/>
        <v/>
      </c>
      <c r="G18153">
        <f t="shared" si="1170"/>
        <v>0</v>
      </c>
      <c r="H18153" s="11" t="str">
        <f t="shared" si="1168"/>
        <v/>
      </c>
      <c r="I18153" s="11">
        <f t="shared" si="1171"/>
        <v>0</v>
      </c>
    </row>
    <row r="18154" spans="6:9">
      <c r="F18154" t="str">
        <f t="shared" si="1169"/>
        <v/>
      </c>
      <c r="G18154">
        <f t="shared" si="1170"/>
        <v>0</v>
      </c>
      <c r="H18154" s="11" t="str">
        <f t="shared" si="1168"/>
        <v/>
      </c>
      <c r="I18154" s="11">
        <f t="shared" si="1171"/>
        <v>0</v>
      </c>
    </row>
    <row r="18155" spans="6:9">
      <c r="F18155" t="str">
        <f t="shared" si="1169"/>
        <v/>
      </c>
      <c r="G18155">
        <f t="shared" si="1170"/>
        <v>0</v>
      </c>
      <c r="H18155" s="11" t="str">
        <f t="shared" si="1168"/>
        <v/>
      </c>
      <c r="I18155" s="11">
        <f t="shared" si="1171"/>
        <v>0</v>
      </c>
    </row>
    <row r="18156" spans="6:9">
      <c r="F18156" t="str">
        <f t="shared" si="1169"/>
        <v/>
      </c>
      <c r="G18156">
        <f t="shared" si="1170"/>
        <v>0</v>
      </c>
      <c r="H18156" s="11" t="str">
        <f t="shared" si="1168"/>
        <v/>
      </c>
      <c r="I18156" s="11">
        <f t="shared" si="1171"/>
        <v>0</v>
      </c>
    </row>
    <row r="18157" spans="6:9">
      <c r="F18157" t="str">
        <f t="shared" si="1169"/>
        <v/>
      </c>
      <c r="G18157">
        <f t="shared" si="1170"/>
        <v>0</v>
      </c>
      <c r="H18157" s="11" t="str">
        <f t="shared" si="1168"/>
        <v/>
      </c>
      <c r="I18157" s="11">
        <f t="shared" si="1171"/>
        <v>0</v>
      </c>
    </row>
    <row r="18158" spans="6:9">
      <c r="F18158" t="str">
        <f t="shared" si="1169"/>
        <v/>
      </c>
      <c r="G18158">
        <f t="shared" si="1170"/>
        <v>0</v>
      </c>
      <c r="H18158" s="11" t="str">
        <f t="shared" si="1168"/>
        <v/>
      </c>
      <c r="I18158" s="11">
        <f t="shared" si="1171"/>
        <v>0</v>
      </c>
    </row>
    <row r="18159" spans="6:9">
      <c r="F18159" t="str">
        <f t="shared" si="1169"/>
        <v/>
      </c>
      <c r="G18159">
        <f t="shared" si="1170"/>
        <v>0</v>
      </c>
      <c r="H18159" s="11" t="str">
        <f t="shared" si="1168"/>
        <v/>
      </c>
      <c r="I18159" s="11">
        <f t="shared" si="1171"/>
        <v>0</v>
      </c>
    </row>
    <row r="18160" spans="6:9">
      <c r="F18160" t="str">
        <f t="shared" si="1169"/>
        <v/>
      </c>
      <c r="G18160">
        <f t="shared" si="1170"/>
        <v>0</v>
      </c>
      <c r="H18160" s="11" t="str">
        <f t="shared" si="1168"/>
        <v/>
      </c>
      <c r="I18160" s="11">
        <f t="shared" si="1171"/>
        <v>0</v>
      </c>
    </row>
    <row r="18161" spans="6:9">
      <c r="F18161" t="str">
        <f t="shared" si="1169"/>
        <v/>
      </c>
      <c r="G18161">
        <f t="shared" si="1170"/>
        <v>0</v>
      </c>
      <c r="H18161" s="11" t="str">
        <f t="shared" si="1168"/>
        <v/>
      </c>
      <c r="I18161" s="11">
        <f t="shared" si="1171"/>
        <v>0</v>
      </c>
    </row>
    <row r="18162" spans="6:9">
      <c r="F18162" t="str">
        <f t="shared" si="1169"/>
        <v/>
      </c>
      <c r="G18162">
        <f t="shared" si="1170"/>
        <v>0</v>
      </c>
      <c r="H18162" s="11" t="str">
        <f t="shared" si="1168"/>
        <v/>
      </c>
      <c r="I18162" s="11">
        <f t="shared" si="1171"/>
        <v>0</v>
      </c>
    </row>
    <row r="18163" spans="6:9">
      <c r="F18163" t="str">
        <f t="shared" si="1169"/>
        <v/>
      </c>
      <c r="G18163">
        <f t="shared" si="1170"/>
        <v>0</v>
      </c>
      <c r="H18163" s="11" t="str">
        <f t="shared" si="1168"/>
        <v/>
      </c>
      <c r="I18163" s="11">
        <f t="shared" si="1171"/>
        <v>0</v>
      </c>
    </row>
    <row r="18164" spans="6:9">
      <c r="F18164" t="str">
        <f t="shared" si="1169"/>
        <v/>
      </c>
      <c r="G18164">
        <f t="shared" si="1170"/>
        <v>0</v>
      </c>
      <c r="H18164" s="11" t="str">
        <f t="shared" si="1168"/>
        <v/>
      </c>
      <c r="I18164" s="11">
        <f t="shared" si="1171"/>
        <v>0</v>
      </c>
    </row>
    <row r="18165" spans="6:9">
      <c r="F18165" t="str">
        <f t="shared" si="1169"/>
        <v/>
      </c>
      <c r="G18165">
        <f t="shared" si="1170"/>
        <v>0</v>
      </c>
      <c r="H18165" s="11" t="str">
        <f t="shared" si="1168"/>
        <v/>
      </c>
      <c r="I18165" s="11">
        <f t="shared" si="1171"/>
        <v>0</v>
      </c>
    </row>
    <row r="18166" spans="6:9">
      <c r="F18166" t="str">
        <f t="shared" si="1169"/>
        <v/>
      </c>
      <c r="G18166">
        <f t="shared" si="1170"/>
        <v>0</v>
      </c>
      <c r="H18166" s="11" t="str">
        <f t="shared" si="1168"/>
        <v/>
      </c>
      <c r="I18166" s="11">
        <f t="shared" si="1171"/>
        <v>0</v>
      </c>
    </row>
    <row r="18167" spans="6:9">
      <c r="F18167" t="str">
        <f t="shared" si="1169"/>
        <v/>
      </c>
      <c r="G18167">
        <f t="shared" si="1170"/>
        <v>0</v>
      </c>
      <c r="H18167" s="11" t="str">
        <f t="shared" si="1168"/>
        <v/>
      </c>
      <c r="I18167" s="11">
        <f t="shared" si="1171"/>
        <v>0</v>
      </c>
    </row>
    <row r="18168" spans="6:9">
      <c r="F18168" t="str">
        <f t="shared" si="1169"/>
        <v/>
      </c>
      <c r="G18168">
        <f t="shared" si="1170"/>
        <v>0</v>
      </c>
      <c r="H18168" s="11" t="str">
        <f t="shared" si="1168"/>
        <v/>
      </c>
      <c r="I18168" s="11">
        <f t="shared" si="1171"/>
        <v>0</v>
      </c>
    </row>
    <row r="18169" spans="6:9">
      <c r="F18169" t="str">
        <f t="shared" si="1169"/>
        <v/>
      </c>
      <c r="G18169">
        <f t="shared" si="1170"/>
        <v>0</v>
      </c>
      <c r="H18169" s="11" t="str">
        <f t="shared" si="1168"/>
        <v/>
      </c>
      <c r="I18169" s="11">
        <f t="shared" si="1171"/>
        <v>0</v>
      </c>
    </row>
    <row r="18170" spans="6:9">
      <c r="F18170" t="str">
        <f t="shared" si="1169"/>
        <v/>
      </c>
      <c r="G18170">
        <f t="shared" si="1170"/>
        <v>0</v>
      </c>
      <c r="H18170" s="11" t="str">
        <f t="shared" si="1168"/>
        <v/>
      </c>
      <c r="I18170" s="11">
        <f t="shared" si="1171"/>
        <v>0</v>
      </c>
    </row>
    <row r="18171" spans="6:9">
      <c r="F18171" t="str">
        <f t="shared" si="1169"/>
        <v/>
      </c>
      <c r="G18171">
        <f t="shared" si="1170"/>
        <v>0</v>
      </c>
      <c r="H18171" s="11" t="str">
        <f t="shared" si="1168"/>
        <v/>
      </c>
      <c r="I18171" s="11">
        <f t="shared" si="1171"/>
        <v>0</v>
      </c>
    </row>
    <row r="18172" spans="6:9">
      <c r="F18172" t="str">
        <f t="shared" si="1169"/>
        <v/>
      </c>
      <c r="G18172">
        <f t="shared" si="1170"/>
        <v>0</v>
      </c>
      <c r="H18172" s="11" t="str">
        <f t="shared" si="1168"/>
        <v/>
      </c>
      <c r="I18172" s="11">
        <f t="shared" si="1171"/>
        <v>0</v>
      </c>
    </row>
    <row r="18173" spans="6:9">
      <c r="F18173" t="str">
        <f t="shared" si="1169"/>
        <v/>
      </c>
      <c r="G18173">
        <f t="shared" si="1170"/>
        <v>0</v>
      </c>
      <c r="H18173" s="11" t="str">
        <f t="shared" si="1168"/>
        <v/>
      </c>
      <c r="I18173" s="11">
        <f t="shared" si="1171"/>
        <v>0</v>
      </c>
    </row>
    <row r="18174" spans="6:9">
      <c r="F18174" t="str">
        <f t="shared" si="1169"/>
        <v/>
      </c>
      <c r="G18174">
        <f t="shared" si="1170"/>
        <v>0</v>
      </c>
      <c r="H18174" s="11" t="str">
        <f t="shared" si="1168"/>
        <v/>
      </c>
      <c r="I18174" s="11">
        <f t="shared" si="1171"/>
        <v>0</v>
      </c>
    </row>
    <row r="18175" spans="6:9">
      <c r="F18175" t="str">
        <f t="shared" si="1169"/>
        <v/>
      </c>
      <c r="G18175">
        <f t="shared" si="1170"/>
        <v>0</v>
      </c>
      <c r="H18175" s="11" t="str">
        <f t="shared" si="1168"/>
        <v/>
      </c>
      <c r="I18175" s="11">
        <f t="shared" si="1171"/>
        <v>0</v>
      </c>
    </row>
    <row r="18176" spans="6:9">
      <c r="F18176" t="str">
        <f t="shared" si="1169"/>
        <v/>
      </c>
      <c r="G18176">
        <f t="shared" si="1170"/>
        <v>0</v>
      </c>
      <c r="H18176" s="11" t="str">
        <f t="shared" si="1168"/>
        <v/>
      </c>
      <c r="I18176" s="11">
        <f t="shared" si="1171"/>
        <v>0</v>
      </c>
    </row>
    <row r="18177" spans="6:9">
      <c r="F18177" t="str">
        <f t="shared" si="1169"/>
        <v/>
      </c>
      <c r="G18177">
        <f t="shared" si="1170"/>
        <v>0</v>
      </c>
      <c r="H18177" s="11" t="str">
        <f t="shared" si="1168"/>
        <v/>
      </c>
      <c r="I18177" s="11">
        <f t="shared" si="1171"/>
        <v>0</v>
      </c>
    </row>
    <row r="18178" spans="6:9">
      <c r="F18178" t="str">
        <f t="shared" si="1169"/>
        <v/>
      </c>
      <c r="G18178">
        <f t="shared" si="1170"/>
        <v>0</v>
      </c>
      <c r="H18178" s="11" t="str">
        <f t="shared" ref="H18178:H18241" si="1172">IFERROR(HLOOKUP($A18178,$N$85:$S$86,2,0),"")</f>
        <v/>
      </c>
      <c r="I18178" s="11">
        <f t="shared" si="1171"/>
        <v>0</v>
      </c>
    </row>
    <row r="18179" spans="6:9">
      <c r="F18179" t="str">
        <f t="shared" ref="F18179:F18242" si="1173">IFERROR(HLOOKUP($A18179,$N$40:$S$41,2,0),"")</f>
        <v/>
      </c>
      <c r="G18179">
        <f t="shared" ref="G18179:G18242" si="1174">IFERROR(IF(D18179&gt;F18179,(D18179-F18179)^2,0),0)</f>
        <v>0</v>
      </c>
      <c r="H18179" s="11" t="str">
        <f t="shared" si="1172"/>
        <v/>
      </c>
      <c r="I18179" s="11">
        <f t="shared" ref="I18179:I18242" si="1175">IFERROR(IF(D18179&gt;H18179,(D18179-H18179)^2,0),0)</f>
        <v>0</v>
      </c>
    </row>
    <row r="18180" spans="6:9">
      <c r="F18180" t="str">
        <f t="shared" si="1173"/>
        <v/>
      </c>
      <c r="G18180">
        <f t="shared" si="1174"/>
        <v>0</v>
      </c>
      <c r="H18180" s="11" t="str">
        <f t="shared" si="1172"/>
        <v/>
      </c>
      <c r="I18180" s="11">
        <f t="shared" si="1175"/>
        <v>0</v>
      </c>
    </row>
    <row r="18181" spans="6:9">
      <c r="F18181" t="str">
        <f t="shared" si="1173"/>
        <v/>
      </c>
      <c r="G18181">
        <f t="shared" si="1174"/>
        <v>0</v>
      </c>
      <c r="H18181" s="11" t="str">
        <f t="shared" si="1172"/>
        <v/>
      </c>
      <c r="I18181" s="11">
        <f t="shared" si="1175"/>
        <v>0</v>
      </c>
    </row>
    <row r="18182" spans="6:9">
      <c r="F18182" t="str">
        <f t="shared" si="1173"/>
        <v/>
      </c>
      <c r="G18182">
        <f t="shared" si="1174"/>
        <v>0</v>
      </c>
      <c r="H18182" s="11" t="str">
        <f t="shared" si="1172"/>
        <v/>
      </c>
      <c r="I18182" s="11">
        <f t="shared" si="1175"/>
        <v>0</v>
      </c>
    </row>
    <row r="18183" spans="6:9">
      <c r="F18183" t="str">
        <f t="shared" si="1173"/>
        <v/>
      </c>
      <c r="G18183">
        <f t="shared" si="1174"/>
        <v>0</v>
      </c>
      <c r="H18183" s="11" t="str">
        <f t="shared" si="1172"/>
        <v/>
      </c>
      <c r="I18183" s="11">
        <f t="shared" si="1175"/>
        <v>0</v>
      </c>
    </row>
    <row r="18184" spans="6:9">
      <c r="F18184" t="str">
        <f t="shared" si="1173"/>
        <v/>
      </c>
      <c r="G18184">
        <f t="shared" si="1174"/>
        <v>0</v>
      </c>
      <c r="H18184" s="11" t="str">
        <f t="shared" si="1172"/>
        <v/>
      </c>
      <c r="I18184" s="11">
        <f t="shared" si="1175"/>
        <v>0</v>
      </c>
    </row>
    <row r="18185" spans="6:9">
      <c r="F18185" t="str">
        <f t="shared" si="1173"/>
        <v/>
      </c>
      <c r="G18185">
        <f t="shared" si="1174"/>
        <v>0</v>
      </c>
      <c r="H18185" s="11" t="str">
        <f t="shared" si="1172"/>
        <v/>
      </c>
      <c r="I18185" s="11">
        <f t="shared" si="1175"/>
        <v>0</v>
      </c>
    </row>
    <row r="18186" spans="6:9">
      <c r="F18186" t="str">
        <f t="shared" si="1173"/>
        <v/>
      </c>
      <c r="G18186">
        <f t="shared" si="1174"/>
        <v>0</v>
      </c>
      <c r="H18186" s="11" t="str">
        <f t="shared" si="1172"/>
        <v/>
      </c>
      <c r="I18186" s="11">
        <f t="shared" si="1175"/>
        <v>0</v>
      </c>
    </row>
    <row r="18187" spans="6:9">
      <c r="F18187" t="str">
        <f t="shared" si="1173"/>
        <v/>
      </c>
      <c r="G18187">
        <f t="shared" si="1174"/>
        <v>0</v>
      </c>
      <c r="H18187" s="11" t="str">
        <f t="shared" si="1172"/>
        <v/>
      </c>
      <c r="I18187" s="11">
        <f t="shared" si="1175"/>
        <v>0</v>
      </c>
    </row>
    <row r="18188" spans="6:9">
      <c r="F18188" t="str">
        <f t="shared" si="1173"/>
        <v/>
      </c>
      <c r="G18188">
        <f t="shared" si="1174"/>
        <v>0</v>
      </c>
      <c r="H18188" s="11" t="str">
        <f t="shared" si="1172"/>
        <v/>
      </c>
      <c r="I18188" s="11">
        <f t="shared" si="1175"/>
        <v>0</v>
      </c>
    </row>
    <row r="18189" spans="6:9">
      <c r="F18189" t="str">
        <f t="shared" si="1173"/>
        <v/>
      </c>
      <c r="G18189">
        <f t="shared" si="1174"/>
        <v>0</v>
      </c>
      <c r="H18189" s="11" t="str">
        <f t="shared" si="1172"/>
        <v/>
      </c>
      <c r="I18189" s="11">
        <f t="shared" si="1175"/>
        <v>0</v>
      </c>
    </row>
    <row r="18190" spans="6:9">
      <c r="F18190" t="str">
        <f t="shared" si="1173"/>
        <v/>
      </c>
      <c r="G18190">
        <f t="shared" si="1174"/>
        <v>0</v>
      </c>
      <c r="H18190" s="11" t="str">
        <f t="shared" si="1172"/>
        <v/>
      </c>
      <c r="I18190" s="11">
        <f t="shared" si="1175"/>
        <v>0</v>
      </c>
    </row>
    <row r="18191" spans="6:9">
      <c r="F18191" t="str">
        <f t="shared" si="1173"/>
        <v/>
      </c>
      <c r="G18191">
        <f t="shared" si="1174"/>
        <v>0</v>
      </c>
      <c r="H18191" s="11" t="str">
        <f t="shared" si="1172"/>
        <v/>
      </c>
      <c r="I18191" s="11">
        <f t="shared" si="1175"/>
        <v>0</v>
      </c>
    </row>
    <row r="18192" spans="6:9">
      <c r="F18192" t="str">
        <f t="shared" si="1173"/>
        <v/>
      </c>
      <c r="G18192">
        <f t="shared" si="1174"/>
        <v>0</v>
      </c>
      <c r="H18192" s="11" t="str">
        <f t="shared" si="1172"/>
        <v/>
      </c>
      <c r="I18192" s="11">
        <f t="shared" si="1175"/>
        <v>0</v>
      </c>
    </row>
    <row r="18193" spans="6:9">
      <c r="F18193" t="str">
        <f t="shared" si="1173"/>
        <v/>
      </c>
      <c r="G18193">
        <f t="shared" si="1174"/>
        <v>0</v>
      </c>
      <c r="H18193" s="11" t="str">
        <f t="shared" si="1172"/>
        <v/>
      </c>
      <c r="I18193" s="11">
        <f t="shared" si="1175"/>
        <v>0</v>
      </c>
    </row>
    <row r="18194" spans="6:9">
      <c r="F18194" t="str">
        <f t="shared" si="1173"/>
        <v/>
      </c>
      <c r="G18194">
        <f t="shared" si="1174"/>
        <v>0</v>
      </c>
      <c r="H18194" s="11" t="str">
        <f t="shared" si="1172"/>
        <v/>
      </c>
      <c r="I18194" s="11">
        <f t="shared" si="1175"/>
        <v>0</v>
      </c>
    </row>
    <row r="18195" spans="6:9">
      <c r="F18195" t="str">
        <f t="shared" si="1173"/>
        <v/>
      </c>
      <c r="G18195">
        <f t="shared" si="1174"/>
        <v>0</v>
      </c>
      <c r="H18195" s="11" t="str">
        <f t="shared" si="1172"/>
        <v/>
      </c>
      <c r="I18195" s="11">
        <f t="shared" si="1175"/>
        <v>0</v>
      </c>
    </row>
    <row r="18196" spans="6:9">
      <c r="F18196" t="str">
        <f t="shared" si="1173"/>
        <v/>
      </c>
      <c r="G18196">
        <f t="shared" si="1174"/>
        <v>0</v>
      </c>
      <c r="H18196" s="11" t="str">
        <f t="shared" si="1172"/>
        <v/>
      </c>
      <c r="I18196" s="11">
        <f t="shared" si="1175"/>
        <v>0</v>
      </c>
    </row>
    <row r="18197" spans="6:9">
      <c r="F18197" t="str">
        <f t="shared" si="1173"/>
        <v/>
      </c>
      <c r="G18197">
        <f t="shared" si="1174"/>
        <v>0</v>
      </c>
      <c r="H18197" s="11" t="str">
        <f t="shared" si="1172"/>
        <v/>
      </c>
      <c r="I18197" s="11">
        <f t="shared" si="1175"/>
        <v>0</v>
      </c>
    </row>
    <row r="18198" spans="6:9">
      <c r="F18198" t="str">
        <f t="shared" si="1173"/>
        <v/>
      </c>
      <c r="G18198">
        <f t="shared" si="1174"/>
        <v>0</v>
      </c>
      <c r="H18198" s="11" t="str">
        <f t="shared" si="1172"/>
        <v/>
      </c>
      <c r="I18198" s="11">
        <f t="shared" si="1175"/>
        <v>0</v>
      </c>
    </row>
    <row r="18199" spans="6:9">
      <c r="F18199" t="str">
        <f t="shared" si="1173"/>
        <v/>
      </c>
      <c r="G18199">
        <f t="shared" si="1174"/>
        <v>0</v>
      </c>
      <c r="H18199" s="11" t="str">
        <f t="shared" si="1172"/>
        <v/>
      </c>
      <c r="I18199" s="11">
        <f t="shared" si="1175"/>
        <v>0</v>
      </c>
    </row>
    <row r="18200" spans="6:9">
      <c r="F18200" t="str">
        <f t="shared" si="1173"/>
        <v/>
      </c>
      <c r="G18200">
        <f t="shared" si="1174"/>
        <v>0</v>
      </c>
      <c r="H18200" s="11" t="str">
        <f t="shared" si="1172"/>
        <v/>
      </c>
      <c r="I18200" s="11">
        <f t="shared" si="1175"/>
        <v>0</v>
      </c>
    </row>
    <row r="18201" spans="6:9">
      <c r="F18201" t="str">
        <f t="shared" si="1173"/>
        <v/>
      </c>
      <c r="G18201">
        <f t="shared" si="1174"/>
        <v>0</v>
      </c>
      <c r="H18201" s="11" t="str">
        <f t="shared" si="1172"/>
        <v/>
      </c>
      <c r="I18201" s="11">
        <f t="shared" si="1175"/>
        <v>0</v>
      </c>
    </row>
    <row r="18202" spans="6:9">
      <c r="F18202" t="str">
        <f t="shared" si="1173"/>
        <v/>
      </c>
      <c r="G18202">
        <f t="shared" si="1174"/>
        <v>0</v>
      </c>
      <c r="H18202" s="11" t="str">
        <f t="shared" si="1172"/>
        <v/>
      </c>
      <c r="I18202" s="11">
        <f t="shared" si="1175"/>
        <v>0</v>
      </c>
    </row>
    <row r="18203" spans="6:9">
      <c r="F18203" t="str">
        <f t="shared" si="1173"/>
        <v/>
      </c>
      <c r="G18203">
        <f t="shared" si="1174"/>
        <v>0</v>
      </c>
      <c r="H18203" s="11" t="str">
        <f t="shared" si="1172"/>
        <v/>
      </c>
      <c r="I18203" s="11">
        <f t="shared" si="1175"/>
        <v>0</v>
      </c>
    </row>
    <row r="18204" spans="6:9">
      <c r="F18204" t="str">
        <f t="shared" si="1173"/>
        <v/>
      </c>
      <c r="G18204">
        <f t="shared" si="1174"/>
        <v>0</v>
      </c>
      <c r="H18204" s="11" t="str">
        <f t="shared" si="1172"/>
        <v/>
      </c>
      <c r="I18204" s="11">
        <f t="shared" si="1175"/>
        <v>0</v>
      </c>
    </row>
    <row r="18205" spans="6:9">
      <c r="F18205" t="str">
        <f t="shared" si="1173"/>
        <v/>
      </c>
      <c r="G18205">
        <f t="shared" si="1174"/>
        <v>0</v>
      </c>
      <c r="H18205" s="11" t="str">
        <f t="shared" si="1172"/>
        <v/>
      </c>
      <c r="I18205" s="11">
        <f t="shared" si="1175"/>
        <v>0</v>
      </c>
    </row>
    <row r="18206" spans="6:9">
      <c r="F18206" t="str">
        <f t="shared" si="1173"/>
        <v/>
      </c>
      <c r="G18206">
        <f t="shared" si="1174"/>
        <v>0</v>
      </c>
      <c r="H18206" s="11" t="str">
        <f t="shared" si="1172"/>
        <v/>
      </c>
      <c r="I18206" s="11">
        <f t="shared" si="1175"/>
        <v>0</v>
      </c>
    </row>
    <row r="18207" spans="6:9">
      <c r="F18207" t="str">
        <f t="shared" si="1173"/>
        <v/>
      </c>
      <c r="G18207">
        <f t="shared" si="1174"/>
        <v>0</v>
      </c>
      <c r="H18207" s="11" t="str">
        <f t="shared" si="1172"/>
        <v/>
      </c>
      <c r="I18207" s="11">
        <f t="shared" si="1175"/>
        <v>0</v>
      </c>
    </row>
    <row r="18208" spans="6:9">
      <c r="F18208" t="str">
        <f t="shared" si="1173"/>
        <v/>
      </c>
      <c r="G18208">
        <f t="shared" si="1174"/>
        <v>0</v>
      </c>
      <c r="H18208" s="11" t="str">
        <f t="shared" si="1172"/>
        <v/>
      </c>
      <c r="I18208" s="11">
        <f t="shared" si="1175"/>
        <v>0</v>
      </c>
    </row>
    <row r="18209" spans="6:9">
      <c r="F18209" t="str">
        <f t="shared" si="1173"/>
        <v/>
      </c>
      <c r="G18209">
        <f t="shared" si="1174"/>
        <v>0</v>
      </c>
      <c r="H18209" s="11" t="str">
        <f t="shared" si="1172"/>
        <v/>
      </c>
      <c r="I18209" s="11">
        <f t="shared" si="1175"/>
        <v>0</v>
      </c>
    </row>
    <row r="18210" spans="6:9">
      <c r="F18210" t="str">
        <f t="shared" si="1173"/>
        <v/>
      </c>
      <c r="G18210">
        <f t="shared" si="1174"/>
        <v>0</v>
      </c>
      <c r="H18210" s="11" t="str">
        <f t="shared" si="1172"/>
        <v/>
      </c>
      <c r="I18210" s="11">
        <f t="shared" si="1175"/>
        <v>0</v>
      </c>
    </row>
    <row r="18211" spans="6:9">
      <c r="F18211" t="str">
        <f t="shared" si="1173"/>
        <v/>
      </c>
      <c r="G18211">
        <f t="shared" si="1174"/>
        <v>0</v>
      </c>
      <c r="H18211" s="11" t="str">
        <f t="shared" si="1172"/>
        <v/>
      </c>
      <c r="I18211" s="11">
        <f t="shared" si="1175"/>
        <v>0</v>
      </c>
    </row>
    <row r="18212" spans="6:9">
      <c r="F18212" t="str">
        <f t="shared" si="1173"/>
        <v/>
      </c>
      <c r="G18212">
        <f t="shared" si="1174"/>
        <v>0</v>
      </c>
      <c r="H18212" s="11" t="str">
        <f t="shared" si="1172"/>
        <v/>
      </c>
      <c r="I18212" s="11">
        <f t="shared" si="1175"/>
        <v>0</v>
      </c>
    </row>
    <row r="18213" spans="6:9">
      <c r="F18213" t="str">
        <f t="shared" si="1173"/>
        <v/>
      </c>
      <c r="G18213">
        <f t="shared" si="1174"/>
        <v>0</v>
      </c>
      <c r="H18213" s="11" t="str">
        <f t="shared" si="1172"/>
        <v/>
      </c>
      <c r="I18213" s="11">
        <f t="shared" si="1175"/>
        <v>0</v>
      </c>
    </row>
    <row r="18214" spans="6:9">
      <c r="F18214" t="str">
        <f t="shared" si="1173"/>
        <v/>
      </c>
      <c r="G18214">
        <f t="shared" si="1174"/>
        <v>0</v>
      </c>
      <c r="H18214" s="11" t="str">
        <f t="shared" si="1172"/>
        <v/>
      </c>
      <c r="I18214" s="11">
        <f t="shared" si="1175"/>
        <v>0</v>
      </c>
    </row>
    <row r="18215" spans="6:9">
      <c r="F18215" t="str">
        <f t="shared" si="1173"/>
        <v/>
      </c>
      <c r="G18215">
        <f t="shared" si="1174"/>
        <v>0</v>
      </c>
      <c r="H18215" s="11" t="str">
        <f t="shared" si="1172"/>
        <v/>
      </c>
      <c r="I18215" s="11">
        <f t="shared" si="1175"/>
        <v>0</v>
      </c>
    </row>
    <row r="18216" spans="6:9">
      <c r="F18216" t="str">
        <f t="shared" si="1173"/>
        <v/>
      </c>
      <c r="G18216">
        <f t="shared" si="1174"/>
        <v>0</v>
      </c>
      <c r="H18216" s="11" t="str">
        <f t="shared" si="1172"/>
        <v/>
      </c>
      <c r="I18216" s="11">
        <f t="shared" si="1175"/>
        <v>0</v>
      </c>
    </row>
    <row r="18217" spans="6:9">
      <c r="F18217" t="str">
        <f t="shared" si="1173"/>
        <v/>
      </c>
      <c r="G18217">
        <f t="shared" si="1174"/>
        <v>0</v>
      </c>
      <c r="H18217" s="11" t="str">
        <f t="shared" si="1172"/>
        <v/>
      </c>
      <c r="I18217" s="11">
        <f t="shared" si="1175"/>
        <v>0</v>
      </c>
    </row>
    <row r="18218" spans="6:9">
      <c r="F18218" t="str">
        <f t="shared" si="1173"/>
        <v/>
      </c>
      <c r="G18218">
        <f t="shared" si="1174"/>
        <v>0</v>
      </c>
      <c r="H18218" s="11" t="str">
        <f t="shared" si="1172"/>
        <v/>
      </c>
      <c r="I18218" s="11">
        <f t="shared" si="1175"/>
        <v>0</v>
      </c>
    </row>
    <row r="18219" spans="6:9">
      <c r="F18219" t="str">
        <f t="shared" si="1173"/>
        <v/>
      </c>
      <c r="G18219">
        <f t="shared" si="1174"/>
        <v>0</v>
      </c>
      <c r="H18219" s="11" t="str">
        <f t="shared" si="1172"/>
        <v/>
      </c>
      <c r="I18219" s="11">
        <f t="shared" si="1175"/>
        <v>0</v>
      </c>
    </row>
    <row r="18220" spans="6:9">
      <c r="F18220" t="str">
        <f t="shared" si="1173"/>
        <v/>
      </c>
      <c r="G18220">
        <f t="shared" si="1174"/>
        <v>0</v>
      </c>
      <c r="H18220" s="11" t="str">
        <f t="shared" si="1172"/>
        <v/>
      </c>
      <c r="I18220" s="11">
        <f t="shared" si="1175"/>
        <v>0</v>
      </c>
    </row>
    <row r="18221" spans="6:9">
      <c r="F18221" t="str">
        <f t="shared" si="1173"/>
        <v/>
      </c>
      <c r="G18221">
        <f t="shared" si="1174"/>
        <v>0</v>
      </c>
      <c r="H18221" s="11" t="str">
        <f t="shared" si="1172"/>
        <v/>
      </c>
      <c r="I18221" s="11">
        <f t="shared" si="1175"/>
        <v>0</v>
      </c>
    </row>
    <row r="18222" spans="6:9">
      <c r="F18222" t="str">
        <f t="shared" si="1173"/>
        <v/>
      </c>
      <c r="G18222">
        <f t="shared" si="1174"/>
        <v>0</v>
      </c>
      <c r="H18222" s="11" t="str">
        <f t="shared" si="1172"/>
        <v/>
      </c>
      <c r="I18222" s="11">
        <f t="shared" si="1175"/>
        <v>0</v>
      </c>
    </row>
    <row r="18223" spans="6:9">
      <c r="F18223" t="str">
        <f t="shared" si="1173"/>
        <v/>
      </c>
      <c r="G18223">
        <f t="shared" si="1174"/>
        <v>0</v>
      </c>
      <c r="H18223" s="11" t="str">
        <f t="shared" si="1172"/>
        <v/>
      </c>
      <c r="I18223" s="11">
        <f t="shared" si="1175"/>
        <v>0</v>
      </c>
    </row>
    <row r="18224" spans="6:9">
      <c r="F18224" t="str">
        <f t="shared" si="1173"/>
        <v/>
      </c>
      <c r="G18224">
        <f t="shared" si="1174"/>
        <v>0</v>
      </c>
      <c r="H18224" s="11" t="str">
        <f t="shared" si="1172"/>
        <v/>
      </c>
      <c r="I18224" s="11">
        <f t="shared" si="1175"/>
        <v>0</v>
      </c>
    </row>
    <row r="18225" spans="6:9">
      <c r="F18225" t="str">
        <f t="shared" si="1173"/>
        <v/>
      </c>
      <c r="G18225">
        <f t="shared" si="1174"/>
        <v>0</v>
      </c>
      <c r="H18225" s="11" t="str">
        <f t="shared" si="1172"/>
        <v/>
      </c>
      <c r="I18225" s="11">
        <f t="shared" si="1175"/>
        <v>0</v>
      </c>
    </row>
    <row r="18226" spans="6:9">
      <c r="F18226" t="str">
        <f t="shared" si="1173"/>
        <v/>
      </c>
      <c r="G18226">
        <f t="shared" si="1174"/>
        <v>0</v>
      </c>
      <c r="H18226" s="11" t="str">
        <f t="shared" si="1172"/>
        <v/>
      </c>
      <c r="I18226" s="11">
        <f t="shared" si="1175"/>
        <v>0</v>
      </c>
    </row>
    <row r="18227" spans="6:9">
      <c r="F18227" t="str">
        <f t="shared" si="1173"/>
        <v/>
      </c>
      <c r="G18227">
        <f t="shared" si="1174"/>
        <v>0</v>
      </c>
      <c r="H18227" s="11" t="str">
        <f t="shared" si="1172"/>
        <v/>
      </c>
      <c r="I18227" s="11">
        <f t="shared" si="1175"/>
        <v>0</v>
      </c>
    </row>
    <row r="18228" spans="6:9">
      <c r="F18228" t="str">
        <f t="shared" si="1173"/>
        <v/>
      </c>
      <c r="G18228">
        <f t="shared" si="1174"/>
        <v>0</v>
      </c>
      <c r="H18228" s="11" t="str">
        <f t="shared" si="1172"/>
        <v/>
      </c>
      <c r="I18228" s="11">
        <f t="shared" si="1175"/>
        <v>0</v>
      </c>
    </row>
    <row r="18229" spans="6:9">
      <c r="F18229" t="str">
        <f t="shared" si="1173"/>
        <v/>
      </c>
      <c r="G18229">
        <f t="shared" si="1174"/>
        <v>0</v>
      </c>
      <c r="H18229" s="11" t="str">
        <f t="shared" si="1172"/>
        <v/>
      </c>
      <c r="I18229" s="11">
        <f t="shared" si="1175"/>
        <v>0</v>
      </c>
    </row>
    <row r="18230" spans="6:9">
      <c r="F18230" t="str">
        <f t="shared" si="1173"/>
        <v/>
      </c>
      <c r="G18230">
        <f t="shared" si="1174"/>
        <v>0</v>
      </c>
      <c r="H18230" s="11" t="str">
        <f t="shared" si="1172"/>
        <v/>
      </c>
      <c r="I18230" s="11">
        <f t="shared" si="1175"/>
        <v>0</v>
      </c>
    </row>
    <row r="18231" spans="6:9">
      <c r="F18231" t="str">
        <f t="shared" si="1173"/>
        <v/>
      </c>
      <c r="G18231">
        <f t="shared" si="1174"/>
        <v>0</v>
      </c>
      <c r="H18231" s="11" t="str">
        <f t="shared" si="1172"/>
        <v/>
      </c>
      <c r="I18231" s="11">
        <f t="shared" si="1175"/>
        <v>0</v>
      </c>
    </row>
    <row r="18232" spans="6:9">
      <c r="F18232" t="str">
        <f t="shared" si="1173"/>
        <v/>
      </c>
      <c r="G18232">
        <f t="shared" si="1174"/>
        <v>0</v>
      </c>
      <c r="H18232" s="11" t="str">
        <f t="shared" si="1172"/>
        <v/>
      </c>
      <c r="I18232" s="11">
        <f t="shared" si="1175"/>
        <v>0</v>
      </c>
    </row>
    <row r="18233" spans="6:9">
      <c r="F18233" t="str">
        <f t="shared" si="1173"/>
        <v/>
      </c>
      <c r="G18233">
        <f t="shared" si="1174"/>
        <v>0</v>
      </c>
      <c r="H18233" s="11" t="str">
        <f t="shared" si="1172"/>
        <v/>
      </c>
      <c r="I18233" s="11">
        <f t="shared" si="1175"/>
        <v>0</v>
      </c>
    </row>
    <row r="18234" spans="6:9">
      <c r="F18234" t="str">
        <f t="shared" si="1173"/>
        <v/>
      </c>
      <c r="G18234">
        <f t="shared" si="1174"/>
        <v>0</v>
      </c>
      <c r="H18234" s="11" t="str">
        <f t="shared" si="1172"/>
        <v/>
      </c>
      <c r="I18234" s="11">
        <f t="shared" si="1175"/>
        <v>0</v>
      </c>
    </row>
    <row r="18235" spans="6:9">
      <c r="F18235" t="str">
        <f t="shared" si="1173"/>
        <v/>
      </c>
      <c r="G18235">
        <f t="shared" si="1174"/>
        <v>0</v>
      </c>
      <c r="H18235" s="11" t="str">
        <f t="shared" si="1172"/>
        <v/>
      </c>
      <c r="I18235" s="11">
        <f t="shared" si="1175"/>
        <v>0</v>
      </c>
    </row>
    <row r="18236" spans="6:9">
      <c r="F18236" t="str">
        <f t="shared" si="1173"/>
        <v/>
      </c>
      <c r="G18236">
        <f t="shared" si="1174"/>
        <v>0</v>
      </c>
      <c r="H18236" s="11" t="str">
        <f t="shared" si="1172"/>
        <v/>
      </c>
      <c r="I18236" s="11">
        <f t="shared" si="1175"/>
        <v>0</v>
      </c>
    </row>
    <row r="18237" spans="6:9">
      <c r="F18237" t="str">
        <f t="shared" si="1173"/>
        <v/>
      </c>
      <c r="G18237">
        <f t="shared" si="1174"/>
        <v>0</v>
      </c>
      <c r="H18237" s="11" t="str">
        <f t="shared" si="1172"/>
        <v/>
      </c>
      <c r="I18237" s="11">
        <f t="shared" si="1175"/>
        <v>0</v>
      </c>
    </row>
    <row r="18238" spans="6:9">
      <c r="F18238" t="str">
        <f t="shared" si="1173"/>
        <v/>
      </c>
      <c r="G18238">
        <f t="shared" si="1174"/>
        <v>0</v>
      </c>
      <c r="H18238" s="11" t="str">
        <f t="shared" si="1172"/>
        <v/>
      </c>
      <c r="I18238" s="11">
        <f t="shared" si="1175"/>
        <v>0</v>
      </c>
    </row>
    <row r="18239" spans="6:9">
      <c r="F18239" t="str">
        <f t="shared" si="1173"/>
        <v/>
      </c>
      <c r="G18239">
        <f t="shared" si="1174"/>
        <v>0</v>
      </c>
      <c r="H18239" s="11" t="str">
        <f t="shared" si="1172"/>
        <v/>
      </c>
      <c r="I18239" s="11">
        <f t="shared" si="1175"/>
        <v>0</v>
      </c>
    </row>
    <row r="18240" spans="6:9">
      <c r="F18240" t="str">
        <f t="shared" si="1173"/>
        <v/>
      </c>
      <c r="G18240">
        <f t="shared" si="1174"/>
        <v>0</v>
      </c>
      <c r="H18240" s="11" t="str">
        <f t="shared" si="1172"/>
        <v/>
      </c>
      <c r="I18240" s="11">
        <f t="shared" si="1175"/>
        <v>0</v>
      </c>
    </row>
    <row r="18241" spans="6:9">
      <c r="F18241" t="str">
        <f t="shared" si="1173"/>
        <v/>
      </c>
      <c r="G18241">
        <f t="shared" si="1174"/>
        <v>0</v>
      </c>
      <c r="H18241" s="11" t="str">
        <f t="shared" si="1172"/>
        <v/>
      </c>
      <c r="I18241" s="11">
        <f t="shared" si="1175"/>
        <v>0</v>
      </c>
    </row>
    <row r="18242" spans="6:9">
      <c r="F18242" t="str">
        <f t="shared" si="1173"/>
        <v/>
      </c>
      <c r="G18242">
        <f t="shared" si="1174"/>
        <v>0</v>
      </c>
      <c r="H18242" s="11" t="str">
        <f t="shared" ref="H18242:H18305" si="1176">IFERROR(HLOOKUP($A18242,$N$85:$S$86,2,0),"")</f>
        <v/>
      </c>
      <c r="I18242" s="11">
        <f t="shared" si="1175"/>
        <v>0</v>
      </c>
    </row>
    <row r="18243" spans="6:9">
      <c r="F18243" t="str">
        <f t="shared" ref="F18243:F18306" si="1177">IFERROR(HLOOKUP($A18243,$N$40:$S$41,2,0),"")</f>
        <v/>
      </c>
      <c r="G18243">
        <f t="shared" ref="G18243:G18306" si="1178">IFERROR(IF(D18243&gt;F18243,(D18243-F18243)^2,0),0)</f>
        <v>0</v>
      </c>
      <c r="H18243" s="11" t="str">
        <f t="shared" si="1176"/>
        <v/>
      </c>
      <c r="I18243" s="11">
        <f t="shared" ref="I18243:I18306" si="1179">IFERROR(IF(D18243&gt;H18243,(D18243-H18243)^2,0),0)</f>
        <v>0</v>
      </c>
    </row>
    <row r="18244" spans="6:9">
      <c r="F18244" t="str">
        <f t="shared" si="1177"/>
        <v/>
      </c>
      <c r="G18244">
        <f t="shared" si="1178"/>
        <v>0</v>
      </c>
      <c r="H18244" s="11" t="str">
        <f t="shared" si="1176"/>
        <v/>
      </c>
      <c r="I18244" s="11">
        <f t="shared" si="1179"/>
        <v>0</v>
      </c>
    </row>
    <row r="18245" spans="6:9">
      <c r="F18245" t="str">
        <f t="shared" si="1177"/>
        <v/>
      </c>
      <c r="G18245">
        <f t="shared" si="1178"/>
        <v>0</v>
      </c>
      <c r="H18245" s="11" t="str">
        <f t="shared" si="1176"/>
        <v/>
      </c>
      <c r="I18245" s="11">
        <f t="shared" si="1179"/>
        <v>0</v>
      </c>
    </row>
    <row r="18246" spans="6:9">
      <c r="F18246" t="str">
        <f t="shared" si="1177"/>
        <v/>
      </c>
      <c r="G18246">
        <f t="shared" si="1178"/>
        <v>0</v>
      </c>
      <c r="H18246" s="11" t="str">
        <f t="shared" si="1176"/>
        <v/>
      </c>
      <c r="I18246" s="11">
        <f t="shared" si="1179"/>
        <v>0</v>
      </c>
    </row>
    <row r="18247" spans="6:9">
      <c r="F18247" t="str">
        <f t="shared" si="1177"/>
        <v/>
      </c>
      <c r="G18247">
        <f t="shared" si="1178"/>
        <v>0</v>
      </c>
      <c r="H18247" s="11" t="str">
        <f t="shared" si="1176"/>
        <v/>
      </c>
      <c r="I18247" s="11">
        <f t="shared" si="1179"/>
        <v>0</v>
      </c>
    </row>
    <row r="18248" spans="6:9">
      <c r="F18248" t="str">
        <f t="shared" si="1177"/>
        <v/>
      </c>
      <c r="G18248">
        <f t="shared" si="1178"/>
        <v>0</v>
      </c>
      <c r="H18248" s="11" t="str">
        <f t="shared" si="1176"/>
        <v/>
      </c>
      <c r="I18248" s="11">
        <f t="shared" si="1179"/>
        <v>0</v>
      </c>
    </row>
    <row r="18249" spans="6:9">
      <c r="F18249" t="str">
        <f t="shared" si="1177"/>
        <v/>
      </c>
      <c r="G18249">
        <f t="shared" si="1178"/>
        <v>0</v>
      </c>
      <c r="H18249" s="11" t="str">
        <f t="shared" si="1176"/>
        <v/>
      </c>
      <c r="I18249" s="11">
        <f t="shared" si="1179"/>
        <v>0</v>
      </c>
    </row>
    <row r="18250" spans="6:9">
      <c r="F18250" t="str">
        <f t="shared" si="1177"/>
        <v/>
      </c>
      <c r="G18250">
        <f t="shared" si="1178"/>
        <v>0</v>
      </c>
      <c r="H18250" s="11" t="str">
        <f t="shared" si="1176"/>
        <v/>
      </c>
      <c r="I18250" s="11">
        <f t="shared" si="1179"/>
        <v>0</v>
      </c>
    </row>
    <row r="18251" spans="6:9">
      <c r="F18251" t="str">
        <f t="shared" si="1177"/>
        <v/>
      </c>
      <c r="G18251">
        <f t="shared" si="1178"/>
        <v>0</v>
      </c>
      <c r="H18251" s="11" t="str">
        <f t="shared" si="1176"/>
        <v/>
      </c>
      <c r="I18251" s="11">
        <f t="shared" si="1179"/>
        <v>0</v>
      </c>
    </row>
    <row r="18252" spans="6:9">
      <c r="F18252" t="str">
        <f t="shared" si="1177"/>
        <v/>
      </c>
      <c r="G18252">
        <f t="shared" si="1178"/>
        <v>0</v>
      </c>
      <c r="H18252" s="11" t="str">
        <f t="shared" si="1176"/>
        <v/>
      </c>
      <c r="I18252" s="11">
        <f t="shared" si="1179"/>
        <v>0</v>
      </c>
    </row>
    <row r="18253" spans="6:9">
      <c r="F18253" t="str">
        <f t="shared" si="1177"/>
        <v/>
      </c>
      <c r="G18253">
        <f t="shared" si="1178"/>
        <v>0</v>
      </c>
      <c r="H18253" s="11" t="str">
        <f t="shared" si="1176"/>
        <v/>
      </c>
      <c r="I18253" s="11">
        <f t="shared" si="1179"/>
        <v>0</v>
      </c>
    </row>
    <row r="18254" spans="6:9">
      <c r="F18254" t="str">
        <f t="shared" si="1177"/>
        <v/>
      </c>
      <c r="G18254">
        <f t="shared" si="1178"/>
        <v>0</v>
      </c>
      <c r="H18254" s="11" t="str">
        <f t="shared" si="1176"/>
        <v/>
      </c>
      <c r="I18254" s="11">
        <f t="shared" si="1179"/>
        <v>0</v>
      </c>
    </row>
    <row r="18255" spans="6:9">
      <c r="F18255" t="str">
        <f t="shared" si="1177"/>
        <v/>
      </c>
      <c r="G18255">
        <f t="shared" si="1178"/>
        <v>0</v>
      </c>
      <c r="H18255" s="11" t="str">
        <f t="shared" si="1176"/>
        <v/>
      </c>
      <c r="I18255" s="11">
        <f t="shared" si="1179"/>
        <v>0</v>
      </c>
    </row>
    <row r="18256" spans="6:9">
      <c r="F18256" t="str">
        <f t="shared" si="1177"/>
        <v/>
      </c>
      <c r="G18256">
        <f t="shared" si="1178"/>
        <v>0</v>
      </c>
      <c r="H18256" s="11" t="str">
        <f t="shared" si="1176"/>
        <v/>
      </c>
      <c r="I18256" s="11">
        <f t="shared" si="1179"/>
        <v>0</v>
      </c>
    </row>
    <row r="18257" spans="6:9">
      <c r="F18257" t="str">
        <f t="shared" si="1177"/>
        <v/>
      </c>
      <c r="G18257">
        <f t="shared" si="1178"/>
        <v>0</v>
      </c>
      <c r="H18257" s="11" t="str">
        <f t="shared" si="1176"/>
        <v/>
      </c>
      <c r="I18257" s="11">
        <f t="shared" si="1179"/>
        <v>0</v>
      </c>
    </row>
    <row r="18258" spans="6:9">
      <c r="F18258" t="str">
        <f t="shared" si="1177"/>
        <v/>
      </c>
      <c r="G18258">
        <f t="shared" si="1178"/>
        <v>0</v>
      </c>
      <c r="H18258" s="11" t="str">
        <f t="shared" si="1176"/>
        <v/>
      </c>
      <c r="I18258" s="11">
        <f t="shared" si="1179"/>
        <v>0</v>
      </c>
    </row>
    <row r="18259" spans="6:9">
      <c r="F18259" t="str">
        <f t="shared" si="1177"/>
        <v/>
      </c>
      <c r="G18259">
        <f t="shared" si="1178"/>
        <v>0</v>
      </c>
      <c r="H18259" s="11" t="str">
        <f t="shared" si="1176"/>
        <v/>
      </c>
      <c r="I18259" s="11">
        <f t="shared" si="1179"/>
        <v>0</v>
      </c>
    </row>
    <row r="18260" spans="6:9">
      <c r="F18260" t="str">
        <f t="shared" si="1177"/>
        <v/>
      </c>
      <c r="G18260">
        <f t="shared" si="1178"/>
        <v>0</v>
      </c>
      <c r="H18260" s="11" t="str">
        <f t="shared" si="1176"/>
        <v/>
      </c>
      <c r="I18260" s="11">
        <f t="shared" si="1179"/>
        <v>0</v>
      </c>
    </row>
    <row r="18261" spans="6:9">
      <c r="F18261" t="str">
        <f t="shared" si="1177"/>
        <v/>
      </c>
      <c r="G18261">
        <f t="shared" si="1178"/>
        <v>0</v>
      </c>
      <c r="H18261" s="11" t="str">
        <f t="shared" si="1176"/>
        <v/>
      </c>
      <c r="I18261" s="11">
        <f t="shared" si="1179"/>
        <v>0</v>
      </c>
    </row>
    <row r="18262" spans="6:9">
      <c r="F18262" t="str">
        <f t="shared" si="1177"/>
        <v/>
      </c>
      <c r="G18262">
        <f t="shared" si="1178"/>
        <v>0</v>
      </c>
      <c r="H18262" s="11" t="str">
        <f t="shared" si="1176"/>
        <v/>
      </c>
      <c r="I18262" s="11">
        <f t="shared" si="1179"/>
        <v>0</v>
      </c>
    </row>
    <row r="18263" spans="6:9">
      <c r="F18263" t="str">
        <f t="shared" si="1177"/>
        <v/>
      </c>
      <c r="G18263">
        <f t="shared" si="1178"/>
        <v>0</v>
      </c>
      <c r="H18263" s="11" t="str">
        <f t="shared" si="1176"/>
        <v/>
      </c>
      <c r="I18263" s="11">
        <f t="shared" si="1179"/>
        <v>0</v>
      </c>
    </row>
    <row r="18264" spans="6:9">
      <c r="F18264" t="str">
        <f t="shared" si="1177"/>
        <v/>
      </c>
      <c r="G18264">
        <f t="shared" si="1178"/>
        <v>0</v>
      </c>
      <c r="H18264" s="11" t="str">
        <f t="shared" si="1176"/>
        <v/>
      </c>
      <c r="I18264" s="11">
        <f t="shared" si="1179"/>
        <v>0</v>
      </c>
    </row>
    <row r="18265" spans="6:9">
      <c r="F18265" t="str">
        <f t="shared" si="1177"/>
        <v/>
      </c>
      <c r="G18265">
        <f t="shared" si="1178"/>
        <v>0</v>
      </c>
      <c r="H18265" s="11" t="str">
        <f t="shared" si="1176"/>
        <v/>
      </c>
      <c r="I18265" s="11">
        <f t="shared" si="1179"/>
        <v>0</v>
      </c>
    </row>
    <row r="18266" spans="6:9">
      <c r="F18266" t="str">
        <f t="shared" si="1177"/>
        <v/>
      </c>
      <c r="G18266">
        <f t="shared" si="1178"/>
        <v>0</v>
      </c>
      <c r="H18266" s="11" t="str">
        <f t="shared" si="1176"/>
        <v/>
      </c>
      <c r="I18266" s="11">
        <f t="shared" si="1179"/>
        <v>0</v>
      </c>
    </row>
    <row r="18267" spans="6:9">
      <c r="F18267" t="str">
        <f t="shared" si="1177"/>
        <v/>
      </c>
      <c r="G18267">
        <f t="shared" si="1178"/>
        <v>0</v>
      </c>
      <c r="H18267" s="11" t="str">
        <f t="shared" si="1176"/>
        <v/>
      </c>
      <c r="I18267" s="11">
        <f t="shared" si="1179"/>
        <v>0</v>
      </c>
    </row>
    <row r="18268" spans="6:9">
      <c r="F18268" t="str">
        <f t="shared" si="1177"/>
        <v/>
      </c>
      <c r="G18268">
        <f t="shared" si="1178"/>
        <v>0</v>
      </c>
      <c r="H18268" s="11" t="str">
        <f t="shared" si="1176"/>
        <v/>
      </c>
      <c r="I18268" s="11">
        <f t="shared" si="1179"/>
        <v>0</v>
      </c>
    </row>
    <row r="18269" spans="6:9">
      <c r="F18269" t="str">
        <f t="shared" si="1177"/>
        <v/>
      </c>
      <c r="G18269">
        <f t="shared" si="1178"/>
        <v>0</v>
      </c>
      <c r="H18269" s="11" t="str">
        <f t="shared" si="1176"/>
        <v/>
      </c>
      <c r="I18269" s="11">
        <f t="shared" si="1179"/>
        <v>0</v>
      </c>
    </row>
    <row r="18270" spans="6:9">
      <c r="F18270" t="str">
        <f t="shared" si="1177"/>
        <v/>
      </c>
      <c r="G18270">
        <f t="shared" si="1178"/>
        <v>0</v>
      </c>
      <c r="H18270" s="11" t="str">
        <f t="shared" si="1176"/>
        <v/>
      </c>
      <c r="I18270" s="11">
        <f t="shared" si="1179"/>
        <v>0</v>
      </c>
    </row>
    <row r="18271" spans="6:9">
      <c r="F18271" t="str">
        <f t="shared" si="1177"/>
        <v/>
      </c>
      <c r="G18271">
        <f t="shared" si="1178"/>
        <v>0</v>
      </c>
      <c r="H18271" s="11" t="str">
        <f t="shared" si="1176"/>
        <v/>
      </c>
      <c r="I18271" s="11">
        <f t="shared" si="1179"/>
        <v>0</v>
      </c>
    </row>
    <row r="18272" spans="6:9">
      <c r="F18272" t="str">
        <f t="shared" si="1177"/>
        <v/>
      </c>
      <c r="G18272">
        <f t="shared" si="1178"/>
        <v>0</v>
      </c>
      <c r="H18272" s="11" t="str">
        <f t="shared" si="1176"/>
        <v/>
      </c>
      <c r="I18272" s="11">
        <f t="shared" si="1179"/>
        <v>0</v>
      </c>
    </row>
    <row r="18273" spans="6:9">
      <c r="F18273" t="str">
        <f t="shared" si="1177"/>
        <v/>
      </c>
      <c r="G18273">
        <f t="shared" si="1178"/>
        <v>0</v>
      </c>
      <c r="H18273" s="11" t="str">
        <f t="shared" si="1176"/>
        <v/>
      </c>
      <c r="I18273" s="11">
        <f t="shared" si="1179"/>
        <v>0</v>
      </c>
    </row>
    <row r="18274" spans="6:9">
      <c r="F18274" t="str">
        <f t="shared" si="1177"/>
        <v/>
      </c>
      <c r="G18274">
        <f t="shared" si="1178"/>
        <v>0</v>
      </c>
      <c r="H18274" s="11" t="str">
        <f t="shared" si="1176"/>
        <v/>
      </c>
      <c r="I18274" s="11">
        <f t="shared" si="1179"/>
        <v>0</v>
      </c>
    </row>
    <row r="18275" spans="6:9">
      <c r="F18275" t="str">
        <f t="shared" si="1177"/>
        <v/>
      </c>
      <c r="G18275">
        <f t="shared" si="1178"/>
        <v>0</v>
      </c>
      <c r="H18275" s="11" t="str">
        <f t="shared" si="1176"/>
        <v/>
      </c>
      <c r="I18275" s="11">
        <f t="shared" si="1179"/>
        <v>0</v>
      </c>
    </row>
    <row r="18276" spans="6:9">
      <c r="F18276" t="str">
        <f t="shared" si="1177"/>
        <v/>
      </c>
      <c r="G18276">
        <f t="shared" si="1178"/>
        <v>0</v>
      </c>
      <c r="H18276" s="11" t="str">
        <f t="shared" si="1176"/>
        <v/>
      </c>
      <c r="I18276" s="11">
        <f t="shared" si="1179"/>
        <v>0</v>
      </c>
    </row>
    <row r="18277" spans="6:9">
      <c r="F18277" t="str">
        <f t="shared" si="1177"/>
        <v/>
      </c>
      <c r="G18277">
        <f t="shared" si="1178"/>
        <v>0</v>
      </c>
      <c r="H18277" s="11" t="str">
        <f t="shared" si="1176"/>
        <v/>
      </c>
      <c r="I18277" s="11">
        <f t="shared" si="1179"/>
        <v>0</v>
      </c>
    </row>
    <row r="18278" spans="6:9">
      <c r="F18278" t="str">
        <f t="shared" si="1177"/>
        <v/>
      </c>
      <c r="G18278">
        <f t="shared" si="1178"/>
        <v>0</v>
      </c>
      <c r="H18278" s="11" t="str">
        <f t="shared" si="1176"/>
        <v/>
      </c>
      <c r="I18278" s="11">
        <f t="shared" si="1179"/>
        <v>0</v>
      </c>
    </row>
    <row r="18279" spans="6:9">
      <c r="F18279" t="str">
        <f t="shared" si="1177"/>
        <v/>
      </c>
      <c r="G18279">
        <f t="shared" si="1178"/>
        <v>0</v>
      </c>
      <c r="H18279" s="11" t="str">
        <f t="shared" si="1176"/>
        <v/>
      </c>
      <c r="I18279" s="11">
        <f t="shared" si="1179"/>
        <v>0</v>
      </c>
    </row>
    <row r="18280" spans="6:9">
      <c r="F18280" t="str">
        <f t="shared" si="1177"/>
        <v/>
      </c>
      <c r="G18280">
        <f t="shared" si="1178"/>
        <v>0</v>
      </c>
      <c r="H18280" s="11" t="str">
        <f t="shared" si="1176"/>
        <v/>
      </c>
      <c r="I18280" s="11">
        <f t="shared" si="1179"/>
        <v>0</v>
      </c>
    </row>
    <row r="18281" spans="6:9">
      <c r="F18281" t="str">
        <f t="shared" si="1177"/>
        <v/>
      </c>
      <c r="G18281">
        <f t="shared" si="1178"/>
        <v>0</v>
      </c>
      <c r="H18281" s="11" t="str">
        <f t="shared" si="1176"/>
        <v/>
      </c>
      <c r="I18281" s="11">
        <f t="shared" si="1179"/>
        <v>0</v>
      </c>
    </row>
    <row r="18282" spans="6:9">
      <c r="F18282" t="str">
        <f t="shared" si="1177"/>
        <v/>
      </c>
      <c r="G18282">
        <f t="shared" si="1178"/>
        <v>0</v>
      </c>
      <c r="H18282" s="11" t="str">
        <f t="shared" si="1176"/>
        <v/>
      </c>
      <c r="I18282" s="11">
        <f t="shared" si="1179"/>
        <v>0</v>
      </c>
    </row>
    <row r="18283" spans="6:9">
      <c r="F18283" t="str">
        <f t="shared" si="1177"/>
        <v/>
      </c>
      <c r="G18283">
        <f t="shared" si="1178"/>
        <v>0</v>
      </c>
      <c r="H18283" s="11" t="str">
        <f t="shared" si="1176"/>
        <v/>
      </c>
      <c r="I18283" s="11">
        <f t="shared" si="1179"/>
        <v>0</v>
      </c>
    </row>
    <row r="18284" spans="6:9">
      <c r="F18284" t="str">
        <f t="shared" si="1177"/>
        <v/>
      </c>
      <c r="G18284">
        <f t="shared" si="1178"/>
        <v>0</v>
      </c>
      <c r="H18284" s="11" t="str">
        <f t="shared" si="1176"/>
        <v/>
      </c>
      <c r="I18284" s="11">
        <f t="shared" si="1179"/>
        <v>0</v>
      </c>
    </row>
    <row r="18285" spans="6:9">
      <c r="F18285" t="str">
        <f t="shared" si="1177"/>
        <v/>
      </c>
      <c r="G18285">
        <f t="shared" si="1178"/>
        <v>0</v>
      </c>
      <c r="H18285" s="11" t="str">
        <f t="shared" si="1176"/>
        <v/>
      </c>
      <c r="I18285" s="11">
        <f t="shared" si="1179"/>
        <v>0</v>
      </c>
    </row>
    <row r="18286" spans="6:9">
      <c r="F18286" t="str">
        <f t="shared" si="1177"/>
        <v/>
      </c>
      <c r="G18286">
        <f t="shared" si="1178"/>
        <v>0</v>
      </c>
      <c r="H18286" s="11" t="str">
        <f t="shared" si="1176"/>
        <v/>
      </c>
      <c r="I18286" s="11">
        <f t="shared" si="1179"/>
        <v>0</v>
      </c>
    </row>
    <row r="18287" spans="6:9">
      <c r="F18287" t="str">
        <f t="shared" si="1177"/>
        <v/>
      </c>
      <c r="G18287">
        <f t="shared" si="1178"/>
        <v>0</v>
      </c>
      <c r="H18287" s="11" t="str">
        <f t="shared" si="1176"/>
        <v/>
      </c>
      <c r="I18287" s="11">
        <f t="shared" si="1179"/>
        <v>0</v>
      </c>
    </row>
    <row r="18288" spans="6:9">
      <c r="F18288" t="str">
        <f t="shared" si="1177"/>
        <v/>
      </c>
      <c r="G18288">
        <f t="shared" si="1178"/>
        <v>0</v>
      </c>
      <c r="H18288" s="11" t="str">
        <f t="shared" si="1176"/>
        <v/>
      </c>
      <c r="I18288" s="11">
        <f t="shared" si="1179"/>
        <v>0</v>
      </c>
    </row>
    <row r="18289" spans="6:9">
      <c r="F18289" t="str">
        <f t="shared" si="1177"/>
        <v/>
      </c>
      <c r="G18289">
        <f t="shared" si="1178"/>
        <v>0</v>
      </c>
      <c r="H18289" s="11" t="str">
        <f t="shared" si="1176"/>
        <v/>
      </c>
      <c r="I18289" s="11">
        <f t="shared" si="1179"/>
        <v>0</v>
      </c>
    </row>
    <row r="18290" spans="6:9">
      <c r="F18290" t="str">
        <f t="shared" si="1177"/>
        <v/>
      </c>
      <c r="G18290">
        <f t="shared" si="1178"/>
        <v>0</v>
      </c>
      <c r="H18290" s="11" t="str">
        <f t="shared" si="1176"/>
        <v/>
      </c>
      <c r="I18290" s="11">
        <f t="shared" si="1179"/>
        <v>0</v>
      </c>
    </row>
    <row r="18291" spans="6:9">
      <c r="F18291" t="str">
        <f t="shared" si="1177"/>
        <v/>
      </c>
      <c r="G18291">
        <f t="shared" si="1178"/>
        <v>0</v>
      </c>
      <c r="H18291" s="11" t="str">
        <f t="shared" si="1176"/>
        <v/>
      </c>
      <c r="I18291" s="11">
        <f t="shared" si="1179"/>
        <v>0</v>
      </c>
    </row>
    <row r="18292" spans="6:9">
      <c r="F18292" t="str">
        <f t="shared" si="1177"/>
        <v/>
      </c>
      <c r="G18292">
        <f t="shared" si="1178"/>
        <v>0</v>
      </c>
      <c r="H18292" s="11" t="str">
        <f t="shared" si="1176"/>
        <v/>
      </c>
      <c r="I18292" s="11">
        <f t="shared" si="1179"/>
        <v>0</v>
      </c>
    </row>
    <row r="18293" spans="6:9">
      <c r="F18293" t="str">
        <f t="shared" si="1177"/>
        <v/>
      </c>
      <c r="G18293">
        <f t="shared" si="1178"/>
        <v>0</v>
      </c>
      <c r="H18293" s="11" t="str">
        <f t="shared" si="1176"/>
        <v/>
      </c>
      <c r="I18293" s="11">
        <f t="shared" si="1179"/>
        <v>0</v>
      </c>
    </row>
    <row r="18294" spans="6:9">
      <c r="F18294" t="str">
        <f t="shared" si="1177"/>
        <v/>
      </c>
      <c r="G18294">
        <f t="shared" si="1178"/>
        <v>0</v>
      </c>
      <c r="H18294" s="11" t="str">
        <f t="shared" si="1176"/>
        <v/>
      </c>
      <c r="I18294" s="11">
        <f t="shared" si="1179"/>
        <v>0</v>
      </c>
    </row>
    <row r="18295" spans="6:9">
      <c r="F18295" t="str">
        <f t="shared" si="1177"/>
        <v/>
      </c>
      <c r="G18295">
        <f t="shared" si="1178"/>
        <v>0</v>
      </c>
      <c r="H18295" s="11" t="str">
        <f t="shared" si="1176"/>
        <v/>
      </c>
      <c r="I18295" s="11">
        <f t="shared" si="1179"/>
        <v>0</v>
      </c>
    </row>
    <row r="18296" spans="6:9">
      <c r="F18296" t="str">
        <f t="shared" si="1177"/>
        <v/>
      </c>
      <c r="G18296">
        <f t="shared" si="1178"/>
        <v>0</v>
      </c>
      <c r="H18296" s="11" t="str">
        <f t="shared" si="1176"/>
        <v/>
      </c>
      <c r="I18296" s="11">
        <f t="shared" si="1179"/>
        <v>0</v>
      </c>
    </row>
    <row r="18297" spans="6:9">
      <c r="F18297" t="str">
        <f t="shared" si="1177"/>
        <v/>
      </c>
      <c r="G18297">
        <f t="shared" si="1178"/>
        <v>0</v>
      </c>
      <c r="H18297" s="11" t="str">
        <f t="shared" si="1176"/>
        <v/>
      </c>
      <c r="I18297" s="11">
        <f t="shared" si="1179"/>
        <v>0</v>
      </c>
    </row>
    <row r="18298" spans="6:9">
      <c r="F18298" t="str">
        <f t="shared" si="1177"/>
        <v/>
      </c>
      <c r="G18298">
        <f t="shared" si="1178"/>
        <v>0</v>
      </c>
      <c r="H18298" s="11" t="str">
        <f t="shared" si="1176"/>
        <v/>
      </c>
      <c r="I18298" s="11">
        <f t="shared" si="1179"/>
        <v>0</v>
      </c>
    </row>
    <row r="18299" spans="6:9">
      <c r="F18299" t="str">
        <f t="shared" si="1177"/>
        <v/>
      </c>
      <c r="G18299">
        <f t="shared" si="1178"/>
        <v>0</v>
      </c>
      <c r="H18299" s="11" t="str">
        <f t="shared" si="1176"/>
        <v/>
      </c>
      <c r="I18299" s="11">
        <f t="shared" si="1179"/>
        <v>0</v>
      </c>
    </row>
    <row r="18300" spans="6:9">
      <c r="F18300" t="str">
        <f t="shared" si="1177"/>
        <v/>
      </c>
      <c r="G18300">
        <f t="shared" si="1178"/>
        <v>0</v>
      </c>
      <c r="H18300" s="11" t="str">
        <f t="shared" si="1176"/>
        <v/>
      </c>
      <c r="I18300" s="11">
        <f t="shared" si="1179"/>
        <v>0</v>
      </c>
    </row>
    <row r="18301" spans="6:9">
      <c r="F18301" t="str">
        <f t="shared" si="1177"/>
        <v/>
      </c>
      <c r="G18301">
        <f t="shared" si="1178"/>
        <v>0</v>
      </c>
      <c r="H18301" s="11" t="str">
        <f t="shared" si="1176"/>
        <v/>
      </c>
      <c r="I18301" s="11">
        <f t="shared" si="1179"/>
        <v>0</v>
      </c>
    </row>
    <row r="18302" spans="6:9">
      <c r="F18302" t="str">
        <f t="shared" si="1177"/>
        <v/>
      </c>
      <c r="G18302">
        <f t="shared" si="1178"/>
        <v>0</v>
      </c>
      <c r="H18302" s="11" t="str">
        <f t="shared" si="1176"/>
        <v/>
      </c>
      <c r="I18302" s="11">
        <f t="shared" si="1179"/>
        <v>0</v>
      </c>
    </row>
    <row r="18303" spans="6:9">
      <c r="F18303" t="str">
        <f t="shared" si="1177"/>
        <v/>
      </c>
      <c r="G18303">
        <f t="shared" si="1178"/>
        <v>0</v>
      </c>
      <c r="H18303" s="11" t="str">
        <f t="shared" si="1176"/>
        <v/>
      </c>
      <c r="I18303" s="11">
        <f t="shared" si="1179"/>
        <v>0</v>
      </c>
    </row>
    <row r="18304" spans="6:9">
      <c r="F18304" t="str">
        <f t="shared" si="1177"/>
        <v/>
      </c>
      <c r="G18304">
        <f t="shared" si="1178"/>
        <v>0</v>
      </c>
      <c r="H18304" s="11" t="str">
        <f t="shared" si="1176"/>
        <v/>
      </c>
      <c r="I18304" s="11">
        <f t="shared" si="1179"/>
        <v>0</v>
      </c>
    </row>
    <row r="18305" spans="6:9">
      <c r="F18305" t="str">
        <f t="shared" si="1177"/>
        <v/>
      </c>
      <c r="G18305">
        <f t="shared" si="1178"/>
        <v>0</v>
      </c>
      <c r="H18305" s="11" t="str">
        <f t="shared" si="1176"/>
        <v/>
      </c>
      <c r="I18305" s="11">
        <f t="shared" si="1179"/>
        <v>0</v>
      </c>
    </row>
    <row r="18306" spans="6:9">
      <c r="F18306" t="str">
        <f t="shared" si="1177"/>
        <v/>
      </c>
      <c r="G18306">
        <f t="shared" si="1178"/>
        <v>0</v>
      </c>
      <c r="H18306" s="11" t="str">
        <f t="shared" ref="H18306:H18369" si="1180">IFERROR(HLOOKUP($A18306,$N$85:$S$86,2,0),"")</f>
        <v/>
      </c>
      <c r="I18306" s="11">
        <f t="shared" si="1179"/>
        <v>0</v>
      </c>
    </row>
    <row r="18307" spans="6:9">
      <c r="F18307" t="str">
        <f t="shared" ref="F18307:F18370" si="1181">IFERROR(HLOOKUP($A18307,$N$40:$S$41,2,0),"")</f>
        <v/>
      </c>
      <c r="G18307">
        <f t="shared" ref="G18307:G18370" si="1182">IFERROR(IF(D18307&gt;F18307,(D18307-F18307)^2,0),0)</f>
        <v>0</v>
      </c>
      <c r="H18307" s="11" t="str">
        <f t="shared" si="1180"/>
        <v/>
      </c>
      <c r="I18307" s="11">
        <f t="shared" ref="I18307:I18370" si="1183">IFERROR(IF(D18307&gt;H18307,(D18307-H18307)^2,0),0)</f>
        <v>0</v>
      </c>
    </row>
    <row r="18308" spans="6:9">
      <c r="F18308" t="str">
        <f t="shared" si="1181"/>
        <v/>
      </c>
      <c r="G18308">
        <f t="shared" si="1182"/>
        <v>0</v>
      </c>
      <c r="H18308" s="11" t="str">
        <f t="shared" si="1180"/>
        <v/>
      </c>
      <c r="I18308" s="11">
        <f t="shared" si="1183"/>
        <v>0</v>
      </c>
    </row>
    <row r="18309" spans="6:9">
      <c r="F18309" t="str">
        <f t="shared" si="1181"/>
        <v/>
      </c>
      <c r="G18309">
        <f t="shared" si="1182"/>
        <v>0</v>
      </c>
      <c r="H18309" s="11" t="str">
        <f t="shared" si="1180"/>
        <v/>
      </c>
      <c r="I18309" s="11">
        <f t="shared" si="1183"/>
        <v>0</v>
      </c>
    </row>
    <row r="18310" spans="6:9">
      <c r="F18310" t="str">
        <f t="shared" si="1181"/>
        <v/>
      </c>
      <c r="G18310">
        <f t="shared" si="1182"/>
        <v>0</v>
      </c>
      <c r="H18310" s="11" t="str">
        <f t="shared" si="1180"/>
        <v/>
      </c>
      <c r="I18310" s="11">
        <f t="shared" si="1183"/>
        <v>0</v>
      </c>
    </row>
    <row r="18311" spans="6:9">
      <c r="F18311" t="str">
        <f t="shared" si="1181"/>
        <v/>
      </c>
      <c r="G18311">
        <f t="shared" si="1182"/>
        <v>0</v>
      </c>
      <c r="H18311" s="11" t="str">
        <f t="shared" si="1180"/>
        <v/>
      </c>
      <c r="I18311" s="11">
        <f t="shared" si="1183"/>
        <v>0</v>
      </c>
    </row>
    <row r="18312" spans="6:9">
      <c r="F18312" t="str">
        <f t="shared" si="1181"/>
        <v/>
      </c>
      <c r="G18312">
        <f t="shared" si="1182"/>
        <v>0</v>
      </c>
      <c r="H18312" s="11" t="str">
        <f t="shared" si="1180"/>
        <v/>
      </c>
      <c r="I18312" s="11">
        <f t="shared" si="1183"/>
        <v>0</v>
      </c>
    </row>
    <row r="18313" spans="6:9">
      <c r="F18313" t="str">
        <f t="shared" si="1181"/>
        <v/>
      </c>
      <c r="G18313">
        <f t="shared" si="1182"/>
        <v>0</v>
      </c>
      <c r="H18313" s="11" t="str">
        <f t="shared" si="1180"/>
        <v/>
      </c>
      <c r="I18313" s="11">
        <f t="shared" si="1183"/>
        <v>0</v>
      </c>
    </row>
    <row r="18314" spans="6:9">
      <c r="F18314" t="str">
        <f t="shared" si="1181"/>
        <v/>
      </c>
      <c r="G18314">
        <f t="shared" si="1182"/>
        <v>0</v>
      </c>
      <c r="H18314" s="11" t="str">
        <f t="shared" si="1180"/>
        <v/>
      </c>
      <c r="I18314" s="11">
        <f t="shared" si="1183"/>
        <v>0</v>
      </c>
    </row>
    <row r="18315" spans="6:9">
      <c r="F18315" t="str">
        <f t="shared" si="1181"/>
        <v/>
      </c>
      <c r="G18315">
        <f t="shared" si="1182"/>
        <v>0</v>
      </c>
      <c r="H18315" s="11" t="str">
        <f t="shared" si="1180"/>
        <v/>
      </c>
      <c r="I18315" s="11">
        <f t="shared" si="1183"/>
        <v>0</v>
      </c>
    </row>
    <row r="18316" spans="6:9">
      <c r="F18316" t="str">
        <f t="shared" si="1181"/>
        <v/>
      </c>
      <c r="G18316">
        <f t="shared" si="1182"/>
        <v>0</v>
      </c>
      <c r="H18316" s="11" t="str">
        <f t="shared" si="1180"/>
        <v/>
      </c>
      <c r="I18316" s="11">
        <f t="shared" si="1183"/>
        <v>0</v>
      </c>
    </row>
    <row r="18317" spans="6:9">
      <c r="F18317" t="str">
        <f t="shared" si="1181"/>
        <v/>
      </c>
      <c r="G18317">
        <f t="shared" si="1182"/>
        <v>0</v>
      </c>
      <c r="H18317" s="11" t="str">
        <f t="shared" si="1180"/>
        <v/>
      </c>
      <c r="I18317" s="11">
        <f t="shared" si="1183"/>
        <v>0</v>
      </c>
    </row>
    <row r="18318" spans="6:9">
      <c r="F18318" t="str">
        <f t="shared" si="1181"/>
        <v/>
      </c>
      <c r="G18318">
        <f t="shared" si="1182"/>
        <v>0</v>
      </c>
      <c r="H18318" s="11" t="str">
        <f t="shared" si="1180"/>
        <v/>
      </c>
      <c r="I18318" s="11">
        <f t="shared" si="1183"/>
        <v>0</v>
      </c>
    </row>
    <row r="18319" spans="6:9">
      <c r="F18319" t="str">
        <f t="shared" si="1181"/>
        <v/>
      </c>
      <c r="G18319">
        <f t="shared" si="1182"/>
        <v>0</v>
      </c>
      <c r="H18319" s="11" t="str">
        <f t="shared" si="1180"/>
        <v/>
      </c>
      <c r="I18319" s="11">
        <f t="shared" si="1183"/>
        <v>0</v>
      </c>
    </row>
    <row r="18320" spans="6:9">
      <c r="F18320" t="str">
        <f t="shared" si="1181"/>
        <v/>
      </c>
      <c r="G18320">
        <f t="shared" si="1182"/>
        <v>0</v>
      </c>
      <c r="H18320" s="11" t="str">
        <f t="shared" si="1180"/>
        <v/>
      </c>
      <c r="I18320" s="11">
        <f t="shared" si="1183"/>
        <v>0</v>
      </c>
    </row>
    <row r="18321" spans="6:9">
      <c r="F18321" t="str">
        <f t="shared" si="1181"/>
        <v/>
      </c>
      <c r="G18321">
        <f t="shared" si="1182"/>
        <v>0</v>
      </c>
      <c r="H18321" s="11" t="str">
        <f t="shared" si="1180"/>
        <v/>
      </c>
      <c r="I18321" s="11">
        <f t="shared" si="1183"/>
        <v>0</v>
      </c>
    </row>
    <row r="18322" spans="6:9">
      <c r="F18322" t="str">
        <f t="shared" si="1181"/>
        <v/>
      </c>
      <c r="G18322">
        <f t="shared" si="1182"/>
        <v>0</v>
      </c>
      <c r="H18322" s="11" t="str">
        <f t="shared" si="1180"/>
        <v/>
      </c>
      <c r="I18322" s="11">
        <f t="shared" si="1183"/>
        <v>0</v>
      </c>
    </row>
    <row r="18323" spans="6:9">
      <c r="F18323" t="str">
        <f t="shared" si="1181"/>
        <v/>
      </c>
      <c r="G18323">
        <f t="shared" si="1182"/>
        <v>0</v>
      </c>
      <c r="H18323" s="11" t="str">
        <f t="shared" si="1180"/>
        <v/>
      </c>
      <c r="I18323" s="11">
        <f t="shared" si="1183"/>
        <v>0</v>
      </c>
    </row>
    <row r="18324" spans="6:9">
      <c r="F18324" t="str">
        <f t="shared" si="1181"/>
        <v/>
      </c>
      <c r="G18324">
        <f t="shared" si="1182"/>
        <v>0</v>
      </c>
      <c r="H18324" s="11" t="str">
        <f t="shared" si="1180"/>
        <v/>
      </c>
      <c r="I18324" s="11">
        <f t="shared" si="1183"/>
        <v>0</v>
      </c>
    </row>
    <row r="18325" spans="6:9">
      <c r="F18325" t="str">
        <f t="shared" si="1181"/>
        <v/>
      </c>
      <c r="G18325">
        <f t="shared" si="1182"/>
        <v>0</v>
      </c>
      <c r="H18325" s="11" t="str">
        <f t="shared" si="1180"/>
        <v/>
      </c>
      <c r="I18325" s="11">
        <f t="shared" si="1183"/>
        <v>0</v>
      </c>
    </row>
    <row r="18326" spans="6:9">
      <c r="F18326" t="str">
        <f t="shared" si="1181"/>
        <v/>
      </c>
      <c r="G18326">
        <f t="shared" si="1182"/>
        <v>0</v>
      </c>
      <c r="H18326" s="11" t="str">
        <f t="shared" si="1180"/>
        <v/>
      </c>
      <c r="I18326" s="11">
        <f t="shared" si="1183"/>
        <v>0</v>
      </c>
    </row>
    <row r="18327" spans="6:9">
      <c r="F18327" t="str">
        <f t="shared" si="1181"/>
        <v/>
      </c>
      <c r="G18327">
        <f t="shared" si="1182"/>
        <v>0</v>
      </c>
      <c r="H18327" s="11" t="str">
        <f t="shared" si="1180"/>
        <v/>
      </c>
      <c r="I18327" s="11">
        <f t="shared" si="1183"/>
        <v>0</v>
      </c>
    </row>
    <row r="18328" spans="6:9">
      <c r="F18328" t="str">
        <f t="shared" si="1181"/>
        <v/>
      </c>
      <c r="G18328">
        <f t="shared" si="1182"/>
        <v>0</v>
      </c>
      <c r="H18328" s="11" t="str">
        <f t="shared" si="1180"/>
        <v/>
      </c>
      <c r="I18328" s="11">
        <f t="shared" si="1183"/>
        <v>0</v>
      </c>
    </row>
    <row r="18329" spans="6:9">
      <c r="F18329" t="str">
        <f t="shared" si="1181"/>
        <v/>
      </c>
      <c r="G18329">
        <f t="shared" si="1182"/>
        <v>0</v>
      </c>
      <c r="H18329" s="11" t="str">
        <f t="shared" si="1180"/>
        <v/>
      </c>
      <c r="I18329" s="11">
        <f t="shared" si="1183"/>
        <v>0</v>
      </c>
    </row>
    <row r="18330" spans="6:9">
      <c r="F18330" t="str">
        <f t="shared" si="1181"/>
        <v/>
      </c>
      <c r="G18330">
        <f t="shared" si="1182"/>
        <v>0</v>
      </c>
      <c r="H18330" s="11" t="str">
        <f t="shared" si="1180"/>
        <v/>
      </c>
      <c r="I18330" s="11">
        <f t="shared" si="1183"/>
        <v>0</v>
      </c>
    </row>
    <row r="18331" spans="6:9">
      <c r="F18331" t="str">
        <f t="shared" si="1181"/>
        <v/>
      </c>
      <c r="G18331">
        <f t="shared" si="1182"/>
        <v>0</v>
      </c>
      <c r="H18331" s="11" t="str">
        <f t="shared" si="1180"/>
        <v/>
      </c>
      <c r="I18331" s="11">
        <f t="shared" si="1183"/>
        <v>0</v>
      </c>
    </row>
    <row r="18332" spans="6:9">
      <c r="F18332" t="str">
        <f t="shared" si="1181"/>
        <v/>
      </c>
      <c r="G18332">
        <f t="shared" si="1182"/>
        <v>0</v>
      </c>
      <c r="H18332" s="11" t="str">
        <f t="shared" si="1180"/>
        <v/>
      </c>
      <c r="I18332" s="11">
        <f t="shared" si="1183"/>
        <v>0</v>
      </c>
    </row>
    <row r="18333" spans="6:9">
      <c r="F18333" t="str">
        <f t="shared" si="1181"/>
        <v/>
      </c>
      <c r="G18333">
        <f t="shared" si="1182"/>
        <v>0</v>
      </c>
      <c r="H18333" s="11" t="str">
        <f t="shared" si="1180"/>
        <v/>
      </c>
      <c r="I18333" s="11">
        <f t="shared" si="1183"/>
        <v>0</v>
      </c>
    </row>
    <row r="18334" spans="6:9">
      <c r="F18334" t="str">
        <f t="shared" si="1181"/>
        <v/>
      </c>
      <c r="G18334">
        <f t="shared" si="1182"/>
        <v>0</v>
      </c>
      <c r="H18334" s="11" t="str">
        <f t="shared" si="1180"/>
        <v/>
      </c>
      <c r="I18334" s="11">
        <f t="shared" si="1183"/>
        <v>0</v>
      </c>
    </row>
    <row r="18335" spans="6:9">
      <c r="F18335" t="str">
        <f t="shared" si="1181"/>
        <v/>
      </c>
      <c r="G18335">
        <f t="shared" si="1182"/>
        <v>0</v>
      </c>
      <c r="H18335" s="11" t="str">
        <f t="shared" si="1180"/>
        <v/>
      </c>
      <c r="I18335" s="11">
        <f t="shared" si="1183"/>
        <v>0</v>
      </c>
    </row>
    <row r="18336" spans="6:9">
      <c r="F18336" t="str">
        <f t="shared" si="1181"/>
        <v/>
      </c>
      <c r="G18336">
        <f t="shared" si="1182"/>
        <v>0</v>
      </c>
      <c r="H18336" s="11" t="str">
        <f t="shared" si="1180"/>
        <v/>
      </c>
      <c r="I18336" s="11">
        <f t="shared" si="1183"/>
        <v>0</v>
      </c>
    </row>
    <row r="18337" spans="6:9">
      <c r="F18337" t="str">
        <f t="shared" si="1181"/>
        <v/>
      </c>
      <c r="G18337">
        <f t="shared" si="1182"/>
        <v>0</v>
      </c>
      <c r="H18337" s="11" t="str">
        <f t="shared" si="1180"/>
        <v/>
      </c>
      <c r="I18337" s="11">
        <f t="shared" si="1183"/>
        <v>0</v>
      </c>
    </row>
    <row r="18338" spans="6:9">
      <c r="F18338" t="str">
        <f t="shared" si="1181"/>
        <v/>
      </c>
      <c r="G18338">
        <f t="shared" si="1182"/>
        <v>0</v>
      </c>
      <c r="H18338" s="11" t="str">
        <f t="shared" si="1180"/>
        <v/>
      </c>
      <c r="I18338" s="11">
        <f t="shared" si="1183"/>
        <v>0</v>
      </c>
    </row>
    <row r="18339" spans="6:9">
      <c r="F18339" t="str">
        <f t="shared" si="1181"/>
        <v/>
      </c>
      <c r="G18339">
        <f t="shared" si="1182"/>
        <v>0</v>
      </c>
      <c r="H18339" s="11" t="str">
        <f t="shared" si="1180"/>
        <v/>
      </c>
      <c r="I18339" s="11">
        <f t="shared" si="1183"/>
        <v>0</v>
      </c>
    </row>
    <row r="18340" spans="6:9">
      <c r="F18340" t="str">
        <f t="shared" si="1181"/>
        <v/>
      </c>
      <c r="G18340">
        <f t="shared" si="1182"/>
        <v>0</v>
      </c>
      <c r="H18340" s="11" t="str">
        <f t="shared" si="1180"/>
        <v/>
      </c>
      <c r="I18340" s="11">
        <f t="shared" si="1183"/>
        <v>0</v>
      </c>
    </row>
    <row r="18341" spans="6:9">
      <c r="F18341" t="str">
        <f t="shared" si="1181"/>
        <v/>
      </c>
      <c r="G18341">
        <f t="shared" si="1182"/>
        <v>0</v>
      </c>
      <c r="H18341" s="11" t="str">
        <f t="shared" si="1180"/>
        <v/>
      </c>
      <c r="I18341" s="11">
        <f t="shared" si="1183"/>
        <v>0</v>
      </c>
    </row>
    <row r="18342" spans="6:9">
      <c r="F18342" t="str">
        <f t="shared" si="1181"/>
        <v/>
      </c>
      <c r="G18342">
        <f t="shared" si="1182"/>
        <v>0</v>
      </c>
      <c r="H18342" s="11" t="str">
        <f t="shared" si="1180"/>
        <v/>
      </c>
      <c r="I18342" s="11">
        <f t="shared" si="1183"/>
        <v>0</v>
      </c>
    </row>
    <row r="18343" spans="6:9">
      <c r="F18343" t="str">
        <f t="shared" si="1181"/>
        <v/>
      </c>
      <c r="G18343">
        <f t="shared" si="1182"/>
        <v>0</v>
      </c>
      <c r="H18343" s="11" t="str">
        <f t="shared" si="1180"/>
        <v/>
      </c>
      <c r="I18343" s="11">
        <f t="shared" si="1183"/>
        <v>0</v>
      </c>
    </row>
    <row r="18344" spans="6:9">
      <c r="F18344" t="str">
        <f t="shared" si="1181"/>
        <v/>
      </c>
      <c r="G18344">
        <f t="shared" si="1182"/>
        <v>0</v>
      </c>
      <c r="H18344" s="11" t="str">
        <f t="shared" si="1180"/>
        <v/>
      </c>
      <c r="I18344" s="11">
        <f t="shared" si="1183"/>
        <v>0</v>
      </c>
    </row>
    <row r="18345" spans="6:9">
      <c r="F18345" t="str">
        <f t="shared" si="1181"/>
        <v/>
      </c>
      <c r="G18345">
        <f t="shared" si="1182"/>
        <v>0</v>
      </c>
      <c r="H18345" s="11" t="str">
        <f t="shared" si="1180"/>
        <v/>
      </c>
      <c r="I18345" s="11">
        <f t="shared" si="1183"/>
        <v>0</v>
      </c>
    </row>
    <row r="18346" spans="6:9">
      <c r="F18346" t="str">
        <f t="shared" si="1181"/>
        <v/>
      </c>
      <c r="G18346">
        <f t="shared" si="1182"/>
        <v>0</v>
      </c>
      <c r="H18346" s="11" t="str">
        <f t="shared" si="1180"/>
        <v/>
      </c>
      <c r="I18346" s="11">
        <f t="shared" si="1183"/>
        <v>0</v>
      </c>
    </row>
    <row r="18347" spans="6:9">
      <c r="F18347" t="str">
        <f t="shared" si="1181"/>
        <v/>
      </c>
      <c r="G18347">
        <f t="shared" si="1182"/>
        <v>0</v>
      </c>
      <c r="H18347" s="11" t="str">
        <f t="shared" si="1180"/>
        <v/>
      </c>
      <c r="I18347" s="11">
        <f t="shared" si="1183"/>
        <v>0</v>
      </c>
    </row>
    <row r="18348" spans="6:9">
      <c r="F18348" t="str">
        <f t="shared" si="1181"/>
        <v/>
      </c>
      <c r="G18348">
        <f t="shared" si="1182"/>
        <v>0</v>
      </c>
      <c r="H18348" s="11" t="str">
        <f t="shared" si="1180"/>
        <v/>
      </c>
      <c r="I18348" s="11">
        <f t="shared" si="1183"/>
        <v>0</v>
      </c>
    </row>
    <row r="18349" spans="6:9">
      <c r="F18349" t="str">
        <f t="shared" si="1181"/>
        <v/>
      </c>
      <c r="G18349">
        <f t="shared" si="1182"/>
        <v>0</v>
      </c>
      <c r="H18349" s="11" t="str">
        <f t="shared" si="1180"/>
        <v/>
      </c>
      <c r="I18349" s="11">
        <f t="shared" si="1183"/>
        <v>0</v>
      </c>
    </row>
    <row r="18350" spans="6:9">
      <c r="F18350" t="str">
        <f t="shared" si="1181"/>
        <v/>
      </c>
      <c r="G18350">
        <f t="shared" si="1182"/>
        <v>0</v>
      </c>
      <c r="H18350" s="11" t="str">
        <f t="shared" si="1180"/>
        <v/>
      </c>
      <c r="I18350" s="11">
        <f t="shared" si="1183"/>
        <v>0</v>
      </c>
    </row>
    <row r="18351" spans="6:9">
      <c r="F18351" t="str">
        <f t="shared" si="1181"/>
        <v/>
      </c>
      <c r="G18351">
        <f t="shared" si="1182"/>
        <v>0</v>
      </c>
      <c r="H18351" s="11" t="str">
        <f t="shared" si="1180"/>
        <v/>
      </c>
      <c r="I18351" s="11">
        <f t="shared" si="1183"/>
        <v>0</v>
      </c>
    </row>
    <row r="18352" spans="6:9">
      <c r="F18352" t="str">
        <f t="shared" si="1181"/>
        <v/>
      </c>
      <c r="G18352">
        <f t="shared" si="1182"/>
        <v>0</v>
      </c>
      <c r="H18352" s="11" t="str">
        <f t="shared" si="1180"/>
        <v/>
      </c>
      <c r="I18352" s="11">
        <f t="shared" si="1183"/>
        <v>0</v>
      </c>
    </row>
    <row r="18353" spans="6:9">
      <c r="F18353" t="str">
        <f t="shared" si="1181"/>
        <v/>
      </c>
      <c r="G18353">
        <f t="shared" si="1182"/>
        <v>0</v>
      </c>
      <c r="H18353" s="11" t="str">
        <f t="shared" si="1180"/>
        <v/>
      </c>
      <c r="I18353" s="11">
        <f t="shared" si="1183"/>
        <v>0</v>
      </c>
    </row>
    <row r="18354" spans="6:9">
      <c r="F18354" t="str">
        <f t="shared" si="1181"/>
        <v/>
      </c>
      <c r="G18354">
        <f t="shared" si="1182"/>
        <v>0</v>
      </c>
      <c r="H18354" s="11" t="str">
        <f t="shared" si="1180"/>
        <v/>
      </c>
      <c r="I18354" s="11">
        <f t="shared" si="1183"/>
        <v>0</v>
      </c>
    </row>
    <row r="18355" spans="6:9">
      <c r="F18355" t="str">
        <f t="shared" si="1181"/>
        <v/>
      </c>
      <c r="G18355">
        <f t="shared" si="1182"/>
        <v>0</v>
      </c>
      <c r="H18355" s="11" t="str">
        <f t="shared" si="1180"/>
        <v/>
      </c>
      <c r="I18355" s="11">
        <f t="shared" si="1183"/>
        <v>0</v>
      </c>
    </row>
    <row r="18356" spans="6:9">
      <c r="F18356" t="str">
        <f t="shared" si="1181"/>
        <v/>
      </c>
      <c r="G18356">
        <f t="shared" si="1182"/>
        <v>0</v>
      </c>
      <c r="H18356" s="11" t="str">
        <f t="shared" si="1180"/>
        <v/>
      </c>
      <c r="I18356" s="11">
        <f t="shared" si="1183"/>
        <v>0</v>
      </c>
    </row>
    <row r="18357" spans="6:9">
      <c r="F18357" t="str">
        <f t="shared" si="1181"/>
        <v/>
      </c>
      <c r="G18357">
        <f t="shared" si="1182"/>
        <v>0</v>
      </c>
      <c r="H18357" s="11" t="str">
        <f t="shared" si="1180"/>
        <v/>
      </c>
      <c r="I18357" s="11">
        <f t="shared" si="1183"/>
        <v>0</v>
      </c>
    </row>
    <row r="18358" spans="6:9">
      <c r="F18358" t="str">
        <f t="shared" si="1181"/>
        <v/>
      </c>
      <c r="G18358">
        <f t="shared" si="1182"/>
        <v>0</v>
      </c>
      <c r="H18358" s="11" t="str">
        <f t="shared" si="1180"/>
        <v/>
      </c>
      <c r="I18358" s="11">
        <f t="shared" si="1183"/>
        <v>0</v>
      </c>
    </row>
    <row r="18359" spans="6:9">
      <c r="F18359" t="str">
        <f t="shared" si="1181"/>
        <v/>
      </c>
      <c r="G18359">
        <f t="shared" si="1182"/>
        <v>0</v>
      </c>
      <c r="H18359" s="11" t="str">
        <f t="shared" si="1180"/>
        <v/>
      </c>
      <c r="I18359" s="11">
        <f t="shared" si="1183"/>
        <v>0</v>
      </c>
    </row>
    <row r="18360" spans="6:9">
      <c r="F18360" t="str">
        <f t="shared" si="1181"/>
        <v/>
      </c>
      <c r="G18360">
        <f t="shared" si="1182"/>
        <v>0</v>
      </c>
      <c r="H18360" s="11" t="str">
        <f t="shared" si="1180"/>
        <v/>
      </c>
      <c r="I18360" s="11">
        <f t="shared" si="1183"/>
        <v>0</v>
      </c>
    </row>
    <row r="18361" spans="6:9">
      <c r="F18361" t="str">
        <f t="shared" si="1181"/>
        <v/>
      </c>
      <c r="G18361">
        <f t="shared" si="1182"/>
        <v>0</v>
      </c>
      <c r="H18361" s="11" t="str">
        <f t="shared" si="1180"/>
        <v/>
      </c>
      <c r="I18361" s="11">
        <f t="shared" si="1183"/>
        <v>0</v>
      </c>
    </row>
    <row r="18362" spans="6:9">
      <c r="F18362" t="str">
        <f t="shared" si="1181"/>
        <v/>
      </c>
      <c r="G18362">
        <f t="shared" si="1182"/>
        <v>0</v>
      </c>
      <c r="H18362" s="11" t="str">
        <f t="shared" si="1180"/>
        <v/>
      </c>
      <c r="I18362" s="11">
        <f t="shared" si="1183"/>
        <v>0</v>
      </c>
    </row>
    <row r="18363" spans="6:9">
      <c r="F18363" t="str">
        <f t="shared" si="1181"/>
        <v/>
      </c>
      <c r="G18363">
        <f t="shared" si="1182"/>
        <v>0</v>
      </c>
      <c r="H18363" s="11" t="str">
        <f t="shared" si="1180"/>
        <v/>
      </c>
      <c r="I18363" s="11">
        <f t="shared" si="1183"/>
        <v>0</v>
      </c>
    </row>
    <row r="18364" spans="6:9">
      <c r="F18364" t="str">
        <f t="shared" si="1181"/>
        <v/>
      </c>
      <c r="G18364">
        <f t="shared" si="1182"/>
        <v>0</v>
      </c>
      <c r="H18364" s="11" t="str">
        <f t="shared" si="1180"/>
        <v/>
      </c>
      <c r="I18364" s="11">
        <f t="shared" si="1183"/>
        <v>0</v>
      </c>
    </row>
    <row r="18365" spans="6:9">
      <c r="F18365" t="str">
        <f t="shared" si="1181"/>
        <v/>
      </c>
      <c r="G18365">
        <f t="shared" si="1182"/>
        <v>0</v>
      </c>
      <c r="H18365" s="11" t="str">
        <f t="shared" si="1180"/>
        <v/>
      </c>
      <c r="I18365" s="11">
        <f t="shared" si="1183"/>
        <v>0</v>
      </c>
    </row>
    <row r="18366" spans="6:9">
      <c r="F18366" t="str">
        <f t="shared" si="1181"/>
        <v/>
      </c>
      <c r="G18366">
        <f t="shared" si="1182"/>
        <v>0</v>
      </c>
      <c r="H18366" s="11" t="str">
        <f t="shared" si="1180"/>
        <v/>
      </c>
      <c r="I18366" s="11">
        <f t="shared" si="1183"/>
        <v>0</v>
      </c>
    </row>
    <row r="18367" spans="6:9">
      <c r="F18367" t="str">
        <f t="shared" si="1181"/>
        <v/>
      </c>
      <c r="G18367">
        <f t="shared" si="1182"/>
        <v>0</v>
      </c>
      <c r="H18367" s="11" t="str">
        <f t="shared" si="1180"/>
        <v/>
      </c>
      <c r="I18367" s="11">
        <f t="shared" si="1183"/>
        <v>0</v>
      </c>
    </row>
    <row r="18368" spans="6:9">
      <c r="F18368" t="str">
        <f t="shared" si="1181"/>
        <v/>
      </c>
      <c r="G18368">
        <f t="shared" si="1182"/>
        <v>0</v>
      </c>
      <c r="H18368" s="11" t="str">
        <f t="shared" si="1180"/>
        <v/>
      </c>
      <c r="I18368" s="11">
        <f t="shared" si="1183"/>
        <v>0</v>
      </c>
    </row>
    <row r="18369" spans="6:9">
      <c r="F18369" t="str">
        <f t="shared" si="1181"/>
        <v/>
      </c>
      <c r="G18369">
        <f t="shared" si="1182"/>
        <v>0</v>
      </c>
      <c r="H18369" s="11" t="str">
        <f t="shared" si="1180"/>
        <v/>
      </c>
      <c r="I18369" s="11">
        <f t="shared" si="1183"/>
        <v>0</v>
      </c>
    </row>
    <row r="18370" spans="6:9">
      <c r="F18370" t="str">
        <f t="shared" si="1181"/>
        <v/>
      </c>
      <c r="G18370">
        <f t="shared" si="1182"/>
        <v>0</v>
      </c>
      <c r="H18370" s="11" t="str">
        <f t="shared" ref="H18370:H18433" si="1184">IFERROR(HLOOKUP($A18370,$N$85:$S$86,2,0),"")</f>
        <v/>
      </c>
      <c r="I18370" s="11">
        <f t="shared" si="1183"/>
        <v>0</v>
      </c>
    </row>
    <row r="18371" spans="6:9">
      <c r="F18371" t="str">
        <f t="shared" ref="F18371:F18434" si="1185">IFERROR(HLOOKUP($A18371,$N$40:$S$41,2,0),"")</f>
        <v/>
      </c>
      <c r="G18371">
        <f t="shared" ref="G18371:G18434" si="1186">IFERROR(IF(D18371&gt;F18371,(D18371-F18371)^2,0),0)</f>
        <v>0</v>
      </c>
      <c r="H18371" s="11" t="str">
        <f t="shared" si="1184"/>
        <v/>
      </c>
      <c r="I18371" s="11">
        <f t="shared" ref="I18371:I18434" si="1187">IFERROR(IF(D18371&gt;H18371,(D18371-H18371)^2,0),0)</f>
        <v>0</v>
      </c>
    </row>
    <row r="18372" spans="6:9">
      <c r="F18372" t="str">
        <f t="shared" si="1185"/>
        <v/>
      </c>
      <c r="G18372">
        <f t="shared" si="1186"/>
        <v>0</v>
      </c>
      <c r="H18372" s="11" t="str">
        <f t="shared" si="1184"/>
        <v/>
      </c>
      <c r="I18372" s="11">
        <f t="shared" si="1187"/>
        <v>0</v>
      </c>
    </row>
    <row r="18373" spans="6:9">
      <c r="F18373" t="str">
        <f t="shared" si="1185"/>
        <v/>
      </c>
      <c r="G18373">
        <f t="shared" si="1186"/>
        <v>0</v>
      </c>
      <c r="H18373" s="11" t="str">
        <f t="shared" si="1184"/>
        <v/>
      </c>
      <c r="I18373" s="11">
        <f t="shared" si="1187"/>
        <v>0</v>
      </c>
    </row>
    <row r="18374" spans="6:9">
      <c r="F18374" t="str">
        <f t="shared" si="1185"/>
        <v/>
      </c>
      <c r="G18374">
        <f t="shared" si="1186"/>
        <v>0</v>
      </c>
      <c r="H18374" s="11" t="str">
        <f t="shared" si="1184"/>
        <v/>
      </c>
      <c r="I18374" s="11">
        <f t="shared" si="1187"/>
        <v>0</v>
      </c>
    </row>
    <row r="18375" spans="6:9">
      <c r="F18375" t="str">
        <f t="shared" si="1185"/>
        <v/>
      </c>
      <c r="G18375">
        <f t="shared" si="1186"/>
        <v>0</v>
      </c>
      <c r="H18375" s="11" t="str">
        <f t="shared" si="1184"/>
        <v/>
      </c>
      <c r="I18375" s="11">
        <f t="shared" si="1187"/>
        <v>0</v>
      </c>
    </row>
    <row r="18376" spans="6:9">
      <c r="F18376" t="str">
        <f t="shared" si="1185"/>
        <v/>
      </c>
      <c r="G18376">
        <f t="shared" si="1186"/>
        <v>0</v>
      </c>
      <c r="H18376" s="11" t="str">
        <f t="shared" si="1184"/>
        <v/>
      </c>
      <c r="I18376" s="11">
        <f t="shared" si="1187"/>
        <v>0</v>
      </c>
    </row>
    <row r="18377" spans="6:9">
      <c r="F18377" t="str">
        <f t="shared" si="1185"/>
        <v/>
      </c>
      <c r="G18377">
        <f t="shared" si="1186"/>
        <v>0</v>
      </c>
      <c r="H18377" s="11" t="str">
        <f t="shared" si="1184"/>
        <v/>
      </c>
      <c r="I18377" s="11">
        <f t="shared" si="1187"/>
        <v>0</v>
      </c>
    </row>
    <row r="18378" spans="6:9">
      <c r="F18378" t="str">
        <f t="shared" si="1185"/>
        <v/>
      </c>
      <c r="G18378">
        <f t="shared" si="1186"/>
        <v>0</v>
      </c>
      <c r="H18378" s="11" t="str">
        <f t="shared" si="1184"/>
        <v/>
      </c>
      <c r="I18378" s="11">
        <f t="shared" si="1187"/>
        <v>0</v>
      </c>
    </row>
    <row r="18379" spans="6:9">
      <c r="F18379" t="str">
        <f t="shared" si="1185"/>
        <v/>
      </c>
      <c r="G18379">
        <f t="shared" si="1186"/>
        <v>0</v>
      </c>
      <c r="H18379" s="11" t="str">
        <f t="shared" si="1184"/>
        <v/>
      </c>
      <c r="I18379" s="11">
        <f t="shared" si="1187"/>
        <v>0</v>
      </c>
    </row>
    <row r="18380" spans="6:9">
      <c r="F18380" t="str">
        <f t="shared" si="1185"/>
        <v/>
      </c>
      <c r="G18380">
        <f t="shared" si="1186"/>
        <v>0</v>
      </c>
      <c r="H18380" s="11" t="str">
        <f t="shared" si="1184"/>
        <v/>
      </c>
      <c r="I18380" s="11">
        <f t="shared" si="1187"/>
        <v>0</v>
      </c>
    </row>
    <row r="18381" spans="6:9">
      <c r="F18381" t="str">
        <f t="shared" si="1185"/>
        <v/>
      </c>
      <c r="G18381">
        <f t="shared" si="1186"/>
        <v>0</v>
      </c>
      <c r="H18381" s="11" t="str">
        <f t="shared" si="1184"/>
        <v/>
      </c>
      <c r="I18381" s="11">
        <f t="shared" si="1187"/>
        <v>0</v>
      </c>
    </row>
    <row r="18382" spans="6:9">
      <c r="F18382" t="str">
        <f t="shared" si="1185"/>
        <v/>
      </c>
      <c r="G18382">
        <f t="shared" si="1186"/>
        <v>0</v>
      </c>
      <c r="H18382" s="11" t="str">
        <f t="shared" si="1184"/>
        <v/>
      </c>
      <c r="I18382" s="11">
        <f t="shared" si="1187"/>
        <v>0</v>
      </c>
    </row>
    <row r="18383" spans="6:9">
      <c r="F18383" t="str">
        <f t="shared" si="1185"/>
        <v/>
      </c>
      <c r="G18383">
        <f t="shared" si="1186"/>
        <v>0</v>
      </c>
      <c r="H18383" s="11" t="str">
        <f t="shared" si="1184"/>
        <v/>
      </c>
      <c r="I18383" s="11">
        <f t="shared" si="1187"/>
        <v>0</v>
      </c>
    </row>
    <row r="18384" spans="6:9">
      <c r="F18384" t="str">
        <f t="shared" si="1185"/>
        <v/>
      </c>
      <c r="G18384">
        <f t="shared" si="1186"/>
        <v>0</v>
      </c>
      <c r="H18384" s="11" t="str">
        <f t="shared" si="1184"/>
        <v/>
      </c>
      <c r="I18384" s="11">
        <f t="shared" si="1187"/>
        <v>0</v>
      </c>
    </row>
    <row r="18385" spans="6:9">
      <c r="F18385" t="str">
        <f t="shared" si="1185"/>
        <v/>
      </c>
      <c r="G18385">
        <f t="shared" si="1186"/>
        <v>0</v>
      </c>
      <c r="H18385" s="11" t="str">
        <f t="shared" si="1184"/>
        <v/>
      </c>
      <c r="I18385" s="11">
        <f t="shared" si="1187"/>
        <v>0</v>
      </c>
    </row>
    <row r="18386" spans="6:9">
      <c r="F18386" t="str">
        <f t="shared" si="1185"/>
        <v/>
      </c>
      <c r="G18386">
        <f t="shared" si="1186"/>
        <v>0</v>
      </c>
      <c r="H18386" s="11" t="str">
        <f t="shared" si="1184"/>
        <v/>
      </c>
      <c r="I18386" s="11">
        <f t="shared" si="1187"/>
        <v>0</v>
      </c>
    </row>
    <row r="18387" spans="6:9">
      <c r="F18387" t="str">
        <f t="shared" si="1185"/>
        <v/>
      </c>
      <c r="G18387">
        <f t="shared" si="1186"/>
        <v>0</v>
      </c>
      <c r="H18387" s="11" t="str">
        <f t="shared" si="1184"/>
        <v/>
      </c>
      <c r="I18387" s="11">
        <f t="shared" si="1187"/>
        <v>0</v>
      </c>
    </row>
    <row r="18388" spans="6:9">
      <c r="F18388" t="str">
        <f t="shared" si="1185"/>
        <v/>
      </c>
      <c r="G18388">
        <f t="shared" si="1186"/>
        <v>0</v>
      </c>
      <c r="H18388" s="11" t="str">
        <f t="shared" si="1184"/>
        <v/>
      </c>
      <c r="I18388" s="11">
        <f t="shared" si="1187"/>
        <v>0</v>
      </c>
    </row>
    <row r="18389" spans="6:9">
      <c r="F18389" t="str">
        <f t="shared" si="1185"/>
        <v/>
      </c>
      <c r="G18389">
        <f t="shared" si="1186"/>
        <v>0</v>
      </c>
      <c r="H18389" s="11" t="str">
        <f t="shared" si="1184"/>
        <v/>
      </c>
      <c r="I18389" s="11">
        <f t="shared" si="1187"/>
        <v>0</v>
      </c>
    </row>
    <row r="18390" spans="6:9">
      <c r="F18390" t="str">
        <f t="shared" si="1185"/>
        <v/>
      </c>
      <c r="G18390">
        <f t="shared" si="1186"/>
        <v>0</v>
      </c>
      <c r="H18390" s="11" t="str">
        <f t="shared" si="1184"/>
        <v/>
      </c>
      <c r="I18390" s="11">
        <f t="shared" si="1187"/>
        <v>0</v>
      </c>
    </row>
    <row r="18391" spans="6:9">
      <c r="F18391" t="str">
        <f t="shared" si="1185"/>
        <v/>
      </c>
      <c r="G18391">
        <f t="shared" si="1186"/>
        <v>0</v>
      </c>
      <c r="H18391" s="11" t="str">
        <f t="shared" si="1184"/>
        <v/>
      </c>
      <c r="I18391" s="11">
        <f t="shared" si="1187"/>
        <v>0</v>
      </c>
    </row>
    <row r="18392" spans="6:9">
      <c r="F18392" t="str">
        <f t="shared" si="1185"/>
        <v/>
      </c>
      <c r="G18392">
        <f t="shared" si="1186"/>
        <v>0</v>
      </c>
      <c r="H18392" s="11" t="str">
        <f t="shared" si="1184"/>
        <v/>
      </c>
      <c r="I18392" s="11">
        <f t="shared" si="1187"/>
        <v>0</v>
      </c>
    </row>
    <row r="18393" spans="6:9">
      <c r="F18393" t="str">
        <f t="shared" si="1185"/>
        <v/>
      </c>
      <c r="G18393">
        <f t="shared" si="1186"/>
        <v>0</v>
      </c>
      <c r="H18393" s="11" t="str">
        <f t="shared" si="1184"/>
        <v/>
      </c>
      <c r="I18393" s="11">
        <f t="shared" si="1187"/>
        <v>0</v>
      </c>
    </row>
    <row r="18394" spans="6:9">
      <c r="F18394" t="str">
        <f t="shared" si="1185"/>
        <v/>
      </c>
      <c r="G18394">
        <f t="shared" si="1186"/>
        <v>0</v>
      </c>
      <c r="H18394" s="11" t="str">
        <f t="shared" si="1184"/>
        <v/>
      </c>
      <c r="I18394" s="11">
        <f t="shared" si="1187"/>
        <v>0</v>
      </c>
    </row>
    <row r="18395" spans="6:9">
      <c r="F18395" t="str">
        <f t="shared" si="1185"/>
        <v/>
      </c>
      <c r="G18395">
        <f t="shared" si="1186"/>
        <v>0</v>
      </c>
      <c r="H18395" s="11" t="str">
        <f t="shared" si="1184"/>
        <v/>
      </c>
      <c r="I18395" s="11">
        <f t="shared" si="1187"/>
        <v>0</v>
      </c>
    </row>
    <row r="18396" spans="6:9">
      <c r="F18396" t="str">
        <f t="shared" si="1185"/>
        <v/>
      </c>
      <c r="G18396">
        <f t="shared" si="1186"/>
        <v>0</v>
      </c>
      <c r="H18396" s="11" t="str">
        <f t="shared" si="1184"/>
        <v/>
      </c>
      <c r="I18396" s="11">
        <f t="shared" si="1187"/>
        <v>0</v>
      </c>
    </row>
    <row r="18397" spans="6:9">
      <c r="F18397" t="str">
        <f t="shared" si="1185"/>
        <v/>
      </c>
      <c r="G18397">
        <f t="shared" si="1186"/>
        <v>0</v>
      </c>
      <c r="H18397" s="11" t="str">
        <f t="shared" si="1184"/>
        <v/>
      </c>
      <c r="I18397" s="11">
        <f t="shared" si="1187"/>
        <v>0</v>
      </c>
    </row>
    <row r="18398" spans="6:9">
      <c r="F18398" t="str">
        <f t="shared" si="1185"/>
        <v/>
      </c>
      <c r="G18398">
        <f t="shared" si="1186"/>
        <v>0</v>
      </c>
      <c r="H18398" s="11" t="str">
        <f t="shared" si="1184"/>
        <v/>
      </c>
      <c r="I18398" s="11">
        <f t="shared" si="1187"/>
        <v>0</v>
      </c>
    </row>
    <row r="18399" spans="6:9">
      <c r="F18399" t="str">
        <f t="shared" si="1185"/>
        <v/>
      </c>
      <c r="G18399">
        <f t="shared" si="1186"/>
        <v>0</v>
      </c>
      <c r="H18399" s="11" t="str">
        <f t="shared" si="1184"/>
        <v/>
      </c>
      <c r="I18399" s="11">
        <f t="shared" si="1187"/>
        <v>0</v>
      </c>
    </row>
    <row r="18400" spans="6:9">
      <c r="F18400" t="str">
        <f t="shared" si="1185"/>
        <v/>
      </c>
      <c r="G18400">
        <f t="shared" si="1186"/>
        <v>0</v>
      </c>
      <c r="H18400" s="11" t="str">
        <f t="shared" si="1184"/>
        <v/>
      </c>
      <c r="I18400" s="11">
        <f t="shared" si="1187"/>
        <v>0</v>
      </c>
    </row>
    <row r="18401" spans="6:9">
      <c r="F18401" t="str">
        <f t="shared" si="1185"/>
        <v/>
      </c>
      <c r="G18401">
        <f t="shared" si="1186"/>
        <v>0</v>
      </c>
      <c r="H18401" s="11" t="str">
        <f t="shared" si="1184"/>
        <v/>
      </c>
      <c r="I18401" s="11">
        <f t="shared" si="1187"/>
        <v>0</v>
      </c>
    </row>
    <row r="18402" spans="6:9">
      <c r="F18402" t="str">
        <f t="shared" si="1185"/>
        <v/>
      </c>
      <c r="G18402">
        <f t="shared" si="1186"/>
        <v>0</v>
      </c>
      <c r="H18402" s="11" t="str">
        <f t="shared" si="1184"/>
        <v/>
      </c>
      <c r="I18402" s="11">
        <f t="shared" si="1187"/>
        <v>0</v>
      </c>
    </row>
    <row r="18403" spans="6:9">
      <c r="F18403" t="str">
        <f t="shared" si="1185"/>
        <v/>
      </c>
      <c r="G18403">
        <f t="shared" si="1186"/>
        <v>0</v>
      </c>
      <c r="H18403" s="11" t="str">
        <f t="shared" si="1184"/>
        <v/>
      </c>
      <c r="I18403" s="11">
        <f t="shared" si="1187"/>
        <v>0</v>
      </c>
    </row>
    <row r="18404" spans="6:9">
      <c r="F18404" t="str">
        <f t="shared" si="1185"/>
        <v/>
      </c>
      <c r="G18404">
        <f t="shared" si="1186"/>
        <v>0</v>
      </c>
      <c r="H18404" s="11" t="str">
        <f t="shared" si="1184"/>
        <v/>
      </c>
      <c r="I18404" s="11">
        <f t="shared" si="1187"/>
        <v>0</v>
      </c>
    </row>
    <row r="18405" spans="6:9">
      <c r="F18405" t="str">
        <f t="shared" si="1185"/>
        <v/>
      </c>
      <c r="G18405">
        <f t="shared" si="1186"/>
        <v>0</v>
      </c>
      <c r="H18405" s="11" t="str">
        <f t="shared" si="1184"/>
        <v/>
      </c>
      <c r="I18405" s="11">
        <f t="shared" si="1187"/>
        <v>0</v>
      </c>
    </row>
    <row r="18406" spans="6:9">
      <c r="F18406" t="str">
        <f t="shared" si="1185"/>
        <v/>
      </c>
      <c r="G18406">
        <f t="shared" si="1186"/>
        <v>0</v>
      </c>
      <c r="H18406" s="11" t="str">
        <f t="shared" si="1184"/>
        <v/>
      </c>
      <c r="I18406" s="11">
        <f t="shared" si="1187"/>
        <v>0</v>
      </c>
    </row>
    <row r="18407" spans="6:9">
      <c r="F18407" t="str">
        <f t="shared" si="1185"/>
        <v/>
      </c>
      <c r="G18407">
        <f t="shared" si="1186"/>
        <v>0</v>
      </c>
      <c r="H18407" s="11" t="str">
        <f t="shared" si="1184"/>
        <v/>
      </c>
      <c r="I18407" s="11">
        <f t="shared" si="1187"/>
        <v>0</v>
      </c>
    </row>
    <row r="18408" spans="6:9">
      <c r="F18408" t="str">
        <f t="shared" si="1185"/>
        <v/>
      </c>
      <c r="G18408">
        <f t="shared" si="1186"/>
        <v>0</v>
      </c>
      <c r="H18408" s="11" t="str">
        <f t="shared" si="1184"/>
        <v/>
      </c>
      <c r="I18408" s="11">
        <f t="shared" si="1187"/>
        <v>0</v>
      </c>
    </row>
    <row r="18409" spans="6:9">
      <c r="F18409" t="str">
        <f t="shared" si="1185"/>
        <v/>
      </c>
      <c r="G18409">
        <f t="shared" si="1186"/>
        <v>0</v>
      </c>
      <c r="H18409" s="11" t="str">
        <f t="shared" si="1184"/>
        <v/>
      </c>
      <c r="I18409" s="11">
        <f t="shared" si="1187"/>
        <v>0</v>
      </c>
    </row>
    <row r="18410" spans="6:9">
      <c r="F18410" t="str">
        <f t="shared" si="1185"/>
        <v/>
      </c>
      <c r="G18410">
        <f t="shared" si="1186"/>
        <v>0</v>
      </c>
      <c r="H18410" s="11" t="str">
        <f t="shared" si="1184"/>
        <v/>
      </c>
      <c r="I18410" s="11">
        <f t="shared" si="1187"/>
        <v>0</v>
      </c>
    </row>
    <row r="18411" spans="6:9">
      <c r="F18411" t="str">
        <f t="shared" si="1185"/>
        <v/>
      </c>
      <c r="G18411">
        <f t="shared" si="1186"/>
        <v>0</v>
      </c>
      <c r="H18411" s="11" t="str">
        <f t="shared" si="1184"/>
        <v/>
      </c>
      <c r="I18411" s="11">
        <f t="shared" si="1187"/>
        <v>0</v>
      </c>
    </row>
    <row r="18412" spans="6:9">
      <c r="F18412" t="str">
        <f t="shared" si="1185"/>
        <v/>
      </c>
      <c r="G18412">
        <f t="shared" si="1186"/>
        <v>0</v>
      </c>
      <c r="H18412" s="11" t="str">
        <f t="shared" si="1184"/>
        <v/>
      </c>
      <c r="I18412" s="11">
        <f t="shared" si="1187"/>
        <v>0</v>
      </c>
    </row>
    <row r="18413" spans="6:9">
      <c r="F18413" t="str">
        <f t="shared" si="1185"/>
        <v/>
      </c>
      <c r="G18413">
        <f t="shared" si="1186"/>
        <v>0</v>
      </c>
      <c r="H18413" s="11" t="str">
        <f t="shared" si="1184"/>
        <v/>
      </c>
      <c r="I18413" s="11">
        <f t="shared" si="1187"/>
        <v>0</v>
      </c>
    </row>
    <row r="18414" spans="6:9">
      <c r="F18414" t="str">
        <f t="shared" si="1185"/>
        <v/>
      </c>
      <c r="G18414">
        <f t="shared" si="1186"/>
        <v>0</v>
      </c>
      <c r="H18414" s="11" t="str">
        <f t="shared" si="1184"/>
        <v/>
      </c>
      <c r="I18414" s="11">
        <f t="shared" si="1187"/>
        <v>0</v>
      </c>
    </row>
    <row r="18415" spans="6:9">
      <c r="F18415" t="str">
        <f t="shared" si="1185"/>
        <v/>
      </c>
      <c r="G18415">
        <f t="shared" si="1186"/>
        <v>0</v>
      </c>
      <c r="H18415" s="11" t="str">
        <f t="shared" si="1184"/>
        <v/>
      </c>
      <c r="I18415" s="11">
        <f t="shared" si="1187"/>
        <v>0</v>
      </c>
    </row>
    <row r="18416" spans="6:9">
      <c r="F18416" t="str">
        <f t="shared" si="1185"/>
        <v/>
      </c>
      <c r="G18416">
        <f t="shared" si="1186"/>
        <v>0</v>
      </c>
      <c r="H18416" s="11" t="str">
        <f t="shared" si="1184"/>
        <v/>
      </c>
      <c r="I18416" s="11">
        <f t="shared" si="1187"/>
        <v>0</v>
      </c>
    </row>
    <row r="18417" spans="6:9">
      <c r="F18417" t="str">
        <f t="shared" si="1185"/>
        <v/>
      </c>
      <c r="G18417">
        <f t="shared" si="1186"/>
        <v>0</v>
      </c>
      <c r="H18417" s="11" t="str">
        <f t="shared" si="1184"/>
        <v/>
      </c>
      <c r="I18417" s="11">
        <f t="shared" si="1187"/>
        <v>0</v>
      </c>
    </row>
    <row r="18418" spans="6:9">
      <c r="F18418" t="str">
        <f t="shared" si="1185"/>
        <v/>
      </c>
      <c r="G18418">
        <f t="shared" si="1186"/>
        <v>0</v>
      </c>
      <c r="H18418" s="11" t="str">
        <f t="shared" si="1184"/>
        <v/>
      </c>
      <c r="I18418" s="11">
        <f t="shared" si="1187"/>
        <v>0</v>
      </c>
    </row>
    <row r="18419" spans="6:9">
      <c r="F18419" t="str">
        <f t="shared" si="1185"/>
        <v/>
      </c>
      <c r="G18419">
        <f t="shared" si="1186"/>
        <v>0</v>
      </c>
      <c r="H18419" s="11" t="str">
        <f t="shared" si="1184"/>
        <v/>
      </c>
      <c r="I18419" s="11">
        <f t="shared" si="1187"/>
        <v>0</v>
      </c>
    </row>
    <row r="18420" spans="6:9">
      <c r="F18420" t="str">
        <f t="shared" si="1185"/>
        <v/>
      </c>
      <c r="G18420">
        <f t="shared" si="1186"/>
        <v>0</v>
      </c>
      <c r="H18420" s="11" t="str">
        <f t="shared" si="1184"/>
        <v/>
      </c>
      <c r="I18420" s="11">
        <f t="shared" si="1187"/>
        <v>0</v>
      </c>
    </row>
    <row r="18421" spans="6:9">
      <c r="F18421" t="str">
        <f t="shared" si="1185"/>
        <v/>
      </c>
      <c r="G18421">
        <f t="shared" si="1186"/>
        <v>0</v>
      </c>
      <c r="H18421" s="11" t="str">
        <f t="shared" si="1184"/>
        <v/>
      </c>
      <c r="I18421" s="11">
        <f t="shared" si="1187"/>
        <v>0</v>
      </c>
    </row>
    <row r="18422" spans="6:9">
      <c r="F18422" t="str">
        <f t="shared" si="1185"/>
        <v/>
      </c>
      <c r="G18422">
        <f t="shared" si="1186"/>
        <v>0</v>
      </c>
      <c r="H18422" s="11" t="str">
        <f t="shared" si="1184"/>
        <v/>
      </c>
      <c r="I18422" s="11">
        <f t="shared" si="1187"/>
        <v>0</v>
      </c>
    </row>
    <row r="18423" spans="6:9">
      <c r="F18423" t="str">
        <f t="shared" si="1185"/>
        <v/>
      </c>
      <c r="G18423">
        <f t="shared" si="1186"/>
        <v>0</v>
      </c>
      <c r="H18423" s="11" t="str">
        <f t="shared" si="1184"/>
        <v/>
      </c>
      <c r="I18423" s="11">
        <f t="shared" si="1187"/>
        <v>0</v>
      </c>
    </row>
    <row r="18424" spans="6:9">
      <c r="F18424" t="str">
        <f t="shared" si="1185"/>
        <v/>
      </c>
      <c r="G18424">
        <f t="shared" si="1186"/>
        <v>0</v>
      </c>
      <c r="H18424" s="11" t="str">
        <f t="shared" si="1184"/>
        <v/>
      </c>
      <c r="I18424" s="11">
        <f t="shared" si="1187"/>
        <v>0</v>
      </c>
    </row>
    <row r="18425" spans="6:9">
      <c r="F18425" t="str">
        <f t="shared" si="1185"/>
        <v/>
      </c>
      <c r="G18425">
        <f t="shared" si="1186"/>
        <v>0</v>
      </c>
      <c r="H18425" s="11" t="str">
        <f t="shared" si="1184"/>
        <v/>
      </c>
      <c r="I18425" s="11">
        <f t="shared" si="1187"/>
        <v>0</v>
      </c>
    </row>
    <row r="18426" spans="6:9">
      <c r="F18426" t="str">
        <f t="shared" si="1185"/>
        <v/>
      </c>
      <c r="G18426">
        <f t="shared" si="1186"/>
        <v>0</v>
      </c>
      <c r="H18426" s="11" t="str">
        <f t="shared" si="1184"/>
        <v/>
      </c>
      <c r="I18426" s="11">
        <f t="shared" si="1187"/>
        <v>0</v>
      </c>
    </row>
    <row r="18427" spans="6:9">
      <c r="F18427" t="str">
        <f t="shared" si="1185"/>
        <v/>
      </c>
      <c r="G18427">
        <f t="shared" si="1186"/>
        <v>0</v>
      </c>
      <c r="H18427" s="11" t="str">
        <f t="shared" si="1184"/>
        <v/>
      </c>
      <c r="I18427" s="11">
        <f t="shared" si="1187"/>
        <v>0</v>
      </c>
    </row>
    <row r="18428" spans="6:9">
      <c r="F18428" t="str">
        <f t="shared" si="1185"/>
        <v/>
      </c>
      <c r="G18428">
        <f t="shared" si="1186"/>
        <v>0</v>
      </c>
      <c r="H18428" s="11" t="str">
        <f t="shared" si="1184"/>
        <v/>
      </c>
      <c r="I18428" s="11">
        <f t="shared" si="1187"/>
        <v>0</v>
      </c>
    </row>
    <row r="18429" spans="6:9">
      <c r="F18429" t="str">
        <f t="shared" si="1185"/>
        <v/>
      </c>
      <c r="G18429">
        <f t="shared" si="1186"/>
        <v>0</v>
      </c>
      <c r="H18429" s="11" t="str">
        <f t="shared" si="1184"/>
        <v/>
      </c>
      <c r="I18429" s="11">
        <f t="shared" si="1187"/>
        <v>0</v>
      </c>
    </row>
    <row r="18430" spans="6:9">
      <c r="F18430" t="str">
        <f t="shared" si="1185"/>
        <v/>
      </c>
      <c r="G18430">
        <f t="shared" si="1186"/>
        <v>0</v>
      </c>
      <c r="H18430" s="11" t="str">
        <f t="shared" si="1184"/>
        <v/>
      </c>
      <c r="I18430" s="11">
        <f t="shared" si="1187"/>
        <v>0</v>
      </c>
    </row>
    <row r="18431" spans="6:9">
      <c r="F18431" t="str">
        <f t="shared" si="1185"/>
        <v/>
      </c>
      <c r="G18431">
        <f t="shared" si="1186"/>
        <v>0</v>
      </c>
      <c r="H18431" s="11" t="str">
        <f t="shared" si="1184"/>
        <v/>
      </c>
      <c r="I18431" s="11">
        <f t="shared" si="1187"/>
        <v>0</v>
      </c>
    </row>
    <row r="18432" spans="6:9">
      <c r="F18432" t="str">
        <f t="shared" si="1185"/>
        <v/>
      </c>
      <c r="G18432">
        <f t="shared" si="1186"/>
        <v>0</v>
      </c>
      <c r="H18432" s="11" t="str">
        <f t="shared" si="1184"/>
        <v/>
      </c>
      <c r="I18432" s="11">
        <f t="shared" si="1187"/>
        <v>0</v>
      </c>
    </row>
    <row r="18433" spans="6:9">
      <c r="F18433" t="str">
        <f t="shared" si="1185"/>
        <v/>
      </c>
      <c r="G18433">
        <f t="shared" si="1186"/>
        <v>0</v>
      </c>
      <c r="H18433" s="11" t="str">
        <f t="shared" si="1184"/>
        <v/>
      </c>
      <c r="I18433" s="11">
        <f t="shared" si="1187"/>
        <v>0</v>
      </c>
    </row>
    <row r="18434" spans="6:9">
      <c r="F18434" t="str">
        <f t="shared" si="1185"/>
        <v/>
      </c>
      <c r="G18434">
        <f t="shared" si="1186"/>
        <v>0</v>
      </c>
      <c r="H18434" s="11" t="str">
        <f t="shared" ref="H18434:H18497" si="1188">IFERROR(HLOOKUP($A18434,$N$85:$S$86,2,0),"")</f>
        <v/>
      </c>
      <c r="I18434" s="11">
        <f t="shared" si="1187"/>
        <v>0</v>
      </c>
    </row>
    <row r="18435" spans="6:9">
      <c r="F18435" t="str">
        <f t="shared" ref="F18435:F18498" si="1189">IFERROR(HLOOKUP($A18435,$N$40:$S$41,2,0),"")</f>
        <v/>
      </c>
      <c r="G18435">
        <f t="shared" ref="G18435:G18498" si="1190">IFERROR(IF(D18435&gt;F18435,(D18435-F18435)^2,0),0)</f>
        <v>0</v>
      </c>
      <c r="H18435" s="11" t="str">
        <f t="shared" si="1188"/>
        <v/>
      </c>
      <c r="I18435" s="11">
        <f t="shared" ref="I18435:I18498" si="1191">IFERROR(IF(D18435&gt;H18435,(D18435-H18435)^2,0),0)</f>
        <v>0</v>
      </c>
    </row>
    <row r="18436" spans="6:9">
      <c r="F18436" t="str">
        <f t="shared" si="1189"/>
        <v/>
      </c>
      <c r="G18436">
        <f t="shared" si="1190"/>
        <v>0</v>
      </c>
      <c r="H18436" s="11" t="str">
        <f t="shared" si="1188"/>
        <v/>
      </c>
      <c r="I18436" s="11">
        <f t="shared" si="1191"/>
        <v>0</v>
      </c>
    </row>
    <row r="18437" spans="6:9">
      <c r="F18437" t="str">
        <f t="shared" si="1189"/>
        <v/>
      </c>
      <c r="G18437">
        <f t="shared" si="1190"/>
        <v>0</v>
      </c>
      <c r="H18437" s="11" t="str">
        <f t="shared" si="1188"/>
        <v/>
      </c>
      <c r="I18437" s="11">
        <f t="shared" si="1191"/>
        <v>0</v>
      </c>
    </row>
    <row r="18438" spans="6:9">
      <c r="F18438" t="str">
        <f t="shared" si="1189"/>
        <v/>
      </c>
      <c r="G18438">
        <f t="shared" si="1190"/>
        <v>0</v>
      </c>
      <c r="H18438" s="11" t="str">
        <f t="shared" si="1188"/>
        <v/>
      </c>
      <c r="I18438" s="11">
        <f t="shared" si="1191"/>
        <v>0</v>
      </c>
    </row>
    <row r="18439" spans="6:9">
      <c r="F18439" t="str">
        <f t="shared" si="1189"/>
        <v/>
      </c>
      <c r="G18439">
        <f t="shared" si="1190"/>
        <v>0</v>
      </c>
      <c r="H18439" s="11" t="str">
        <f t="shared" si="1188"/>
        <v/>
      </c>
      <c r="I18439" s="11">
        <f t="shared" si="1191"/>
        <v>0</v>
      </c>
    </row>
    <row r="18440" spans="6:9">
      <c r="F18440" t="str">
        <f t="shared" si="1189"/>
        <v/>
      </c>
      <c r="G18440">
        <f t="shared" si="1190"/>
        <v>0</v>
      </c>
      <c r="H18440" s="11" t="str">
        <f t="shared" si="1188"/>
        <v/>
      </c>
      <c r="I18440" s="11">
        <f t="shared" si="1191"/>
        <v>0</v>
      </c>
    </row>
    <row r="18441" spans="6:9">
      <c r="F18441" t="str">
        <f t="shared" si="1189"/>
        <v/>
      </c>
      <c r="G18441">
        <f t="shared" si="1190"/>
        <v>0</v>
      </c>
      <c r="H18441" s="11" t="str">
        <f t="shared" si="1188"/>
        <v/>
      </c>
      <c r="I18441" s="11">
        <f t="shared" si="1191"/>
        <v>0</v>
      </c>
    </row>
    <row r="18442" spans="6:9">
      <c r="F18442" t="str">
        <f t="shared" si="1189"/>
        <v/>
      </c>
      <c r="G18442">
        <f t="shared" si="1190"/>
        <v>0</v>
      </c>
      <c r="H18442" s="11" t="str">
        <f t="shared" si="1188"/>
        <v/>
      </c>
      <c r="I18442" s="11">
        <f t="shared" si="1191"/>
        <v>0</v>
      </c>
    </row>
    <row r="18443" spans="6:9">
      <c r="F18443" t="str">
        <f t="shared" si="1189"/>
        <v/>
      </c>
      <c r="G18443">
        <f t="shared" si="1190"/>
        <v>0</v>
      </c>
      <c r="H18443" s="11" t="str">
        <f t="shared" si="1188"/>
        <v/>
      </c>
      <c r="I18443" s="11">
        <f t="shared" si="1191"/>
        <v>0</v>
      </c>
    </row>
    <row r="18444" spans="6:9">
      <c r="F18444" t="str">
        <f t="shared" si="1189"/>
        <v/>
      </c>
      <c r="G18444">
        <f t="shared" si="1190"/>
        <v>0</v>
      </c>
      <c r="H18444" s="11" t="str">
        <f t="shared" si="1188"/>
        <v/>
      </c>
      <c r="I18444" s="11">
        <f t="shared" si="1191"/>
        <v>0</v>
      </c>
    </row>
    <row r="18445" spans="6:9">
      <c r="F18445" t="str">
        <f t="shared" si="1189"/>
        <v/>
      </c>
      <c r="G18445">
        <f t="shared" si="1190"/>
        <v>0</v>
      </c>
      <c r="H18445" s="11" t="str">
        <f t="shared" si="1188"/>
        <v/>
      </c>
      <c r="I18445" s="11">
        <f t="shared" si="1191"/>
        <v>0</v>
      </c>
    </row>
    <row r="18446" spans="6:9">
      <c r="F18446" t="str">
        <f t="shared" si="1189"/>
        <v/>
      </c>
      <c r="G18446">
        <f t="shared" si="1190"/>
        <v>0</v>
      </c>
      <c r="H18446" s="11" t="str">
        <f t="shared" si="1188"/>
        <v/>
      </c>
      <c r="I18446" s="11">
        <f t="shared" si="1191"/>
        <v>0</v>
      </c>
    </row>
    <row r="18447" spans="6:9">
      <c r="F18447" t="str">
        <f t="shared" si="1189"/>
        <v/>
      </c>
      <c r="G18447">
        <f t="shared" si="1190"/>
        <v>0</v>
      </c>
      <c r="H18447" s="11" t="str">
        <f t="shared" si="1188"/>
        <v/>
      </c>
      <c r="I18447" s="11">
        <f t="shared" si="1191"/>
        <v>0</v>
      </c>
    </row>
    <row r="18448" spans="6:9">
      <c r="F18448" t="str">
        <f t="shared" si="1189"/>
        <v/>
      </c>
      <c r="G18448">
        <f t="shared" si="1190"/>
        <v>0</v>
      </c>
      <c r="H18448" s="11" t="str">
        <f t="shared" si="1188"/>
        <v/>
      </c>
      <c r="I18448" s="11">
        <f t="shared" si="1191"/>
        <v>0</v>
      </c>
    </row>
    <row r="18449" spans="6:9">
      <c r="F18449" t="str">
        <f t="shared" si="1189"/>
        <v/>
      </c>
      <c r="G18449">
        <f t="shared" si="1190"/>
        <v>0</v>
      </c>
      <c r="H18449" s="11" t="str">
        <f t="shared" si="1188"/>
        <v/>
      </c>
      <c r="I18449" s="11">
        <f t="shared" si="1191"/>
        <v>0</v>
      </c>
    </row>
    <row r="18450" spans="6:9">
      <c r="F18450" t="str">
        <f t="shared" si="1189"/>
        <v/>
      </c>
      <c r="G18450">
        <f t="shared" si="1190"/>
        <v>0</v>
      </c>
      <c r="H18450" s="11" t="str">
        <f t="shared" si="1188"/>
        <v/>
      </c>
      <c r="I18450" s="11">
        <f t="shared" si="1191"/>
        <v>0</v>
      </c>
    </row>
    <row r="18451" spans="6:9">
      <c r="F18451" t="str">
        <f t="shared" si="1189"/>
        <v/>
      </c>
      <c r="G18451">
        <f t="shared" si="1190"/>
        <v>0</v>
      </c>
      <c r="H18451" s="11" t="str">
        <f t="shared" si="1188"/>
        <v/>
      </c>
      <c r="I18451" s="11">
        <f t="shared" si="1191"/>
        <v>0</v>
      </c>
    </row>
    <row r="18452" spans="6:9">
      <c r="F18452" t="str">
        <f t="shared" si="1189"/>
        <v/>
      </c>
      <c r="G18452">
        <f t="shared" si="1190"/>
        <v>0</v>
      </c>
      <c r="H18452" s="11" t="str">
        <f t="shared" si="1188"/>
        <v/>
      </c>
      <c r="I18452" s="11">
        <f t="shared" si="1191"/>
        <v>0</v>
      </c>
    </row>
    <row r="18453" spans="6:9">
      <c r="F18453" t="str">
        <f t="shared" si="1189"/>
        <v/>
      </c>
      <c r="G18453">
        <f t="shared" si="1190"/>
        <v>0</v>
      </c>
      <c r="H18453" s="11" t="str">
        <f t="shared" si="1188"/>
        <v/>
      </c>
      <c r="I18453" s="11">
        <f t="shared" si="1191"/>
        <v>0</v>
      </c>
    </row>
    <row r="18454" spans="6:9">
      <c r="F18454" t="str">
        <f t="shared" si="1189"/>
        <v/>
      </c>
      <c r="G18454">
        <f t="shared" si="1190"/>
        <v>0</v>
      </c>
      <c r="H18454" s="11" t="str">
        <f t="shared" si="1188"/>
        <v/>
      </c>
      <c r="I18454" s="11">
        <f t="shared" si="1191"/>
        <v>0</v>
      </c>
    </row>
    <row r="18455" spans="6:9">
      <c r="F18455" t="str">
        <f t="shared" si="1189"/>
        <v/>
      </c>
      <c r="G18455">
        <f t="shared" si="1190"/>
        <v>0</v>
      </c>
      <c r="H18455" s="11" t="str">
        <f t="shared" si="1188"/>
        <v/>
      </c>
      <c r="I18455" s="11">
        <f t="shared" si="1191"/>
        <v>0</v>
      </c>
    </row>
    <row r="18456" spans="6:9">
      <c r="F18456" t="str">
        <f t="shared" si="1189"/>
        <v/>
      </c>
      <c r="G18456">
        <f t="shared" si="1190"/>
        <v>0</v>
      </c>
      <c r="H18456" s="11" t="str">
        <f t="shared" si="1188"/>
        <v/>
      </c>
      <c r="I18456" s="11">
        <f t="shared" si="1191"/>
        <v>0</v>
      </c>
    </row>
    <row r="18457" spans="6:9">
      <c r="F18457" t="str">
        <f t="shared" si="1189"/>
        <v/>
      </c>
      <c r="G18457">
        <f t="shared" si="1190"/>
        <v>0</v>
      </c>
      <c r="H18457" s="11" t="str">
        <f t="shared" si="1188"/>
        <v/>
      </c>
      <c r="I18457" s="11">
        <f t="shared" si="1191"/>
        <v>0</v>
      </c>
    </row>
    <row r="18458" spans="6:9">
      <c r="F18458" t="str">
        <f t="shared" si="1189"/>
        <v/>
      </c>
      <c r="G18458">
        <f t="shared" si="1190"/>
        <v>0</v>
      </c>
      <c r="H18458" s="11" t="str">
        <f t="shared" si="1188"/>
        <v/>
      </c>
      <c r="I18458" s="11">
        <f t="shared" si="1191"/>
        <v>0</v>
      </c>
    </row>
    <row r="18459" spans="6:9">
      <c r="F18459" t="str">
        <f t="shared" si="1189"/>
        <v/>
      </c>
      <c r="G18459">
        <f t="shared" si="1190"/>
        <v>0</v>
      </c>
      <c r="H18459" s="11" t="str">
        <f t="shared" si="1188"/>
        <v/>
      </c>
      <c r="I18459" s="11">
        <f t="shared" si="1191"/>
        <v>0</v>
      </c>
    </row>
    <row r="18460" spans="6:9">
      <c r="F18460" t="str">
        <f t="shared" si="1189"/>
        <v/>
      </c>
      <c r="G18460">
        <f t="shared" si="1190"/>
        <v>0</v>
      </c>
      <c r="H18460" s="11" t="str">
        <f t="shared" si="1188"/>
        <v/>
      </c>
      <c r="I18460" s="11">
        <f t="shared" si="1191"/>
        <v>0</v>
      </c>
    </row>
    <row r="18461" spans="6:9">
      <c r="F18461" t="str">
        <f t="shared" si="1189"/>
        <v/>
      </c>
      <c r="G18461">
        <f t="shared" si="1190"/>
        <v>0</v>
      </c>
      <c r="H18461" s="11" t="str">
        <f t="shared" si="1188"/>
        <v/>
      </c>
      <c r="I18461" s="11">
        <f t="shared" si="1191"/>
        <v>0</v>
      </c>
    </row>
    <row r="18462" spans="6:9">
      <c r="F18462" t="str">
        <f t="shared" si="1189"/>
        <v/>
      </c>
      <c r="G18462">
        <f t="shared" si="1190"/>
        <v>0</v>
      </c>
      <c r="H18462" s="11" t="str">
        <f t="shared" si="1188"/>
        <v/>
      </c>
      <c r="I18462" s="11">
        <f t="shared" si="1191"/>
        <v>0</v>
      </c>
    </row>
    <row r="18463" spans="6:9">
      <c r="F18463" t="str">
        <f t="shared" si="1189"/>
        <v/>
      </c>
      <c r="G18463">
        <f t="shared" si="1190"/>
        <v>0</v>
      </c>
      <c r="H18463" s="11" t="str">
        <f t="shared" si="1188"/>
        <v/>
      </c>
      <c r="I18463" s="11">
        <f t="shared" si="1191"/>
        <v>0</v>
      </c>
    </row>
    <row r="18464" spans="6:9">
      <c r="F18464" t="str">
        <f t="shared" si="1189"/>
        <v/>
      </c>
      <c r="G18464">
        <f t="shared" si="1190"/>
        <v>0</v>
      </c>
      <c r="H18464" s="11" t="str">
        <f t="shared" si="1188"/>
        <v/>
      </c>
      <c r="I18464" s="11">
        <f t="shared" si="1191"/>
        <v>0</v>
      </c>
    </row>
    <row r="18465" spans="6:9">
      <c r="F18465" t="str">
        <f t="shared" si="1189"/>
        <v/>
      </c>
      <c r="G18465">
        <f t="shared" si="1190"/>
        <v>0</v>
      </c>
      <c r="H18465" s="11" t="str">
        <f t="shared" si="1188"/>
        <v/>
      </c>
      <c r="I18465" s="11">
        <f t="shared" si="1191"/>
        <v>0</v>
      </c>
    </row>
    <row r="18466" spans="6:9">
      <c r="F18466" t="str">
        <f t="shared" si="1189"/>
        <v/>
      </c>
      <c r="G18466">
        <f t="shared" si="1190"/>
        <v>0</v>
      </c>
      <c r="H18466" s="11" t="str">
        <f t="shared" si="1188"/>
        <v/>
      </c>
      <c r="I18466" s="11">
        <f t="shared" si="1191"/>
        <v>0</v>
      </c>
    </row>
    <row r="18467" spans="6:9">
      <c r="F18467" t="str">
        <f t="shared" si="1189"/>
        <v/>
      </c>
      <c r="G18467">
        <f t="shared" si="1190"/>
        <v>0</v>
      </c>
      <c r="H18467" s="11" t="str">
        <f t="shared" si="1188"/>
        <v/>
      </c>
      <c r="I18467" s="11">
        <f t="shared" si="1191"/>
        <v>0</v>
      </c>
    </row>
    <row r="18468" spans="6:9">
      <c r="F18468" t="str">
        <f t="shared" si="1189"/>
        <v/>
      </c>
      <c r="G18468">
        <f t="shared" si="1190"/>
        <v>0</v>
      </c>
      <c r="H18468" s="11" t="str">
        <f t="shared" si="1188"/>
        <v/>
      </c>
      <c r="I18468" s="11">
        <f t="shared" si="1191"/>
        <v>0</v>
      </c>
    </row>
    <row r="18469" spans="6:9">
      <c r="F18469" t="str">
        <f t="shared" si="1189"/>
        <v/>
      </c>
      <c r="G18469">
        <f t="shared" si="1190"/>
        <v>0</v>
      </c>
      <c r="H18469" s="11" t="str">
        <f t="shared" si="1188"/>
        <v/>
      </c>
      <c r="I18469" s="11">
        <f t="shared" si="1191"/>
        <v>0</v>
      </c>
    </row>
    <row r="18470" spans="6:9">
      <c r="F18470" t="str">
        <f t="shared" si="1189"/>
        <v/>
      </c>
      <c r="G18470">
        <f t="shared" si="1190"/>
        <v>0</v>
      </c>
      <c r="H18470" s="11" t="str">
        <f t="shared" si="1188"/>
        <v/>
      </c>
      <c r="I18470" s="11">
        <f t="shared" si="1191"/>
        <v>0</v>
      </c>
    </row>
    <row r="18471" spans="6:9">
      <c r="F18471" t="str">
        <f t="shared" si="1189"/>
        <v/>
      </c>
      <c r="G18471">
        <f t="shared" si="1190"/>
        <v>0</v>
      </c>
      <c r="H18471" s="11" t="str">
        <f t="shared" si="1188"/>
        <v/>
      </c>
      <c r="I18471" s="11">
        <f t="shared" si="1191"/>
        <v>0</v>
      </c>
    </row>
    <row r="18472" spans="6:9">
      <c r="F18472" t="str">
        <f t="shared" si="1189"/>
        <v/>
      </c>
      <c r="G18472">
        <f t="shared" si="1190"/>
        <v>0</v>
      </c>
      <c r="H18472" s="11" t="str">
        <f t="shared" si="1188"/>
        <v/>
      </c>
      <c r="I18472" s="11">
        <f t="shared" si="1191"/>
        <v>0</v>
      </c>
    </row>
    <row r="18473" spans="6:9">
      <c r="F18473" t="str">
        <f t="shared" si="1189"/>
        <v/>
      </c>
      <c r="G18473">
        <f t="shared" si="1190"/>
        <v>0</v>
      </c>
      <c r="H18473" s="11" t="str">
        <f t="shared" si="1188"/>
        <v/>
      </c>
      <c r="I18473" s="11">
        <f t="shared" si="1191"/>
        <v>0</v>
      </c>
    </row>
    <row r="18474" spans="6:9">
      <c r="F18474" t="str">
        <f t="shared" si="1189"/>
        <v/>
      </c>
      <c r="G18474">
        <f t="shared" si="1190"/>
        <v>0</v>
      </c>
      <c r="H18474" s="11" t="str">
        <f t="shared" si="1188"/>
        <v/>
      </c>
      <c r="I18474" s="11">
        <f t="shared" si="1191"/>
        <v>0</v>
      </c>
    </row>
    <row r="18475" spans="6:9">
      <c r="F18475" t="str">
        <f t="shared" si="1189"/>
        <v/>
      </c>
      <c r="G18475">
        <f t="shared" si="1190"/>
        <v>0</v>
      </c>
      <c r="H18475" s="11" t="str">
        <f t="shared" si="1188"/>
        <v/>
      </c>
      <c r="I18475" s="11">
        <f t="shared" si="1191"/>
        <v>0</v>
      </c>
    </row>
    <row r="18476" spans="6:9">
      <c r="F18476" t="str">
        <f t="shared" si="1189"/>
        <v/>
      </c>
      <c r="G18476">
        <f t="shared" si="1190"/>
        <v>0</v>
      </c>
      <c r="H18476" s="11" t="str">
        <f t="shared" si="1188"/>
        <v/>
      </c>
      <c r="I18476" s="11">
        <f t="shared" si="1191"/>
        <v>0</v>
      </c>
    </row>
    <row r="18477" spans="6:9">
      <c r="F18477" t="str">
        <f t="shared" si="1189"/>
        <v/>
      </c>
      <c r="G18477">
        <f t="shared" si="1190"/>
        <v>0</v>
      </c>
      <c r="H18477" s="11" t="str">
        <f t="shared" si="1188"/>
        <v/>
      </c>
      <c r="I18477" s="11">
        <f t="shared" si="1191"/>
        <v>0</v>
      </c>
    </row>
    <row r="18478" spans="6:9">
      <c r="F18478" t="str">
        <f t="shared" si="1189"/>
        <v/>
      </c>
      <c r="G18478">
        <f t="shared" si="1190"/>
        <v>0</v>
      </c>
      <c r="H18478" s="11" t="str">
        <f t="shared" si="1188"/>
        <v/>
      </c>
      <c r="I18478" s="11">
        <f t="shared" si="1191"/>
        <v>0</v>
      </c>
    </row>
    <row r="18479" spans="6:9">
      <c r="F18479" t="str">
        <f t="shared" si="1189"/>
        <v/>
      </c>
      <c r="G18479">
        <f t="shared" si="1190"/>
        <v>0</v>
      </c>
      <c r="H18479" s="11" t="str">
        <f t="shared" si="1188"/>
        <v/>
      </c>
      <c r="I18479" s="11">
        <f t="shared" si="1191"/>
        <v>0</v>
      </c>
    </row>
    <row r="18480" spans="6:9">
      <c r="F18480" t="str">
        <f t="shared" si="1189"/>
        <v/>
      </c>
      <c r="G18480">
        <f t="shared" si="1190"/>
        <v>0</v>
      </c>
      <c r="H18480" s="11" t="str">
        <f t="shared" si="1188"/>
        <v/>
      </c>
      <c r="I18480" s="11">
        <f t="shared" si="1191"/>
        <v>0</v>
      </c>
    </row>
    <row r="18481" spans="6:9">
      <c r="F18481" t="str">
        <f t="shared" si="1189"/>
        <v/>
      </c>
      <c r="G18481">
        <f t="shared" si="1190"/>
        <v>0</v>
      </c>
      <c r="H18481" s="11" t="str">
        <f t="shared" si="1188"/>
        <v/>
      </c>
      <c r="I18481" s="11">
        <f t="shared" si="1191"/>
        <v>0</v>
      </c>
    </row>
    <row r="18482" spans="6:9">
      <c r="F18482" t="str">
        <f t="shared" si="1189"/>
        <v/>
      </c>
      <c r="G18482">
        <f t="shared" si="1190"/>
        <v>0</v>
      </c>
      <c r="H18482" s="11" t="str">
        <f t="shared" si="1188"/>
        <v/>
      </c>
      <c r="I18482" s="11">
        <f t="shared" si="1191"/>
        <v>0</v>
      </c>
    </row>
    <row r="18483" spans="6:9">
      <c r="F18483" t="str">
        <f t="shared" si="1189"/>
        <v/>
      </c>
      <c r="G18483">
        <f t="shared" si="1190"/>
        <v>0</v>
      </c>
      <c r="H18483" s="11" t="str">
        <f t="shared" si="1188"/>
        <v/>
      </c>
      <c r="I18483" s="11">
        <f t="shared" si="1191"/>
        <v>0</v>
      </c>
    </row>
    <row r="18484" spans="6:9">
      <c r="F18484" t="str">
        <f t="shared" si="1189"/>
        <v/>
      </c>
      <c r="G18484">
        <f t="shared" si="1190"/>
        <v>0</v>
      </c>
      <c r="H18484" s="11" t="str">
        <f t="shared" si="1188"/>
        <v/>
      </c>
      <c r="I18484" s="11">
        <f t="shared" si="1191"/>
        <v>0</v>
      </c>
    </row>
    <row r="18485" spans="6:9">
      <c r="F18485" t="str">
        <f t="shared" si="1189"/>
        <v/>
      </c>
      <c r="G18485">
        <f t="shared" si="1190"/>
        <v>0</v>
      </c>
      <c r="H18485" s="11" t="str">
        <f t="shared" si="1188"/>
        <v/>
      </c>
      <c r="I18485" s="11">
        <f t="shared" si="1191"/>
        <v>0</v>
      </c>
    </row>
    <row r="18486" spans="6:9">
      <c r="F18486" t="str">
        <f t="shared" si="1189"/>
        <v/>
      </c>
      <c r="G18486">
        <f t="shared" si="1190"/>
        <v>0</v>
      </c>
      <c r="H18486" s="11" t="str">
        <f t="shared" si="1188"/>
        <v/>
      </c>
      <c r="I18486" s="11">
        <f t="shared" si="1191"/>
        <v>0</v>
      </c>
    </row>
    <row r="18487" spans="6:9">
      <c r="F18487" t="str">
        <f t="shared" si="1189"/>
        <v/>
      </c>
      <c r="G18487">
        <f t="shared" si="1190"/>
        <v>0</v>
      </c>
      <c r="H18487" s="11" t="str">
        <f t="shared" si="1188"/>
        <v/>
      </c>
      <c r="I18487" s="11">
        <f t="shared" si="1191"/>
        <v>0</v>
      </c>
    </row>
    <row r="18488" spans="6:9">
      <c r="F18488" t="str">
        <f t="shared" si="1189"/>
        <v/>
      </c>
      <c r="G18488">
        <f t="shared" si="1190"/>
        <v>0</v>
      </c>
      <c r="H18488" s="11" t="str">
        <f t="shared" si="1188"/>
        <v/>
      </c>
      <c r="I18488" s="11">
        <f t="shared" si="1191"/>
        <v>0</v>
      </c>
    </row>
    <row r="18489" spans="6:9">
      <c r="F18489" t="str">
        <f t="shared" si="1189"/>
        <v/>
      </c>
      <c r="G18489">
        <f t="shared" si="1190"/>
        <v>0</v>
      </c>
      <c r="H18489" s="11" t="str">
        <f t="shared" si="1188"/>
        <v/>
      </c>
      <c r="I18489" s="11">
        <f t="shared" si="1191"/>
        <v>0</v>
      </c>
    </row>
    <row r="18490" spans="6:9">
      <c r="F18490" t="str">
        <f t="shared" si="1189"/>
        <v/>
      </c>
      <c r="G18490">
        <f t="shared" si="1190"/>
        <v>0</v>
      </c>
      <c r="H18490" s="11" t="str">
        <f t="shared" si="1188"/>
        <v/>
      </c>
      <c r="I18490" s="11">
        <f t="shared" si="1191"/>
        <v>0</v>
      </c>
    </row>
    <row r="18491" spans="6:9">
      <c r="F18491" t="str">
        <f t="shared" si="1189"/>
        <v/>
      </c>
      <c r="G18491">
        <f t="shared" si="1190"/>
        <v>0</v>
      </c>
      <c r="H18491" s="11" t="str">
        <f t="shared" si="1188"/>
        <v/>
      </c>
      <c r="I18491" s="11">
        <f t="shared" si="1191"/>
        <v>0</v>
      </c>
    </row>
    <row r="18492" spans="6:9">
      <c r="F18492" t="str">
        <f t="shared" si="1189"/>
        <v/>
      </c>
      <c r="G18492">
        <f t="shared" si="1190"/>
        <v>0</v>
      </c>
      <c r="H18492" s="11" t="str">
        <f t="shared" si="1188"/>
        <v/>
      </c>
      <c r="I18492" s="11">
        <f t="shared" si="1191"/>
        <v>0</v>
      </c>
    </row>
    <row r="18493" spans="6:9">
      <c r="F18493" t="str">
        <f t="shared" si="1189"/>
        <v/>
      </c>
      <c r="G18493">
        <f t="shared" si="1190"/>
        <v>0</v>
      </c>
      <c r="H18493" s="11" t="str">
        <f t="shared" si="1188"/>
        <v/>
      </c>
      <c r="I18493" s="11">
        <f t="shared" si="1191"/>
        <v>0</v>
      </c>
    </row>
    <row r="18494" spans="6:9">
      <c r="F18494" t="str">
        <f t="shared" si="1189"/>
        <v/>
      </c>
      <c r="G18494">
        <f t="shared" si="1190"/>
        <v>0</v>
      </c>
      <c r="H18494" s="11" t="str">
        <f t="shared" si="1188"/>
        <v/>
      </c>
      <c r="I18494" s="11">
        <f t="shared" si="1191"/>
        <v>0</v>
      </c>
    </row>
    <row r="18495" spans="6:9">
      <c r="F18495" t="str">
        <f t="shared" si="1189"/>
        <v/>
      </c>
      <c r="G18495">
        <f t="shared" si="1190"/>
        <v>0</v>
      </c>
      <c r="H18495" s="11" t="str">
        <f t="shared" si="1188"/>
        <v/>
      </c>
      <c r="I18495" s="11">
        <f t="shared" si="1191"/>
        <v>0</v>
      </c>
    </row>
    <row r="18496" spans="6:9">
      <c r="F18496" t="str">
        <f t="shared" si="1189"/>
        <v/>
      </c>
      <c r="G18496">
        <f t="shared" si="1190"/>
        <v>0</v>
      </c>
      <c r="H18496" s="11" t="str">
        <f t="shared" si="1188"/>
        <v/>
      </c>
      <c r="I18496" s="11">
        <f t="shared" si="1191"/>
        <v>0</v>
      </c>
    </row>
    <row r="18497" spans="6:9">
      <c r="F18497" t="str">
        <f t="shared" si="1189"/>
        <v/>
      </c>
      <c r="G18497">
        <f t="shared" si="1190"/>
        <v>0</v>
      </c>
      <c r="H18497" s="11" t="str">
        <f t="shared" si="1188"/>
        <v/>
      </c>
      <c r="I18497" s="11">
        <f t="shared" si="1191"/>
        <v>0</v>
      </c>
    </row>
    <row r="18498" spans="6:9">
      <c r="F18498" t="str">
        <f t="shared" si="1189"/>
        <v/>
      </c>
      <c r="G18498">
        <f t="shared" si="1190"/>
        <v>0</v>
      </c>
      <c r="H18498" s="11" t="str">
        <f t="shared" ref="H18498:H18561" si="1192">IFERROR(HLOOKUP($A18498,$N$85:$S$86,2,0),"")</f>
        <v/>
      </c>
      <c r="I18498" s="11">
        <f t="shared" si="1191"/>
        <v>0</v>
      </c>
    </row>
    <row r="18499" spans="6:9">
      <c r="F18499" t="str">
        <f t="shared" ref="F18499:F18562" si="1193">IFERROR(HLOOKUP($A18499,$N$40:$S$41,2,0),"")</f>
        <v/>
      </c>
      <c r="G18499">
        <f t="shared" ref="G18499:G18562" si="1194">IFERROR(IF(D18499&gt;F18499,(D18499-F18499)^2,0),0)</f>
        <v>0</v>
      </c>
      <c r="H18499" s="11" t="str">
        <f t="shared" si="1192"/>
        <v/>
      </c>
      <c r="I18499" s="11">
        <f t="shared" ref="I18499:I18562" si="1195">IFERROR(IF(D18499&gt;H18499,(D18499-H18499)^2,0),0)</f>
        <v>0</v>
      </c>
    </row>
    <row r="18500" spans="6:9">
      <c r="F18500" t="str">
        <f t="shared" si="1193"/>
        <v/>
      </c>
      <c r="G18500">
        <f t="shared" si="1194"/>
        <v>0</v>
      </c>
      <c r="H18500" s="11" t="str">
        <f t="shared" si="1192"/>
        <v/>
      </c>
      <c r="I18500" s="11">
        <f t="shared" si="1195"/>
        <v>0</v>
      </c>
    </row>
    <row r="18501" spans="6:9">
      <c r="F18501" t="str">
        <f t="shared" si="1193"/>
        <v/>
      </c>
      <c r="G18501">
        <f t="shared" si="1194"/>
        <v>0</v>
      </c>
      <c r="H18501" s="11" t="str">
        <f t="shared" si="1192"/>
        <v/>
      </c>
      <c r="I18501" s="11">
        <f t="shared" si="1195"/>
        <v>0</v>
      </c>
    </row>
    <row r="18502" spans="6:9">
      <c r="F18502" t="str">
        <f t="shared" si="1193"/>
        <v/>
      </c>
      <c r="G18502">
        <f t="shared" si="1194"/>
        <v>0</v>
      </c>
      <c r="H18502" s="11" t="str">
        <f t="shared" si="1192"/>
        <v/>
      </c>
      <c r="I18502" s="11">
        <f t="shared" si="1195"/>
        <v>0</v>
      </c>
    </row>
    <row r="18503" spans="6:9">
      <c r="F18503" t="str">
        <f t="shared" si="1193"/>
        <v/>
      </c>
      <c r="G18503">
        <f t="shared" si="1194"/>
        <v>0</v>
      </c>
      <c r="H18503" s="11" t="str">
        <f t="shared" si="1192"/>
        <v/>
      </c>
      <c r="I18503" s="11">
        <f t="shared" si="1195"/>
        <v>0</v>
      </c>
    </row>
    <row r="18504" spans="6:9">
      <c r="F18504" t="str">
        <f t="shared" si="1193"/>
        <v/>
      </c>
      <c r="G18504">
        <f t="shared" si="1194"/>
        <v>0</v>
      </c>
      <c r="H18504" s="11" t="str">
        <f t="shared" si="1192"/>
        <v/>
      </c>
      <c r="I18504" s="11">
        <f t="shared" si="1195"/>
        <v>0</v>
      </c>
    </row>
    <row r="18505" spans="6:9">
      <c r="F18505" t="str">
        <f t="shared" si="1193"/>
        <v/>
      </c>
      <c r="G18505">
        <f t="shared" si="1194"/>
        <v>0</v>
      </c>
      <c r="H18505" s="11" t="str">
        <f t="shared" si="1192"/>
        <v/>
      </c>
      <c r="I18505" s="11">
        <f t="shared" si="1195"/>
        <v>0</v>
      </c>
    </row>
    <row r="18506" spans="6:9">
      <c r="F18506" t="str">
        <f t="shared" si="1193"/>
        <v/>
      </c>
      <c r="G18506">
        <f t="shared" si="1194"/>
        <v>0</v>
      </c>
      <c r="H18506" s="11" t="str">
        <f t="shared" si="1192"/>
        <v/>
      </c>
      <c r="I18506" s="11">
        <f t="shared" si="1195"/>
        <v>0</v>
      </c>
    </row>
    <row r="18507" spans="6:9">
      <c r="F18507" t="str">
        <f t="shared" si="1193"/>
        <v/>
      </c>
      <c r="G18507">
        <f t="shared" si="1194"/>
        <v>0</v>
      </c>
      <c r="H18507" s="11" t="str">
        <f t="shared" si="1192"/>
        <v/>
      </c>
      <c r="I18507" s="11">
        <f t="shared" si="1195"/>
        <v>0</v>
      </c>
    </row>
    <row r="18508" spans="6:9">
      <c r="F18508" t="str">
        <f t="shared" si="1193"/>
        <v/>
      </c>
      <c r="G18508">
        <f t="shared" si="1194"/>
        <v>0</v>
      </c>
      <c r="H18508" s="11" t="str">
        <f t="shared" si="1192"/>
        <v/>
      </c>
      <c r="I18508" s="11">
        <f t="shared" si="1195"/>
        <v>0</v>
      </c>
    </row>
    <row r="18509" spans="6:9">
      <c r="F18509" t="str">
        <f t="shared" si="1193"/>
        <v/>
      </c>
      <c r="G18509">
        <f t="shared" si="1194"/>
        <v>0</v>
      </c>
      <c r="H18509" s="11" t="str">
        <f t="shared" si="1192"/>
        <v/>
      </c>
      <c r="I18509" s="11">
        <f t="shared" si="1195"/>
        <v>0</v>
      </c>
    </row>
    <row r="18510" spans="6:9">
      <c r="F18510" t="str">
        <f t="shared" si="1193"/>
        <v/>
      </c>
      <c r="G18510">
        <f t="shared" si="1194"/>
        <v>0</v>
      </c>
      <c r="H18510" s="11" t="str">
        <f t="shared" si="1192"/>
        <v/>
      </c>
      <c r="I18510" s="11">
        <f t="shared" si="1195"/>
        <v>0</v>
      </c>
    </row>
    <row r="18511" spans="6:9">
      <c r="F18511" t="str">
        <f t="shared" si="1193"/>
        <v/>
      </c>
      <c r="G18511">
        <f t="shared" si="1194"/>
        <v>0</v>
      </c>
      <c r="H18511" s="11" t="str">
        <f t="shared" si="1192"/>
        <v/>
      </c>
      <c r="I18511" s="11">
        <f t="shared" si="1195"/>
        <v>0</v>
      </c>
    </row>
    <row r="18512" spans="6:9">
      <c r="F18512" t="str">
        <f t="shared" si="1193"/>
        <v/>
      </c>
      <c r="G18512">
        <f t="shared" si="1194"/>
        <v>0</v>
      </c>
      <c r="H18512" s="11" t="str">
        <f t="shared" si="1192"/>
        <v/>
      </c>
      <c r="I18512" s="11">
        <f t="shared" si="1195"/>
        <v>0</v>
      </c>
    </row>
    <row r="18513" spans="6:9">
      <c r="F18513" t="str">
        <f t="shared" si="1193"/>
        <v/>
      </c>
      <c r="G18513">
        <f t="shared" si="1194"/>
        <v>0</v>
      </c>
      <c r="H18513" s="11" t="str">
        <f t="shared" si="1192"/>
        <v/>
      </c>
      <c r="I18513" s="11">
        <f t="shared" si="1195"/>
        <v>0</v>
      </c>
    </row>
    <row r="18514" spans="6:9">
      <c r="F18514" t="str">
        <f t="shared" si="1193"/>
        <v/>
      </c>
      <c r="G18514">
        <f t="shared" si="1194"/>
        <v>0</v>
      </c>
      <c r="H18514" s="11" t="str">
        <f t="shared" si="1192"/>
        <v/>
      </c>
      <c r="I18514" s="11">
        <f t="shared" si="1195"/>
        <v>0</v>
      </c>
    </row>
    <row r="18515" spans="6:9">
      <c r="F18515" t="str">
        <f t="shared" si="1193"/>
        <v/>
      </c>
      <c r="G18515">
        <f t="shared" si="1194"/>
        <v>0</v>
      </c>
      <c r="H18515" s="11" t="str">
        <f t="shared" si="1192"/>
        <v/>
      </c>
      <c r="I18515" s="11">
        <f t="shared" si="1195"/>
        <v>0</v>
      </c>
    </row>
    <row r="18516" spans="6:9">
      <c r="F18516" t="str">
        <f t="shared" si="1193"/>
        <v/>
      </c>
      <c r="G18516">
        <f t="shared" si="1194"/>
        <v>0</v>
      </c>
      <c r="H18516" s="11" t="str">
        <f t="shared" si="1192"/>
        <v/>
      </c>
      <c r="I18516" s="11">
        <f t="shared" si="1195"/>
        <v>0</v>
      </c>
    </row>
    <row r="18517" spans="6:9">
      <c r="F18517" t="str">
        <f t="shared" si="1193"/>
        <v/>
      </c>
      <c r="G18517">
        <f t="shared" si="1194"/>
        <v>0</v>
      </c>
      <c r="H18517" s="11" t="str">
        <f t="shared" si="1192"/>
        <v/>
      </c>
      <c r="I18517" s="11">
        <f t="shared" si="1195"/>
        <v>0</v>
      </c>
    </row>
    <row r="18518" spans="6:9">
      <c r="F18518" t="str">
        <f t="shared" si="1193"/>
        <v/>
      </c>
      <c r="G18518">
        <f t="shared" si="1194"/>
        <v>0</v>
      </c>
      <c r="H18518" s="11" t="str">
        <f t="shared" si="1192"/>
        <v/>
      </c>
      <c r="I18518" s="11">
        <f t="shared" si="1195"/>
        <v>0</v>
      </c>
    </row>
    <row r="18519" spans="6:9">
      <c r="F18519" t="str">
        <f t="shared" si="1193"/>
        <v/>
      </c>
      <c r="G18519">
        <f t="shared" si="1194"/>
        <v>0</v>
      </c>
      <c r="H18519" s="11" t="str">
        <f t="shared" si="1192"/>
        <v/>
      </c>
      <c r="I18519" s="11">
        <f t="shared" si="1195"/>
        <v>0</v>
      </c>
    </row>
    <row r="18520" spans="6:9">
      <c r="F18520" t="str">
        <f t="shared" si="1193"/>
        <v/>
      </c>
      <c r="G18520">
        <f t="shared" si="1194"/>
        <v>0</v>
      </c>
      <c r="H18520" s="11" t="str">
        <f t="shared" si="1192"/>
        <v/>
      </c>
      <c r="I18520" s="11">
        <f t="shared" si="1195"/>
        <v>0</v>
      </c>
    </row>
    <row r="18521" spans="6:9">
      <c r="F18521" t="str">
        <f t="shared" si="1193"/>
        <v/>
      </c>
      <c r="G18521">
        <f t="shared" si="1194"/>
        <v>0</v>
      </c>
      <c r="H18521" s="11" t="str">
        <f t="shared" si="1192"/>
        <v/>
      </c>
      <c r="I18521" s="11">
        <f t="shared" si="1195"/>
        <v>0</v>
      </c>
    </row>
    <row r="18522" spans="6:9">
      <c r="F18522" t="str">
        <f t="shared" si="1193"/>
        <v/>
      </c>
      <c r="G18522">
        <f t="shared" si="1194"/>
        <v>0</v>
      </c>
      <c r="H18522" s="11" t="str">
        <f t="shared" si="1192"/>
        <v/>
      </c>
      <c r="I18522" s="11">
        <f t="shared" si="1195"/>
        <v>0</v>
      </c>
    </row>
    <row r="18523" spans="6:9">
      <c r="F18523" t="str">
        <f t="shared" si="1193"/>
        <v/>
      </c>
      <c r="G18523">
        <f t="shared" si="1194"/>
        <v>0</v>
      </c>
      <c r="H18523" s="11" t="str">
        <f t="shared" si="1192"/>
        <v/>
      </c>
      <c r="I18523" s="11">
        <f t="shared" si="1195"/>
        <v>0</v>
      </c>
    </row>
    <row r="18524" spans="6:9">
      <c r="F18524" t="str">
        <f t="shared" si="1193"/>
        <v/>
      </c>
      <c r="G18524">
        <f t="shared" si="1194"/>
        <v>0</v>
      </c>
      <c r="H18524" s="11" t="str">
        <f t="shared" si="1192"/>
        <v/>
      </c>
      <c r="I18524" s="11">
        <f t="shared" si="1195"/>
        <v>0</v>
      </c>
    </row>
    <row r="18525" spans="6:9">
      <c r="F18525" t="str">
        <f t="shared" si="1193"/>
        <v/>
      </c>
      <c r="G18525">
        <f t="shared" si="1194"/>
        <v>0</v>
      </c>
      <c r="H18525" s="11" t="str">
        <f t="shared" si="1192"/>
        <v/>
      </c>
      <c r="I18525" s="11">
        <f t="shared" si="1195"/>
        <v>0</v>
      </c>
    </row>
    <row r="18526" spans="6:9">
      <c r="F18526" t="str">
        <f t="shared" si="1193"/>
        <v/>
      </c>
      <c r="G18526">
        <f t="shared" si="1194"/>
        <v>0</v>
      </c>
      <c r="H18526" s="11" t="str">
        <f t="shared" si="1192"/>
        <v/>
      </c>
      <c r="I18526" s="11">
        <f t="shared" si="1195"/>
        <v>0</v>
      </c>
    </row>
    <row r="18527" spans="6:9">
      <c r="F18527" t="str">
        <f t="shared" si="1193"/>
        <v/>
      </c>
      <c r="G18527">
        <f t="shared" si="1194"/>
        <v>0</v>
      </c>
      <c r="H18527" s="11" t="str">
        <f t="shared" si="1192"/>
        <v/>
      </c>
      <c r="I18527" s="11">
        <f t="shared" si="1195"/>
        <v>0</v>
      </c>
    </row>
    <row r="18528" spans="6:9">
      <c r="F18528" t="str">
        <f t="shared" si="1193"/>
        <v/>
      </c>
      <c r="G18528">
        <f t="shared" si="1194"/>
        <v>0</v>
      </c>
      <c r="H18528" s="11" t="str">
        <f t="shared" si="1192"/>
        <v/>
      </c>
      <c r="I18528" s="11">
        <f t="shared" si="1195"/>
        <v>0</v>
      </c>
    </row>
    <row r="18529" spans="6:9">
      <c r="F18529" t="str">
        <f t="shared" si="1193"/>
        <v/>
      </c>
      <c r="G18529">
        <f t="shared" si="1194"/>
        <v>0</v>
      </c>
      <c r="H18529" s="11" t="str">
        <f t="shared" si="1192"/>
        <v/>
      </c>
      <c r="I18529" s="11">
        <f t="shared" si="1195"/>
        <v>0</v>
      </c>
    </row>
    <row r="18530" spans="6:9">
      <c r="F18530" t="str">
        <f t="shared" si="1193"/>
        <v/>
      </c>
      <c r="G18530">
        <f t="shared" si="1194"/>
        <v>0</v>
      </c>
      <c r="H18530" s="11" t="str">
        <f t="shared" si="1192"/>
        <v/>
      </c>
      <c r="I18530" s="11">
        <f t="shared" si="1195"/>
        <v>0</v>
      </c>
    </row>
    <row r="18531" spans="6:9">
      <c r="F18531" t="str">
        <f t="shared" si="1193"/>
        <v/>
      </c>
      <c r="G18531">
        <f t="shared" si="1194"/>
        <v>0</v>
      </c>
      <c r="H18531" s="11" t="str">
        <f t="shared" si="1192"/>
        <v/>
      </c>
      <c r="I18531" s="11">
        <f t="shared" si="1195"/>
        <v>0</v>
      </c>
    </row>
    <row r="18532" spans="6:9">
      <c r="F18532" t="str">
        <f t="shared" si="1193"/>
        <v/>
      </c>
      <c r="G18532">
        <f t="shared" si="1194"/>
        <v>0</v>
      </c>
      <c r="H18532" s="11" t="str">
        <f t="shared" si="1192"/>
        <v/>
      </c>
      <c r="I18532" s="11">
        <f t="shared" si="1195"/>
        <v>0</v>
      </c>
    </row>
    <row r="18533" spans="6:9">
      <c r="F18533" t="str">
        <f t="shared" si="1193"/>
        <v/>
      </c>
      <c r="G18533">
        <f t="shared" si="1194"/>
        <v>0</v>
      </c>
      <c r="H18533" s="11" t="str">
        <f t="shared" si="1192"/>
        <v/>
      </c>
      <c r="I18533" s="11">
        <f t="shared" si="1195"/>
        <v>0</v>
      </c>
    </row>
    <row r="18534" spans="6:9">
      <c r="F18534" t="str">
        <f t="shared" si="1193"/>
        <v/>
      </c>
      <c r="G18534">
        <f t="shared" si="1194"/>
        <v>0</v>
      </c>
      <c r="H18534" s="11" t="str">
        <f t="shared" si="1192"/>
        <v/>
      </c>
      <c r="I18534" s="11">
        <f t="shared" si="1195"/>
        <v>0</v>
      </c>
    </row>
    <row r="18535" spans="6:9">
      <c r="F18535" t="str">
        <f t="shared" si="1193"/>
        <v/>
      </c>
      <c r="G18535">
        <f t="shared" si="1194"/>
        <v>0</v>
      </c>
      <c r="H18535" s="11" t="str">
        <f t="shared" si="1192"/>
        <v/>
      </c>
      <c r="I18535" s="11">
        <f t="shared" si="1195"/>
        <v>0</v>
      </c>
    </row>
    <row r="18536" spans="6:9">
      <c r="F18536" t="str">
        <f t="shared" si="1193"/>
        <v/>
      </c>
      <c r="G18536">
        <f t="shared" si="1194"/>
        <v>0</v>
      </c>
      <c r="H18536" s="11" t="str">
        <f t="shared" si="1192"/>
        <v/>
      </c>
      <c r="I18536" s="11">
        <f t="shared" si="1195"/>
        <v>0</v>
      </c>
    </row>
    <row r="18537" spans="6:9">
      <c r="F18537" t="str">
        <f t="shared" si="1193"/>
        <v/>
      </c>
      <c r="G18537">
        <f t="shared" si="1194"/>
        <v>0</v>
      </c>
      <c r="H18537" s="11" t="str">
        <f t="shared" si="1192"/>
        <v/>
      </c>
      <c r="I18537" s="11">
        <f t="shared" si="1195"/>
        <v>0</v>
      </c>
    </row>
    <row r="18538" spans="6:9">
      <c r="F18538" t="str">
        <f t="shared" si="1193"/>
        <v/>
      </c>
      <c r="G18538">
        <f t="shared" si="1194"/>
        <v>0</v>
      </c>
      <c r="H18538" s="11" t="str">
        <f t="shared" si="1192"/>
        <v/>
      </c>
      <c r="I18538" s="11">
        <f t="shared" si="1195"/>
        <v>0</v>
      </c>
    </row>
    <row r="18539" spans="6:9">
      <c r="F18539" t="str">
        <f t="shared" si="1193"/>
        <v/>
      </c>
      <c r="G18539">
        <f t="shared" si="1194"/>
        <v>0</v>
      </c>
      <c r="H18539" s="11" t="str">
        <f t="shared" si="1192"/>
        <v/>
      </c>
      <c r="I18539" s="11">
        <f t="shared" si="1195"/>
        <v>0</v>
      </c>
    </row>
    <row r="18540" spans="6:9">
      <c r="F18540" t="str">
        <f t="shared" si="1193"/>
        <v/>
      </c>
      <c r="G18540">
        <f t="shared" si="1194"/>
        <v>0</v>
      </c>
      <c r="H18540" s="11" t="str">
        <f t="shared" si="1192"/>
        <v/>
      </c>
      <c r="I18540" s="11">
        <f t="shared" si="1195"/>
        <v>0</v>
      </c>
    </row>
    <row r="18541" spans="6:9">
      <c r="F18541" t="str">
        <f t="shared" si="1193"/>
        <v/>
      </c>
      <c r="G18541">
        <f t="shared" si="1194"/>
        <v>0</v>
      </c>
      <c r="H18541" s="11" t="str">
        <f t="shared" si="1192"/>
        <v/>
      </c>
      <c r="I18541" s="11">
        <f t="shared" si="1195"/>
        <v>0</v>
      </c>
    </row>
    <row r="18542" spans="6:9">
      <c r="F18542" t="str">
        <f t="shared" si="1193"/>
        <v/>
      </c>
      <c r="G18542">
        <f t="shared" si="1194"/>
        <v>0</v>
      </c>
      <c r="H18542" s="11" t="str">
        <f t="shared" si="1192"/>
        <v/>
      </c>
      <c r="I18542" s="11">
        <f t="shared" si="1195"/>
        <v>0</v>
      </c>
    </row>
    <row r="18543" spans="6:9">
      <c r="F18543" t="str">
        <f t="shared" si="1193"/>
        <v/>
      </c>
      <c r="G18543">
        <f t="shared" si="1194"/>
        <v>0</v>
      </c>
      <c r="H18543" s="11" t="str">
        <f t="shared" si="1192"/>
        <v/>
      </c>
      <c r="I18543" s="11">
        <f t="shared" si="1195"/>
        <v>0</v>
      </c>
    </row>
    <row r="18544" spans="6:9">
      <c r="F18544" t="str">
        <f t="shared" si="1193"/>
        <v/>
      </c>
      <c r="G18544">
        <f t="shared" si="1194"/>
        <v>0</v>
      </c>
      <c r="H18544" s="11" t="str">
        <f t="shared" si="1192"/>
        <v/>
      </c>
      <c r="I18544" s="11">
        <f t="shared" si="1195"/>
        <v>0</v>
      </c>
    </row>
    <row r="18545" spans="6:9">
      <c r="F18545" t="str">
        <f t="shared" si="1193"/>
        <v/>
      </c>
      <c r="G18545">
        <f t="shared" si="1194"/>
        <v>0</v>
      </c>
      <c r="H18545" s="11" t="str">
        <f t="shared" si="1192"/>
        <v/>
      </c>
      <c r="I18545" s="11">
        <f t="shared" si="1195"/>
        <v>0</v>
      </c>
    </row>
    <row r="18546" spans="6:9">
      <c r="F18546" t="str">
        <f t="shared" si="1193"/>
        <v/>
      </c>
      <c r="G18546">
        <f t="shared" si="1194"/>
        <v>0</v>
      </c>
      <c r="H18546" s="11" t="str">
        <f t="shared" si="1192"/>
        <v/>
      </c>
      <c r="I18546" s="11">
        <f t="shared" si="1195"/>
        <v>0</v>
      </c>
    </row>
    <row r="18547" spans="6:9">
      <c r="F18547" t="str">
        <f t="shared" si="1193"/>
        <v/>
      </c>
      <c r="G18547">
        <f t="shared" si="1194"/>
        <v>0</v>
      </c>
      <c r="H18547" s="11" t="str">
        <f t="shared" si="1192"/>
        <v/>
      </c>
      <c r="I18547" s="11">
        <f t="shared" si="1195"/>
        <v>0</v>
      </c>
    </row>
    <row r="18548" spans="6:9">
      <c r="F18548" t="str">
        <f t="shared" si="1193"/>
        <v/>
      </c>
      <c r="G18548">
        <f t="shared" si="1194"/>
        <v>0</v>
      </c>
      <c r="H18548" s="11" t="str">
        <f t="shared" si="1192"/>
        <v/>
      </c>
      <c r="I18548" s="11">
        <f t="shared" si="1195"/>
        <v>0</v>
      </c>
    </row>
    <row r="18549" spans="6:9">
      <c r="F18549" t="str">
        <f t="shared" si="1193"/>
        <v/>
      </c>
      <c r="G18549">
        <f t="shared" si="1194"/>
        <v>0</v>
      </c>
      <c r="H18549" s="11" t="str">
        <f t="shared" si="1192"/>
        <v/>
      </c>
      <c r="I18549" s="11">
        <f t="shared" si="1195"/>
        <v>0</v>
      </c>
    </row>
    <row r="18550" spans="6:9">
      <c r="F18550" t="str">
        <f t="shared" si="1193"/>
        <v/>
      </c>
      <c r="G18550">
        <f t="shared" si="1194"/>
        <v>0</v>
      </c>
      <c r="H18550" s="11" t="str">
        <f t="shared" si="1192"/>
        <v/>
      </c>
      <c r="I18550" s="11">
        <f t="shared" si="1195"/>
        <v>0</v>
      </c>
    </row>
    <row r="18551" spans="6:9">
      <c r="F18551" t="str">
        <f t="shared" si="1193"/>
        <v/>
      </c>
      <c r="G18551">
        <f t="shared" si="1194"/>
        <v>0</v>
      </c>
      <c r="H18551" s="11" t="str">
        <f t="shared" si="1192"/>
        <v/>
      </c>
      <c r="I18551" s="11">
        <f t="shared" si="1195"/>
        <v>0</v>
      </c>
    </row>
    <row r="18552" spans="6:9">
      <c r="F18552" t="str">
        <f t="shared" si="1193"/>
        <v/>
      </c>
      <c r="G18552">
        <f t="shared" si="1194"/>
        <v>0</v>
      </c>
      <c r="H18552" s="11" t="str">
        <f t="shared" si="1192"/>
        <v/>
      </c>
      <c r="I18552" s="11">
        <f t="shared" si="1195"/>
        <v>0</v>
      </c>
    </row>
    <row r="18553" spans="6:9">
      <c r="F18553" t="str">
        <f t="shared" si="1193"/>
        <v/>
      </c>
      <c r="G18553">
        <f t="shared" si="1194"/>
        <v>0</v>
      </c>
      <c r="H18553" s="11" t="str">
        <f t="shared" si="1192"/>
        <v/>
      </c>
      <c r="I18553" s="11">
        <f t="shared" si="1195"/>
        <v>0</v>
      </c>
    </row>
    <row r="18554" spans="6:9">
      <c r="F18554" t="str">
        <f t="shared" si="1193"/>
        <v/>
      </c>
      <c r="G18554">
        <f t="shared" si="1194"/>
        <v>0</v>
      </c>
      <c r="H18554" s="11" t="str">
        <f t="shared" si="1192"/>
        <v/>
      </c>
      <c r="I18554" s="11">
        <f t="shared" si="1195"/>
        <v>0</v>
      </c>
    </row>
    <row r="18555" spans="6:9">
      <c r="F18555" t="str">
        <f t="shared" si="1193"/>
        <v/>
      </c>
      <c r="G18555">
        <f t="shared" si="1194"/>
        <v>0</v>
      </c>
      <c r="H18555" s="11" t="str">
        <f t="shared" si="1192"/>
        <v/>
      </c>
      <c r="I18555" s="11">
        <f t="shared" si="1195"/>
        <v>0</v>
      </c>
    </row>
    <row r="18556" spans="6:9">
      <c r="F18556" t="str">
        <f t="shared" si="1193"/>
        <v/>
      </c>
      <c r="G18556">
        <f t="shared" si="1194"/>
        <v>0</v>
      </c>
      <c r="H18556" s="11" t="str">
        <f t="shared" si="1192"/>
        <v/>
      </c>
      <c r="I18556" s="11">
        <f t="shared" si="1195"/>
        <v>0</v>
      </c>
    </row>
    <row r="18557" spans="6:9">
      <c r="F18557" t="str">
        <f t="shared" si="1193"/>
        <v/>
      </c>
      <c r="G18557">
        <f t="shared" si="1194"/>
        <v>0</v>
      </c>
      <c r="H18557" s="11" t="str">
        <f t="shared" si="1192"/>
        <v/>
      </c>
      <c r="I18557" s="11">
        <f t="shared" si="1195"/>
        <v>0</v>
      </c>
    </row>
    <row r="18558" spans="6:9">
      <c r="F18558" t="str">
        <f t="shared" si="1193"/>
        <v/>
      </c>
      <c r="G18558">
        <f t="shared" si="1194"/>
        <v>0</v>
      </c>
      <c r="H18558" s="11" t="str">
        <f t="shared" si="1192"/>
        <v/>
      </c>
      <c r="I18558" s="11">
        <f t="shared" si="1195"/>
        <v>0</v>
      </c>
    </row>
    <row r="18559" spans="6:9">
      <c r="F18559" t="str">
        <f t="shared" si="1193"/>
        <v/>
      </c>
      <c r="G18559">
        <f t="shared" si="1194"/>
        <v>0</v>
      </c>
      <c r="H18559" s="11" t="str">
        <f t="shared" si="1192"/>
        <v/>
      </c>
      <c r="I18559" s="11">
        <f t="shared" si="1195"/>
        <v>0</v>
      </c>
    </row>
    <row r="18560" spans="6:9">
      <c r="F18560" t="str">
        <f t="shared" si="1193"/>
        <v/>
      </c>
      <c r="G18560">
        <f t="shared" si="1194"/>
        <v>0</v>
      </c>
      <c r="H18560" s="11" t="str">
        <f t="shared" si="1192"/>
        <v/>
      </c>
      <c r="I18560" s="11">
        <f t="shared" si="1195"/>
        <v>0</v>
      </c>
    </row>
    <row r="18561" spans="6:9">
      <c r="F18561" t="str">
        <f t="shared" si="1193"/>
        <v/>
      </c>
      <c r="G18561">
        <f t="shared" si="1194"/>
        <v>0</v>
      </c>
      <c r="H18561" s="11" t="str">
        <f t="shared" si="1192"/>
        <v/>
      </c>
      <c r="I18561" s="11">
        <f t="shared" si="1195"/>
        <v>0</v>
      </c>
    </row>
    <row r="18562" spans="6:9">
      <c r="F18562" t="str">
        <f t="shared" si="1193"/>
        <v/>
      </c>
      <c r="G18562">
        <f t="shared" si="1194"/>
        <v>0</v>
      </c>
      <c r="H18562" s="11" t="str">
        <f t="shared" ref="H18562:H18625" si="1196">IFERROR(HLOOKUP($A18562,$N$85:$S$86,2,0),"")</f>
        <v/>
      </c>
      <c r="I18562" s="11">
        <f t="shared" si="1195"/>
        <v>0</v>
      </c>
    </row>
    <row r="18563" spans="6:9">
      <c r="F18563" t="str">
        <f t="shared" ref="F18563:F18626" si="1197">IFERROR(HLOOKUP($A18563,$N$40:$S$41,2,0),"")</f>
        <v/>
      </c>
      <c r="G18563">
        <f t="shared" ref="G18563:G18626" si="1198">IFERROR(IF(D18563&gt;F18563,(D18563-F18563)^2,0),0)</f>
        <v>0</v>
      </c>
      <c r="H18563" s="11" t="str">
        <f t="shared" si="1196"/>
        <v/>
      </c>
      <c r="I18563" s="11">
        <f t="shared" ref="I18563:I18626" si="1199">IFERROR(IF(D18563&gt;H18563,(D18563-H18563)^2,0),0)</f>
        <v>0</v>
      </c>
    </row>
    <row r="18564" spans="6:9">
      <c r="F18564" t="str">
        <f t="shared" si="1197"/>
        <v/>
      </c>
      <c r="G18564">
        <f t="shared" si="1198"/>
        <v>0</v>
      </c>
      <c r="H18564" s="11" t="str">
        <f t="shared" si="1196"/>
        <v/>
      </c>
      <c r="I18564" s="11">
        <f t="shared" si="1199"/>
        <v>0</v>
      </c>
    </row>
    <row r="18565" spans="6:9">
      <c r="F18565" t="str">
        <f t="shared" si="1197"/>
        <v/>
      </c>
      <c r="G18565">
        <f t="shared" si="1198"/>
        <v>0</v>
      </c>
      <c r="H18565" s="11" t="str">
        <f t="shared" si="1196"/>
        <v/>
      </c>
      <c r="I18565" s="11">
        <f t="shared" si="1199"/>
        <v>0</v>
      </c>
    </row>
    <row r="18566" spans="6:9">
      <c r="F18566" t="str">
        <f t="shared" si="1197"/>
        <v/>
      </c>
      <c r="G18566">
        <f t="shared" si="1198"/>
        <v>0</v>
      </c>
      <c r="H18566" s="11" t="str">
        <f t="shared" si="1196"/>
        <v/>
      </c>
      <c r="I18566" s="11">
        <f t="shared" si="1199"/>
        <v>0</v>
      </c>
    </row>
    <row r="18567" spans="6:9">
      <c r="F18567" t="str">
        <f t="shared" si="1197"/>
        <v/>
      </c>
      <c r="G18567">
        <f t="shared" si="1198"/>
        <v>0</v>
      </c>
      <c r="H18567" s="11" t="str">
        <f t="shared" si="1196"/>
        <v/>
      </c>
      <c r="I18567" s="11">
        <f t="shared" si="1199"/>
        <v>0</v>
      </c>
    </row>
    <row r="18568" spans="6:9">
      <c r="F18568" t="str">
        <f t="shared" si="1197"/>
        <v/>
      </c>
      <c r="G18568">
        <f t="shared" si="1198"/>
        <v>0</v>
      </c>
      <c r="H18568" s="11" t="str">
        <f t="shared" si="1196"/>
        <v/>
      </c>
      <c r="I18568" s="11">
        <f t="shared" si="1199"/>
        <v>0</v>
      </c>
    </row>
    <row r="18569" spans="6:9">
      <c r="F18569" t="str">
        <f t="shared" si="1197"/>
        <v/>
      </c>
      <c r="G18569">
        <f t="shared" si="1198"/>
        <v>0</v>
      </c>
      <c r="H18569" s="11" t="str">
        <f t="shared" si="1196"/>
        <v/>
      </c>
      <c r="I18569" s="11">
        <f t="shared" si="1199"/>
        <v>0</v>
      </c>
    </row>
    <row r="18570" spans="6:9">
      <c r="F18570" t="str">
        <f t="shared" si="1197"/>
        <v/>
      </c>
      <c r="G18570">
        <f t="shared" si="1198"/>
        <v>0</v>
      </c>
      <c r="H18570" s="11" t="str">
        <f t="shared" si="1196"/>
        <v/>
      </c>
      <c r="I18570" s="11">
        <f t="shared" si="1199"/>
        <v>0</v>
      </c>
    </row>
    <row r="18571" spans="6:9">
      <c r="F18571" t="str">
        <f t="shared" si="1197"/>
        <v/>
      </c>
      <c r="G18571">
        <f t="shared" si="1198"/>
        <v>0</v>
      </c>
      <c r="H18571" s="11" t="str">
        <f t="shared" si="1196"/>
        <v/>
      </c>
      <c r="I18571" s="11">
        <f t="shared" si="1199"/>
        <v>0</v>
      </c>
    </row>
    <row r="18572" spans="6:9">
      <c r="F18572" t="str">
        <f t="shared" si="1197"/>
        <v/>
      </c>
      <c r="G18572">
        <f t="shared" si="1198"/>
        <v>0</v>
      </c>
      <c r="H18572" s="11" t="str">
        <f t="shared" si="1196"/>
        <v/>
      </c>
      <c r="I18572" s="11">
        <f t="shared" si="1199"/>
        <v>0</v>
      </c>
    </row>
    <row r="18573" spans="6:9">
      <c r="F18573" t="str">
        <f t="shared" si="1197"/>
        <v/>
      </c>
      <c r="G18573">
        <f t="shared" si="1198"/>
        <v>0</v>
      </c>
      <c r="H18573" s="11" t="str">
        <f t="shared" si="1196"/>
        <v/>
      </c>
      <c r="I18573" s="11">
        <f t="shared" si="1199"/>
        <v>0</v>
      </c>
    </row>
    <row r="18574" spans="6:9">
      <c r="F18574" t="str">
        <f t="shared" si="1197"/>
        <v/>
      </c>
      <c r="G18574">
        <f t="shared" si="1198"/>
        <v>0</v>
      </c>
      <c r="H18574" s="11" t="str">
        <f t="shared" si="1196"/>
        <v/>
      </c>
      <c r="I18574" s="11">
        <f t="shared" si="1199"/>
        <v>0</v>
      </c>
    </row>
    <row r="18575" spans="6:9">
      <c r="F18575" t="str">
        <f t="shared" si="1197"/>
        <v/>
      </c>
      <c r="G18575">
        <f t="shared" si="1198"/>
        <v>0</v>
      </c>
      <c r="H18575" s="11" t="str">
        <f t="shared" si="1196"/>
        <v/>
      </c>
      <c r="I18575" s="11">
        <f t="shared" si="1199"/>
        <v>0</v>
      </c>
    </row>
    <row r="18576" spans="6:9">
      <c r="F18576" t="str">
        <f t="shared" si="1197"/>
        <v/>
      </c>
      <c r="G18576">
        <f t="shared" si="1198"/>
        <v>0</v>
      </c>
      <c r="H18576" s="11" t="str">
        <f t="shared" si="1196"/>
        <v/>
      </c>
      <c r="I18576" s="11">
        <f t="shared" si="1199"/>
        <v>0</v>
      </c>
    </row>
    <row r="18577" spans="6:9">
      <c r="F18577" t="str">
        <f t="shared" si="1197"/>
        <v/>
      </c>
      <c r="G18577">
        <f t="shared" si="1198"/>
        <v>0</v>
      </c>
      <c r="H18577" s="11" t="str">
        <f t="shared" si="1196"/>
        <v/>
      </c>
      <c r="I18577" s="11">
        <f t="shared" si="1199"/>
        <v>0</v>
      </c>
    </row>
    <row r="18578" spans="6:9">
      <c r="F18578" t="str">
        <f t="shared" si="1197"/>
        <v/>
      </c>
      <c r="G18578">
        <f t="shared" si="1198"/>
        <v>0</v>
      </c>
      <c r="H18578" s="11" t="str">
        <f t="shared" si="1196"/>
        <v/>
      </c>
      <c r="I18578" s="11">
        <f t="shared" si="1199"/>
        <v>0</v>
      </c>
    </row>
    <row r="18579" spans="6:9">
      <c r="F18579" t="str">
        <f t="shared" si="1197"/>
        <v/>
      </c>
      <c r="G18579">
        <f t="shared" si="1198"/>
        <v>0</v>
      </c>
      <c r="H18579" s="11" t="str">
        <f t="shared" si="1196"/>
        <v/>
      </c>
      <c r="I18579" s="11">
        <f t="shared" si="1199"/>
        <v>0</v>
      </c>
    </row>
    <row r="18580" spans="6:9">
      <c r="F18580" t="str">
        <f t="shared" si="1197"/>
        <v/>
      </c>
      <c r="G18580">
        <f t="shared" si="1198"/>
        <v>0</v>
      </c>
      <c r="H18580" s="11" t="str">
        <f t="shared" si="1196"/>
        <v/>
      </c>
      <c r="I18580" s="11">
        <f t="shared" si="1199"/>
        <v>0</v>
      </c>
    </row>
    <row r="18581" spans="6:9">
      <c r="F18581" t="str">
        <f t="shared" si="1197"/>
        <v/>
      </c>
      <c r="G18581">
        <f t="shared" si="1198"/>
        <v>0</v>
      </c>
      <c r="H18581" s="11" t="str">
        <f t="shared" si="1196"/>
        <v/>
      </c>
      <c r="I18581" s="11">
        <f t="shared" si="1199"/>
        <v>0</v>
      </c>
    </row>
    <row r="18582" spans="6:9">
      <c r="F18582" t="str">
        <f t="shared" si="1197"/>
        <v/>
      </c>
      <c r="G18582">
        <f t="shared" si="1198"/>
        <v>0</v>
      </c>
      <c r="H18582" s="11" t="str">
        <f t="shared" si="1196"/>
        <v/>
      </c>
      <c r="I18582" s="11">
        <f t="shared" si="1199"/>
        <v>0</v>
      </c>
    </row>
    <row r="18583" spans="6:9">
      <c r="F18583" t="str">
        <f t="shared" si="1197"/>
        <v/>
      </c>
      <c r="G18583">
        <f t="shared" si="1198"/>
        <v>0</v>
      </c>
      <c r="H18583" s="11" t="str">
        <f t="shared" si="1196"/>
        <v/>
      </c>
      <c r="I18583" s="11">
        <f t="shared" si="1199"/>
        <v>0</v>
      </c>
    </row>
    <row r="18584" spans="6:9">
      <c r="F18584" t="str">
        <f t="shared" si="1197"/>
        <v/>
      </c>
      <c r="G18584">
        <f t="shared" si="1198"/>
        <v>0</v>
      </c>
      <c r="H18584" s="11" t="str">
        <f t="shared" si="1196"/>
        <v/>
      </c>
      <c r="I18584" s="11">
        <f t="shared" si="1199"/>
        <v>0</v>
      </c>
    </row>
    <row r="18585" spans="6:9">
      <c r="F18585" t="str">
        <f t="shared" si="1197"/>
        <v/>
      </c>
      <c r="G18585">
        <f t="shared" si="1198"/>
        <v>0</v>
      </c>
      <c r="H18585" s="11" t="str">
        <f t="shared" si="1196"/>
        <v/>
      </c>
      <c r="I18585" s="11">
        <f t="shared" si="1199"/>
        <v>0</v>
      </c>
    </row>
    <row r="18586" spans="6:9">
      <c r="F18586" t="str">
        <f t="shared" si="1197"/>
        <v/>
      </c>
      <c r="G18586">
        <f t="shared" si="1198"/>
        <v>0</v>
      </c>
      <c r="H18586" s="11" t="str">
        <f t="shared" si="1196"/>
        <v/>
      </c>
      <c r="I18586" s="11">
        <f t="shared" si="1199"/>
        <v>0</v>
      </c>
    </row>
    <row r="18587" spans="6:9">
      <c r="F18587" t="str">
        <f t="shared" si="1197"/>
        <v/>
      </c>
      <c r="G18587">
        <f t="shared" si="1198"/>
        <v>0</v>
      </c>
      <c r="H18587" s="11" t="str">
        <f t="shared" si="1196"/>
        <v/>
      </c>
      <c r="I18587" s="11">
        <f t="shared" si="1199"/>
        <v>0</v>
      </c>
    </row>
    <row r="18588" spans="6:9">
      <c r="F18588" t="str">
        <f t="shared" si="1197"/>
        <v/>
      </c>
      <c r="G18588">
        <f t="shared" si="1198"/>
        <v>0</v>
      </c>
      <c r="H18588" s="11" t="str">
        <f t="shared" si="1196"/>
        <v/>
      </c>
      <c r="I18588" s="11">
        <f t="shared" si="1199"/>
        <v>0</v>
      </c>
    </row>
    <row r="18589" spans="6:9">
      <c r="F18589" t="str">
        <f t="shared" si="1197"/>
        <v/>
      </c>
      <c r="G18589">
        <f t="shared" si="1198"/>
        <v>0</v>
      </c>
      <c r="H18589" s="11" t="str">
        <f t="shared" si="1196"/>
        <v/>
      </c>
      <c r="I18589" s="11">
        <f t="shared" si="1199"/>
        <v>0</v>
      </c>
    </row>
    <row r="18590" spans="6:9">
      <c r="F18590" t="str">
        <f t="shared" si="1197"/>
        <v/>
      </c>
      <c r="G18590">
        <f t="shared" si="1198"/>
        <v>0</v>
      </c>
      <c r="H18590" s="11" t="str">
        <f t="shared" si="1196"/>
        <v/>
      </c>
      <c r="I18590" s="11">
        <f t="shared" si="1199"/>
        <v>0</v>
      </c>
    </row>
    <row r="18591" spans="6:9">
      <c r="F18591" t="str">
        <f t="shared" si="1197"/>
        <v/>
      </c>
      <c r="G18591">
        <f t="shared" si="1198"/>
        <v>0</v>
      </c>
      <c r="H18591" s="11" t="str">
        <f t="shared" si="1196"/>
        <v/>
      </c>
      <c r="I18591" s="11">
        <f t="shared" si="1199"/>
        <v>0</v>
      </c>
    </row>
    <row r="18592" spans="6:9">
      <c r="F18592" t="str">
        <f t="shared" si="1197"/>
        <v/>
      </c>
      <c r="G18592">
        <f t="shared" si="1198"/>
        <v>0</v>
      </c>
      <c r="H18592" s="11" t="str">
        <f t="shared" si="1196"/>
        <v/>
      </c>
      <c r="I18592" s="11">
        <f t="shared" si="1199"/>
        <v>0</v>
      </c>
    </row>
    <row r="18593" spans="6:9">
      <c r="F18593" t="str">
        <f t="shared" si="1197"/>
        <v/>
      </c>
      <c r="G18593">
        <f t="shared" si="1198"/>
        <v>0</v>
      </c>
      <c r="H18593" s="11" t="str">
        <f t="shared" si="1196"/>
        <v/>
      </c>
      <c r="I18593" s="11">
        <f t="shared" si="1199"/>
        <v>0</v>
      </c>
    </row>
    <row r="18594" spans="6:9">
      <c r="F18594" t="str">
        <f t="shared" si="1197"/>
        <v/>
      </c>
      <c r="G18594">
        <f t="shared" si="1198"/>
        <v>0</v>
      </c>
      <c r="H18594" s="11" t="str">
        <f t="shared" si="1196"/>
        <v/>
      </c>
      <c r="I18594" s="11">
        <f t="shared" si="1199"/>
        <v>0</v>
      </c>
    </row>
    <row r="18595" spans="6:9">
      <c r="F18595" t="str">
        <f t="shared" si="1197"/>
        <v/>
      </c>
      <c r="G18595">
        <f t="shared" si="1198"/>
        <v>0</v>
      </c>
      <c r="H18595" s="11" t="str">
        <f t="shared" si="1196"/>
        <v/>
      </c>
      <c r="I18595" s="11">
        <f t="shared" si="1199"/>
        <v>0</v>
      </c>
    </row>
    <row r="18596" spans="6:9">
      <c r="F18596" t="str">
        <f t="shared" si="1197"/>
        <v/>
      </c>
      <c r="G18596">
        <f t="shared" si="1198"/>
        <v>0</v>
      </c>
      <c r="H18596" s="11" t="str">
        <f t="shared" si="1196"/>
        <v/>
      </c>
      <c r="I18596" s="11">
        <f t="shared" si="1199"/>
        <v>0</v>
      </c>
    </row>
    <row r="18597" spans="6:9">
      <c r="F18597" t="str">
        <f t="shared" si="1197"/>
        <v/>
      </c>
      <c r="G18597">
        <f t="shared" si="1198"/>
        <v>0</v>
      </c>
      <c r="H18597" s="11" t="str">
        <f t="shared" si="1196"/>
        <v/>
      </c>
      <c r="I18597" s="11">
        <f t="shared" si="1199"/>
        <v>0</v>
      </c>
    </row>
    <row r="18598" spans="6:9">
      <c r="F18598" t="str">
        <f t="shared" si="1197"/>
        <v/>
      </c>
      <c r="G18598">
        <f t="shared" si="1198"/>
        <v>0</v>
      </c>
      <c r="H18598" s="11" t="str">
        <f t="shared" si="1196"/>
        <v/>
      </c>
      <c r="I18598" s="11">
        <f t="shared" si="1199"/>
        <v>0</v>
      </c>
    </row>
    <row r="18599" spans="6:9">
      <c r="F18599" t="str">
        <f t="shared" si="1197"/>
        <v/>
      </c>
      <c r="G18599">
        <f t="shared" si="1198"/>
        <v>0</v>
      </c>
      <c r="H18599" s="11" t="str">
        <f t="shared" si="1196"/>
        <v/>
      </c>
      <c r="I18599" s="11">
        <f t="shared" si="1199"/>
        <v>0</v>
      </c>
    </row>
    <row r="18600" spans="6:9">
      <c r="F18600" t="str">
        <f t="shared" si="1197"/>
        <v/>
      </c>
      <c r="G18600">
        <f t="shared" si="1198"/>
        <v>0</v>
      </c>
      <c r="H18600" s="11" t="str">
        <f t="shared" si="1196"/>
        <v/>
      </c>
      <c r="I18600" s="11">
        <f t="shared" si="1199"/>
        <v>0</v>
      </c>
    </row>
    <row r="18601" spans="6:9">
      <c r="F18601" t="str">
        <f t="shared" si="1197"/>
        <v/>
      </c>
      <c r="G18601">
        <f t="shared" si="1198"/>
        <v>0</v>
      </c>
      <c r="H18601" s="11" t="str">
        <f t="shared" si="1196"/>
        <v/>
      </c>
      <c r="I18601" s="11">
        <f t="shared" si="1199"/>
        <v>0</v>
      </c>
    </row>
    <row r="18602" spans="6:9">
      <c r="F18602" t="str">
        <f t="shared" si="1197"/>
        <v/>
      </c>
      <c r="G18602">
        <f t="shared" si="1198"/>
        <v>0</v>
      </c>
      <c r="H18602" s="11" t="str">
        <f t="shared" si="1196"/>
        <v/>
      </c>
      <c r="I18602" s="11">
        <f t="shared" si="1199"/>
        <v>0</v>
      </c>
    </row>
    <row r="18603" spans="6:9">
      <c r="F18603" t="str">
        <f t="shared" si="1197"/>
        <v/>
      </c>
      <c r="G18603">
        <f t="shared" si="1198"/>
        <v>0</v>
      </c>
      <c r="H18603" s="11" t="str">
        <f t="shared" si="1196"/>
        <v/>
      </c>
      <c r="I18603" s="11">
        <f t="shared" si="1199"/>
        <v>0</v>
      </c>
    </row>
    <row r="18604" spans="6:9">
      <c r="F18604" t="str">
        <f t="shared" si="1197"/>
        <v/>
      </c>
      <c r="G18604">
        <f t="shared" si="1198"/>
        <v>0</v>
      </c>
      <c r="H18604" s="11" t="str">
        <f t="shared" si="1196"/>
        <v/>
      </c>
      <c r="I18604" s="11">
        <f t="shared" si="1199"/>
        <v>0</v>
      </c>
    </row>
    <row r="18605" spans="6:9">
      <c r="F18605" t="str">
        <f t="shared" si="1197"/>
        <v/>
      </c>
      <c r="G18605">
        <f t="shared" si="1198"/>
        <v>0</v>
      </c>
      <c r="H18605" s="11" t="str">
        <f t="shared" si="1196"/>
        <v/>
      </c>
      <c r="I18605" s="11">
        <f t="shared" si="1199"/>
        <v>0</v>
      </c>
    </row>
    <row r="18606" spans="6:9">
      <c r="F18606" t="str">
        <f t="shared" si="1197"/>
        <v/>
      </c>
      <c r="G18606">
        <f t="shared" si="1198"/>
        <v>0</v>
      </c>
      <c r="H18606" s="11" t="str">
        <f t="shared" si="1196"/>
        <v/>
      </c>
      <c r="I18606" s="11">
        <f t="shared" si="1199"/>
        <v>0</v>
      </c>
    </row>
    <row r="18607" spans="6:9">
      <c r="F18607" t="str">
        <f t="shared" si="1197"/>
        <v/>
      </c>
      <c r="G18607">
        <f t="shared" si="1198"/>
        <v>0</v>
      </c>
      <c r="H18607" s="11" t="str">
        <f t="shared" si="1196"/>
        <v/>
      </c>
      <c r="I18607" s="11">
        <f t="shared" si="1199"/>
        <v>0</v>
      </c>
    </row>
    <row r="18608" spans="6:9">
      <c r="F18608" t="str">
        <f t="shared" si="1197"/>
        <v/>
      </c>
      <c r="G18608">
        <f t="shared" si="1198"/>
        <v>0</v>
      </c>
      <c r="H18608" s="11" t="str">
        <f t="shared" si="1196"/>
        <v/>
      </c>
      <c r="I18608" s="11">
        <f t="shared" si="1199"/>
        <v>0</v>
      </c>
    </row>
    <row r="18609" spans="6:9">
      <c r="F18609" t="str">
        <f t="shared" si="1197"/>
        <v/>
      </c>
      <c r="G18609">
        <f t="shared" si="1198"/>
        <v>0</v>
      </c>
      <c r="H18609" s="11" t="str">
        <f t="shared" si="1196"/>
        <v/>
      </c>
      <c r="I18609" s="11">
        <f t="shared" si="1199"/>
        <v>0</v>
      </c>
    </row>
    <row r="18610" spans="6:9">
      <c r="F18610" t="str">
        <f t="shared" si="1197"/>
        <v/>
      </c>
      <c r="G18610">
        <f t="shared" si="1198"/>
        <v>0</v>
      </c>
      <c r="H18610" s="11" t="str">
        <f t="shared" si="1196"/>
        <v/>
      </c>
      <c r="I18610" s="11">
        <f t="shared" si="1199"/>
        <v>0</v>
      </c>
    </row>
    <row r="18611" spans="6:9">
      <c r="F18611" t="str">
        <f t="shared" si="1197"/>
        <v/>
      </c>
      <c r="G18611">
        <f t="shared" si="1198"/>
        <v>0</v>
      </c>
      <c r="H18611" s="11" t="str">
        <f t="shared" si="1196"/>
        <v/>
      </c>
      <c r="I18611" s="11">
        <f t="shared" si="1199"/>
        <v>0</v>
      </c>
    </row>
    <row r="18612" spans="6:9">
      <c r="F18612" t="str">
        <f t="shared" si="1197"/>
        <v/>
      </c>
      <c r="G18612">
        <f t="shared" si="1198"/>
        <v>0</v>
      </c>
      <c r="H18612" s="11" t="str">
        <f t="shared" si="1196"/>
        <v/>
      </c>
      <c r="I18612" s="11">
        <f t="shared" si="1199"/>
        <v>0</v>
      </c>
    </row>
    <row r="18613" spans="6:9">
      <c r="F18613" t="str">
        <f t="shared" si="1197"/>
        <v/>
      </c>
      <c r="G18613">
        <f t="shared" si="1198"/>
        <v>0</v>
      </c>
      <c r="H18613" s="11" t="str">
        <f t="shared" si="1196"/>
        <v/>
      </c>
      <c r="I18613" s="11">
        <f t="shared" si="1199"/>
        <v>0</v>
      </c>
    </row>
    <row r="18614" spans="6:9">
      <c r="F18614" t="str">
        <f t="shared" si="1197"/>
        <v/>
      </c>
      <c r="G18614">
        <f t="shared" si="1198"/>
        <v>0</v>
      </c>
      <c r="H18614" s="11" t="str">
        <f t="shared" si="1196"/>
        <v/>
      </c>
      <c r="I18614" s="11">
        <f t="shared" si="1199"/>
        <v>0</v>
      </c>
    </row>
    <row r="18615" spans="6:9">
      <c r="F18615" t="str">
        <f t="shared" si="1197"/>
        <v/>
      </c>
      <c r="G18615">
        <f t="shared" si="1198"/>
        <v>0</v>
      </c>
      <c r="H18615" s="11" t="str">
        <f t="shared" si="1196"/>
        <v/>
      </c>
      <c r="I18615" s="11">
        <f t="shared" si="1199"/>
        <v>0</v>
      </c>
    </row>
    <row r="18616" spans="6:9">
      <c r="F18616" t="str">
        <f t="shared" si="1197"/>
        <v/>
      </c>
      <c r="G18616">
        <f t="shared" si="1198"/>
        <v>0</v>
      </c>
      <c r="H18616" s="11" t="str">
        <f t="shared" si="1196"/>
        <v/>
      </c>
      <c r="I18616" s="11">
        <f t="shared" si="1199"/>
        <v>0</v>
      </c>
    </row>
    <row r="18617" spans="6:9">
      <c r="F18617" t="str">
        <f t="shared" si="1197"/>
        <v/>
      </c>
      <c r="G18617">
        <f t="shared" si="1198"/>
        <v>0</v>
      </c>
      <c r="H18617" s="11" t="str">
        <f t="shared" si="1196"/>
        <v/>
      </c>
      <c r="I18617" s="11">
        <f t="shared" si="1199"/>
        <v>0</v>
      </c>
    </row>
    <row r="18618" spans="6:9">
      <c r="F18618" t="str">
        <f t="shared" si="1197"/>
        <v/>
      </c>
      <c r="G18618">
        <f t="shared" si="1198"/>
        <v>0</v>
      </c>
      <c r="H18618" s="11" t="str">
        <f t="shared" si="1196"/>
        <v/>
      </c>
      <c r="I18618" s="11">
        <f t="shared" si="1199"/>
        <v>0</v>
      </c>
    </row>
    <row r="18619" spans="6:9">
      <c r="F18619" t="str">
        <f t="shared" si="1197"/>
        <v/>
      </c>
      <c r="G18619">
        <f t="shared" si="1198"/>
        <v>0</v>
      </c>
      <c r="H18619" s="11" t="str">
        <f t="shared" si="1196"/>
        <v/>
      </c>
      <c r="I18619" s="11">
        <f t="shared" si="1199"/>
        <v>0</v>
      </c>
    </row>
    <row r="18620" spans="6:9">
      <c r="F18620" t="str">
        <f t="shared" si="1197"/>
        <v/>
      </c>
      <c r="G18620">
        <f t="shared" si="1198"/>
        <v>0</v>
      </c>
      <c r="H18620" s="11" t="str">
        <f t="shared" si="1196"/>
        <v/>
      </c>
      <c r="I18620" s="11">
        <f t="shared" si="1199"/>
        <v>0</v>
      </c>
    </row>
    <row r="18621" spans="6:9">
      <c r="F18621" t="str">
        <f t="shared" si="1197"/>
        <v/>
      </c>
      <c r="G18621">
        <f t="shared" si="1198"/>
        <v>0</v>
      </c>
      <c r="H18621" s="11" t="str">
        <f t="shared" si="1196"/>
        <v/>
      </c>
      <c r="I18621" s="11">
        <f t="shared" si="1199"/>
        <v>0</v>
      </c>
    </row>
    <row r="18622" spans="6:9">
      <c r="F18622" t="str">
        <f t="shared" si="1197"/>
        <v/>
      </c>
      <c r="G18622">
        <f t="shared" si="1198"/>
        <v>0</v>
      </c>
      <c r="H18622" s="11" t="str">
        <f t="shared" si="1196"/>
        <v/>
      </c>
      <c r="I18622" s="11">
        <f t="shared" si="1199"/>
        <v>0</v>
      </c>
    </row>
    <row r="18623" spans="6:9">
      <c r="F18623" t="str">
        <f t="shared" si="1197"/>
        <v/>
      </c>
      <c r="G18623">
        <f t="shared" si="1198"/>
        <v>0</v>
      </c>
      <c r="H18623" s="11" t="str">
        <f t="shared" si="1196"/>
        <v/>
      </c>
      <c r="I18623" s="11">
        <f t="shared" si="1199"/>
        <v>0</v>
      </c>
    </row>
    <row r="18624" spans="6:9">
      <c r="F18624" t="str">
        <f t="shared" si="1197"/>
        <v/>
      </c>
      <c r="G18624">
        <f t="shared" si="1198"/>
        <v>0</v>
      </c>
      <c r="H18624" s="11" t="str">
        <f t="shared" si="1196"/>
        <v/>
      </c>
      <c r="I18624" s="11">
        <f t="shared" si="1199"/>
        <v>0</v>
      </c>
    </row>
    <row r="18625" spans="6:9">
      <c r="F18625" t="str">
        <f t="shared" si="1197"/>
        <v/>
      </c>
      <c r="G18625">
        <f t="shared" si="1198"/>
        <v>0</v>
      </c>
      <c r="H18625" s="11" t="str">
        <f t="shared" si="1196"/>
        <v/>
      </c>
      <c r="I18625" s="11">
        <f t="shared" si="1199"/>
        <v>0</v>
      </c>
    </row>
    <row r="18626" spans="6:9">
      <c r="F18626" t="str">
        <f t="shared" si="1197"/>
        <v/>
      </c>
      <c r="G18626">
        <f t="shared" si="1198"/>
        <v>0</v>
      </c>
      <c r="H18626" s="11" t="str">
        <f t="shared" ref="H18626:H18689" si="1200">IFERROR(HLOOKUP($A18626,$N$85:$S$86,2,0),"")</f>
        <v/>
      </c>
      <c r="I18626" s="11">
        <f t="shared" si="1199"/>
        <v>0</v>
      </c>
    </row>
    <row r="18627" spans="6:9">
      <c r="F18627" t="str">
        <f t="shared" ref="F18627:F18690" si="1201">IFERROR(HLOOKUP($A18627,$N$40:$S$41,2,0),"")</f>
        <v/>
      </c>
      <c r="G18627">
        <f t="shared" ref="G18627:G18690" si="1202">IFERROR(IF(D18627&gt;F18627,(D18627-F18627)^2,0),0)</f>
        <v>0</v>
      </c>
      <c r="H18627" s="11" t="str">
        <f t="shared" si="1200"/>
        <v/>
      </c>
      <c r="I18627" s="11">
        <f t="shared" ref="I18627:I18690" si="1203">IFERROR(IF(D18627&gt;H18627,(D18627-H18627)^2,0),0)</f>
        <v>0</v>
      </c>
    </row>
    <row r="18628" spans="6:9">
      <c r="F18628" t="str">
        <f t="shared" si="1201"/>
        <v/>
      </c>
      <c r="G18628">
        <f t="shared" si="1202"/>
        <v>0</v>
      </c>
      <c r="H18628" s="11" t="str">
        <f t="shared" si="1200"/>
        <v/>
      </c>
      <c r="I18628" s="11">
        <f t="shared" si="1203"/>
        <v>0</v>
      </c>
    </row>
    <row r="18629" spans="6:9">
      <c r="F18629" t="str">
        <f t="shared" si="1201"/>
        <v/>
      </c>
      <c r="G18629">
        <f t="shared" si="1202"/>
        <v>0</v>
      </c>
      <c r="H18629" s="11" t="str">
        <f t="shared" si="1200"/>
        <v/>
      </c>
      <c r="I18629" s="11">
        <f t="shared" si="1203"/>
        <v>0</v>
      </c>
    </row>
    <row r="18630" spans="6:9">
      <c r="F18630" t="str">
        <f t="shared" si="1201"/>
        <v/>
      </c>
      <c r="G18630">
        <f t="shared" si="1202"/>
        <v>0</v>
      </c>
      <c r="H18630" s="11" t="str">
        <f t="shared" si="1200"/>
        <v/>
      </c>
      <c r="I18630" s="11">
        <f t="shared" si="1203"/>
        <v>0</v>
      </c>
    </row>
    <row r="18631" spans="6:9">
      <c r="F18631" t="str">
        <f t="shared" si="1201"/>
        <v/>
      </c>
      <c r="G18631">
        <f t="shared" si="1202"/>
        <v>0</v>
      </c>
      <c r="H18631" s="11" t="str">
        <f t="shared" si="1200"/>
        <v/>
      </c>
      <c r="I18631" s="11">
        <f t="shared" si="1203"/>
        <v>0</v>
      </c>
    </row>
    <row r="18632" spans="6:9">
      <c r="F18632" t="str">
        <f t="shared" si="1201"/>
        <v/>
      </c>
      <c r="G18632">
        <f t="shared" si="1202"/>
        <v>0</v>
      </c>
      <c r="H18632" s="11" t="str">
        <f t="shared" si="1200"/>
        <v/>
      </c>
      <c r="I18632" s="11">
        <f t="shared" si="1203"/>
        <v>0</v>
      </c>
    </row>
    <row r="18633" spans="6:9">
      <c r="F18633" t="str">
        <f t="shared" si="1201"/>
        <v/>
      </c>
      <c r="G18633">
        <f t="shared" si="1202"/>
        <v>0</v>
      </c>
      <c r="H18633" s="11" t="str">
        <f t="shared" si="1200"/>
        <v/>
      </c>
      <c r="I18633" s="11">
        <f t="shared" si="1203"/>
        <v>0</v>
      </c>
    </row>
    <row r="18634" spans="6:9">
      <c r="F18634" t="str">
        <f t="shared" si="1201"/>
        <v/>
      </c>
      <c r="G18634">
        <f t="shared" si="1202"/>
        <v>0</v>
      </c>
      <c r="H18634" s="11" t="str">
        <f t="shared" si="1200"/>
        <v/>
      </c>
      <c r="I18634" s="11">
        <f t="shared" si="1203"/>
        <v>0</v>
      </c>
    </row>
    <row r="18635" spans="6:9">
      <c r="F18635" t="str">
        <f t="shared" si="1201"/>
        <v/>
      </c>
      <c r="G18635">
        <f t="shared" si="1202"/>
        <v>0</v>
      </c>
      <c r="H18635" s="11" t="str">
        <f t="shared" si="1200"/>
        <v/>
      </c>
      <c r="I18635" s="11">
        <f t="shared" si="1203"/>
        <v>0</v>
      </c>
    </row>
    <row r="18636" spans="6:9">
      <c r="F18636" t="str">
        <f t="shared" si="1201"/>
        <v/>
      </c>
      <c r="G18636">
        <f t="shared" si="1202"/>
        <v>0</v>
      </c>
      <c r="H18636" s="11" t="str">
        <f t="shared" si="1200"/>
        <v/>
      </c>
      <c r="I18636" s="11">
        <f t="shared" si="1203"/>
        <v>0</v>
      </c>
    </row>
    <row r="18637" spans="6:9">
      <c r="F18637" t="str">
        <f t="shared" si="1201"/>
        <v/>
      </c>
      <c r="G18637">
        <f t="shared" si="1202"/>
        <v>0</v>
      </c>
      <c r="H18637" s="11" t="str">
        <f t="shared" si="1200"/>
        <v/>
      </c>
      <c r="I18637" s="11">
        <f t="shared" si="1203"/>
        <v>0</v>
      </c>
    </row>
    <row r="18638" spans="6:9">
      <c r="F18638" t="str">
        <f t="shared" si="1201"/>
        <v/>
      </c>
      <c r="G18638">
        <f t="shared" si="1202"/>
        <v>0</v>
      </c>
      <c r="H18638" s="11" t="str">
        <f t="shared" si="1200"/>
        <v/>
      </c>
      <c r="I18638" s="11">
        <f t="shared" si="1203"/>
        <v>0</v>
      </c>
    </row>
    <row r="18639" spans="6:9">
      <c r="F18639" t="str">
        <f t="shared" si="1201"/>
        <v/>
      </c>
      <c r="G18639">
        <f t="shared" si="1202"/>
        <v>0</v>
      </c>
      <c r="H18639" s="11" t="str">
        <f t="shared" si="1200"/>
        <v/>
      </c>
      <c r="I18639" s="11">
        <f t="shared" si="1203"/>
        <v>0</v>
      </c>
    </row>
    <row r="18640" spans="6:9">
      <c r="F18640" t="str">
        <f t="shared" si="1201"/>
        <v/>
      </c>
      <c r="G18640">
        <f t="shared" si="1202"/>
        <v>0</v>
      </c>
      <c r="H18640" s="11" t="str">
        <f t="shared" si="1200"/>
        <v/>
      </c>
      <c r="I18640" s="11">
        <f t="shared" si="1203"/>
        <v>0</v>
      </c>
    </row>
    <row r="18641" spans="6:9">
      <c r="F18641" t="str">
        <f t="shared" si="1201"/>
        <v/>
      </c>
      <c r="G18641">
        <f t="shared" si="1202"/>
        <v>0</v>
      </c>
      <c r="H18641" s="11" t="str">
        <f t="shared" si="1200"/>
        <v/>
      </c>
      <c r="I18641" s="11">
        <f t="shared" si="1203"/>
        <v>0</v>
      </c>
    </row>
    <row r="18642" spans="6:9">
      <c r="F18642" t="str">
        <f t="shared" si="1201"/>
        <v/>
      </c>
      <c r="G18642">
        <f t="shared" si="1202"/>
        <v>0</v>
      </c>
      <c r="H18642" s="11" t="str">
        <f t="shared" si="1200"/>
        <v/>
      </c>
      <c r="I18642" s="11">
        <f t="shared" si="1203"/>
        <v>0</v>
      </c>
    </row>
    <row r="18643" spans="6:9">
      <c r="F18643" t="str">
        <f t="shared" si="1201"/>
        <v/>
      </c>
      <c r="G18643">
        <f t="shared" si="1202"/>
        <v>0</v>
      </c>
      <c r="H18643" s="11" t="str">
        <f t="shared" si="1200"/>
        <v/>
      </c>
      <c r="I18643" s="11">
        <f t="shared" si="1203"/>
        <v>0</v>
      </c>
    </row>
    <row r="18644" spans="6:9">
      <c r="F18644" t="str">
        <f t="shared" si="1201"/>
        <v/>
      </c>
      <c r="G18644">
        <f t="shared" si="1202"/>
        <v>0</v>
      </c>
      <c r="H18644" s="11" t="str">
        <f t="shared" si="1200"/>
        <v/>
      </c>
      <c r="I18644" s="11">
        <f t="shared" si="1203"/>
        <v>0</v>
      </c>
    </row>
    <row r="18645" spans="6:9">
      <c r="F18645" t="str">
        <f t="shared" si="1201"/>
        <v/>
      </c>
      <c r="G18645">
        <f t="shared" si="1202"/>
        <v>0</v>
      </c>
      <c r="H18645" s="11" t="str">
        <f t="shared" si="1200"/>
        <v/>
      </c>
      <c r="I18645" s="11">
        <f t="shared" si="1203"/>
        <v>0</v>
      </c>
    </row>
    <row r="18646" spans="6:9">
      <c r="F18646" t="str">
        <f t="shared" si="1201"/>
        <v/>
      </c>
      <c r="G18646">
        <f t="shared" si="1202"/>
        <v>0</v>
      </c>
      <c r="H18646" s="11" t="str">
        <f t="shared" si="1200"/>
        <v/>
      </c>
      <c r="I18646" s="11">
        <f t="shared" si="1203"/>
        <v>0</v>
      </c>
    </row>
    <row r="18647" spans="6:9">
      <c r="F18647" t="str">
        <f t="shared" si="1201"/>
        <v/>
      </c>
      <c r="G18647">
        <f t="shared" si="1202"/>
        <v>0</v>
      </c>
      <c r="H18647" s="11" t="str">
        <f t="shared" si="1200"/>
        <v/>
      </c>
      <c r="I18647" s="11">
        <f t="shared" si="1203"/>
        <v>0</v>
      </c>
    </row>
    <row r="18648" spans="6:9">
      <c r="F18648" t="str">
        <f t="shared" si="1201"/>
        <v/>
      </c>
      <c r="G18648">
        <f t="shared" si="1202"/>
        <v>0</v>
      </c>
      <c r="H18648" s="11" t="str">
        <f t="shared" si="1200"/>
        <v/>
      </c>
      <c r="I18648" s="11">
        <f t="shared" si="1203"/>
        <v>0</v>
      </c>
    </row>
    <row r="18649" spans="6:9">
      <c r="F18649" t="str">
        <f t="shared" si="1201"/>
        <v/>
      </c>
      <c r="G18649">
        <f t="shared" si="1202"/>
        <v>0</v>
      </c>
      <c r="H18649" s="11" t="str">
        <f t="shared" si="1200"/>
        <v/>
      </c>
      <c r="I18649" s="11">
        <f t="shared" si="1203"/>
        <v>0</v>
      </c>
    </row>
    <row r="18650" spans="6:9">
      <c r="F18650" t="str">
        <f t="shared" si="1201"/>
        <v/>
      </c>
      <c r="G18650">
        <f t="shared" si="1202"/>
        <v>0</v>
      </c>
      <c r="H18650" s="11" t="str">
        <f t="shared" si="1200"/>
        <v/>
      </c>
      <c r="I18650" s="11">
        <f t="shared" si="1203"/>
        <v>0</v>
      </c>
    </row>
    <row r="18651" spans="6:9">
      <c r="F18651" t="str">
        <f t="shared" si="1201"/>
        <v/>
      </c>
      <c r="G18651">
        <f t="shared" si="1202"/>
        <v>0</v>
      </c>
      <c r="H18651" s="11" t="str">
        <f t="shared" si="1200"/>
        <v/>
      </c>
      <c r="I18651" s="11">
        <f t="shared" si="1203"/>
        <v>0</v>
      </c>
    </row>
    <row r="18652" spans="6:9">
      <c r="F18652" t="str">
        <f t="shared" si="1201"/>
        <v/>
      </c>
      <c r="G18652">
        <f t="shared" si="1202"/>
        <v>0</v>
      </c>
      <c r="H18652" s="11" t="str">
        <f t="shared" si="1200"/>
        <v/>
      </c>
      <c r="I18652" s="11">
        <f t="shared" si="1203"/>
        <v>0</v>
      </c>
    </row>
    <row r="18653" spans="6:9">
      <c r="F18653" t="str">
        <f t="shared" si="1201"/>
        <v/>
      </c>
      <c r="G18653">
        <f t="shared" si="1202"/>
        <v>0</v>
      </c>
      <c r="H18653" s="11" t="str">
        <f t="shared" si="1200"/>
        <v/>
      </c>
      <c r="I18653" s="11">
        <f t="shared" si="1203"/>
        <v>0</v>
      </c>
    </row>
    <row r="18654" spans="6:9">
      <c r="F18654" t="str">
        <f t="shared" si="1201"/>
        <v/>
      </c>
      <c r="G18654">
        <f t="shared" si="1202"/>
        <v>0</v>
      </c>
      <c r="H18654" s="11" t="str">
        <f t="shared" si="1200"/>
        <v/>
      </c>
      <c r="I18654" s="11">
        <f t="shared" si="1203"/>
        <v>0</v>
      </c>
    </row>
    <row r="18655" spans="6:9">
      <c r="F18655" t="str">
        <f t="shared" si="1201"/>
        <v/>
      </c>
      <c r="G18655">
        <f t="shared" si="1202"/>
        <v>0</v>
      </c>
      <c r="H18655" s="11" t="str">
        <f t="shared" si="1200"/>
        <v/>
      </c>
      <c r="I18655" s="11">
        <f t="shared" si="1203"/>
        <v>0</v>
      </c>
    </row>
    <row r="18656" spans="6:9">
      <c r="F18656" t="str">
        <f t="shared" si="1201"/>
        <v/>
      </c>
      <c r="G18656">
        <f t="shared" si="1202"/>
        <v>0</v>
      </c>
      <c r="H18656" s="11" t="str">
        <f t="shared" si="1200"/>
        <v/>
      </c>
      <c r="I18656" s="11">
        <f t="shared" si="1203"/>
        <v>0</v>
      </c>
    </row>
    <row r="18657" spans="6:9">
      <c r="F18657" t="str">
        <f t="shared" si="1201"/>
        <v/>
      </c>
      <c r="G18657">
        <f t="shared" si="1202"/>
        <v>0</v>
      </c>
      <c r="H18657" s="11" t="str">
        <f t="shared" si="1200"/>
        <v/>
      </c>
      <c r="I18657" s="11">
        <f t="shared" si="1203"/>
        <v>0</v>
      </c>
    </row>
    <row r="18658" spans="6:9">
      <c r="F18658" t="str">
        <f t="shared" si="1201"/>
        <v/>
      </c>
      <c r="G18658">
        <f t="shared" si="1202"/>
        <v>0</v>
      </c>
      <c r="H18658" s="11" t="str">
        <f t="shared" si="1200"/>
        <v/>
      </c>
      <c r="I18658" s="11">
        <f t="shared" si="1203"/>
        <v>0</v>
      </c>
    </row>
    <row r="18659" spans="6:9">
      <c r="F18659" t="str">
        <f t="shared" si="1201"/>
        <v/>
      </c>
      <c r="G18659">
        <f t="shared" si="1202"/>
        <v>0</v>
      </c>
      <c r="H18659" s="11" t="str">
        <f t="shared" si="1200"/>
        <v/>
      </c>
      <c r="I18659" s="11">
        <f t="shared" si="1203"/>
        <v>0</v>
      </c>
    </row>
    <row r="18660" spans="6:9">
      <c r="F18660" t="str">
        <f t="shared" si="1201"/>
        <v/>
      </c>
      <c r="G18660">
        <f t="shared" si="1202"/>
        <v>0</v>
      </c>
      <c r="H18660" s="11" t="str">
        <f t="shared" si="1200"/>
        <v/>
      </c>
      <c r="I18660" s="11">
        <f t="shared" si="1203"/>
        <v>0</v>
      </c>
    </row>
    <row r="18661" spans="6:9">
      <c r="F18661" t="str">
        <f t="shared" si="1201"/>
        <v/>
      </c>
      <c r="G18661">
        <f t="shared" si="1202"/>
        <v>0</v>
      </c>
      <c r="H18661" s="11" t="str">
        <f t="shared" si="1200"/>
        <v/>
      </c>
      <c r="I18661" s="11">
        <f t="shared" si="1203"/>
        <v>0</v>
      </c>
    </row>
    <row r="18662" spans="6:9">
      <c r="F18662" t="str">
        <f t="shared" si="1201"/>
        <v/>
      </c>
      <c r="G18662">
        <f t="shared" si="1202"/>
        <v>0</v>
      </c>
      <c r="H18662" s="11" t="str">
        <f t="shared" si="1200"/>
        <v/>
      </c>
      <c r="I18662" s="11">
        <f t="shared" si="1203"/>
        <v>0</v>
      </c>
    </row>
    <row r="18663" spans="6:9">
      <c r="F18663" t="str">
        <f t="shared" si="1201"/>
        <v/>
      </c>
      <c r="G18663">
        <f t="shared" si="1202"/>
        <v>0</v>
      </c>
      <c r="H18663" s="11" t="str">
        <f t="shared" si="1200"/>
        <v/>
      </c>
      <c r="I18663" s="11">
        <f t="shared" si="1203"/>
        <v>0</v>
      </c>
    </row>
    <row r="18664" spans="6:9">
      <c r="F18664" t="str">
        <f t="shared" si="1201"/>
        <v/>
      </c>
      <c r="G18664">
        <f t="shared" si="1202"/>
        <v>0</v>
      </c>
      <c r="H18664" s="11" t="str">
        <f t="shared" si="1200"/>
        <v/>
      </c>
      <c r="I18664" s="11">
        <f t="shared" si="1203"/>
        <v>0</v>
      </c>
    </row>
    <row r="18665" spans="6:9">
      <c r="F18665" t="str">
        <f t="shared" si="1201"/>
        <v/>
      </c>
      <c r="G18665">
        <f t="shared" si="1202"/>
        <v>0</v>
      </c>
      <c r="H18665" s="11" t="str">
        <f t="shared" si="1200"/>
        <v/>
      </c>
      <c r="I18665" s="11">
        <f t="shared" si="1203"/>
        <v>0</v>
      </c>
    </row>
    <row r="18666" spans="6:9">
      <c r="F18666" t="str">
        <f t="shared" si="1201"/>
        <v/>
      </c>
      <c r="G18666">
        <f t="shared" si="1202"/>
        <v>0</v>
      </c>
      <c r="H18666" s="11" t="str">
        <f t="shared" si="1200"/>
        <v/>
      </c>
      <c r="I18666" s="11">
        <f t="shared" si="1203"/>
        <v>0</v>
      </c>
    </row>
    <row r="18667" spans="6:9">
      <c r="F18667" t="str">
        <f t="shared" si="1201"/>
        <v/>
      </c>
      <c r="G18667">
        <f t="shared" si="1202"/>
        <v>0</v>
      </c>
      <c r="H18667" s="11" t="str">
        <f t="shared" si="1200"/>
        <v/>
      </c>
      <c r="I18667" s="11">
        <f t="shared" si="1203"/>
        <v>0</v>
      </c>
    </row>
    <row r="18668" spans="6:9">
      <c r="F18668" t="str">
        <f t="shared" si="1201"/>
        <v/>
      </c>
      <c r="G18668">
        <f t="shared" si="1202"/>
        <v>0</v>
      </c>
      <c r="H18668" s="11" t="str">
        <f t="shared" si="1200"/>
        <v/>
      </c>
      <c r="I18668" s="11">
        <f t="shared" si="1203"/>
        <v>0</v>
      </c>
    </row>
    <row r="18669" spans="6:9">
      <c r="F18669" t="str">
        <f t="shared" si="1201"/>
        <v/>
      </c>
      <c r="G18669">
        <f t="shared" si="1202"/>
        <v>0</v>
      </c>
      <c r="H18669" s="11" t="str">
        <f t="shared" si="1200"/>
        <v/>
      </c>
      <c r="I18669" s="11">
        <f t="shared" si="1203"/>
        <v>0</v>
      </c>
    </row>
    <row r="18670" spans="6:9">
      <c r="F18670" t="str">
        <f t="shared" si="1201"/>
        <v/>
      </c>
      <c r="G18670">
        <f t="shared" si="1202"/>
        <v>0</v>
      </c>
      <c r="H18670" s="11" t="str">
        <f t="shared" si="1200"/>
        <v/>
      </c>
      <c r="I18670" s="11">
        <f t="shared" si="1203"/>
        <v>0</v>
      </c>
    </row>
    <row r="18671" spans="6:9">
      <c r="F18671" t="str">
        <f t="shared" si="1201"/>
        <v/>
      </c>
      <c r="G18671">
        <f t="shared" si="1202"/>
        <v>0</v>
      </c>
      <c r="H18671" s="11" t="str">
        <f t="shared" si="1200"/>
        <v/>
      </c>
      <c r="I18671" s="11">
        <f t="shared" si="1203"/>
        <v>0</v>
      </c>
    </row>
    <row r="18672" spans="6:9">
      <c r="F18672" t="str">
        <f t="shared" si="1201"/>
        <v/>
      </c>
      <c r="G18672">
        <f t="shared" si="1202"/>
        <v>0</v>
      </c>
      <c r="H18672" s="11" t="str">
        <f t="shared" si="1200"/>
        <v/>
      </c>
      <c r="I18672" s="11">
        <f t="shared" si="1203"/>
        <v>0</v>
      </c>
    </row>
    <row r="18673" spans="6:9">
      <c r="F18673" t="str">
        <f t="shared" si="1201"/>
        <v/>
      </c>
      <c r="G18673">
        <f t="shared" si="1202"/>
        <v>0</v>
      </c>
      <c r="H18673" s="11" t="str">
        <f t="shared" si="1200"/>
        <v/>
      </c>
      <c r="I18673" s="11">
        <f t="shared" si="1203"/>
        <v>0</v>
      </c>
    </row>
    <row r="18674" spans="6:9">
      <c r="F18674" t="str">
        <f t="shared" si="1201"/>
        <v/>
      </c>
      <c r="G18674">
        <f t="shared" si="1202"/>
        <v>0</v>
      </c>
      <c r="H18674" s="11" t="str">
        <f t="shared" si="1200"/>
        <v/>
      </c>
      <c r="I18674" s="11">
        <f t="shared" si="1203"/>
        <v>0</v>
      </c>
    </row>
    <row r="18675" spans="6:9">
      <c r="F18675" t="str">
        <f t="shared" si="1201"/>
        <v/>
      </c>
      <c r="G18675">
        <f t="shared" si="1202"/>
        <v>0</v>
      </c>
      <c r="H18675" s="11" t="str">
        <f t="shared" si="1200"/>
        <v/>
      </c>
      <c r="I18675" s="11">
        <f t="shared" si="1203"/>
        <v>0</v>
      </c>
    </row>
    <row r="18676" spans="6:9">
      <c r="F18676" t="str">
        <f t="shared" si="1201"/>
        <v/>
      </c>
      <c r="G18676">
        <f t="shared" si="1202"/>
        <v>0</v>
      </c>
      <c r="H18676" s="11" t="str">
        <f t="shared" si="1200"/>
        <v/>
      </c>
      <c r="I18676" s="11">
        <f t="shared" si="1203"/>
        <v>0</v>
      </c>
    </row>
    <row r="18677" spans="6:9">
      <c r="F18677" t="str">
        <f t="shared" si="1201"/>
        <v/>
      </c>
      <c r="G18677">
        <f t="shared" si="1202"/>
        <v>0</v>
      </c>
      <c r="H18677" s="11" t="str">
        <f t="shared" si="1200"/>
        <v/>
      </c>
      <c r="I18677" s="11">
        <f t="shared" si="1203"/>
        <v>0</v>
      </c>
    </row>
    <row r="18678" spans="6:9">
      <c r="F18678" t="str">
        <f t="shared" si="1201"/>
        <v/>
      </c>
      <c r="G18678">
        <f t="shared" si="1202"/>
        <v>0</v>
      </c>
      <c r="H18678" s="11" t="str">
        <f t="shared" si="1200"/>
        <v/>
      </c>
      <c r="I18678" s="11">
        <f t="shared" si="1203"/>
        <v>0</v>
      </c>
    </row>
    <row r="18679" spans="6:9">
      <c r="F18679" t="str">
        <f t="shared" si="1201"/>
        <v/>
      </c>
      <c r="G18679">
        <f t="shared" si="1202"/>
        <v>0</v>
      </c>
      <c r="H18679" s="11" t="str">
        <f t="shared" si="1200"/>
        <v/>
      </c>
      <c r="I18679" s="11">
        <f t="shared" si="1203"/>
        <v>0</v>
      </c>
    </row>
    <row r="18680" spans="6:9">
      <c r="F18680" t="str">
        <f t="shared" si="1201"/>
        <v/>
      </c>
      <c r="G18680">
        <f t="shared" si="1202"/>
        <v>0</v>
      </c>
      <c r="H18680" s="11" t="str">
        <f t="shared" si="1200"/>
        <v/>
      </c>
      <c r="I18680" s="11">
        <f t="shared" si="1203"/>
        <v>0</v>
      </c>
    </row>
    <row r="18681" spans="6:9">
      <c r="F18681" t="str">
        <f t="shared" si="1201"/>
        <v/>
      </c>
      <c r="G18681">
        <f t="shared" si="1202"/>
        <v>0</v>
      </c>
      <c r="H18681" s="11" t="str">
        <f t="shared" si="1200"/>
        <v/>
      </c>
      <c r="I18681" s="11">
        <f t="shared" si="1203"/>
        <v>0</v>
      </c>
    </row>
    <row r="18682" spans="6:9">
      <c r="F18682" t="str">
        <f t="shared" si="1201"/>
        <v/>
      </c>
      <c r="G18682">
        <f t="shared" si="1202"/>
        <v>0</v>
      </c>
      <c r="H18682" s="11" t="str">
        <f t="shared" si="1200"/>
        <v/>
      </c>
      <c r="I18682" s="11">
        <f t="shared" si="1203"/>
        <v>0</v>
      </c>
    </row>
    <row r="18683" spans="6:9">
      <c r="F18683" t="str">
        <f t="shared" si="1201"/>
        <v/>
      </c>
      <c r="G18683">
        <f t="shared" si="1202"/>
        <v>0</v>
      </c>
      <c r="H18683" s="11" t="str">
        <f t="shared" si="1200"/>
        <v/>
      </c>
      <c r="I18683" s="11">
        <f t="shared" si="1203"/>
        <v>0</v>
      </c>
    </row>
    <row r="18684" spans="6:9">
      <c r="F18684" t="str">
        <f t="shared" si="1201"/>
        <v/>
      </c>
      <c r="G18684">
        <f t="shared" si="1202"/>
        <v>0</v>
      </c>
      <c r="H18684" s="11" t="str">
        <f t="shared" si="1200"/>
        <v/>
      </c>
      <c r="I18684" s="11">
        <f t="shared" si="1203"/>
        <v>0</v>
      </c>
    </row>
    <row r="18685" spans="6:9">
      <c r="F18685" t="str">
        <f t="shared" si="1201"/>
        <v/>
      </c>
      <c r="G18685">
        <f t="shared" si="1202"/>
        <v>0</v>
      </c>
      <c r="H18685" s="11" t="str">
        <f t="shared" si="1200"/>
        <v/>
      </c>
      <c r="I18685" s="11">
        <f t="shared" si="1203"/>
        <v>0</v>
      </c>
    </row>
    <row r="18686" spans="6:9">
      <c r="F18686" t="str">
        <f t="shared" si="1201"/>
        <v/>
      </c>
      <c r="G18686">
        <f t="shared" si="1202"/>
        <v>0</v>
      </c>
      <c r="H18686" s="11" t="str">
        <f t="shared" si="1200"/>
        <v/>
      </c>
      <c r="I18686" s="11">
        <f t="shared" si="1203"/>
        <v>0</v>
      </c>
    </row>
    <row r="18687" spans="6:9">
      <c r="F18687" t="str">
        <f t="shared" si="1201"/>
        <v/>
      </c>
      <c r="G18687">
        <f t="shared" si="1202"/>
        <v>0</v>
      </c>
      <c r="H18687" s="11" t="str">
        <f t="shared" si="1200"/>
        <v/>
      </c>
      <c r="I18687" s="11">
        <f t="shared" si="1203"/>
        <v>0</v>
      </c>
    </row>
    <row r="18688" spans="6:9">
      <c r="F18688" t="str">
        <f t="shared" si="1201"/>
        <v/>
      </c>
      <c r="G18688">
        <f t="shared" si="1202"/>
        <v>0</v>
      </c>
      <c r="H18688" s="11" t="str">
        <f t="shared" si="1200"/>
        <v/>
      </c>
      <c r="I18688" s="11">
        <f t="shared" si="1203"/>
        <v>0</v>
      </c>
    </row>
    <row r="18689" spans="6:9">
      <c r="F18689" t="str">
        <f t="shared" si="1201"/>
        <v/>
      </c>
      <c r="G18689">
        <f t="shared" si="1202"/>
        <v>0</v>
      </c>
      <c r="H18689" s="11" t="str">
        <f t="shared" si="1200"/>
        <v/>
      </c>
      <c r="I18689" s="11">
        <f t="shared" si="1203"/>
        <v>0</v>
      </c>
    </row>
    <row r="18690" spans="6:9">
      <c r="F18690" t="str">
        <f t="shared" si="1201"/>
        <v/>
      </c>
      <c r="G18690">
        <f t="shared" si="1202"/>
        <v>0</v>
      </c>
      <c r="H18690" s="11" t="str">
        <f t="shared" ref="H18690:H18753" si="1204">IFERROR(HLOOKUP($A18690,$N$85:$S$86,2,0),"")</f>
        <v/>
      </c>
      <c r="I18690" s="11">
        <f t="shared" si="1203"/>
        <v>0</v>
      </c>
    </row>
    <row r="18691" spans="6:9">
      <c r="F18691" t="str">
        <f t="shared" ref="F18691:F18754" si="1205">IFERROR(HLOOKUP($A18691,$N$40:$S$41,2,0),"")</f>
        <v/>
      </c>
      <c r="G18691">
        <f t="shared" ref="G18691:G18754" si="1206">IFERROR(IF(D18691&gt;F18691,(D18691-F18691)^2,0),0)</f>
        <v>0</v>
      </c>
      <c r="H18691" s="11" t="str">
        <f t="shared" si="1204"/>
        <v/>
      </c>
      <c r="I18691" s="11">
        <f t="shared" ref="I18691:I18754" si="1207">IFERROR(IF(D18691&gt;H18691,(D18691-H18691)^2,0),0)</f>
        <v>0</v>
      </c>
    </row>
    <row r="18692" spans="6:9">
      <c r="F18692" t="str">
        <f t="shared" si="1205"/>
        <v/>
      </c>
      <c r="G18692">
        <f t="shared" si="1206"/>
        <v>0</v>
      </c>
      <c r="H18692" s="11" t="str">
        <f t="shared" si="1204"/>
        <v/>
      </c>
      <c r="I18692" s="11">
        <f t="shared" si="1207"/>
        <v>0</v>
      </c>
    </row>
    <row r="18693" spans="6:9">
      <c r="F18693" t="str">
        <f t="shared" si="1205"/>
        <v/>
      </c>
      <c r="G18693">
        <f t="shared" si="1206"/>
        <v>0</v>
      </c>
      <c r="H18693" s="11" t="str">
        <f t="shared" si="1204"/>
        <v/>
      </c>
      <c r="I18693" s="11">
        <f t="shared" si="1207"/>
        <v>0</v>
      </c>
    </row>
    <row r="18694" spans="6:9">
      <c r="F18694" t="str">
        <f t="shared" si="1205"/>
        <v/>
      </c>
      <c r="G18694">
        <f t="shared" si="1206"/>
        <v>0</v>
      </c>
      <c r="H18694" s="11" t="str">
        <f t="shared" si="1204"/>
        <v/>
      </c>
      <c r="I18694" s="11">
        <f t="shared" si="1207"/>
        <v>0</v>
      </c>
    </row>
    <row r="18695" spans="6:9">
      <c r="F18695" t="str">
        <f t="shared" si="1205"/>
        <v/>
      </c>
      <c r="G18695">
        <f t="shared" si="1206"/>
        <v>0</v>
      </c>
      <c r="H18695" s="11" t="str">
        <f t="shared" si="1204"/>
        <v/>
      </c>
      <c r="I18695" s="11">
        <f t="shared" si="1207"/>
        <v>0</v>
      </c>
    </row>
    <row r="18696" spans="6:9">
      <c r="F18696" t="str">
        <f t="shared" si="1205"/>
        <v/>
      </c>
      <c r="G18696">
        <f t="shared" si="1206"/>
        <v>0</v>
      </c>
      <c r="H18696" s="11" t="str">
        <f t="shared" si="1204"/>
        <v/>
      </c>
      <c r="I18696" s="11">
        <f t="shared" si="1207"/>
        <v>0</v>
      </c>
    </row>
    <row r="18697" spans="6:9">
      <c r="F18697" t="str">
        <f t="shared" si="1205"/>
        <v/>
      </c>
      <c r="G18697">
        <f t="shared" si="1206"/>
        <v>0</v>
      </c>
      <c r="H18697" s="11" t="str">
        <f t="shared" si="1204"/>
        <v/>
      </c>
      <c r="I18697" s="11">
        <f t="shared" si="1207"/>
        <v>0</v>
      </c>
    </row>
    <row r="18698" spans="6:9">
      <c r="F18698" t="str">
        <f t="shared" si="1205"/>
        <v/>
      </c>
      <c r="G18698">
        <f t="shared" si="1206"/>
        <v>0</v>
      </c>
      <c r="H18698" s="11" t="str">
        <f t="shared" si="1204"/>
        <v/>
      </c>
      <c r="I18698" s="11">
        <f t="shared" si="1207"/>
        <v>0</v>
      </c>
    </row>
    <row r="18699" spans="6:9">
      <c r="F18699" t="str">
        <f t="shared" si="1205"/>
        <v/>
      </c>
      <c r="G18699">
        <f t="shared" si="1206"/>
        <v>0</v>
      </c>
      <c r="H18699" s="11" t="str">
        <f t="shared" si="1204"/>
        <v/>
      </c>
      <c r="I18699" s="11">
        <f t="shared" si="1207"/>
        <v>0</v>
      </c>
    </row>
    <row r="18700" spans="6:9">
      <c r="F18700" t="str">
        <f t="shared" si="1205"/>
        <v/>
      </c>
      <c r="G18700">
        <f t="shared" si="1206"/>
        <v>0</v>
      </c>
      <c r="H18700" s="11" t="str">
        <f t="shared" si="1204"/>
        <v/>
      </c>
      <c r="I18700" s="11">
        <f t="shared" si="1207"/>
        <v>0</v>
      </c>
    </row>
    <row r="18701" spans="6:9">
      <c r="F18701" t="str">
        <f t="shared" si="1205"/>
        <v/>
      </c>
      <c r="G18701">
        <f t="shared" si="1206"/>
        <v>0</v>
      </c>
      <c r="H18701" s="11" t="str">
        <f t="shared" si="1204"/>
        <v/>
      </c>
      <c r="I18701" s="11">
        <f t="shared" si="1207"/>
        <v>0</v>
      </c>
    </row>
    <row r="18702" spans="6:9">
      <c r="F18702" t="str">
        <f t="shared" si="1205"/>
        <v/>
      </c>
      <c r="G18702">
        <f t="shared" si="1206"/>
        <v>0</v>
      </c>
      <c r="H18702" s="11" t="str">
        <f t="shared" si="1204"/>
        <v/>
      </c>
      <c r="I18702" s="11">
        <f t="shared" si="1207"/>
        <v>0</v>
      </c>
    </row>
    <row r="18703" spans="6:9">
      <c r="F18703" t="str">
        <f t="shared" si="1205"/>
        <v/>
      </c>
      <c r="G18703">
        <f t="shared" si="1206"/>
        <v>0</v>
      </c>
      <c r="H18703" s="11" t="str">
        <f t="shared" si="1204"/>
        <v/>
      </c>
      <c r="I18703" s="11">
        <f t="shared" si="1207"/>
        <v>0</v>
      </c>
    </row>
    <row r="18704" spans="6:9">
      <c r="F18704" t="str">
        <f t="shared" si="1205"/>
        <v/>
      </c>
      <c r="G18704">
        <f t="shared" si="1206"/>
        <v>0</v>
      </c>
      <c r="H18704" s="11" t="str">
        <f t="shared" si="1204"/>
        <v/>
      </c>
      <c r="I18704" s="11">
        <f t="shared" si="1207"/>
        <v>0</v>
      </c>
    </row>
    <row r="18705" spans="6:9">
      <c r="F18705" t="str">
        <f t="shared" si="1205"/>
        <v/>
      </c>
      <c r="G18705">
        <f t="shared" si="1206"/>
        <v>0</v>
      </c>
      <c r="H18705" s="11" t="str">
        <f t="shared" si="1204"/>
        <v/>
      </c>
      <c r="I18705" s="11">
        <f t="shared" si="1207"/>
        <v>0</v>
      </c>
    </row>
    <row r="18706" spans="6:9">
      <c r="F18706" t="str">
        <f t="shared" si="1205"/>
        <v/>
      </c>
      <c r="G18706">
        <f t="shared" si="1206"/>
        <v>0</v>
      </c>
      <c r="H18706" s="11" t="str">
        <f t="shared" si="1204"/>
        <v/>
      </c>
      <c r="I18706" s="11">
        <f t="shared" si="1207"/>
        <v>0</v>
      </c>
    </row>
    <row r="18707" spans="6:9">
      <c r="F18707" t="str">
        <f t="shared" si="1205"/>
        <v/>
      </c>
      <c r="G18707">
        <f t="shared" si="1206"/>
        <v>0</v>
      </c>
      <c r="H18707" s="11" t="str">
        <f t="shared" si="1204"/>
        <v/>
      </c>
      <c r="I18707" s="11">
        <f t="shared" si="1207"/>
        <v>0</v>
      </c>
    </row>
    <row r="18708" spans="6:9">
      <c r="F18708" t="str">
        <f t="shared" si="1205"/>
        <v/>
      </c>
      <c r="G18708">
        <f t="shared" si="1206"/>
        <v>0</v>
      </c>
      <c r="H18708" s="11" t="str">
        <f t="shared" si="1204"/>
        <v/>
      </c>
      <c r="I18708" s="11">
        <f t="shared" si="1207"/>
        <v>0</v>
      </c>
    </row>
    <row r="18709" spans="6:9">
      <c r="F18709" t="str">
        <f t="shared" si="1205"/>
        <v/>
      </c>
      <c r="G18709">
        <f t="shared" si="1206"/>
        <v>0</v>
      </c>
      <c r="H18709" s="11" t="str">
        <f t="shared" si="1204"/>
        <v/>
      </c>
      <c r="I18709" s="11">
        <f t="shared" si="1207"/>
        <v>0</v>
      </c>
    </row>
    <row r="18710" spans="6:9">
      <c r="F18710" t="str">
        <f t="shared" si="1205"/>
        <v/>
      </c>
      <c r="G18710">
        <f t="shared" si="1206"/>
        <v>0</v>
      </c>
      <c r="H18710" s="11" t="str">
        <f t="shared" si="1204"/>
        <v/>
      </c>
      <c r="I18710" s="11">
        <f t="shared" si="1207"/>
        <v>0</v>
      </c>
    </row>
    <row r="18711" spans="6:9">
      <c r="F18711" t="str">
        <f t="shared" si="1205"/>
        <v/>
      </c>
      <c r="G18711">
        <f t="shared" si="1206"/>
        <v>0</v>
      </c>
      <c r="H18711" s="11" t="str">
        <f t="shared" si="1204"/>
        <v/>
      </c>
      <c r="I18711" s="11">
        <f t="shared" si="1207"/>
        <v>0</v>
      </c>
    </row>
    <row r="18712" spans="6:9">
      <c r="F18712" t="str">
        <f t="shared" si="1205"/>
        <v/>
      </c>
      <c r="G18712">
        <f t="shared" si="1206"/>
        <v>0</v>
      </c>
      <c r="H18712" s="11" t="str">
        <f t="shared" si="1204"/>
        <v/>
      </c>
      <c r="I18712" s="11">
        <f t="shared" si="1207"/>
        <v>0</v>
      </c>
    </row>
    <row r="18713" spans="6:9">
      <c r="F18713" t="str">
        <f t="shared" si="1205"/>
        <v/>
      </c>
      <c r="G18713">
        <f t="shared" si="1206"/>
        <v>0</v>
      </c>
      <c r="H18713" s="11" t="str">
        <f t="shared" si="1204"/>
        <v/>
      </c>
      <c r="I18713" s="11">
        <f t="shared" si="1207"/>
        <v>0</v>
      </c>
    </row>
    <row r="18714" spans="6:9">
      <c r="F18714" t="str">
        <f t="shared" si="1205"/>
        <v/>
      </c>
      <c r="G18714">
        <f t="shared" si="1206"/>
        <v>0</v>
      </c>
      <c r="H18714" s="11" t="str">
        <f t="shared" si="1204"/>
        <v/>
      </c>
      <c r="I18714" s="11">
        <f t="shared" si="1207"/>
        <v>0</v>
      </c>
    </row>
    <row r="18715" spans="6:9">
      <c r="F18715" t="str">
        <f t="shared" si="1205"/>
        <v/>
      </c>
      <c r="G18715">
        <f t="shared" si="1206"/>
        <v>0</v>
      </c>
      <c r="H18715" s="11" t="str">
        <f t="shared" si="1204"/>
        <v/>
      </c>
      <c r="I18715" s="11">
        <f t="shared" si="1207"/>
        <v>0</v>
      </c>
    </row>
    <row r="18716" spans="6:9">
      <c r="F18716" t="str">
        <f t="shared" si="1205"/>
        <v/>
      </c>
      <c r="G18716">
        <f t="shared" si="1206"/>
        <v>0</v>
      </c>
      <c r="H18716" s="11" t="str">
        <f t="shared" si="1204"/>
        <v/>
      </c>
      <c r="I18716" s="11">
        <f t="shared" si="1207"/>
        <v>0</v>
      </c>
    </row>
    <row r="18717" spans="6:9">
      <c r="F18717" t="str">
        <f t="shared" si="1205"/>
        <v/>
      </c>
      <c r="G18717">
        <f t="shared" si="1206"/>
        <v>0</v>
      </c>
      <c r="H18717" s="11" t="str">
        <f t="shared" si="1204"/>
        <v/>
      </c>
      <c r="I18717" s="11">
        <f t="shared" si="1207"/>
        <v>0</v>
      </c>
    </row>
    <row r="18718" spans="6:9">
      <c r="F18718" t="str">
        <f t="shared" si="1205"/>
        <v/>
      </c>
      <c r="G18718">
        <f t="shared" si="1206"/>
        <v>0</v>
      </c>
      <c r="H18718" s="11" t="str">
        <f t="shared" si="1204"/>
        <v/>
      </c>
      <c r="I18718" s="11">
        <f t="shared" si="1207"/>
        <v>0</v>
      </c>
    </row>
    <row r="18719" spans="6:9">
      <c r="F18719" t="str">
        <f t="shared" si="1205"/>
        <v/>
      </c>
      <c r="G18719">
        <f t="shared" si="1206"/>
        <v>0</v>
      </c>
      <c r="H18719" s="11" t="str">
        <f t="shared" si="1204"/>
        <v/>
      </c>
      <c r="I18719" s="11">
        <f t="shared" si="1207"/>
        <v>0</v>
      </c>
    </row>
    <row r="18720" spans="6:9">
      <c r="F18720" t="str">
        <f t="shared" si="1205"/>
        <v/>
      </c>
      <c r="G18720">
        <f t="shared" si="1206"/>
        <v>0</v>
      </c>
      <c r="H18720" s="11" t="str">
        <f t="shared" si="1204"/>
        <v/>
      </c>
      <c r="I18720" s="11">
        <f t="shared" si="1207"/>
        <v>0</v>
      </c>
    </row>
    <row r="18721" spans="6:9">
      <c r="F18721" t="str">
        <f t="shared" si="1205"/>
        <v/>
      </c>
      <c r="G18721">
        <f t="shared" si="1206"/>
        <v>0</v>
      </c>
      <c r="H18721" s="11" t="str">
        <f t="shared" si="1204"/>
        <v/>
      </c>
      <c r="I18721" s="11">
        <f t="shared" si="1207"/>
        <v>0</v>
      </c>
    </row>
    <row r="18722" spans="6:9">
      <c r="F18722" t="str">
        <f t="shared" si="1205"/>
        <v/>
      </c>
      <c r="G18722">
        <f t="shared" si="1206"/>
        <v>0</v>
      </c>
      <c r="H18722" s="11" t="str">
        <f t="shared" si="1204"/>
        <v/>
      </c>
      <c r="I18722" s="11">
        <f t="shared" si="1207"/>
        <v>0</v>
      </c>
    </row>
    <row r="18723" spans="6:9">
      <c r="F18723" t="str">
        <f t="shared" si="1205"/>
        <v/>
      </c>
      <c r="G18723">
        <f t="shared" si="1206"/>
        <v>0</v>
      </c>
      <c r="H18723" s="11" t="str">
        <f t="shared" si="1204"/>
        <v/>
      </c>
      <c r="I18723" s="11">
        <f t="shared" si="1207"/>
        <v>0</v>
      </c>
    </row>
    <row r="18724" spans="6:9">
      <c r="F18724" t="str">
        <f t="shared" si="1205"/>
        <v/>
      </c>
      <c r="G18724">
        <f t="shared" si="1206"/>
        <v>0</v>
      </c>
      <c r="H18724" s="11" t="str">
        <f t="shared" si="1204"/>
        <v/>
      </c>
      <c r="I18724" s="11">
        <f t="shared" si="1207"/>
        <v>0</v>
      </c>
    </row>
    <row r="18725" spans="6:9">
      <c r="F18725" t="str">
        <f t="shared" si="1205"/>
        <v/>
      </c>
      <c r="G18725">
        <f t="shared" si="1206"/>
        <v>0</v>
      </c>
      <c r="H18725" s="11" t="str">
        <f t="shared" si="1204"/>
        <v/>
      </c>
      <c r="I18725" s="11">
        <f t="shared" si="1207"/>
        <v>0</v>
      </c>
    </row>
    <row r="18726" spans="6:9">
      <c r="F18726" t="str">
        <f t="shared" si="1205"/>
        <v/>
      </c>
      <c r="G18726">
        <f t="shared" si="1206"/>
        <v>0</v>
      </c>
      <c r="H18726" s="11" t="str">
        <f t="shared" si="1204"/>
        <v/>
      </c>
      <c r="I18726" s="11">
        <f t="shared" si="1207"/>
        <v>0</v>
      </c>
    </row>
    <row r="18727" spans="6:9">
      <c r="F18727" t="str">
        <f t="shared" si="1205"/>
        <v/>
      </c>
      <c r="G18727">
        <f t="shared" si="1206"/>
        <v>0</v>
      </c>
      <c r="H18727" s="11" t="str">
        <f t="shared" si="1204"/>
        <v/>
      </c>
      <c r="I18727" s="11">
        <f t="shared" si="1207"/>
        <v>0</v>
      </c>
    </row>
    <row r="18728" spans="6:9">
      <c r="F18728" t="str">
        <f t="shared" si="1205"/>
        <v/>
      </c>
      <c r="G18728">
        <f t="shared" si="1206"/>
        <v>0</v>
      </c>
      <c r="H18728" s="11" t="str">
        <f t="shared" si="1204"/>
        <v/>
      </c>
      <c r="I18728" s="11">
        <f t="shared" si="1207"/>
        <v>0</v>
      </c>
    </row>
    <row r="18729" spans="6:9">
      <c r="F18729" t="str">
        <f t="shared" si="1205"/>
        <v/>
      </c>
      <c r="G18729">
        <f t="shared" si="1206"/>
        <v>0</v>
      </c>
      <c r="H18729" s="11" t="str">
        <f t="shared" si="1204"/>
        <v/>
      </c>
      <c r="I18729" s="11">
        <f t="shared" si="1207"/>
        <v>0</v>
      </c>
    </row>
    <row r="18730" spans="6:9">
      <c r="F18730" t="str">
        <f t="shared" si="1205"/>
        <v/>
      </c>
      <c r="G18730">
        <f t="shared" si="1206"/>
        <v>0</v>
      </c>
      <c r="H18730" s="11" t="str">
        <f t="shared" si="1204"/>
        <v/>
      </c>
      <c r="I18730" s="11">
        <f t="shared" si="1207"/>
        <v>0</v>
      </c>
    </row>
    <row r="18731" spans="6:9">
      <c r="F18731" t="str">
        <f t="shared" si="1205"/>
        <v/>
      </c>
      <c r="G18731">
        <f t="shared" si="1206"/>
        <v>0</v>
      </c>
      <c r="H18731" s="11" t="str">
        <f t="shared" si="1204"/>
        <v/>
      </c>
      <c r="I18731" s="11">
        <f t="shared" si="1207"/>
        <v>0</v>
      </c>
    </row>
    <row r="18732" spans="6:9">
      <c r="F18732" t="str">
        <f t="shared" si="1205"/>
        <v/>
      </c>
      <c r="G18732">
        <f t="shared" si="1206"/>
        <v>0</v>
      </c>
      <c r="H18732" s="11" t="str">
        <f t="shared" si="1204"/>
        <v/>
      </c>
      <c r="I18732" s="11">
        <f t="shared" si="1207"/>
        <v>0</v>
      </c>
    </row>
    <row r="18733" spans="6:9">
      <c r="F18733" t="str">
        <f t="shared" si="1205"/>
        <v/>
      </c>
      <c r="G18733">
        <f t="shared" si="1206"/>
        <v>0</v>
      </c>
      <c r="H18733" s="11" t="str">
        <f t="shared" si="1204"/>
        <v/>
      </c>
      <c r="I18733" s="11">
        <f t="shared" si="1207"/>
        <v>0</v>
      </c>
    </row>
    <row r="18734" spans="6:9">
      <c r="F18734" t="str">
        <f t="shared" si="1205"/>
        <v/>
      </c>
      <c r="G18734">
        <f t="shared" si="1206"/>
        <v>0</v>
      </c>
      <c r="H18734" s="11" t="str">
        <f t="shared" si="1204"/>
        <v/>
      </c>
      <c r="I18734" s="11">
        <f t="shared" si="1207"/>
        <v>0</v>
      </c>
    </row>
    <row r="18735" spans="6:9">
      <c r="F18735" t="str">
        <f t="shared" si="1205"/>
        <v/>
      </c>
      <c r="G18735">
        <f t="shared" si="1206"/>
        <v>0</v>
      </c>
      <c r="H18735" s="11" t="str">
        <f t="shared" si="1204"/>
        <v/>
      </c>
      <c r="I18735" s="11">
        <f t="shared" si="1207"/>
        <v>0</v>
      </c>
    </row>
    <row r="18736" spans="6:9">
      <c r="F18736" t="str">
        <f t="shared" si="1205"/>
        <v/>
      </c>
      <c r="G18736">
        <f t="shared" si="1206"/>
        <v>0</v>
      </c>
      <c r="H18736" s="11" t="str">
        <f t="shared" si="1204"/>
        <v/>
      </c>
      <c r="I18736" s="11">
        <f t="shared" si="1207"/>
        <v>0</v>
      </c>
    </row>
    <row r="18737" spans="6:9">
      <c r="F18737" t="str">
        <f t="shared" si="1205"/>
        <v/>
      </c>
      <c r="G18737">
        <f t="shared" si="1206"/>
        <v>0</v>
      </c>
      <c r="H18737" s="11" t="str">
        <f t="shared" si="1204"/>
        <v/>
      </c>
      <c r="I18737" s="11">
        <f t="shared" si="1207"/>
        <v>0</v>
      </c>
    </row>
    <row r="18738" spans="6:9">
      <c r="F18738" t="str">
        <f t="shared" si="1205"/>
        <v/>
      </c>
      <c r="G18738">
        <f t="shared" si="1206"/>
        <v>0</v>
      </c>
      <c r="H18738" s="11" t="str">
        <f t="shared" si="1204"/>
        <v/>
      </c>
      <c r="I18738" s="11">
        <f t="shared" si="1207"/>
        <v>0</v>
      </c>
    </row>
    <row r="18739" spans="6:9">
      <c r="F18739" t="str">
        <f t="shared" si="1205"/>
        <v/>
      </c>
      <c r="G18739">
        <f t="shared" si="1206"/>
        <v>0</v>
      </c>
      <c r="H18739" s="11" t="str">
        <f t="shared" si="1204"/>
        <v/>
      </c>
      <c r="I18739" s="11">
        <f t="shared" si="1207"/>
        <v>0</v>
      </c>
    </row>
    <row r="18740" spans="6:9">
      <c r="F18740" t="str">
        <f t="shared" si="1205"/>
        <v/>
      </c>
      <c r="G18740">
        <f t="shared" si="1206"/>
        <v>0</v>
      </c>
      <c r="H18740" s="11" t="str">
        <f t="shared" si="1204"/>
        <v/>
      </c>
      <c r="I18740" s="11">
        <f t="shared" si="1207"/>
        <v>0</v>
      </c>
    </row>
    <row r="18741" spans="6:9">
      <c r="F18741" t="str">
        <f t="shared" si="1205"/>
        <v/>
      </c>
      <c r="G18741">
        <f t="shared" si="1206"/>
        <v>0</v>
      </c>
      <c r="H18741" s="11" t="str">
        <f t="shared" si="1204"/>
        <v/>
      </c>
      <c r="I18741" s="11">
        <f t="shared" si="1207"/>
        <v>0</v>
      </c>
    </row>
    <row r="18742" spans="6:9">
      <c r="F18742" t="str">
        <f t="shared" si="1205"/>
        <v/>
      </c>
      <c r="G18742">
        <f t="shared" si="1206"/>
        <v>0</v>
      </c>
      <c r="H18742" s="11" t="str">
        <f t="shared" si="1204"/>
        <v/>
      </c>
      <c r="I18742" s="11">
        <f t="shared" si="1207"/>
        <v>0</v>
      </c>
    </row>
    <row r="18743" spans="6:9">
      <c r="F18743" t="str">
        <f t="shared" si="1205"/>
        <v/>
      </c>
      <c r="G18743">
        <f t="shared" si="1206"/>
        <v>0</v>
      </c>
      <c r="H18743" s="11" t="str">
        <f t="shared" si="1204"/>
        <v/>
      </c>
      <c r="I18743" s="11">
        <f t="shared" si="1207"/>
        <v>0</v>
      </c>
    </row>
    <row r="18744" spans="6:9">
      <c r="F18744" t="str">
        <f t="shared" si="1205"/>
        <v/>
      </c>
      <c r="G18744">
        <f t="shared" si="1206"/>
        <v>0</v>
      </c>
      <c r="H18744" s="11" t="str">
        <f t="shared" si="1204"/>
        <v/>
      </c>
      <c r="I18744" s="11">
        <f t="shared" si="1207"/>
        <v>0</v>
      </c>
    </row>
    <row r="18745" spans="6:9">
      <c r="F18745" t="str">
        <f t="shared" si="1205"/>
        <v/>
      </c>
      <c r="G18745">
        <f t="shared" si="1206"/>
        <v>0</v>
      </c>
      <c r="H18745" s="11" t="str">
        <f t="shared" si="1204"/>
        <v/>
      </c>
      <c r="I18745" s="11">
        <f t="shared" si="1207"/>
        <v>0</v>
      </c>
    </row>
    <row r="18746" spans="6:9">
      <c r="F18746" t="str">
        <f t="shared" si="1205"/>
        <v/>
      </c>
      <c r="G18746">
        <f t="shared" si="1206"/>
        <v>0</v>
      </c>
      <c r="H18746" s="11" t="str">
        <f t="shared" si="1204"/>
        <v/>
      </c>
      <c r="I18746" s="11">
        <f t="shared" si="1207"/>
        <v>0</v>
      </c>
    </row>
    <row r="18747" spans="6:9">
      <c r="F18747" t="str">
        <f t="shared" si="1205"/>
        <v/>
      </c>
      <c r="G18747">
        <f t="shared" si="1206"/>
        <v>0</v>
      </c>
      <c r="H18747" s="11" t="str">
        <f t="shared" si="1204"/>
        <v/>
      </c>
      <c r="I18747" s="11">
        <f t="shared" si="1207"/>
        <v>0</v>
      </c>
    </row>
    <row r="18748" spans="6:9">
      <c r="F18748" t="str">
        <f t="shared" si="1205"/>
        <v/>
      </c>
      <c r="G18748">
        <f t="shared" si="1206"/>
        <v>0</v>
      </c>
      <c r="H18748" s="11" t="str">
        <f t="shared" si="1204"/>
        <v/>
      </c>
      <c r="I18748" s="11">
        <f t="shared" si="1207"/>
        <v>0</v>
      </c>
    </row>
    <row r="18749" spans="6:9">
      <c r="F18749" t="str">
        <f t="shared" si="1205"/>
        <v/>
      </c>
      <c r="G18749">
        <f t="shared" si="1206"/>
        <v>0</v>
      </c>
      <c r="H18749" s="11" t="str">
        <f t="shared" si="1204"/>
        <v/>
      </c>
      <c r="I18749" s="11">
        <f t="shared" si="1207"/>
        <v>0</v>
      </c>
    </row>
    <row r="18750" spans="6:9">
      <c r="F18750" t="str">
        <f t="shared" si="1205"/>
        <v/>
      </c>
      <c r="G18750">
        <f t="shared" si="1206"/>
        <v>0</v>
      </c>
      <c r="H18750" s="11" t="str">
        <f t="shared" si="1204"/>
        <v/>
      </c>
      <c r="I18750" s="11">
        <f t="shared" si="1207"/>
        <v>0</v>
      </c>
    </row>
    <row r="18751" spans="6:9">
      <c r="F18751" t="str">
        <f t="shared" si="1205"/>
        <v/>
      </c>
      <c r="G18751">
        <f t="shared" si="1206"/>
        <v>0</v>
      </c>
      <c r="H18751" s="11" t="str">
        <f t="shared" si="1204"/>
        <v/>
      </c>
      <c r="I18751" s="11">
        <f t="shared" si="1207"/>
        <v>0</v>
      </c>
    </row>
    <row r="18752" spans="6:9">
      <c r="F18752" t="str">
        <f t="shared" si="1205"/>
        <v/>
      </c>
      <c r="G18752">
        <f t="shared" si="1206"/>
        <v>0</v>
      </c>
      <c r="H18752" s="11" t="str">
        <f t="shared" si="1204"/>
        <v/>
      </c>
      <c r="I18752" s="11">
        <f t="shared" si="1207"/>
        <v>0</v>
      </c>
    </row>
    <row r="18753" spans="6:9">
      <c r="F18753" t="str">
        <f t="shared" si="1205"/>
        <v/>
      </c>
      <c r="G18753">
        <f t="shared" si="1206"/>
        <v>0</v>
      </c>
      <c r="H18753" s="11" t="str">
        <f t="shared" si="1204"/>
        <v/>
      </c>
      <c r="I18753" s="11">
        <f t="shared" si="1207"/>
        <v>0</v>
      </c>
    </row>
    <row r="18754" spans="6:9">
      <c r="F18754" t="str">
        <f t="shared" si="1205"/>
        <v/>
      </c>
      <c r="G18754">
        <f t="shared" si="1206"/>
        <v>0</v>
      </c>
      <c r="H18754" s="11" t="str">
        <f t="shared" ref="H18754:H18817" si="1208">IFERROR(HLOOKUP($A18754,$N$85:$S$86,2,0),"")</f>
        <v/>
      </c>
      <c r="I18754" s="11">
        <f t="shared" si="1207"/>
        <v>0</v>
      </c>
    </row>
    <row r="18755" spans="6:9">
      <c r="F18755" t="str">
        <f t="shared" ref="F18755:F18818" si="1209">IFERROR(HLOOKUP($A18755,$N$40:$S$41,2,0),"")</f>
        <v/>
      </c>
      <c r="G18755">
        <f t="shared" ref="G18755:G18818" si="1210">IFERROR(IF(D18755&gt;F18755,(D18755-F18755)^2,0),0)</f>
        <v>0</v>
      </c>
      <c r="H18755" s="11" t="str">
        <f t="shared" si="1208"/>
        <v/>
      </c>
      <c r="I18755" s="11">
        <f t="shared" ref="I18755:I18818" si="1211">IFERROR(IF(D18755&gt;H18755,(D18755-H18755)^2,0),0)</f>
        <v>0</v>
      </c>
    </row>
    <row r="18756" spans="6:9">
      <c r="F18756" t="str">
        <f t="shared" si="1209"/>
        <v/>
      </c>
      <c r="G18756">
        <f t="shared" si="1210"/>
        <v>0</v>
      </c>
      <c r="H18756" s="11" t="str">
        <f t="shared" si="1208"/>
        <v/>
      </c>
      <c r="I18756" s="11">
        <f t="shared" si="1211"/>
        <v>0</v>
      </c>
    </row>
    <row r="18757" spans="6:9">
      <c r="F18757" t="str">
        <f t="shared" si="1209"/>
        <v/>
      </c>
      <c r="G18757">
        <f t="shared" si="1210"/>
        <v>0</v>
      </c>
      <c r="H18757" s="11" t="str">
        <f t="shared" si="1208"/>
        <v/>
      </c>
      <c r="I18757" s="11">
        <f t="shared" si="1211"/>
        <v>0</v>
      </c>
    </row>
    <row r="18758" spans="6:9">
      <c r="F18758" t="str">
        <f t="shared" si="1209"/>
        <v/>
      </c>
      <c r="G18758">
        <f t="shared" si="1210"/>
        <v>0</v>
      </c>
      <c r="H18758" s="11" t="str">
        <f t="shared" si="1208"/>
        <v/>
      </c>
      <c r="I18758" s="11">
        <f t="shared" si="1211"/>
        <v>0</v>
      </c>
    </row>
    <row r="18759" spans="6:9">
      <c r="F18759" t="str">
        <f t="shared" si="1209"/>
        <v/>
      </c>
      <c r="G18759">
        <f t="shared" si="1210"/>
        <v>0</v>
      </c>
      <c r="H18759" s="11" t="str">
        <f t="shared" si="1208"/>
        <v/>
      </c>
      <c r="I18759" s="11">
        <f t="shared" si="1211"/>
        <v>0</v>
      </c>
    </row>
    <row r="18760" spans="6:9">
      <c r="F18760" t="str">
        <f t="shared" si="1209"/>
        <v/>
      </c>
      <c r="G18760">
        <f t="shared" si="1210"/>
        <v>0</v>
      </c>
      <c r="H18760" s="11" t="str">
        <f t="shared" si="1208"/>
        <v/>
      </c>
      <c r="I18760" s="11">
        <f t="shared" si="1211"/>
        <v>0</v>
      </c>
    </row>
    <row r="18761" spans="6:9">
      <c r="F18761" t="str">
        <f t="shared" si="1209"/>
        <v/>
      </c>
      <c r="G18761">
        <f t="shared" si="1210"/>
        <v>0</v>
      </c>
      <c r="H18761" s="11" t="str">
        <f t="shared" si="1208"/>
        <v/>
      </c>
      <c r="I18761" s="11">
        <f t="shared" si="1211"/>
        <v>0</v>
      </c>
    </row>
    <row r="18762" spans="6:9">
      <c r="F18762" t="str">
        <f t="shared" si="1209"/>
        <v/>
      </c>
      <c r="G18762">
        <f t="shared" si="1210"/>
        <v>0</v>
      </c>
      <c r="H18762" s="11" t="str">
        <f t="shared" si="1208"/>
        <v/>
      </c>
      <c r="I18762" s="11">
        <f t="shared" si="1211"/>
        <v>0</v>
      </c>
    </row>
    <row r="18763" spans="6:9">
      <c r="F18763" t="str">
        <f t="shared" si="1209"/>
        <v/>
      </c>
      <c r="G18763">
        <f t="shared" si="1210"/>
        <v>0</v>
      </c>
      <c r="H18763" s="11" t="str">
        <f t="shared" si="1208"/>
        <v/>
      </c>
      <c r="I18763" s="11">
        <f t="shared" si="1211"/>
        <v>0</v>
      </c>
    </row>
    <row r="18764" spans="6:9">
      <c r="F18764" t="str">
        <f t="shared" si="1209"/>
        <v/>
      </c>
      <c r="G18764">
        <f t="shared" si="1210"/>
        <v>0</v>
      </c>
      <c r="H18764" s="11" t="str">
        <f t="shared" si="1208"/>
        <v/>
      </c>
      <c r="I18764" s="11">
        <f t="shared" si="1211"/>
        <v>0</v>
      </c>
    </row>
    <row r="18765" spans="6:9">
      <c r="F18765" t="str">
        <f t="shared" si="1209"/>
        <v/>
      </c>
      <c r="G18765">
        <f t="shared" si="1210"/>
        <v>0</v>
      </c>
      <c r="H18765" s="11" t="str">
        <f t="shared" si="1208"/>
        <v/>
      </c>
      <c r="I18765" s="11">
        <f t="shared" si="1211"/>
        <v>0</v>
      </c>
    </row>
    <row r="18766" spans="6:9">
      <c r="F18766" t="str">
        <f t="shared" si="1209"/>
        <v/>
      </c>
      <c r="G18766">
        <f t="shared" si="1210"/>
        <v>0</v>
      </c>
      <c r="H18766" s="11" t="str">
        <f t="shared" si="1208"/>
        <v/>
      </c>
      <c r="I18766" s="11">
        <f t="shared" si="1211"/>
        <v>0</v>
      </c>
    </row>
    <row r="18767" spans="6:9">
      <c r="F18767" t="str">
        <f t="shared" si="1209"/>
        <v/>
      </c>
      <c r="G18767">
        <f t="shared" si="1210"/>
        <v>0</v>
      </c>
      <c r="H18767" s="11" t="str">
        <f t="shared" si="1208"/>
        <v/>
      </c>
      <c r="I18767" s="11">
        <f t="shared" si="1211"/>
        <v>0</v>
      </c>
    </row>
    <row r="18768" spans="6:9">
      <c r="F18768" t="str">
        <f t="shared" si="1209"/>
        <v/>
      </c>
      <c r="G18768">
        <f t="shared" si="1210"/>
        <v>0</v>
      </c>
      <c r="H18768" s="11" t="str">
        <f t="shared" si="1208"/>
        <v/>
      </c>
      <c r="I18768" s="11">
        <f t="shared" si="1211"/>
        <v>0</v>
      </c>
    </row>
    <row r="18769" spans="6:9">
      <c r="F18769" t="str">
        <f t="shared" si="1209"/>
        <v/>
      </c>
      <c r="G18769">
        <f t="shared" si="1210"/>
        <v>0</v>
      </c>
      <c r="H18769" s="11" t="str">
        <f t="shared" si="1208"/>
        <v/>
      </c>
      <c r="I18769" s="11">
        <f t="shared" si="1211"/>
        <v>0</v>
      </c>
    </row>
    <row r="18770" spans="6:9">
      <c r="F18770" t="str">
        <f t="shared" si="1209"/>
        <v/>
      </c>
      <c r="G18770">
        <f t="shared" si="1210"/>
        <v>0</v>
      </c>
      <c r="H18770" s="11" t="str">
        <f t="shared" si="1208"/>
        <v/>
      </c>
      <c r="I18770" s="11">
        <f t="shared" si="1211"/>
        <v>0</v>
      </c>
    </row>
    <row r="18771" spans="6:9">
      <c r="F18771" t="str">
        <f t="shared" si="1209"/>
        <v/>
      </c>
      <c r="G18771">
        <f t="shared" si="1210"/>
        <v>0</v>
      </c>
      <c r="H18771" s="11" t="str">
        <f t="shared" si="1208"/>
        <v/>
      </c>
      <c r="I18771" s="11">
        <f t="shared" si="1211"/>
        <v>0</v>
      </c>
    </row>
    <row r="18772" spans="6:9">
      <c r="F18772" t="str">
        <f t="shared" si="1209"/>
        <v/>
      </c>
      <c r="G18772">
        <f t="shared" si="1210"/>
        <v>0</v>
      </c>
      <c r="H18772" s="11" t="str">
        <f t="shared" si="1208"/>
        <v/>
      </c>
      <c r="I18772" s="11">
        <f t="shared" si="1211"/>
        <v>0</v>
      </c>
    </row>
    <row r="18773" spans="6:9">
      <c r="F18773" t="str">
        <f t="shared" si="1209"/>
        <v/>
      </c>
      <c r="G18773">
        <f t="shared" si="1210"/>
        <v>0</v>
      </c>
      <c r="H18773" s="11" t="str">
        <f t="shared" si="1208"/>
        <v/>
      </c>
      <c r="I18773" s="11">
        <f t="shared" si="1211"/>
        <v>0</v>
      </c>
    </row>
    <row r="18774" spans="6:9">
      <c r="F18774" t="str">
        <f t="shared" si="1209"/>
        <v/>
      </c>
      <c r="G18774">
        <f t="shared" si="1210"/>
        <v>0</v>
      </c>
      <c r="H18774" s="11" t="str">
        <f t="shared" si="1208"/>
        <v/>
      </c>
      <c r="I18774" s="11">
        <f t="shared" si="1211"/>
        <v>0</v>
      </c>
    </row>
    <row r="18775" spans="6:9">
      <c r="F18775" t="str">
        <f t="shared" si="1209"/>
        <v/>
      </c>
      <c r="G18775">
        <f t="shared" si="1210"/>
        <v>0</v>
      </c>
      <c r="H18775" s="11" t="str">
        <f t="shared" si="1208"/>
        <v/>
      </c>
      <c r="I18775" s="11">
        <f t="shared" si="1211"/>
        <v>0</v>
      </c>
    </row>
    <row r="18776" spans="6:9">
      <c r="F18776" t="str">
        <f t="shared" si="1209"/>
        <v/>
      </c>
      <c r="G18776">
        <f t="shared" si="1210"/>
        <v>0</v>
      </c>
      <c r="H18776" s="11" t="str">
        <f t="shared" si="1208"/>
        <v/>
      </c>
      <c r="I18776" s="11">
        <f t="shared" si="1211"/>
        <v>0</v>
      </c>
    </row>
    <row r="18777" spans="6:9">
      <c r="F18777" t="str">
        <f t="shared" si="1209"/>
        <v/>
      </c>
      <c r="G18777">
        <f t="shared" si="1210"/>
        <v>0</v>
      </c>
      <c r="H18777" s="11" t="str">
        <f t="shared" si="1208"/>
        <v/>
      </c>
      <c r="I18777" s="11">
        <f t="shared" si="1211"/>
        <v>0</v>
      </c>
    </row>
    <row r="18778" spans="6:9">
      <c r="F18778" t="str">
        <f t="shared" si="1209"/>
        <v/>
      </c>
      <c r="G18778">
        <f t="shared" si="1210"/>
        <v>0</v>
      </c>
      <c r="H18778" s="11" t="str">
        <f t="shared" si="1208"/>
        <v/>
      </c>
      <c r="I18778" s="11">
        <f t="shared" si="1211"/>
        <v>0</v>
      </c>
    </row>
    <row r="18779" spans="6:9">
      <c r="F18779" t="str">
        <f t="shared" si="1209"/>
        <v/>
      </c>
      <c r="G18779">
        <f t="shared" si="1210"/>
        <v>0</v>
      </c>
      <c r="H18779" s="11" t="str">
        <f t="shared" si="1208"/>
        <v/>
      </c>
      <c r="I18779" s="11">
        <f t="shared" si="1211"/>
        <v>0</v>
      </c>
    </row>
    <row r="18780" spans="6:9">
      <c r="F18780" t="str">
        <f t="shared" si="1209"/>
        <v/>
      </c>
      <c r="G18780">
        <f t="shared" si="1210"/>
        <v>0</v>
      </c>
      <c r="H18780" s="11" t="str">
        <f t="shared" si="1208"/>
        <v/>
      </c>
      <c r="I18780" s="11">
        <f t="shared" si="1211"/>
        <v>0</v>
      </c>
    </row>
    <row r="18781" spans="6:9">
      <c r="F18781" t="str">
        <f t="shared" si="1209"/>
        <v/>
      </c>
      <c r="G18781">
        <f t="shared" si="1210"/>
        <v>0</v>
      </c>
      <c r="H18781" s="11" t="str">
        <f t="shared" si="1208"/>
        <v/>
      </c>
      <c r="I18781" s="11">
        <f t="shared" si="1211"/>
        <v>0</v>
      </c>
    </row>
    <row r="18782" spans="6:9">
      <c r="F18782" t="str">
        <f t="shared" si="1209"/>
        <v/>
      </c>
      <c r="G18782">
        <f t="shared" si="1210"/>
        <v>0</v>
      </c>
      <c r="H18782" s="11" t="str">
        <f t="shared" si="1208"/>
        <v/>
      </c>
      <c r="I18782" s="11">
        <f t="shared" si="1211"/>
        <v>0</v>
      </c>
    </row>
    <row r="18783" spans="6:9">
      <c r="F18783" t="str">
        <f t="shared" si="1209"/>
        <v/>
      </c>
      <c r="G18783">
        <f t="shared" si="1210"/>
        <v>0</v>
      </c>
      <c r="H18783" s="11" t="str">
        <f t="shared" si="1208"/>
        <v/>
      </c>
      <c r="I18783" s="11">
        <f t="shared" si="1211"/>
        <v>0</v>
      </c>
    </row>
    <row r="18784" spans="6:9">
      <c r="F18784" t="str">
        <f t="shared" si="1209"/>
        <v/>
      </c>
      <c r="G18784">
        <f t="shared" si="1210"/>
        <v>0</v>
      </c>
      <c r="H18784" s="11" t="str">
        <f t="shared" si="1208"/>
        <v/>
      </c>
      <c r="I18784" s="11">
        <f t="shared" si="1211"/>
        <v>0</v>
      </c>
    </row>
    <row r="18785" spans="6:9">
      <c r="F18785" t="str">
        <f t="shared" si="1209"/>
        <v/>
      </c>
      <c r="G18785">
        <f t="shared" si="1210"/>
        <v>0</v>
      </c>
      <c r="H18785" s="11" t="str">
        <f t="shared" si="1208"/>
        <v/>
      </c>
      <c r="I18785" s="11">
        <f t="shared" si="1211"/>
        <v>0</v>
      </c>
    </row>
    <row r="18786" spans="6:9">
      <c r="F18786" t="str">
        <f t="shared" si="1209"/>
        <v/>
      </c>
      <c r="G18786">
        <f t="shared" si="1210"/>
        <v>0</v>
      </c>
      <c r="H18786" s="11" t="str">
        <f t="shared" si="1208"/>
        <v/>
      </c>
      <c r="I18786" s="11">
        <f t="shared" si="1211"/>
        <v>0</v>
      </c>
    </row>
    <row r="18787" spans="6:9">
      <c r="F18787" t="str">
        <f t="shared" si="1209"/>
        <v/>
      </c>
      <c r="G18787">
        <f t="shared" si="1210"/>
        <v>0</v>
      </c>
      <c r="H18787" s="11" t="str">
        <f t="shared" si="1208"/>
        <v/>
      </c>
      <c r="I18787" s="11">
        <f t="shared" si="1211"/>
        <v>0</v>
      </c>
    </row>
    <row r="18788" spans="6:9">
      <c r="F18788" t="str">
        <f t="shared" si="1209"/>
        <v/>
      </c>
      <c r="G18788">
        <f t="shared" si="1210"/>
        <v>0</v>
      </c>
      <c r="H18788" s="11" t="str">
        <f t="shared" si="1208"/>
        <v/>
      </c>
      <c r="I18788" s="11">
        <f t="shared" si="1211"/>
        <v>0</v>
      </c>
    </row>
    <row r="18789" spans="6:9">
      <c r="F18789" t="str">
        <f t="shared" si="1209"/>
        <v/>
      </c>
      <c r="G18789">
        <f t="shared" si="1210"/>
        <v>0</v>
      </c>
      <c r="H18789" s="11" t="str">
        <f t="shared" si="1208"/>
        <v/>
      </c>
      <c r="I18789" s="11">
        <f t="shared" si="1211"/>
        <v>0</v>
      </c>
    </row>
    <row r="18790" spans="6:9">
      <c r="F18790" t="str">
        <f t="shared" si="1209"/>
        <v/>
      </c>
      <c r="G18790">
        <f t="shared" si="1210"/>
        <v>0</v>
      </c>
      <c r="H18790" s="11" t="str">
        <f t="shared" si="1208"/>
        <v/>
      </c>
      <c r="I18790" s="11">
        <f t="shared" si="1211"/>
        <v>0</v>
      </c>
    </row>
    <row r="18791" spans="6:9">
      <c r="F18791" t="str">
        <f t="shared" si="1209"/>
        <v/>
      </c>
      <c r="G18791">
        <f t="shared" si="1210"/>
        <v>0</v>
      </c>
      <c r="H18791" s="11" t="str">
        <f t="shared" si="1208"/>
        <v/>
      </c>
      <c r="I18791" s="11">
        <f t="shared" si="1211"/>
        <v>0</v>
      </c>
    </row>
    <row r="18792" spans="6:9">
      <c r="F18792" t="str">
        <f t="shared" si="1209"/>
        <v/>
      </c>
      <c r="G18792">
        <f t="shared" si="1210"/>
        <v>0</v>
      </c>
      <c r="H18792" s="11" t="str">
        <f t="shared" si="1208"/>
        <v/>
      </c>
      <c r="I18792" s="11">
        <f t="shared" si="1211"/>
        <v>0</v>
      </c>
    </row>
    <row r="18793" spans="6:9">
      <c r="F18793" t="str">
        <f t="shared" si="1209"/>
        <v/>
      </c>
      <c r="G18793">
        <f t="shared" si="1210"/>
        <v>0</v>
      </c>
      <c r="H18793" s="11" t="str">
        <f t="shared" si="1208"/>
        <v/>
      </c>
      <c r="I18793" s="11">
        <f t="shared" si="1211"/>
        <v>0</v>
      </c>
    </row>
    <row r="18794" spans="6:9">
      <c r="F18794" t="str">
        <f t="shared" si="1209"/>
        <v/>
      </c>
      <c r="G18794">
        <f t="shared" si="1210"/>
        <v>0</v>
      </c>
      <c r="H18794" s="11" t="str">
        <f t="shared" si="1208"/>
        <v/>
      </c>
      <c r="I18794" s="11">
        <f t="shared" si="1211"/>
        <v>0</v>
      </c>
    </row>
    <row r="18795" spans="6:9">
      <c r="F18795" t="str">
        <f t="shared" si="1209"/>
        <v/>
      </c>
      <c r="G18795">
        <f t="shared" si="1210"/>
        <v>0</v>
      </c>
      <c r="H18795" s="11" t="str">
        <f t="shared" si="1208"/>
        <v/>
      </c>
      <c r="I18795" s="11">
        <f t="shared" si="1211"/>
        <v>0</v>
      </c>
    </row>
    <row r="18796" spans="6:9">
      <c r="F18796" t="str">
        <f t="shared" si="1209"/>
        <v/>
      </c>
      <c r="G18796">
        <f t="shared" si="1210"/>
        <v>0</v>
      </c>
      <c r="H18796" s="11" t="str">
        <f t="shared" si="1208"/>
        <v/>
      </c>
      <c r="I18796" s="11">
        <f t="shared" si="1211"/>
        <v>0</v>
      </c>
    </row>
    <row r="18797" spans="6:9">
      <c r="F18797" t="str">
        <f t="shared" si="1209"/>
        <v/>
      </c>
      <c r="G18797">
        <f t="shared" si="1210"/>
        <v>0</v>
      </c>
      <c r="H18797" s="11" t="str">
        <f t="shared" si="1208"/>
        <v/>
      </c>
      <c r="I18797" s="11">
        <f t="shared" si="1211"/>
        <v>0</v>
      </c>
    </row>
    <row r="18798" spans="6:9">
      <c r="F18798" t="str">
        <f t="shared" si="1209"/>
        <v/>
      </c>
      <c r="G18798">
        <f t="shared" si="1210"/>
        <v>0</v>
      </c>
      <c r="H18798" s="11" t="str">
        <f t="shared" si="1208"/>
        <v/>
      </c>
      <c r="I18798" s="11">
        <f t="shared" si="1211"/>
        <v>0</v>
      </c>
    </row>
    <row r="18799" spans="6:9">
      <c r="F18799" t="str">
        <f t="shared" si="1209"/>
        <v/>
      </c>
      <c r="G18799">
        <f t="shared" si="1210"/>
        <v>0</v>
      </c>
      <c r="H18799" s="11" t="str">
        <f t="shared" si="1208"/>
        <v/>
      </c>
      <c r="I18799" s="11">
        <f t="shared" si="1211"/>
        <v>0</v>
      </c>
    </row>
    <row r="18800" spans="6:9">
      <c r="F18800" t="str">
        <f t="shared" si="1209"/>
        <v/>
      </c>
      <c r="G18800">
        <f t="shared" si="1210"/>
        <v>0</v>
      </c>
      <c r="H18800" s="11" t="str">
        <f t="shared" si="1208"/>
        <v/>
      </c>
      <c r="I18800" s="11">
        <f t="shared" si="1211"/>
        <v>0</v>
      </c>
    </row>
    <row r="18801" spans="6:9">
      <c r="F18801" t="str">
        <f t="shared" si="1209"/>
        <v/>
      </c>
      <c r="G18801">
        <f t="shared" si="1210"/>
        <v>0</v>
      </c>
      <c r="H18801" s="11" t="str">
        <f t="shared" si="1208"/>
        <v/>
      </c>
      <c r="I18801" s="11">
        <f t="shared" si="1211"/>
        <v>0</v>
      </c>
    </row>
    <row r="18802" spans="6:9">
      <c r="F18802" t="str">
        <f t="shared" si="1209"/>
        <v/>
      </c>
      <c r="G18802">
        <f t="shared" si="1210"/>
        <v>0</v>
      </c>
      <c r="H18802" s="11" t="str">
        <f t="shared" si="1208"/>
        <v/>
      </c>
      <c r="I18802" s="11">
        <f t="shared" si="1211"/>
        <v>0</v>
      </c>
    </row>
    <row r="18803" spans="6:9">
      <c r="F18803" t="str">
        <f t="shared" si="1209"/>
        <v/>
      </c>
      <c r="G18803">
        <f t="shared" si="1210"/>
        <v>0</v>
      </c>
      <c r="H18803" s="11" t="str">
        <f t="shared" si="1208"/>
        <v/>
      </c>
      <c r="I18803" s="11">
        <f t="shared" si="1211"/>
        <v>0</v>
      </c>
    </row>
    <row r="18804" spans="6:9">
      <c r="F18804" t="str">
        <f t="shared" si="1209"/>
        <v/>
      </c>
      <c r="G18804">
        <f t="shared" si="1210"/>
        <v>0</v>
      </c>
      <c r="H18804" s="11" t="str">
        <f t="shared" si="1208"/>
        <v/>
      </c>
      <c r="I18804" s="11">
        <f t="shared" si="1211"/>
        <v>0</v>
      </c>
    </row>
    <row r="18805" spans="6:9">
      <c r="F18805" t="str">
        <f t="shared" si="1209"/>
        <v/>
      </c>
      <c r="G18805">
        <f t="shared" si="1210"/>
        <v>0</v>
      </c>
      <c r="H18805" s="11" t="str">
        <f t="shared" si="1208"/>
        <v/>
      </c>
      <c r="I18805" s="11">
        <f t="shared" si="1211"/>
        <v>0</v>
      </c>
    </row>
    <row r="18806" spans="6:9">
      <c r="F18806" t="str">
        <f t="shared" si="1209"/>
        <v/>
      </c>
      <c r="G18806">
        <f t="shared" si="1210"/>
        <v>0</v>
      </c>
      <c r="H18806" s="11" t="str">
        <f t="shared" si="1208"/>
        <v/>
      </c>
      <c r="I18806" s="11">
        <f t="shared" si="1211"/>
        <v>0</v>
      </c>
    </row>
    <row r="18807" spans="6:9">
      <c r="F18807" t="str">
        <f t="shared" si="1209"/>
        <v/>
      </c>
      <c r="G18807">
        <f t="shared" si="1210"/>
        <v>0</v>
      </c>
      <c r="H18807" s="11" t="str">
        <f t="shared" si="1208"/>
        <v/>
      </c>
      <c r="I18807" s="11">
        <f t="shared" si="1211"/>
        <v>0</v>
      </c>
    </row>
    <row r="18808" spans="6:9">
      <c r="F18808" t="str">
        <f t="shared" si="1209"/>
        <v/>
      </c>
      <c r="G18808">
        <f t="shared" si="1210"/>
        <v>0</v>
      </c>
      <c r="H18808" s="11" t="str">
        <f t="shared" si="1208"/>
        <v/>
      </c>
      <c r="I18808" s="11">
        <f t="shared" si="1211"/>
        <v>0</v>
      </c>
    </row>
    <row r="18809" spans="6:9">
      <c r="F18809" t="str">
        <f t="shared" si="1209"/>
        <v/>
      </c>
      <c r="G18809">
        <f t="shared" si="1210"/>
        <v>0</v>
      </c>
      <c r="H18809" s="11" t="str">
        <f t="shared" si="1208"/>
        <v/>
      </c>
      <c r="I18809" s="11">
        <f t="shared" si="1211"/>
        <v>0</v>
      </c>
    </row>
    <row r="18810" spans="6:9">
      <c r="F18810" t="str">
        <f t="shared" si="1209"/>
        <v/>
      </c>
      <c r="G18810">
        <f t="shared" si="1210"/>
        <v>0</v>
      </c>
      <c r="H18810" s="11" t="str">
        <f t="shared" si="1208"/>
        <v/>
      </c>
      <c r="I18810" s="11">
        <f t="shared" si="1211"/>
        <v>0</v>
      </c>
    </row>
    <row r="18811" spans="6:9">
      <c r="F18811" t="str">
        <f t="shared" si="1209"/>
        <v/>
      </c>
      <c r="G18811">
        <f t="shared" si="1210"/>
        <v>0</v>
      </c>
      <c r="H18811" s="11" t="str">
        <f t="shared" si="1208"/>
        <v/>
      </c>
      <c r="I18811" s="11">
        <f t="shared" si="1211"/>
        <v>0</v>
      </c>
    </row>
    <row r="18812" spans="6:9">
      <c r="F18812" t="str">
        <f t="shared" si="1209"/>
        <v/>
      </c>
      <c r="G18812">
        <f t="shared" si="1210"/>
        <v>0</v>
      </c>
      <c r="H18812" s="11" t="str">
        <f t="shared" si="1208"/>
        <v/>
      </c>
      <c r="I18812" s="11">
        <f t="shared" si="1211"/>
        <v>0</v>
      </c>
    </row>
    <row r="18813" spans="6:9">
      <c r="F18813" t="str">
        <f t="shared" si="1209"/>
        <v/>
      </c>
      <c r="G18813">
        <f t="shared" si="1210"/>
        <v>0</v>
      </c>
      <c r="H18813" s="11" t="str">
        <f t="shared" si="1208"/>
        <v/>
      </c>
      <c r="I18813" s="11">
        <f t="shared" si="1211"/>
        <v>0</v>
      </c>
    </row>
    <row r="18814" spans="6:9">
      <c r="F18814" t="str">
        <f t="shared" si="1209"/>
        <v/>
      </c>
      <c r="G18814">
        <f t="shared" si="1210"/>
        <v>0</v>
      </c>
      <c r="H18814" s="11" t="str">
        <f t="shared" si="1208"/>
        <v/>
      </c>
      <c r="I18814" s="11">
        <f t="shared" si="1211"/>
        <v>0</v>
      </c>
    </row>
    <row r="18815" spans="6:9">
      <c r="F18815" t="str">
        <f t="shared" si="1209"/>
        <v/>
      </c>
      <c r="G18815">
        <f t="shared" si="1210"/>
        <v>0</v>
      </c>
      <c r="H18815" s="11" t="str">
        <f t="shared" si="1208"/>
        <v/>
      </c>
      <c r="I18815" s="11">
        <f t="shared" si="1211"/>
        <v>0</v>
      </c>
    </row>
    <row r="18816" spans="6:9">
      <c r="F18816" t="str">
        <f t="shared" si="1209"/>
        <v/>
      </c>
      <c r="G18816">
        <f t="shared" si="1210"/>
        <v>0</v>
      </c>
      <c r="H18816" s="11" t="str">
        <f t="shared" si="1208"/>
        <v/>
      </c>
      <c r="I18816" s="11">
        <f t="shared" si="1211"/>
        <v>0</v>
      </c>
    </row>
    <row r="18817" spans="6:9">
      <c r="F18817" t="str">
        <f t="shared" si="1209"/>
        <v/>
      </c>
      <c r="G18817">
        <f t="shared" si="1210"/>
        <v>0</v>
      </c>
      <c r="H18817" s="11" t="str">
        <f t="shared" si="1208"/>
        <v/>
      </c>
      <c r="I18817" s="11">
        <f t="shared" si="1211"/>
        <v>0</v>
      </c>
    </row>
    <row r="18818" spans="6:9">
      <c r="F18818" t="str">
        <f t="shared" si="1209"/>
        <v/>
      </c>
      <c r="G18818">
        <f t="shared" si="1210"/>
        <v>0</v>
      </c>
      <c r="H18818" s="11" t="str">
        <f t="shared" ref="H18818:H18881" si="1212">IFERROR(HLOOKUP($A18818,$N$85:$S$86,2,0),"")</f>
        <v/>
      </c>
      <c r="I18818" s="11">
        <f t="shared" si="1211"/>
        <v>0</v>
      </c>
    </row>
    <row r="18819" spans="6:9">
      <c r="F18819" t="str">
        <f t="shared" ref="F18819:F18882" si="1213">IFERROR(HLOOKUP($A18819,$N$40:$S$41,2,0),"")</f>
        <v/>
      </c>
      <c r="G18819">
        <f t="shared" ref="G18819:G18882" si="1214">IFERROR(IF(D18819&gt;F18819,(D18819-F18819)^2,0),0)</f>
        <v>0</v>
      </c>
      <c r="H18819" s="11" t="str">
        <f t="shared" si="1212"/>
        <v/>
      </c>
      <c r="I18819" s="11">
        <f t="shared" ref="I18819:I18882" si="1215">IFERROR(IF(D18819&gt;H18819,(D18819-H18819)^2,0),0)</f>
        <v>0</v>
      </c>
    </row>
    <row r="18820" spans="6:9">
      <c r="F18820" t="str">
        <f t="shared" si="1213"/>
        <v/>
      </c>
      <c r="G18820">
        <f t="shared" si="1214"/>
        <v>0</v>
      </c>
      <c r="H18820" s="11" t="str">
        <f t="shared" si="1212"/>
        <v/>
      </c>
      <c r="I18820" s="11">
        <f t="shared" si="1215"/>
        <v>0</v>
      </c>
    </row>
    <row r="18821" spans="6:9">
      <c r="F18821" t="str">
        <f t="shared" si="1213"/>
        <v/>
      </c>
      <c r="G18821">
        <f t="shared" si="1214"/>
        <v>0</v>
      </c>
      <c r="H18821" s="11" t="str">
        <f t="shared" si="1212"/>
        <v/>
      </c>
      <c r="I18821" s="11">
        <f t="shared" si="1215"/>
        <v>0</v>
      </c>
    </row>
    <row r="18822" spans="6:9">
      <c r="F18822" t="str">
        <f t="shared" si="1213"/>
        <v/>
      </c>
      <c r="G18822">
        <f t="shared" si="1214"/>
        <v>0</v>
      </c>
      <c r="H18822" s="11" t="str">
        <f t="shared" si="1212"/>
        <v/>
      </c>
      <c r="I18822" s="11">
        <f t="shared" si="1215"/>
        <v>0</v>
      </c>
    </row>
    <row r="18823" spans="6:9">
      <c r="F18823" t="str">
        <f t="shared" si="1213"/>
        <v/>
      </c>
      <c r="G18823">
        <f t="shared" si="1214"/>
        <v>0</v>
      </c>
      <c r="H18823" s="11" t="str">
        <f t="shared" si="1212"/>
        <v/>
      </c>
      <c r="I18823" s="11">
        <f t="shared" si="1215"/>
        <v>0</v>
      </c>
    </row>
    <row r="18824" spans="6:9">
      <c r="F18824" t="str">
        <f t="shared" si="1213"/>
        <v/>
      </c>
      <c r="G18824">
        <f t="shared" si="1214"/>
        <v>0</v>
      </c>
      <c r="H18824" s="11" t="str">
        <f t="shared" si="1212"/>
        <v/>
      </c>
      <c r="I18824" s="11">
        <f t="shared" si="1215"/>
        <v>0</v>
      </c>
    </row>
    <row r="18825" spans="6:9">
      <c r="F18825" t="str">
        <f t="shared" si="1213"/>
        <v/>
      </c>
      <c r="G18825">
        <f t="shared" si="1214"/>
        <v>0</v>
      </c>
      <c r="H18825" s="11" t="str">
        <f t="shared" si="1212"/>
        <v/>
      </c>
      <c r="I18825" s="11">
        <f t="shared" si="1215"/>
        <v>0</v>
      </c>
    </row>
    <row r="18826" spans="6:9">
      <c r="F18826" t="str">
        <f t="shared" si="1213"/>
        <v/>
      </c>
      <c r="G18826">
        <f t="shared" si="1214"/>
        <v>0</v>
      </c>
      <c r="H18826" s="11" t="str">
        <f t="shared" si="1212"/>
        <v/>
      </c>
      <c r="I18826" s="11">
        <f t="shared" si="1215"/>
        <v>0</v>
      </c>
    </row>
    <row r="18827" spans="6:9">
      <c r="F18827" t="str">
        <f t="shared" si="1213"/>
        <v/>
      </c>
      <c r="G18827">
        <f t="shared" si="1214"/>
        <v>0</v>
      </c>
      <c r="H18827" s="11" t="str">
        <f t="shared" si="1212"/>
        <v/>
      </c>
      <c r="I18827" s="11">
        <f t="shared" si="1215"/>
        <v>0</v>
      </c>
    </row>
    <row r="18828" spans="6:9">
      <c r="F18828" t="str">
        <f t="shared" si="1213"/>
        <v/>
      </c>
      <c r="G18828">
        <f t="shared" si="1214"/>
        <v>0</v>
      </c>
      <c r="H18828" s="11" t="str">
        <f t="shared" si="1212"/>
        <v/>
      </c>
      <c r="I18828" s="11">
        <f t="shared" si="1215"/>
        <v>0</v>
      </c>
    </row>
    <row r="18829" spans="6:9">
      <c r="F18829" t="str">
        <f t="shared" si="1213"/>
        <v/>
      </c>
      <c r="G18829">
        <f t="shared" si="1214"/>
        <v>0</v>
      </c>
      <c r="H18829" s="11" t="str">
        <f t="shared" si="1212"/>
        <v/>
      </c>
      <c r="I18829" s="11">
        <f t="shared" si="1215"/>
        <v>0</v>
      </c>
    </row>
    <row r="18830" spans="6:9">
      <c r="F18830" t="str">
        <f t="shared" si="1213"/>
        <v/>
      </c>
      <c r="G18830">
        <f t="shared" si="1214"/>
        <v>0</v>
      </c>
      <c r="H18830" s="11" t="str">
        <f t="shared" si="1212"/>
        <v/>
      </c>
      <c r="I18830" s="11">
        <f t="shared" si="1215"/>
        <v>0</v>
      </c>
    </row>
    <row r="18831" spans="6:9">
      <c r="F18831" t="str">
        <f t="shared" si="1213"/>
        <v/>
      </c>
      <c r="G18831">
        <f t="shared" si="1214"/>
        <v>0</v>
      </c>
      <c r="H18831" s="11" t="str">
        <f t="shared" si="1212"/>
        <v/>
      </c>
      <c r="I18831" s="11">
        <f t="shared" si="1215"/>
        <v>0</v>
      </c>
    </row>
    <row r="18832" spans="6:9">
      <c r="F18832" t="str">
        <f t="shared" si="1213"/>
        <v/>
      </c>
      <c r="G18832">
        <f t="shared" si="1214"/>
        <v>0</v>
      </c>
      <c r="H18832" s="11" t="str">
        <f t="shared" si="1212"/>
        <v/>
      </c>
      <c r="I18832" s="11">
        <f t="shared" si="1215"/>
        <v>0</v>
      </c>
    </row>
    <row r="18833" spans="6:9">
      <c r="F18833" t="str">
        <f t="shared" si="1213"/>
        <v/>
      </c>
      <c r="G18833">
        <f t="shared" si="1214"/>
        <v>0</v>
      </c>
      <c r="H18833" s="11" t="str">
        <f t="shared" si="1212"/>
        <v/>
      </c>
      <c r="I18833" s="11">
        <f t="shared" si="1215"/>
        <v>0</v>
      </c>
    </row>
    <row r="18834" spans="6:9">
      <c r="F18834" t="str">
        <f t="shared" si="1213"/>
        <v/>
      </c>
      <c r="G18834">
        <f t="shared" si="1214"/>
        <v>0</v>
      </c>
      <c r="H18834" s="11" t="str">
        <f t="shared" si="1212"/>
        <v/>
      </c>
      <c r="I18834" s="11">
        <f t="shared" si="1215"/>
        <v>0</v>
      </c>
    </row>
    <row r="18835" spans="6:9">
      <c r="F18835" t="str">
        <f t="shared" si="1213"/>
        <v/>
      </c>
      <c r="G18835">
        <f t="shared" si="1214"/>
        <v>0</v>
      </c>
      <c r="H18835" s="11" t="str">
        <f t="shared" si="1212"/>
        <v/>
      </c>
      <c r="I18835" s="11">
        <f t="shared" si="1215"/>
        <v>0</v>
      </c>
    </row>
    <row r="18836" spans="6:9">
      <c r="F18836" t="str">
        <f t="shared" si="1213"/>
        <v/>
      </c>
      <c r="G18836">
        <f t="shared" si="1214"/>
        <v>0</v>
      </c>
      <c r="H18836" s="11" t="str">
        <f t="shared" si="1212"/>
        <v/>
      </c>
      <c r="I18836" s="11">
        <f t="shared" si="1215"/>
        <v>0</v>
      </c>
    </row>
    <row r="18837" spans="6:9">
      <c r="F18837" t="str">
        <f t="shared" si="1213"/>
        <v/>
      </c>
      <c r="G18837">
        <f t="shared" si="1214"/>
        <v>0</v>
      </c>
      <c r="H18837" s="11" t="str">
        <f t="shared" si="1212"/>
        <v/>
      </c>
      <c r="I18837" s="11">
        <f t="shared" si="1215"/>
        <v>0</v>
      </c>
    </row>
    <row r="18838" spans="6:9">
      <c r="F18838" t="str">
        <f t="shared" si="1213"/>
        <v/>
      </c>
      <c r="G18838">
        <f t="shared" si="1214"/>
        <v>0</v>
      </c>
      <c r="H18838" s="11" t="str">
        <f t="shared" si="1212"/>
        <v/>
      </c>
      <c r="I18838" s="11">
        <f t="shared" si="1215"/>
        <v>0</v>
      </c>
    </row>
    <row r="18839" spans="6:9">
      <c r="F18839" t="str">
        <f t="shared" si="1213"/>
        <v/>
      </c>
      <c r="G18839">
        <f t="shared" si="1214"/>
        <v>0</v>
      </c>
      <c r="H18839" s="11" t="str">
        <f t="shared" si="1212"/>
        <v/>
      </c>
      <c r="I18839" s="11">
        <f t="shared" si="1215"/>
        <v>0</v>
      </c>
    </row>
    <row r="18840" spans="6:9">
      <c r="F18840" t="str">
        <f t="shared" si="1213"/>
        <v/>
      </c>
      <c r="G18840">
        <f t="shared" si="1214"/>
        <v>0</v>
      </c>
      <c r="H18840" s="11" t="str">
        <f t="shared" si="1212"/>
        <v/>
      </c>
      <c r="I18840" s="11">
        <f t="shared" si="1215"/>
        <v>0</v>
      </c>
    </row>
    <row r="18841" spans="6:9">
      <c r="F18841" t="str">
        <f t="shared" si="1213"/>
        <v/>
      </c>
      <c r="G18841">
        <f t="shared" si="1214"/>
        <v>0</v>
      </c>
      <c r="H18841" s="11" t="str">
        <f t="shared" si="1212"/>
        <v/>
      </c>
      <c r="I18841" s="11">
        <f t="shared" si="1215"/>
        <v>0</v>
      </c>
    </row>
    <row r="18842" spans="6:9">
      <c r="F18842" t="str">
        <f t="shared" si="1213"/>
        <v/>
      </c>
      <c r="G18842">
        <f t="shared" si="1214"/>
        <v>0</v>
      </c>
      <c r="H18842" s="11" t="str">
        <f t="shared" si="1212"/>
        <v/>
      </c>
      <c r="I18842" s="11">
        <f t="shared" si="1215"/>
        <v>0</v>
      </c>
    </row>
    <row r="18843" spans="6:9">
      <c r="F18843" t="str">
        <f t="shared" si="1213"/>
        <v/>
      </c>
      <c r="G18843">
        <f t="shared" si="1214"/>
        <v>0</v>
      </c>
      <c r="H18843" s="11" t="str">
        <f t="shared" si="1212"/>
        <v/>
      </c>
      <c r="I18843" s="11">
        <f t="shared" si="1215"/>
        <v>0</v>
      </c>
    </row>
    <row r="18844" spans="6:9">
      <c r="F18844" t="str">
        <f t="shared" si="1213"/>
        <v/>
      </c>
      <c r="G18844">
        <f t="shared" si="1214"/>
        <v>0</v>
      </c>
      <c r="H18844" s="11" t="str">
        <f t="shared" si="1212"/>
        <v/>
      </c>
      <c r="I18844" s="11">
        <f t="shared" si="1215"/>
        <v>0</v>
      </c>
    </row>
    <row r="18845" spans="6:9">
      <c r="F18845" t="str">
        <f t="shared" si="1213"/>
        <v/>
      </c>
      <c r="G18845">
        <f t="shared" si="1214"/>
        <v>0</v>
      </c>
      <c r="H18845" s="11" t="str">
        <f t="shared" si="1212"/>
        <v/>
      </c>
      <c r="I18845" s="11">
        <f t="shared" si="1215"/>
        <v>0</v>
      </c>
    </row>
    <row r="18846" spans="6:9">
      <c r="F18846" t="str">
        <f t="shared" si="1213"/>
        <v/>
      </c>
      <c r="G18846">
        <f t="shared" si="1214"/>
        <v>0</v>
      </c>
      <c r="H18846" s="11" t="str">
        <f t="shared" si="1212"/>
        <v/>
      </c>
      <c r="I18846" s="11">
        <f t="shared" si="1215"/>
        <v>0</v>
      </c>
    </row>
    <row r="18847" spans="6:9">
      <c r="F18847" t="str">
        <f t="shared" si="1213"/>
        <v/>
      </c>
      <c r="G18847">
        <f t="shared" si="1214"/>
        <v>0</v>
      </c>
      <c r="H18847" s="11" t="str">
        <f t="shared" si="1212"/>
        <v/>
      </c>
      <c r="I18847" s="11">
        <f t="shared" si="1215"/>
        <v>0</v>
      </c>
    </row>
    <row r="18848" spans="6:9">
      <c r="F18848" t="str">
        <f t="shared" si="1213"/>
        <v/>
      </c>
      <c r="G18848">
        <f t="shared" si="1214"/>
        <v>0</v>
      </c>
      <c r="H18848" s="11" t="str">
        <f t="shared" si="1212"/>
        <v/>
      </c>
      <c r="I18848" s="11">
        <f t="shared" si="1215"/>
        <v>0</v>
      </c>
    </row>
    <row r="18849" spans="6:9">
      <c r="F18849" t="str">
        <f t="shared" si="1213"/>
        <v/>
      </c>
      <c r="G18849">
        <f t="shared" si="1214"/>
        <v>0</v>
      </c>
      <c r="H18849" s="11" t="str">
        <f t="shared" si="1212"/>
        <v/>
      </c>
      <c r="I18849" s="11">
        <f t="shared" si="1215"/>
        <v>0</v>
      </c>
    </row>
    <row r="18850" spans="6:9">
      <c r="F18850" t="str">
        <f t="shared" si="1213"/>
        <v/>
      </c>
      <c r="G18850">
        <f t="shared" si="1214"/>
        <v>0</v>
      </c>
      <c r="H18850" s="11" t="str">
        <f t="shared" si="1212"/>
        <v/>
      </c>
      <c r="I18850" s="11">
        <f t="shared" si="1215"/>
        <v>0</v>
      </c>
    </row>
    <row r="18851" spans="6:9">
      <c r="F18851" t="str">
        <f t="shared" si="1213"/>
        <v/>
      </c>
      <c r="G18851">
        <f t="shared" si="1214"/>
        <v>0</v>
      </c>
      <c r="H18851" s="11" t="str">
        <f t="shared" si="1212"/>
        <v/>
      </c>
      <c r="I18851" s="11">
        <f t="shared" si="1215"/>
        <v>0</v>
      </c>
    </row>
    <row r="18852" spans="6:9">
      <c r="F18852" t="str">
        <f t="shared" si="1213"/>
        <v/>
      </c>
      <c r="G18852">
        <f t="shared" si="1214"/>
        <v>0</v>
      </c>
      <c r="H18852" s="11" t="str">
        <f t="shared" si="1212"/>
        <v/>
      </c>
      <c r="I18852" s="11">
        <f t="shared" si="1215"/>
        <v>0</v>
      </c>
    </row>
    <row r="18853" spans="6:9">
      <c r="F18853" t="str">
        <f t="shared" si="1213"/>
        <v/>
      </c>
      <c r="G18853">
        <f t="shared" si="1214"/>
        <v>0</v>
      </c>
      <c r="H18853" s="11" t="str">
        <f t="shared" si="1212"/>
        <v/>
      </c>
      <c r="I18853" s="11">
        <f t="shared" si="1215"/>
        <v>0</v>
      </c>
    </row>
    <row r="18854" spans="6:9">
      <c r="F18854" t="str">
        <f t="shared" si="1213"/>
        <v/>
      </c>
      <c r="G18854">
        <f t="shared" si="1214"/>
        <v>0</v>
      </c>
      <c r="H18854" s="11" t="str">
        <f t="shared" si="1212"/>
        <v/>
      </c>
      <c r="I18854" s="11">
        <f t="shared" si="1215"/>
        <v>0</v>
      </c>
    </row>
    <row r="18855" spans="6:9">
      <c r="F18855" t="str">
        <f t="shared" si="1213"/>
        <v/>
      </c>
      <c r="G18855">
        <f t="shared" si="1214"/>
        <v>0</v>
      </c>
      <c r="H18855" s="11" t="str">
        <f t="shared" si="1212"/>
        <v/>
      </c>
      <c r="I18855" s="11">
        <f t="shared" si="1215"/>
        <v>0</v>
      </c>
    </row>
    <row r="18856" spans="6:9">
      <c r="F18856" t="str">
        <f t="shared" si="1213"/>
        <v/>
      </c>
      <c r="G18856">
        <f t="shared" si="1214"/>
        <v>0</v>
      </c>
      <c r="H18856" s="11" t="str">
        <f t="shared" si="1212"/>
        <v/>
      </c>
      <c r="I18856" s="11">
        <f t="shared" si="1215"/>
        <v>0</v>
      </c>
    </row>
    <row r="18857" spans="6:9">
      <c r="F18857" t="str">
        <f t="shared" si="1213"/>
        <v/>
      </c>
      <c r="G18857">
        <f t="shared" si="1214"/>
        <v>0</v>
      </c>
      <c r="H18857" s="11" t="str">
        <f t="shared" si="1212"/>
        <v/>
      </c>
      <c r="I18857" s="11">
        <f t="shared" si="1215"/>
        <v>0</v>
      </c>
    </row>
    <row r="18858" spans="6:9">
      <c r="F18858" t="str">
        <f t="shared" si="1213"/>
        <v/>
      </c>
      <c r="G18858">
        <f t="shared" si="1214"/>
        <v>0</v>
      </c>
      <c r="H18858" s="11" t="str">
        <f t="shared" si="1212"/>
        <v/>
      </c>
      <c r="I18858" s="11">
        <f t="shared" si="1215"/>
        <v>0</v>
      </c>
    </row>
    <row r="18859" spans="6:9">
      <c r="F18859" t="str">
        <f t="shared" si="1213"/>
        <v/>
      </c>
      <c r="G18859">
        <f t="shared" si="1214"/>
        <v>0</v>
      </c>
      <c r="H18859" s="11" t="str">
        <f t="shared" si="1212"/>
        <v/>
      </c>
      <c r="I18859" s="11">
        <f t="shared" si="1215"/>
        <v>0</v>
      </c>
    </row>
    <row r="18860" spans="6:9">
      <c r="F18860" t="str">
        <f t="shared" si="1213"/>
        <v/>
      </c>
      <c r="G18860">
        <f t="shared" si="1214"/>
        <v>0</v>
      </c>
      <c r="H18860" s="11" t="str">
        <f t="shared" si="1212"/>
        <v/>
      </c>
      <c r="I18860" s="11">
        <f t="shared" si="1215"/>
        <v>0</v>
      </c>
    </row>
    <row r="18861" spans="6:9">
      <c r="F18861" t="str">
        <f t="shared" si="1213"/>
        <v/>
      </c>
      <c r="G18861">
        <f t="shared" si="1214"/>
        <v>0</v>
      </c>
      <c r="H18861" s="11" t="str">
        <f t="shared" si="1212"/>
        <v/>
      </c>
      <c r="I18861" s="11">
        <f t="shared" si="1215"/>
        <v>0</v>
      </c>
    </row>
    <row r="18862" spans="6:9">
      <c r="F18862" t="str">
        <f t="shared" si="1213"/>
        <v/>
      </c>
      <c r="G18862">
        <f t="shared" si="1214"/>
        <v>0</v>
      </c>
      <c r="H18862" s="11" t="str">
        <f t="shared" si="1212"/>
        <v/>
      </c>
      <c r="I18862" s="11">
        <f t="shared" si="1215"/>
        <v>0</v>
      </c>
    </row>
    <row r="18863" spans="6:9">
      <c r="F18863" t="str">
        <f t="shared" si="1213"/>
        <v/>
      </c>
      <c r="G18863">
        <f t="shared" si="1214"/>
        <v>0</v>
      </c>
      <c r="H18863" s="11" t="str">
        <f t="shared" si="1212"/>
        <v/>
      </c>
      <c r="I18863" s="11">
        <f t="shared" si="1215"/>
        <v>0</v>
      </c>
    </row>
    <row r="18864" spans="6:9">
      <c r="F18864" t="str">
        <f t="shared" si="1213"/>
        <v/>
      </c>
      <c r="G18864">
        <f t="shared" si="1214"/>
        <v>0</v>
      </c>
      <c r="H18864" s="11" t="str">
        <f t="shared" si="1212"/>
        <v/>
      </c>
      <c r="I18864" s="11">
        <f t="shared" si="1215"/>
        <v>0</v>
      </c>
    </row>
    <row r="18865" spans="6:9">
      <c r="F18865" t="str">
        <f t="shared" si="1213"/>
        <v/>
      </c>
      <c r="G18865">
        <f t="shared" si="1214"/>
        <v>0</v>
      </c>
      <c r="H18865" s="11" t="str">
        <f t="shared" si="1212"/>
        <v/>
      </c>
      <c r="I18865" s="11">
        <f t="shared" si="1215"/>
        <v>0</v>
      </c>
    </row>
    <row r="18866" spans="6:9">
      <c r="F18866" t="str">
        <f t="shared" si="1213"/>
        <v/>
      </c>
      <c r="G18866">
        <f t="shared" si="1214"/>
        <v>0</v>
      </c>
      <c r="H18866" s="11" t="str">
        <f t="shared" si="1212"/>
        <v/>
      </c>
      <c r="I18866" s="11">
        <f t="shared" si="1215"/>
        <v>0</v>
      </c>
    </row>
    <row r="18867" spans="6:9">
      <c r="F18867" t="str">
        <f t="shared" si="1213"/>
        <v/>
      </c>
      <c r="G18867">
        <f t="shared" si="1214"/>
        <v>0</v>
      </c>
      <c r="H18867" s="11" t="str">
        <f t="shared" si="1212"/>
        <v/>
      </c>
      <c r="I18867" s="11">
        <f t="shared" si="1215"/>
        <v>0</v>
      </c>
    </row>
    <row r="18868" spans="6:9">
      <c r="F18868" t="str">
        <f t="shared" si="1213"/>
        <v/>
      </c>
      <c r="G18868">
        <f t="shared" si="1214"/>
        <v>0</v>
      </c>
      <c r="H18868" s="11" t="str">
        <f t="shared" si="1212"/>
        <v/>
      </c>
      <c r="I18868" s="11">
        <f t="shared" si="1215"/>
        <v>0</v>
      </c>
    </row>
    <row r="18869" spans="6:9">
      <c r="F18869" t="str">
        <f t="shared" si="1213"/>
        <v/>
      </c>
      <c r="G18869">
        <f t="shared" si="1214"/>
        <v>0</v>
      </c>
      <c r="H18869" s="11" t="str">
        <f t="shared" si="1212"/>
        <v/>
      </c>
      <c r="I18869" s="11">
        <f t="shared" si="1215"/>
        <v>0</v>
      </c>
    </row>
    <row r="18870" spans="6:9">
      <c r="F18870" t="str">
        <f t="shared" si="1213"/>
        <v/>
      </c>
      <c r="G18870">
        <f t="shared" si="1214"/>
        <v>0</v>
      </c>
      <c r="H18870" s="11" t="str">
        <f t="shared" si="1212"/>
        <v/>
      </c>
      <c r="I18870" s="11">
        <f t="shared" si="1215"/>
        <v>0</v>
      </c>
    </row>
    <row r="18871" spans="6:9">
      <c r="F18871" t="str">
        <f t="shared" si="1213"/>
        <v/>
      </c>
      <c r="G18871">
        <f t="shared" si="1214"/>
        <v>0</v>
      </c>
      <c r="H18871" s="11" t="str">
        <f t="shared" si="1212"/>
        <v/>
      </c>
      <c r="I18871" s="11">
        <f t="shared" si="1215"/>
        <v>0</v>
      </c>
    </row>
    <row r="18872" spans="6:9">
      <c r="F18872" t="str">
        <f t="shared" si="1213"/>
        <v/>
      </c>
      <c r="G18872">
        <f t="shared" si="1214"/>
        <v>0</v>
      </c>
      <c r="H18872" s="11" t="str">
        <f t="shared" si="1212"/>
        <v/>
      </c>
      <c r="I18872" s="11">
        <f t="shared" si="1215"/>
        <v>0</v>
      </c>
    </row>
    <row r="18873" spans="6:9">
      <c r="F18873" t="str">
        <f t="shared" si="1213"/>
        <v/>
      </c>
      <c r="G18873">
        <f t="shared" si="1214"/>
        <v>0</v>
      </c>
      <c r="H18873" s="11" t="str">
        <f t="shared" si="1212"/>
        <v/>
      </c>
      <c r="I18873" s="11">
        <f t="shared" si="1215"/>
        <v>0</v>
      </c>
    </row>
    <row r="18874" spans="6:9">
      <c r="F18874" t="str">
        <f t="shared" si="1213"/>
        <v/>
      </c>
      <c r="G18874">
        <f t="shared" si="1214"/>
        <v>0</v>
      </c>
      <c r="H18874" s="11" t="str">
        <f t="shared" si="1212"/>
        <v/>
      </c>
      <c r="I18874" s="11">
        <f t="shared" si="1215"/>
        <v>0</v>
      </c>
    </row>
    <row r="18875" spans="6:9">
      <c r="F18875" t="str">
        <f t="shared" si="1213"/>
        <v/>
      </c>
      <c r="G18875">
        <f t="shared" si="1214"/>
        <v>0</v>
      </c>
      <c r="H18875" s="11" t="str">
        <f t="shared" si="1212"/>
        <v/>
      </c>
      <c r="I18875" s="11">
        <f t="shared" si="1215"/>
        <v>0</v>
      </c>
    </row>
    <row r="18876" spans="6:9">
      <c r="F18876" t="str">
        <f t="shared" si="1213"/>
        <v/>
      </c>
      <c r="G18876">
        <f t="shared" si="1214"/>
        <v>0</v>
      </c>
      <c r="H18876" s="11" t="str">
        <f t="shared" si="1212"/>
        <v/>
      </c>
      <c r="I18876" s="11">
        <f t="shared" si="1215"/>
        <v>0</v>
      </c>
    </row>
    <row r="18877" spans="6:9">
      <c r="F18877" t="str">
        <f t="shared" si="1213"/>
        <v/>
      </c>
      <c r="G18877">
        <f t="shared" si="1214"/>
        <v>0</v>
      </c>
      <c r="H18877" s="11" t="str">
        <f t="shared" si="1212"/>
        <v/>
      </c>
      <c r="I18877" s="11">
        <f t="shared" si="1215"/>
        <v>0</v>
      </c>
    </row>
    <row r="18878" spans="6:9">
      <c r="F18878" t="str">
        <f t="shared" si="1213"/>
        <v/>
      </c>
      <c r="G18878">
        <f t="shared" si="1214"/>
        <v>0</v>
      </c>
      <c r="H18878" s="11" t="str">
        <f t="shared" si="1212"/>
        <v/>
      </c>
      <c r="I18878" s="11">
        <f t="shared" si="1215"/>
        <v>0</v>
      </c>
    </row>
    <row r="18879" spans="6:9">
      <c r="F18879" t="str">
        <f t="shared" si="1213"/>
        <v/>
      </c>
      <c r="G18879">
        <f t="shared" si="1214"/>
        <v>0</v>
      </c>
      <c r="H18879" s="11" t="str">
        <f t="shared" si="1212"/>
        <v/>
      </c>
      <c r="I18879" s="11">
        <f t="shared" si="1215"/>
        <v>0</v>
      </c>
    </row>
    <row r="18880" spans="6:9">
      <c r="F18880" t="str">
        <f t="shared" si="1213"/>
        <v/>
      </c>
      <c r="G18880">
        <f t="shared" si="1214"/>
        <v>0</v>
      </c>
      <c r="H18880" s="11" t="str">
        <f t="shared" si="1212"/>
        <v/>
      </c>
      <c r="I18880" s="11">
        <f t="shared" si="1215"/>
        <v>0</v>
      </c>
    </row>
    <row r="18881" spans="6:9">
      <c r="F18881" t="str">
        <f t="shared" si="1213"/>
        <v/>
      </c>
      <c r="G18881">
        <f t="shared" si="1214"/>
        <v>0</v>
      </c>
      <c r="H18881" s="11" t="str">
        <f t="shared" si="1212"/>
        <v/>
      </c>
      <c r="I18881" s="11">
        <f t="shared" si="1215"/>
        <v>0</v>
      </c>
    </row>
    <row r="18882" spans="6:9">
      <c r="F18882" t="str">
        <f t="shared" si="1213"/>
        <v/>
      </c>
      <c r="G18882">
        <f t="shared" si="1214"/>
        <v>0</v>
      </c>
      <c r="H18882" s="11" t="str">
        <f t="shared" ref="H18882:H18945" si="1216">IFERROR(HLOOKUP($A18882,$N$85:$S$86,2,0),"")</f>
        <v/>
      </c>
      <c r="I18882" s="11">
        <f t="shared" si="1215"/>
        <v>0</v>
      </c>
    </row>
    <row r="18883" spans="6:9">
      <c r="F18883" t="str">
        <f t="shared" ref="F18883:F18946" si="1217">IFERROR(HLOOKUP($A18883,$N$40:$S$41,2,0),"")</f>
        <v/>
      </c>
      <c r="G18883">
        <f t="shared" ref="G18883:G18946" si="1218">IFERROR(IF(D18883&gt;F18883,(D18883-F18883)^2,0),0)</f>
        <v>0</v>
      </c>
      <c r="H18883" s="11" t="str">
        <f t="shared" si="1216"/>
        <v/>
      </c>
      <c r="I18883" s="11">
        <f t="shared" ref="I18883:I18946" si="1219">IFERROR(IF(D18883&gt;H18883,(D18883-H18883)^2,0),0)</f>
        <v>0</v>
      </c>
    </row>
    <row r="18884" spans="6:9">
      <c r="F18884" t="str">
        <f t="shared" si="1217"/>
        <v/>
      </c>
      <c r="G18884">
        <f t="shared" si="1218"/>
        <v>0</v>
      </c>
      <c r="H18884" s="11" t="str">
        <f t="shared" si="1216"/>
        <v/>
      </c>
      <c r="I18884" s="11">
        <f t="shared" si="1219"/>
        <v>0</v>
      </c>
    </row>
    <row r="18885" spans="6:9">
      <c r="F18885" t="str">
        <f t="shared" si="1217"/>
        <v/>
      </c>
      <c r="G18885">
        <f t="shared" si="1218"/>
        <v>0</v>
      </c>
      <c r="H18885" s="11" t="str">
        <f t="shared" si="1216"/>
        <v/>
      </c>
      <c r="I18885" s="11">
        <f t="shared" si="1219"/>
        <v>0</v>
      </c>
    </row>
    <row r="18886" spans="6:9">
      <c r="F18886" t="str">
        <f t="shared" si="1217"/>
        <v/>
      </c>
      <c r="G18886">
        <f t="shared" si="1218"/>
        <v>0</v>
      </c>
      <c r="H18886" s="11" t="str">
        <f t="shared" si="1216"/>
        <v/>
      </c>
      <c r="I18886" s="11">
        <f t="shared" si="1219"/>
        <v>0</v>
      </c>
    </row>
    <row r="18887" spans="6:9">
      <c r="F18887" t="str">
        <f t="shared" si="1217"/>
        <v/>
      </c>
      <c r="G18887">
        <f t="shared" si="1218"/>
        <v>0</v>
      </c>
      <c r="H18887" s="11" t="str">
        <f t="shared" si="1216"/>
        <v/>
      </c>
      <c r="I18887" s="11">
        <f t="shared" si="1219"/>
        <v>0</v>
      </c>
    </row>
    <row r="18888" spans="6:9">
      <c r="F18888" t="str">
        <f t="shared" si="1217"/>
        <v/>
      </c>
      <c r="G18888">
        <f t="shared" si="1218"/>
        <v>0</v>
      </c>
      <c r="H18888" s="11" t="str">
        <f t="shared" si="1216"/>
        <v/>
      </c>
      <c r="I18888" s="11">
        <f t="shared" si="1219"/>
        <v>0</v>
      </c>
    </row>
    <row r="18889" spans="6:9">
      <c r="F18889" t="str">
        <f t="shared" si="1217"/>
        <v/>
      </c>
      <c r="G18889">
        <f t="shared" si="1218"/>
        <v>0</v>
      </c>
      <c r="H18889" s="11" t="str">
        <f t="shared" si="1216"/>
        <v/>
      </c>
      <c r="I18889" s="11">
        <f t="shared" si="1219"/>
        <v>0</v>
      </c>
    </row>
    <row r="18890" spans="6:9">
      <c r="F18890" t="str">
        <f t="shared" si="1217"/>
        <v/>
      </c>
      <c r="G18890">
        <f t="shared" si="1218"/>
        <v>0</v>
      </c>
      <c r="H18890" s="11" t="str">
        <f t="shared" si="1216"/>
        <v/>
      </c>
      <c r="I18890" s="11">
        <f t="shared" si="1219"/>
        <v>0</v>
      </c>
    </row>
    <row r="18891" spans="6:9">
      <c r="F18891" t="str">
        <f t="shared" si="1217"/>
        <v/>
      </c>
      <c r="G18891">
        <f t="shared" si="1218"/>
        <v>0</v>
      </c>
      <c r="H18891" s="11" t="str">
        <f t="shared" si="1216"/>
        <v/>
      </c>
      <c r="I18891" s="11">
        <f t="shared" si="1219"/>
        <v>0</v>
      </c>
    </row>
    <row r="18892" spans="6:9">
      <c r="F18892" t="str">
        <f t="shared" si="1217"/>
        <v/>
      </c>
      <c r="G18892">
        <f t="shared" si="1218"/>
        <v>0</v>
      </c>
      <c r="H18892" s="11" t="str">
        <f t="shared" si="1216"/>
        <v/>
      </c>
      <c r="I18892" s="11">
        <f t="shared" si="1219"/>
        <v>0</v>
      </c>
    </row>
    <row r="18893" spans="6:9">
      <c r="F18893" t="str">
        <f t="shared" si="1217"/>
        <v/>
      </c>
      <c r="G18893">
        <f t="shared" si="1218"/>
        <v>0</v>
      </c>
      <c r="H18893" s="11" t="str">
        <f t="shared" si="1216"/>
        <v/>
      </c>
      <c r="I18893" s="11">
        <f t="shared" si="1219"/>
        <v>0</v>
      </c>
    </row>
    <row r="18894" spans="6:9">
      <c r="F18894" t="str">
        <f t="shared" si="1217"/>
        <v/>
      </c>
      <c r="G18894">
        <f t="shared" si="1218"/>
        <v>0</v>
      </c>
      <c r="H18894" s="11" t="str">
        <f t="shared" si="1216"/>
        <v/>
      </c>
      <c r="I18894" s="11">
        <f t="shared" si="1219"/>
        <v>0</v>
      </c>
    </row>
    <row r="18895" spans="6:9">
      <c r="F18895" t="str">
        <f t="shared" si="1217"/>
        <v/>
      </c>
      <c r="G18895">
        <f t="shared" si="1218"/>
        <v>0</v>
      </c>
      <c r="H18895" s="11" t="str">
        <f t="shared" si="1216"/>
        <v/>
      </c>
      <c r="I18895" s="11">
        <f t="shared" si="1219"/>
        <v>0</v>
      </c>
    </row>
    <row r="18896" spans="6:9">
      <c r="F18896" t="str">
        <f t="shared" si="1217"/>
        <v/>
      </c>
      <c r="G18896">
        <f t="shared" si="1218"/>
        <v>0</v>
      </c>
      <c r="H18896" s="11" t="str">
        <f t="shared" si="1216"/>
        <v/>
      </c>
      <c r="I18896" s="11">
        <f t="shared" si="1219"/>
        <v>0</v>
      </c>
    </row>
    <row r="18897" spans="6:9">
      <c r="F18897" t="str">
        <f t="shared" si="1217"/>
        <v/>
      </c>
      <c r="G18897">
        <f t="shared" si="1218"/>
        <v>0</v>
      </c>
      <c r="H18897" s="11" t="str">
        <f t="shared" si="1216"/>
        <v/>
      </c>
      <c r="I18897" s="11">
        <f t="shared" si="1219"/>
        <v>0</v>
      </c>
    </row>
    <row r="18898" spans="6:9">
      <c r="F18898" t="str">
        <f t="shared" si="1217"/>
        <v/>
      </c>
      <c r="G18898">
        <f t="shared" si="1218"/>
        <v>0</v>
      </c>
      <c r="H18898" s="11" t="str">
        <f t="shared" si="1216"/>
        <v/>
      </c>
      <c r="I18898" s="11">
        <f t="shared" si="1219"/>
        <v>0</v>
      </c>
    </row>
    <row r="18899" spans="6:9">
      <c r="F18899" t="str">
        <f t="shared" si="1217"/>
        <v/>
      </c>
      <c r="G18899">
        <f t="shared" si="1218"/>
        <v>0</v>
      </c>
      <c r="H18899" s="11" t="str">
        <f t="shared" si="1216"/>
        <v/>
      </c>
      <c r="I18899" s="11">
        <f t="shared" si="1219"/>
        <v>0</v>
      </c>
    </row>
    <row r="18900" spans="6:9">
      <c r="F18900" t="str">
        <f t="shared" si="1217"/>
        <v/>
      </c>
      <c r="G18900">
        <f t="shared" si="1218"/>
        <v>0</v>
      </c>
      <c r="H18900" s="11" t="str">
        <f t="shared" si="1216"/>
        <v/>
      </c>
      <c r="I18900" s="11">
        <f t="shared" si="1219"/>
        <v>0</v>
      </c>
    </row>
    <row r="18901" spans="6:9">
      <c r="F18901" t="str">
        <f t="shared" si="1217"/>
        <v/>
      </c>
      <c r="G18901">
        <f t="shared" si="1218"/>
        <v>0</v>
      </c>
      <c r="H18901" s="11" t="str">
        <f t="shared" si="1216"/>
        <v/>
      </c>
      <c r="I18901" s="11">
        <f t="shared" si="1219"/>
        <v>0</v>
      </c>
    </row>
    <row r="18902" spans="6:9">
      <c r="F18902" t="str">
        <f t="shared" si="1217"/>
        <v/>
      </c>
      <c r="G18902">
        <f t="shared" si="1218"/>
        <v>0</v>
      </c>
      <c r="H18902" s="11" t="str">
        <f t="shared" si="1216"/>
        <v/>
      </c>
      <c r="I18902" s="11">
        <f t="shared" si="1219"/>
        <v>0</v>
      </c>
    </row>
    <row r="18903" spans="6:9">
      <c r="F18903" t="str">
        <f t="shared" si="1217"/>
        <v/>
      </c>
      <c r="G18903">
        <f t="shared" si="1218"/>
        <v>0</v>
      </c>
      <c r="H18903" s="11" t="str">
        <f t="shared" si="1216"/>
        <v/>
      </c>
      <c r="I18903" s="11">
        <f t="shared" si="1219"/>
        <v>0</v>
      </c>
    </row>
    <row r="18904" spans="6:9">
      <c r="F18904" t="str">
        <f t="shared" si="1217"/>
        <v/>
      </c>
      <c r="G18904">
        <f t="shared" si="1218"/>
        <v>0</v>
      </c>
      <c r="H18904" s="11" t="str">
        <f t="shared" si="1216"/>
        <v/>
      </c>
      <c r="I18904" s="11">
        <f t="shared" si="1219"/>
        <v>0</v>
      </c>
    </row>
    <row r="18905" spans="6:9">
      <c r="F18905" t="str">
        <f t="shared" si="1217"/>
        <v/>
      </c>
      <c r="G18905">
        <f t="shared" si="1218"/>
        <v>0</v>
      </c>
      <c r="H18905" s="11" t="str">
        <f t="shared" si="1216"/>
        <v/>
      </c>
      <c r="I18905" s="11">
        <f t="shared" si="1219"/>
        <v>0</v>
      </c>
    </row>
    <row r="18906" spans="6:9">
      <c r="F18906" t="str">
        <f t="shared" si="1217"/>
        <v/>
      </c>
      <c r="G18906">
        <f t="shared" si="1218"/>
        <v>0</v>
      </c>
      <c r="H18906" s="11" t="str">
        <f t="shared" si="1216"/>
        <v/>
      </c>
      <c r="I18906" s="11">
        <f t="shared" si="1219"/>
        <v>0</v>
      </c>
    </row>
    <row r="18907" spans="6:9">
      <c r="F18907" t="str">
        <f t="shared" si="1217"/>
        <v/>
      </c>
      <c r="G18907">
        <f t="shared" si="1218"/>
        <v>0</v>
      </c>
      <c r="H18907" s="11" t="str">
        <f t="shared" si="1216"/>
        <v/>
      </c>
      <c r="I18907" s="11">
        <f t="shared" si="1219"/>
        <v>0</v>
      </c>
    </row>
    <row r="18908" spans="6:9">
      <c r="F18908" t="str">
        <f t="shared" si="1217"/>
        <v/>
      </c>
      <c r="G18908">
        <f t="shared" si="1218"/>
        <v>0</v>
      </c>
      <c r="H18908" s="11" t="str">
        <f t="shared" si="1216"/>
        <v/>
      </c>
      <c r="I18908" s="11">
        <f t="shared" si="1219"/>
        <v>0</v>
      </c>
    </row>
    <row r="18909" spans="6:9">
      <c r="F18909" t="str">
        <f t="shared" si="1217"/>
        <v/>
      </c>
      <c r="G18909">
        <f t="shared" si="1218"/>
        <v>0</v>
      </c>
      <c r="H18909" s="11" t="str">
        <f t="shared" si="1216"/>
        <v/>
      </c>
      <c r="I18909" s="11">
        <f t="shared" si="1219"/>
        <v>0</v>
      </c>
    </row>
    <row r="18910" spans="6:9">
      <c r="F18910" t="str">
        <f t="shared" si="1217"/>
        <v/>
      </c>
      <c r="G18910">
        <f t="shared" si="1218"/>
        <v>0</v>
      </c>
      <c r="H18910" s="11" t="str">
        <f t="shared" si="1216"/>
        <v/>
      </c>
      <c r="I18910" s="11">
        <f t="shared" si="1219"/>
        <v>0</v>
      </c>
    </row>
    <row r="18911" spans="6:9">
      <c r="F18911" t="str">
        <f t="shared" si="1217"/>
        <v/>
      </c>
      <c r="G18911">
        <f t="shared" si="1218"/>
        <v>0</v>
      </c>
      <c r="H18911" s="11" t="str">
        <f t="shared" si="1216"/>
        <v/>
      </c>
      <c r="I18911" s="11">
        <f t="shared" si="1219"/>
        <v>0</v>
      </c>
    </row>
    <row r="18912" spans="6:9">
      <c r="F18912" t="str">
        <f t="shared" si="1217"/>
        <v/>
      </c>
      <c r="G18912">
        <f t="shared" si="1218"/>
        <v>0</v>
      </c>
      <c r="H18912" s="11" t="str">
        <f t="shared" si="1216"/>
        <v/>
      </c>
      <c r="I18912" s="11">
        <f t="shared" si="1219"/>
        <v>0</v>
      </c>
    </row>
    <row r="18913" spans="6:9">
      <c r="F18913" t="str">
        <f t="shared" si="1217"/>
        <v/>
      </c>
      <c r="G18913">
        <f t="shared" si="1218"/>
        <v>0</v>
      </c>
      <c r="H18913" s="11" t="str">
        <f t="shared" si="1216"/>
        <v/>
      </c>
      <c r="I18913" s="11">
        <f t="shared" si="1219"/>
        <v>0</v>
      </c>
    </row>
    <row r="18914" spans="6:9">
      <c r="F18914" t="str">
        <f t="shared" si="1217"/>
        <v/>
      </c>
      <c r="G18914">
        <f t="shared" si="1218"/>
        <v>0</v>
      </c>
      <c r="H18914" s="11" t="str">
        <f t="shared" si="1216"/>
        <v/>
      </c>
      <c r="I18914" s="11">
        <f t="shared" si="1219"/>
        <v>0</v>
      </c>
    </row>
    <row r="18915" spans="6:9">
      <c r="F18915" t="str">
        <f t="shared" si="1217"/>
        <v/>
      </c>
      <c r="G18915">
        <f t="shared" si="1218"/>
        <v>0</v>
      </c>
      <c r="H18915" s="11" t="str">
        <f t="shared" si="1216"/>
        <v/>
      </c>
      <c r="I18915" s="11">
        <f t="shared" si="1219"/>
        <v>0</v>
      </c>
    </row>
    <row r="18916" spans="6:9">
      <c r="F18916" t="str">
        <f t="shared" si="1217"/>
        <v/>
      </c>
      <c r="G18916">
        <f t="shared" si="1218"/>
        <v>0</v>
      </c>
      <c r="H18916" s="11" t="str">
        <f t="shared" si="1216"/>
        <v/>
      </c>
      <c r="I18916" s="11">
        <f t="shared" si="1219"/>
        <v>0</v>
      </c>
    </row>
    <row r="18917" spans="6:9">
      <c r="F18917" t="str">
        <f t="shared" si="1217"/>
        <v/>
      </c>
      <c r="G18917">
        <f t="shared" si="1218"/>
        <v>0</v>
      </c>
      <c r="H18917" s="11" t="str">
        <f t="shared" si="1216"/>
        <v/>
      </c>
      <c r="I18917" s="11">
        <f t="shared" si="1219"/>
        <v>0</v>
      </c>
    </row>
    <row r="18918" spans="6:9">
      <c r="F18918" t="str">
        <f t="shared" si="1217"/>
        <v/>
      </c>
      <c r="G18918">
        <f t="shared" si="1218"/>
        <v>0</v>
      </c>
      <c r="H18918" s="11" t="str">
        <f t="shared" si="1216"/>
        <v/>
      </c>
      <c r="I18918" s="11">
        <f t="shared" si="1219"/>
        <v>0</v>
      </c>
    </row>
    <row r="18919" spans="6:9">
      <c r="F18919" t="str">
        <f t="shared" si="1217"/>
        <v/>
      </c>
      <c r="G18919">
        <f t="shared" si="1218"/>
        <v>0</v>
      </c>
      <c r="H18919" s="11" t="str">
        <f t="shared" si="1216"/>
        <v/>
      </c>
      <c r="I18919" s="11">
        <f t="shared" si="1219"/>
        <v>0</v>
      </c>
    </row>
    <row r="18920" spans="6:9">
      <c r="F18920" t="str">
        <f t="shared" si="1217"/>
        <v/>
      </c>
      <c r="G18920">
        <f t="shared" si="1218"/>
        <v>0</v>
      </c>
      <c r="H18920" s="11" t="str">
        <f t="shared" si="1216"/>
        <v/>
      </c>
      <c r="I18920" s="11">
        <f t="shared" si="1219"/>
        <v>0</v>
      </c>
    </row>
    <row r="18921" spans="6:9">
      <c r="F18921" t="str">
        <f t="shared" si="1217"/>
        <v/>
      </c>
      <c r="G18921">
        <f t="shared" si="1218"/>
        <v>0</v>
      </c>
      <c r="H18921" s="11" t="str">
        <f t="shared" si="1216"/>
        <v/>
      </c>
      <c r="I18921" s="11">
        <f t="shared" si="1219"/>
        <v>0</v>
      </c>
    </row>
    <row r="18922" spans="6:9">
      <c r="F18922" t="str">
        <f t="shared" si="1217"/>
        <v/>
      </c>
      <c r="G18922">
        <f t="shared" si="1218"/>
        <v>0</v>
      </c>
      <c r="H18922" s="11" t="str">
        <f t="shared" si="1216"/>
        <v/>
      </c>
      <c r="I18922" s="11">
        <f t="shared" si="1219"/>
        <v>0</v>
      </c>
    </row>
    <row r="18923" spans="6:9">
      <c r="F18923" t="str">
        <f t="shared" si="1217"/>
        <v/>
      </c>
      <c r="G18923">
        <f t="shared" si="1218"/>
        <v>0</v>
      </c>
      <c r="H18923" s="11" t="str">
        <f t="shared" si="1216"/>
        <v/>
      </c>
      <c r="I18923" s="11">
        <f t="shared" si="1219"/>
        <v>0</v>
      </c>
    </row>
    <row r="18924" spans="6:9">
      <c r="F18924" t="str">
        <f t="shared" si="1217"/>
        <v/>
      </c>
      <c r="G18924">
        <f t="shared" si="1218"/>
        <v>0</v>
      </c>
      <c r="H18924" s="11" t="str">
        <f t="shared" si="1216"/>
        <v/>
      </c>
      <c r="I18924" s="11">
        <f t="shared" si="1219"/>
        <v>0</v>
      </c>
    </row>
    <row r="18925" spans="6:9">
      <c r="F18925" t="str">
        <f t="shared" si="1217"/>
        <v/>
      </c>
      <c r="G18925">
        <f t="shared" si="1218"/>
        <v>0</v>
      </c>
      <c r="H18925" s="11" t="str">
        <f t="shared" si="1216"/>
        <v/>
      </c>
      <c r="I18925" s="11">
        <f t="shared" si="1219"/>
        <v>0</v>
      </c>
    </row>
    <row r="18926" spans="6:9">
      <c r="F18926" t="str">
        <f t="shared" si="1217"/>
        <v/>
      </c>
      <c r="G18926">
        <f t="shared" si="1218"/>
        <v>0</v>
      </c>
      <c r="H18926" s="11" t="str">
        <f t="shared" si="1216"/>
        <v/>
      </c>
      <c r="I18926" s="11">
        <f t="shared" si="1219"/>
        <v>0</v>
      </c>
    </row>
    <row r="18927" spans="6:9">
      <c r="F18927" t="str">
        <f t="shared" si="1217"/>
        <v/>
      </c>
      <c r="G18927">
        <f t="shared" si="1218"/>
        <v>0</v>
      </c>
      <c r="H18927" s="11" t="str">
        <f t="shared" si="1216"/>
        <v/>
      </c>
      <c r="I18927" s="11">
        <f t="shared" si="1219"/>
        <v>0</v>
      </c>
    </row>
    <row r="18928" spans="6:9">
      <c r="F18928" t="str">
        <f t="shared" si="1217"/>
        <v/>
      </c>
      <c r="G18928">
        <f t="shared" si="1218"/>
        <v>0</v>
      </c>
      <c r="H18928" s="11" t="str">
        <f t="shared" si="1216"/>
        <v/>
      </c>
      <c r="I18928" s="11">
        <f t="shared" si="1219"/>
        <v>0</v>
      </c>
    </row>
    <row r="18929" spans="6:9">
      <c r="F18929" t="str">
        <f t="shared" si="1217"/>
        <v/>
      </c>
      <c r="G18929">
        <f t="shared" si="1218"/>
        <v>0</v>
      </c>
      <c r="H18929" s="11" t="str">
        <f t="shared" si="1216"/>
        <v/>
      </c>
      <c r="I18929" s="11">
        <f t="shared" si="1219"/>
        <v>0</v>
      </c>
    </row>
    <row r="18930" spans="6:9">
      <c r="F18930" t="str">
        <f t="shared" si="1217"/>
        <v/>
      </c>
      <c r="G18930">
        <f t="shared" si="1218"/>
        <v>0</v>
      </c>
      <c r="H18930" s="11" t="str">
        <f t="shared" si="1216"/>
        <v/>
      </c>
      <c r="I18930" s="11">
        <f t="shared" si="1219"/>
        <v>0</v>
      </c>
    </row>
    <row r="18931" spans="6:9">
      <c r="F18931" t="str">
        <f t="shared" si="1217"/>
        <v/>
      </c>
      <c r="G18931">
        <f t="shared" si="1218"/>
        <v>0</v>
      </c>
      <c r="H18931" s="11" t="str">
        <f t="shared" si="1216"/>
        <v/>
      </c>
      <c r="I18931" s="11">
        <f t="shared" si="1219"/>
        <v>0</v>
      </c>
    </row>
    <row r="18932" spans="6:9">
      <c r="F18932" t="str">
        <f t="shared" si="1217"/>
        <v/>
      </c>
      <c r="G18932">
        <f t="shared" si="1218"/>
        <v>0</v>
      </c>
      <c r="H18932" s="11" t="str">
        <f t="shared" si="1216"/>
        <v/>
      </c>
      <c r="I18932" s="11">
        <f t="shared" si="1219"/>
        <v>0</v>
      </c>
    </row>
    <row r="18933" spans="6:9">
      <c r="F18933" t="str">
        <f t="shared" si="1217"/>
        <v/>
      </c>
      <c r="G18933">
        <f t="shared" si="1218"/>
        <v>0</v>
      </c>
      <c r="H18933" s="11" t="str">
        <f t="shared" si="1216"/>
        <v/>
      </c>
      <c r="I18933" s="11">
        <f t="shared" si="1219"/>
        <v>0</v>
      </c>
    </row>
    <row r="18934" spans="6:9">
      <c r="F18934" t="str">
        <f t="shared" si="1217"/>
        <v/>
      </c>
      <c r="G18934">
        <f t="shared" si="1218"/>
        <v>0</v>
      </c>
      <c r="H18934" s="11" t="str">
        <f t="shared" si="1216"/>
        <v/>
      </c>
      <c r="I18934" s="11">
        <f t="shared" si="1219"/>
        <v>0</v>
      </c>
    </row>
    <row r="18935" spans="6:9">
      <c r="F18935" t="str">
        <f t="shared" si="1217"/>
        <v/>
      </c>
      <c r="G18935">
        <f t="shared" si="1218"/>
        <v>0</v>
      </c>
      <c r="H18935" s="11" t="str">
        <f t="shared" si="1216"/>
        <v/>
      </c>
      <c r="I18935" s="11">
        <f t="shared" si="1219"/>
        <v>0</v>
      </c>
    </row>
    <row r="18936" spans="6:9">
      <c r="F18936" t="str">
        <f t="shared" si="1217"/>
        <v/>
      </c>
      <c r="G18936">
        <f t="shared" si="1218"/>
        <v>0</v>
      </c>
      <c r="H18936" s="11" t="str">
        <f t="shared" si="1216"/>
        <v/>
      </c>
      <c r="I18936" s="11">
        <f t="shared" si="1219"/>
        <v>0</v>
      </c>
    </row>
    <row r="18937" spans="6:9">
      <c r="F18937" t="str">
        <f t="shared" si="1217"/>
        <v/>
      </c>
      <c r="G18937">
        <f t="shared" si="1218"/>
        <v>0</v>
      </c>
      <c r="H18937" s="11" t="str">
        <f t="shared" si="1216"/>
        <v/>
      </c>
      <c r="I18937" s="11">
        <f t="shared" si="1219"/>
        <v>0</v>
      </c>
    </row>
    <row r="18938" spans="6:9">
      <c r="F18938" t="str">
        <f t="shared" si="1217"/>
        <v/>
      </c>
      <c r="G18938">
        <f t="shared" si="1218"/>
        <v>0</v>
      </c>
      <c r="H18938" s="11" t="str">
        <f t="shared" si="1216"/>
        <v/>
      </c>
      <c r="I18938" s="11">
        <f t="shared" si="1219"/>
        <v>0</v>
      </c>
    </row>
    <row r="18939" spans="6:9">
      <c r="F18939" t="str">
        <f t="shared" si="1217"/>
        <v/>
      </c>
      <c r="G18939">
        <f t="shared" si="1218"/>
        <v>0</v>
      </c>
      <c r="H18939" s="11" t="str">
        <f t="shared" si="1216"/>
        <v/>
      </c>
      <c r="I18939" s="11">
        <f t="shared" si="1219"/>
        <v>0</v>
      </c>
    </row>
    <row r="18940" spans="6:9">
      <c r="F18940" t="str">
        <f t="shared" si="1217"/>
        <v/>
      </c>
      <c r="G18940">
        <f t="shared" si="1218"/>
        <v>0</v>
      </c>
      <c r="H18940" s="11" t="str">
        <f t="shared" si="1216"/>
        <v/>
      </c>
      <c r="I18940" s="11">
        <f t="shared" si="1219"/>
        <v>0</v>
      </c>
    </row>
    <row r="18941" spans="6:9">
      <c r="F18941" t="str">
        <f t="shared" si="1217"/>
        <v/>
      </c>
      <c r="G18941">
        <f t="shared" si="1218"/>
        <v>0</v>
      </c>
      <c r="H18941" s="11" t="str">
        <f t="shared" si="1216"/>
        <v/>
      </c>
      <c r="I18941" s="11">
        <f t="shared" si="1219"/>
        <v>0</v>
      </c>
    </row>
    <row r="18942" spans="6:9">
      <c r="F18942" t="str">
        <f t="shared" si="1217"/>
        <v/>
      </c>
      <c r="G18942">
        <f t="shared" si="1218"/>
        <v>0</v>
      </c>
      <c r="H18942" s="11" t="str">
        <f t="shared" si="1216"/>
        <v/>
      </c>
      <c r="I18942" s="11">
        <f t="shared" si="1219"/>
        <v>0</v>
      </c>
    </row>
    <row r="18943" spans="6:9">
      <c r="F18943" t="str">
        <f t="shared" si="1217"/>
        <v/>
      </c>
      <c r="G18943">
        <f t="shared" si="1218"/>
        <v>0</v>
      </c>
      <c r="H18943" s="11" t="str">
        <f t="shared" si="1216"/>
        <v/>
      </c>
      <c r="I18943" s="11">
        <f t="shared" si="1219"/>
        <v>0</v>
      </c>
    </row>
    <row r="18944" spans="6:9">
      <c r="F18944" t="str">
        <f t="shared" si="1217"/>
        <v/>
      </c>
      <c r="G18944">
        <f t="shared" si="1218"/>
        <v>0</v>
      </c>
      <c r="H18944" s="11" t="str">
        <f t="shared" si="1216"/>
        <v/>
      </c>
      <c r="I18944" s="11">
        <f t="shared" si="1219"/>
        <v>0</v>
      </c>
    </row>
    <row r="18945" spans="6:9">
      <c r="F18945" t="str">
        <f t="shared" si="1217"/>
        <v/>
      </c>
      <c r="G18945">
        <f t="shared" si="1218"/>
        <v>0</v>
      </c>
      <c r="H18945" s="11" t="str">
        <f t="shared" si="1216"/>
        <v/>
      </c>
      <c r="I18945" s="11">
        <f t="shared" si="1219"/>
        <v>0</v>
      </c>
    </row>
    <row r="18946" spans="6:9">
      <c r="F18946" t="str">
        <f t="shared" si="1217"/>
        <v/>
      </c>
      <c r="G18946">
        <f t="shared" si="1218"/>
        <v>0</v>
      </c>
      <c r="H18946" s="11" t="str">
        <f t="shared" ref="H18946:H19009" si="1220">IFERROR(HLOOKUP($A18946,$N$85:$S$86,2,0),"")</f>
        <v/>
      </c>
      <c r="I18946" s="11">
        <f t="shared" si="1219"/>
        <v>0</v>
      </c>
    </row>
    <row r="18947" spans="6:9">
      <c r="F18947" t="str">
        <f t="shared" ref="F18947:F19010" si="1221">IFERROR(HLOOKUP($A18947,$N$40:$S$41,2,0),"")</f>
        <v/>
      </c>
      <c r="G18947">
        <f t="shared" ref="G18947:G19010" si="1222">IFERROR(IF(D18947&gt;F18947,(D18947-F18947)^2,0),0)</f>
        <v>0</v>
      </c>
      <c r="H18947" s="11" t="str">
        <f t="shared" si="1220"/>
        <v/>
      </c>
      <c r="I18947" s="11">
        <f t="shared" ref="I18947:I19010" si="1223">IFERROR(IF(D18947&gt;H18947,(D18947-H18947)^2,0),0)</f>
        <v>0</v>
      </c>
    </row>
    <row r="18948" spans="6:9">
      <c r="F18948" t="str">
        <f t="shared" si="1221"/>
        <v/>
      </c>
      <c r="G18948">
        <f t="shared" si="1222"/>
        <v>0</v>
      </c>
      <c r="H18948" s="11" t="str">
        <f t="shared" si="1220"/>
        <v/>
      </c>
      <c r="I18948" s="11">
        <f t="shared" si="1223"/>
        <v>0</v>
      </c>
    </row>
    <row r="18949" spans="6:9">
      <c r="F18949" t="str">
        <f t="shared" si="1221"/>
        <v/>
      </c>
      <c r="G18949">
        <f t="shared" si="1222"/>
        <v>0</v>
      </c>
      <c r="H18949" s="11" t="str">
        <f t="shared" si="1220"/>
        <v/>
      </c>
      <c r="I18949" s="11">
        <f t="shared" si="1223"/>
        <v>0</v>
      </c>
    </row>
    <row r="18950" spans="6:9">
      <c r="F18950" t="str">
        <f t="shared" si="1221"/>
        <v/>
      </c>
      <c r="G18950">
        <f t="shared" si="1222"/>
        <v>0</v>
      </c>
      <c r="H18950" s="11" t="str">
        <f t="shared" si="1220"/>
        <v/>
      </c>
      <c r="I18950" s="11">
        <f t="shared" si="1223"/>
        <v>0</v>
      </c>
    </row>
    <row r="18951" spans="6:9">
      <c r="F18951" t="str">
        <f t="shared" si="1221"/>
        <v/>
      </c>
      <c r="G18951">
        <f t="shared" si="1222"/>
        <v>0</v>
      </c>
      <c r="H18951" s="11" t="str">
        <f t="shared" si="1220"/>
        <v/>
      </c>
      <c r="I18951" s="11">
        <f t="shared" si="1223"/>
        <v>0</v>
      </c>
    </row>
    <row r="18952" spans="6:9">
      <c r="F18952" t="str">
        <f t="shared" si="1221"/>
        <v/>
      </c>
      <c r="G18952">
        <f t="shared" si="1222"/>
        <v>0</v>
      </c>
      <c r="H18952" s="11" t="str">
        <f t="shared" si="1220"/>
        <v/>
      </c>
      <c r="I18952" s="11">
        <f t="shared" si="1223"/>
        <v>0</v>
      </c>
    </row>
    <row r="18953" spans="6:9">
      <c r="F18953" t="str">
        <f t="shared" si="1221"/>
        <v/>
      </c>
      <c r="G18953">
        <f t="shared" si="1222"/>
        <v>0</v>
      </c>
      <c r="H18953" s="11" t="str">
        <f t="shared" si="1220"/>
        <v/>
      </c>
      <c r="I18953" s="11">
        <f t="shared" si="1223"/>
        <v>0</v>
      </c>
    </row>
    <row r="18954" spans="6:9">
      <c r="F18954" t="str">
        <f t="shared" si="1221"/>
        <v/>
      </c>
      <c r="G18954">
        <f t="shared" si="1222"/>
        <v>0</v>
      </c>
      <c r="H18954" s="11" t="str">
        <f t="shared" si="1220"/>
        <v/>
      </c>
      <c r="I18954" s="11">
        <f t="shared" si="1223"/>
        <v>0</v>
      </c>
    </row>
    <row r="18955" spans="6:9">
      <c r="F18955" t="str">
        <f t="shared" si="1221"/>
        <v/>
      </c>
      <c r="G18955">
        <f t="shared" si="1222"/>
        <v>0</v>
      </c>
      <c r="H18955" s="11" t="str">
        <f t="shared" si="1220"/>
        <v/>
      </c>
      <c r="I18955" s="11">
        <f t="shared" si="1223"/>
        <v>0</v>
      </c>
    </row>
    <row r="18956" spans="6:9">
      <c r="F18956" t="str">
        <f t="shared" si="1221"/>
        <v/>
      </c>
      <c r="G18956">
        <f t="shared" si="1222"/>
        <v>0</v>
      </c>
      <c r="H18956" s="11" t="str">
        <f t="shared" si="1220"/>
        <v/>
      </c>
      <c r="I18956" s="11">
        <f t="shared" si="1223"/>
        <v>0</v>
      </c>
    </row>
    <row r="18957" spans="6:9">
      <c r="F18957" t="str">
        <f t="shared" si="1221"/>
        <v/>
      </c>
      <c r="G18957">
        <f t="shared" si="1222"/>
        <v>0</v>
      </c>
      <c r="H18957" s="11" t="str">
        <f t="shared" si="1220"/>
        <v/>
      </c>
      <c r="I18957" s="11">
        <f t="shared" si="1223"/>
        <v>0</v>
      </c>
    </row>
    <row r="18958" spans="6:9">
      <c r="F18958" t="str">
        <f t="shared" si="1221"/>
        <v/>
      </c>
      <c r="G18958">
        <f t="shared" si="1222"/>
        <v>0</v>
      </c>
      <c r="H18958" s="11" t="str">
        <f t="shared" si="1220"/>
        <v/>
      </c>
      <c r="I18958" s="11">
        <f t="shared" si="1223"/>
        <v>0</v>
      </c>
    </row>
    <row r="18959" spans="6:9">
      <c r="F18959" t="str">
        <f t="shared" si="1221"/>
        <v/>
      </c>
      <c r="G18959">
        <f t="shared" si="1222"/>
        <v>0</v>
      </c>
      <c r="H18959" s="11" t="str">
        <f t="shared" si="1220"/>
        <v/>
      </c>
      <c r="I18959" s="11">
        <f t="shared" si="1223"/>
        <v>0</v>
      </c>
    </row>
    <row r="18960" spans="6:9">
      <c r="F18960" t="str">
        <f t="shared" si="1221"/>
        <v/>
      </c>
      <c r="G18960">
        <f t="shared" si="1222"/>
        <v>0</v>
      </c>
      <c r="H18960" s="11" t="str">
        <f t="shared" si="1220"/>
        <v/>
      </c>
      <c r="I18960" s="11">
        <f t="shared" si="1223"/>
        <v>0</v>
      </c>
    </row>
    <row r="18961" spans="6:9">
      <c r="F18961" t="str">
        <f t="shared" si="1221"/>
        <v/>
      </c>
      <c r="G18961">
        <f t="shared" si="1222"/>
        <v>0</v>
      </c>
      <c r="H18961" s="11" t="str">
        <f t="shared" si="1220"/>
        <v/>
      </c>
      <c r="I18961" s="11">
        <f t="shared" si="1223"/>
        <v>0</v>
      </c>
    </row>
    <row r="18962" spans="6:9">
      <c r="F18962" t="str">
        <f t="shared" si="1221"/>
        <v/>
      </c>
      <c r="G18962">
        <f t="shared" si="1222"/>
        <v>0</v>
      </c>
      <c r="H18962" s="11" t="str">
        <f t="shared" si="1220"/>
        <v/>
      </c>
      <c r="I18962" s="11">
        <f t="shared" si="1223"/>
        <v>0</v>
      </c>
    </row>
    <row r="18963" spans="6:9">
      <c r="F18963" t="str">
        <f t="shared" si="1221"/>
        <v/>
      </c>
      <c r="G18963">
        <f t="shared" si="1222"/>
        <v>0</v>
      </c>
      <c r="H18963" s="11" t="str">
        <f t="shared" si="1220"/>
        <v/>
      </c>
      <c r="I18963" s="11">
        <f t="shared" si="1223"/>
        <v>0</v>
      </c>
    </row>
    <row r="18964" spans="6:9">
      <c r="F18964" t="str">
        <f t="shared" si="1221"/>
        <v/>
      </c>
      <c r="G18964">
        <f t="shared" si="1222"/>
        <v>0</v>
      </c>
      <c r="H18964" s="11" t="str">
        <f t="shared" si="1220"/>
        <v/>
      </c>
      <c r="I18964" s="11">
        <f t="shared" si="1223"/>
        <v>0</v>
      </c>
    </row>
    <row r="18965" spans="6:9">
      <c r="F18965" t="str">
        <f t="shared" si="1221"/>
        <v/>
      </c>
      <c r="G18965">
        <f t="shared" si="1222"/>
        <v>0</v>
      </c>
      <c r="H18965" s="11" t="str">
        <f t="shared" si="1220"/>
        <v/>
      </c>
      <c r="I18965" s="11">
        <f t="shared" si="1223"/>
        <v>0</v>
      </c>
    </row>
    <row r="18966" spans="6:9">
      <c r="F18966" t="str">
        <f t="shared" si="1221"/>
        <v/>
      </c>
      <c r="G18966">
        <f t="shared" si="1222"/>
        <v>0</v>
      </c>
      <c r="H18966" s="11" t="str">
        <f t="shared" si="1220"/>
        <v/>
      </c>
      <c r="I18966" s="11">
        <f t="shared" si="1223"/>
        <v>0</v>
      </c>
    </row>
    <row r="18967" spans="6:9">
      <c r="F18967" t="str">
        <f t="shared" si="1221"/>
        <v/>
      </c>
      <c r="G18967">
        <f t="shared" si="1222"/>
        <v>0</v>
      </c>
      <c r="H18967" s="11" t="str">
        <f t="shared" si="1220"/>
        <v/>
      </c>
      <c r="I18967" s="11">
        <f t="shared" si="1223"/>
        <v>0</v>
      </c>
    </row>
    <row r="18968" spans="6:9">
      <c r="F18968" t="str">
        <f t="shared" si="1221"/>
        <v/>
      </c>
      <c r="G18968">
        <f t="shared" si="1222"/>
        <v>0</v>
      </c>
      <c r="H18968" s="11" t="str">
        <f t="shared" si="1220"/>
        <v/>
      </c>
      <c r="I18968" s="11">
        <f t="shared" si="1223"/>
        <v>0</v>
      </c>
    </row>
    <row r="18969" spans="6:9">
      <c r="F18969" t="str">
        <f t="shared" si="1221"/>
        <v/>
      </c>
      <c r="G18969">
        <f t="shared" si="1222"/>
        <v>0</v>
      </c>
      <c r="H18969" s="11" t="str">
        <f t="shared" si="1220"/>
        <v/>
      </c>
      <c r="I18969" s="11">
        <f t="shared" si="1223"/>
        <v>0</v>
      </c>
    </row>
    <row r="18970" spans="6:9">
      <c r="F18970" t="str">
        <f t="shared" si="1221"/>
        <v/>
      </c>
      <c r="G18970">
        <f t="shared" si="1222"/>
        <v>0</v>
      </c>
      <c r="H18970" s="11" t="str">
        <f t="shared" si="1220"/>
        <v/>
      </c>
      <c r="I18970" s="11">
        <f t="shared" si="1223"/>
        <v>0</v>
      </c>
    </row>
    <row r="18971" spans="6:9">
      <c r="F18971" t="str">
        <f t="shared" si="1221"/>
        <v/>
      </c>
      <c r="G18971">
        <f t="shared" si="1222"/>
        <v>0</v>
      </c>
      <c r="H18971" s="11" t="str">
        <f t="shared" si="1220"/>
        <v/>
      </c>
      <c r="I18971" s="11">
        <f t="shared" si="1223"/>
        <v>0</v>
      </c>
    </row>
    <row r="18972" spans="6:9">
      <c r="F18972" t="str">
        <f t="shared" si="1221"/>
        <v/>
      </c>
      <c r="G18972">
        <f t="shared" si="1222"/>
        <v>0</v>
      </c>
      <c r="H18972" s="11" t="str">
        <f t="shared" si="1220"/>
        <v/>
      </c>
      <c r="I18972" s="11">
        <f t="shared" si="1223"/>
        <v>0</v>
      </c>
    </row>
    <row r="18973" spans="6:9">
      <c r="F18973" t="str">
        <f t="shared" si="1221"/>
        <v/>
      </c>
      <c r="G18973">
        <f t="shared" si="1222"/>
        <v>0</v>
      </c>
      <c r="H18973" s="11" t="str">
        <f t="shared" si="1220"/>
        <v/>
      </c>
      <c r="I18973" s="11">
        <f t="shared" si="1223"/>
        <v>0</v>
      </c>
    </row>
    <row r="18974" spans="6:9">
      <c r="F18974" t="str">
        <f t="shared" si="1221"/>
        <v/>
      </c>
      <c r="G18974">
        <f t="shared" si="1222"/>
        <v>0</v>
      </c>
      <c r="H18974" s="11" t="str">
        <f t="shared" si="1220"/>
        <v/>
      </c>
      <c r="I18974" s="11">
        <f t="shared" si="1223"/>
        <v>0</v>
      </c>
    </row>
    <row r="18975" spans="6:9">
      <c r="F18975" t="str">
        <f t="shared" si="1221"/>
        <v/>
      </c>
      <c r="G18975">
        <f t="shared" si="1222"/>
        <v>0</v>
      </c>
      <c r="H18975" s="11" t="str">
        <f t="shared" si="1220"/>
        <v/>
      </c>
      <c r="I18975" s="11">
        <f t="shared" si="1223"/>
        <v>0</v>
      </c>
    </row>
    <row r="18976" spans="6:9">
      <c r="F18976" t="str">
        <f t="shared" si="1221"/>
        <v/>
      </c>
      <c r="G18976">
        <f t="shared" si="1222"/>
        <v>0</v>
      </c>
      <c r="H18976" s="11" t="str">
        <f t="shared" si="1220"/>
        <v/>
      </c>
      <c r="I18976" s="11">
        <f t="shared" si="1223"/>
        <v>0</v>
      </c>
    </row>
    <row r="18977" spans="6:9">
      <c r="F18977" t="str">
        <f t="shared" si="1221"/>
        <v/>
      </c>
      <c r="G18977">
        <f t="shared" si="1222"/>
        <v>0</v>
      </c>
      <c r="H18977" s="11" t="str">
        <f t="shared" si="1220"/>
        <v/>
      </c>
      <c r="I18977" s="11">
        <f t="shared" si="1223"/>
        <v>0</v>
      </c>
    </row>
    <row r="18978" spans="6:9">
      <c r="F18978" t="str">
        <f t="shared" si="1221"/>
        <v/>
      </c>
      <c r="G18978">
        <f t="shared" si="1222"/>
        <v>0</v>
      </c>
      <c r="H18978" s="11" t="str">
        <f t="shared" si="1220"/>
        <v/>
      </c>
      <c r="I18978" s="11">
        <f t="shared" si="1223"/>
        <v>0</v>
      </c>
    </row>
    <row r="18979" spans="6:9">
      <c r="F18979" t="str">
        <f t="shared" si="1221"/>
        <v/>
      </c>
      <c r="G18979">
        <f t="shared" si="1222"/>
        <v>0</v>
      </c>
      <c r="H18979" s="11" t="str">
        <f t="shared" si="1220"/>
        <v/>
      </c>
      <c r="I18979" s="11">
        <f t="shared" si="1223"/>
        <v>0</v>
      </c>
    </row>
    <row r="18980" spans="6:9">
      <c r="F18980" t="str">
        <f t="shared" si="1221"/>
        <v/>
      </c>
      <c r="G18980">
        <f t="shared" si="1222"/>
        <v>0</v>
      </c>
      <c r="H18980" s="11" t="str">
        <f t="shared" si="1220"/>
        <v/>
      </c>
      <c r="I18980" s="11">
        <f t="shared" si="1223"/>
        <v>0</v>
      </c>
    </row>
    <row r="18981" spans="6:9">
      <c r="F18981" t="str">
        <f t="shared" si="1221"/>
        <v/>
      </c>
      <c r="G18981">
        <f t="shared" si="1222"/>
        <v>0</v>
      </c>
      <c r="H18981" s="11" t="str">
        <f t="shared" si="1220"/>
        <v/>
      </c>
      <c r="I18981" s="11">
        <f t="shared" si="1223"/>
        <v>0</v>
      </c>
    </row>
    <row r="18982" spans="6:9">
      <c r="F18982" t="str">
        <f t="shared" si="1221"/>
        <v/>
      </c>
      <c r="G18982">
        <f t="shared" si="1222"/>
        <v>0</v>
      </c>
      <c r="H18982" s="11" t="str">
        <f t="shared" si="1220"/>
        <v/>
      </c>
      <c r="I18982" s="11">
        <f t="shared" si="1223"/>
        <v>0</v>
      </c>
    </row>
    <row r="18983" spans="6:9">
      <c r="F18983" t="str">
        <f t="shared" si="1221"/>
        <v/>
      </c>
      <c r="G18983">
        <f t="shared" si="1222"/>
        <v>0</v>
      </c>
      <c r="H18983" s="11" t="str">
        <f t="shared" si="1220"/>
        <v/>
      </c>
      <c r="I18983" s="11">
        <f t="shared" si="1223"/>
        <v>0</v>
      </c>
    </row>
    <row r="18984" spans="6:9">
      <c r="F18984" t="str">
        <f t="shared" si="1221"/>
        <v/>
      </c>
      <c r="G18984">
        <f t="shared" si="1222"/>
        <v>0</v>
      </c>
      <c r="H18984" s="11" t="str">
        <f t="shared" si="1220"/>
        <v/>
      </c>
      <c r="I18984" s="11">
        <f t="shared" si="1223"/>
        <v>0</v>
      </c>
    </row>
    <row r="18985" spans="6:9">
      <c r="F18985" t="str">
        <f t="shared" si="1221"/>
        <v/>
      </c>
      <c r="G18985">
        <f t="shared" si="1222"/>
        <v>0</v>
      </c>
      <c r="H18985" s="11" t="str">
        <f t="shared" si="1220"/>
        <v/>
      </c>
      <c r="I18985" s="11">
        <f t="shared" si="1223"/>
        <v>0</v>
      </c>
    </row>
    <row r="18986" spans="6:9">
      <c r="F18986" t="str">
        <f t="shared" si="1221"/>
        <v/>
      </c>
      <c r="G18986">
        <f t="shared" si="1222"/>
        <v>0</v>
      </c>
      <c r="H18986" s="11" t="str">
        <f t="shared" si="1220"/>
        <v/>
      </c>
      <c r="I18986" s="11">
        <f t="shared" si="1223"/>
        <v>0</v>
      </c>
    </row>
    <row r="18987" spans="6:9">
      <c r="F18987" t="str">
        <f t="shared" si="1221"/>
        <v/>
      </c>
      <c r="G18987">
        <f t="shared" si="1222"/>
        <v>0</v>
      </c>
      <c r="H18987" s="11" t="str">
        <f t="shared" si="1220"/>
        <v/>
      </c>
      <c r="I18987" s="11">
        <f t="shared" si="1223"/>
        <v>0</v>
      </c>
    </row>
    <row r="18988" spans="6:9">
      <c r="F18988" t="str">
        <f t="shared" si="1221"/>
        <v/>
      </c>
      <c r="G18988">
        <f t="shared" si="1222"/>
        <v>0</v>
      </c>
      <c r="H18988" s="11" t="str">
        <f t="shared" si="1220"/>
        <v/>
      </c>
      <c r="I18988" s="11">
        <f t="shared" si="1223"/>
        <v>0</v>
      </c>
    </row>
    <row r="18989" spans="6:9">
      <c r="F18989" t="str">
        <f t="shared" si="1221"/>
        <v/>
      </c>
      <c r="G18989">
        <f t="shared" si="1222"/>
        <v>0</v>
      </c>
      <c r="H18989" s="11" t="str">
        <f t="shared" si="1220"/>
        <v/>
      </c>
      <c r="I18989" s="11">
        <f t="shared" si="1223"/>
        <v>0</v>
      </c>
    </row>
    <row r="18990" spans="6:9">
      <c r="F18990" t="str">
        <f t="shared" si="1221"/>
        <v/>
      </c>
      <c r="G18990">
        <f t="shared" si="1222"/>
        <v>0</v>
      </c>
      <c r="H18990" s="11" t="str">
        <f t="shared" si="1220"/>
        <v/>
      </c>
      <c r="I18990" s="11">
        <f t="shared" si="1223"/>
        <v>0</v>
      </c>
    </row>
    <row r="18991" spans="6:9">
      <c r="F18991" t="str">
        <f t="shared" si="1221"/>
        <v/>
      </c>
      <c r="G18991">
        <f t="shared" si="1222"/>
        <v>0</v>
      </c>
      <c r="H18991" s="11" t="str">
        <f t="shared" si="1220"/>
        <v/>
      </c>
      <c r="I18991" s="11">
        <f t="shared" si="1223"/>
        <v>0</v>
      </c>
    </row>
    <row r="18992" spans="6:9">
      <c r="F18992" t="str">
        <f t="shared" si="1221"/>
        <v/>
      </c>
      <c r="G18992">
        <f t="shared" si="1222"/>
        <v>0</v>
      </c>
      <c r="H18992" s="11" t="str">
        <f t="shared" si="1220"/>
        <v/>
      </c>
      <c r="I18992" s="11">
        <f t="shared" si="1223"/>
        <v>0</v>
      </c>
    </row>
    <row r="18993" spans="6:9">
      <c r="F18993" t="str">
        <f t="shared" si="1221"/>
        <v/>
      </c>
      <c r="G18993">
        <f t="shared" si="1222"/>
        <v>0</v>
      </c>
      <c r="H18993" s="11" t="str">
        <f t="shared" si="1220"/>
        <v/>
      </c>
      <c r="I18993" s="11">
        <f t="shared" si="1223"/>
        <v>0</v>
      </c>
    </row>
    <row r="18994" spans="6:9">
      <c r="F18994" t="str">
        <f t="shared" si="1221"/>
        <v/>
      </c>
      <c r="G18994">
        <f t="shared" si="1222"/>
        <v>0</v>
      </c>
      <c r="H18994" s="11" t="str">
        <f t="shared" si="1220"/>
        <v/>
      </c>
      <c r="I18994" s="11">
        <f t="shared" si="1223"/>
        <v>0</v>
      </c>
    </row>
    <row r="18995" spans="6:9">
      <c r="F18995" t="str">
        <f t="shared" si="1221"/>
        <v/>
      </c>
      <c r="G18995">
        <f t="shared" si="1222"/>
        <v>0</v>
      </c>
      <c r="H18995" s="11" t="str">
        <f t="shared" si="1220"/>
        <v/>
      </c>
      <c r="I18995" s="11">
        <f t="shared" si="1223"/>
        <v>0</v>
      </c>
    </row>
    <row r="18996" spans="6:9">
      <c r="F18996" t="str">
        <f t="shared" si="1221"/>
        <v/>
      </c>
      <c r="G18996">
        <f t="shared" si="1222"/>
        <v>0</v>
      </c>
      <c r="H18996" s="11" t="str">
        <f t="shared" si="1220"/>
        <v/>
      </c>
      <c r="I18996" s="11">
        <f t="shared" si="1223"/>
        <v>0</v>
      </c>
    </row>
    <row r="18997" spans="6:9">
      <c r="F18997" t="str">
        <f t="shared" si="1221"/>
        <v/>
      </c>
      <c r="G18997">
        <f t="shared" si="1222"/>
        <v>0</v>
      </c>
      <c r="H18997" s="11" t="str">
        <f t="shared" si="1220"/>
        <v/>
      </c>
      <c r="I18997" s="11">
        <f t="shared" si="1223"/>
        <v>0</v>
      </c>
    </row>
    <row r="18998" spans="6:9">
      <c r="F18998" t="str">
        <f t="shared" si="1221"/>
        <v/>
      </c>
      <c r="G18998">
        <f t="shared" si="1222"/>
        <v>0</v>
      </c>
      <c r="H18998" s="11" t="str">
        <f t="shared" si="1220"/>
        <v/>
      </c>
      <c r="I18998" s="11">
        <f t="shared" si="1223"/>
        <v>0</v>
      </c>
    </row>
    <row r="18999" spans="6:9">
      <c r="F18999" t="str">
        <f t="shared" si="1221"/>
        <v/>
      </c>
      <c r="G18999">
        <f t="shared" si="1222"/>
        <v>0</v>
      </c>
      <c r="H18999" s="11" t="str">
        <f t="shared" si="1220"/>
        <v/>
      </c>
      <c r="I18999" s="11">
        <f t="shared" si="1223"/>
        <v>0</v>
      </c>
    </row>
    <row r="19000" spans="6:9">
      <c r="F19000" t="str">
        <f t="shared" si="1221"/>
        <v/>
      </c>
      <c r="G19000">
        <f t="shared" si="1222"/>
        <v>0</v>
      </c>
      <c r="H19000" s="11" t="str">
        <f t="shared" si="1220"/>
        <v/>
      </c>
      <c r="I19000" s="11">
        <f t="shared" si="1223"/>
        <v>0</v>
      </c>
    </row>
    <row r="19001" spans="6:9">
      <c r="F19001" t="str">
        <f t="shared" si="1221"/>
        <v/>
      </c>
      <c r="G19001">
        <f t="shared" si="1222"/>
        <v>0</v>
      </c>
      <c r="H19001" s="11" t="str">
        <f t="shared" si="1220"/>
        <v/>
      </c>
      <c r="I19001" s="11">
        <f t="shared" si="1223"/>
        <v>0</v>
      </c>
    </row>
    <row r="19002" spans="6:9">
      <c r="F19002" t="str">
        <f t="shared" si="1221"/>
        <v/>
      </c>
      <c r="G19002">
        <f t="shared" si="1222"/>
        <v>0</v>
      </c>
      <c r="H19002" s="11" t="str">
        <f t="shared" si="1220"/>
        <v/>
      </c>
      <c r="I19002" s="11">
        <f t="shared" si="1223"/>
        <v>0</v>
      </c>
    </row>
    <row r="19003" spans="6:9">
      <c r="F19003" t="str">
        <f t="shared" si="1221"/>
        <v/>
      </c>
      <c r="G19003">
        <f t="shared" si="1222"/>
        <v>0</v>
      </c>
      <c r="H19003" s="11" t="str">
        <f t="shared" si="1220"/>
        <v/>
      </c>
      <c r="I19003" s="11">
        <f t="shared" si="1223"/>
        <v>0</v>
      </c>
    </row>
    <row r="19004" spans="6:9">
      <c r="F19004" t="str">
        <f t="shared" si="1221"/>
        <v/>
      </c>
      <c r="G19004">
        <f t="shared" si="1222"/>
        <v>0</v>
      </c>
      <c r="H19004" s="11" t="str">
        <f t="shared" si="1220"/>
        <v/>
      </c>
      <c r="I19004" s="11">
        <f t="shared" si="1223"/>
        <v>0</v>
      </c>
    </row>
    <row r="19005" spans="6:9">
      <c r="F19005" t="str">
        <f t="shared" si="1221"/>
        <v/>
      </c>
      <c r="G19005">
        <f t="shared" si="1222"/>
        <v>0</v>
      </c>
      <c r="H19005" s="11" t="str">
        <f t="shared" si="1220"/>
        <v/>
      </c>
      <c r="I19005" s="11">
        <f t="shared" si="1223"/>
        <v>0</v>
      </c>
    </row>
    <row r="19006" spans="6:9">
      <c r="F19006" t="str">
        <f t="shared" si="1221"/>
        <v/>
      </c>
      <c r="G19006">
        <f t="shared" si="1222"/>
        <v>0</v>
      </c>
      <c r="H19006" s="11" t="str">
        <f t="shared" si="1220"/>
        <v/>
      </c>
      <c r="I19006" s="11">
        <f t="shared" si="1223"/>
        <v>0</v>
      </c>
    </row>
    <row r="19007" spans="6:9">
      <c r="F19007" t="str">
        <f t="shared" si="1221"/>
        <v/>
      </c>
      <c r="G19007">
        <f t="shared" si="1222"/>
        <v>0</v>
      </c>
      <c r="H19007" s="11" t="str">
        <f t="shared" si="1220"/>
        <v/>
      </c>
      <c r="I19007" s="11">
        <f t="shared" si="1223"/>
        <v>0</v>
      </c>
    </row>
    <row r="19008" spans="6:9">
      <c r="F19008" t="str">
        <f t="shared" si="1221"/>
        <v/>
      </c>
      <c r="G19008">
        <f t="shared" si="1222"/>
        <v>0</v>
      </c>
      <c r="H19008" s="11" t="str">
        <f t="shared" si="1220"/>
        <v/>
      </c>
      <c r="I19008" s="11">
        <f t="shared" si="1223"/>
        <v>0</v>
      </c>
    </row>
    <row r="19009" spans="6:9">
      <c r="F19009" t="str">
        <f t="shared" si="1221"/>
        <v/>
      </c>
      <c r="G19009">
        <f t="shared" si="1222"/>
        <v>0</v>
      </c>
      <c r="H19009" s="11" t="str">
        <f t="shared" si="1220"/>
        <v/>
      </c>
      <c r="I19009" s="11">
        <f t="shared" si="1223"/>
        <v>0</v>
      </c>
    </row>
    <row r="19010" spans="6:9">
      <c r="F19010" t="str">
        <f t="shared" si="1221"/>
        <v/>
      </c>
      <c r="G19010">
        <f t="shared" si="1222"/>
        <v>0</v>
      </c>
      <c r="H19010" s="11" t="str">
        <f t="shared" ref="H19010:H19073" si="1224">IFERROR(HLOOKUP($A19010,$N$85:$S$86,2,0),"")</f>
        <v/>
      </c>
      <c r="I19010" s="11">
        <f t="shared" si="1223"/>
        <v>0</v>
      </c>
    </row>
    <row r="19011" spans="6:9">
      <c r="F19011" t="str">
        <f t="shared" ref="F19011:F19074" si="1225">IFERROR(HLOOKUP($A19011,$N$40:$S$41,2,0),"")</f>
        <v/>
      </c>
      <c r="G19011">
        <f t="shared" ref="G19011:G19074" si="1226">IFERROR(IF(D19011&gt;F19011,(D19011-F19011)^2,0),0)</f>
        <v>0</v>
      </c>
      <c r="H19011" s="11" t="str">
        <f t="shared" si="1224"/>
        <v/>
      </c>
      <c r="I19011" s="11">
        <f t="shared" ref="I19011:I19074" si="1227">IFERROR(IF(D19011&gt;H19011,(D19011-H19011)^2,0),0)</f>
        <v>0</v>
      </c>
    </row>
    <row r="19012" spans="6:9">
      <c r="F19012" t="str">
        <f t="shared" si="1225"/>
        <v/>
      </c>
      <c r="G19012">
        <f t="shared" si="1226"/>
        <v>0</v>
      </c>
      <c r="H19012" s="11" t="str">
        <f t="shared" si="1224"/>
        <v/>
      </c>
      <c r="I19012" s="11">
        <f t="shared" si="1227"/>
        <v>0</v>
      </c>
    </row>
    <row r="19013" spans="6:9">
      <c r="F19013" t="str">
        <f t="shared" si="1225"/>
        <v/>
      </c>
      <c r="G19013">
        <f t="shared" si="1226"/>
        <v>0</v>
      </c>
      <c r="H19013" s="11" t="str">
        <f t="shared" si="1224"/>
        <v/>
      </c>
      <c r="I19013" s="11">
        <f t="shared" si="1227"/>
        <v>0</v>
      </c>
    </row>
    <row r="19014" spans="6:9">
      <c r="F19014" t="str">
        <f t="shared" si="1225"/>
        <v/>
      </c>
      <c r="G19014">
        <f t="shared" si="1226"/>
        <v>0</v>
      </c>
      <c r="H19014" s="11" t="str">
        <f t="shared" si="1224"/>
        <v/>
      </c>
      <c r="I19014" s="11">
        <f t="shared" si="1227"/>
        <v>0</v>
      </c>
    </row>
    <row r="19015" spans="6:9">
      <c r="F19015" t="str">
        <f t="shared" si="1225"/>
        <v/>
      </c>
      <c r="G19015">
        <f t="shared" si="1226"/>
        <v>0</v>
      </c>
      <c r="H19015" s="11" t="str">
        <f t="shared" si="1224"/>
        <v/>
      </c>
      <c r="I19015" s="11">
        <f t="shared" si="1227"/>
        <v>0</v>
      </c>
    </row>
    <row r="19016" spans="6:9">
      <c r="F19016" t="str">
        <f t="shared" si="1225"/>
        <v/>
      </c>
      <c r="G19016">
        <f t="shared" si="1226"/>
        <v>0</v>
      </c>
      <c r="H19016" s="11" t="str">
        <f t="shared" si="1224"/>
        <v/>
      </c>
      <c r="I19016" s="11">
        <f t="shared" si="1227"/>
        <v>0</v>
      </c>
    </row>
    <row r="19017" spans="6:9">
      <c r="F19017" t="str">
        <f t="shared" si="1225"/>
        <v/>
      </c>
      <c r="G19017">
        <f t="shared" si="1226"/>
        <v>0</v>
      </c>
      <c r="H19017" s="11" t="str">
        <f t="shared" si="1224"/>
        <v/>
      </c>
      <c r="I19017" s="11">
        <f t="shared" si="1227"/>
        <v>0</v>
      </c>
    </row>
    <row r="19018" spans="6:9">
      <c r="F19018" t="str">
        <f t="shared" si="1225"/>
        <v/>
      </c>
      <c r="G19018">
        <f t="shared" si="1226"/>
        <v>0</v>
      </c>
      <c r="H19018" s="11" t="str">
        <f t="shared" si="1224"/>
        <v/>
      </c>
      <c r="I19018" s="11">
        <f t="shared" si="1227"/>
        <v>0</v>
      </c>
    </row>
    <row r="19019" spans="6:9">
      <c r="F19019" t="str">
        <f t="shared" si="1225"/>
        <v/>
      </c>
      <c r="G19019">
        <f t="shared" si="1226"/>
        <v>0</v>
      </c>
      <c r="H19019" s="11" t="str">
        <f t="shared" si="1224"/>
        <v/>
      </c>
      <c r="I19019" s="11">
        <f t="shared" si="1227"/>
        <v>0</v>
      </c>
    </row>
    <row r="19020" spans="6:9">
      <c r="F19020" t="str">
        <f t="shared" si="1225"/>
        <v/>
      </c>
      <c r="G19020">
        <f t="shared" si="1226"/>
        <v>0</v>
      </c>
      <c r="H19020" s="11" t="str">
        <f t="shared" si="1224"/>
        <v/>
      </c>
      <c r="I19020" s="11">
        <f t="shared" si="1227"/>
        <v>0</v>
      </c>
    </row>
    <row r="19021" spans="6:9">
      <c r="F19021" t="str">
        <f t="shared" si="1225"/>
        <v/>
      </c>
      <c r="G19021">
        <f t="shared" si="1226"/>
        <v>0</v>
      </c>
      <c r="H19021" s="11" t="str">
        <f t="shared" si="1224"/>
        <v/>
      </c>
      <c r="I19021" s="11">
        <f t="shared" si="1227"/>
        <v>0</v>
      </c>
    </row>
    <row r="19022" spans="6:9">
      <c r="F19022" t="str">
        <f t="shared" si="1225"/>
        <v/>
      </c>
      <c r="G19022">
        <f t="shared" si="1226"/>
        <v>0</v>
      </c>
      <c r="H19022" s="11" t="str">
        <f t="shared" si="1224"/>
        <v/>
      </c>
      <c r="I19022" s="11">
        <f t="shared" si="1227"/>
        <v>0</v>
      </c>
    </row>
    <row r="19023" spans="6:9">
      <c r="F19023" t="str">
        <f t="shared" si="1225"/>
        <v/>
      </c>
      <c r="G19023">
        <f t="shared" si="1226"/>
        <v>0</v>
      </c>
      <c r="H19023" s="11" t="str">
        <f t="shared" si="1224"/>
        <v/>
      </c>
      <c r="I19023" s="11">
        <f t="shared" si="1227"/>
        <v>0</v>
      </c>
    </row>
    <row r="19024" spans="6:9">
      <c r="F19024" t="str">
        <f t="shared" si="1225"/>
        <v/>
      </c>
      <c r="G19024">
        <f t="shared" si="1226"/>
        <v>0</v>
      </c>
      <c r="H19024" s="11" t="str">
        <f t="shared" si="1224"/>
        <v/>
      </c>
      <c r="I19024" s="11">
        <f t="shared" si="1227"/>
        <v>0</v>
      </c>
    </row>
    <row r="19025" spans="6:9">
      <c r="F19025" t="str">
        <f t="shared" si="1225"/>
        <v/>
      </c>
      <c r="G19025">
        <f t="shared" si="1226"/>
        <v>0</v>
      </c>
      <c r="H19025" s="11" t="str">
        <f t="shared" si="1224"/>
        <v/>
      </c>
      <c r="I19025" s="11">
        <f t="shared" si="1227"/>
        <v>0</v>
      </c>
    </row>
    <row r="19026" spans="6:9">
      <c r="F19026" t="str">
        <f t="shared" si="1225"/>
        <v/>
      </c>
      <c r="G19026">
        <f t="shared" si="1226"/>
        <v>0</v>
      </c>
      <c r="H19026" s="11" t="str">
        <f t="shared" si="1224"/>
        <v/>
      </c>
      <c r="I19026" s="11">
        <f t="shared" si="1227"/>
        <v>0</v>
      </c>
    </row>
    <row r="19027" spans="6:9">
      <c r="F19027" t="str">
        <f t="shared" si="1225"/>
        <v/>
      </c>
      <c r="G19027">
        <f t="shared" si="1226"/>
        <v>0</v>
      </c>
      <c r="H19027" s="11" t="str">
        <f t="shared" si="1224"/>
        <v/>
      </c>
      <c r="I19027" s="11">
        <f t="shared" si="1227"/>
        <v>0</v>
      </c>
    </row>
    <row r="19028" spans="6:9">
      <c r="F19028" t="str">
        <f t="shared" si="1225"/>
        <v/>
      </c>
      <c r="G19028">
        <f t="shared" si="1226"/>
        <v>0</v>
      </c>
      <c r="H19028" s="11" t="str">
        <f t="shared" si="1224"/>
        <v/>
      </c>
      <c r="I19028" s="11">
        <f t="shared" si="1227"/>
        <v>0</v>
      </c>
    </row>
    <row r="19029" spans="6:9">
      <c r="F19029" t="str">
        <f t="shared" si="1225"/>
        <v/>
      </c>
      <c r="G19029">
        <f t="shared" si="1226"/>
        <v>0</v>
      </c>
      <c r="H19029" s="11" t="str">
        <f t="shared" si="1224"/>
        <v/>
      </c>
      <c r="I19029" s="11">
        <f t="shared" si="1227"/>
        <v>0</v>
      </c>
    </row>
    <row r="19030" spans="6:9">
      <c r="F19030" t="str">
        <f t="shared" si="1225"/>
        <v/>
      </c>
      <c r="G19030">
        <f t="shared" si="1226"/>
        <v>0</v>
      </c>
      <c r="H19030" s="11" t="str">
        <f t="shared" si="1224"/>
        <v/>
      </c>
      <c r="I19030" s="11">
        <f t="shared" si="1227"/>
        <v>0</v>
      </c>
    </row>
    <row r="19031" spans="6:9">
      <c r="F19031" t="str">
        <f t="shared" si="1225"/>
        <v/>
      </c>
      <c r="G19031">
        <f t="shared" si="1226"/>
        <v>0</v>
      </c>
      <c r="H19031" s="11" t="str">
        <f t="shared" si="1224"/>
        <v/>
      </c>
      <c r="I19031" s="11">
        <f t="shared" si="1227"/>
        <v>0</v>
      </c>
    </row>
    <row r="19032" spans="6:9">
      <c r="F19032" t="str">
        <f t="shared" si="1225"/>
        <v/>
      </c>
      <c r="G19032">
        <f t="shared" si="1226"/>
        <v>0</v>
      </c>
      <c r="H19032" s="11" t="str">
        <f t="shared" si="1224"/>
        <v/>
      </c>
      <c r="I19032" s="11">
        <f t="shared" si="1227"/>
        <v>0</v>
      </c>
    </row>
    <row r="19033" spans="6:9">
      <c r="F19033" t="str">
        <f t="shared" si="1225"/>
        <v/>
      </c>
      <c r="G19033">
        <f t="shared" si="1226"/>
        <v>0</v>
      </c>
      <c r="H19033" s="11" t="str">
        <f t="shared" si="1224"/>
        <v/>
      </c>
      <c r="I19033" s="11">
        <f t="shared" si="1227"/>
        <v>0</v>
      </c>
    </row>
    <row r="19034" spans="6:9">
      <c r="F19034" t="str">
        <f t="shared" si="1225"/>
        <v/>
      </c>
      <c r="G19034">
        <f t="shared" si="1226"/>
        <v>0</v>
      </c>
      <c r="H19034" s="11" t="str">
        <f t="shared" si="1224"/>
        <v/>
      </c>
      <c r="I19034" s="11">
        <f t="shared" si="1227"/>
        <v>0</v>
      </c>
    </row>
    <row r="19035" spans="6:9">
      <c r="F19035" t="str">
        <f t="shared" si="1225"/>
        <v/>
      </c>
      <c r="G19035">
        <f t="shared" si="1226"/>
        <v>0</v>
      </c>
      <c r="H19035" s="11" t="str">
        <f t="shared" si="1224"/>
        <v/>
      </c>
      <c r="I19035" s="11">
        <f t="shared" si="1227"/>
        <v>0</v>
      </c>
    </row>
    <row r="19036" spans="6:9">
      <c r="F19036" t="str">
        <f t="shared" si="1225"/>
        <v/>
      </c>
      <c r="G19036">
        <f t="shared" si="1226"/>
        <v>0</v>
      </c>
      <c r="H19036" s="11" t="str">
        <f t="shared" si="1224"/>
        <v/>
      </c>
      <c r="I19036" s="11">
        <f t="shared" si="1227"/>
        <v>0</v>
      </c>
    </row>
    <row r="19037" spans="6:9">
      <c r="F19037" t="str">
        <f t="shared" si="1225"/>
        <v/>
      </c>
      <c r="G19037">
        <f t="shared" si="1226"/>
        <v>0</v>
      </c>
      <c r="H19037" s="11" t="str">
        <f t="shared" si="1224"/>
        <v/>
      </c>
      <c r="I19037" s="11">
        <f t="shared" si="1227"/>
        <v>0</v>
      </c>
    </row>
    <row r="19038" spans="6:9">
      <c r="F19038" t="str">
        <f t="shared" si="1225"/>
        <v/>
      </c>
      <c r="G19038">
        <f t="shared" si="1226"/>
        <v>0</v>
      </c>
      <c r="H19038" s="11" t="str">
        <f t="shared" si="1224"/>
        <v/>
      </c>
      <c r="I19038" s="11">
        <f t="shared" si="1227"/>
        <v>0</v>
      </c>
    </row>
    <row r="19039" spans="6:9">
      <c r="F19039" t="str">
        <f t="shared" si="1225"/>
        <v/>
      </c>
      <c r="G19039">
        <f t="shared" si="1226"/>
        <v>0</v>
      </c>
      <c r="H19039" s="11" t="str">
        <f t="shared" si="1224"/>
        <v/>
      </c>
      <c r="I19039" s="11">
        <f t="shared" si="1227"/>
        <v>0</v>
      </c>
    </row>
    <row r="19040" spans="6:9">
      <c r="F19040" t="str">
        <f t="shared" si="1225"/>
        <v/>
      </c>
      <c r="G19040">
        <f t="shared" si="1226"/>
        <v>0</v>
      </c>
      <c r="H19040" s="11" t="str">
        <f t="shared" si="1224"/>
        <v/>
      </c>
      <c r="I19040" s="11">
        <f t="shared" si="1227"/>
        <v>0</v>
      </c>
    </row>
    <row r="19041" spans="6:9">
      <c r="F19041" t="str">
        <f t="shared" si="1225"/>
        <v/>
      </c>
      <c r="G19041">
        <f t="shared" si="1226"/>
        <v>0</v>
      </c>
      <c r="H19041" s="11" t="str">
        <f t="shared" si="1224"/>
        <v/>
      </c>
      <c r="I19041" s="11">
        <f t="shared" si="1227"/>
        <v>0</v>
      </c>
    </row>
    <row r="19042" spans="6:9">
      <c r="F19042" t="str">
        <f t="shared" si="1225"/>
        <v/>
      </c>
      <c r="G19042">
        <f t="shared" si="1226"/>
        <v>0</v>
      </c>
      <c r="H19042" s="11" t="str">
        <f t="shared" si="1224"/>
        <v/>
      </c>
      <c r="I19042" s="11">
        <f t="shared" si="1227"/>
        <v>0</v>
      </c>
    </row>
    <row r="19043" spans="6:9">
      <c r="F19043" t="str">
        <f t="shared" si="1225"/>
        <v/>
      </c>
      <c r="G19043">
        <f t="shared" si="1226"/>
        <v>0</v>
      </c>
      <c r="H19043" s="11" t="str">
        <f t="shared" si="1224"/>
        <v/>
      </c>
      <c r="I19043" s="11">
        <f t="shared" si="1227"/>
        <v>0</v>
      </c>
    </row>
    <row r="19044" spans="6:9">
      <c r="F19044" t="str">
        <f t="shared" si="1225"/>
        <v/>
      </c>
      <c r="G19044">
        <f t="shared" si="1226"/>
        <v>0</v>
      </c>
      <c r="H19044" s="11" t="str">
        <f t="shared" si="1224"/>
        <v/>
      </c>
      <c r="I19044" s="11">
        <f t="shared" si="1227"/>
        <v>0</v>
      </c>
    </row>
    <row r="19045" spans="6:9">
      <c r="F19045" t="str">
        <f t="shared" si="1225"/>
        <v/>
      </c>
      <c r="G19045">
        <f t="shared" si="1226"/>
        <v>0</v>
      </c>
      <c r="H19045" s="11" t="str">
        <f t="shared" si="1224"/>
        <v/>
      </c>
      <c r="I19045" s="11">
        <f t="shared" si="1227"/>
        <v>0</v>
      </c>
    </row>
    <row r="19046" spans="6:9">
      <c r="F19046" t="str">
        <f t="shared" si="1225"/>
        <v/>
      </c>
      <c r="G19046">
        <f t="shared" si="1226"/>
        <v>0</v>
      </c>
      <c r="H19046" s="11" t="str">
        <f t="shared" si="1224"/>
        <v/>
      </c>
      <c r="I19046" s="11">
        <f t="shared" si="1227"/>
        <v>0</v>
      </c>
    </row>
    <row r="19047" spans="6:9">
      <c r="F19047" t="str">
        <f t="shared" si="1225"/>
        <v/>
      </c>
      <c r="G19047">
        <f t="shared" si="1226"/>
        <v>0</v>
      </c>
      <c r="H19047" s="11" t="str">
        <f t="shared" si="1224"/>
        <v/>
      </c>
      <c r="I19047" s="11">
        <f t="shared" si="1227"/>
        <v>0</v>
      </c>
    </row>
    <row r="19048" spans="6:9">
      <c r="F19048" t="str">
        <f t="shared" si="1225"/>
        <v/>
      </c>
      <c r="G19048">
        <f t="shared" si="1226"/>
        <v>0</v>
      </c>
      <c r="H19048" s="11" t="str">
        <f t="shared" si="1224"/>
        <v/>
      </c>
      <c r="I19048" s="11">
        <f t="shared" si="1227"/>
        <v>0</v>
      </c>
    </row>
    <row r="19049" spans="6:9">
      <c r="F19049" t="str">
        <f t="shared" si="1225"/>
        <v/>
      </c>
      <c r="G19049">
        <f t="shared" si="1226"/>
        <v>0</v>
      </c>
      <c r="H19049" s="11" t="str">
        <f t="shared" si="1224"/>
        <v/>
      </c>
      <c r="I19049" s="11">
        <f t="shared" si="1227"/>
        <v>0</v>
      </c>
    </row>
    <row r="19050" spans="6:9">
      <c r="F19050" t="str">
        <f t="shared" si="1225"/>
        <v/>
      </c>
      <c r="G19050">
        <f t="shared" si="1226"/>
        <v>0</v>
      </c>
      <c r="H19050" s="11" t="str">
        <f t="shared" si="1224"/>
        <v/>
      </c>
      <c r="I19050" s="11">
        <f t="shared" si="1227"/>
        <v>0</v>
      </c>
    </row>
    <row r="19051" spans="6:9">
      <c r="F19051" t="str">
        <f t="shared" si="1225"/>
        <v/>
      </c>
      <c r="G19051">
        <f t="shared" si="1226"/>
        <v>0</v>
      </c>
      <c r="H19051" s="11" t="str">
        <f t="shared" si="1224"/>
        <v/>
      </c>
      <c r="I19051" s="11">
        <f t="shared" si="1227"/>
        <v>0</v>
      </c>
    </row>
    <row r="19052" spans="6:9">
      <c r="F19052" t="str">
        <f t="shared" si="1225"/>
        <v/>
      </c>
      <c r="G19052">
        <f t="shared" si="1226"/>
        <v>0</v>
      </c>
      <c r="H19052" s="11" t="str">
        <f t="shared" si="1224"/>
        <v/>
      </c>
      <c r="I19052" s="11">
        <f t="shared" si="1227"/>
        <v>0</v>
      </c>
    </row>
    <row r="19053" spans="6:9">
      <c r="F19053" t="str">
        <f t="shared" si="1225"/>
        <v/>
      </c>
      <c r="G19053">
        <f t="shared" si="1226"/>
        <v>0</v>
      </c>
      <c r="H19053" s="11" t="str">
        <f t="shared" si="1224"/>
        <v/>
      </c>
      <c r="I19053" s="11">
        <f t="shared" si="1227"/>
        <v>0</v>
      </c>
    </row>
    <row r="19054" spans="6:9">
      <c r="F19054" t="str">
        <f t="shared" si="1225"/>
        <v/>
      </c>
      <c r="G19054">
        <f t="shared" si="1226"/>
        <v>0</v>
      </c>
      <c r="H19054" s="11" t="str">
        <f t="shared" si="1224"/>
        <v/>
      </c>
      <c r="I19054" s="11">
        <f t="shared" si="1227"/>
        <v>0</v>
      </c>
    </row>
    <row r="19055" spans="6:9">
      <c r="F19055" t="str">
        <f t="shared" si="1225"/>
        <v/>
      </c>
      <c r="G19055">
        <f t="shared" si="1226"/>
        <v>0</v>
      </c>
      <c r="H19055" s="11" t="str">
        <f t="shared" si="1224"/>
        <v/>
      </c>
      <c r="I19055" s="11">
        <f t="shared" si="1227"/>
        <v>0</v>
      </c>
    </row>
    <row r="19056" spans="6:9">
      <c r="F19056" t="str">
        <f t="shared" si="1225"/>
        <v/>
      </c>
      <c r="G19056">
        <f t="shared" si="1226"/>
        <v>0</v>
      </c>
      <c r="H19056" s="11" t="str">
        <f t="shared" si="1224"/>
        <v/>
      </c>
      <c r="I19056" s="11">
        <f t="shared" si="1227"/>
        <v>0</v>
      </c>
    </row>
    <row r="19057" spans="6:9">
      <c r="F19057" t="str">
        <f t="shared" si="1225"/>
        <v/>
      </c>
      <c r="G19057">
        <f t="shared" si="1226"/>
        <v>0</v>
      </c>
      <c r="H19057" s="11" t="str">
        <f t="shared" si="1224"/>
        <v/>
      </c>
      <c r="I19057" s="11">
        <f t="shared" si="1227"/>
        <v>0</v>
      </c>
    </row>
    <row r="19058" spans="6:9">
      <c r="F19058" t="str">
        <f t="shared" si="1225"/>
        <v/>
      </c>
      <c r="G19058">
        <f t="shared" si="1226"/>
        <v>0</v>
      </c>
      <c r="H19058" s="11" t="str">
        <f t="shared" si="1224"/>
        <v/>
      </c>
      <c r="I19058" s="11">
        <f t="shared" si="1227"/>
        <v>0</v>
      </c>
    </row>
    <row r="19059" spans="6:9">
      <c r="F19059" t="str">
        <f t="shared" si="1225"/>
        <v/>
      </c>
      <c r="G19059">
        <f t="shared" si="1226"/>
        <v>0</v>
      </c>
      <c r="H19059" s="11" t="str">
        <f t="shared" si="1224"/>
        <v/>
      </c>
      <c r="I19059" s="11">
        <f t="shared" si="1227"/>
        <v>0</v>
      </c>
    </row>
    <row r="19060" spans="6:9">
      <c r="F19060" t="str">
        <f t="shared" si="1225"/>
        <v/>
      </c>
      <c r="G19060">
        <f t="shared" si="1226"/>
        <v>0</v>
      </c>
      <c r="H19060" s="11" t="str">
        <f t="shared" si="1224"/>
        <v/>
      </c>
      <c r="I19060" s="11">
        <f t="shared" si="1227"/>
        <v>0</v>
      </c>
    </row>
    <row r="19061" spans="6:9">
      <c r="F19061" t="str">
        <f t="shared" si="1225"/>
        <v/>
      </c>
      <c r="G19061">
        <f t="shared" si="1226"/>
        <v>0</v>
      </c>
      <c r="H19061" s="11" t="str">
        <f t="shared" si="1224"/>
        <v/>
      </c>
      <c r="I19061" s="11">
        <f t="shared" si="1227"/>
        <v>0</v>
      </c>
    </row>
    <row r="19062" spans="6:9">
      <c r="F19062" t="str">
        <f t="shared" si="1225"/>
        <v/>
      </c>
      <c r="G19062">
        <f t="shared" si="1226"/>
        <v>0</v>
      </c>
      <c r="H19062" s="11" t="str">
        <f t="shared" si="1224"/>
        <v/>
      </c>
      <c r="I19062" s="11">
        <f t="shared" si="1227"/>
        <v>0</v>
      </c>
    </row>
    <row r="19063" spans="6:9">
      <c r="F19063" t="str">
        <f t="shared" si="1225"/>
        <v/>
      </c>
      <c r="G19063">
        <f t="shared" si="1226"/>
        <v>0</v>
      </c>
      <c r="H19063" s="11" t="str">
        <f t="shared" si="1224"/>
        <v/>
      </c>
      <c r="I19063" s="11">
        <f t="shared" si="1227"/>
        <v>0</v>
      </c>
    </row>
    <row r="19064" spans="6:9">
      <c r="F19064" t="str">
        <f t="shared" si="1225"/>
        <v/>
      </c>
      <c r="G19064">
        <f t="shared" si="1226"/>
        <v>0</v>
      </c>
      <c r="H19064" s="11" t="str">
        <f t="shared" si="1224"/>
        <v/>
      </c>
      <c r="I19064" s="11">
        <f t="shared" si="1227"/>
        <v>0</v>
      </c>
    </row>
    <row r="19065" spans="6:9">
      <c r="F19065" t="str">
        <f t="shared" si="1225"/>
        <v/>
      </c>
      <c r="G19065">
        <f t="shared" si="1226"/>
        <v>0</v>
      </c>
      <c r="H19065" s="11" t="str">
        <f t="shared" si="1224"/>
        <v/>
      </c>
      <c r="I19065" s="11">
        <f t="shared" si="1227"/>
        <v>0</v>
      </c>
    </row>
    <row r="19066" spans="6:9">
      <c r="F19066" t="str">
        <f t="shared" si="1225"/>
        <v/>
      </c>
      <c r="G19066">
        <f t="shared" si="1226"/>
        <v>0</v>
      </c>
      <c r="H19066" s="11" t="str">
        <f t="shared" si="1224"/>
        <v/>
      </c>
      <c r="I19066" s="11">
        <f t="shared" si="1227"/>
        <v>0</v>
      </c>
    </row>
    <row r="19067" spans="6:9">
      <c r="F19067" t="str">
        <f t="shared" si="1225"/>
        <v/>
      </c>
      <c r="G19067">
        <f t="shared" si="1226"/>
        <v>0</v>
      </c>
      <c r="H19067" s="11" t="str">
        <f t="shared" si="1224"/>
        <v/>
      </c>
      <c r="I19067" s="11">
        <f t="shared" si="1227"/>
        <v>0</v>
      </c>
    </row>
    <row r="19068" spans="6:9">
      <c r="F19068" t="str">
        <f t="shared" si="1225"/>
        <v/>
      </c>
      <c r="G19068">
        <f t="shared" si="1226"/>
        <v>0</v>
      </c>
      <c r="H19068" s="11" t="str">
        <f t="shared" si="1224"/>
        <v/>
      </c>
      <c r="I19068" s="11">
        <f t="shared" si="1227"/>
        <v>0</v>
      </c>
    </row>
    <row r="19069" spans="6:9">
      <c r="F19069" t="str">
        <f t="shared" si="1225"/>
        <v/>
      </c>
      <c r="G19069">
        <f t="shared" si="1226"/>
        <v>0</v>
      </c>
      <c r="H19069" s="11" t="str">
        <f t="shared" si="1224"/>
        <v/>
      </c>
      <c r="I19069" s="11">
        <f t="shared" si="1227"/>
        <v>0</v>
      </c>
    </row>
    <row r="19070" spans="6:9">
      <c r="F19070" t="str">
        <f t="shared" si="1225"/>
        <v/>
      </c>
      <c r="G19070">
        <f t="shared" si="1226"/>
        <v>0</v>
      </c>
      <c r="H19070" s="11" t="str">
        <f t="shared" si="1224"/>
        <v/>
      </c>
      <c r="I19070" s="11">
        <f t="shared" si="1227"/>
        <v>0</v>
      </c>
    </row>
    <row r="19071" spans="6:9">
      <c r="F19071" t="str">
        <f t="shared" si="1225"/>
        <v/>
      </c>
      <c r="G19071">
        <f t="shared" si="1226"/>
        <v>0</v>
      </c>
      <c r="H19071" s="11" t="str">
        <f t="shared" si="1224"/>
        <v/>
      </c>
      <c r="I19071" s="11">
        <f t="shared" si="1227"/>
        <v>0</v>
      </c>
    </row>
    <row r="19072" spans="6:9">
      <c r="F19072" t="str">
        <f t="shared" si="1225"/>
        <v/>
      </c>
      <c r="G19072">
        <f t="shared" si="1226"/>
        <v>0</v>
      </c>
      <c r="H19072" s="11" t="str">
        <f t="shared" si="1224"/>
        <v/>
      </c>
      <c r="I19072" s="11">
        <f t="shared" si="1227"/>
        <v>0</v>
      </c>
    </row>
    <row r="19073" spans="6:9">
      <c r="F19073" t="str">
        <f t="shared" si="1225"/>
        <v/>
      </c>
      <c r="G19073">
        <f t="shared" si="1226"/>
        <v>0</v>
      </c>
      <c r="H19073" s="11" t="str">
        <f t="shared" si="1224"/>
        <v/>
      </c>
      <c r="I19073" s="11">
        <f t="shared" si="1227"/>
        <v>0</v>
      </c>
    </row>
    <row r="19074" spans="6:9">
      <c r="F19074" t="str">
        <f t="shared" si="1225"/>
        <v/>
      </c>
      <c r="G19074">
        <f t="shared" si="1226"/>
        <v>0</v>
      </c>
      <c r="H19074" s="11" t="str">
        <f t="shared" ref="H19074:H19137" si="1228">IFERROR(HLOOKUP($A19074,$N$85:$S$86,2,0),"")</f>
        <v/>
      </c>
      <c r="I19074" s="11">
        <f t="shared" si="1227"/>
        <v>0</v>
      </c>
    </row>
    <row r="19075" spans="6:9">
      <c r="F19075" t="str">
        <f t="shared" ref="F19075:F19138" si="1229">IFERROR(HLOOKUP($A19075,$N$40:$S$41,2,0),"")</f>
        <v/>
      </c>
      <c r="G19075">
        <f t="shared" ref="G19075:G19138" si="1230">IFERROR(IF(D19075&gt;F19075,(D19075-F19075)^2,0),0)</f>
        <v>0</v>
      </c>
      <c r="H19075" s="11" t="str">
        <f t="shared" si="1228"/>
        <v/>
      </c>
      <c r="I19075" s="11">
        <f t="shared" ref="I19075:I19138" si="1231">IFERROR(IF(D19075&gt;H19075,(D19075-H19075)^2,0),0)</f>
        <v>0</v>
      </c>
    </row>
    <row r="19076" spans="6:9">
      <c r="F19076" t="str">
        <f t="shared" si="1229"/>
        <v/>
      </c>
      <c r="G19076">
        <f t="shared" si="1230"/>
        <v>0</v>
      </c>
      <c r="H19076" s="11" t="str">
        <f t="shared" si="1228"/>
        <v/>
      </c>
      <c r="I19076" s="11">
        <f t="shared" si="1231"/>
        <v>0</v>
      </c>
    </row>
    <row r="19077" spans="6:9">
      <c r="F19077" t="str">
        <f t="shared" si="1229"/>
        <v/>
      </c>
      <c r="G19077">
        <f t="shared" si="1230"/>
        <v>0</v>
      </c>
      <c r="H19077" s="11" t="str">
        <f t="shared" si="1228"/>
        <v/>
      </c>
      <c r="I19077" s="11">
        <f t="shared" si="1231"/>
        <v>0</v>
      </c>
    </row>
    <row r="19078" spans="6:9">
      <c r="F19078" t="str">
        <f t="shared" si="1229"/>
        <v/>
      </c>
      <c r="G19078">
        <f t="shared" si="1230"/>
        <v>0</v>
      </c>
      <c r="H19078" s="11" t="str">
        <f t="shared" si="1228"/>
        <v/>
      </c>
      <c r="I19078" s="11">
        <f t="shared" si="1231"/>
        <v>0</v>
      </c>
    </row>
    <row r="19079" spans="6:9">
      <c r="F19079" t="str">
        <f t="shared" si="1229"/>
        <v/>
      </c>
      <c r="G19079">
        <f t="shared" si="1230"/>
        <v>0</v>
      </c>
      <c r="H19079" s="11" t="str">
        <f t="shared" si="1228"/>
        <v/>
      </c>
      <c r="I19079" s="11">
        <f t="shared" si="1231"/>
        <v>0</v>
      </c>
    </row>
    <row r="19080" spans="6:9">
      <c r="F19080" t="str">
        <f t="shared" si="1229"/>
        <v/>
      </c>
      <c r="G19080">
        <f t="shared" si="1230"/>
        <v>0</v>
      </c>
      <c r="H19080" s="11" t="str">
        <f t="shared" si="1228"/>
        <v/>
      </c>
      <c r="I19080" s="11">
        <f t="shared" si="1231"/>
        <v>0</v>
      </c>
    </row>
    <row r="19081" spans="6:9">
      <c r="F19081" t="str">
        <f t="shared" si="1229"/>
        <v/>
      </c>
      <c r="G19081">
        <f t="shared" si="1230"/>
        <v>0</v>
      </c>
      <c r="H19081" s="11" t="str">
        <f t="shared" si="1228"/>
        <v/>
      </c>
      <c r="I19081" s="11">
        <f t="shared" si="1231"/>
        <v>0</v>
      </c>
    </row>
    <row r="19082" spans="6:9">
      <c r="F19082" t="str">
        <f t="shared" si="1229"/>
        <v/>
      </c>
      <c r="G19082">
        <f t="shared" si="1230"/>
        <v>0</v>
      </c>
      <c r="H19082" s="11" t="str">
        <f t="shared" si="1228"/>
        <v/>
      </c>
      <c r="I19082" s="11">
        <f t="shared" si="1231"/>
        <v>0</v>
      </c>
    </row>
    <row r="19083" spans="6:9">
      <c r="F19083" t="str">
        <f t="shared" si="1229"/>
        <v/>
      </c>
      <c r="G19083">
        <f t="shared" si="1230"/>
        <v>0</v>
      </c>
      <c r="H19083" s="11" t="str">
        <f t="shared" si="1228"/>
        <v/>
      </c>
      <c r="I19083" s="11">
        <f t="shared" si="1231"/>
        <v>0</v>
      </c>
    </row>
    <row r="19084" spans="6:9">
      <c r="F19084" t="str">
        <f t="shared" si="1229"/>
        <v/>
      </c>
      <c r="G19084">
        <f t="shared" si="1230"/>
        <v>0</v>
      </c>
      <c r="H19084" s="11" t="str">
        <f t="shared" si="1228"/>
        <v/>
      </c>
      <c r="I19084" s="11">
        <f t="shared" si="1231"/>
        <v>0</v>
      </c>
    </row>
    <row r="19085" spans="6:9">
      <c r="F19085" t="str">
        <f t="shared" si="1229"/>
        <v/>
      </c>
      <c r="G19085">
        <f t="shared" si="1230"/>
        <v>0</v>
      </c>
      <c r="H19085" s="11" t="str">
        <f t="shared" si="1228"/>
        <v/>
      </c>
      <c r="I19085" s="11">
        <f t="shared" si="1231"/>
        <v>0</v>
      </c>
    </row>
    <row r="19086" spans="6:9">
      <c r="F19086" t="str">
        <f t="shared" si="1229"/>
        <v/>
      </c>
      <c r="G19086">
        <f t="shared" si="1230"/>
        <v>0</v>
      </c>
      <c r="H19086" s="11" t="str">
        <f t="shared" si="1228"/>
        <v/>
      </c>
      <c r="I19086" s="11">
        <f t="shared" si="1231"/>
        <v>0</v>
      </c>
    </row>
    <row r="19087" spans="6:9">
      <c r="F19087" t="str">
        <f t="shared" si="1229"/>
        <v/>
      </c>
      <c r="G19087">
        <f t="shared" si="1230"/>
        <v>0</v>
      </c>
      <c r="H19087" s="11" t="str">
        <f t="shared" si="1228"/>
        <v/>
      </c>
      <c r="I19087" s="11">
        <f t="shared" si="1231"/>
        <v>0</v>
      </c>
    </row>
    <row r="19088" spans="6:9">
      <c r="F19088" t="str">
        <f t="shared" si="1229"/>
        <v/>
      </c>
      <c r="G19088">
        <f t="shared" si="1230"/>
        <v>0</v>
      </c>
      <c r="H19088" s="11" t="str">
        <f t="shared" si="1228"/>
        <v/>
      </c>
      <c r="I19088" s="11">
        <f t="shared" si="1231"/>
        <v>0</v>
      </c>
    </row>
    <row r="19089" spans="6:9">
      <c r="F19089" t="str">
        <f t="shared" si="1229"/>
        <v/>
      </c>
      <c r="G19089">
        <f t="shared" si="1230"/>
        <v>0</v>
      </c>
      <c r="H19089" s="11" t="str">
        <f t="shared" si="1228"/>
        <v/>
      </c>
      <c r="I19089" s="11">
        <f t="shared" si="1231"/>
        <v>0</v>
      </c>
    </row>
    <row r="19090" spans="6:9">
      <c r="F19090" t="str">
        <f t="shared" si="1229"/>
        <v/>
      </c>
      <c r="G19090">
        <f t="shared" si="1230"/>
        <v>0</v>
      </c>
      <c r="H19090" s="11" t="str">
        <f t="shared" si="1228"/>
        <v/>
      </c>
      <c r="I19090" s="11">
        <f t="shared" si="1231"/>
        <v>0</v>
      </c>
    </row>
    <row r="19091" spans="6:9">
      <c r="F19091" t="str">
        <f t="shared" si="1229"/>
        <v/>
      </c>
      <c r="G19091">
        <f t="shared" si="1230"/>
        <v>0</v>
      </c>
      <c r="H19091" s="11" t="str">
        <f t="shared" si="1228"/>
        <v/>
      </c>
      <c r="I19091" s="11">
        <f t="shared" si="1231"/>
        <v>0</v>
      </c>
    </row>
    <row r="19092" spans="6:9">
      <c r="F19092" t="str">
        <f t="shared" si="1229"/>
        <v/>
      </c>
      <c r="G19092">
        <f t="shared" si="1230"/>
        <v>0</v>
      </c>
      <c r="H19092" s="11" t="str">
        <f t="shared" si="1228"/>
        <v/>
      </c>
      <c r="I19092" s="11">
        <f t="shared" si="1231"/>
        <v>0</v>
      </c>
    </row>
    <row r="19093" spans="6:9">
      <c r="F19093" t="str">
        <f t="shared" si="1229"/>
        <v/>
      </c>
      <c r="G19093">
        <f t="shared" si="1230"/>
        <v>0</v>
      </c>
      <c r="H19093" s="11" t="str">
        <f t="shared" si="1228"/>
        <v/>
      </c>
      <c r="I19093" s="11">
        <f t="shared" si="1231"/>
        <v>0</v>
      </c>
    </row>
    <row r="19094" spans="6:9">
      <c r="F19094" t="str">
        <f t="shared" si="1229"/>
        <v/>
      </c>
      <c r="G19094">
        <f t="shared" si="1230"/>
        <v>0</v>
      </c>
      <c r="H19094" s="11" t="str">
        <f t="shared" si="1228"/>
        <v/>
      </c>
      <c r="I19094" s="11">
        <f t="shared" si="1231"/>
        <v>0</v>
      </c>
    </row>
    <row r="19095" spans="6:9">
      <c r="F19095" t="str">
        <f t="shared" si="1229"/>
        <v/>
      </c>
      <c r="G19095">
        <f t="shared" si="1230"/>
        <v>0</v>
      </c>
      <c r="H19095" s="11" t="str">
        <f t="shared" si="1228"/>
        <v/>
      </c>
      <c r="I19095" s="11">
        <f t="shared" si="1231"/>
        <v>0</v>
      </c>
    </row>
    <row r="19096" spans="6:9">
      <c r="F19096" t="str">
        <f t="shared" si="1229"/>
        <v/>
      </c>
      <c r="G19096">
        <f t="shared" si="1230"/>
        <v>0</v>
      </c>
      <c r="H19096" s="11" t="str">
        <f t="shared" si="1228"/>
        <v/>
      </c>
      <c r="I19096" s="11">
        <f t="shared" si="1231"/>
        <v>0</v>
      </c>
    </row>
    <row r="19097" spans="6:9">
      <c r="F19097" t="str">
        <f t="shared" si="1229"/>
        <v/>
      </c>
      <c r="G19097">
        <f t="shared" si="1230"/>
        <v>0</v>
      </c>
      <c r="H19097" s="11" t="str">
        <f t="shared" si="1228"/>
        <v/>
      </c>
      <c r="I19097" s="11">
        <f t="shared" si="1231"/>
        <v>0</v>
      </c>
    </row>
    <row r="19098" spans="6:9">
      <c r="F19098" t="str">
        <f t="shared" si="1229"/>
        <v/>
      </c>
      <c r="G19098">
        <f t="shared" si="1230"/>
        <v>0</v>
      </c>
      <c r="H19098" s="11" t="str">
        <f t="shared" si="1228"/>
        <v/>
      </c>
      <c r="I19098" s="11">
        <f t="shared" si="1231"/>
        <v>0</v>
      </c>
    </row>
    <row r="19099" spans="6:9">
      <c r="F19099" t="str">
        <f t="shared" si="1229"/>
        <v/>
      </c>
      <c r="G19099">
        <f t="shared" si="1230"/>
        <v>0</v>
      </c>
      <c r="H19099" s="11" t="str">
        <f t="shared" si="1228"/>
        <v/>
      </c>
      <c r="I19099" s="11">
        <f t="shared" si="1231"/>
        <v>0</v>
      </c>
    </row>
    <row r="19100" spans="6:9">
      <c r="F19100" t="str">
        <f t="shared" si="1229"/>
        <v/>
      </c>
      <c r="G19100">
        <f t="shared" si="1230"/>
        <v>0</v>
      </c>
      <c r="H19100" s="11" t="str">
        <f t="shared" si="1228"/>
        <v/>
      </c>
      <c r="I19100" s="11">
        <f t="shared" si="1231"/>
        <v>0</v>
      </c>
    </row>
    <row r="19101" spans="6:9">
      <c r="F19101" t="str">
        <f t="shared" si="1229"/>
        <v/>
      </c>
      <c r="G19101">
        <f t="shared" si="1230"/>
        <v>0</v>
      </c>
      <c r="H19101" s="11" t="str">
        <f t="shared" si="1228"/>
        <v/>
      </c>
      <c r="I19101" s="11">
        <f t="shared" si="1231"/>
        <v>0</v>
      </c>
    </row>
    <row r="19102" spans="6:9">
      <c r="F19102" t="str">
        <f t="shared" si="1229"/>
        <v/>
      </c>
      <c r="G19102">
        <f t="shared" si="1230"/>
        <v>0</v>
      </c>
      <c r="H19102" s="11" t="str">
        <f t="shared" si="1228"/>
        <v/>
      </c>
      <c r="I19102" s="11">
        <f t="shared" si="1231"/>
        <v>0</v>
      </c>
    </row>
    <row r="19103" spans="6:9">
      <c r="F19103" t="str">
        <f t="shared" si="1229"/>
        <v/>
      </c>
      <c r="G19103">
        <f t="shared" si="1230"/>
        <v>0</v>
      </c>
      <c r="H19103" s="11" t="str">
        <f t="shared" si="1228"/>
        <v/>
      </c>
      <c r="I19103" s="11">
        <f t="shared" si="1231"/>
        <v>0</v>
      </c>
    </row>
    <row r="19104" spans="6:9">
      <c r="F19104" t="str">
        <f t="shared" si="1229"/>
        <v/>
      </c>
      <c r="G19104">
        <f t="shared" si="1230"/>
        <v>0</v>
      </c>
      <c r="H19104" s="11" t="str">
        <f t="shared" si="1228"/>
        <v/>
      </c>
      <c r="I19104" s="11">
        <f t="shared" si="1231"/>
        <v>0</v>
      </c>
    </row>
    <row r="19105" spans="6:9">
      <c r="F19105" t="str">
        <f t="shared" si="1229"/>
        <v/>
      </c>
      <c r="G19105">
        <f t="shared" si="1230"/>
        <v>0</v>
      </c>
      <c r="H19105" s="11" t="str">
        <f t="shared" si="1228"/>
        <v/>
      </c>
      <c r="I19105" s="11">
        <f t="shared" si="1231"/>
        <v>0</v>
      </c>
    </row>
    <row r="19106" spans="6:9">
      <c r="F19106" t="str">
        <f t="shared" si="1229"/>
        <v/>
      </c>
      <c r="G19106">
        <f t="shared" si="1230"/>
        <v>0</v>
      </c>
      <c r="H19106" s="11" t="str">
        <f t="shared" si="1228"/>
        <v/>
      </c>
      <c r="I19106" s="11">
        <f t="shared" si="1231"/>
        <v>0</v>
      </c>
    </row>
    <row r="19107" spans="6:9">
      <c r="F19107" t="str">
        <f t="shared" si="1229"/>
        <v/>
      </c>
      <c r="G19107">
        <f t="shared" si="1230"/>
        <v>0</v>
      </c>
      <c r="H19107" s="11" t="str">
        <f t="shared" si="1228"/>
        <v/>
      </c>
      <c r="I19107" s="11">
        <f t="shared" si="1231"/>
        <v>0</v>
      </c>
    </row>
    <row r="19108" spans="6:9">
      <c r="F19108" t="str">
        <f t="shared" si="1229"/>
        <v/>
      </c>
      <c r="G19108">
        <f t="shared" si="1230"/>
        <v>0</v>
      </c>
      <c r="H19108" s="11" t="str">
        <f t="shared" si="1228"/>
        <v/>
      </c>
      <c r="I19108" s="11">
        <f t="shared" si="1231"/>
        <v>0</v>
      </c>
    </row>
    <row r="19109" spans="6:9">
      <c r="F19109" t="str">
        <f t="shared" si="1229"/>
        <v/>
      </c>
      <c r="G19109">
        <f t="shared" si="1230"/>
        <v>0</v>
      </c>
      <c r="H19109" s="11" t="str">
        <f t="shared" si="1228"/>
        <v/>
      </c>
      <c r="I19109" s="11">
        <f t="shared" si="1231"/>
        <v>0</v>
      </c>
    </row>
    <row r="19110" spans="6:9">
      <c r="F19110" t="str">
        <f t="shared" si="1229"/>
        <v/>
      </c>
      <c r="G19110">
        <f t="shared" si="1230"/>
        <v>0</v>
      </c>
      <c r="H19110" s="11" t="str">
        <f t="shared" si="1228"/>
        <v/>
      </c>
      <c r="I19110" s="11">
        <f t="shared" si="1231"/>
        <v>0</v>
      </c>
    </row>
    <row r="19111" spans="6:9">
      <c r="F19111" t="str">
        <f t="shared" si="1229"/>
        <v/>
      </c>
      <c r="G19111">
        <f t="shared" si="1230"/>
        <v>0</v>
      </c>
      <c r="H19111" s="11" t="str">
        <f t="shared" si="1228"/>
        <v/>
      </c>
      <c r="I19111" s="11">
        <f t="shared" si="1231"/>
        <v>0</v>
      </c>
    </row>
    <row r="19112" spans="6:9">
      <c r="F19112" t="str">
        <f t="shared" si="1229"/>
        <v/>
      </c>
      <c r="G19112">
        <f t="shared" si="1230"/>
        <v>0</v>
      </c>
      <c r="H19112" s="11" t="str">
        <f t="shared" si="1228"/>
        <v/>
      </c>
      <c r="I19112" s="11">
        <f t="shared" si="1231"/>
        <v>0</v>
      </c>
    </row>
    <row r="19113" spans="6:9">
      <c r="F19113" t="str">
        <f t="shared" si="1229"/>
        <v/>
      </c>
      <c r="G19113">
        <f t="shared" si="1230"/>
        <v>0</v>
      </c>
      <c r="H19113" s="11" t="str">
        <f t="shared" si="1228"/>
        <v/>
      </c>
      <c r="I19113" s="11">
        <f t="shared" si="1231"/>
        <v>0</v>
      </c>
    </row>
    <row r="19114" spans="6:9">
      <c r="F19114" t="str">
        <f t="shared" si="1229"/>
        <v/>
      </c>
      <c r="G19114">
        <f t="shared" si="1230"/>
        <v>0</v>
      </c>
      <c r="H19114" s="11" t="str">
        <f t="shared" si="1228"/>
        <v/>
      </c>
      <c r="I19114" s="11">
        <f t="shared" si="1231"/>
        <v>0</v>
      </c>
    </row>
    <row r="19115" spans="6:9">
      <c r="F19115" t="str">
        <f t="shared" si="1229"/>
        <v/>
      </c>
      <c r="G19115">
        <f t="shared" si="1230"/>
        <v>0</v>
      </c>
      <c r="H19115" s="11" t="str">
        <f t="shared" si="1228"/>
        <v/>
      </c>
      <c r="I19115" s="11">
        <f t="shared" si="1231"/>
        <v>0</v>
      </c>
    </row>
    <row r="19116" spans="6:9">
      <c r="F19116" t="str">
        <f t="shared" si="1229"/>
        <v/>
      </c>
      <c r="G19116">
        <f t="shared" si="1230"/>
        <v>0</v>
      </c>
      <c r="H19116" s="11" t="str">
        <f t="shared" si="1228"/>
        <v/>
      </c>
      <c r="I19116" s="11">
        <f t="shared" si="1231"/>
        <v>0</v>
      </c>
    </row>
    <row r="19117" spans="6:9">
      <c r="F19117" t="str">
        <f t="shared" si="1229"/>
        <v/>
      </c>
      <c r="G19117">
        <f t="shared" si="1230"/>
        <v>0</v>
      </c>
      <c r="H19117" s="11" t="str">
        <f t="shared" si="1228"/>
        <v/>
      </c>
      <c r="I19117" s="11">
        <f t="shared" si="1231"/>
        <v>0</v>
      </c>
    </row>
    <row r="19118" spans="6:9">
      <c r="F19118" t="str">
        <f t="shared" si="1229"/>
        <v/>
      </c>
      <c r="G19118">
        <f t="shared" si="1230"/>
        <v>0</v>
      </c>
      <c r="H19118" s="11" t="str">
        <f t="shared" si="1228"/>
        <v/>
      </c>
      <c r="I19118" s="11">
        <f t="shared" si="1231"/>
        <v>0</v>
      </c>
    </row>
    <row r="19119" spans="6:9">
      <c r="F19119" t="str">
        <f t="shared" si="1229"/>
        <v/>
      </c>
      <c r="G19119">
        <f t="shared" si="1230"/>
        <v>0</v>
      </c>
      <c r="H19119" s="11" t="str">
        <f t="shared" si="1228"/>
        <v/>
      </c>
      <c r="I19119" s="11">
        <f t="shared" si="1231"/>
        <v>0</v>
      </c>
    </row>
    <row r="19120" spans="6:9">
      <c r="F19120" t="str">
        <f t="shared" si="1229"/>
        <v/>
      </c>
      <c r="G19120">
        <f t="shared" si="1230"/>
        <v>0</v>
      </c>
      <c r="H19120" s="11" t="str">
        <f t="shared" si="1228"/>
        <v/>
      </c>
      <c r="I19120" s="11">
        <f t="shared" si="1231"/>
        <v>0</v>
      </c>
    </row>
    <row r="19121" spans="6:9">
      <c r="F19121" t="str">
        <f t="shared" si="1229"/>
        <v/>
      </c>
      <c r="G19121">
        <f t="shared" si="1230"/>
        <v>0</v>
      </c>
      <c r="H19121" s="11" t="str">
        <f t="shared" si="1228"/>
        <v/>
      </c>
      <c r="I19121" s="11">
        <f t="shared" si="1231"/>
        <v>0</v>
      </c>
    </row>
    <row r="19122" spans="6:9">
      <c r="F19122" t="str">
        <f t="shared" si="1229"/>
        <v/>
      </c>
      <c r="G19122">
        <f t="shared" si="1230"/>
        <v>0</v>
      </c>
      <c r="H19122" s="11" t="str">
        <f t="shared" si="1228"/>
        <v/>
      </c>
      <c r="I19122" s="11">
        <f t="shared" si="1231"/>
        <v>0</v>
      </c>
    </row>
    <row r="19123" spans="6:9">
      <c r="F19123" t="str">
        <f t="shared" si="1229"/>
        <v/>
      </c>
      <c r="G19123">
        <f t="shared" si="1230"/>
        <v>0</v>
      </c>
      <c r="H19123" s="11" t="str">
        <f t="shared" si="1228"/>
        <v/>
      </c>
      <c r="I19123" s="11">
        <f t="shared" si="1231"/>
        <v>0</v>
      </c>
    </row>
    <row r="19124" spans="6:9">
      <c r="F19124" t="str">
        <f t="shared" si="1229"/>
        <v/>
      </c>
      <c r="G19124">
        <f t="shared" si="1230"/>
        <v>0</v>
      </c>
      <c r="H19124" s="11" t="str">
        <f t="shared" si="1228"/>
        <v/>
      </c>
      <c r="I19124" s="11">
        <f t="shared" si="1231"/>
        <v>0</v>
      </c>
    </row>
    <row r="19125" spans="6:9">
      <c r="F19125" t="str">
        <f t="shared" si="1229"/>
        <v/>
      </c>
      <c r="G19125">
        <f t="shared" si="1230"/>
        <v>0</v>
      </c>
      <c r="H19125" s="11" t="str">
        <f t="shared" si="1228"/>
        <v/>
      </c>
      <c r="I19125" s="11">
        <f t="shared" si="1231"/>
        <v>0</v>
      </c>
    </row>
    <row r="19126" spans="6:9">
      <c r="F19126" t="str">
        <f t="shared" si="1229"/>
        <v/>
      </c>
      <c r="G19126">
        <f t="shared" si="1230"/>
        <v>0</v>
      </c>
      <c r="H19126" s="11" t="str">
        <f t="shared" si="1228"/>
        <v/>
      </c>
      <c r="I19126" s="11">
        <f t="shared" si="1231"/>
        <v>0</v>
      </c>
    </row>
    <row r="19127" spans="6:9">
      <c r="F19127" t="str">
        <f t="shared" si="1229"/>
        <v/>
      </c>
      <c r="G19127">
        <f t="shared" si="1230"/>
        <v>0</v>
      </c>
      <c r="H19127" s="11" t="str">
        <f t="shared" si="1228"/>
        <v/>
      </c>
      <c r="I19127" s="11">
        <f t="shared" si="1231"/>
        <v>0</v>
      </c>
    </row>
    <row r="19128" spans="6:9">
      <c r="F19128" t="str">
        <f t="shared" si="1229"/>
        <v/>
      </c>
      <c r="G19128">
        <f t="shared" si="1230"/>
        <v>0</v>
      </c>
      <c r="H19128" s="11" t="str">
        <f t="shared" si="1228"/>
        <v/>
      </c>
      <c r="I19128" s="11">
        <f t="shared" si="1231"/>
        <v>0</v>
      </c>
    </row>
    <row r="19129" spans="6:9">
      <c r="F19129" t="str">
        <f t="shared" si="1229"/>
        <v/>
      </c>
      <c r="G19129">
        <f t="shared" si="1230"/>
        <v>0</v>
      </c>
      <c r="H19129" s="11" t="str">
        <f t="shared" si="1228"/>
        <v/>
      </c>
      <c r="I19129" s="11">
        <f t="shared" si="1231"/>
        <v>0</v>
      </c>
    </row>
    <row r="19130" spans="6:9">
      <c r="F19130" t="str">
        <f t="shared" si="1229"/>
        <v/>
      </c>
      <c r="G19130">
        <f t="shared" si="1230"/>
        <v>0</v>
      </c>
      <c r="H19130" s="11" t="str">
        <f t="shared" si="1228"/>
        <v/>
      </c>
      <c r="I19130" s="11">
        <f t="shared" si="1231"/>
        <v>0</v>
      </c>
    </row>
    <row r="19131" spans="6:9">
      <c r="F19131" t="str">
        <f t="shared" si="1229"/>
        <v/>
      </c>
      <c r="G19131">
        <f t="shared" si="1230"/>
        <v>0</v>
      </c>
      <c r="H19131" s="11" t="str">
        <f t="shared" si="1228"/>
        <v/>
      </c>
      <c r="I19131" s="11">
        <f t="shared" si="1231"/>
        <v>0</v>
      </c>
    </row>
    <row r="19132" spans="6:9">
      <c r="F19132" t="str">
        <f t="shared" si="1229"/>
        <v/>
      </c>
      <c r="G19132">
        <f t="shared" si="1230"/>
        <v>0</v>
      </c>
      <c r="H19132" s="11" t="str">
        <f t="shared" si="1228"/>
        <v/>
      </c>
      <c r="I19132" s="11">
        <f t="shared" si="1231"/>
        <v>0</v>
      </c>
    </row>
    <row r="19133" spans="6:9">
      <c r="F19133" t="str">
        <f t="shared" si="1229"/>
        <v/>
      </c>
      <c r="G19133">
        <f t="shared" si="1230"/>
        <v>0</v>
      </c>
      <c r="H19133" s="11" t="str">
        <f t="shared" si="1228"/>
        <v/>
      </c>
      <c r="I19133" s="11">
        <f t="shared" si="1231"/>
        <v>0</v>
      </c>
    </row>
    <row r="19134" spans="6:9">
      <c r="F19134" t="str">
        <f t="shared" si="1229"/>
        <v/>
      </c>
      <c r="G19134">
        <f t="shared" si="1230"/>
        <v>0</v>
      </c>
      <c r="H19134" s="11" t="str">
        <f t="shared" si="1228"/>
        <v/>
      </c>
      <c r="I19134" s="11">
        <f t="shared" si="1231"/>
        <v>0</v>
      </c>
    </row>
    <row r="19135" spans="6:9">
      <c r="F19135" t="str">
        <f t="shared" si="1229"/>
        <v/>
      </c>
      <c r="G19135">
        <f t="shared" si="1230"/>
        <v>0</v>
      </c>
      <c r="H19135" s="11" t="str">
        <f t="shared" si="1228"/>
        <v/>
      </c>
      <c r="I19135" s="11">
        <f t="shared" si="1231"/>
        <v>0</v>
      </c>
    </row>
    <row r="19136" spans="6:9">
      <c r="F19136" t="str">
        <f t="shared" si="1229"/>
        <v/>
      </c>
      <c r="G19136">
        <f t="shared" si="1230"/>
        <v>0</v>
      </c>
      <c r="H19136" s="11" t="str">
        <f t="shared" si="1228"/>
        <v/>
      </c>
      <c r="I19136" s="11">
        <f t="shared" si="1231"/>
        <v>0</v>
      </c>
    </row>
    <row r="19137" spans="6:9">
      <c r="F19137" t="str">
        <f t="shared" si="1229"/>
        <v/>
      </c>
      <c r="G19137">
        <f t="shared" si="1230"/>
        <v>0</v>
      </c>
      <c r="H19137" s="11" t="str">
        <f t="shared" si="1228"/>
        <v/>
      </c>
      <c r="I19137" s="11">
        <f t="shared" si="1231"/>
        <v>0</v>
      </c>
    </row>
    <row r="19138" spans="6:9">
      <c r="F19138" t="str">
        <f t="shared" si="1229"/>
        <v/>
      </c>
      <c r="G19138">
        <f t="shared" si="1230"/>
        <v>0</v>
      </c>
      <c r="H19138" s="11" t="str">
        <f t="shared" ref="H19138:H19201" si="1232">IFERROR(HLOOKUP($A19138,$N$85:$S$86,2,0),"")</f>
        <v/>
      </c>
      <c r="I19138" s="11">
        <f t="shared" si="1231"/>
        <v>0</v>
      </c>
    </row>
    <row r="19139" spans="6:9">
      <c r="F19139" t="str">
        <f t="shared" ref="F19139:F19202" si="1233">IFERROR(HLOOKUP($A19139,$N$40:$S$41,2,0),"")</f>
        <v/>
      </c>
      <c r="G19139">
        <f t="shared" ref="G19139:G19202" si="1234">IFERROR(IF(D19139&gt;F19139,(D19139-F19139)^2,0),0)</f>
        <v>0</v>
      </c>
      <c r="H19139" s="11" t="str">
        <f t="shared" si="1232"/>
        <v/>
      </c>
      <c r="I19139" s="11">
        <f t="shared" ref="I19139:I19202" si="1235">IFERROR(IF(D19139&gt;H19139,(D19139-H19139)^2,0),0)</f>
        <v>0</v>
      </c>
    </row>
    <row r="19140" spans="6:9">
      <c r="F19140" t="str">
        <f t="shared" si="1233"/>
        <v/>
      </c>
      <c r="G19140">
        <f t="shared" si="1234"/>
        <v>0</v>
      </c>
      <c r="H19140" s="11" t="str">
        <f t="shared" si="1232"/>
        <v/>
      </c>
      <c r="I19140" s="11">
        <f t="shared" si="1235"/>
        <v>0</v>
      </c>
    </row>
    <row r="19141" spans="6:9">
      <c r="F19141" t="str">
        <f t="shared" si="1233"/>
        <v/>
      </c>
      <c r="G19141">
        <f t="shared" si="1234"/>
        <v>0</v>
      </c>
      <c r="H19141" s="11" t="str">
        <f t="shared" si="1232"/>
        <v/>
      </c>
      <c r="I19141" s="11">
        <f t="shared" si="1235"/>
        <v>0</v>
      </c>
    </row>
    <row r="19142" spans="6:9">
      <c r="F19142" t="str">
        <f t="shared" si="1233"/>
        <v/>
      </c>
      <c r="G19142">
        <f t="shared" si="1234"/>
        <v>0</v>
      </c>
      <c r="H19142" s="11" t="str">
        <f t="shared" si="1232"/>
        <v/>
      </c>
      <c r="I19142" s="11">
        <f t="shared" si="1235"/>
        <v>0</v>
      </c>
    </row>
    <row r="19143" spans="6:9">
      <c r="F19143" t="str">
        <f t="shared" si="1233"/>
        <v/>
      </c>
      <c r="G19143">
        <f t="shared" si="1234"/>
        <v>0</v>
      </c>
      <c r="H19143" s="11" t="str">
        <f t="shared" si="1232"/>
        <v/>
      </c>
      <c r="I19143" s="11">
        <f t="shared" si="1235"/>
        <v>0</v>
      </c>
    </row>
    <row r="19144" spans="6:9">
      <c r="F19144" t="str">
        <f t="shared" si="1233"/>
        <v/>
      </c>
      <c r="G19144">
        <f t="shared" si="1234"/>
        <v>0</v>
      </c>
      <c r="H19144" s="11" t="str">
        <f t="shared" si="1232"/>
        <v/>
      </c>
      <c r="I19144" s="11">
        <f t="shared" si="1235"/>
        <v>0</v>
      </c>
    </row>
    <row r="19145" spans="6:9">
      <c r="F19145" t="str">
        <f t="shared" si="1233"/>
        <v/>
      </c>
      <c r="G19145">
        <f t="shared" si="1234"/>
        <v>0</v>
      </c>
      <c r="H19145" s="11" t="str">
        <f t="shared" si="1232"/>
        <v/>
      </c>
      <c r="I19145" s="11">
        <f t="shared" si="1235"/>
        <v>0</v>
      </c>
    </row>
    <row r="19146" spans="6:9">
      <c r="F19146" t="str">
        <f t="shared" si="1233"/>
        <v/>
      </c>
      <c r="G19146">
        <f t="shared" si="1234"/>
        <v>0</v>
      </c>
      <c r="H19146" s="11" t="str">
        <f t="shared" si="1232"/>
        <v/>
      </c>
      <c r="I19146" s="11">
        <f t="shared" si="1235"/>
        <v>0</v>
      </c>
    </row>
    <row r="19147" spans="6:9">
      <c r="F19147" t="str">
        <f t="shared" si="1233"/>
        <v/>
      </c>
      <c r="G19147">
        <f t="shared" si="1234"/>
        <v>0</v>
      </c>
      <c r="H19147" s="11" t="str">
        <f t="shared" si="1232"/>
        <v/>
      </c>
      <c r="I19147" s="11">
        <f t="shared" si="1235"/>
        <v>0</v>
      </c>
    </row>
    <row r="19148" spans="6:9">
      <c r="F19148" t="str">
        <f t="shared" si="1233"/>
        <v/>
      </c>
      <c r="G19148">
        <f t="shared" si="1234"/>
        <v>0</v>
      </c>
      <c r="H19148" s="11" t="str">
        <f t="shared" si="1232"/>
        <v/>
      </c>
      <c r="I19148" s="11">
        <f t="shared" si="1235"/>
        <v>0</v>
      </c>
    </row>
    <row r="19149" spans="6:9">
      <c r="F19149" t="str">
        <f t="shared" si="1233"/>
        <v/>
      </c>
      <c r="G19149">
        <f t="shared" si="1234"/>
        <v>0</v>
      </c>
      <c r="H19149" s="11" t="str">
        <f t="shared" si="1232"/>
        <v/>
      </c>
      <c r="I19149" s="11">
        <f t="shared" si="1235"/>
        <v>0</v>
      </c>
    </row>
    <row r="19150" spans="6:9">
      <c r="F19150" t="str">
        <f t="shared" si="1233"/>
        <v/>
      </c>
      <c r="G19150">
        <f t="shared" si="1234"/>
        <v>0</v>
      </c>
      <c r="H19150" s="11" t="str">
        <f t="shared" si="1232"/>
        <v/>
      </c>
      <c r="I19150" s="11">
        <f t="shared" si="1235"/>
        <v>0</v>
      </c>
    </row>
    <row r="19151" spans="6:9">
      <c r="F19151" t="str">
        <f t="shared" si="1233"/>
        <v/>
      </c>
      <c r="G19151">
        <f t="shared" si="1234"/>
        <v>0</v>
      </c>
      <c r="H19151" s="11" t="str">
        <f t="shared" si="1232"/>
        <v/>
      </c>
      <c r="I19151" s="11">
        <f t="shared" si="1235"/>
        <v>0</v>
      </c>
    </row>
    <row r="19152" spans="6:9">
      <c r="F19152" t="str">
        <f t="shared" si="1233"/>
        <v/>
      </c>
      <c r="G19152">
        <f t="shared" si="1234"/>
        <v>0</v>
      </c>
      <c r="H19152" s="11" t="str">
        <f t="shared" si="1232"/>
        <v/>
      </c>
      <c r="I19152" s="11">
        <f t="shared" si="1235"/>
        <v>0</v>
      </c>
    </row>
    <row r="19153" spans="6:9">
      <c r="F19153" t="str">
        <f t="shared" si="1233"/>
        <v/>
      </c>
      <c r="G19153">
        <f t="shared" si="1234"/>
        <v>0</v>
      </c>
      <c r="H19153" s="11" t="str">
        <f t="shared" si="1232"/>
        <v/>
      </c>
      <c r="I19153" s="11">
        <f t="shared" si="1235"/>
        <v>0</v>
      </c>
    </row>
    <row r="19154" spans="6:9">
      <c r="F19154" t="str">
        <f t="shared" si="1233"/>
        <v/>
      </c>
      <c r="G19154">
        <f t="shared" si="1234"/>
        <v>0</v>
      </c>
      <c r="H19154" s="11" t="str">
        <f t="shared" si="1232"/>
        <v/>
      </c>
      <c r="I19154" s="11">
        <f t="shared" si="1235"/>
        <v>0</v>
      </c>
    </row>
    <row r="19155" spans="6:9">
      <c r="F19155" t="str">
        <f t="shared" si="1233"/>
        <v/>
      </c>
      <c r="G19155">
        <f t="shared" si="1234"/>
        <v>0</v>
      </c>
      <c r="H19155" s="11" t="str">
        <f t="shared" si="1232"/>
        <v/>
      </c>
      <c r="I19155" s="11">
        <f t="shared" si="1235"/>
        <v>0</v>
      </c>
    </row>
    <row r="19156" spans="6:9">
      <c r="F19156" t="str">
        <f t="shared" si="1233"/>
        <v/>
      </c>
      <c r="G19156">
        <f t="shared" si="1234"/>
        <v>0</v>
      </c>
      <c r="H19156" s="11" t="str">
        <f t="shared" si="1232"/>
        <v/>
      </c>
      <c r="I19156" s="11">
        <f t="shared" si="1235"/>
        <v>0</v>
      </c>
    </row>
    <row r="19157" spans="6:9">
      <c r="F19157" t="str">
        <f t="shared" si="1233"/>
        <v/>
      </c>
      <c r="G19157">
        <f t="shared" si="1234"/>
        <v>0</v>
      </c>
      <c r="H19157" s="11" t="str">
        <f t="shared" si="1232"/>
        <v/>
      </c>
      <c r="I19157" s="11">
        <f t="shared" si="1235"/>
        <v>0</v>
      </c>
    </row>
    <row r="19158" spans="6:9">
      <c r="F19158" t="str">
        <f t="shared" si="1233"/>
        <v/>
      </c>
      <c r="G19158">
        <f t="shared" si="1234"/>
        <v>0</v>
      </c>
      <c r="H19158" s="11" t="str">
        <f t="shared" si="1232"/>
        <v/>
      </c>
      <c r="I19158" s="11">
        <f t="shared" si="1235"/>
        <v>0</v>
      </c>
    </row>
    <row r="19159" spans="6:9">
      <c r="F19159" t="str">
        <f t="shared" si="1233"/>
        <v/>
      </c>
      <c r="G19159">
        <f t="shared" si="1234"/>
        <v>0</v>
      </c>
      <c r="H19159" s="11" t="str">
        <f t="shared" si="1232"/>
        <v/>
      </c>
      <c r="I19159" s="11">
        <f t="shared" si="1235"/>
        <v>0</v>
      </c>
    </row>
    <row r="19160" spans="6:9">
      <c r="F19160" t="str">
        <f t="shared" si="1233"/>
        <v/>
      </c>
      <c r="G19160">
        <f t="shared" si="1234"/>
        <v>0</v>
      </c>
      <c r="H19160" s="11" t="str">
        <f t="shared" si="1232"/>
        <v/>
      </c>
      <c r="I19160" s="11">
        <f t="shared" si="1235"/>
        <v>0</v>
      </c>
    </row>
    <row r="19161" spans="6:9">
      <c r="F19161" t="str">
        <f t="shared" si="1233"/>
        <v/>
      </c>
      <c r="G19161">
        <f t="shared" si="1234"/>
        <v>0</v>
      </c>
      <c r="H19161" s="11" t="str">
        <f t="shared" si="1232"/>
        <v/>
      </c>
      <c r="I19161" s="11">
        <f t="shared" si="1235"/>
        <v>0</v>
      </c>
    </row>
    <row r="19162" spans="6:9">
      <c r="F19162" t="str">
        <f t="shared" si="1233"/>
        <v/>
      </c>
      <c r="G19162">
        <f t="shared" si="1234"/>
        <v>0</v>
      </c>
      <c r="H19162" s="11" t="str">
        <f t="shared" si="1232"/>
        <v/>
      </c>
      <c r="I19162" s="11">
        <f t="shared" si="1235"/>
        <v>0</v>
      </c>
    </row>
    <row r="19163" spans="6:9">
      <c r="F19163" t="str">
        <f t="shared" si="1233"/>
        <v/>
      </c>
      <c r="G19163">
        <f t="shared" si="1234"/>
        <v>0</v>
      </c>
      <c r="H19163" s="11" t="str">
        <f t="shared" si="1232"/>
        <v/>
      </c>
      <c r="I19163" s="11">
        <f t="shared" si="1235"/>
        <v>0</v>
      </c>
    </row>
    <row r="19164" spans="6:9">
      <c r="F19164" t="str">
        <f t="shared" si="1233"/>
        <v/>
      </c>
      <c r="G19164">
        <f t="shared" si="1234"/>
        <v>0</v>
      </c>
      <c r="H19164" s="11" t="str">
        <f t="shared" si="1232"/>
        <v/>
      </c>
      <c r="I19164" s="11">
        <f t="shared" si="1235"/>
        <v>0</v>
      </c>
    </row>
    <row r="19165" spans="6:9">
      <c r="F19165" t="str">
        <f t="shared" si="1233"/>
        <v/>
      </c>
      <c r="G19165">
        <f t="shared" si="1234"/>
        <v>0</v>
      </c>
      <c r="H19165" s="11" t="str">
        <f t="shared" si="1232"/>
        <v/>
      </c>
      <c r="I19165" s="11">
        <f t="shared" si="1235"/>
        <v>0</v>
      </c>
    </row>
    <row r="19166" spans="6:9">
      <c r="F19166" t="str">
        <f t="shared" si="1233"/>
        <v/>
      </c>
      <c r="G19166">
        <f t="shared" si="1234"/>
        <v>0</v>
      </c>
      <c r="H19166" s="11" t="str">
        <f t="shared" si="1232"/>
        <v/>
      </c>
      <c r="I19166" s="11">
        <f t="shared" si="1235"/>
        <v>0</v>
      </c>
    </row>
    <row r="19167" spans="6:9">
      <c r="F19167" t="str">
        <f t="shared" si="1233"/>
        <v/>
      </c>
      <c r="G19167">
        <f t="shared" si="1234"/>
        <v>0</v>
      </c>
      <c r="H19167" s="11" t="str">
        <f t="shared" si="1232"/>
        <v/>
      </c>
      <c r="I19167" s="11">
        <f t="shared" si="1235"/>
        <v>0</v>
      </c>
    </row>
    <row r="19168" spans="6:9">
      <c r="F19168" t="str">
        <f t="shared" si="1233"/>
        <v/>
      </c>
      <c r="G19168">
        <f t="shared" si="1234"/>
        <v>0</v>
      </c>
      <c r="H19168" s="11" t="str">
        <f t="shared" si="1232"/>
        <v/>
      </c>
      <c r="I19168" s="11">
        <f t="shared" si="1235"/>
        <v>0</v>
      </c>
    </row>
    <row r="19169" spans="6:9">
      <c r="F19169" t="str">
        <f t="shared" si="1233"/>
        <v/>
      </c>
      <c r="G19169">
        <f t="shared" si="1234"/>
        <v>0</v>
      </c>
      <c r="H19169" s="11" t="str">
        <f t="shared" si="1232"/>
        <v/>
      </c>
      <c r="I19169" s="11">
        <f t="shared" si="1235"/>
        <v>0</v>
      </c>
    </row>
    <row r="19170" spans="6:9">
      <c r="F19170" t="str">
        <f t="shared" si="1233"/>
        <v/>
      </c>
      <c r="G19170">
        <f t="shared" si="1234"/>
        <v>0</v>
      </c>
      <c r="H19170" s="11" t="str">
        <f t="shared" si="1232"/>
        <v/>
      </c>
      <c r="I19170" s="11">
        <f t="shared" si="1235"/>
        <v>0</v>
      </c>
    </row>
    <row r="19171" spans="6:9">
      <c r="F19171" t="str">
        <f t="shared" si="1233"/>
        <v/>
      </c>
      <c r="G19171">
        <f t="shared" si="1234"/>
        <v>0</v>
      </c>
      <c r="H19171" s="11" t="str">
        <f t="shared" si="1232"/>
        <v/>
      </c>
      <c r="I19171" s="11">
        <f t="shared" si="1235"/>
        <v>0</v>
      </c>
    </row>
    <row r="19172" spans="6:9">
      <c r="F19172" t="str">
        <f t="shared" si="1233"/>
        <v/>
      </c>
      <c r="G19172">
        <f t="shared" si="1234"/>
        <v>0</v>
      </c>
      <c r="H19172" s="11" t="str">
        <f t="shared" si="1232"/>
        <v/>
      </c>
      <c r="I19172" s="11">
        <f t="shared" si="1235"/>
        <v>0</v>
      </c>
    </row>
    <row r="19173" spans="6:9">
      <c r="F19173" t="str">
        <f t="shared" si="1233"/>
        <v/>
      </c>
      <c r="G19173">
        <f t="shared" si="1234"/>
        <v>0</v>
      </c>
      <c r="H19173" s="11" t="str">
        <f t="shared" si="1232"/>
        <v/>
      </c>
      <c r="I19173" s="11">
        <f t="shared" si="1235"/>
        <v>0</v>
      </c>
    </row>
    <row r="19174" spans="6:9">
      <c r="F19174" t="str">
        <f t="shared" si="1233"/>
        <v/>
      </c>
      <c r="G19174">
        <f t="shared" si="1234"/>
        <v>0</v>
      </c>
      <c r="H19174" s="11" t="str">
        <f t="shared" si="1232"/>
        <v/>
      </c>
      <c r="I19174" s="11">
        <f t="shared" si="1235"/>
        <v>0</v>
      </c>
    </row>
    <row r="19175" spans="6:9">
      <c r="F19175" t="str">
        <f t="shared" si="1233"/>
        <v/>
      </c>
      <c r="G19175">
        <f t="shared" si="1234"/>
        <v>0</v>
      </c>
      <c r="H19175" s="11" t="str">
        <f t="shared" si="1232"/>
        <v/>
      </c>
      <c r="I19175" s="11">
        <f t="shared" si="1235"/>
        <v>0</v>
      </c>
    </row>
    <row r="19176" spans="6:9">
      <c r="F19176" t="str">
        <f t="shared" si="1233"/>
        <v/>
      </c>
      <c r="G19176">
        <f t="shared" si="1234"/>
        <v>0</v>
      </c>
      <c r="H19176" s="11" t="str">
        <f t="shared" si="1232"/>
        <v/>
      </c>
      <c r="I19176" s="11">
        <f t="shared" si="1235"/>
        <v>0</v>
      </c>
    </row>
    <row r="19177" spans="6:9">
      <c r="F19177" t="str">
        <f t="shared" si="1233"/>
        <v/>
      </c>
      <c r="G19177">
        <f t="shared" si="1234"/>
        <v>0</v>
      </c>
      <c r="H19177" s="11" t="str">
        <f t="shared" si="1232"/>
        <v/>
      </c>
      <c r="I19177" s="11">
        <f t="shared" si="1235"/>
        <v>0</v>
      </c>
    </row>
    <row r="19178" spans="6:9">
      <c r="F19178" t="str">
        <f t="shared" si="1233"/>
        <v/>
      </c>
      <c r="G19178">
        <f t="shared" si="1234"/>
        <v>0</v>
      </c>
      <c r="H19178" s="11" t="str">
        <f t="shared" si="1232"/>
        <v/>
      </c>
      <c r="I19178" s="11">
        <f t="shared" si="1235"/>
        <v>0</v>
      </c>
    </row>
    <row r="19179" spans="6:9">
      <c r="F19179" t="str">
        <f t="shared" si="1233"/>
        <v/>
      </c>
      <c r="G19179">
        <f t="shared" si="1234"/>
        <v>0</v>
      </c>
      <c r="H19179" s="11" t="str">
        <f t="shared" si="1232"/>
        <v/>
      </c>
      <c r="I19179" s="11">
        <f t="shared" si="1235"/>
        <v>0</v>
      </c>
    </row>
    <row r="19180" spans="6:9">
      <c r="F19180" t="str">
        <f t="shared" si="1233"/>
        <v/>
      </c>
      <c r="G19180">
        <f t="shared" si="1234"/>
        <v>0</v>
      </c>
      <c r="H19180" s="11" t="str">
        <f t="shared" si="1232"/>
        <v/>
      </c>
      <c r="I19180" s="11">
        <f t="shared" si="1235"/>
        <v>0</v>
      </c>
    </row>
    <row r="19181" spans="6:9">
      <c r="F19181" t="str">
        <f t="shared" si="1233"/>
        <v/>
      </c>
      <c r="G19181">
        <f t="shared" si="1234"/>
        <v>0</v>
      </c>
      <c r="H19181" s="11" t="str">
        <f t="shared" si="1232"/>
        <v/>
      </c>
      <c r="I19181" s="11">
        <f t="shared" si="1235"/>
        <v>0</v>
      </c>
    </row>
    <row r="19182" spans="6:9">
      <c r="F19182" t="str">
        <f t="shared" si="1233"/>
        <v/>
      </c>
      <c r="G19182">
        <f t="shared" si="1234"/>
        <v>0</v>
      </c>
      <c r="H19182" s="11" t="str">
        <f t="shared" si="1232"/>
        <v/>
      </c>
      <c r="I19182" s="11">
        <f t="shared" si="1235"/>
        <v>0</v>
      </c>
    </row>
    <row r="19183" spans="6:9">
      <c r="F19183" t="str">
        <f t="shared" si="1233"/>
        <v/>
      </c>
      <c r="G19183">
        <f t="shared" si="1234"/>
        <v>0</v>
      </c>
      <c r="H19183" s="11" t="str">
        <f t="shared" si="1232"/>
        <v/>
      </c>
      <c r="I19183" s="11">
        <f t="shared" si="1235"/>
        <v>0</v>
      </c>
    </row>
    <row r="19184" spans="6:9">
      <c r="F19184" t="str">
        <f t="shared" si="1233"/>
        <v/>
      </c>
      <c r="G19184">
        <f t="shared" si="1234"/>
        <v>0</v>
      </c>
      <c r="H19184" s="11" t="str">
        <f t="shared" si="1232"/>
        <v/>
      </c>
      <c r="I19184" s="11">
        <f t="shared" si="1235"/>
        <v>0</v>
      </c>
    </row>
    <row r="19185" spans="6:9">
      <c r="F19185" t="str">
        <f t="shared" si="1233"/>
        <v/>
      </c>
      <c r="G19185">
        <f t="shared" si="1234"/>
        <v>0</v>
      </c>
      <c r="H19185" s="11" t="str">
        <f t="shared" si="1232"/>
        <v/>
      </c>
      <c r="I19185" s="11">
        <f t="shared" si="1235"/>
        <v>0</v>
      </c>
    </row>
    <row r="19186" spans="6:9">
      <c r="F19186" t="str">
        <f t="shared" si="1233"/>
        <v/>
      </c>
      <c r="G19186">
        <f t="shared" si="1234"/>
        <v>0</v>
      </c>
      <c r="H19186" s="11" t="str">
        <f t="shared" si="1232"/>
        <v/>
      </c>
      <c r="I19186" s="11">
        <f t="shared" si="1235"/>
        <v>0</v>
      </c>
    </row>
    <row r="19187" spans="6:9">
      <c r="F19187" t="str">
        <f t="shared" si="1233"/>
        <v/>
      </c>
      <c r="G19187">
        <f t="shared" si="1234"/>
        <v>0</v>
      </c>
      <c r="H19187" s="11" t="str">
        <f t="shared" si="1232"/>
        <v/>
      </c>
      <c r="I19187" s="11">
        <f t="shared" si="1235"/>
        <v>0</v>
      </c>
    </row>
    <row r="19188" spans="6:9">
      <c r="F19188" t="str">
        <f t="shared" si="1233"/>
        <v/>
      </c>
      <c r="G19188">
        <f t="shared" si="1234"/>
        <v>0</v>
      </c>
      <c r="H19188" s="11" t="str">
        <f t="shared" si="1232"/>
        <v/>
      </c>
      <c r="I19188" s="11">
        <f t="shared" si="1235"/>
        <v>0</v>
      </c>
    </row>
    <row r="19189" spans="6:9">
      <c r="F19189" t="str">
        <f t="shared" si="1233"/>
        <v/>
      </c>
      <c r="G19189">
        <f t="shared" si="1234"/>
        <v>0</v>
      </c>
      <c r="H19189" s="11" t="str">
        <f t="shared" si="1232"/>
        <v/>
      </c>
      <c r="I19189" s="11">
        <f t="shared" si="1235"/>
        <v>0</v>
      </c>
    </row>
    <row r="19190" spans="6:9">
      <c r="F19190" t="str">
        <f t="shared" si="1233"/>
        <v/>
      </c>
      <c r="G19190">
        <f t="shared" si="1234"/>
        <v>0</v>
      </c>
      <c r="H19190" s="11" t="str">
        <f t="shared" si="1232"/>
        <v/>
      </c>
      <c r="I19190" s="11">
        <f t="shared" si="1235"/>
        <v>0</v>
      </c>
    </row>
    <row r="19191" spans="6:9">
      <c r="F19191" t="str">
        <f t="shared" si="1233"/>
        <v/>
      </c>
      <c r="G19191">
        <f t="shared" si="1234"/>
        <v>0</v>
      </c>
      <c r="H19191" s="11" t="str">
        <f t="shared" si="1232"/>
        <v/>
      </c>
      <c r="I19191" s="11">
        <f t="shared" si="1235"/>
        <v>0</v>
      </c>
    </row>
    <row r="19192" spans="6:9">
      <c r="F19192" t="str">
        <f t="shared" si="1233"/>
        <v/>
      </c>
      <c r="G19192">
        <f t="shared" si="1234"/>
        <v>0</v>
      </c>
      <c r="H19192" s="11" t="str">
        <f t="shared" si="1232"/>
        <v/>
      </c>
      <c r="I19192" s="11">
        <f t="shared" si="1235"/>
        <v>0</v>
      </c>
    </row>
    <row r="19193" spans="6:9">
      <c r="F19193" t="str">
        <f t="shared" si="1233"/>
        <v/>
      </c>
      <c r="G19193">
        <f t="shared" si="1234"/>
        <v>0</v>
      </c>
      <c r="H19193" s="11" t="str">
        <f t="shared" si="1232"/>
        <v/>
      </c>
      <c r="I19193" s="11">
        <f t="shared" si="1235"/>
        <v>0</v>
      </c>
    </row>
    <row r="19194" spans="6:9">
      <c r="F19194" t="str">
        <f t="shared" si="1233"/>
        <v/>
      </c>
      <c r="G19194">
        <f t="shared" si="1234"/>
        <v>0</v>
      </c>
      <c r="H19194" s="11" t="str">
        <f t="shared" si="1232"/>
        <v/>
      </c>
      <c r="I19194" s="11">
        <f t="shared" si="1235"/>
        <v>0</v>
      </c>
    </row>
    <row r="19195" spans="6:9">
      <c r="F19195" t="str">
        <f t="shared" si="1233"/>
        <v/>
      </c>
      <c r="G19195">
        <f t="shared" si="1234"/>
        <v>0</v>
      </c>
      <c r="H19195" s="11" t="str">
        <f t="shared" si="1232"/>
        <v/>
      </c>
      <c r="I19195" s="11">
        <f t="shared" si="1235"/>
        <v>0</v>
      </c>
    </row>
    <row r="19196" spans="6:9">
      <c r="F19196" t="str">
        <f t="shared" si="1233"/>
        <v/>
      </c>
      <c r="G19196">
        <f t="shared" si="1234"/>
        <v>0</v>
      </c>
      <c r="H19196" s="11" t="str">
        <f t="shared" si="1232"/>
        <v/>
      </c>
      <c r="I19196" s="11">
        <f t="shared" si="1235"/>
        <v>0</v>
      </c>
    </row>
    <row r="19197" spans="6:9">
      <c r="F19197" t="str">
        <f t="shared" si="1233"/>
        <v/>
      </c>
      <c r="G19197">
        <f t="shared" si="1234"/>
        <v>0</v>
      </c>
      <c r="H19197" s="11" t="str">
        <f t="shared" si="1232"/>
        <v/>
      </c>
      <c r="I19197" s="11">
        <f t="shared" si="1235"/>
        <v>0</v>
      </c>
    </row>
    <row r="19198" spans="6:9">
      <c r="F19198" t="str">
        <f t="shared" si="1233"/>
        <v/>
      </c>
      <c r="G19198">
        <f t="shared" si="1234"/>
        <v>0</v>
      </c>
      <c r="H19198" s="11" t="str">
        <f t="shared" si="1232"/>
        <v/>
      </c>
      <c r="I19198" s="11">
        <f t="shared" si="1235"/>
        <v>0</v>
      </c>
    </row>
    <row r="19199" spans="6:9">
      <c r="F19199" t="str">
        <f t="shared" si="1233"/>
        <v/>
      </c>
      <c r="G19199">
        <f t="shared" si="1234"/>
        <v>0</v>
      </c>
      <c r="H19199" s="11" t="str">
        <f t="shared" si="1232"/>
        <v/>
      </c>
      <c r="I19199" s="11">
        <f t="shared" si="1235"/>
        <v>0</v>
      </c>
    </row>
    <row r="19200" spans="6:9">
      <c r="F19200" t="str">
        <f t="shared" si="1233"/>
        <v/>
      </c>
      <c r="G19200">
        <f t="shared" si="1234"/>
        <v>0</v>
      </c>
      <c r="H19200" s="11" t="str">
        <f t="shared" si="1232"/>
        <v/>
      </c>
      <c r="I19200" s="11">
        <f t="shared" si="1235"/>
        <v>0</v>
      </c>
    </row>
    <row r="19201" spans="6:9">
      <c r="F19201" t="str">
        <f t="shared" si="1233"/>
        <v/>
      </c>
      <c r="G19201">
        <f t="shared" si="1234"/>
        <v>0</v>
      </c>
      <c r="H19201" s="11" t="str">
        <f t="shared" si="1232"/>
        <v/>
      </c>
      <c r="I19201" s="11">
        <f t="shared" si="1235"/>
        <v>0</v>
      </c>
    </row>
    <row r="19202" spans="6:9">
      <c r="F19202" t="str">
        <f t="shared" si="1233"/>
        <v/>
      </c>
      <c r="G19202">
        <f t="shared" si="1234"/>
        <v>0</v>
      </c>
      <c r="H19202" s="11" t="str">
        <f t="shared" ref="H19202:H19265" si="1236">IFERROR(HLOOKUP($A19202,$N$85:$S$86,2,0),"")</f>
        <v/>
      </c>
      <c r="I19202" s="11">
        <f t="shared" si="1235"/>
        <v>0</v>
      </c>
    </row>
    <row r="19203" spans="6:9">
      <c r="F19203" t="str">
        <f t="shared" ref="F19203:F19266" si="1237">IFERROR(HLOOKUP($A19203,$N$40:$S$41,2,0),"")</f>
        <v/>
      </c>
      <c r="G19203">
        <f t="shared" ref="G19203:G19266" si="1238">IFERROR(IF(D19203&gt;F19203,(D19203-F19203)^2,0),0)</f>
        <v>0</v>
      </c>
      <c r="H19203" s="11" t="str">
        <f t="shared" si="1236"/>
        <v/>
      </c>
      <c r="I19203" s="11">
        <f t="shared" ref="I19203:I19266" si="1239">IFERROR(IF(D19203&gt;H19203,(D19203-H19203)^2,0),0)</f>
        <v>0</v>
      </c>
    </row>
    <row r="19204" spans="6:9">
      <c r="F19204" t="str">
        <f t="shared" si="1237"/>
        <v/>
      </c>
      <c r="G19204">
        <f t="shared" si="1238"/>
        <v>0</v>
      </c>
      <c r="H19204" s="11" t="str">
        <f t="shared" si="1236"/>
        <v/>
      </c>
      <c r="I19204" s="11">
        <f t="shared" si="1239"/>
        <v>0</v>
      </c>
    </row>
    <row r="19205" spans="6:9">
      <c r="F19205" t="str">
        <f t="shared" si="1237"/>
        <v/>
      </c>
      <c r="G19205">
        <f t="shared" si="1238"/>
        <v>0</v>
      </c>
      <c r="H19205" s="11" t="str">
        <f t="shared" si="1236"/>
        <v/>
      </c>
      <c r="I19205" s="11">
        <f t="shared" si="1239"/>
        <v>0</v>
      </c>
    </row>
    <row r="19206" spans="6:9">
      <c r="F19206" t="str">
        <f t="shared" si="1237"/>
        <v/>
      </c>
      <c r="G19206">
        <f t="shared" si="1238"/>
        <v>0</v>
      </c>
      <c r="H19206" s="11" t="str">
        <f t="shared" si="1236"/>
        <v/>
      </c>
      <c r="I19206" s="11">
        <f t="shared" si="1239"/>
        <v>0</v>
      </c>
    </row>
    <row r="19207" spans="6:9">
      <c r="F19207" t="str">
        <f t="shared" si="1237"/>
        <v/>
      </c>
      <c r="G19207">
        <f t="shared" si="1238"/>
        <v>0</v>
      </c>
      <c r="H19207" s="11" t="str">
        <f t="shared" si="1236"/>
        <v/>
      </c>
      <c r="I19207" s="11">
        <f t="shared" si="1239"/>
        <v>0</v>
      </c>
    </row>
    <row r="19208" spans="6:9">
      <c r="F19208" t="str">
        <f t="shared" si="1237"/>
        <v/>
      </c>
      <c r="G19208">
        <f t="shared" si="1238"/>
        <v>0</v>
      </c>
      <c r="H19208" s="11" t="str">
        <f t="shared" si="1236"/>
        <v/>
      </c>
      <c r="I19208" s="11">
        <f t="shared" si="1239"/>
        <v>0</v>
      </c>
    </row>
    <row r="19209" spans="6:9">
      <c r="F19209" t="str">
        <f t="shared" si="1237"/>
        <v/>
      </c>
      <c r="G19209">
        <f t="shared" si="1238"/>
        <v>0</v>
      </c>
      <c r="H19209" s="11" t="str">
        <f t="shared" si="1236"/>
        <v/>
      </c>
      <c r="I19209" s="11">
        <f t="shared" si="1239"/>
        <v>0</v>
      </c>
    </row>
    <row r="19210" spans="6:9">
      <c r="F19210" t="str">
        <f t="shared" si="1237"/>
        <v/>
      </c>
      <c r="G19210">
        <f t="shared" si="1238"/>
        <v>0</v>
      </c>
      <c r="H19210" s="11" t="str">
        <f t="shared" si="1236"/>
        <v/>
      </c>
      <c r="I19210" s="11">
        <f t="shared" si="1239"/>
        <v>0</v>
      </c>
    </row>
    <row r="19211" spans="6:9">
      <c r="F19211" t="str">
        <f t="shared" si="1237"/>
        <v/>
      </c>
      <c r="G19211">
        <f t="shared" si="1238"/>
        <v>0</v>
      </c>
      <c r="H19211" s="11" t="str">
        <f t="shared" si="1236"/>
        <v/>
      </c>
      <c r="I19211" s="11">
        <f t="shared" si="1239"/>
        <v>0</v>
      </c>
    </row>
    <row r="19212" spans="6:9">
      <c r="F19212" t="str">
        <f t="shared" si="1237"/>
        <v/>
      </c>
      <c r="G19212">
        <f t="shared" si="1238"/>
        <v>0</v>
      </c>
      <c r="H19212" s="11" t="str">
        <f t="shared" si="1236"/>
        <v/>
      </c>
      <c r="I19212" s="11">
        <f t="shared" si="1239"/>
        <v>0</v>
      </c>
    </row>
    <row r="19213" spans="6:9">
      <c r="F19213" t="str">
        <f t="shared" si="1237"/>
        <v/>
      </c>
      <c r="G19213">
        <f t="shared" si="1238"/>
        <v>0</v>
      </c>
      <c r="H19213" s="11" t="str">
        <f t="shared" si="1236"/>
        <v/>
      </c>
      <c r="I19213" s="11">
        <f t="shared" si="1239"/>
        <v>0</v>
      </c>
    </row>
    <row r="19214" spans="6:9">
      <c r="F19214" t="str">
        <f t="shared" si="1237"/>
        <v/>
      </c>
      <c r="G19214">
        <f t="shared" si="1238"/>
        <v>0</v>
      </c>
      <c r="H19214" s="11" t="str">
        <f t="shared" si="1236"/>
        <v/>
      </c>
      <c r="I19214" s="11">
        <f t="shared" si="1239"/>
        <v>0</v>
      </c>
    </row>
    <row r="19215" spans="6:9">
      <c r="F19215" t="str">
        <f t="shared" si="1237"/>
        <v/>
      </c>
      <c r="G19215">
        <f t="shared" si="1238"/>
        <v>0</v>
      </c>
      <c r="H19215" s="11" t="str">
        <f t="shared" si="1236"/>
        <v/>
      </c>
      <c r="I19215" s="11">
        <f t="shared" si="1239"/>
        <v>0</v>
      </c>
    </row>
    <row r="19216" spans="6:9">
      <c r="F19216" t="str">
        <f t="shared" si="1237"/>
        <v/>
      </c>
      <c r="G19216">
        <f t="shared" si="1238"/>
        <v>0</v>
      </c>
      <c r="H19216" s="11" t="str">
        <f t="shared" si="1236"/>
        <v/>
      </c>
      <c r="I19216" s="11">
        <f t="shared" si="1239"/>
        <v>0</v>
      </c>
    </row>
    <row r="19217" spans="6:9">
      <c r="F19217" t="str">
        <f t="shared" si="1237"/>
        <v/>
      </c>
      <c r="G19217">
        <f t="shared" si="1238"/>
        <v>0</v>
      </c>
      <c r="H19217" s="11" t="str">
        <f t="shared" si="1236"/>
        <v/>
      </c>
      <c r="I19217" s="11">
        <f t="shared" si="1239"/>
        <v>0</v>
      </c>
    </row>
    <row r="19218" spans="6:9">
      <c r="F19218" t="str">
        <f t="shared" si="1237"/>
        <v/>
      </c>
      <c r="G19218">
        <f t="shared" si="1238"/>
        <v>0</v>
      </c>
      <c r="H19218" s="11" t="str">
        <f t="shared" si="1236"/>
        <v/>
      </c>
      <c r="I19218" s="11">
        <f t="shared" si="1239"/>
        <v>0</v>
      </c>
    </row>
    <row r="19219" spans="6:9">
      <c r="F19219" t="str">
        <f t="shared" si="1237"/>
        <v/>
      </c>
      <c r="G19219">
        <f t="shared" si="1238"/>
        <v>0</v>
      </c>
      <c r="H19219" s="11" t="str">
        <f t="shared" si="1236"/>
        <v/>
      </c>
      <c r="I19219" s="11">
        <f t="shared" si="1239"/>
        <v>0</v>
      </c>
    </row>
    <row r="19220" spans="6:9">
      <c r="F19220" t="str">
        <f t="shared" si="1237"/>
        <v/>
      </c>
      <c r="G19220">
        <f t="shared" si="1238"/>
        <v>0</v>
      </c>
      <c r="H19220" s="11" t="str">
        <f t="shared" si="1236"/>
        <v/>
      </c>
      <c r="I19220" s="11">
        <f t="shared" si="1239"/>
        <v>0</v>
      </c>
    </row>
    <row r="19221" spans="6:9">
      <c r="F19221" t="str">
        <f t="shared" si="1237"/>
        <v/>
      </c>
      <c r="G19221">
        <f t="shared" si="1238"/>
        <v>0</v>
      </c>
      <c r="H19221" s="11" t="str">
        <f t="shared" si="1236"/>
        <v/>
      </c>
      <c r="I19221" s="11">
        <f t="shared" si="1239"/>
        <v>0</v>
      </c>
    </row>
    <row r="19222" spans="6:9">
      <c r="F19222" t="str">
        <f t="shared" si="1237"/>
        <v/>
      </c>
      <c r="G19222">
        <f t="shared" si="1238"/>
        <v>0</v>
      </c>
      <c r="H19222" s="11" t="str">
        <f t="shared" si="1236"/>
        <v/>
      </c>
      <c r="I19222" s="11">
        <f t="shared" si="1239"/>
        <v>0</v>
      </c>
    </row>
    <row r="19223" spans="6:9">
      <c r="F19223" t="str">
        <f t="shared" si="1237"/>
        <v/>
      </c>
      <c r="G19223">
        <f t="shared" si="1238"/>
        <v>0</v>
      </c>
      <c r="H19223" s="11" t="str">
        <f t="shared" si="1236"/>
        <v/>
      </c>
      <c r="I19223" s="11">
        <f t="shared" si="1239"/>
        <v>0</v>
      </c>
    </row>
    <row r="19224" spans="6:9">
      <c r="F19224" t="str">
        <f t="shared" si="1237"/>
        <v/>
      </c>
      <c r="G19224">
        <f t="shared" si="1238"/>
        <v>0</v>
      </c>
      <c r="H19224" s="11" t="str">
        <f t="shared" si="1236"/>
        <v/>
      </c>
      <c r="I19224" s="11">
        <f t="shared" si="1239"/>
        <v>0</v>
      </c>
    </row>
    <row r="19225" spans="6:9">
      <c r="F19225" t="str">
        <f t="shared" si="1237"/>
        <v/>
      </c>
      <c r="G19225">
        <f t="shared" si="1238"/>
        <v>0</v>
      </c>
      <c r="H19225" s="11" t="str">
        <f t="shared" si="1236"/>
        <v/>
      </c>
      <c r="I19225" s="11">
        <f t="shared" si="1239"/>
        <v>0</v>
      </c>
    </row>
    <row r="19226" spans="6:9">
      <c r="F19226" t="str">
        <f t="shared" si="1237"/>
        <v/>
      </c>
      <c r="G19226">
        <f t="shared" si="1238"/>
        <v>0</v>
      </c>
      <c r="H19226" s="11" t="str">
        <f t="shared" si="1236"/>
        <v/>
      </c>
      <c r="I19226" s="11">
        <f t="shared" si="1239"/>
        <v>0</v>
      </c>
    </row>
    <row r="19227" spans="6:9">
      <c r="F19227" t="str">
        <f t="shared" si="1237"/>
        <v/>
      </c>
      <c r="G19227">
        <f t="shared" si="1238"/>
        <v>0</v>
      </c>
      <c r="H19227" s="11" t="str">
        <f t="shared" si="1236"/>
        <v/>
      </c>
      <c r="I19227" s="11">
        <f t="shared" si="1239"/>
        <v>0</v>
      </c>
    </row>
    <row r="19228" spans="6:9">
      <c r="F19228" t="str">
        <f t="shared" si="1237"/>
        <v/>
      </c>
      <c r="G19228">
        <f t="shared" si="1238"/>
        <v>0</v>
      </c>
      <c r="H19228" s="11" t="str">
        <f t="shared" si="1236"/>
        <v/>
      </c>
      <c r="I19228" s="11">
        <f t="shared" si="1239"/>
        <v>0</v>
      </c>
    </row>
    <row r="19229" spans="6:9">
      <c r="F19229" t="str">
        <f t="shared" si="1237"/>
        <v/>
      </c>
      <c r="G19229">
        <f t="shared" si="1238"/>
        <v>0</v>
      </c>
      <c r="H19229" s="11" t="str">
        <f t="shared" si="1236"/>
        <v/>
      </c>
      <c r="I19229" s="11">
        <f t="shared" si="1239"/>
        <v>0</v>
      </c>
    </row>
    <row r="19230" spans="6:9">
      <c r="F19230" t="str">
        <f t="shared" si="1237"/>
        <v/>
      </c>
      <c r="G19230">
        <f t="shared" si="1238"/>
        <v>0</v>
      </c>
      <c r="H19230" s="11" t="str">
        <f t="shared" si="1236"/>
        <v/>
      </c>
      <c r="I19230" s="11">
        <f t="shared" si="1239"/>
        <v>0</v>
      </c>
    </row>
    <row r="19231" spans="6:9">
      <c r="F19231" t="str">
        <f t="shared" si="1237"/>
        <v/>
      </c>
      <c r="G19231">
        <f t="shared" si="1238"/>
        <v>0</v>
      </c>
      <c r="H19231" s="11" t="str">
        <f t="shared" si="1236"/>
        <v/>
      </c>
      <c r="I19231" s="11">
        <f t="shared" si="1239"/>
        <v>0</v>
      </c>
    </row>
    <row r="19232" spans="6:9">
      <c r="F19232" t="str">
        <f t="shared" si="1237"/>
        <v/>
      </c>
      <c r="G19232">
        <f t="shared" si="1238"/>
        <v>0</v>
      </c>
      <c r="H19232" s="11" t="str">
        <f t="shared" si="1236"/>
        <v/>
      </c>
      <c r="I19232" s="11">
        <f t="shared" si="1239"/>
        <v>0</v>
      </c>
    </row>
    <row r="19233" spans="6:9">
      <c r="F19233" t="str">
        <f t="shared" si="1237"/>
        <v/>
      </c>
      <c r="G19233">
        <f t="shared" si="1238"/>
        <v>0</v>
      </c>
      <c r="H19233" s="11" t="str">
        <f t="shared" si="1236"/>
        <v/>
      </c>
      <c r="I19233" s="11">
        <f t="shared" si="1239"/>
        <v>0</v>
      </c>
    </row>
    <row r="19234" spans="6:9">
      <c r="F19234" t="str">
        <f t="shared" si="1237"/>
        <v/>
      </c>
      <c r="G19234">
        <f t="shared" si="1238"/>
        <v>0</v>
      </c>
      <c r="H19234" s="11" t="str">
        <f t="shared" si="1236"/>
        <v/>
      </c>
      <c r="I19234" s="11">
        <f t="shared" si="1239"/>
        <v>0</v>
      </c>
    </row>
    <row r="19235" spans="6:9">
      <c r="F19235" t="str">
        <f t="shared" si="1237"/>
        <v/>
      </c>
      <c r="G19235">
        <f t="shared" si="1238"/>
        <v>0</v>
      </c>
      <c r="H19235" s="11" t="str">
        <f t="shared" si="1236"/>
        <v/>
      </c>
      <c r="I19235" s="11">
        <f t="shared" si="1239"/>
        <v>0</v>
      </c>
    </row>
    <row r="19236" spans="6:9">
      <c r="F19236" t="str">
        <f t="shared" si="1237"/>
        <v/>
      </c>
      <c r="G19236">
        <f t="shared" si="1238"/>
        <v>0</v>
      </c>
      <c r="H19236" s="11" t="str">
        <f t="shared" si="1236"/>
        <v/>
      </c>
      <c r="I19236" s="11">
        <f t="shared" si="1239"/>
        <v>0</v>
      </c>
    </row>
    <row r="19237" spans="6:9">
      <c r="F19237" t="str">
        <f t="shared" si="1237"/>
        <v/>
      </c>
      <c r="G19237">
        <f t="shared" si="1238"/>
        <v>0</v>
      </c>
      <c r="H19237" s="11" t="str">
        <f t="shared" si="1236"/>
        <v/>
      </c>
      <c r="I19237" s="11">
        <f t="shared" si="1239"/>
        <v>0</v>
      </c>
    </row>
    <row r="19238" spans="6:9">
      <c r="F19238" t="str">
        <f t="shared" si="1237"/>
        <v/>
      </c>
      <c r="G19238">
        <f t="shared" si="1238"/>
        <v>0</v>
      </c>
      <c r="H19238" s="11" t="str">
        <f t="shared" si="1236"/>
        <v/>
      </c>
      <c r="I19238" s="11">
        <f t="shared" si="1239"/>
        <v>0</v>
      </c>
    </row>
    <row r="19239" spans="6:9">
      <c r="F19239" t="str">
        <f t="shared" si="1237"/>
        <v/>
      </c>
      <c r="G19239">
        <f t="shared" si="1238"/>
        <v>0</v>
      </c>
      <c r="H19239" s="11" t="str">
        <f t="shared" si="1236"/>
        <v/>
      </c>
      <c r="I19239" s="11">
        <f t="shared" si="1239"/>
        <v>0</v>
      </c>
    </row>
    <row r="19240" spans="6:9">
      <c r="F19240" t="str">
        <f t="shared" si="1237"/>
        <v/>
      </c>
      <c r="G19240">
        <f t="shared" si="1238"/>
        <v>0</v>
      </c>
      <c r="H19240" s="11" t="str">
        <f t="shared" si="1236"/>
        <v/>
      </c>
      <c r="I19240" s="11">
        <f t="shared" si="1239"/>
        <v>0</v>
      </c>
    </row>
    <row r="19241" spans="6:9">
      <c r="F19241" t="str">
        <f t="shared" si="1237"/>
        <v/>
      </c>
      <c r="G19241">
        <f t="shared" si="1238"/>
        <v>0</v>
      </c>
      <c r="H19241" s="11" t="str">
        <f t="shared" si="1236"/>
        <v/>
      </c>
      <c r="I19241" s="11">
        <f t="shared" si="1239"/>
        <v>0</v>
      </c>
    </row>
    <row r="19242" spans="6:9">
      <c r="F19242" t="str">
        <f t="shared" si="1237"/>
        <v/>
      </c>
      <c r="G19242">
        <f t="shared" si="1238"/>
        <v>0</v>
      </c>
      <c r="H19242" s="11" t="str">
        <f t="shared" si="1236"/>
        <v/>
      </c>
      <c r="I19242" s="11">
        <f t="shared" si="1239"/>
        <v>0</v>
      </c>
    </row>
    <row r="19243" spans="6:9">
      <c r="F19243" t="str">
        <f t="shared" si="1237"/>
        <v/>
      </c>
      <c r="G19243">
        <f t="shared" si="1238"/>
        <v>0</v>
      </c>
      <c r="H19243" s="11" t="str">
        <f t="shared" si="1236"/>
        <v/>
      </c>
      <c r="I19243" s="11">
        <f t="shared" si="1239"/>
        <v>0</v>
      </c>
    </row>
    <row r="19244" spans="6:9">
      <c r="F19244" t="str">
        <f t="shared" si="1237"/>
        <v/>
      </c>
      <c r="G19244">
        <f t="shared" si="1238"/>
        <v>0</v>
      </c>
      <c r="H19244" s="11" t="str">
        <f t="shared" si="1236"/>
        <v/>
      </c>
      <c r="I19244" s="11">
        <f t="shared" si="1239"/>
        <v>0</v>
      </c>
    </row>
    <row r="19245" spans="6:9">
      <c r="F19245" t="str">
        <f t="shared" si="1237"/>
        <v/>
      </c>
      <c r="G19245">
        <f t="shared" si="1238"/>
        <v>0</v>
      </c>
      <c r="H19245" s="11" t="str">
        <f t="shared" si="1236"/>
        <v/>
      </c>
      <c r="I19245" s="11">
        <f t="shared" si="1239"/>
        <v>0</v>
      </c>
    </row>
    <row r="19246" spans="6:9">
      <c r="F19246" t="str">
        <f t="shared" si="1237"/>
        <v/>
      </c>
      <c r="G19246">
        <f t="shared" si="1238"/>
        <v>0</v>
      </c>
      <c r="H19246" s="11" t="str">
        <f t="shared" si="1236"/>
        <v/>
      </c>
      <c r="I19246" s="11">
        <f t="shared" si="1239"/>
        <v>0</v>
      </c>
    </row>
    <row r="19247" spans="6:9">
      <c r="F19247" t="str">
        <f t="shared" si="1237"/>
        <v/>
      </c>
      <c r="G19247">
        <f t="shared" si="1238"/>
        <v>0</v>
      </c>
      <c r="H19247" s="11" t="str">
        <f t="shared" si="1236"/>
        <v/>
      </c>
      <c r="I19247" s="11">
        <f t="shared" si="1239"/>
        <v>0</v>
      </c>
    </row>
    <row r="19248" spans="6:9">
      <c r="F19248" t="str">
        <f t="shared" si="1237"/>
        <v/>
      </c>
      <c r="G19248">
        <f t="shared" si="1238"/>
        <v>0</v>
      </c>
      <c r="H19248" s="11" t="str">
        <f t="shared" si="1236"/>
        <v/>
      </c>
      <c r="I19248" s="11">
        <f t="shared" si="1239"/>
        <v>0</v>
      </c>
    </row>
    <row r="19249" spans="6:9">
      <c r="F19249" t="str">
        <f t="shared" si="1237"/>
        <v/>
      </c>
      <c r="G19249">
        <f t="shared" si="1238"/>
        <v>0</v>
      </c>
      <c r="H19249" s="11" t="str">
        <f t="shared" si="1236"/>
        <v/>
      </c>
      <c r="I19249" s="11">
        <f t="shared" si="1239"/>
        <v>0</v>
      </c>
    </row>
    <row r="19250" spans="6:9">
      <c r="F19250" t="str">
        <f t="shared" si="1237"/>
        <v/>
      </c>
      <c r="G19250">
        <f t="shared" si="1238"/>
        <v>0</v>
      </c>
      <c r="H19250" s="11" t="str">
        <f t="shared" si="1236"/>
        <v/>
      </c>
      <c r="I19250" s="11">
        <f t="shared" si="1239"/>
        <v>0</v>
      </c>
    </row>
    <row r="19251" spans="6:9">
      <c r="F19251" t="str">
        <f t="shared" si="1237"/>
        <v/>
      </c>
      <c r="G19251">
        <f t="shared" si="1238"/>
        <v>0</v>
      </c>
      <c r="H19251" s="11" t="str">
        <f t="shared" si="1236"/>
        <v/>
      </c>
      <c r="I19251" s="11">
        <f t="shared" si="1239"/>
        <v>0</v>
      </c>
    </row>
    <row r="19252" spans="6:9">
      <c r="F19252" t="str">
        <f t="shared" si="1237"/>
        <v/>
      </c>
      <c r="G19252">
        <f t="shared" si="1238"/>
        <v>0</v>
      </c>
      <c r="H19252" s="11" t="str">
        <f t="shared" si="1236"/>
        <v/>
      </c>
      <c r="I19252" s="11">
        <f t="shared" si="1239"/>
        <v>0</v>
      </c>
    </row>
    <row r="19253" spans="6:9">
      <c r="F19253" t="str">
        <f t="shared" si="1237"/>
        <v/>
      </c>
      <c r="G19253">
        <f t="shared" si="1238"/>
        <v>0</v>
      </c>
      <c r="H19253" s="11" t="str">
        <f t="shared" si="1236"/>
        <v/>
      </c>
      <c r="I19253" s="11">
        <f t="shared" si="1239"/>
        <v>0</v>
      </c>
    </row>
    <row r="19254" spans="6:9">
      <c r="F19254" t="str">
        <f t="shared" si="1237"/>
        <v/>
      </c>
      <c r="G19254">
        <f t="shared" si="1238"/>
        <v>0</v>
      </c>
      <c r="H19254" s="11" t="str">
        <f t="shared" si="1236"/>
        <v/>
      </c>
      <c r="I19254" s="11">
        <f t="shared" si="1239"/>
        <v>0</v>
      </c>
    </row>
    <row r="19255" spans="6:9">
      <c r="F19255" t="str">
        <f t="shared" si="1237"/>
        <v/>
      </c>
      <c r="G19255">
        <f t="shared" si="1238"/>
        <v>0</v>
      </c>
      <c r="H19255" s="11" t="str">
        <f t="shared" si="1236"/>
        <v/>
      </c>
      <c r="I19255" s="11">
        <f t="shared" si="1239"/>
        <v>0</v>
      </c>
    </row>
    <row r="19256" spans="6:9">
      <c r="F19256" t="str">
        <f t="shared" si="1237"/>
        <v/>
      </c>
      <c r="G19256">
        <f t="shared" si="1238"/>
        <v>0</v>
      </c>
      <c r="H19256" s="11" t="str">
        <f t="shared" si="1236"/>
        <v/>
      </c>
      <c r="I19256" s="11">
        <f t="shared" si="1239"/>
        <v>0</v>
      </c>
    </row>
    <row r="19257" spans="6:9">
      <c r="F19257" t="str">
        <f t="shared" si="1237"/>
        <v/>
      </c>
      <c r="G19257">
        <f t="shared" si="1238"/>
        <v>0</v>
      </c>
      <c r="H19257" s="11" t="str">
        <f t="shared" si="1236"/>
        <v/>
      </c>
      <c r="I19257" s="11">
        <f t="shared" si="1239"/>
        <v>0</v>
      </c>
    </row>
    <row r="19258" spans="6:9">
      <c r="F19258" t="str">
        <f t="shared" si="1237"/>
        <v/>
      </c>
      <c r="G19258">
        <f t="shared" si="1238"/>
        <v>0</v>
      </c>
      <c r="H19258" s="11" t="str">
        <f t="shared" si="1236"/>
        <v/>
      </c>
      <c r="I19258" s="11">
        <f t="shared" si="1239"/>
        <v>0</v>
      </c>
    </row>
    <row r="19259" spans="6:9">
      <c r="F19259" t="str">
        <f t="shared" si="1237"/>
        <v/>
      </c>
      <c r="G19259">
        <f t="shared" si="1238"/>
        <v>0</v>
      </c>
      <c r="H19259" s="11" t="str">
        <f t="shared" si="1236"/>
        <v/>
      </c>
      <c r="I19259" s="11">
        <f t="shared" si="1239"/>
        <v>0</v>
      </c>
    </row>
    <row r="19260" spans="6:9">
      <c r="F19260" t="str">
        <f t="shared" si="1237"/>
        <v/>
      </c>
      <c r="G19260">
        <f t="shared" si="1238"/>
        <v>0</v>
      </c>
      <c r="H19260" s="11" t="str">
        <f t="shared" si="1236"/>
        <v/>
      </c>
      <c r="I19260" s="11">
        <f t="shared" si="1239"/>
        <v>0</v>
      </c>
    </row>
    <row r="19261" spans="6:9">
      <c r="F19261" t="str">
        <f t="shared" si="1237"/>
        <v/>
      </c>
      <c r="G19261">
        <f t="shared" si="1238"/>
        <v>0</v>
      </c>
      <c r="H19261" s="11" t="str">
        <f t="shared" si="1236"/>
        <v/>
      </c>
      <c r="I19261" s="11">
        <f t="shared" si="1239"/>
        <v>0</v>
      </c>
    </row>
    <row r="19262" spans="6:9">
      <c r="F19262" t="str">
        <f t="shared" si="1237"/>
        <v/>
      </c>
      <c r="G19262">
        <f t="shared" si="1238"/>
        <v>0</v>
      </c>
      <c r="H19262" s="11" t="str">
        <f t="shared" si="1236"/>
        <v/>
      </c>
      <c r="I19262" s="11">
        <f t="shared" si="1239"/>
        <v>0</v>
      </c>
    </row>
    <row r="19263" spans="6:9">
      <c r="F19263" t="str">
        <f t="shared" si="1237"/>
        <v/>
      </c>
      <c r="G19263">
        <f t="shared" si="1238"/>
        <v>0</v>
      </c>
      <c r="H19263" s="11" t="str">
        <f t="shared" si="1236"/>
        <v/>
      </c>
      <c r="I19263" s="11">
        <f t="shared" si="1239"/>
        <v>0</v>
      </c>
    </row>
    <row r="19264" spans="6:9">
      <c r="F19264" t="str">
        <f t="shared" si="1237"/>
        <v/>
      </c>
      <c r="G19264">
        <f t="shared" si="1238"/>
        <v>0</v>
      </c>
      <c r="H19264" s="11" t="str">
        <f t="shared" si="1236"/>
        <v/>
      </c>
      <c r="I19264" s="11">
        <f t="shared" si="1239"/>
        <v>0</v>
      </c>
    </row>
    <row r="19265" spans="6:9">
      <c r="F19265" t="str">
        <f t="shared" si="1237"/>
        <v/>
      </c>
      <c r="G19265">
        <f t="shared" si="1238"/>
        <v>0</v>
      </c>
      <c r="H19265" s="11" t="str">
        <f t="shared" si="1236"/>
        <v/>
      </c>
      <c r="I19265" s="11">
        <f t="shared" si="1239"/>
        <v>0</v>
      </c>
    </row>
    <row r="19266" spans="6:9">
      <c r="F19266" t="str">
        <f t="shared" si="1237"/>
        <v/>
      </c>
      <c r="G19266">
        <f t="shared" si="1238"/>
        <v>0</v>
      </c>
      <c r="H19266" s="11" t="str">
        <f t="shared" ref="H19266:H19329" si="1240">IFERROR(HLOOKUP($A19266,$N$85:$S$86,2,0),"")</f>
        <v/>
      </c>
      <c r="I19266" s="11">
        <f t="shared" si="1239"/>
        <v>0</v>
      </c>
    </row>
    <row r="19267" spans="6:9">
      <c r="F19267" t="str">
        <f t="shared" ref="F19267:F19330" si="1241">IFERROR(HLOOKUP($A19267,$N$40:$S$41,2,0),"")</f>
        <v/>
      </c>
      <c r="G19267">
        <f t="shared" ref="G19267:G19330" si="1242">IFERROR(IF(D19267&gt;F19267,(D19267-F19267)^2,0),0)</f>
        <v>0</v>
      </c>
      <c r="H19267" s="11" t="str">
        <f t="shared" si="1240"/>
        <v/>
      </c>
      <c r="I19267" s="11">
        <f t="shared" ref="I19267:I19330" si="1243">IFERROR(IF(D19267&gt;H19267,(D19267-H19267)^2,0),0)</f>
        <v>0</v>
      </c>
    </row>
    <row r="19268" spans="6:9">
      <c r="F19268" t="str">
        <f t="shared" si="1241"/>
        <v/>
      </c>
      <c r="G19268">
        <f t="shared" si="1242"/>
        <v>0</v>
      </c>
      <c r="H19268" s="11" t="str">
        <f t="shared" si="1240"/>
        <v/>
      </c>
      <c r="I19268" s="11">
        <f t="shared" si="1243"/>
        <v>0</v>
      </c>
    </row>
    <row r="19269" spans="6:9">
      <c r="F19269" t="str">
        <f t="shared" si="1241"/>
        <v/>
      </c>
      <c r="G19269">
        <f t="shared" si="1242"/>
        <v>0</v>
      </c>
      <c r="H19269" s="11" t="str">
        <f t="shared" si="1240"/>
        <v/>
      </c>
      <c r="I19269" s="11">
        <f t="shared" si="1243"/>
        <v>0</v>
      </c>
    </row>
    <row r="19270" spans="6:9">
      <c r="F19270" t="str">
        <f t="shared" si="1241"/>
        <v/>
      </c>
      <c r="G19270">
        <f t="shared" si="1242"/>
        <v>0</v>
      </c>
      <c r="H19270" s="11" t="str">
        <f t="shared" si="1240"/>
        <v/>
      </c>
      <c r="I19270" s="11">
        <f t="shared" si="1243"/>
        <v>0</v>
      </c>
    </row>
    <row r="19271" spans="6:9">
      <c r="F19271" t="str">
        <f t="shared" si="1241"/>
        <v/>
      </c>
      <c r="G19271">
        <f t="shared" si="1242"/>
        <v>0</v>
      </c>
      <c r="H19271" s="11" t="str">
        <f t="shared" si="1240"/>
        <v/>
      </c>
      <c r="I19271" s="11">
        <f t="shared" si="1243"/>
        <v>0</v>
      </c>
    </row>
    <row r="19272" spans="6:9">
      <c r="F19272" t="str">
        <f t="shared" si="1241"/>
        <v/>
      </c>
      <c r="G19272">
        <f t="shared" si="1242"/>
        <v>0</v>
      </c>
      <c r="H19272" s="11" t="str">
        <f t="shared" si="1240"/>
        <v/>
      </c>
      <c r="I19272" s="11">
        <f t="shared" si="1243"/>
        <v>0</v>
      </c>
    </row>
    <row r="19273" spans="6:9">
      <c r="F19273" t="str">
        <f t="shared" si="1241"/>
        <v/>
      </c>
      <c r="G19273">
        <f t="shared" si="1242"/>
        <v>0</v>
      </c>
      <c r="H19273" s="11" t="str">
        <f t="shared" si="1240"/>
        <v/>
      </c>
      <c r="I19273" s="11">
        <f t="shared" si="1243"/>
        <v>0</v>
      </c>
    </row>
    <row r="19274" spans="6:9">
      <c r="F19274" t="str">
        <f t="shared" si="1241"/>
        <v/>
      </c>
      <c r="G19274">
        <f t="shared" si="1242"/>
        <v>0</v>
      </c>
      <c r="H19274" s="11" t="str">
        <f t="shared" si="1240"/>
        <v/>
      </c>
      <c r="I19274" s="11">
        <f t="shared" si="1243"/>
        <v>0</v>
      </c>
    </row>
    <row r="19275" spans="6:9">
      <c r="F19275" t="str">
        <f t="shared" si="1241"/>
        <v/>
      </c>
      <c r="G19275">
        <f t="shared" si="1242"/>
        <v>0</v>
      </c>
      <c r="H19275" s="11" t="str">
        <f t="shared" si="1240"/>
        <v/>
      </c>
      <c r="I19275" s="11">
        <f t="shared" si="1243"/>
        <v>0</v>
      </c>
    </row>
    <row r="19276" spans="6:9">
      <c r="F19276" t="str">
        <f t="shared" si="1241"/>
        <v/>
      </c>
      <c r="G19276">
        <f t="shared" si="1242"/>
        <v>0</v>
      </c>
      <c r="H19276" s="11" t="str">
        <f t="shared" si="1240"/>
        <v/>
      </c>
      <c r="I19276" s="11">
        <f t="shared" si="1243"/>
        <v>0</v>
      </c>
    </row>
    <row r="19277" spans="6:9">
      <c r="F19277" t="str">
        <f t="shared" si="1241"/>
        <v/>
      </c>
      <c r="G19277">
        <f t="shared" si="1242"/>
        <v>0</v>
      </c>
      <c r="H19277" s="11" t="str">
        <f t="shared" si="1240"/>
        <v/>
      </c>
      <c r="I19277" s="11">
        <f t="shared" si="1243"/>
        <v>0</v>
      </c>
    </row>
    <row r="19278" spans="6:9">
      <c r="F19278" t="str">
        <f t="shared" si="1241"/>
        <v/>
      </c>
      <c r="G19278">
        <f t="shared" si="1242"/>
        <v>0</v>
      </c>
      <c r="H19278" s="11" t="str">
        <f t="shared" si="1240"/>
        <v/>
      </c>
      <c r="I19278" s="11">
        <f t="shared" si="1243"/>
        <v>0</v>
      </c>
    </row>
    <row r="19279" spans="6:9">
      <c r="F19279" t="str">
        <f t="shared" si="1241"/>
        <v/>
      </c>
      <c r="G19279">
        <f t="shared" si="1242"/>
        <v>0</v>
      </c>
      <c r="H19279" s="11" t="str">
        <f t="shared" si="1240"/>
        <v/>
      </c>
      <c r="I19279" s="11">
        <f t="shared" si="1243"/>
        <v>0</v>
      </c>
    </row>
    <row r="19280" spans="6:9">
      <c r="F19280" t="str">
        <f t="shared" si="1241"/>
        <v/>
      </c>
      <c r="G19280">
        <f t="shared" si="1242"/>
        <v>0</v>
      </c>
      <c r="H19280" s="11" t="str">
        <f t="shared" si="1240"/>
        <v/>
      </c>
      <c r="I19280" s="11">
        <f t="shared" si="1243"/>
        <v>0</v>
      </c>
    </row>
    <row r="19281" spans="6:9">
      <c r="F19281" t="str">
        <f t="shared" si="1241"/>
        <v/>
      </c>
      <c r="G19281">
        <f t="shared" si="1242"/>
        <v>0</v>
      </c>
      <c r="H19281" s="11" t="str">
        <f t="shared" si="1240"/>
        <v/>
      </c>
      <c r="I19281" s="11">
        <f t="shared" si="1243"/>
        <v>0</v>
      </c>
    </row>
    <row r="19282" spans="6:9">
      <c r="F19282" t="str">
        <f t="shared" si="1241"/>
        <v/>
      </c>
      <c r="G19282">
        <f t="shared" si="1242"/>
        <v>0</v>
      </c>
      <c r="H19282" s="11" t="str">
        <f t="shared" si="1240"/>
        <v/>
      </c>
      <c r="I19282" s="11">
        <f t="shared" si="1243"/>
        <v>0</v>
      </c>
    </row>
    <row r="19283" spans="6:9">
      <c r="F19283" t="str">
        <f t="shared" si="1241"/>
        <v/>
      </c>
      <c r="G19283">
        <f t="shared" si="1242"/>
        <v>0</v>
      </c>
      <c r="H19283" s="11" t="str">
        <f t="shared" si="1240"/>
        <v/>
      </c>
      <c r="I19283" s="11">
        <f t="shared" si="1243"/>
        <v>0</v>
      </c>
    </row>
    <row r="19284" spans="6:9">
      <c r="F19284" t="str">
        <f t="shared" si="1241"/>
        <v/>
      </c>
      <c r="G19284">
        <f t="shared" si="1242"/>
        <v>0</v>
      </c>
      <c r="H19284" s="11" t="str">
        <f t="shared" si="1240"/>
        <v/>
      </c>
      <c r="I19284" s="11">
        <f t="shared" si="1243"/>
        <v>0</v>
      </c>
    </row>
    <row r="19285" spans="6:9">
      <c r="F19285" t="str">
        <f t="shared" si="1241"/>
        <v/>
      </c>
      <c r="G19285">
        <f t="shared" si="1242"/>
        <v>0</v>
      </c>
      <c r="H19285" s="11" t="str">
        <f t="shared" si="1240"/>
        <v/>
      </c>
      <c r="I19285" s="11">
        <f t="shared" si="1243"/>
        <v>0</v>
      </c>
    </row>
    <row r="19286" spans="6:9">
      <c r="F19286" t="str">
        <f t="shared" si="1241"/>
        <v/>
      </c>
      <c r="G19286">
        <f t="shared" si="1242"/>
        <v>0</v>
      </c>
      <c r="H19286" s="11" t="str">
        <f t="shared" si="1240"/>
        <v/>
      </c>
      <c r="I19286" s="11">
        <f t="shared" si="1243"/>
        <v>0</v>
      </c>
    </row>
    <row r="19287" spans="6:9">
      <c r="F19287" t="str">
        <f t="shared" si="1241"/>
        <v/>
      </c>
      <c r="G19287">
        <f t="shared" si="1242"/>
        <v>0</v>
      </c>
      <c r="H19287" s="11" t="str">
        <f t="shared" si="1240"/>
        <v/>
      </c>
      <c r="I19287" s="11">
        <f t="shared" si="1243"/>
        <v>0</v>
      </c>
    </row>
    <row r="19288" spans="6:9">
      <c r="F19288" t="str">
        <f t="shared" si="1241"/>
        <v/>
      </c>
      <c r="G19288">
        <f t="shared" si="1242"/>
        <v>0</v>
      </c>
      <c r="H19288" s="11" t="str">
        <f t="shared" si="1240"/>
        <v/>
      </c>
      <c r="I19288" s="11">
        <f t="shared" si="1243"/>
        <v>0</v>
      </c>
    </row>
    <row r="19289" spans="6:9">
      <c r="F19289" t="str">
        <f t="shared" si="1241"/>
        <v/>
      </c>
      <c r="G19289">
        <f t="shared" si="1242"/>
        <v>0</v>
      </c>
      <c r="H19289" s="11" t="str">
        <f t="shared" si="1240"/>
        <v/>
      </c>
      <c r="I19289" s="11">
        <f t="shared" si="1243"/>
        <v>0</v>
      </c>
    </row>
    <row r="19290" spans="6:9">
      <c r="F19290" t="str">
        <f t="shared" si="1241"/>
        <v/>
      </c>
      <c r="G19290">
        <f t="shared" si="1242"/>
        <v>0</v>
      </c>
      <c r="H19290" s="11" t="str">
        <f t="shared" si="1240"/>
        <v/>
      </c>
      <c r="I19290" s="11">
        <f t="shared" si="1243"/>
        <v>0</v>
      </c>
    </row>
    <row r="19291" spans="6:9">
      <c r="F19291" t="str">
        <f t="shared" si="1241"/>
        <v/>
      </c>
      <c r="G19291">
        <f t="shared" si="1242"/>
        <v>0</v>
      </c>
      <c r="H19291" s="11" t="str">
        <f t="shared" si="1240"/>
        <v/>
      </c>
      <c r="I19291" s="11">
        <f t="shared" si="1243"/>
        <v>0</v>
      </c>
    </row>
    <row r="19292" spans="6:9">
      <c r="F19292" t="str">
        <f t="shared" si="1241"/>
        <v/>
      </c>
      <c r="G19292">
        <f t="shared" si="1242"/>
        <v>0</v>
      </c>
      <c r="H19292" s="11" t="str">
        <f t="shared" si="1240"/>
        <v/>
      </c>
      <c r="I19292" s="11">
        <f t="shared" si="1243"/>
        <v>0</v>
      </c>
    </row>
    <row r="19293" spans="6:9">
      <c r="F19293" t="str">
        <f t="shared" si="1241"/>
        <v/>
      </c>
      <c r="G19293">
        <f t="shared" si="1242"/>
        <v>0</v>
      </c>
      <c r="H19293" s="11" t="str">
        <f t="shared" si="1240"/>
        <v/>
      </c>
      <c r="I19293" s="11">
        <f t="shared" si="1243"/>
        <v>0</v>
      </c>
    </row>
    <row r="19294" spans="6:9">
      <c r="F19294" t="str">
        <f t="shared" si="1241"/>
        <v/>
      </c>
      <c r="G19294">
        <f t="shared" si="1242"/>
        <v>0</v>
      </c>
      <c r="H19294" s="11" t="str">
        <f t="shared" si="1240"/>
        <v/>
      </c>
      <c r="I19294" s="11">
        <f t="shared" si="1243"/>
        <v>0</v>
      </c>
    </row>
    <row r="19295" spans="6:9">
      <c r="F19295" t="str">
        <f t="shared" si="1241"/>
        <v/>
      </c>
      <c r="G19295">
        <f t="shared" si="1242"/>
        <v>0</v>
      </c>
      <c r="H19295" s="11" t="str">
        <f t="shared" si="1240"/>
        <v/>
      </c>
      <c r="I19295" s="11">
        <f t="shared" si="1243"/>
        <v>0</v>
      </c>
    </row>
    <row r="19296" spans="6:9">
      <c r="F19296" t="str">
        <f t="shared" si="1241"/>
        <v/>
      </c>
      <c r="G19296">
        <f t="shared" si="1242"/>
        <v>0</v>
      </c>
      <c r="H19296" s="11" t="str">
        <f t="shared" si="1240"/>
        <v/>
      </c>
      <c r="I19296" s="11">
        <f t="shared" si="1243"/>
        <v>0</v>
      </c>
    </row>
    <row r="19297" spans="6:9">
      <c r="F19297" t="str">
        <f t="shared" si="1241"/>
        <v/>
      </c>
      <c r="G19297">
        <f t="shared" si="1242"/>
        <v>0</v>
      </c>
      <c r="H19297" s="11" t="str">
        <f t="shared" si="1240"/>
        <v/>
      </c>
      <c r="I19297" s="11">
        <f t="shared" si="1243"/>
        <v>0</v>
      </c>
    </row>
    <row r="19298" spans="6:9">
      <c r="F19298" t="str">
        <f t="shared" si="1241"/>
        <v/>
      </c>
      <c r="G19298">
        <f t="shared" si="1242"/>
        <v>0</v>
      </c>
      <c r="H19298" s="11" t="str">
        <f t="shared" si="1240"/>
        <v/>
      </c>
      <c r="I19298" s="11">
        <f t="shared" si="1243"/>
        <v>0</v>
      </c>
    </row>
    <row r="19299" spans="6:9">
      <c r="F19299" t="str">
        <f t="shared" si="1241"/>
        <v/>
      </c>
      <c r="G19299">
        <f t="shared" si="1242"/>
        <v>0</v>
      </c>
      <c r="H19299" s="11" t="str">
        <f t="shared" si="1240"/>
        <v/>
      </c>
      <c r="I19299" s="11">
        <f t="shared" si="1243"/>
        <v>0</v>
      </c>
    </row>
    <row r="19300" spans="6:9">
      <c r="F19300" t="str">
        <f t="shared" si="1241"/>
        <v/>
      </c>
      <c r="G19300">
        <f t="shared" si="1242"/>
        <v>0</v>
      </c>
      <c r="H19300" s="11" t="str">
        <f t="shared" si="1240"/>
        <v/>
      </c>
      <c r="I19300" s="11">
        <f t="shared" si="1243"/>
        <v>0</v>
      </c>
    </row>
    <row r="19301" spans="6:9">
      <c r="F19301" t="str">
        <f t="shared" si="1241"/>
        <v/>
      </c>
      <c r="G19301">
        <f t="shared" si="1242"/>
        <v>0</v>
      </c>
      <c r="H19301" s="11" t="str">
        <f t="shared" si="1240"/>
        <v/>
      </c>
      <c r="I19301" s="11">
        <f t="shared" si="1243"/>
        <v>0</v>
      </c>
    </row>
    <row r="19302" spans="6:9">
      <c r="F19302" t="str">
        <f t="shared" si="1241"/>
        <v/>
      </c>
      <c r="G19302">
        <f t="shared" si="1242"/>
        <v>0</v>
      </c>
      <c r="H19302" s="11" t="str">
        <f t="shared" si="1240"/>
        <v/>
      </c>
      <c r="I19302" s="11">
        <f t="shared" si="1243"/>
        <v>0</v>
      </c>
    </row>
    <row r="19303" spans="6:9">
      <c r="F19303" t="str">
        <f t="shared" si="1241"/>
        <v/>
      </c>
      <c r="G19303">
        <f t="shared" si="1242"/>
        <v>0</v>
      </c>
      <c r="H19303" s="11" t="str">
        <f t="shared" si="1240"/>
        <v/>
      </c>
      <c r="I19303" s="11">
        <f t="shared" si="1243"/>
        <v>0</v>
      </c>
    </row>
    <row r="19304" spans="6:9">
      <c r="F19304" t="str">
        <f t="shared" si="1241"/>
        <v/>
      </c>
      <c r="G19304">
        <f t="shared" si="1242"/>
        <v>0</v>
      </c>
      <c r="H19304" s="11" t="str">
        <f t="shared" si="1240"/>
        <v/>
      </c>
      <c r="I19304" s="11">
        <f t="shared" si="1243"/>
        <v>0</v>
      </c>
    </row>
    <row r="19305" spans="6:9">
      <c r="F19305" t="str">
        <f t="shared" si="1241"/>
        <v/>
      </c>
      <c r="G19305">
        <f t="shared" si="1242"/>
        <v>0</v>
      </c>
      <c r="H19305" s="11" t="str">
        <f t="shared" si="1240"/>
        <v/>
      </c>
      <c r="I19305" s="11">
        <f t="shared" si="1243"/>
        <v>0</v>
      </c>
    </row>
    <row r="19306" spans="6:9">
      <c r="F19306" t="str">
        <f t="shared" si="1241"/>
        <v/>
      </c>
      <c r="G19306">
        <f t="shared" si="1242"/>
        <v>0</v>
      </c>
      <c r="H19306" s="11" t="str">
        <f t="shared" si="1240"/>
        <v/>
      </c>
      <c r="I19306" s="11">
        <f t="shared" si="1243"/>
        <v>0</v>
      </c>
    </row>
    <row r="19307" spans="6:9">
      <c r="F19307" t="str">
        <f t="shared" si="1241"/>
        <v/>
      </c>
      <c r="G19307">
        <f t="shared" si="1242"/>
        <v>0</v>
      </c>
      <c r="H19307" s="11" t="str">
        <f t="shared" si="1240"/>
        <v/>
      </c>
      <c r="I19307" s="11">
        <f t="shared" si="1243"/>
        <v>0</v>
      </c>
    </row>
    <row r="19308" spans="6:9">
      <c r="F19308" t="str">
        <f t="shared" si="1241"/>
        <v/>
      </c>
      <c r="G19308">
        <f t="shared" si="1242"/>
        <v>0</v>
      </c>
      <c r="H19308" s="11" t="str">
        <f t="shared" si="1240"/>
        <v/>
      </c>
      <c r="I19308" s="11">
        <f t="shared" si="1243"/>
        <v>0</v>
      </c>
    </row>
    <row r="19309" spans="6:9">
      <c r="F19309" t="str">
        <f t="shared" si="1241"/>
        <v/>
      </c>
      <c r="G19309">
        <f t="shared" si="1242"/>
        <v>0</v>
      </c>
      <c r="H19309" s="11" t="str">
        <f t="shared" si="1240"/>
        <v/>
      </c>
      <c r="I19309" s="11">
        <f t="shared" si="1243"/>
        <v>0</v>
      </c>
    </row>
    <row r="19310" spans="6:9">
      <c r="F19310" t="str">
        <f t="shared" si="1241"/>
        <v/>
      </c>
      <c r="G19310">
        <f t="shared" si="1242"/>
        <v>0</v>
      </c>
      <c r="H19310" s="11" t="str">
        <f t="shared" si="1240"/>
        <v/>
      </c>
      <c r="I19310" s="11">
        <f t="shared" si="1243"/>
        <v>0</v>
      </c>
    </row>
    <row r="19311" spans="6:9">
      <c r="F19311" t="str">
        <f t="shared" si="1241"/>
        <v/>
      </c>
      <c r="G19311">
        <f t="shared" si="1242"/>
        <v>0</v>
      </c>
      <c r="H19311" s="11" t="str">
        <f t="shared" si="1240"/>
        <v/>
      </c>
      <c r="I19311" s="11">
        <f t="shared" si="1243"/>
        <v>0</v>
      </c>
    </row>
    <row r="19312" spans="6:9">
      <c r="F19312" t="str">
        <f t="shared" si="1241"/>
        <v/>
      </c>
      <c r="G19312">
        <f t="shared" si="1242"/>
        <v>0</v>
      </c>
      <c r="H19312" s="11" t="str">
        <f t="shared" si="1240"/>
        <v/>
      </c>
      <c r="I19312" s="11">
        <f t="shared" si="1243"/>
        <v>0</v>
      </c>
    </row>
    <row r="19313" spans="6:9">
      <c r="F19313" t="str">
        <f t="shared" si="1241"/>
        <v/>
      </c>
      <c r="G19313">
        <f t="shared" si="1242"/>
        <v>0</v>
      </c>
      <c r="H19313" s="11" t="str">
        <f t="shared" si="1240"/>
        <v/>
      </c>
      <c r="I19313" s="11">
        <f t="shared" si="1243"/>
        <v>0</v>
      </c>
    </row>
    <row r="19314" spans="6:9">
      <c r="F19314" t="str">
        <f t="shared" si="1241"/>
        <v/>
      </c>
      <c r="G19314">
        <f t="shared" si="1242"/>
        <v>0</v>
      </c>
      <c r="H19314" s="11" t="str">
        <f t="shared" si="1240"/>
        <v/>
      </c>
      <c r="I19314" s="11">
        <f t="shared" si="1243"/>
        <v>0</v>
      </c>
    </row>
    <row r="19315" spans="6:9">
      <c r="F19315" t="str">
        <f t="shared" si="1241"/>
        <v/>
      </c>
      <c r="G19315">
        <f t="shared" si="1242"/>
        <v>0</v>
      </c>
      <c r="H19315" s="11" t="str">
        <f t="shared" si="1240"/>
        <v/>
      </c>
      <c r="I19315" s="11">
        <f t="shared" si="1243"/>
        <v>0</v>
      </c>
    </row>
    <row r="19316" spans="6:9">
      <c r="F19316" t="str">
        <f t="shared" si="1241"/>
        <v/>
      </c>
      <c r="G19316">
        <f t="shared" si="1242"/>
        <v>0</v>
      </c>
      <c r="H19316" s="11" t="str">
        <f t="shared" si="1240"/>
        <v/>
      </c>
      <c r="I19316" s="11">
        <f t="shared" si="1243"/>
        <v>0</v>
      </c>
    </row>
    <row r="19317" spans="6:9">
      <c r="F19317" t="str">
        <f t="shared" si="1241"/>
        <v/>
      </c>
      <c r="G19317">
        <f t="shared" si="1242"/>
        <v>0</v>
      </c>
      <c r="H19317" s="11" t="str">
        <f t="shared" si="1240"/>
        <v/>
      </c>
      <c r="I19317" s="11">
        <f t="shared" si="1243"/>
        <v>0</v>
      </c>
    </row>
    <row r="19318" spans="6:9">
      <c r="F19318" t="str">
        <f t="shared" si="1241"/>
        <v/>
      </c>
      <c r="G19318">
        <f t="shared" si="1242"/>
        <v>0</v>
      </c>
      <c r="H19318" s="11" t="str">
        <f t="shared" si="1240"/>
        <v/>
      </c>
      <c r="I19318" s="11">
        <f t="shared" si="1243"/>
        <v>0</v>
      </c>
    </row>
    <row r="19319" spans="6:9">
      <c r="F19319" t="str">
        <f t="shared" si="1241"/>
        <v/>
      </c>
      <c r="G19319">
        <f t="shared" si="1242"/>
        <v>0</v>
      </c>
      <c r="H19319" s="11" t="str">
        <f t="shared" si="1240"/>
        <v/>
      </c>
      <c r="I19319" s="11">
        <f t="shared" si="1243"/>
        <v>0</v>
      </c>
    </row>
    <row r="19320" spans="6:9">
      <c r="F19320" t="str">
        <f t="shared" si="1241"/>
        <v/>
      </c>
      <c r="G19320">
        <f t="shared" si="1242"/>
        <v>0</v>
      </c>
      <c r="H19320" s="11" t="str">
        <f t="shared" si="1240"/>
        <v/>
      </c>
      <c r="I19320" s="11">
        <f t="shared" si="1243"/>
        <v>0</v>
      </c>
    </row>
    <row r="19321" spans="6:9">
      <c r="F19321" t="str">
        <f t="shared" si="1241"/>
        <v/>
      </c>
      <c r="G19321">
        <f t="shared" si="1242"/>
        <v>0</v>
      </c>
      <c r="H19321" s="11" t="str">
        <f t="shared" si="1240"/>
        <v/>
      </c>
      <c r="I19321" s="11">
        <f t="shared" si="1243"/>
        <v>0</v>
      </c>
    </row>
    <row r="19322" spans="6:9">
      <c r="F19322" t="str">
        <f t="shared" si="1241"/>
        <v/>
      </c>
      <c r="G19322">
        <f t="shared" si="1242"/>
        <v>0</v>
      </c>
      <c r="H19322" s="11" t="str">
        <f t="shared" si="1240"/>
        <v/>
      </c>
      <c r="I19322" s="11">
        <f t="shared" si="1243"/>
        <v>0</v>
      </c>
    </row>
    <row r="19323" spans="6:9">
      <c r="F19323" t="str">
        <f t="shared" si="1241"/>
        <v/>
      </c>
      <c r="G19323">
        <f t="shared" si="1242"/>
        <v>0</v>
      </c>
      <c r="H19323" s="11" t="str">
        <f t="shared" si="1240"/>
        <v/>
      </c>
      <c r="I19323" s="11">
        <f t="shared" si="1243"/>
        <v>0</v>
      </c>
    </row>
    <row r="19324" spans="6:9">
      <c r="F19324" t="str">
        <f t="shared" si="1241"/>
        <v/>
      </c>
      <c r="G19324">
        <f t="shared" si="1242"/>
        <v>0</v>
      </c>
      <c r="H19324" s="11" t="str">
        <f t="shared" si="1240"/>
        <v/>
      </c>
      <c r="I19324" s="11">
        <f t="shared" si="1243"/>
        <v>0</v>
      </c>
    </row>
    <row r="19325" spans="6:9">
      <c r="F19325" t="str">
        <f t="shared" si="1241"/>
        <v/>
      </c>
      <c r="G19325">
        <f t="shared" si="1242"/>
        <v>0</v>
      </c>
      <c r="H19325" s="11" t="str">
        <f t="shared" si="1240"/>
        <v/>
      </c>
      <c r="I19325" s="11">
        <f t="shared" si="1243"/>
        <v>0</v>
      </c>
    </row>
    <row r="19326" spans="6:9">
      <c r="F19326" t="str">
        <f t="shared" si="1241"/>
        <v/>
      </c>
      <c r="G19326">
        <f t="shared" si="1242"/>
        <v>0</v>
      </c>
      <c r="H19326" s="11" t="str">
        <f t="shared" si="1240"/>
        <v/>
      </c>
      <c r="I19326" s="11">
        <f t="shared" si="1243"/>
        <v>0</v>
      </c>
    </row>
    <row r="19327" spans="6:9">
      <c r="F19327" t="str">
        <f t="shared" si="1241"/>
        <v/>
      </c>
      <c r="G19327">
        <f t="shared" si="1242"/>
        <v>0</v>
      </c>
      <c r="H19327" s="11" t="str">
        <f t="shared" si="1240"/>
        <v/>
      </c>
      <c r="I19327" s="11">
        <f t="shared" si="1243"/>
        <v>0</v>
      </c>
    </row>
    <row r="19328" spans="6:9">
      <c r="F19328" t="str">
        <f t="shared" si="1241"/>
        <v/>
      </c>
      <c r="G19328">
        <f t="shared" si="1242"/>
        <v>0</v>
      </c>
      <c r="H19328" s="11" t="str">
        <f t="shared" si="1240"/>
        <v/>
      </c>
      <c r="I19328" s="11">
        <f t="shared" si="1243"/>
        <v>0</v>
      </c>
    </row>
    <row r="19329" spans="6:9">
      <c r="F19329" t="str">
        <f t="shared" si="1241"/>
        <v/>
      </c>
      <c r="G19329">
        <f t="shared" si="1242"/>
        <v>0</v>
      </c>
      <c r="H19329" s="11" t="str">
        <f t="shared" si="1240"/>
        <v/>
      </c>
      <c r="I19329" s="11">
        <f t="shared" si="1243"/>
        <v>0</v>
      </c>
    </row>
    <row r="19330" spans="6:9">
      <c r="F19330" t="str">
        <f t="shared" si="1241"/>
        <v/>
      </c>
      <c r="G19330">
        <f t="shared" si="1242"/>
        <v>0</v>
      </c>
      <c r="H19330" s="11" t="str">
        <f t="shared" ref="H19330:H19393" si="1244">IFERROR(HLOOKUP($A19330,$N$85:$S$86,2,0),"")</f>
        <v/>
      </c>
      <c r="I19330" s="11">
        <f t="shared" si="1243"/>
        <v>0</v>
      </c>
    </row>
    <row r="19331" spans="6:9">
      <c r="F19331" t="str">
        <f t="shared" ref="F19331:F19394" si="1245">IFERROR(HLOOKUP($A19331,$N$40:$S$41,2,0),"")</f>
        <v/>
      </c>
      <c r="G19331">
        <f t="shared" ref="G19331:G19394" si="1246">IFERROR(IF(D19331&gt;F19331,(D19331-F19331)^2,0),0)</f>
        <v>0</v>
      </c>
      <c r="H19331" s="11" t="str">
        <f t="shared" si="1244"/>
        <v/>
      </c>
      <c r="I19331" s="11">
        <f t="shared" ref="I19331:I19394" si="1247">IFERROR(IF(D19331&gt;H19331,(D19331-H19331)^2,0),0)</f>
        <v>0</v>
      </c>
    </row>
    <row r="19332" spans="6:9">
      <c r="F19332" t="str">
        <f t="shared" si="1245"/>
        <v/>
      </c>
      <c r="G19332">
        <f t="shared" si="1246"/>
        <v>0</v>
      </c>
      <c r="H19332" s="11" t="str">
        <f t="shared" si="1244"/>
        <v/>
      </c>
      <c r="I19332" s="11">
        <f t="shared" si="1247"/>
        <v>0</v>
      </c>
    </row>
    <row r="19333" spans="6:9">
      <c r="F19333" t="str">
        <f t="shared" si="1245"/>
        <v/>
      </c>
      <c r="G19333">
        <f t="shared" si="1246"/>
        <v>0</v>
      </c>
      <c r="H19333" s="11" t="str">
        <f t="shared" si="1244"/>
        <v/>
      </c>
      <c r="I19333" s="11">
        <f t="shared" si="1247"/>
        <v>0</v>
      </c>
    </row>
    <row r="19334" spans="6:9">
      <c r="F19334" t="str">
        <f t="shared" si="1245"/>
        <v/>
      </c>
      <c r="G19334">
        <f t="shared" si="1246"/>
        <v>0</v>
      </c>
      <c r="H19334" s="11" t="str">
        <f t="shared" si="1244"/>
        <v/>
      </c>
      <c r="I19334" s="11">
        <f t="shared" si="1247"/>
        <v>0</v>
      </c>
    </row>
    <row r="19335" spans="6:9">
      <c r="F19335" t="str">
        <f t="shared" si="1245"/>
        <v/>
      </c>
      <c r="G19335">
        <f t="shared" si="1246"/>
        <v>0</v>
      </c>
      <c r="H19335" s="11" t="str">
        <f t="shared" si="1244"/>
        <v/>
      </c>
      <c r="I19335" s="11">
        <f t="shared" si="1247"/>
        <v>0</v>
      </c>
    </row>
    <row r="19336" spans="6:9">
      <c r="F19336" t="str">
        <f t="shared" si="1245"/>
        <v/>
      </c>
      <c r="G19336">
        <f t="shared" si="1246"/>
        <v>0</v>
      </c>
      <c r="H19336" s="11" t="str">
        <f t="shared" si="1244"/>
        <v/>
      </c>
      <c r="I19336" s="11">
        <f t="shared" si="1247"/>
        <v>0</v>
      </c>
    </row>
    <row r="19337" spans="6:9">
      <c r="F19337" t="str">
        <f t="shared" si="1245"/>
        <v/>
      </c>
      <c r="G19337">
        <f t="shared" si="1246"/>
        <v>0</v>
      </c>
      <c r="H19337" s="11" t="str">
        <f t="shared" si="1244"/>
        <v/>
      </c>
      <c r="I19337" s="11">
        <f t="shared" si="1247"/>
        <v>0</v>
      </c>
    </row>
    <row r="19338" spans="6:9">
      <c r="F19338" t="str">
        <f t="shared" si="1245"/>
        <v/>
      </c>
      <c r="G19338">
        <f t="shared" si="1246"/>
        <v>0</v>
      </c>
      <c r="H19338" s="11" t="str">
        <f t="shared" si="1244"/>
        <v/>
      </c>
      <c r="I19338" s="11">
        <f t="shared" si="1247"/>
        <v>0</v>
      </c>
    </row>
    <row r="19339" spans="6:9">
      <c r="F19339" t="str">
        <f t="shared" si="1245"/>
        <v/>
      </c>
      <c r="G19339">
        <f t="shared" si="1246"/>
        <v>0</v>
      </c>
      <c r="H19339" s="11" t="str">
        <f t="shared" si="1244"/>
        <v/>
      </c>
      <c r="I19339" s="11">
        <f t="shared" si="1247"/>
        <v>0</v>
      </c>
    </row>
    <row r="19340" spans="6:9">
      <c r="F19340" t="str">
        <f t="shared" si="1245"/>
        <v/>
      </c>
      <c r="G19340">
        <f t="shared" si="1246"/>
        <v>0</v>
      </c>
      <c r="H19340" s="11" t="str">
        <f t="shared" si="1244"/>
        <v/>
      </c>
      <c r="I19340" s="11">
        <f t="shared" si="1247"/>
        <v>0</v>
      </c>
    </row>
    <row r="19341" spans="6:9">
      <c r="F19341" t="str">
        <f t="shared" si="1245"/>
        <v/>
      </c>
      <c r="G19341">
        <f t="shared" si="1246"/>
        <v>0</v>
      </c>
      <c r="H19341" s="11" t="str">
        <f t="shared" si="1244"/>
        <v/>
      </c>
      <c r="I19341" s="11">
        <f t="shared" si="1247"/>
        <v>0</v>
      </c>
    </row>
    <row r="19342" spans="6:9">
      <c r="F19342" t="str">
        <f t="shared" si="1245"/>
        <v/>
      </c>
      <c r="G19342">
        <f t="shared" si="1246"/>
        <v>0</v>
      </c>
      <c r="H19342" s="11" t="str">
        <f t="shared" si="1244"/>
        <v/>
      </c>
      <c r="I19342" s="11">
        <f t="shared" si="1247"/>
        <v>0</v>
      </c>
    </row>
    <row r="19343" spans="6:9">
      <c r="F19343" t="str">
        <f t="shared" si="1245"/>
        <v/>
      </c>
      <c r="G19343">
        <f t="shared" si="1246"/>
        <v>0</v>
      </c>
      <c r="H19343" s="11" t="str">
        <f t="shared" si="1244"/>
        <v/>
      </c>
      <c r="I19343" s="11">
        <f t="shared" si="1247"/>
        <v>0</v>
      </c>
    </row>
    <row r="19344" spans="6:9">
      <c r="F19344" t="str">
        <f t="shared" si="1245"/>
        <v/>
      </c>
      <c r="G19344">
        <f t="shared" si="1246"/>
        <v>0</v>
      </c>
      <c r="H19344" s="11" t="str">
        <f t="shared" si="1244"/>
        <v/>
      </c>
      <c r="I19344" s="11">
        <f t="shared" si="1247"/>
        <v>0</v>
      </c>
    </row>
    <row r="19345" spans="6:9">
      <c r="F19345" t="str">
        <f t="shared" si="1245"/>
        <v/>
      </c>
      <c r="G19345">
        <f t="shared" si="1246"/>
        <v>0</v>
      </c>
      <c r="H19345" s="11" t="str">
        <f t="shared" si="1244"/>
        <v/>
      </c>
      <c r="I19345" s="11">
        <f t="shared" si="1247"/>
        <v>0</v>
      </c>
    </row>
    <row r="19346" spans="6:9">
      <c r="F19346" t="str">
        <f t="shared" si="1245"/>
        <v/>
      </c>
      <c r="G19346">
        <f t="shared" si="1246"/>
        <v>0</v>
      </c>
      <c r="H19346" s="11" t="str">
        <f t="shared" si="1244"/>
        <v/>
      </c>
      <c r="I19346" s="11">
        <f t="shared" si="1247"/>
        <v>0</v>
      </c>
    </row>
    <row r="19347" spans="6:9">
      <c r="F19347" t="str">
        <f t="shared" si="1245"/>
        <v/>
      </c>
      <c r="G19347">
        <f t="shared" si="1246"/>
        <v>0</v>
      </c>
      <c r="H19347" s="11" t="str">
        <f t="shared" si="1244"/>
        <v/>
      </c>
      <c r="I19347" s="11">
        <f t="shared" si="1247"/>
        <v>0</v>
      </c>
    </row>
    <row r="19348" spans="6:9">
      <c r="F19348" t="str">
        <f t="shared" si="1245"/>
        <v/>
      </c>
      <c r="G19348">
        <f t="shared" si="1246"/>
        <v>0</v>
      </c>
      <c r="H19348" s="11" t="str">
        <f t="shared" si="1244"/>
        <v/>
      </c>
      <c r="I19348" s="11">
        <f t="shared" si="1247"/>
        <v>0</v>
      </c>
    </row>
    <row r="19349" spans="6:9">
      <c r="F19349" t="str">
        <f t="shared" si="1245"/>
        <v/>
      </c>
      <c r="G19349">
        <f t="shared" si="1246"/>
        <v>0</v>
      </c>
      <c r="H19349" s="11" t="str">
        <f t="shared" si="1244"/>
        <v/>
      </c>
      <c r="I19349" s="11">
        <f t="shared" si="1247"/>
        <v>0</v>
      </c>
    </row>
    <row r="19350" spans="6:9">
      <c r="F19350" t="str">
        <f t="shared" si="1245"/>
        <v/>
      </c>
      <c r="G19350">
        <f t="shared" si="1246"/>
        <v>0</v>
      </c>
      <c r="H19350" s="11" t="str">
        <f t="shared" si="1244"/>
        <v/>
      </c>
      <c r="I19350" s="11">
        <f t="shared" si="1247"/>
        <v>0</v>
      </c>
    </row>
    <row r="19351" spans="6:9">
      <c r="F19351" t="str">
        <f t="shared" si="1245"/>
        <v/>
      </c>
      <c r="G19351">
        <f t="shared" si="1246"/>
        <v>0</v>
      </c>
      <c r="H19351" s="11" t="str">
        <f t="shared" si="1244"/>
        <v/>
      </c>
      <c r="I19351" s="11">
        <f t="shared" si="1247"/>
        <v>0</v>
      </c>
    </row>
    <row r="19352" spans="6:9">
      <c r="F19352" t="str">
        <f t="shared" si="1245"/>
        <v/>
      </c>
      <c r="G19352">
        <f t="shared" si="1246"/>
        <v>0</v>
      </c>
      <c r="H19352" s="11" t="str">
        <f t="shared" si="1244"/>
        <v/>
      </c>
      <c r="I19352" s="11">
        <f t="shared" si="1247"/>
        <v>0</v>
      </c>
    </row>
    <row r="19353" spans="6:9">
      <c r="F19353" t="str">
        <f t="shared" si="1245"/>
        <v/>
      </c>
      <c r="G19353">
        <f t="shared" si="1246"/>
        <v>0</v>
      </c>
      <c r="H19353" s="11" t="str">
        <f t="shared" si="1244"/>
        <v/>
      </c>
      <c r="I19353" s="11">
        <f t="shared" si="1247"/>
        <v>0</v>
      </c>
    </row>
    <row r="19354" spans="6:9">
      <c r="F19354" t="str">
        <f t="shared" si="1245"/>
        <v/>
      </c>
      <c r="G19354">
        <f t="shared" si="1246"/>
        <v>0</v>
      </c>
      <c r="H19354" s="11" t="str">
        <f t="shared" si="1244"/>
        <v/>
      </c>
      <c r="I19354" s="11">
        <f t="shared" si="1247"/>
        <v>0</v>
      </c>
    </row>
    <row r="19355" spans="6:9">
      <c r="F19355" t="str">
        <f t="shared" si="1245"/>
        <v/>
      </c>
      <c r="G19355">
        <f t="shared" si="1246"/>
        <v>0</v>
      </c>
      <c r="H19355" s="11" t="str">
        <f t="shared" si="1244"/>
        <v/>
      </c>
      <c r="I19355" s="11">
        <f t="shared" si="1247"/>
        <v>0</v>
      </c>
    </row>
    <row r="19356" spans="6:9">
      <c r="F19356" t="str">
        <f t="shared" si="1245"/>
        <v/>
      </c>
      <c r="G19356">
        <f t="shared" si="1246"/>
        <v>0</v>
      </c>
      <c r="H19356" s="11" t="str">
        <f t="shared" si="1244"/>
        <v/>
      </c>
      <c r="I19356" s="11">
        <f t="shared" si="1247"/>
        <v>0</v>
      </c>
    </row>
    <row r="19357" spans="6:9">
      <c r="F19357" t="str">
        <f t="shared" si="1245"/>
        <v/>
      </c>
      <c r="G19357">
        <f t="shared" si="1246"/>
        <v>0</v>
      </c>
      <c r="H19357" s="11" t="str">
        <f t="shared" si="1244"/>
        <v/>
      </c>
      <c r="I19357" s="11">
        <f t="shared" si="1247"/>
        <v>0</v>
      </c>
    </row>
    <row r="19358" spans="6:9">
      <c r="F19358" t="str">
        <f t="shared" si="1245"/>
        <v/>
      </c>
      <c r="G19358">
        <f t="shared" si="1246"/>
        <v>0</v>
      </c>
      <c r="H19358" s="11" t="str">
        <f t="shared" si="1244"/>
        <v/>
      </c>
      <c r="I19358" s="11">
        <f t="shared" si="1247"/>
        <v>0</v>
      </c>
    </row>
    <row r="19359" spans="6:9">
      <c r="F19359" t="str">
        <f t="shared" si="1245"/>
        <v/>
      </c>
      <c r="G19359">
        <f t="shared" si="1246"/>
        <v>0</v>
      </c>
      <c r="H19359" s="11" t="str">
        <f t="shared" si="1244"/>
        <v/>
      </c>
      <c r="I19359" s="11">
        <f t="shared" si="1247"/>
        <v>0</v>
      </c>
    </row>
    <row r="19360" spans="6:9">
      <c r="F19360" t="str">
        <f t="shared" si="1245"/>
        <v/>
      </c>
      <c r="G19360">
        <f t="shared" si="1246"/>
        <v>0</v>
      </c>
      <c r="H19360" s="11" t="str">
        <f t="shared" si="1244"/>
        <v/>
      </c>
      <c r="I19360" s="11">
        <f t="shared" si="1247"/>
        <v>0</v>
      </c>
    </row>
    <row r="19361" spans="6:9">
      <c r="F19361" t="str">
        <f t="shared" si="1245"/>
        <v/>
      </c>
      <c r="G19361">
        <f t="shared" si="1246"/>
        <v>0</v>
      </c>
      <c r="H19361" s="11" t="str">
        <f t="shared" si="1244"/>
        <v/>
      </c>
      <c r="I19361" s="11">
        <f t="shared" si="1247"/>
        <v>0</v>
      </c>
    </row>
    <row r="19362" spans="6:9">
      <c r="F19362" t="str">
        <f t="shared" si="1245"/>
        <v/>
      </c>
      <c r="G19362">
        <f t="shared" si="1246"/>
        <v>0</v>
      </c>
      <c r="H19362" s="11" t="str">
        <f t="shared" si="1244"/>
        <v/>
      </c>
      <c r="I19362" s="11">
        <f t="shared" si="1247"/>
        <v>0</v>
      </c>
    </row>
    <row r="19363" spans="6:9">
      <c r="F19363" t="str">
        <f t="shared" si="1245"/>
        <v/>
      </c>
      <c r="G19363">
        <f t="shared" si="1246"/>
        <v>0</v>
      </c>
      <c r="H19363" s="11" t="str">
        <f t="shared" si="1244"/>
        <v/>
      </c>
      <c r="I19363" s="11">
        <f t="shared" si="1247"/>
        <v>0</v>
      </c>
    </row>
    <row r="19364" spans="6:9">
      <c r="F19364" t="str">
        <f t="shared" si="1245"/>
        <v/>
      </c>
      <c r="G19364">
        <f t="shared" si="1246"/>
        <v>0</v>
      </c>
      <c r="H19364" s="11" t="str">
        <f t="shared" si="1244"/>
        <v/>
      </c>
      <c r="I19364" s="11">
        <f t="shared" si="1247"/>
        <v>0</v>
      </c>
    </row>
    <row r="19365" spans="6:9">
      <c r="F19365" t="str">
        <f t="shared" si="1245"/>
        <v/>
      </c>
      <c r="G19365">
        <f t="shared" si="1246"/>
        <v>0</v>
      </c>
      <c r="H19365" s="11" t="str">
        <f t="shared" si="1244"/>
        <v/>
      </c>
      <c r="I19365" s="11">
        <f t="shared" si="1247"/>
        <v>0</v>
      </c>
    </row>
    <row r="19366" spans="6:9">
      <c r="F19366" t="str">
        <f t="shared" si="1245"/>
        <v/>
      </c>
      <c r="G19366">
        <f t="shared" si="1246"/>
        <v>0</v>
      </c>
      <c r="H19366" s="11" t="str">
        <f t="shared" si="1244"/>
        <v/>
      </c>
      <c r="I19366" s="11">
        <f t="shared" si="1247"/>
        <v>0</v>
      </c>
    </row>
    <row r="19367" spans="6:9">
      <c r="F19367" t="str">
        <f t="shared" si="1245"/>
        <v/>
      </c>
      <c r="G19367">
        <f t="shared" si="1246"/>
        <v>0</v>
      </c>
      <c r="H19367" s="11" t="str">
        <f t="shared" si="1244"/>
        <v/>
      </c>
      <c r="I19367" s="11">
        <f t="shared" si="1247"/>
        <v>0</v>
      </c>
    </row>
    <row r="19368" spans="6:9">
      <c r="F19368" t="str">
        <f t="shared" si="1245"/>
        <v/>
      </c>
      <c r="G19368">
        <f t="shared" si="1246"/>
        <v>0</v>
      </c>
      <c r="H19368" s="11" t="str">
        <f t="shared" si="1244"/>
        <v/>
      </c>
      <c r="I19368" s="11">
        <f t="shared" si="1247"/>
        <v>0</v>
      </c>
    </row>
    <row r="19369" spans="6:9">
      <c r="F19369" t="str">
        <f t="shared" si="1245"/>
        <v/>
      </c>
      <c r="G19369">
        <f t="shared" si="1246"/>
        <v>0</v>
      </c>
      <c r="H19369" s="11" t="str">
        <f t="shared" si="1244"/>
        <v/>
      </c>
      <c r="I19369" s="11">
        <f t="shared" si="1247"/>
        <v>0</v>
      </c>
    </row>
    <row r="19370" spans="6:9">
      <c r="F19370" t="str">
        <f t="shared" si="1245"/>
        <v/>
      </c>
      <c r="G19370">
        <f t="shared" si="1246"/>
        <v>0</v>
      </c>
      <c r="H19370" s="11" t="str">
        <f t="shared" si="1244"/>
        <v/>
      </c>
      <c r="I19370" s="11">
        <f t="shared" si="1247"/>
        <v>0</v>
      </c>
    </row>
    <row r="19371" spans="6:9">
      <c r="F19371" t="str">
        <f t="shared" si="1245"/>
        <v/>
      </c>
      <c r="G19371">
        <f t="shared" si="1246"/>
        <v>0</v>
      </c>
      <c r="H19371" s="11" t="str">
        <f t="shared" si="1244"/>
        <v/>
      </c>
      <c r="I19371" s="11">
        <f t="shared" si="1247"/>
        <v>0</v>
      </c>
    </row>
    <row r="19372" spans="6:9">
      <c r="F19372" t="str">
        <f t="shared" si="1245"/>
        <v/>
      </c>
      <c r="G19372">
        <f t="shared" si="1246"/>
        <v>0</v>
      </c>
      <c r="H19372" s="11" t="str">
        <f t="shared" si="1244"/>
        <v/>
      </c>
      <c r="I19372" s="11">
        <f t="shared" si="1247"/>
        <v>0</v>
      </c>
    </row>
    <row r="19373" spans="6:9">
      <c r="F19373" t="str">
        <f t="shared" si="1245"/>
        <v/>
      </c>
      <c r="G19373">
        <f t="shared" si="1246"/>
        <v>0</v>
      </c>
      <c r="H19373" s="11" t="str">
        <f t="shared" si="1244"/>
        <v/>
      </c>
      <c r="I19373" s="11">
        <f t="shared" si="1247"/>
        <v>0</v>
      </c>
    </row>
    <row r="19374" spans="6:9">
      <c r="F19374" t="str">
        <f t="shared" si="1245"/>
        <v/>
      </c>
      <c r="G19374">
        <f t="shared" si="1246"/>
        <v>0</v>
      </c>
      <c r="H19374" s="11" t="str">
        <f t="shared" si="1244"/>
        <v/>
      </c>
      <c r="I19374" s="11">
        <f t="shared" si="1247"/>
        <v>0</v>
      </c>
    </row>
    <row r="19375" spans="6:9">
      <c r="F19375" t="str">
        <f t="shared" si="1245"/>
        <v/>
      </c>
      <c r="G19375">
        <f t="shared" si="1246"/>
        <v>0</v>
      </c>
      <c r="H19375" s="11" t="str">
        <f t="shared" si="1244"/>
        <v/>
      </c>
      <c r="I19375" s="11">
        <f t="shared" si="1247"/>
        <v>0</v>
      </c>
    </row>
    <row r="19376" spans="6:9">
      <c r="F19376" t="str">
        <f t="shared" si="1245"/>
        <v/>
      </c>
      <c r="G19376">
        <f t="shared" si="1246"/>
        <v>0</v>
      </c>
      <c r="H19376" s="11" t="str">
        <f t="shared" si="1244"/>
        <v/>
      </c>
      <c r="I19376" s="11">
        <f t="shared" si="1247"/>
        <v>0</v>
      </c>
    </row>
    <row r="19377" spans="6:9">
      <c r="F19377" t="str">
        <f t="shared" si="1245"/>
        <v/>
      </c>
      <c r="G19377">
        <f t="shared" si="1246"/>
        <v>0</v>
      </c>
      <c r="H19377" s="11" t="str">
        <f t="shared" si="1244"/>
        <v/>
      </c>
      <c r="I19377" s="11">
        <f t="shared" si="1247"/>
        <v>0</v>
      </c>
    </row>
    <row r="19378" spans="6:9">
      <c r="F19378" t="str">
        <f t="shared" si="1245"/>
        <v/>
      </c>
      <c r="G19378">
        <f t="shared" si="1246"/>
        <v>0</v>
      </c>
      <c r="H19378" s="11" t="str">
        <f t="shared" si="1244"/>
        <v/>
      </c>
      <c r="I19378" s="11">
        <f t="shared" si="1247"/>
        <v>0</v>
      </c>
    </row>
    <row r="19379" spans="6:9">
      <c r="F19379" t="str">
        <f t="shared" si="1245"/>
        <v/>
      </c>
      <c r="G19379">
        <f t="shared" si="1246"/>
        <v>0</v>
      </c>
      <c r="H19379" s="11" t="str">
        <f t="shared" si="1244"/>
        <v/>
      </c>
      <c r="I19379" s="11">
        <f t="shared" si="1247"/>
        <v>0</v>
      </c>
    </row>
    <row r="19380" spans="6:9">
      <c r="F19380" t="str">
        <f t="shared" si="1245"/>
        <v/>
      </c>
      <c r="G19380">
        <f t="shared" si="1246"/>
        <v>0</v>
      </c>
      <c r="H19380" s="11" t="str">
        <f t="shared" si="1244"/>
        <v/>
      </c>
      <c r="I19380" s="11">
        <f t="shared" si="1247"/>
        <v>0</v>
      </c>
    </row>
    <row r="19381" spans="6:9">
      <c r="F19381" t="str">
        <f t="shared" si="1245"/>
        <v/>
      </c>
      <c r="G19381">
        <f t="shared" si="1246"/>
        <v>0</v>
      </c>
      <c r="H19381" s="11" t="str">
        <f t="shared" si="1244"/>
        <v/>
      </c>
      <c r="I19381" s="11">
        <f t="shared" si="1247"/>
        <v>0</v>
      </c>
    </row>
    <row r="19382" spans="6:9">
      <c r="F19382" t="str">
        <f t="shared" si="1245"/>
        <v/>
      </c>
      <c r="G19382">
        <f t="shared" si="1246"/>
        <v>0</v>
      </c>
      <c r="H19382" s="11" t="str">
        <f t="shared" si="1244"/>
        <v/>
      </c>
      <c r="I19382" s="11">
        <f t="shared" si="1247"/>
        <v>0</v>
      </c>
    </row>
    <row r="19383" spans="6:9">
      <c r="F19383" t="str">
        <f t="shared" si="1245"/>
        <v/>
      </c>
      <c r="G19383">
        <f t="shared" si="1246"/>
        <v>0</v>
      </c>
      <c r="H19383" s="11" t="str">
        <f t="shared" si="1244"/>
        <v/>
      </c>
      <c r="I19383" s="11">
        <f t="shared" si="1247"/>
        <v>0</v>
      </c>
    </row>
    <row r="19384" spans="6:9">
      <c r="F19384" t="str">
        <f t="shared" si="1245"/>
        <v/>
      </c>
      <c r="G19384">
        <f t="shared" si="1246"/>
        <v>0</v>
      </c>
      <c r="H19384" s="11" t="str">
        <f t="shared" si="1244"/>
        <v/>
      </c>
      <c r="I19384" s="11">
        <f t="shared" si="1247"/>
        <v>0</v>
      </c>
    </row>
    <row r="19385" spans="6:9">
      <c r="F19385" t="str">
        <f t="shared" si="1245"/>
        <v/>
      </c>
      <c r="G19385">
        <f t="shared" si="1246"/>
        <v>0</v>
      </c>
      <c r="H19385" s="11" t="str">
        <f t="shared" si="1244"/>
        <v/>
      </c>
      <c r="I19385" s="11">
        <f t="shared" si="1247"/>
        <v>0</v>
      </c>
    </row>
    <row r="19386" spans="6:9">
      <c r="F19386" t="str">
        <f t="shared" si="1245"/>
        <v/>
      </c>
      <c r="G19386">
        <f t="shared" si="1246"/>
        <v>0</v>
      </c>
      <c r="H19386" s="11" t="str">
        <f t="shared" si="1244"/>
        <v/>
      </c>
      <c r="I19386" s="11">
        <f t="shared" si="1247"/>
        <v>0</v>
      </c>
    </row>
    <row r="19387" spans="6:9">
      <c r="F19387" t="str">
        <f t="shared" si="1245"/>
        <v/>
      </c>
      <c r="G19387">
        <f t="shared" si="1246"/>
        <v>0</v>
      </c>
      <c r="H19387" s="11" t="str">
        <f t="shared" si="1244"/>
        <v/>
      </c>
      <c r="I19387" s="11">
        <f t="shared" si="1247"/>
        <v>0</v>
      </c>
    </row>
    <row r="19388" spans="6:9">
      <c r="F19388" t="str">
        <f t="shared" si="1245"/>
        <v/>
      </c>
      <c r="G19388">
        <f t="shared" si="1246"/>
        <v>0</v>
      </c>
      <c r="H19388" s="11" t="str">
        <f t="shared" si="1244"/>
        <v/>
      </c>
      <c r="I19388" s="11">
        <f t="shared" si="1247"/>
        <v>0</v>
      </c>
    </row>
    <row r="19389" spans="6:9">
      <c r="F19389" t="str">
        <f t="shared" si="1245"/>
        <v/>
      </c>
      <c r="G19389">
        <f t="shared" si="1246"/>
        <v>0</v>
      </c>
      <c r="H19389" s="11" t="str">
        <f t="shared" si="1244"/>
        <v/>
      </c>
      <c r="I19389" s="11">
        <f t="shared" si="1247"/>
        <v>0</v>
      </c>
    </row>
    <row r="19390" spans="6:9">
      <c r="F19390" t="str">
        <f t="shared" si="1245"/>
        <v/>
      </c>
      <c r="G19390">
        <f t="shared" si="1246"/>
        <v>0</v>
      </c>
      <c r="H19390" s="11" t="str">
        <f t="shared" si="1244"/>
        <v/>
      </c>
      <c r="I19390" s="11">
        <f t="shared" si="1247"/>
        <v>0</v>
      </c>
    </row>
    <row r="19391" spans="6:9">
      <c r="F19391" t="str">
        <f t="shared" si="1245"/>
        <v/>
      </c>
      <c r="G19391">
        <f t="shared" si="1246"/>
        <v>0</v>
      </c>
      <c r="H19391" s="11" t="str">
        <f t="shared" si="1244"/>
        <v/>
      </c>
      <c r="I19391" s="11">
        <f t="shared" si="1247"/>
        <v>0</v>
      </c>
    </row>
    <row r="19392" spans="6:9">
      <c r="F19392" t="str">
        <f t="shared" si="1245"/>
        <v/>
      </c>
      <c r="G19392">
        <f t="shared" si="1246"/>
        <v>0</v>
      </c>
      <c r="H19392" s="11" t="str">
        <f t="shared" si="1244"/>
        <v/>
      </c>
      <c r="I19392" s="11">
        <f t="shared" si="1247"/>
        <v>0</v>
      </c>
    </row>
    <row r="19393" spans="6:9">
      <c r="F19393" t="str">
        <f t="shared" si="1245"/>
        <v/>
      </c>
      <c r="G19393">
        <f t="shared" si="1246"/>
        <v>0</v>
      </c>
      <c r="H19393" s="11" t="str">
        <f t="shared" si="1244"/>
        <v/>
      </c>
      <c r="I19393" s="11">
        <f t="shared" si="1247"/>
        <v>0</v>
      </c>
    </row>
    <row r="19394" spans="6:9">
      <c r="F19394" t="str">
        <f t="shared" si="1245"/>
        <v/>
      </c>
      <c r="G19394">
        <f t="shared" si="1246"/>
        <v>0</v>
      </c>
      <c r="H19394" s="11" t="str">
        <f t="shared" ref="H19394:H19457" si="1248">IFERROR(HLOOKUP($A19394,$N$85:$S$86,2,0),"")</f>
        <v/>
      </c>
      <c r="I19394" s="11">
        <f t="shared" si="1247"/>
        <v>0</v>
      </c>
    </row>
    <row r="19395" spans="6:9">
      <c r="F19395" t="str">
        <f t="shared" ref="F19395:F19458" si="1249">IFERROR(HLOOKUP($A19395,$N$40:$S$41,2,0),"")</f>
        <v/>
      </c>
      <c r="G19395">
        <f t="shared" ref="G19395:G19458" si="1250">IFERROR(IF(D19395&gt;F19395,(D19395-F19395)^2,0),0)</f>
        <v>0</v>
      </c>
      <c r="H19395" s="11" t="str">
        <f t="shared" si="1248"/>
        <v/>
      </c>
      <c r="I19395" s="11">
        <f t="shared" ref="I19395:I19458" si="1251">IFERROR(IF(D19395&gt;H19395,(D19395-H19395)^2,0),0)</f>
        <v>0</v>
      </c>
    </row>
    <row r="19396" spans="6:9">
      <c r="F19396" t="str">
        <f t="shared" si="1249"/>
        <v/>
      </c>
      <c r="G19396">
        <f t="shared" si="1250"/>
        <v>0</v>
      </c>
      <c r="H19396" s="11" t="str">
        <f t="shared" si="1248"/>
        <v/>
      </c>
      <c r="I19396" s="11">
        <f t="shared" si="1251"/>
        <v>0</v>
      </c>
    </row>
    <row r="19397" spans="6:9">
      <c r="F19397" t="str">
        <f t="shared" si="1249"/>
        <v/>
      </c>
      <c r="G19397">
        <f t="shared" si="1250"/>
        <v>0</v>
      </c>
      <c r="H19397" s="11" t="str">
        <f t="shared" si="1248"/>
        <v/>
      </c>
      <c r="I19397" s="11">
        <f t="shared" si="1251"/>
        <v>0</v>
      </c>
    </row>
    <row r="19398" spans="6:9">
      <c r="F19398" t="str">
        <f t="shared" si="1249"/>
        <v/>
      </c>
      <c r="G19398">
        <f t="shared" si="1250"/>
        <v>0</v>
      </c>
      <c r="H19398" s="11" t="str">
        <f t="shared" si="1248"/>
        <v/>
      </c>
      <c r="I19398" s="11">
        <f t="shared" si="1251"/>
        <v>0</v>
      </c>
    </row>
    <row r="19399" spans="6:9">
      <c r="F19399" t="str">
        <f t="shared" si="1249"/>
        <v/>
      </c>
      <c r="G19399">
        <f t="shared" si="1250"/>
        <v>0</v>
      </c>
      <c r="H19399" s="11" t="str">
        <f t="shared" si="1248"/>
        <v/>
      </c>
      <c r="I19399" s="11">
        <f t="shared" si="1251"/>
        <v>0</v>
      </c>
    </row>
    <row r="19400" spans="6:9">
      <c r="F19400" t="str">
        <f t="shared" si="1249"/>
        <v/>
      </c>
      <c r="G19400">
        <f t="shared" si="1250"/>
        <v>0</v>
      </c>
      <c r="H19400" s="11" t="str">
        <f t="shared" si="1248"/>
        <v/>
      </c>
      <c r="I19400" s="11">
        <f t="shared" si="1251"/>
        <v>0</v>
      </c>
    </row>
    <row r="19401" spans="6:9">
      <c r="F19401" t="str">
        <f t="shared" si="1249"/>
        <v/>
      </c>
      <c r="G19401">
        <f t="shared" si="1250"/>
        <v>0</v>
      </c>
      <c r="H19401" s="11" t="str">
        <f t="shared" si="1248"/>
        <v/>
      </c>
      <c r="I19401" s="11">
        <f t="shared" si="1251"/>
        <v>0</v>
      </c>
    </row>
    <row r="19402" spans="6:9">
      <c r="F19402" t="str">
        <f t="shared" si="1249"/>
        <v/>
      </c>
      <c r="G19402">
        <f t="shared" si="1250"/>
        <v>0</v>
      </c>
      <c r="H19402" s="11" t="str">
        <f t="shared" si="1248"/>
        <v/>
      </c>
      <c r="I19402" s="11">
        <f t="shared" si="1251"/>
        <v>0</v>
      </c>
    </row>
    <row r="19403" spans="6:9">
      <c r="F19403" t="str">
        <f t="shared" si="1249"/>
        <v/>
      </c>
      <c r="G19403">
        <f t="shared" si="1250"/>
        <v>0</v>
      </c>
      <c r="H19403" s="11" t="str">
        <f t="shared" si="1248"/>
        <v/>
      </c>
      <c r="I19403" s="11">
        <f t="shared" si="1251"/>
        <v>0</v>
      </c>
    </row>
    <row r="19404" spans="6:9">
      <c r="F19404" t="str">
        <f t="shared" si="1249"/>
        <v/>
      </c>
      <c r="G19404">
        <f t="shared" si="1250"/>
        <v>0</v>
      </c>
      <c r="H19404" s="11" t="str">
        <f t="shared" si="1248"/>
        <v/>
      </c>
      <c r="I19404" s="11">
        <f t="shared" si="1251"/>
        <v>0</v>
      </c>
    </row>
    <row r="19405" spans="6:9">
      <c r="F19405" t="str">
        <f t="shared" si="1249"/>
        <v/>
      </c>
      <c r="G19405">
        <f t="shared" si="1250"/>
        <v>0</v>
      </c>
      <c r="H19405" s="11" t="str">
        <f t="shared" si="1248"/>
        <v/>
      </c>
      <c r="I19405" s="11">
        <f t="shared" si="1251"/>
        <v>0</v>
      </c>
    </row>
    <row r="19406" spans="6:9">
      <c r="F19406" t="str">
        <f t="shared" si="1249"/>
        <v/>
      </c>
      <c r="G19406">
        <f t="shared" si="1250"/>
        <v>0</v>
      </c>
      <c r="H19406" s="11" t="str">
        <f t="shared" si="1248"/>
        <v/>
      </c>
      <c r="I19406" s="11">
        <f t="shared" si="1251"/>
        <v>0</v>
      </c>
    </row>
    <row r="19407" spans="6:9">
      <c r="F19407" t="str">
        <f t="shared" si="1249"/>
        <v/>
      </c>
      <c r="G19407">
        <f t="shared" si="1250"/>
        <v>0</v>
      </c>
      <c r="H19407" s="11" t="str">
        <f t="shared" si="1248"/>
        <v/>
      </c>
      <c r="I19407" s="11">
        <f t="shared" si="1251"/>
        <v>0</v>
      </c>
    </row>
    <row r="19408" spans="6:9">
      <c r="F19408" t="str">
        <f t="shared" si="1249"/>
        <v/>
      </c>
      <c r="G19408">
        <f t="shared" si="1250"/>
        <v>0</v>
      </c>
      <c r="H19408" s="11" t="str">
        <f t="shared" si="1248"/>
        <v/>
      </c>
      <c r="I19408" s="11">
        <f t="shared" si="1251"/>
        <v>0</v>
      </c>
    </row>
    <row r="19409" spans="6:9">
      <c r="F19409" t="str">
        <f t="shared" si="1249"/>
        <v/>
      </c>
      <c r="G19409">
        <f t="shared" si="1250"/>
        <v>0</v>
      </c>
      <c r="H19409" s="11" t="str">
        <f t="shared" si="1248"/>
        <v/>
      </c>
      <c r="I19409" s="11">
        <f t="shared" si="1251"/>
        <v>0</v>
      </c>
    </row>
    <row r="19410" spans="6:9">
      <c r="F19410" t="str">
        <f t="shared" si="1249"/>
        <v/>
      </c>
      <c r="G19410">
        <f t="shared" si="1250"/>
        <v>0</v>
      </c>
      <c r="H19410" s="11" t="str">
        <f t="shared" si="1248"/>
        <v/>
      </c>
      <c r="I19410" s="11">
        <f t="shared" si="1251"/>
        <v>0</v>
      </c>
    </row>
    <row r="19411" spans="6:9">
      <c r="F19411" t="str">
        <f t="shared" si="1249"/>
        <v/>
      </c>
      <c r="G19411">
        <f t="shared" si="1250"/>
        <v>0</v>
      </c>
      <c r="H19411" s="11" t="str">
        <f t="shared" si="1248"/>
        <v/>
      </c>
      <c r="I19411" s="11">
        <f t="shared" si="1251"/>
        <v>0</v>
      </c>
    </row>
    <row r="19412" spans="6:9">
      <c r="F19412" t="str">
        <f t="shared" si="1249"/>
        <v/>
      </c>
      <c r="G19412">
        <f t="shared" si="1250"/>
        <v>0</v>
      </c>
      <c r="H19412" s="11" t="str">
        <f t="shared" si="1248"/>
        <v/>
      </c>
      <c r="I19412" s="11">
        <f t="shared" si="1251"/>
        <v>0</v>
      </c>
    </row>
    <row r="19413" spans="6:9">
      <c r="F19413" t="str">
        <f t="shared" si="1249"/>
        <v/>
      </c>
      <c r="G19413">
        <f t="shared" si="1250"/>
        <v>0</v>
      </c>
      <c r="H19413" s="11" t="str">
        <f t="shared" si="1248"/>
        <v/>
      </c>
      <c r="I19413" s="11">
        <f t="shared" si="1251"/>
        <v>0</v>
      </c>
    </row>
    <row r="19414" spans="6:9">
      <c r="F19414" t="str">
        <f t="shared" si="1249"/>
        <v/>
      </c>
      <c r="G19414">
        <f t="shared" si="1250"/>
        <v>0</v>
      </c>
      <c r="H19414" s="11" t="str">
        <f t="shared" si="1248"/>
        <v/>
      </c>
      <c r="I19414" s="11">
        <f t="shared" si="1251"/>
        <v>0</v>
      </c>
    </row>
    <row r="19415" spans="6:9">
      <c r="F19415" t="str">
        <f t="shared" si="1249"/>
        <v/>
      </c>
      <c r="G19415">
        <f t="shared" si="1250"/>
        <v>0</v>
      </c>
      <c r="H19415" s="11" t="str">
        <f t="shared" si="1248"/>
        <v/>
      </c>
      <c r="I19415" s="11">
        <f t="shared" si="1251"/>
        <v>0</v>
      </c>
    </row>
    <row r="19416" spans="6:9">
      <c r="F19416" t="str">
        <f t="shared" si="1249"/>
        <v/>
      </c>
      <c r="G19416">
        <f t="shared" si="1250"/>
        <v>0</v>
      </c>
      <c r="H19416" s="11" t="str">
        <f t="shared" si="1248"/>
        <v/>
      </c>
      <c r="I19416" s="11">
        <f t="shared" si="1251"/>
        <v>0</v>
      </c>
    </row>
    <row r="19417" spans="6:9">
      <c r="F19417" t="str">
        <f t="shared" si="1249"/>
        <v/>
      </c>
      <c r="G19417">
        <f t="shared" si="1250"/>
        <v>0</v>
      </c>
      <c r="H19417" s="11" t="str">
        <f t="shared" si="1248"/>
        <v/>
      </c>
      <c r="I19417" s="11">
        <f t="shared" si="1251"/>
        <v>0</v>
      </c>
    </row>
    <row r="19418" spans="6:9">
      <c r="F19418" t="str">
        <f t="shared" si="1249"/>
        <v/>
      </c>
      <c r="G19418">
        <f t="shared" si="1250"/>
        <v>0</v>
      </c>
      <c r="H19418" s="11" t="str">
        <f t="shared" si="1248"/>
        <v/>
      </c>
      <c r="I19418" s="11">
        <f t="shared" si="1251"/>
        <v>0</v>
      </c>
    </row>
    <row r="19419" spans="6:9">
      <c r="F19419" t="str">
        <f t="shared" si="1249"/>
        <v/>
      </c>
      <c r="G19419">
        <f t="shared" si="1250"/>
        <v>0</v>
      </c>
      <c r="H19419" s="11" t="str">
        <f t="shared" si="1248"/>
        <v/>
      </c>
      <c r="I19419" s="11">
        <f t="shared" si="1251"/>
        <v>0</v>
      </c>
    </row>
    <row r="19420" spans="6:9">
      <c r="F19420" t="str">
        <f t="shared" si="1249"/>
        <v/>
      </c>
      <c r="G19420">
        <f t="shared" si="1250"/>
        <v>0</v>
      </c>
      <c r="H19420" s="11" t="str">
        <f t="shared" si="1248"/>
        <v/>
      </c>
      <c r="I19420" s="11">
        <f t="shared" si="1251"/>
        <v>0</v>
      </c>
    </row>
    <row r="19421" spans="6:9">
      <c r="F19421" t="str">
        <f t="shared" si="1249"/>
        <v/>
      </c>
      <c r="G19421">
        <f t="shared" si="1250"/>
        <v>0</v>
      </c>
      <c r="H19421" s="11" t="str">
        <f t="shared" si="1248"/>
        <v/>
      </c>
      <c r="I19421" s="11">
        <f t="shared" si="1251"/>
        <v>0</v>
      </c>
    </row>
    <row r="19422" spans="6:9">
      <c r="F19422" t="str">
        <f t="shared" si="1249"/>
        <v/>
      </c>
      <c r="G19422">
        <f t="shared" si="1250"/>
        <v>0</v>
      </c>
      <c r="H19422" s="11" t="str">
        <f t="shared" si="1248"/>
        <v/>
      </c>
      <c r="I19422" s="11">
        <f t="shared" si="1251"/>
        <v>0</v>
      </c>
    </row>
    <row r="19423" spans="6:9">
      <c r="F19423" t="str">
        <f t="shared" si="1249"/>
        <v/>
      </c>
      <c r="G19423">
        <f t="shared" si="1250"/>
        <v>0</v>
      </c>
      <c r="H19423" s="11" t="str">
        <f t="shared" si="1248"/>
        <v/>
      </c>
      <c r="I19423" s="11">
        <f t="shared" si="1251"/>
        <v>0</v>
      </c>
    </row>
    <row r="19424" spans="6:9">
      <c r="F19424" t="str">
        <f t="shared" si="1249"/>
        <v/>
      </c>
      <c r="G19424">
        <f t="shared" si="1250"/>
        <v>0</v>
      </c>
      <c r="H19424" s="11" t="str">
        <f t="shared" si="1248"/>
        <v/>
      </c>
      <c r="I19424" s="11">
        <f t="shared" si="1251"/>
        <v>0</v>
      </c>
    </row>
    <row r="19425" spans="6:9">
      <c r="F19425" t="str">
        <f t="shared" si="1249"/>
        <v/>
      </c>
      <c r="G19425">
        <f t="shared" si="1250"/>
        <v>0</v>
      </c>
      <c r="H19425" s="11" t="str">
        <f t="shared" si="1248"/>
        <v/>
      </c>
      <c r="I19425" s="11">
        <f t="shared" si="1251"/>
        <v>0</v>
      </c>
    </row>
    <row r="19426" spans="6:9">
      <c r="F19426" t="str">
        <f t="shared" si="1249"/>
        <v/>
      </c>
      <c r="G19426">
        <f t="shared" si="1250"/>
        <v>0</v>
      </c>
      <c r="H19426" s="11" t="str">
        <f t="shared" si="1248"/>
        <v/>
      </c>
      <c r="I19426" s="11">
        <f t="shared" si="1251"/>
        <v>0</v>
      </c>
    </row>
    <row r="19427" spans="6:9">
      <c r="F19427" t="str">
        <f t="shared" si="1249"/>
        <v/>
      </c>
      <c r="G19427">
        <f t="shared" si="1250"/>
        <v>0</v>
      </c>
      <c r="H19427" s="11" t="str">
        <f t="shared" si="1248"/>
        <v/>
      </c>
      <c r="I19427" s="11">
        <f t="shared" si="1251"/>
        <v>0</v>
      </c>
    </row>
    <row r="19428" spans="6:9">
      <c r="F19428" t="str">
        <f t="shared" si="1249"/>
        <v/>
      </c>
      <c r="G19428">
        <f t="shared" si="1250"/>
        <v>0</v>
      </c>
      <c r="H19428" s="11" t="str">
        <f t="shared" si="1248"/>
        <v/>
      </c>
      <c r="I19428" s="11">
        <f t="shared" si="1251"/>
        <v>0</v>
      </c>
    </row>
    <row r="19429" spans="6:9">
      <c r="F19429" t="str">
        <f t="shared" si="1249"/>
        <v/>
      </c>
      <c r="G19429">
        <f t="shared" si="1250"/>
        <v>0</v>
      </c>
      <c r="H19429" s="11" t="str">
        <f t="shared" si="1248"/>
        <v/>
      </c>
      <c r="I19429" s="11">
        <f t="shared" si="1251"/>
        <v>0</v>
      </c>
    </row>
    <row r="19430" spans="6:9">
      <c r="F19430" t="str">
        <f t="shared" si="1249"/>
        <v/>
      </c>
      <c r="G19430">
        <f t="shared" si="1250"/>
        <v>0</v>
      </c>
      <c r="H19430" s="11" t="str">
        <f t="shared" si="1248"/>
        <v/>
      </c>
      <c r="I19430" s="11">
        <f t="shared" si="1251"/>
        <v>0</v>
      </c>
    </row>
    <row r="19431" spans="6:9">
      <c r="F19431" t="str">
        <f t="shared" si="1249"/>
        <v/>
      </c>
      <c r="G19431">
        <f t="shared" si="1250"/>
        <v>0</v>
      </c>
      <c r="H19431" s="11" t="str">
        <f t="shared" si="1248"/>
        <v/>
      </c>
      <c r="I19431" s="11">
        <f t="shared" si="1251"/>
        <v>0</v>
      </c>
    </row>
    <row r="19432" spans="6:9">
      <c r="F19432" t="str">
        <f t="shared" si="1249"/>
        <v/>
      </c>
      <c r="G19432">
        <f t="shared" si="1250"/>
        <v>0</v>
      </c>
      <c r="H19432" s="11" t="str">
        <f t="shared" si="1248"/>
        <v/>
      </c>
      <c r="I19432" s="11">
        <f t="shared" si="1251"/>
        <v>0</v>
      </c>
    </row>
    <row r="19433" spans="6:9">
      <c r="F19433" t="str">
        <f t="shared" si="1249"/>
        <v/>
      </c>
      <c r="G19433">
        <f t="shared" si="1250"/>
        <v>0</v>
      </c>
      <c r="H19433" s="11" t="str">
        <f t="shared" si="1248"/>
        <v/>
      </c>
      <c r="I19433" s="11">
        <f t="shared" si="1251"/>
        <v>0</v>
      </c>
    </row>
    <row r="19434" spans="6:9">
      <c r="F19434" t="str">
        <f t="shared" si="1249"/>
        <v/>
      </c>
      <c r="G19434">
        <f t="shared" si="1250"/>
        <v>0</v>
      </c>
      <c r="H19434" s="11" t="str">
        <f t="shared" si="1248"/>
        <v/>
      </c>
      <c r="I19434" s="11">
        <f t="shared" si="1251"/>
        <v>0</v>
      </c>
    </row>
    <row r="19435" spans="6:9">
      <c r="F19435" t="str">
        <f t="shared" si="1249"/>
        <v/>
      </c>
      <c r="G19435">
        <f t="shared" si="1250"/>
        <v>0</v>
      </c>
      <c r="H19435" s="11" t="str">
        <f t="shared" si="1248"/>
        <v/>
      </c>
      <c r="I19435" s="11">
        <f t="shared" si="1251"/>
        <v>0</v>
      </c>
    </row>
    <row r="19436" spans="6:9">
      <c r="F19436" t="str">
        <f t="shared" si="1249"/>
        <v/>
      </c>
      <c r="G19436">
        <f t="shared" si="1250"/>
        <v>0</v>
      </c>
      <c r="H19436" s="11" t="str">
        <f t="shared" si="1248"/>
        <v/>
      </c>
      <c r="I19436" s="11">
        <f t="shared" si="1251"/>
        <v>0</v>
      </c>
    </row>
    <row r="19437" spans="6:9">
      <c r="F19437" t="str">
        <f t="shared" si="1249"/>
        <v/>
      </c>
      <c r="G19437">
        <f t="shared" si="1250"/>
        <v>0</v>
      </c>
      <c r="H19437" s="11" t="str">
        <f t="shared" si="1248"/>
        <v/>
      </c>
      <c r="I19437" s="11">
        <f t="shared" si="1251"/>
        <v>0</v>
      </c>
    </row>
    <row r="19438" spans="6:9">
      <c r="F19438" t="str">
        <f t="shared" si="1249"/>
        <v/>
      </c>
      <c r="G19438">
        <f t="shared" si="1250"/>
        <v>0</v>
      </c>
      <c r="H19438" s="11" t="str">
        <f t="shared" si="1248"/>
        <v/>
      </c>
      <c r="I19438" s="11">
        <f t="shared" si="1251"/>
        <v>0</v>
      </c>
    </row>
    <row r="19439" spans="6:9">
      <c r="F19439" t="str">
        <f t="shared" si="1249"/>
        <v/>
      </c>
      <c r="G19439">
        <f t="shared" si="1250"/>
        <v>0</v>
      </c>
      <c r="H19439" s="11" t="str">
        <f t="shared" si="1248"/>
        <v/>
      </c>
      <c r="I19439" s="11">
        <f t="shared" si="1251"/>
        <v>0</v>
      </c>
    </row>
    <row r="19440" spans="6:9">
      <c r="F19440" t="str">
        <f t="shared" si="1249"/>
        <v/>
      </c>
      <c r="G19440">
        <f t="shared" si="1250"/>
        <v>0</v>
      </c>
      <c r="H19440" s="11" t="str">
        <f t="shared" si="1248"/>
        <v/>
      </c>
      <c r="I19440" s="11">
        <f t="shared" si="1251"/>
        <v>0</v>
      </c>
    </row>
    <row r="19441" spans="6:9">
      <c r="F19441" t="str">
        <f t="shared" si="1249"/>
        <v/>
      </c>
      <c r="G19441">
        <f t="shared" si="1250"/>
        <v>0</v>
      </c>
      <c r="H19441" s="11" t="str">
        <f t="shared" si="1248"/>
        <v/>
      </c>
      <c r="I19441" s="11">
        <f t="shared" si="1251"/>
        <v>0</v>
      </c>
    </row>
    <row r="19442" spans="6:9">
      <c r="F19442" t="str">
        <f t="shared" si="1249"/>
        <v/>
      </c>
      <c r="G19442">
        <f t="shared" si="1250"/>
        <v>0</v>
      </c>
      <c r="H19442" s="11" t="str">
        <f t="shared" si="1248"/>
        <v/>
      </c>
      <c r="I19442" s="11">
        <f t="shared" si="1251"/>
        <v>0</v>
      </c>
    </row>
    <row r="19443" spans="6:9">
      <c r="F19443" t="str">
        <f t="shared" si="1249"/>
        <v/>
      </c>
      <c r="G19443">
        <f t="shared" si="1250"/>
        <v>0</v>
      </c>
      <c r="H19443" s="11" t="str">
        <f t="shared" si="1248"/>
        <v/>
      </c>
      <c r="I19443" s="11">
        <f t="shared" si="1251"/>
        <v>0</v>
      </c>
    </row>
    <row r="19444" spans="6:9">
      <c r="F19444" t="str">
        <f t="shared" si="1249"/>
        <v/>
      </c>
      <c r="G19444">
        <f t="shared" si="1250"/>
        <v>0</v>
      </c>
      <c r="H19444" s="11" t="str">
        <f t="shared" si="1248"/>
        <v/>
      </c>
      <c r="I19444" s="11">
        <f t="shared" si="1251"/>
        <v>0</v>
      </c>
    </row>
    <row r="19445" spans="6:9">
      <c r="F19445" t="str">
        <f t="shared" si="1249"/>
        <v/>
      </c>
      <c r="G19445">
        <f t="shared" si="1250"/>
        <v>0</v>
      </c>
      <c r="H19445" s="11" t="str">
        <f t="shared" si="1248"/>
        <v/>
      </c>
      <c r="I19445" s="11">
        <f t="shared" si="1251"/>
        <v>0</v>
      </c>
    </row>
    <row r="19446" spans="6:9">
      <c r="F19446" t="str">
        <f t="shared" si="1249"/>
        <v/>
      </c>
      <c r="G19446">
        <f t="shared" si="1250"/>
        <v>0</v>
      </c>
      <c r="H19446" s="11" t="str">
        <f t="shared" si="1248"/>
        <v/>
      </c>
      <c r="I19446" s="11">
        <f t="shared" si="1251"/>
        <v>0</v>
      </c>
    </row>
    <row r="19447" spans="6:9">
      <c r="F19447" t="str">
        <f t="shared" si="1249"/>
        <v/>
      </c>
      <c r="G19447">
        <f t="shared" si="1250"/>
        <v>0</v>
      </c>
      <c r="H19447" s="11" t="str">
        <f t="shared" si="1248"/>
        <v/>
      </c>
      <c r="I19447" s="11">
        <f t="shared" si="1251"/>
        <v>0</v>
      </c>
    </row>
    <row r="19448" spans="6:9">
      <c r="F19448" t="str">
        <f t="shared" si="1249"/>
        <v/>
      </c>
      <c r="G19448">
        <f t="shared" si="1250"/>
        <v>0</v>
      </c>
      <c r="H19448" s="11" t="str">
        <f t="shared" si="1248"/>
        <v/>
      </c>
      <c r="I19448" s="11">
        <f t="shared" si="1251"/>
        <v>0</v>
      </c>
    </row>
    <row r="19449" spans="6:9">
      <c r="F19449" t="str">
        <f t="shared" si="1249"/>
        <v/>
      </c>
      <c r="G19449">
        <f t="shared" si="1250"/>
        <v>0</v>
      </c>
      <c r="H19449" s="11" t="str">
        <f t="shared" si="1248"/>
        <v/>
      </c>
      <c r="I19449" s="11">
        <f t="shared" si="1251"/>
        <v>0</v>
      </c>
    </row>
    <row r="19450" spans="6:9">
      <c r="F19450" t="str">
        <f t="shared" si="1249"/>
        <v/>
      </c>
      <c r="G19450">
        <f t="shared" si="1250"/>
        <v>0</v>
      </c>
      <c r="H19450" s="11" t="str">
        <f t="shared" si="1248"/>
        <v/>
      </c>
      <c r="I19450" s="11">
        <f t="shared" si="1251"/>
        <v>0</v>
      </c>
    </row>
    <row r="19451" spans="6:9">
      <c r="F19451" t="str">
        <f t="shared" si="1249"/>
        <v/>
      </c>
      <c r="G19451">
        <f t="shared" si="1250"/>
        <v>0</v>
      </c>
      <c r="H19451" s="11" t="str">
        <f t="shared" si="1248"/>
        <v/>
      </c>
      <c r="I19451" s="11">
        <f t="shared" si="1251"/>
        <v>0</v>
      </c>
    </row>
    <row r="19452" spans="6:9">
      <c r="F19452" t="str">
        <f t="shared" si="1249"/>
        <v/>
      </c>
      <c r="G19452">
        <f t="shared" si="1250"/>
        <v>0</v>
      </c>
      <c r="H19452" s="11" t="str">
        <f t="shared" si="1248"/>
        <v/>
      </c>
      <c r="I19452" s="11">
        <f t="shared" si="1251"/>
        <v>0</v>
      </c>
    </row>
    <row r="19453" spans="6:9">
      <c r="F19453" t="str">
        <f t="shared" si="1249"/>
        <v/>
      </c>
      <c r="G19453">
        <f t="shared" si="1250"/>
        <v>0</v>
      </c>
      <c r="H19453" s="11" t="str">
        <f t="shared" si="1248"/>
        <v/>
      </c>
      <c r="I19453" s="11">
        <f t="shared" si="1251"/>
        <v>0</v>
      </c>
    </row>
    <row r="19454" spans="6:9">
      <c r="F19454" t="str">
        <f t="shared" si="1249"/>
        <v/>
      </c>
      <c r="G19454">
        <f t="shared" si="1250"/>
        <v>0</v>
      </c>
      <c r="H19454" s="11" t="str">
        <f t="shared" si="1248"/>
        <v/>
      </c>
      <c r="I19454" s="11">
        <f t="shared" si="1251"/>
        <v>0</v>
      </c>
    </row>
    <row r="19455" spans="6:9">
      <c r="F19455" t="str">
        <f t="shared" si="1249"/>
        <v/>
      </c>
      <c r="G19455">
        <f t="shared" si="1250"/>
        <v>0</v>
      </c>
      <c r="H19455" s="11" t="str">
        <f t="shared" si="1248"/>
        <v/>
      </c>
      <c r="I19455" s="11">
        <f t="shared" si="1251"/>
        <v>0</v>
      </c>
    </row>
    <row r="19456" spans="6:9">
      <c r="F19456" t="str">
        <f t="shared" si="1249"/>
        <v/>
      </c>
      <c r="G19456">
        <f t="shared" si="1250"/>
        <v>0</v>
      </c>
      <c r="H19456" s="11" t="str">
        <f t="shared" si="1248"/>
        <v/>
      </c>
      <c r="I19456" s="11">
        <f t="shared" si="1251"/>
        <v>0</v>
      </c>
    </row>
    <row r="19457" spans="6:9">
      <c r="F19457" t="str">
        <f t="shared" si="1249"/>
        <v/>
      </c>
      <c r="G19457">
        <f t="shared" si="1250"/>
        <v>0</v>
      </c>
      <c r="H19457" s="11" t="str">
        <f t="shared" si="1248"/>
        <v/>
      </c>
      <c r="I19457" s="11">
        <f t="shared" si="1251"/>
        <v>0</v>
      </c>
    </row>
    <row r="19458" spans="6:9">
      <c r="F19458" t="str">
        <f t="shared" si="1249"/>
        <v/>
      </c>
      <c r="G19458">
        <f t="shared" si="1250"/>
        <v>0</v>
      </c>
      <c r="H19458" s="11" t="str">
        <f t="shared" ref="H19458:H19521" si="1252">IFERROR(HLOOKUP($A19458,$N$85:$S$86,2,0),"")</f>
        <v/>
      </c>
      <c r="I19458" s="11">
        <f t="shared" si="1251"/>
        <v>0</v>
      </c>
    </row>
    <row r="19459" spans="6:9">
      <c r="F19459" t="str">
        <f t="shared" ref="F19459:F19522" si="1253">IFERROR(HLOOKUP($A19459,$N$40:$S$41,2,0),"")</f>
        <v/>
      </c>
      <c r="G19459">
        <f t="shared" ref="G19459:G19522" si="1254">IFERROR(IF(D19459&gt;F19459,(D19459-F19459)^2,0),0)</f>
        <v>0</v>
      </c>
      <c r="H19459" s="11" t="str">
        <f t="shared" si="1252"/>
        <v/>
      </c>
      <c r="I19459" s="11">
        <f t="shared" ref="I19459:I19522" si="1255">IFERROR(IF(D19459&gt;H19459,(D19459-H19459)^2,0),0)</f>
        <v>0</v>
      </c>
    </row>
    <row r="19460" spans="6:9">
      <c r="F19460" t="str">
        <f t="shared" si="1253"/>
        <v/>
      </c>
      <c r="G19460">
        <f t="shared" si="1254"/>
        <v>0</v>
      </c>
      <c r="H19460" s="11" t="str">
        <f t="shared" si="1252"/>
        <v/>
      </c>
      <c r="I19460" s="11">
        <f t="shared" si="1255"/>
        <v>0</v>
      </c>
    </row>
    <row r="19461" spans="6:9">
      <c r="F19461" t="str">
        <f t="shared" si="1253"/>
        <v/>
      </c>
      <c r="G19461">
        <f t="shared" si="1254"/>
        <v>0</v>
      </c>
      <c r="H19461" s="11" t="str">
        <f t="shared" si="1252"/>
        <v/>
      </c>
      <c r="I19461" s="11">
        <f t="shared" si="1255"/>
        <v>0</v>
      </c>
    </row>
    <row r="19462" spans="6:9">
      <c r="F19462" t="str">
        <f t="shared" si="1253"/>
        <v/>
      </c>
      <c r="G19462">
        <f t="shared" si="1254"/>
        <v>0</v>
      </c>
      <c r="H19462" s="11" t="str">
        <f t="shared" si="1252"/>
        <v/>
      </c>
      <c r="I19462" s="11">
        <f t="shared" si="1255"/>
        <v>0</v>
      </c>
    </row>
    <row r="19463" spans="6:9">
      <c r="F19463" t="str">
        <f t="shared" si="1253"/>
        <v/>
      </c>
      <c r="G19463">
        <f t="shared" si="1254"/>
        <v>0</v>
      </c>
      <c r="H19463" s="11" t="str">
        <f t="shared" si="1252"/>
        <v/>
      </c>
      <c r="I19463" s="11">
        <f t="shared" si="1255"/>
        <v>0</v>
      </c>
    </row>
    <row r="19464" spans="6:9">
      <c r="F19464" t="str">
        <f t="shared" si="1253"/>
        <v/>
      </c>
      <c r="G19464">
        <f t="shared" si="1254"/>
        <v>0</v>
      </c>
      <c r="H19464" s="11" t="str">
        <f t="shared" si="1252"/>
        <v/>
      </c>
      <c r="I19464" s="11">
        <f t="shared" si="1255"/>
        <v>0</v>
      </c>
    </row>
    <row r="19465" spans="6:9">
      <c r="F19465" t="str">
        <f t="shared" si="1253"/>
        <v/>
      </c>
      <c r="G19465">
        <f t="shared" si="1254"/>
        <v>0</v>
      </c>
      <c r="H19465" s="11" t="str">
        <f t="shared" si="1252"/>
        <v/>
      </c>
      <c r="I19465" s="11">
        <f t="shared" si="1255"/>
        <v>0</v>
      </c>
    </row>
    <row r="19466" spans="6:9">
      <c r="F19466" t="str">
        <f t="shared" si="1253"/>
        <v/>
      </c>
      <c r="G19466">
        <f t="shared" si="1254"/>
        <v>0</v>
      </c>
      <c r="H19466" s="11" t="str">
        <f t="shared" si="1252"/>
        <v/>
      </c>
      <c r="I19466" s="11">
        <f t="shared" si="1255"/>
        <v>0</v>
      </c>
    </row>
    <row r="19467" spans="6:9">
      <c r="F19467" t="str">
        <f t="shared" si="1253"/>
        <v/>
      </c>
      <c r="G19467">
        <f t="shared" si="1254"/>
        <v>0</v>
      </c>
      <c r="H19467" s="11" t="str">
        <f t="shared" si="1252"/>
        <v/>
      </c>
      <c r="I19467" s="11">
        <f t="shared" si="1255"/>
        <v>0</v>
      </c>
    </row>
    <row r="19468" spans="6:9">
      <c r="F19468" t="str">
        <f t="shared" si="1253"/>
        <v/>
      </c>
      <c r="G19468">
        <f t="shared" si="1254"/>
        <v>0</v>
      </c>
      <c r="H19468" s="11" t="str">
        <f t="shared" si="1252"/>
        <v/>
      </c>
      <c r="I19468" s="11">
        <f t="shared" si="1255"/>
        <v>0</v>
      </c>
    </row>
    <row r="19469" spans="6:9">
      <c r="F19469" t="str">
        <f t="shared" si="1253"/>
        <v/>
      </c>
      <c r="G19469">
        <f t="shared" si="1254"/>
        <v>0</v>
      </c>
      <c r="H19469" s="11" t="str">
        <f t="shared" si="1252"/>
        <v/>
      </c>
      <c r="I19469" s="11">
        <f t="shared" si="1255"/>
        <v>0</v>
      </c>
    </row>
    <row r="19470" spans="6:9">
      <c r="F19470" t="str">
        <f t="shared" si="1253"/>
        <v/>
      </c>
      <c r="G19470">
        <f t="shared" si="1254"/>
        <v>0</v>
      </c>
      <c r="H19470" s="11" t="str">
        <f t="shared" si="1252"/>
        <v/>
      </c>
      <c r="I19470" s="11">
        <f t="shared" si="1255"/>
        <v>0</v>
      </c>
    </row>
    <row r="19471" spans="6:9">
      <c r="F19471" t="str">
        <f t="shared" si="1253"/>
        <v/>
      </c>
      <c r="G19471">
        <f t="shared" si="1254"/>
        <v>0</v>
      </c>
      <c r="H19471" s="11" t="str">
        <f t="shared" si="1252"/>
        <v/>
      </c>
      <c r="I19471" s="11">
        <f t="shared" si="1255"/>
        <v>0</v>
      </c>
    </row>
    <row r="19472" spans="6:9">
      <c r="F19472" t="str">
        <f t="shared" si="1253"/>
        <v/>
      </c>
      <c r="G19472">
        <f t="shared" si="1254"/>
        <v>0</v>
      </c>
      <c r="H19472" s="11" t="str">
        <f t="shared" si="1252"/>
        <v/>
      </c>
      <c r="I19472" s="11">
        <f t="shared" si="1255"/>
        <v>0</v>
      </c>
    </row>
    <row r="19473" spans="6:9">
      <c r="F19473" t="str">
        <f t="shared" si="1253"/>
        <v/>
      </c>
      <c r="G19473">
        <f t="shared" si="1254"/>
        <v>0</v>
      </c>
      <c r="H19473" s="11" t="str">
        <f t="shared" si="1252"/>
        <v/>
      </c>
      <c r="I19473" s="11">
        <f t="shared" si="1255"/>
        <v>0</v>
      </c>
    </row>
    <row r="19474" spans="6:9">
      <c r="F19474" t="str">
        <f t="shared" si="1253"/>
        <v/>
      </c>
      <c r="G19474">
        <f t="shared" si="1254"/>
        <v>0</v>
      </c>
      <c r="H19474" s="11" t="str">
        <f t="shared" si="1252"/>
        <v/>
      </c>
      <c r="I19474" s="11">
        <f t="shared" si="1255"/>
        <v>0</v>
      </c>
    </row>
    <row r="19475" spans="6:9">
      <c r="F19475" t="str">
        <f t="shared" si="1253"/>
        <v/>
      </c>
      <c r="G19475">
        <f t="shared" si="1254"/>
        <v>0</v>
      </c>
      <c r="H19475" s="11" t="str">
        <f t="shared" si="1252"/>
        <v/>
      </c>
      <c r="I19475" s="11">
        <f t="shared" si="1255"/>
        <v>0</v>
      </c>
    </row>
    <row r="19476" spans="6:9">
      <c r="F19476" t="str">
        <f t="shared" si="1253"/>
        <v/>
      </c>
      <c r="G19476">
        <f t="shared" si="1254"/>
        <v>0</v>
      </c>
      <c r="H19476" s="11" t="str">
        <f t="shared" si="1252"/>
        <v/>
      </c>
      <c r="I19476" s="11">
        <f t="shared" si="1255"/>
        <v>0</v>
      </c>
    </row>
    <row r="19477" spans="6:9">
      <c r="F19477" t="str">
        <f t="shared" si="1253"/>
        <v/>
      </c>
      <c r="G19477">
        <f t="shared" si="1254"/>
        <v>0</v>
      </c>
      <c r="H19477" s="11" t="str">
        <f t="shared" si="1252"/>
        <v/>
      </c>
      <c r="I19477" s="11">
        <f t="shared" si="1255"/>
        <v>0</v>
      </c>
    </row>
    <row r="19478" spans="6:9">
      <c r="F19478" t="str">
        <f t="shared" si="1253"/>
        <v/>
      </c>
      <c r="G19478">
        <f t="shared" si="1254"/>
        <v>0</v>
      </c>
      <c r="H19478" s="11" t="str">
        <f t="shared" si="1252"/>
        <v/>
      </c>
      <c r="I19478" s="11">
        <f t="shared" si="1255"/>
        <v>0</v>
      </c>
    </row>
    <row r="19479" spans="6:9">
      <c r="F19479" t="str">
        <f t="shared" si="1253"/>
        <v/>
      </c>
      <c r="G19479">
        <f t="shared" si="1254"/>
        <v>0</v>
      </c>
      <c r="H19479" s="11" t="str">
        <f t="shared" si="1252"/>
        <v/>
      </c>
      <c r="I19479" s="11">
        <f t="shared" si="1255"/>
        <v>0</v>
      </c>
    </row>
    <row r="19480" spans="6:9">
      <c r="F19480" t="str">
        <f t="shared" si="1253"/>
        <v/>
      </c>
      <c r="G19480">
        <f t="shared" si="1254"/>
        <v>0</v>
      </c>
      <c r="H19480" s="11" t="str">
        <f t="shared" si="1252"/>
        <v/>
      </c>
      <c r="I19480" s="11">
        <f t="shared" si="1255"/>
        <v>0</v>
      </c>
    </row>
    <row r="19481" spans="6:9">
      <c r="F19481" t="str">
        <f t="shared" si="1253"/>
        <v/>
      </c>
      <c r="G19481">
        <f t="shared" si="1254"/>
        <v>0</v>
      </c>
      <c r="H19481" s="11" t="str">
        <f t="shared" si="1252"/>
        <v/>
      </c>
      <c r="I19481" s="11">
        <f t="shared" si="1255"/>
        <v>0</v>
      </c>
    </row>
    <row r="19482" spans="6:9">
      <c r="F19482" t="str">
        <f t="shared" si="1253"/>
        <v/>
      </c>
      <c r="G19482">
        <f t="shared" si="1254"/>
        <v>0</v>
      </c>
      <c r="H19482" s="11" t="str">
        <f t="shared" si="1252"/>
        <v/>
      </c>
      <c r="I19482" s="11">
        <f t="shared" si="1255"/>
        <v>0</v>
      </c>
    </row>
    <row r="19483" spans="6:9">
      <c r="F19483" t="str">
        <f t="shared" si="1253"/>
        <v/>
      </c>
      <c r="G19483">
        <f t="shared" si="1254"/>
        <v>0</v>
      </c>
      <c r="H19483" s="11" t="str">
        <f t="shared" si="1252"/>
        <v/>
      </c>
      <c r="I19483" s="11">
        <f t="shared" si="1255"/>
        <v>0</v>
      </c>
    </row>
    <row r="19484" spans="6:9">
      <c r="F19484" t="str">
        <f t="shared" si="1253"/>
        <v/>
      </c>
      <c r="G19484">
        <f t="shared" si="1254"/>
        <v>0</v>
      </c>
      <c r="H19484" s="11" t="str">
        <f t="shared" si="1252"/>
        <v/>
      </c>
      <c r="I19484" s="11">
        <f t="shared" si="1255"/>
        <v>0</v>
      </c>
    </row>
    <row r="19485" spans="6:9">
      <c r="F19485" t="str">
        <f t="shared" si="1253"/>
        <v/>
      </c>
      <c r="G19485">
        <f t="shared" si="1254"/>
        <v>0</v>
      </c>
      <c r="H19485" s="11" t="str">
        <f t="shared" si="1252"/>
        <v/>
      </c>
      <c r="I19485" s="11">
        <f t="shared" si="1255"/>
        <v>0</v>
      </c>
    </row>
    <row r="19486" spans="6:9">
      <c r="F19486" t="str">
        <f t="shared" si="1253"/>
        <v/>
      </c>
      <c r="G19486">
        <f t="shared" si="1254"/>
        <v>0</v>
      </c>
      <c r="H19486" s="11" t="str">
        <f t="shared" si="1252"/>
        <v/>
      </c>
      <c r="I19486" s="11">
        <f t="shared" si="1255"/>
        <v>0</v>
      </c>
    </row>
    <row r="19487" spans="6:9">
      <c r="F19487" t="str">
        <f t="shared" si="1253"/>
        <v/>
      </c>
      <c r="G19487">
        <f t="shared" si="1254"/>
        <v>0</v>
      </c>
      <c r="H19487" s="11" t="str">
        <f t="shared" si="1252"/>
        <v/>
      </c>
      <c r="I19487" s="11">
        <f t="shared" si="1255"/>
        <v>0</v>
      </c>
    </row>
    <row r="19488" spans="6:9">
      <c r="F19488" t="str">
        <f t="shared" si="1253"/>
        <v/>
      </c>
      <c r="G19488">
        <f t="shared" si="1254"/>
        <v>0</v>
      </c>
      <c r="H19488" s="11" t="str">
        <f t="shared" si="1252"/>
        <v/>
      </c>
      <c r="I19488" s="11">
        <f t="shared" si="1255"/>
        <v>0</v>
      </c>
    </row>
    <row r="19489" spans="6:9">
      <c r="F19489" t="str">
        <f t="shared" si="1253"/>
        <v/>
      </c>
      <c r="G19489">
        <f t="shared" si="1254"/>
        <v>0</v>
      </c>
      <c r="H19489" s="11" t="str">
        <f t="shared" si="1252"/>
        <v/>
      </c>
      <c r="I19489" s="11">
        <f t="shared" si="1255"/>
        <v>0</v>
      </c>
    </row>
    <row r="19490" spans="6:9">
      <c r="F19490" t="str">
        <f t="shared" si="1253"/>
        <v/>
      </c>
      <c r="G19490">
        <f t="shared" si="1254"/>
        <v>0</v>
      </c>
      <c r="H19490" s="11" t="str">
        <f t="shared" si="1252"/>
        <v/>
      </c>
      <c r="I19490" s="11">
        <f t="shared" si="1255"/>
        <v>0</v>
      </c>
    </row>
    <row r="19491" spans="6:9">
      <c r="F19491" t="str">
        <f t="shared" si="1253"/>
        <v/>
      </c>
      <c r="G19491">
        <f t="shared" si="1254"/>
        <v>0</v>
      </c>
      <c r="H19491" s="11" t="str">
        <f t="shared" si="1252"/>
        <v/>
      </c>
      <c r="I19491" s="11">
        <f t="shared" si="1255"/>
        <v>0</v>
      </c>
    </row>
    <row r="19492" spans="6:9">
      <c r="F19492" t="str">
        <f t="shared" si="1253"/>
        <v/>
      </c>
      <c r="G19492">
        <f t="shared" si="1254"/>
        <v>0</v>
      </c>
      <c r="H19492" s="11" t="str">
        <f t="shared" si="1252"/>
        <v/>
      </c>
      <c r="I19492" s="11">
        <f t="shared" si="1255"/>
        <v>0</v>
      </c>
    </row>
    <row r="19493" spans="6:9">
      <c r="F19493" t="str">
        <f t="shared" si="1253"/>
        <v/>
      </c>
      <c r="G19493">
        <f t="shared" si="1254"/>
        <v>0</v>
      </c>
      <c r="H19493" s="11" t="str">
        <f t="shared" si="1252"/>
        <v/>
      </c>
      <c r="I19493" s="11">
        <f t="shared" si="1255"/>
        <v>0</v>
      </c>
    </row>
    <row r="19494" spans="6:9">
      <c r="F19494" t="str">
        <f t="shared" si="1253"/>
        <v/>
      </c>
      <c r="G19494">
        <f t="shared" si="1254"/>
        <v>0</v>
      </c>
      <c r="H19494" s="11" t="str">
        <f t="shared" si="1252"/>
        <v/>
      </c>
      <c r="I19494" s="11">
        <f t="shared" si="1255"/>
        <v>0</v>
      </c>
    </row>
    <row r="19495" spans="6:9">
      <c r="F19495" t="str">
        <f t="shared" si="1253"/>
        <v/>
      </c>
      <c r="G19495">
        <f t="shared" si="1254"/>
        <v>0</v>
      </c>
      <c r="H19495" s="11" t="str">
        <f t="shared" si="1252"/>
        <v/>
      </c>
      <c r="I19495" s="11">
        <f t="shared" si="1255"/>
        <v>0</v>
      </c>
    </row>
    <row r="19496" spans="6:9">
      <c r="F19496" t="str">
        <f t="shared" si="1253"/>
        <v/>
      </c>
      <c r="G19496">
        <f t="shared" si="1254"/>
        <v>0</v>
      </c>
      <c r="H19496" s="11" t="str">
        <f t="shared" si="1252"/>
        <v/>
      </c>
      <c r="I19496" s="11">
        <f t="shared" si="1255"/>
        <v>0</v>
      </c>
    </row>
    <row r="19497" spans="6:9">
      <c r="F19497" t="str">
        <f t="shared" si="1253"/>
        <v/>
      </c>
      <c r="G19497">
        <f t="shared" si="1254"/>
        <v>0</v>
      </c>
      <c r="H19497" s="11" t="str">
        <f t="shared" si="1252"/>
        <v/>
      </c>
      <c r="I19497" s="11">
        <f t="shared" si="1255"/>
        <v>0</v>
      </c>
    </row>
    <row r="19498" spans="6:9">
      <c r="F19498" t="str">
        <f t="shared" si="1253"/>
        <v/>
      </c>
      <c r="G19498">
        <f t="shared" si="1254"/>
        <v>0</v>
      </c>
      <c r="H19498" s="11" t="str">
        <f t="shared" si="1252"/>
        <v/>
      </c>
      <c r="I19498" s="11">
        <f t="shared" si="1255"/>
        <v>0</v>
      </c>
    </row>
    <row r="19499" spans="6:9">
      <c r="F19499" t="str">
        <f t="shared" si="1253"/>
        <v/>
      </c>
      <c r="G19499">
        <f t="shared" si="1254"/>
        <v>0</v>
      </c>
      <c r="H19499" s="11" t="str">
        <f t="shared" si="1252"/>
        <v/>
      </c>
      <c r="I19499" s="11">
        <f t="shared" si="1255"/>
        <v>0</v>
      </c>
    </row>
    <row r="19500" spans="6:9">
      <c r="F19500" t="str">
        <f t="shared" si="1253"/>
        <v/>
      </c>
      <c r="G19500">
        <f t="shared" si="1254"/>
        <v>0</v>
      </c>
      <c r="H19500" s="11" t="str">
        <f t="shared" si="1252"/>
        <v/>
      </c>
      <c r="I19500" s="11">
        <f t="shared" si="1255"/>
        <v>0</v>
      </c>
    </row>
    <row r="19501" spans="6:9">
      <c r="F19501" t="str">
        <f t="shared" si="1253"/>
        <v/>
      </c>
      <c r="G19501">
        <f t="shared" si="1254"/>
        <v>0</v>
      </c>
      <c r="H19501" s="11" t="str">
        <f t="shared" si="1252"/>
        <v/>
      </c>
      <c r="I19501" s="11">
        <f t="shared" si="1255"/>
        <v>0</v>
      </c>
    </row>
    <row r="19502" spans="6:9">
      <c r="F19502" t="str">
        <f t="shared" si="1253"/>
        <v/>
      </c>
      <c r="G19502">
        <f t="shared" si="1254"/>
        <v>0</v>
      </c>
      <c r="H19502" s="11" t="str">
        <f t="shared" si="1252"/>
        <v/>
      </c>
      <c r="I19502" s="11">
        <f t="shared" si="1255"/>
        <v>0</v>
      </c>
    </row>
    <row r="19503" spans="6:9">
      <c r="F19503" t="str">
        <f t="shared" si="1253"/>
        <v/>
      </c>
      <c r="G19503">
        <f t="shared" si="1254"/>
        <v>0</v>
      </c>
      <c r="H19503" s="11" t="str">
        <f t="shared" si="1252"/>
        <v/>
      </c>
      <c r="I19503" s="11">
        <f t="shared" si="1255"/>
        <v>0</v>
      </c>
    </row>
    <row r="19504" spans="6:9">
      <c r="F19504" t="str">
        <f t="shared" si="1253"/>
        <v/>
      </c>
      <c r="G19504">
        <f t="shared" si="1254"/>
        <v>0</v>
      </c>
      <c r="H19504" s="11" t="str">
        <f t="shared" si="1252"/>
        <v/>
      </c>
      <c r="I19504" s="11">
        <f t="shared" si="1255"/>
        <v>0</v>
      </c>
    </row>
    <row r="19505" spans="6:9">
      <c r="F19505" t="str">
        <f t="shared" si="1253"/>
        <v/>
      </c>
      <c r="G19505">
        <f t="shared" si="1254"/>
        <v>0</v>
      </c>
      <c r="H19505" s="11" t="str">
        <f t="shared" si="1252"/>
        <v/>
      </c>
      <c r="I19505" s="11">
        <f t="shared" si="1255"/>
        <v>0</v>
      </c>
    </row>
    <row r="19506" spans="6:9">
      <c r="F19506" t="str">
        <f t="shared" si="1253"/>
        <v/>
      </c>
      <c r="G19506">
        <f t="shared" si="1254"/>
        <v>0</v>
      </c>
      <c r="H19506" s="11" t="str">
        <f t="shared" si="1252"/>
        <v/>
      </c>
      <c r="I19506" s="11">
        <f t="shared" si="1255"/>
        <v>0</v>
      </c>
    </row>
    <row r="19507" spans="6:9">
      <c r="F19507" t="str">
        <f t="shared" si="1253"/>
        <v/>
      </c>
      <c r="G19507">
        <f t="shared" si="1254"/>
        <v>0</v>
      </c>
      <c r="H19507" s="11" t="str">
        <f t="shared" si="1252"/>
        <v/>
      </c>
      <c r="I19507" s="11">
        <f t="shared" si="1255"/>
        <v>0</v>
      </c>
    </row>
    <row r="19508" spans="6:9">
      <c r="F19508" t="str">
        <f t="shared" si="1253"/>
        <v/>
      </c>
      <c r="G19508">
        <f t="shared" si="1254"/>
        <v>0</v>
      </c>
      <c r="H19508" s="11" t="str">
        <f t="shared" si="1252"/>
        <v/>
      </c>
      <c r="I19508" s="11">
        <f t="shared" si="1255"/>
        <v>0</v>
      </c>
    </row>
    <row r="19509" spans="6:9">
      <c r="F19509" t="str">
        <f t="shared" si="1253"/>
        <v/>
      </c>
      <c r="G19509">
        <f t="shared" si="1254"/>
        <v>0</v>
      </c>
      <c r="H19509" s="11" t="str">
        <f t="shared" si="1252"/>
        <v/>
      </c>
      <c r="I19509" s="11">
        <f t="shared" si="1255"/>
        <v>0</v>
      </c>
    </row>
    <row r="19510" spans="6:9">
      <c r="F19510" t="str">
        <f t="shared" si="1253"/>
        <v/>
      </c>
      <c r="G19510">
        <f t="shared" si="1254"/>
        <v>0</v>
      </c>
      <c r="H19510" s="11" t="str">
        <f t="shared" si="1252"/>
        <v/>
      </c>
      <c r="I19510" s="11">
        <f t="shared" si="1255"/>
        <v>0</v>
      </c>
    </row>
    <row r="19511" spans="6:9">
      <c r="F19511" t="str">
        <f t="shared" si="1253"/>
        <v/>
      </c>
      <c r="G19511">
        <f t="shared" si="1254"/>
        <v>0</v>
      </c>
      <c r="H19511" s="11" t="str">
        <f t="shared" si="1252"/>
        <v/>
      </c>
      <c r="I19511" s="11">
        <f t="shared" si="1255"/>
        <v>0</v>
      </c>
    </row>
    <row r="19512" spans="6:9">
      <c r="F19512" t="str">
        <f t="shared" si="1253"/>
        <v/>
      </c>
      <c r="G19512">
        <f t="shared" si="1254"/>
        <v>0</v>
      </c>
      <c r="H19512" s="11" t="str">
        <f t="shared" si="1252"/>
        <v/>
      </c>
      <c r="I19512" s="11">
        <f t="shared" si="1255"/>
        <v>0</v>
      </c>
    </row>
    <row r="19513" spans="6:9">
      <c r="F19513" t="str">
        <f t="shared" si="1253"/>
        <v/>
      </c>
      <c r="G19513">
        <f t="shared" si="1254"/>
        <v>0</v>
      </c>
      <c r="H19513" s="11" t="str">
        <f t="shared" si="1252"/>
        <v/>
      </c>
      <c r="I19513" s="11">
        <f t="shared" si="1255"/>
        <v>0</v>
      </c>
    </row>
    <row r="19514" spans="6:9">
      <c r="F19514" t="str">
        <f t="shared" si="1253"/>
        <v/>
      </c>
      <c r="G19514">
        <f t="shared" si="1254"/>
        <v>0</v>
      </c>
      <c r="H19514" s="11" t="str">
        <f t="shared" si="1252"/>
        <v/>
      </c>
      <c r="I19514" s="11">
        <f t="shared" si="1255"/>
        <v>0</v>
      </c>
    </row>
    <row r="19515" spans="6:9">
      <c r="F19515" t="str">
        <f t="shared" si="1253"/>
        <v/>
      </c>
      <c r="G19515">
        <f t="shared" si="1254"/>
        <v>0</v>
      </c>
      <c r="H19515" s="11" t="str">
        <f t="shared" si="1252"/>
        <v/>
      </c>
      <c r="I19515" s="11">
        <f t="shared" si="1255"/>
        <v>0</v>
      </c>
    </row>
    <row r="19516" spans="6:9">
      <c r="F19516" t="str">
        <f t="shared" si="1253"/>
        <v/>
      </c>
      <c r="G19516">
        <f t="shared" si="1254"/>
        <v>0</v>
      </c>
      <c r="H19516" s="11" t="str">
        <f t="shared" si="1252"/>
        <v/>
      </c>
      <c r="I19516" s="11">
        <f t="shared" si="1255"/>
        <v>0</v>
      </c>
    </row>
    <row r="19517" spans="6:9">
      <c r="F19517" t="str">
        <f t="shared" si="1253"/>
        <v/>
      </c>
      <c r="G19517">
        <f t="shared" si="1254"/>
        <v>0</v>
      </c>
      <c r="H19517" s="11" t="str">
        <f t="shared" si="1252"/>
        <v/>
      </c>
      <c r="I19517" s="11">
        <f t="shared" si="1255"/>
        <v>0</v>
      </c>
    </row>
    <row r="19518" spans="6:9">
      <c r="F19518" t="str">
        <f t="shared" si="1253"/>
        <v/>
      </c>
      <c r="G19518">
        <f t="shared" si="1254"/>
        <v>0</v>
      </c>
      <c r="H19518" s="11" t="str">
        <f t="shared" si="1252"/>
        <v/>
      </c>
      <c r="I19518" s="11">
        <f t="shared" si="1255"/>
        <v>0</v>
      </c>
    </row>
    <row r="19519" spans="6:9">
      <c r="F19519" t="str">
        <f t="shared" si="1253"/>
        <v/>
      </c>
      <c r="G19519">
        <f t="shared" si="1254"/>
        <v>0</v>
      </c>
      <c r="H19519" s="11" t="str">
        <f t="shared" si="1252"/>
        <v/>
      </c>
      <c r="I19519" s="11">
        <f t="shared" si="1255"/>
        <v>0</v>
      </c>
    </row>
    <row r="19520" spans="6:9">
      <c r="F19520" t="str">
        <f t="shared" si="1253"/>
        <v/>
      </c>
      <c r="G19520">
        <f t="shared" si="1254"/>
        <v>0</v>
      </c>
      <c r="H19520" s="11" t="str">
        <f t="shared" si="1252"/>
        <v/>
      </c>
      <c r="I19520" s="11">
        <f t="shared" si="1255"/>
        <v>0</v>
      </c>
    </row>
    <row r="19521" spans="6:9">
      <c r="F19521" t="str">
        <f t="shared" si="1253"/>
        <v/>
      </c>
      <c r="G19521">
        <f t="shared" si="1254"/>
        <v>0</v>
      </c>
      <c r="H19521" s="11" t="str">
        <f t="shared" si="1252"/>
        <v/>
      </c>
      <c r="I19521" s="11">
        <f t="shared" si="1255"/>
        <v>0</v>
      </c>
    </row>
    <row r="19522" spans="6:9">
      <c r="F19522" t="str">
        <f t="shared" si="1253"/>
        <v/>
      </c>
      <c r="G19522">
        <f t="shared" si="1254"/>
        <v>0</v>
      </c>
      <c r="H19522" s="11" t="str">
        <f t="shared" ref="H19522:H19585" si="1256">IFERROR(HLOOKUP($A19522,$N$85:$S$86,2,0),"")</f>
        <v/>
      </c>
      <c r="I19522" s="11">
        <f t="shared" si="1255"/>
        <v>0</v>
      </c>
    </row>
    <row r="19523" spans="6:9">
      <c r="F19523" t="str">
        <f t="shared" ref="F19523:F19586" si="1257">IFERROR(HLOOKUP($A19523,$N$40:$S$41,2,0),"")</f>
        <v/>
      </c>
      <c r="G19523">
        <f t="shared" ref="G19523:G19586" si="1258">IFERROR(IF(D19523&gt;F19523,(D19523-F19523)^2,0),0)</f>
        <v>0</v>
      </c>
      <c r="H19523" s="11" t="str">
        <f t="shared" si="1256"/>
        <v/>
      </c>
      <c r="I19523" s="11">
        <f t="shared" ref="I19523:I19586" si="1259">IFERROR(IF(D19523&gt;H19523,(D19523-H19523)^2,0),0)</f>
        <v>0</v>
      </c>
    </row>
    <row r="19524" spans="6:9">
      <c r="F19524" t="str">
        <f t="shared" si="1257"/>
        <v/>
      </c>
      <c r="G19524">
        <f t="shared" si="1258"/>
        <v>0</v>
      </c>
      <c r="H19524" s="11" t="str">
        <f t="shared" si="1256"/>
        <v/>
      </c>
      <c r="I19524" s="11">
        <f t="shared" si="1259"/>
        <v>0</v>
      </c>
    </row>
    <row r="19525" spans="6:9">
      <c r="F19525" t="str">
        <f t="shared" si="1257"/>
        <v/>
      </c>
      <c r="G19525">
        <f t="shared" si="1258"/>
        <v>0</v>
      </c>
      <c r="H19525" s="11" t="str">
        <f t="shared" si="1256"/>
        <v/>
      </c>
      <c r="I19525" s="11">
        <f t="shared" si="1259"/>
        <v>0</v>
      </c>
    </row>
    <row r="19526" spans="6:9">
      <c r="F19526" t="str">
        <f t="shared" si="1257"/>
        <v/>
      </c>
      <c r="G19526">
        <f t="shared" si="1258"/>
        <v>0</v>
      </c>
      <c r="H19526" s="11" t="str">
        <f t="shared" si="1256"/>
        <v/>
      </c>
      <c r="I19526" s="11">
        <f t="shared" si="1259"/>
        <v>0</v>
      </c>
    </row>
    <row r="19527" spans="6:9">
      <c r="F19527" t="str">
        <f t="shared" si="1257"/>
        <v/>
      </c>
      <c r="G19527">
        <f t="shared" si="1258"/>
        <v>0</v>
      </c>
      <c r="H19527" s="11" t="str">
        <f t="shared" si="1256"/>
        <v/>
      </c>
      <c r="I19527" s="11">
        <f t="shared" si="1259"/>
        <v>0</v>
      </c>
    </row>
    <row r="19528" spans="6:9">
      <c r="F19528" t="str">
        <f t="shared" si="1257"/>
        <v/>
      </c>
      <c r="G19528">
        <f t="shared" si="1258"/>
        <v>0</v>
      </c>
      <c r="H19528" s="11" t="str">
        <f t="shared" si="1256"/>
        <v/>
      </c>
      <c r="I19528" s="11">
        <f t="shared" si="1259"/>
        <v>0</v>
      </c>
    </row>
    <row r="19529" spans="6:9">
      <c r="F19529" t="str">
        <f t="shared" si="1257"/>
        <v/>
      </c>
      <c r="G19529">
        <f t="shared" si="1258"/>
        <v>0</v>
      </c>
      <c r="H19529" s="11" t="str">
        <f t="shared" si="1256"/>
        <v/>
      </c>
      <c r="I19529" s="11">
        <f t="shared" si="1259"/>
        <v>0</v>
      </c>
    </row>
    <row r="19530" spans="6:9">
      <c r="F19530" t="str">
        <f t="shared" si="1257"/>
        <v/>
      </c>
      <c r="G19530">
        <f t="shared" si="1258"/>
        <v>0</v>
      </c>
      <c r="H19530" s="11" t="str">
        <f t="shared" si="1256"/>
        <v/>
      </c>
      <c r="I19530" s="11">
        <f t="shared" si="1259"/>
        <v>0</v>
      </c>
    </row>
    <row r="19531" spans="6:9">
      <c r="F19531" t="str">
        <f t="shared" si="1257"/>
        <v/>
      </c>
      <c r="G19531">
        <f t="shared" si="1258"/>
        <v>0</v>
      </c>
      <c r="H19531" s="11" t="str">
        <f t="shared" si="1256"/>
        <v/>
      </c>
      <c r="I19531" s="11">
        <f t="shared" si="1259"/>
        <v>0</v>
      </c>
    </row>
    <row r="19532" spans="6:9">
      <c r="F19532" t="str">
        <f t="shared" si="1257"/>
        <v/>
      </c>
      <c r="G19532">
        <f t="shared" si="1258"/>
        <v>0</v>
      </c>
      <c r="H19532" s="11" t="str">
        <f t="shared" si="1256"/>
        <v/>
      </c>
      <c r="I19532" s="11">
        <f t="shared" si="1259"/>
        <v>0</v>
      </c>
    </row>
    <row r="19533" spans="6:9">
      <c r="F19533" t="str">
        <f t="shared" si="1257"/>
        <v/>
      </c>
      <c r="G19533">
        <f t="shared" si="1258"/>
        <v>0</v>
      </c>
      <c r="H19533" s="11" t="str">
        <f t="shared" si="1256"/>
        <v/>
      </c>
      <c r="I19533" s="11">
        <f t="shared" si="1259"/>
        <v>0</v>
      </c>
    </row>
    <row r="19534" spans="6:9">
      <c r="F19534" t="str">
        <f t="shared" si="1257"/>
        <v/>
      </c>
      <c r="G19534">
        <f t="shared" si="1258"/>
        <v>0</v>
      </c>
      <c r="H19534" s="11" t="str">
        <f t="shared" si="1256"/>
        <v/>
      </c>
      <c r="I19534" s="11">
        <f t="shared" si="1259"/>
        <v>0</v>
      </c>
    </row>
    <row r="19535" spans="6:9">
      <c r="F19535" t="str">
        <f t="shared" si="1257"/>
        <v/>
      </c>
      <c r="G19535">
        <f t="shared" si="1258"/>
        <v>0</v>
      </c>
      <c r="H19535" s="11" t="str">
        <f t="shared" si="1256"/>
        <v/>
      </c>
      <c r="I19535" s="11">
        <f t="shared" si="1259"/>
        <v>0</v>
      </c>
    </row>
    <row r="19536" spans="6:9">
      <c r="F19536" t="str">
        <f t="shared" si="1257"/>
        <v/>
      </c>
      <c r="G19536">
        <f t="shared" si="1258"/>
        <v>0</v>
      </c>
      <c r="H19536" s="11" t="str">
        <f t="shared" si="1256"/>
        <v/>
      </c>
      <c r="I19536" s="11">
        <f t="shared" si="1259"/>
        <v>0</v>
      </c>
    </row>
    <row r="19537" spans="6:9">
      <c r="F19537" t="str">
        <f t="shared" si="1257"/>
        <v/>
      </c>
      <c r="G19537">
        <f t="shared" si="1258"/>
        <v>0</v>
      </c>
      <c r="H19537" s="11" t="str">
        <f t="shared" si="1256"/>
        <v/>
      </c>
      <c r="I19537" s="11">
        <f t="shared" si="1259"/>
        <v>0</v>
      </c>
    </row>
    <row r="19538" spans="6:9">
      <c r="F19538" t="str">
        <f t="shared" si="1257"/>
        <v/>
      </c>
      <c r="G19538">
        <f t="shared" si="1258"/>
        <v>0</v>
      </c>
      <c r="H19538" s="11" t="str">
        <f t="shared" si="1256"/>
        <v/>
      </c>
      <c r="I19538" s="11">
        <f t="shared" si="1259"/>
        <v>0</v>
      </c>
    </row>
    <row r="19539" spans="6:9">
      <c r="F19539" t="str">
        <f t="shared" si="1257"/>
        <v/>
      </c>
      <c r="G19539">
        <f t="shared" si="1258"/>
        <v>0</v>
      </c>
      <c r="H19539" s="11" t="str">
        <f t="shared" si="1256"/>
        <v/>
      </c>
      <c r="I19539" s="11">
        <f t="shared" si="1259"/>
        <v>0</v>
      </c>
    </row>
    <row r="19540" spans="6:9">
      <c r="F19540" t="str">
        <f t="shared" si="1257"/>
        <v/>
      </c>
      <c r="G19540">
        <f t="shared" si="1258"/>
        <v>0</v>
      </c>
      <c r="H19540" s="11" t="str">
        <f t="shared" si="1256"/>
        <v/>
      </c>
      <c r="I19540" s="11">
        <f t="shared" si="1259"/>
        <v>0</v>
      </c>
    </row>
    <row r="19541" spans="6:9">
      <c r="F19541" t="str">
        <f t="shared" si="1257"/>
        <v/>
      </c>
      <c r="G19541">
        <f t="shared" si="1258"/>
        <v>0</v>
      </c>
      <c r="H19541" s="11" t="str">
        <f t="shared" si="1256"/>
        <v/>
      </c>
      <c r="I19541" s="11">
        <f t="shared" si="1259"/>
        <v>0</v>
      </c>
    </row>
    <row r="19542" spans="6:9">
      <c r="F19542" t="str">
        <f t="shared" si="1257"/>
        <v/>
      </c>
      <c r="G19542">
        <f t="shared" si="1258"/>
        <v>0</v>
      </c>
      <c r="H19542" s="11" t="str">
        <f t="shared" si="1256"/>
        <v/>
      </c>
      <c r="I19542" s="11">
        <f t="shared" si="1259"/>
        <v>0</v>
      </c>
    </row>
    <row r="19543" spans="6:9">
      <c r="F19543" t="str">
        <f t="shared" si="1257"/>
        <v/>
      </c>
      <c r="G19543">
        <f t="shared" si="1258"/>
        <v>0</v>
      </c>
      <c r="H19543" s="11" t="str">
        <f t="shared" si="1256"/>
        <v/>
      </c>
      <c r="I19543" s="11">
        <f t="shared" si="1259"/>
        <v>0</v>
      </c>
    </row>
    <row r="19544" spans="6:9">
      <c r="F19544" t="str">
        <f t="shared" si="1257"/>
        <v/>
      </c>
      <c r="G19544">
        <f t="shared" si="1258"/>
        <v>0</v>
      </c>
      <c r="H19544" s="11" t="str">
        <f t="shared" si="1256"/>
        <v/>
      </c>
      <c r="I19544" s="11">
        <f t="shared" si="1259"/>
        <v>0</v>
      </c>
    </row>
    <row r="19545" spans="6:9">
      <c r="F19545" t="str">
        <f t="shared" si="1257"/>
        <v/>
      </c>
      <c r="G19545">
        <f t="shared" si="1258"/>
        <v>0</v>
      </c>
      <c r="H19545" s="11" t="str">
        <f t="shared" si="1256"/>
        <v/>
      </c>
      <c r="I19545" s="11">
        <f t="shared" si="1259"/>
        <v>0</v>
      </c>
    </row>
    <row r="19546" spans="6:9">
      <c r="F19546" t="str">
        <f t="shared" si="1257"/>
        <v/>
      </c>
      <c r="G19546">
        <f t="shared" si="1258"/>
        <v>0</v>
      </c>
      <c r="H19546" s="11" t="str">
        <f t="shared" si="1256"/>
        <v/>
      </c>
      <c r="I19546" s="11">
        <f t="shared" si="1259"/>
        <v>0</v>
      </c>
    </row>
    <row r="19547" spans="6:9">
      <c r="F19547" t="str">
        <f t="shared" si="1257"/>
        <v/>
      </c>
      <c r="G19547">
        <f t="shared" si="1258"/>
        <v>0</v>
      </c>
      <c r="H19547" s="11" t="str">
        <f t="shared" si="1256"/>
        <v/>
      </c>
      <c r="I19547" s="11">
        <f t="shared" si="1259"/>
        <v>0</v>
      </c>
    </row>
    <row r="19548" spans="6:9">
      <c r="F19548" t="str">
        <f t="shared" si="1257"/>
        <v/>
      </c>
      <c r="G19548">
        <f t="shared" si="1258"/>
        <v>0</v>
      </c>
      <c r="H19548" s="11" t="str">
        <f t="shared" si="1256"/>
        <v/>
      </c>
      <c r="I19548" s="11">
        <f t="shared" si="1259"/>
        <v>0</v>
      </c>
    </row>
    <row r="19549" spans="6:9">
      <c r="F19549" t="str">
        <f t="shared" si="1257"/>
        <v/>
      </c>
      <c r="G19549">
        <f t="shared" si="1258"/>
        <v>0</v>
      </c>
      <c r="H19549" s="11" t="str">
        <f t="shared" si="1256"/>
        <v/>
      </c>
      <c r="I19549" s="11">
        <f t="shared" si="1259"/>
        <v>0</v>
      </c>
    </row>
    <row r="19550" spans="6:9">
      <c r="F19550" t="str">
        <f t="shared" si="1257"/>
        <v/>
      </c>
      <c r="G19550">
        <f t="shared" si="1258"/>
        <v>0</v>
      </c>
      <c r="H19550" s="11" t="str">
        <f t="shared" si="1256"/>
        <v/>
      </c>
      <c r="I19550" s="11">
        <f t="shared" si="1259"/>
        <v>0</v>
      </c>
    </row>
    <row r="19551" spans="6:9">
      <c r="F19551" t="str">
        <f t="shared" si="1257"/>
        <v/>
      </c>
      <c r="G19551">
        <f t="shared" si="1258"/>
        <v>0</v>
      </c>
      <c r="H19551" s="11" t="str">
        <f t="shared" si="1256"/>
        <v/>
      </c>
      <c r="I19551" s="11">
        <f t="shared" si="1259"/>
        <v>0</v>
      </c>
    </row>
    <row r="19552" spans="6:9">
      <c r="F19552" t="str">
        <f t="shared" si="1257"/>
        <v/>
      </c>
      <c r="G19552">
        <f t="shared" si="1258"/>
        <v>0</v>
      </c>
      <c r="H19552" s="11" t="str">
        <f t="shared" si="1256"/>
        <v/>
      </c>
      <c r="I19552" s="11">
        <f t="shared" si="1259"/>
        <v>0</v>
      </c>
    </row>
    <row r="19553" spans="6:9">
      <c r="F19553" t="str">
        <f t="shared" si="1257"/>
        <v/>
      </c>
      <c r="G19553">
        <f t="shared" si="1258"/>
        <v>0</v>
      </c>
      <c r="H19553" s="11" t="str">
        <f t="shared" si="1256"/>
        <v/>
      </c>
      <c r="I19553" s="11">
        <f t="shared" si="1259"/>
        <v>0</v>
      </c>
    </row>
    <row r="19554" spans="6:9">
      <c r="F19554" t="str">
        <f t="shared" si="1257"/>
        <v/>
      </c>
      <c r="G19554">
        <f t="shared" si="1258"/>
        <v>0</v>
      </c>
      <c r="H19554" s="11" t="str">
        <f t="shared" si="1256"/>
        <v/>
      </c>
      <c r="I19554" s="11">
        <f t="shared" si="1259"/>
        <v>0</v>
      </c>
    </row>
    <row r="19555" spans="6:9">
      <c r="F19555" t="str">
        <f t="shared" si="1257"/>
        <v/>
      </c>
      <c r="G19555">
        <f t="shared" si="1258"/>
        <v>0</v>
      </c>
      <c r="H19555" s="11" t="str">
        <f t="shared" si="1256"/>
        <v/>
      </c>
      <c r="I19555" s="11">
        <f t="shared" si="1259"/>
        <v>0</v>
      </c>
    </row>
    <row r="19556" spans="6:9">
      <c r="F19556" t="str">
        <f t="shared" si="1257"/>
        <v/>
      </c>
      <c r="G19556">
        <f t="shared" si="1258"/>
        <v>0</v>
      </c>
      <c r="H19556" s="11" t="str">
        <f t="shared" si="1256"/>
        <v/>
      </c>
      <c r="I19556" s="11">
        <f t="shared" si="1259"/>
        <v>0</v>
      </c>
    </row>
    <row r="19557" spans="6:9">
      <c r="F19557" t="str">
        <f t="shared" si="1257"/>
        <v/>
      </c>
      <c r="G19557">
        <f t="shared" si="1258"/>
        <v>0</v>
      </c>
      <c r="H19557" s="11" t="str">
        <f t="shared" si="1256"/>
        <v/>
      </c>
      <c r="I19557" s="11">
        <f t="shared" si="1259"/>
        <v>0</v>
      </c>
    </row>
    <row r="19558" spans="6:9">
      <c r="F19558" t="str">
        <f t="shared" si="1257"/>
        <v/>
      </c>
      <c r="G19558">
        <f t="shared" si="1258"/>
        <v>0</v>
      </c>
      <c r="H19558" s="11" t="str">
        <f t="shared" si="1256"/>
        <v/>
      </c>
      <c r="I19558" s="11">
        <f t="shared" si="1259"/>
        <v>0</v>
      </c>
    </row>
    <row r="19559" spans="6:9">
      <c r="F19559" t="str">
        <f t="shared" si="1257"/>
        <v/>
      </c>
      <c r="G19559">
        <f t="shared" si="1258"/>
        <v>0</v>
      </c>
      <c r="H19559" s="11" t="str">
        <f t="shared" si="1256"/>
        <v/>
      </c>
      <c r="I19559" s="11">
        <f t="shared" si="1259"/>
        <v>0</v>
      </c>
    </row>
    <row r="19560" spans="6:9">
      <c r="F19560" t="str">
        <f t="shared" si="1257"/>
        <v/>
      </c>
      <c r="G19560">
        <f t="shared" si="1258"/>
        <v>0</v>
      </c>
      <c r="H19560" s="11" t="str">
        <f t="shared" si="1256"/>
        <v/>
      </c>
      <c r="I19560" s="11">
        <f t="shared" si="1259"/>
        <v>0</v>
      </c>
    </row>
    <row r="19561" spans="6:9">
      <c r="F19561" t="str">
        <f t="shared" si="1257"/>
        <v/>
      </c>
      <c r="G19561">
        <f t="shared" si="1258"/>
        <v>0</v>
      </c>
      <c r="H19561" s="11" t="str">
        <f t="shared" si="1256"/>
        <v/>
      </c>
      <c r="I19561" s="11">
        <f t="shared" si="1259"/>
        <v>0</v>
      </c>
    </row>
    <row r="19562" spans="6:9">
      <c r="F19562" t="str">
        <f t="shared" si="1257"/>
        <v/>
      </c>
      <c r="G19562">
        <f t="shared" si="1258"/>
        <v>0</v>
      </c>
      <c r="H19562" s="11" t="str">
        <f t="shared" si="1256"/>
        <v/>
      </c>
      <c r="I19562" s="11">
        <f t="shared" si="1259"/>
        <v>0</v>
      </c>
    </row>
    <row r="19563" spans="6:9">
      <c r="F19563" t="str">
        <f t="shared" si="1257"/>
        <v/>
      </c>
      <c r="G19563">
        <f t="shared" si="1258"/>
        <v>0</v>
      </c>
      <c r="H19563" s="11" t="str">
        <f t="shared" si="1256"/>
        <v/>
      </c>
      <c r="I19563" s="11">
        <f t="shared" si="1259"/>
        <v>0</v>
      </c>
    </row>
    <row r="19564" spans="6:9">
      <c r="F19564" t="str">
        <f t="shared" si="1257"/>
        <v/>
      </c>
      <c r="G19564">
        <f t="shared" si="1258"/>
        <v>0</v>
      </c>
      <c r="H19564" s="11" t="str">
        <f t="shared" si="1256"/>
        <v/>
      </c>
      <c r="I19564" s="11">
        <f t="shared" si="1259"/>
        <v>0</v>
      </c>
    </row>
    <row r="19565" spans="6:9">
      <c r="F19565" t="str">
        <f t="shared" si="1257"/>
        <v/>
      </c>
      <c r="G19565">
        <f t="shared" si="1258"/>
        <v>0</v>
      </c>
      <c r="H19565" s="11" t="str">
        <f t="shared" si="1256"/>
        <v/>
      </c>
      <c r="I19565" s="11">
        <f t="shared" si="1259"/>
        <v>0</v>
      </c>
    </row>
    <row r="19566" spans="6:9">
      <c r="F19566" t="str">
        <f t="shared" si="1257"/>
        <v/>
      </c>
      <c r="G19566">
        <f t="shared" si="1258"/>
        <v>0</v>
      </c>
      <c r="H19566" s="11" t="str">
        <f t="shared" si="1256"/>
        <v/>
      </c>
      <c r="I19566" s="11">
        <f t="shared" si="1259"/>
        <v>0</v>
      </c>
    </row>
    <row r="19567" spans="6:9">
      <c r="F19567" t="str">
        <f t="shared" si="1257"/>
        <v/>
      </c>
      <c r="G19567">
        <f t="shared" si="1258"/>
        <v>0</v>
      </c>
      <c r="H19567" s="11" t="str">
        <f t="shared" si="1256"/>
        <v/>
      </c>
      <c r="I19567" s="11">
        <f t="shared" si="1259"/>
        <v>0</v>
      </c>
    </row>
    <row r="19568" spans="6:9">
      <c r="F19568" t="str">
        <f t="shared" si="1257"/>
        <v/>
      </c>
      <c r="G19568">
        <f t="shared" si="1258"/>
        <v>0</v>
      </c>
      <c r="H19568" s="11" t="str">
        <f t="shared" si="1256"/>
        <v/>
      </c>
      <c r="I19568" s="11">
        <f t="shared" si="1259"/>
        <v>0</v>
      </c>
    </row>
    <row r="19569" spans="6:9">
      <c r="F19569" t="str">
        <f t="shared" si="1257"/>
        <v/>
      </c>
      <c r="G19569">
        <f t="shared" si="1258"/>
        <v>0</v>
      </c>
      <c r="H19569" s="11" t="str">
        <f t="shared" si="1256"/>
        <v/>
      </c>
      <c r="I19569" s="11">
        <f t="shared" si="1259"/>
        <v>0</v>
      </c>
    </row>
    <row r="19570" spans="6:9">
      <c r="F19570" t="str">
        <f t="shared" si="1257"/>
        <v/>
      </c>
      <c r="G19570">
        <f t="shared" si="1258"/>
        <v>0</v>
      </c>
      <c r="H19570" s="11" t="str">
        <f t="shared" si="1256"/>
        <v/>
      </c>
      <c r="I19570" s="11">
        <f t="shared" si="1259"/>
        <v>0</v>
      </c>
    </row>
    <row r="19571" spans="6:9">
      <c r="F19571" t="str">
        <f t="shared" si="1257"/>
        <v/>
      </c>
      <c r="G19571">
        <f t="shared" si="1258"/>
        <v>0</v>
      </c>
      <c r="H19571" s="11" t="str">
        <f t="shared" si="1256"/>
        <v/>
      </c>
      <c r="I19571" s="11">
        <f t="shared" si="1259"/>
        <v>0</v>
      </c>
    </row>
    <row r="19572" spans="6:9">
      <c r="F19572" t="str">
        <f t="shared" si="1257"/>
        <v/>
      </c>
      <c r="G19572">
        <f t="shared" si="1258"/>
        <v>0</v>
      </c>
      <c r="H19572" s="11" t="str">
        <f t="shared" si="1256"/>
        <v/>
      </c>
      <c r="I19572" s="11">
        <f t="shared" si="1259"/>
        <v>0</v>
      </c>
    </row>
    <row r="19573" spans="6:9">
      <c r="F19573" t="str">
        <f t="shared" si="1257"/>
        <v/>
      </c>
      <c r="G19573">
        <f t="shared" si="1258"/>
        <v>0</v>
      </c>
      <c r="H19573" s="11" t="str">
        <f t="shared" si="1256"/>
        <v/>
      </c>
      <c r="I19573" s="11">
        <f t="shared" si="1259"/>
        <v>0</v>
      </c>
    </row>
    <row r="19574" spans="6:9">
      <c r="F19574" t="str">
        <f t="shared" si="1257"/>
        <v/>
      </c>
      <c r="G19574">
        <f t="shared" si="1258"/>
        <v>0</v>
      </c>
      <c r="H19574" s="11" t="str">
        <f t="shared" si="1256"/>
        <v/>
      </c>
      <c r="I19574" s="11">
        <f t="shared" si="1259"/>
        <v>0</v>
      </c>
    </row>
    <row r="19575" spans="6:9">
      <c r="F19575" t="str">
        <f t="shared" si="1257"/>
        <v/>
      </c>
      <c r="G19575">
        <f t="shared" si="1258"/>
        <v>0</v>
      </c>
      <c r="H19575" s="11" t="str">
        <f t="shared" si="1256"/>
        <v/>
      </c>
      <c r="I19575" s="11">
        <f t="shared" si="1259"/>
        <v>0</v>
      </c>
    </row>
    <row r="19576" spans="6:9">
      <c r="F19576" t="str">
        <f t="shared" si="1257"/>
        <v/>
      </c>
      <c r="G19576">
        <f t="shared" si="1258"/>
        <v>0</v>
      </c>
      <c r="H19576" s="11" t="str">
        <f t="shared" si="1256"/>
        <v/>
      </c>
      <c r="I19576" s="11">
        <f t="shared" si="1259"/>
        <v>0</v>
      </c>
    </row>
    <row r="19577" spans="6:9">
      <c r="F19577" t="str">
        <f t="shared" si="1257"/>
        <v/>
      </c>
      <c r="G19577">
        <f t="shared" si="1258"/>
        <v>0</v>
      </c>
      <c r="H19577" s="11" t="str">
        <f t="shared" si="1256"/>
        <v/>
      </c>
      <c r="I19577" s="11">
        <f t="shared" si="1259"/>
        <v>0</v>
      </c>
    </row>
    <row r="19578" spans="6:9">
      <c r="F19578" t="str">
        <f t="shared" si="1257"/>
        <v/>
      </c>
      <c r="G19578">
        <f t="shared" si="1258"/>
        <v>0</v>
      </c>
      <c r="H19578" s="11" t="str">
        <f t="shared" si="1256"/>
        <v/>
      </c>
      <c r="I19578" s="11">
        <f t="shared" si="1259"/>
        <v>0</v>
      </c>
    </row>
    <row r="19579" spans="6:9">
      <c r="F19579" t="str">
        <f t="shared" si="1257"/>
        <v/>
      </c>
      <c r="G19579">
        <f t="shared" si="1258"/>
        <v>0</v>
      </c>
      <c r="H19579" s="11" t="str">
        <f t="shared" si="1256"/>
        <v/>
      </c>
      <c r="I19579" s="11">
        <f t="shared" si="1259"/>
        <v>0</v>
      </c>
    </row>
    <row r="19580" spans="6:9">
      <c r="F19580" t="str">
        <f t="shared" si="1257"/>
        <v/>
      </c>
      <c r="G19580">
        <f t="shared" si="1258"/>
        <v>0</v>
      </c>
      <c r="H19580" s="11" t="str">
        <f t="shared" si="1256"/>
        <v/>
      </c>
      <c r="I19580" s="11">
        <f t="shared" si="1259"/>
        <v>0</v>
      </c>
    </row>
    <row r="19581" spans="6:9">
      <c r="F19581" t="str">
        <f t="shared" si="1257"/>
        <v/>
      </c>
      <c r="G19581">
        <f t="shared" si="1258"/>
        <v>0</v>
      </c>
      <c r="H19581" s="11" t="str">
        <f t="shared" si="1256"/>
        <v/>
      </c>
      <c r="I19581" s="11">
        <f t="shared" si="1259"/>
        <v>0</v>
      </c>
    </row>
    <row r="19582" spans="6:9">
      <c r="F19582" t="str">
        <f t="shared" si="1257"/>
        <v/>
      </c>
      <c r="G19582">
        <f t="shared" si="1258"/>
        <v>0</v>
      </c>
      <c r="H19582" s="11" t="str">
        <f t="shared" si="1256"/>
        <v/>
      </c>
      <c r="I19582" s="11">
        <f t="shared" si="1259"/>
        <v>0</v>
      </c>
    </row>
    <row r="19583" spans="6:9">
      <c r="F19583" t="str">
        <f t="shared" si="1257"/>
        <v/>
      </c>
      <c r="G19583">
        <f t="shared" si="1258"/>
        <v>0</v>
      </c>
      <c r="H19583" s="11" t="str">
        <f t="shared" si="1256"/>
        <v/>
      </c>
      <c r="I19583" s="11">
        <f t="shared" si="1259"/>
        <v>0</v>
      </c>
    </row>
    <row r="19584" spans="6:9">
      <c r="F19584" t="str">
        <f t="shared" si="1257"/>
        <v/>
      </c>
      <c r="G19584">
        <f t="shared" si="1258"/>
        <v>0</v>
      </c>
      <c r="H19584" s="11" t="str">
        <f t="shared" si="1256"/>
        <v/>
      </c>
      <c r="I19584" s="11">
        <f t="shared" si="1259"/>
        <v>0</v>
      </c>
    </row>
    <row r="19585" spans="6:9">
      <c r="F19585" t="str">
        <f t="shared" si="1257"/>
        <v/>
      </c>
      <c r="G19585">
        <f t="shared" si="1258"/>
        <v>0</v>
      </c>
      <c r="H19585" s="11" t="str">
        <f t="shared" si="1256"/>
        <v/>
      </c>
      <c r="I19585" s="11">
        <f t="shared" si="1259"/>
        <v>0</v>
      </c>
    </row>
    <row r="19586" spans="6:9">
      <c r="F19586" t="str">
        <f t="shared" si="1257"/>
        <v/>
      </c>
      <c r="G19586">
        <f t="shared" si="1258"/>
        <v>0</v>
      </c>
      <c r="H19586" s="11" t="str">
        <f t="shared" ref="H19586:H19649" si="1260">IFERROR(HLOOKUP($A19586,$N$85:$S$86,2,0),"")</f>
        <v/>
      </c>
      <c r="I19586" s="11">
        <f t="shared" si="1259"/>
        <v>0</v>
      </c>
    </row>
    <row r="19587" spans="6:9">
      <c r="F19587" t="str">
        <f t="shared" ref="F19587:F19650" si="1261">IFERROR(HLOOKUP($A19587,$N$40:$S$41,2,0),"")</f>
        <v/>
      </c>
      <c r="G19587">
        <f t="shared" ref="G19587:G19650" si="1262">IFERROR(IF(D19587&gt;F19587,(D19587-F19587)^2,0),0)</f>
        <v>0</v>
      </c>
      <c r="H19587" s="11" t="str">
        <f t="shared" si="1260"/>
        <v/>
      </c>
      <c r="I19587" s="11">
        <f t="shared" ref="I19587:I19650" si="1263">IFERROR(IF(D19587&gt;H19587,(D19587-H19587)^2,0),0)</f>
        <v>0</v>
      </c>
    </row>
    <row r="19588" spans="6:9">
      <c r="F19588" t="str">
        <f t="shared" si="1261"/>
        <v/>
      </c>
      <c r="G19588">
        <f t="shared" si="1262"/>
        <v>0</v>
      </c>
      <c r="H19588" s="11" t="str">
        <f t="shared" si="1260"/>
        <v/>
      </c>
      <c r="I19588" s="11">
        <f t="shared" si="1263"/>
        <v>0</v>
      </c>
    </row>
    <row r="19589" spans="6:9">
      <c r="F19589" t="str">
        <f t="shared" si="1261"/>
        <v/>
      </c>
      <c r="G19589">
        <f t="shared" si="1262"/>
        <v>0</v>
      </c>
      <c r="H19589" s="11" t="str">
        <f t="shared" si="1260"/>
        <v/>
      </c>
      <c r="I19589" s="11">
        <f t="shared" si="1263"/>
        <v>0</v>
      </c>
    </row>
    <row r="19590" spans="6:9">
      <c r="F19590" t="str">
        <f t="shared" si="1261"/>
        <v/>
      </c>
      <c r="G19590">
        <f t="shared" si="1262"/>
        <v>0</v>
      </c>
      <c r="H19590" s="11" t="str">
        <f t="shared" si="1260"/>
        <v/>
      </c>
      <c r="I19590" s="11">
        <f t="shared" si="1263"/>
        <v>0</v>
      </c>
    </row>
    <row r="19591" spans="6:9">
      <c r="F19591" t="str">
        <f t="shared" si="1261"/>
        <v/>
      </c>
      <c r="G19591">
        <f t="shared" si="1262"/>
        <v>0</v>
      </c>
      <c r="H19591" s="11" t="str">
        <f t="shared" si="1260"/>
        <v/>
      </c>
      <c r="I19591" s="11">
        <f t="shared" si="1263"/>
        <v>0</v>
      </c>
    </row>
    <row r="19592" spans="6:9">
      <c r="F19592" t="str">
        <f t="shared" si="1261"/>
        <v/>
      </c>
      <c r="G19592">
        <f t="shared" si="1262"/>
        <v>0</v>
      </c>
      <c r="H19592" s="11" t="str">
        <f t="shared" si="1260"/>
        <v/>
      </c>
      <c r="I19592" s="11">
        <f t="shared" si="1263"/>
        <v>0</v>
      </c>
    </row>
    <row r="19593" spans="6:9">
      <c r="F19593" t="str">
        <f t="shared" si="1261"/>
        <v/>
      </c>
      <c r="G19593">
        <f t="shared" si="1262"/>
        <v>0</v>
      </c>
      <c r="H19593" s="11" t="str">
        <f t="shared" si="1260"/>
        <v/>
      </c>
      <c r="I19593" s="11">
        <f t="shared" si="1263"/>
        <v>0</v>
      </c>
    </row>
    <row r="19594" spans="6:9">
      <c r="F19594" t="str">
        <f t="shared" si="1261"/>
        <v/>
      </c>
      <c r="G19594">
        <f t="shared" si="1262"/>
        <v>0</v>
      </c>
      <c r="H19594" s="11" t="str">
        <f t="shared" si="1260"/>
        <v/>
      </c>
      <c r="I19594" s="11">
        <f t="shared" si="1263"/>
        <v>0</v>
      </c>
    </row>
    <row r="19595" spans="6:9">
      <c r="F19595" t="str">
        <f t="shared" si="1261"/>
        <v/>
      </c>
      <c r="G19595">
        <f t="shared" si="1262"/>
        <v>0</v>
      </c>
      <c r="H19595" s="11" t="str">
        <f t="shared" si="1260"/>
        <v/>
      </c>
      <c r="I19595" s="11">
        <f t="shared" si="1263"/>
        <v>0</v>
      </c>
    </row>
    <row r="19596" spans="6:9">
      <c r="F19596" t="str">
        <f t="shared" si="1261"/>
        <v/>
      </c>
      <c r="G19596">
        <f t="shared" si="1262"/>
        <v>0</v>
      </c>
      <c r="H19596" s="11" t="str">
        <f t="shared" si="1260"/>
        <v/>
      </c>
      <c r="I19596" s="11">
        <f t="shared" si="1263"/>
        <v>0</v>
      </c>
    </row>
    <row r="19597" spans="6:9">
      <c r="F19597" t="str">
        <f t="shared" si="1261"/>
        <v/>
      </c>
      <c r="G19597">
        <f t="shared" si="1262"/>
        <v>0</v>
      </c>
      <c r="H19597" s="11" t="str">
        <f t="shared" si="1260"/>
        <v/>
      </c>
      <c r="I19597" s="11">
        <f t="shared" si="1263"/>
        <v>0</v>
      </c>
    </row>
    <row r="19598" spans="6:9">
      <c r="F19598" t="str">
        <f t="shared" si="1261"/>
        <v/>
      </c>
      <c r="G19598">
        <f t="shared" si="1262"/>
        <v>0</v>
      </c>
      <c r="H19598" s="11" t="str">
        <f t="shared" si="1260"/>
        <v/>
      </c>
      <c r="I19598" s="11">
        <f t="shared" si="1263"/>
        <v>0</v>
      </c>
    </row>
    <row r="19599" spans="6:9">
      <c r="F19599" t="str">
        <f t="shared" si="1261"/>
        <v/>
      </c>
      <c r="G19599">
        <f t="shared" si="1262"/>
        <v>0</v>
      </c>
      <c r="H19599" s="11" t="str">
        <f t="shared" si="1260"/>
        <v/>
      </c>
      <c r="I19599" s="11">
        <f t="shared" si="1263"/>
        <v>0</v>
      </c>
    </row>
    <row r="19600" spans="6:9">
      <c r="F19600" t="str">
        <f t="shared" si="1261"/>
        <v/>
      </c>
      <c r="G19600">
        <f t="shared" si="1262"/>
        <v>0</v>
      </c>
      <c r="H19600" s="11" t="str">
        <f t="shared" si="1260"/>
        <v/>
      </c>
      <c r="I19600" s="11">
        <f t="shared" si="1263"/>
        <v>0</v>
      </c>
    </row>
    <row r="19601" spans="6:9">
      <c r="F19601" t="str">
        <f t="shared" si="1261"/>
        <v/>
      </c>
      <c r="G19601">
        <f t="shared" si="1262"/>
        <v>0</v>
      </c>
      <c r="H19601" s="11" t="str">
        <f t="shared" si="1260"/>
        <v/>
      </c>
      <c r="I19601" s="11">
        <f t="shared" si="1263"/>
        <v>0</v>
      </c>
    </row>
    <row r="19602" spans="6:9">
      <c r="F19602" t="str">
        <f t="shared" si="1261"/>
        <v/>
      </c>
      <c r="G19602">
        <f t="shared" si="1262"/>
        <v>0</v>
      </c>
      <c r="H19602" s="11" t="str">
        <f t="shared" si="1260"/>
        <v/>
      </c>
      <c r="I19602" s="11">
        <f t="shared" si="1263"/>
        <v>0</v>
      </c>
    </row>
    <row r="19603" spans="6:9">
      <c r="F19603" t="str">
        <f t="shared" si="1261"/>
        <v/>
      </c>
      <c r="G19603">
        <f t="shared" si="1262"/>
        <v>0</v>
      </c>
      <c r="H19603" s="11" t="str">
        <f t="shared" si="1260"/>
        <v/>
      </c>
      <c r="I19603" s="11">
        <f t="shared" si="1263"/>
        <v>0</v>
      </c>
    </row>
    <row r="19604" spans="6:9">
      <c r="F19604" t="str">
        <f t="shared" si="1261"/>
        <v/>
      </c>
      <c r="G19604">
        <f t="shared" si="1262"/>
        <v>0</v>
      </c>
      <c r="H19604" s="11" t="str">
        <f t="shared" si="1260"/>
        <v/>
      </c>
      <c r="I19604" s="11">
        <f t="shared" si="1263"/>
        <v>0</v>
      </c>
    </row>
    <row r="19605" spans="6:9">
      <c r="F19605" t="str">
        <f t="shared" si="1261"/>
        <v/>
      </c>
      <c r="G19605">
        <f t="shared" si="1262"/>
        <v>0</v>
      </c>
      <c r="H19605" s="11" t="str">
        <f t="shared" si="1260"/>
        <v/>
      </c>
      <c r="I19605" s="11">
        <f t="shared" si="1263"/>
        <v>0</v>
      </c>
    </row>
    <row r="19606" spans="6:9">
      <c r="F19606" t="str">
        <f t="shared" si="1261"/>
        <v/>
      </c>
      <c r="G19606">
        <f t="shared" si="1262"/>
        <v>0</v>
      </c>
      <c r="H19606" s="11" t="str">
        <f t="shared" si="1260"/>
        <v/>
      </c>
      <c r="I19606" s="11">
        <f t="shared" si="1263"/>
        <v>0</v>
      </c>
    </row>
    <row r="19607" spans="6:9">
      <c r="F19607" t="str">
        <f t="shared" si="1261"/>
        <v/>
      </c>
      <c r="G19607">
        <f t="shared" si="1262"/>
        <v>0</v>
      </c>
      <c r="H19607" s="11" t="str">
        <f t="shared" si="1260"/>
        <v/>
      </c>
      <c r="I19607" s="11">
        <f t="shared" si="1263"/>
        <v>0</v>
      </c>
    </row>
    <row r="19608" spans="6:9">
      <c r="F19608" t="str">
        <f t="shared" si="1261"/>
        <v/>
      </c>
      <c r="G19608">
        <f t="shared" si="1262"/>
        <v>0</v>
      </c>
      <c r="H19608" s="11" t="str">
        <f t="shared" si="1260"/>
        <v/>
      </c>
      <c r="I19608" s="11">
        <f t="shared" si="1263"/>
        <v>0</v>
      </c>
    </row>
    <row r="19609" spans="6:9">
      <c r="F19609" t="str">
        <f t="shared" si="1261"/>
        <v/>
      </c>
      <c r="G19609">
        <f t="shared" si="1262"/>
        <v>0</v>
      </c>
      <c r="H19609" s="11" t="str">
        <f t="shared" si="1260"/>
        <v/>
      </c>
      <c r="I19609" s="11">
        <f t="shared" si="1263"/>
        <v>0</v>
      </c>
    </row>
    <row r="19610" spans="6:9">
      <c r="F19610" t="str">
        <f t="shared" si="1261"/>
        <v/>
      </c>
      <c r="G19610">
        <f t="shared" si="1262"/>
        <v>0</v>
      </c>
      <c r="H19610" s="11" t="str">
        <f t="shared" si="1260"/>
        <v/>
      </c>
      <c r="I19610" s="11">
        <f t="shared" si="1263"/>
        <v>0</v>
      </c>
    </row>
    <row r="19611" spans="6:9">
      <c r="F19611" t="str">
        <f t="shared" si="1261"/>
        <v/>
      </c>
      <c r="G19611">
        <f t="shared" si="1262"/>
        <v>0</v>
      </c>
      <c r="H19611" s="11" t="str">
        <f t="shared" si="1260"/>
        <v/>
      </c>
      <c r="I19611" s="11">
        <f t="shared" si="1263"/>
        <v>0</v>
      </c>
    </row>
    <row r="19612" spans="6:9">
      <c r="F19612" t="str">
        <f t="shared" si="1261"/>
        <v/>
      </c>
      <c r="G19612">
        <f t="shared" si="1262"/>
        <v>0</v>
      </c>
      <c r="H19612" s="11" t="str">
        <f t="shared" si="1260"/>
        <v/>
      </c>
      <c r="I19612" s="11">
        <f t="shared" si="1263"/>
        <v>0</v>
      </c>
    </row>
    <row r="19613" spans="6:9">
      <c r="F19613" t="str">
        <f t="shared" si="1261"/>
        <v/>
      </c>
      <c r="G19613">
        <f t="shared" si="1262"/>
        <v>0</v>
      </c>
      <c r="H19613" s="11" t="str">
        <f t="shared" si="1260"/>
        <v/>
      </c>
      <c r="I19613" s="11">
        <f t="shared" si="1263"/>
        <v>0</v>
      </c>
    </row>
    <row r="19614" spans="6:9">
      <c r="F19614" t="str">
        <f t="shared" si="1261"/>
        <v/>
      </c>
      <c r="G19614">
        <f t="shared" si="1262"/>
        <v>0</v>
      </c>
      <c r="H19614" s="11" t="str">
        <f t="shared" si="1260"/>
        <v/>
      </c>
      <c r="I19614" s="11">
        <f t="shared" si="1263"/>
        <v>0</v>
      </c>
    </row>
    <row r="19615" spans="6:9">
      <c r="F19615" t="str">
        <f t="shared" si="1261"/>
        <v/>
      </c>
      <c r="G19615">
        <f t="shared" si="1262"/>
        <v>0</v>
      </c>
      <c r="H19615" s="11" t="str">
        <f t="shared" si="1260"/>
        <v/>
      </c>
      <c r="I19615" s="11">
        <f t="shared" si="1263"/>
        <v>0</v>
      </c>
    </row>
    <row r="19616" spans="6:9">
      <c r="F19616" t="str">
        <f t="shared" si="1261"/>
        <v/>
      </c>
      <c r="G19616">
        <f t="shared" si="1262"/>
        <v>0</v>
      </c>
      <c r="H19616" s="11" t="str">
        <f t="shared" si="1260"/>
        <v/>
      </c>
      <c r="I19616" s="11">
        <f t="shared" si="1263"/>
        <v>0</v>
      </c>
    </row>
    <row r="19617" spans="6:9">
      <c r="F19617" t="str">
        <f t="shared" si="1261"/>
        <v/>
      </c>
      <c r="G19617">
        <f t="shared" si="1262"/>
        <v>0</v>
      </c>
      <c r="H19617" s="11" t="str">
        <f t="shared" si="1260"/>
        <v/>
      </c>
      <c r="I19617" s="11">
        <f t="shared" si="1263"/>
        <v>0</v>
      </c>
    </row>
    <row r="19618" spans="6:9">
      <c r="F19618" t="str">
        <f t="shared" si="1261"/>
        <v/>
      </c>
      <c r="G19618">
        <f t="shared" si="1262"/>
        <v>0</v>
      </c>
      <c r="H19618" s="11" t="str">
        <f t="shared" si="1260"/>
        <v/>
      </c>
      <c r="I19618" s="11">
        <f t="shared" si="1263"/>
        <v>0</v>
      </c>
    </row>
    <row r="19619" spans="6:9">
      <c r="F19619" t="str">
        <f t="shared" si="1261"/>
        <v/>
      </c>
      <c r="G19619">
        <f t="shared" si="1262"/>
        <v>0</v>
      </c>
      <c r="H19619" s="11" t="str">
        <f t="shared" si="1260"/>
        <v/>
      </c>
      <c r="I19619" s="11">
        <f t="shared" si="1263"/>
        <v>0</v>
      </c>
    </row>
    <row r="19620" spans="6:9">
      <c r="F19620" t="str">
        <f t="shared" si="1261"/>
        <v/>
      </c>
      <c r="G19620">
        <f t="shared" si="1262"/>
        <v>0</v>
      </c>
      <c r="H19620" s="11" t="str">
        <f t="shared" si="1260"/>
        <v/>
      </c>
      <c r="I19620" s="11">
        <f t="shared" si="1263"/>
        <v>0</v>
      </c>
    </row>
    <row r="19621" spans="6:9">
      <c r="F19621" t="str">
        <f t="shared" si="1261"/>
        <v/>
      </c>
      <c r="G19621">
        <f t="shared" si="1262"/>
        <v>0</v>
      </c>
      <c r="H19621" s="11" t="str">
        <f t="shared" si="1260"/>
        <v/>
      </c>
      <c r="I19621" s="11">
        <f t="shared" si="1263"/>
        <v>0</v>
      </c>
    </row>
    <row r="19622" spans="6:9">
      <c r="F19622" t="str">
        <f t="shared" si="1261"/>
        <v/>
      </c>
      <c r="G19622">
        <f t="shared" si="1262"/>
        <v>0</v>
      </c>
      <c r="H19622" s="11" t="str">
        <f t="shared" si="1260"/>
        <v/>
      </c>
      <c r="I19622" s="11">
        <f t="shared" si="1263"/>
        <v>0</v>
      </c>
    </row>
    <row r="19623" spans="6:9">
      <c r="F19623" t="str">
        <f t="shared" si="1261"/>
        <v/>
      </c>
      <c r="G19623">
        <f t="shared" si="1262"/>
        <v>0</v>
      </c>
      <c r="H19623" s="11" t="str">
        <f t="shared" si="1260"/>
        <v/>
      </c>
      <c r="I19623" s="11">
        <f t="shared" si="1263"/>
        <v>0</v>
      </c>
    </row>
    <row r="19624" spans="6:9">
      <c r="F19624" t="str">
        <f t="shared" si="1261"/>
        <v/>
      </c>
      <c r="G19624">
        <f t="shared" si="1262"/>
        <v>0</v>
      </c>
      <c r="H19624" s="11" t="str">
        <f t="shared" si="1260"/>
        <v/>
      </c>
      <c r="I19624" s="11">
        <f t="shared" si="1263"/>
        <v>0</v>
      </c>
    </row>
    <row r="19625" spans="6:9">
      <c r="F19625" t="str">
        <f t="shared" si="1261"/>
        <v/>
      </c>
      <c r="G19625">
        <f t="shared" si="1262"/>
        <v>0</v>
      </c>
      <c r="H19625" s="11" t="str">
        <f t="shared" si="1260"/>
        <v/>
      </c>
      <c r="I19625" s="11">
        <f t="shared" si="1263"/>
        <v>0</v>
      </c>
    </row>
    <row r="19626" spans="6:9">
      <c r="F19626" t="str">
        <f t="shared" si="1261"/>
        <v/>
      </c>
      <c r="G19626">
        <f t="shared" si="1262"/>
        <v>0</v>
      </c>
      <c r="H19626" s="11" t="str">
        <f t="shared" si="1260"/>
        <v/>
      </c>
      <c r="I19626" s="11">
        <f t="shared" si="1263"/>
        <v>0</v>
      </c>
    </row>
    <row r="19627" spans="6:9">
      <c r="F19627" t="str">
        <f t="shared" si="1261"/>
        <v/>
      </c>
      <c r="G19627">
        <f t="shared" si="1262"/>
        <v>0</v>
      </c>
      <c r="H19627" s="11" t="str">
        <f t="shared" si="1260"/>
        <v/>
      </c>
      <c r="I19627" s="11">
        <f t="shared" si="1263"/>
        <v>0</v>
      </c>
    </row>
    <row r="19628" spans="6:9">
      <c r="F19628" t="str">
        <f t="shared" si="1261"/>
        <v/>
      </c>
      <c r="G19628">
        <f t="shared" si="1262"/>
        <v>0</v>
      </c>
      <c r="H19628" s="11" t="str">
        <f t="shared" si="1260"/>
        <v/>
      </c>
      <c r="I19628" s="11">
        <f t="shared" si="1263"/>
        <v>0</v>
      </c>
    </row>
    <row r="19629" spans="6:9">
      <c r="F19629" t="str">
        <f t="shared" si="1261"/>
        <v/>
      </c>
      <c r="G19629">
        <f t="shared" si="1262"/>
        <v>0</v>
      </c>
      <c r="H19629" s="11" t="str">
        <f t="shared" si="1260"/>
        <v/>
      </c>
      <c r="I19629" s="11">
        <f t="shared" si="1263"/>
        <v>0</v>
      </c>
    </row>
    <row r="19630" spans="6:9">
      <c r="F19630" t="str">
        <f t="shared" si="1261"/>
        <v/>
      </c>
      <c r="G19630">
        <f t="shared" si="1262"/>
        <v>0</v>
      </c>
      <c r="H19630" s="11" t="str">
        <f t="shared" si="1260"/>
        <v/>
      </c>
      <c r="I19630" s="11">
        <f t="shared" si="1263"/>
        <v>0</v>
      </c>
    </row>
    <row r="19631" spans="6:9">
      <c r="F19631" t="str">
        <f t="shared" si="1261"/>
        <v/>
      </c>
      <c r="G19631">
        <f t="shared" si="1262"/>
        <v>0</v>
      </c>
      <c r="H19631" s="11" t="str">
        <f t="shared" si="1260"/>
        <v/>
      </c>
      <c r="I19631" s="11">
        <f t="shared" si="1263"/>
        <v>0</v>
      </c>
    </row>
    <row r="19632" spans="6:9">
      <c r="F19632" t="str">
        <f t="shared" si="1261"/>
        <v/>
      </c>
      <c r="G19632">
        <f t="shared" si="1262"/>
        <v>0</v>
      </c>
      <c r="H19632" s="11" t="str">
        <f t="shared" si="1260"/>
        <v/>
      </c>
      <c r="I19632" s="11">
        <f t="shared" si="1263"/>
        <v>0</v>
      </c>
    </row>
    <row r="19633" spans="6:9">
      <c r="F19633" t="str">
        <f t="shared" si="1261"/>
        <v/>
      </c>
      <c r="G19633">
        <f t="shared" si="1262"/>
        <v>0</v>
      </c>
      <c r="H19633" s="11" t="str">
        <f t="shared" si="1260"/>
        <v/>
      </c>
      <c r="I19633" s="11">
        <f t="shared" si="1263"/>
        <v>0</v>
      </c>
    </row>
    <row r="19634" spans="6:9">
      <c r="F19634" t="str">
        <f t="shared" si="1261"/>
        <v/>
      </c>
      <c r="G19634">
        <f t="shared" si="1262"/>
        <v>0</v>
      </c>
      <c r="H19634" s="11" t="str">
        <f t="shared" si="1260"/>
        <v/>
      </c>
      <c r="I19634" s="11">
        <f t="shared" si="1263"/>
        <v>0</v>
      </c>
    </row>
    <row r="19635" spans="6:9">
      <c r="F19635" t="str">
        <f t="shared" si="1261"/>
        <v/>
      </c>
      <c r="G19635">
        <f t="shared" si="1262"/>
        <v>0</v>
      </c>
      <c r="H19635" s="11" t="str">
        <f t="shared" si="1260"/>
        <v/>
      </c>
      <c r="I19635" s="11">
        <f t="shared" si="1263"/>
        <v>0</v>
      </c>
    </row>
    <row r="19636" spans="6:9">
      <c r="F19636" t="str">
        <f t="shared" si="1261"/>
        <v/>
      </c>
      <c r="G19636">
        <f t="shared" si="1262"/>
        <v>0</v>
      </c>
      <c r="H19636" s="11" t="str">
        <f t="shared" si="1260"/>
        <v/>
      </c>
      <c r="I19636" s="11">
        <f t="shared" si="1263"/>
        <v>0</v>
      </c>
    </row>
    <row r="19637" spans="6:9">
      <c r="F19637" t="str">
        <f t="shared" si="1261"/>
        <v/>
      </c>
      <c r="G19637">
        <f t="shared" si="1262"/>
        <v>0</v>
      </c>
      <c r="H19637" s="11" t="str">
        <f t="shared" si="1260"/>
        <v/>
      </c>
      <c r="I19637" s="11">
        <f t="shared" si="1263"/>
        <v>0</v>
      </c>
    </row>
    <row r="19638" spans="6:9">
      <c r="F19638" t="str">
        <f t="shared" si="1261"/>
        <v/>
      </c>
      <c r="G19638">
        <f t="shared" si="1262"/>
        <v>0</v>
      </c>
      <c r="H19638" s="11" t="str">
        <f t="shared" si="1260"/>
        <v/>
      </c>
      <c r="I19638" s="11">
        <f t="shared" si="1263"/>
        <v>0</v>
      </c>
    </row>
    <row r="19639" spans="6:9">
      <c r="F19639" t="str">
        <f t="shared" si="1261"/>
        <v/>
      </c>
      <c r="G19639">
        <f t="shared" si="1262"/>
        <v>0</v>
      </c>
      <c r="H19639" s="11" t="str">
        <f t="shared" si="1260"/>
        <v/>
      </c>
      <c r="I19639" s="11">
        <f t="shared" si="1263"/>
        <v>0</v>
      </c>
    </row>
    <row r="19640" spans="6:9">
      <c r="F19640" t="str">
        <f t="shared" si="1261"/>
        <v/>
      </c>
      <c r="G19640">
        <f t="shared" si="1262"/>
        <v>0</v>
      </c>
      <c r="H19640" s="11" t="str">
        <f t="shared" si="1260"/>
        <v/>
      </c>
      <c r="I19640" s="11">
        <f t="shared" si="1263"/>
        <v>0</v>
      </c>
    </row>
    <row r="19641" spans="6:9">
      <c r="F19641" t="str">
        <f t="shared" si="1261"/>
        <v/>
      </c>
      <c r="G19641">
        <f t="shared" si="1262"/>
        <v>0</v>
      </c>
      <c r="H19641" s="11" t="str">
        <f t="shared" si="1260"/>
        <v/>
      </c>
      <c r="I19641" s="11">
        <f t="shared" si="1263"/>
        <v>0</v>
      </c>
    </row>
    <row r="19642" spans="6:9">
      <c r="F19642" t="str">
        <f t="shared" si="1261"/>
        <v/>
      </c>
      <c r="G19642">
        <f t="shared" si="1262"/>
        <v>0</v>
      </c>
      <c r="H19642" s="11" t="str">
        <f t="shared" si="1260"/>
        <v/>
      </c>
      <c r="I19642" s="11">
        <f t="shared" si="1263"/>
        <v>0</v>
      </c>
    </row>
    <row r="19643" spans="6:9">
      <c r="F19643" t="str">
        <f t="shared" si="1261"/>
        <v/>
      </c>
      <c r="G19643">
        <f t="shared" si="1262"/>
        <v>0</v>
      </c>
      <c r="H19643" s="11" t="str">
        <f t="shared" si="1260"/>
        <v/>
      </c>
      <c r="I19643" s="11">
        <f t="shared" si="1263"/>
        <v>0</v>
      </c>
    </row>
    <row r="19644" spans="6:9">
      <c r="F19644" t="str">
        <f t="shared" si="1261"/>
        <v/>
      </c>
      <c r="G19644">
        <f t="shared" si="1262"/>
        <v>0</v>
      </c>
      <c r="H19644" s="11" t="str">
        <f t="shared" si="1260"/>
        <v/>
      </c>
      <c r="I19644" s="11">
        <f t="shared" si="1263"/>
        <v>0</v>
      </c>
    </row>
    <row r="19645" spans="6:9">
      <c r="F19645" t="str">
        <f t="shared" si="1261"/>
        <v/>
      </c>
      <c r="G19645">
        <f t="shared" si="1262"/>
        <v>0</v>
      </c>
      <c r="H19645" s="11" t="str">
        <f t="shared" si="1260"/>
        <v/>
      </c>
      <c r="I19645" s="11">
        <f t="shared" si="1263"/>
        <v>0</v>
      </c>
    </row>
    <row r="19646" spans="6:9">
      <c r="F19646" t="str">
        <f t="shared" si="1261"/>
        <v/>
      </c>
      <c r="G19646">
        <f t="shared" si="1262"/>
        <v>0</v>
      </c>
      <c r="H19646" s="11" t="str">
        <f t="shared" si="1260"/>
        <v/>
      </c>
      <c r="I19646" s="11">
        <f t="shared" si="1263"/>
        <v>0</v>
      </c>
    </row>
    <row r="19647" spans="6:9">
      <c r="F19647" t="str">
        <f t="shared" si="1261"/>
        <v/>
      </c>
      <c r="G19647">
        <f t="shared" si="1262"/>
        <v>0</v>
      </c>
      <c r="H19647" s="11" t="str">
        <f t="shared" si="1260"/>
        <v/>
      </c>
      <c r="I19647" s="11">
        <f t="shared" si="1263"/>
        <v>0</v>
      </c>
    </row>
    <row r="19648" spans="6:9">
      <c r="F19648" t="str">
        <f t="shared" si="1261"/>
        <v/>
      </c>
      <c r="G19648">
        <f t="shared" si="1262"/>
        <v>0</v>
      </c>
      <c r="H19648" s="11" t="str">
        <f t="shared" si="1260"/>
        <v/>
      </c>
      <c r="I19648" s="11">
        <f t="shared" si="1263"/>
        <v>0</v>
      </c>
    </row>
    <row r="19649" spans="6:9">
      <c r="F19649" t="str">
        <f t="shared" si="1261"/>
        <v/>
      </c>
      <c r="G19649">
        <f t="shared" si="1262"/>
        <v>0</v>
      </c>
      <c r="H19649" s="11" t="str">
        <f t="shared" si="1260"/>
        <v/>
      </c>
      <c r="I19649" s="11">
        <f t="shared" si="1263"/>
        <v>0</v>
      </c>
    </row>
    <row r="19650" spans="6:9">
      <c r="F19650" t="str">
        <f t="shared" si="1261"/>
        <v/>
      </c>
      <c r="G19650">
        <f t="shared" si="1262"/>
        <v>0</v>
      </c>
      <c r="H19650" s="11" t="str">
        <f t="shared" ref="H19650:H19713" si="1264">IFERROR(HLOOKUP($A19650,$N$85:$S$86,2,0),"")</f>
        <v/>
      </c>
      <c r="I19650" s="11">
        <f t="shared" si="1263"/>
        <v>0</v>
      </c>
    </row>
    <row r="19651" spans="6:9">
      <c r="F19651" t="str">
        <f t="shared" ref="F19651:F19714" si="1265">IFERROR(HLOOKUP($A19651,$N$40:$S$41,2,0),"")</f>
        <v/>
      </c>
      <c r="G19651">
        <f t="shared" ref="G19651:G19714" si="1266">IFERROR(IF(D19651&gt;F19651,(D19651-F19651)^2,0),0)</f>
        <v>0</v>
      </c>
      <c r="H19651" s="11" t="str">
        <f t="shared" si="1264"/>
        <v/>
      </c>
      <c r="I19651" s="11">
        <f t="shared" ref="I19651:I19714" si="1267">IFERROR(IF(D19651&gt;H19651,(D19651-H19651)^2,0),0)</f>
        <v>0</v>
      </c>
    </row>
    <row r="19652" spans="6:9">
      <c r="F19652" t="str">
        <f t="shared" si="1265"/>
        <v/>
      </c>
      <c r="G19652">
        <f t="shared" si="1266"/>
        <v>0</v>
      </c>
      <c r="H19652" s="11" t="str">
        <f t="shared" si="1264"/>
        <v/>
      </c>
      <c r="I19652" s="11">
        <f t="shared" si="1267"/>
        <v>0</v>
      </c>
    </row>
    <row r="19653" spans="6:9">
      <c r="F19653" t="str">
        <f t="shared" si="1265"/>
        <v/>
      </c>
      <c r="G19653">
        <f t="shared" si="1266"/>
        <v>0</v>
      </c>
      <c r="H19653" s="11" t="str">
        <f t="shared" si="1264"/>
        <v/>
      </c>
      <c r="I19653" s="11">
        <f t="shared" si="1267"/>
        <v>0</v>
      </c>
    </row>
    <row r="19654" spans="6:9">
      <c r="F19654" t="str">
        <f t="shared" si="1265"/>
        <v/>
      </c>
      <c r="G19654">
        <f t="shared" si="1266"/>
        <v>0</v>
      </c>
      <c r="H19654" s="11" t="str">
        <f t="shared" si="1264"/>
        <v/>
      </c>
      <c r="I19654" s="11">
        <f t="shared" si="1267"/>
        <v>0</v>
      </c>
    </row>
    <row r="19655" spans="6:9">
      <c r="F19655" t="str">
        <f t="shared" si="1265"/>
        <v/>
      </c>
      <c r="G19655">
        <f t="shared" si="1266"/>
        <v>0</v>
      </c>
      <c r="H19655" s="11" t="str">
        <f t="shared" si="1264"/>
        <v/>
      </c>
      <c r="I19655" s="11">
        <f t="shared" si="1267"/>
        <v>0</v>
      </c>
    </row>
    <row r="19656" spans="6:9">
      <c r="F19656" t="str">
        <f t="shared" si="1265"/>
        <v/>
      </c>
      <c r="G19656">
        <f t="shared" si="1266"/>
        <v>0</v>
      </c>
      <c r="H19656" s="11" t="str">
        <f t="shared" si="1264"/>
        <v/>
      </c>
      <c r="I19656" s="11">
        <f t="shared" si="1267"/>
        <v>0</v>
      </c>
    </row>
    <row r="19657" spans="6:9">
      <c r="F19657" t="str">
        <f t="shared" si="1265"/>
        <v/>
      </c>
      <c r="G19657">
        <f t="shared" si="1266"/>
        <v>0</v>
      </c>
      <c r="H19657" s="11" t="str">
        <f t="shared" si="1264"/>
        <v/>
      </c>
      <c r="I19657" s="11">
        <f t="shared" si="1267"/>
        <v>0</v>
      </c>
    </row>
    <row r="19658" spans="6:9">
      <c r="F19658" t="str">
        <f t="shared" si="1265"/>
        <v/>
      </c>
      <c r="G19658">
        <f t="shared" si="1266"/>
        <v>0</v>
      </c>
      <c r="H19658" s="11" t="str">
        <f t="shared" si="1264"/>
        <v/>
      </c>
      <c r="I19658" s="11">
        <f t="shared" si="1267"/>
        <v>0</v>
      </c>
    </row>
    <row r="19659" spans="6:9">
      <c r="F19659" t="str">
        <f t="shared" si="1265"/>
        <v/>
      </c>
      <c r="G19659">
        <f t="shared" si="1266"/>
        <v>0</v>
      </c>
      <c r="H19659" s="11" t="str">
        <f t="shared" si="1264"/>
        <v/>
      </c>
      <c r="I19659" s="11">
        <f t="shared" si="1267"/>
        <v>0</v>
      </c>
    </row>
    <row r="19660" spans="6:9">
      <c r="F19660" t="str">
        <f t="shared" si="1265"/>
        <v/>
      </c>
      <c r="G19660">
        <f t="shared" si="1266"/>
        <v>0</v>
      </c>
      <c r="H19660" s="11" t="str">
        <f t="shared" si="1264"/>
        <v/>
      </c>
      <c r="I19660" s="11">
        <f t="shared" si="1267"/>
        <v>0</v>
      </c>
    </row>
    <row r="19661" spans="6:9">
      <c r="F19661" t="str">
        <f t="shared" si="1265"/>
        <v/>
      </c>
      <c r="G19661">
        <f t="shared" si="1266"/>
        <v>0</v>
      </c>
      <c r="H19661" s="11" t="str">
        <f t="shared" si="1264"/>
        <v/>
      </c>
      <c r="I19661" s="11">
        <f t="shared" si="1267"/>
        <v>0</v>
      </c>
    </row>
    <row r="19662" spans="6:9">
      <c r="F19662" t="str">
        <f t="shared" si="1265"/>
        <v/>
      </c>
      <c r="G19662">
        <f t="shared" si="1266"/>
        <v>0</v>
      </c>
      <c r="H19662" s="11" t="str">
        <f t="shared" si="1264"/>
        <v/>
      </c>
      <c r="I19662" s="11">
        <f t="shared" si="1267"/>
        <v>0</v>
      </c>
    </row>
    <row r="19663" spans="6:9">
      <c r="F19663" t="str">
        <f t="shared" si="1265"/>
        <v/>
      </c>
      <c r="G19663">
        <f t="shared" si="1266"/>
        <v>0</v>
      </c>
      <c r="H19663" s="11" t="str">
        <f t="shared" si="1264"/>
        <v/>
      </c>
      <c r="I19663" s="11">
        <f t="shared" si="1267"/>
        <v>0</v>
      </c>
    </row>
    <row r="19664" spans="6:9">
      <c r="F19664" t="str">
        <f t="shared" si="1265"/>
        <v/>
      </c>
      <c r="G19664">
        <f t="shared" si="1266"/>
        <v>0</v>
      </c>
      <c r="H19664" s="11" t="str">
        <f t="shared" si="1264"/>
        <v/>
      </c>
      <c r="I19664" s="11">
        <f t="shared" si="1267"/>
        <v>0</v>
      </c>
    </row>
    <row r="19665" spans="6:9">
      <c r="F19665" t="str">
        <f t="shared" si="1265"/>
        <v/>
      </c>
      <c r="G19665">
        <f t="shared" si="1266"/>
        <v>0</v>
      </c>
      <c r="H19665" s="11" t="str">
        <f t="shared" si="1264"/>
        <v/>
      </c>
      <c r="I19665" s="11">
        <f t="shared" si="1267"/>
        <v>0</v>
      </c>
    </row>
    <row r="19666" spans="6:9">
      <c r="F19666" t="str">
        <f t="shared" si="1265"/>
        <v/>
      </c>
      <c r="G19666">
        <f t="shared" si="1266"/>
        <v>0</v>
      </c>
      <c r="H19666" s="11" t="str">
        <f t="shared" si="1264"/>
        <v/>
      </c>
      <c r="I19666" s="11">
        <f t="shared" si="1267"/>
        <v>0</v>
      </c>
    </row>
    <row r="19667" spans="6:9">
      <c r="F19667" t="str">
        <f t="shared" si="1265"/>
        <v/>
      </c>
      <c r="G19667">
        <f t="shared" si="1266"/>
        <v>0</v>
      </c>
      <c r="H19667" s="11" t="str">
        <f t="shared" si="1264"/>
        <v/>
      </c>
      <c r="I19667" s="11">
        <f t="shared" si="1267"/>
        <v>0</v>
      </c>
    </row>
    <row r="19668" spans="6:9">
      <c r="F19668" t="str">
        <f t="shared" si="1265"/>
        <v/>
      </c>
      <c r="G19668">
        <f t="shared" si="1266"/>
        <v>0</v>
      </c>
      <c r="H19668" s="11" t="str">
        <f t="shared" si="1264"/>
        <v/>
      </c>
      <c r="I19668" s="11">
        <f t="shared" si="1267"/>
        <v>0</v>
      </c>
    </row>
    <row r="19669" spans="6:9">
      <c r="F19669" t="str">
        <f t="shared" si="1265"/>
        <v/>
      </c>
      <c r="G19669">
        <f t="shared" si="1266"/>
        <v>0</v>
      </c>
      <c r="H19669" s="11" t="str">
        <f t="shared" si="1264"/>
        <v/>
      </c>
      <c r="I19669" s="11">
        <f t="shared" si="1267"/>
        <v>0</v>
      </c>
    </row>
    <row r="19670" spans="6:9">
      <c r="F19670" t="str">
        <f t="shared" si="1265"/>
        <v/>
      </c>
      <c r="G19670">
        <f t="shared" si="1266"/>
        <v>0</v>
      </c>
      <c r="H19670" s="11" t="str">
        <f t="shared" si="1264"/>
        <v/>
      </c>
      <c r="I19670" s="11">
        <f t="shared" si="1267"/>
        <v>0</v>
      </c>
    </row>
    <row r="19671" spans="6:9">
      <c r="F19671" t="str">
        <f t="shared" si="1265"/>
        <v/>
      </c>
      <c r="G19671">
        <f t="shared" si="1266"/>
        <v>0</v>
      </c>
      <c r="H19671" s="11" t="str">
        <f t="shared" si="1264"/>
        <v/>
      </c>
      <c r="I19671" s="11">
        <f t="shared" si="1267"/>
        <v>0</v>
      </c>
    </row>
    <row r="19672" spans="6:9">
      <c r="F19672" t="str">
        <f t="shared" si="1265"/>
        <v/>
      </c>
      <c r="G19672">
        <f t="shared" si="1266"/>
        <v>0</v>
      </c>
      <c r="H19672" s="11" t="str">
        <f t="shared" si="1264"/>
        <v/>
      </c>
      <c r="I19672" s="11">
        <f t="shared" si="1267"/>
        <v>0</v>
      </c>
    </row>
    <row r="19673" spans="6:9">
      <c r="F19673" t="str">
        <f t="shared" si="1265"/>
        <v/>
      </c>
      <c r="G19673">
        <f t="shared" si="1266"/>
        <v>0</v>
      </c>
      <c r="H19673" s="11" t="str">
        <f t="shared" si="1264"/>
        <v/>
      </c>
      <c r="I19673" s="11">
        <f t="shared" si="1267"/>
        <v>0</v>
      </c>
    </row>
    <row r="19674" spans="6:9">
      <c r="F19674" t="str">
        <f t="shared" si="1265"/>
        <v/>
      </c>
      <c r="G19674">
        <f t="shared" si="1266"/>
        <v>0</v>
      </c>
      <c r="H19674" s="11" t="str">
        <f t="shared" si="1264"/>
        <v/>
      </c>
      <c r="I19674" s="11">
        <f t="shared" si="1267"/>
        <v>0</v>
      </c>
    </row>
    <row r="19675" spans="6:9">
      <c r="F19675" t="str">
        <f t="shared" si="1265"/>
        <v/>
      </c>
      <c r="G19675">
        <f t="shared" si="1266"/>
        <v>0</v>
      </c>
      <c r="H19675" s="11" t="str">
        <f t="shared" si="1264"/>
        <v/>
      </c>
      <c r="I19675" s="11">
        <f t="shared" si="1267"/>
        <v>0</v>
      </c>
    </row>
    <row r="19676" spans="6:9">
      <c r="F19676" t="str">
        <f t="shared" si="1265"/>
        <v/>
      </c>
      <c r="G19676">
        <f t="shared" si="1266"/>
        <v>0</v>
      </c>
      <c r="H19676" s="11" t="str">
        <f t="shared" si="1264"/>
        <v/>
      </c>
      <c r="I19676" s="11">
        <f t="shared" si="1267"/>
        <v>0</v>
      </c>
    </row>
    <row r="19677" spans="6:9">
      <c r="F19677" t="str">
        <f t="shared" si="1265"/>
        <v/>
      </c>
      <c r="G19677">
        <f t="shared" si="1266"/>
        <v>0</v>
      </c>
      <c r="H19677" s="11" t="str">
        <f t="shared" si="1264"/>
        <v/>
      </c>
      <c r="I19677" s="11">
        <f t="shared" si="1267"/>
        <v>0</v>
      </c>
    </row>
    <row r="19678" spans="6:9">
      <c r="F19678" t="str">
        <f t="shared" si="1265"/>
        <v/>
      </c>
      <c r="G19678">
        <f t="shared" si="1266"/>
        <v>0</v>
      </c>
      <c r="H19678" s="11" t="str">
        <f t="shared" si="1264"/>
        <v/>
      </c>
      <c r="I19678" s="11">
        <f t="shared" si="1267"/>
        <v>0</v>
      </c>
    </row>
    <row r="19679" spans="6:9">
      <c r="F19679" t="str">
        <f t="shared" si="1265"/>
        <v/>
      </c>
      <c r="G19679">
        <f t="shared" si="1266"/>
        <v>0</v>
      </c>
      <c r="H19679" s="11" t="str">
        <f t="shared" si="1264"/>
        <v/>
      </c>
      <c r="I19679" s="11">
        <f t="shared" si="1267"/>
        <v>0</v>
      </c>
    </row>
    <row r="19680" spans="6:9">
      <c r="F19680" t="str">
        <f t="shared" si="1265"/>
        <v/>
      </c>
      <c r="G19680">
        <f t="shared" si="1266"/>
        <v>0</v>
      </c>
      <c r="H19680" s="11" t="str">
        <f t="shared" si="1264"/>
        <v/>
      </c>
      <c r="I19680" s="11">
        <f t="shared" si="1267"/>
        <v>0</v>
      </c>
    </row>
    <row r="19681" spans="6:9">
      <c r="F19681" t="str">
        <f t="shared" si="1265"/>
        <v/>
      </c>
      <c r="G19681">
        <f t="shared" si="1266"/>
        <v>0</v>
      </c>
      <c r="H19681" s="11" t="str">
        <f t="shared" si="1264"/>
        <v/>
      </c>
      <c r="I19681" s="11">
        <f t="shared" si="1267"/>
        <v>0</v>
      </c>
    </row>
    <row r="19682" spans="6:9">
      <c r="F19682" t="str">
        <f t="shared" si="1265"/>
        <v/>
      </c>
      <c r="G19682">
        <f t="shared" si="1266"/>
        <v>0</v>
      </c>
      <c r="H19682" s="11" t="str">
        <f t="shared" si="1264"/>
        <v/>
      </c>
      <c r="I19682" s="11">
        <f t="shared" si="1267"/>
        <v>0</v>
      </c>
    </row>
    <row r="19683" spans="6:9">
      <c r="F19683" t="str">
        <f t="shared" si="1265"/>
        <v/>
      </c>
      <c r="G19683">
        <f t="shared" si="1266"/>
        <v>0</v>
      </c>
      <c r="H19683" s="11" t="str">
        <f t="shared" si="1264"/>
        <v/>
      </c>
      <c r="I19683" s="11">
        <f t="shared" si="1267"/>
        <v>0</v>
      </c>
    </row>
    <row r="19684" spans="6:9">
      <c r="F19684" t="str">
        <f t="shared" si="1265"/>
        <v/>
      </c>
      <c r="G19684">
        <f t="shared" si="1266"/>
        <v>0</v>
      </c>
      <c r="H19684" s="11" t="str">
        <f t="shared" si="1264"/>
        <v/>
      </c>
      <c r="I19684" s="11">
        <f t="shared" si="1267"/>
        <v>0</v>
      </c>
    </row>
    <row r="19685" spans="6:9">
      <c r="F19685" t="str">
        <f t="shared" si="1265"/>
        <v/>
      </c>
      <c r="G19685">
        <f t="shared" si="1266"/>
        <v>0</v>
      </c>
      <c r="H19685" s="11" t="str">
        <f t="shared" si="1264"/>
        <v/>
      </c>
      <c r="I19685" s="11">
        <f t="shared" si="1267"/>
        <v>0</v>
      </c>
    </row>
    <row r="19686" spans="6:9">
      <c r="F19686" t="str">
        <f t="shared" si="1265"/>
        <v/>
      </c>
      <c r="G19686">
        <f t="shared" si="1266"/>
        <v>0</v>
      </c>
      <c r="H19686" s="11" t="str">
        <f t="shared" si="1264"/>
        <v/>
      </c>
      <c r="I19686" s="11">
        <f t="shared" si="1267"/>
        <v>0</v>
      </c>
    </row>
    <row r="19687" spans="6:9">
      <c r="F19687" t="str">
        <f t="shared" si="1265"/>
        <v/>
      </c>
      <c r="G19687">
        <f t="shared" si="1266"/>
        <v>0</v>
      </c>
      <c r="H19687" s="11" t="str">
        <f t="shared" si="1264"/>
        <v/>
      </c>
      <c r="I19687" s="11">
        <f t="shared" si="1267"/>
        <v>0</v>
      </c>
    </row>
    <row r="19688" spans="6:9">
      <c r="F19688" t="str">
        <f t="shared" si="1265"/>
        <v/>
      </c>
      <c r="G19688">
        <f t="shared" si="1266"/>
        <v>0</v>
      </c>
      <c r="H19688" s="11" t="str">
        <f t="shared" si="1264"/>
        <v/>
      </c>
      <c r="I19688" s="11">
        <f t="shared" si="1267"/>
        <v>0</v>
      </c>
    </row>
    <row r="19689" spans="6:9">
      <c r="F19689" t="str">
        <f t="shared" si="1265"/>
        <v/>
      </c>
      <c r="G19689">
        <f t="shared" si="1266"/>
        <v>0</v>
      </c>
      <c r="H19689" s="11" t="str">
        <f t="shared" si="1264"/>
        <v/>
      </c>
      <c r="I19689" s="11">
        <f t="shared" si="1267"/>
        <v>0</v>
      </c>
    </row>
    <row r="19690" spans="6:9">
      <c r="F19690" t="str">
        <f t="shared" si="1265"/>
        <v/>
      </c>
      <c r="G19690">
        <f t="shared" si="1266"/>
        <v>0</v>
      </c>
      <c r="H19690" s="11" t="str">
        <f t="shared" si="1264"/>
        <v/>
      </c>
      <c r="I19690" s="11">
        <f t="shared" si="1267"/>
        <v>0</v>
      </c>
    </row>
    <row r="19691" spans="6:9">
      <c r="F19691" t="str">
        <f t="shared" si="1265"/>
        <v/>
      </c>
      <c r="G19691">
        <f t="shared" si="1266"/>
        <v>0</v>
      </c>
      <c r="H19691" s="11" t="str">
        <f t="shared" si="1264"/>
        <v/>
      </c>
      <c r="I19691" s="11">
        <f t="shared" si="1267"/>
        <v>0</v>
      </c>
    </row>
    <row r="19692" spans="6:9">
      <c r="F19692" t="str">
        <f t="shared" si="1265"/>
        <v/>
      </c>
      <c r="G19692">
        <f t="shared" si="1266"/>
        <v>0</v>
      </c>
      <c r="H19692" s="11" t="str">
        <f t="shared" si="1264"/>
        <v/>
      </c>
      <c r="I19692" s="11">
        <f t="shared" si="1267"/>
        <v>0</v>
      </c>
    </row>
    <row r="19693" spans="6:9">
      <c r="F19693" t="str">
        <f t="shared" si="1265"/>
        <v/>
      </c>
      <c r="G19693">
        <f t="shared" si="1266"/>
        <v>0</v>
      </c>
      <c r="H19693" s="11" t="str">
        <f t="shared" si="1264"/>
        <v/>
      </c>
      <c r="I19693" s="11">
        <f t="shared" si="1267"/>
        <v>0</v>
      </c>
    </row>
    <row r="19694" spans="6:9">
      <c r="F19694" t="str">
        <f t="shared" si="1265"/>
        <v/>
      </c>
      <c r="G19694">
        <f t="shared" si="1266"/>
        <v>0</v>
      </c>
      <c r="H19694" s="11" t="str">
        <f t="shared" si="1264"/>
        <v/>
      </c>
      <c r="I19694" s="11">
        <f t="shared" si="1267"/>
        <v>0</v>
      </c>
    </row>
    <row r="19695" spans="6:9">
      <c r="F19695" t="str">
        <f t="shared" si="1265"/>
        <v/>
      </c>
      <c r="G19695">
        <f t="shared" si="1266"/>
        <v>0</v>
      </c>
      <c r="H19695" s="11" t="str">
        <f t="shared" si="1264"/>
        <v/>
      </c>
      <c r="I19695" s="11">
        <f t="shared" si="1267"/>
        <v>0</v>
      </c>
    </row>
    <row r="19696" spans="6:9">
      <c r="F19696" t="str">
        <f t="shared" si="1265"/>
        <v/>
      </c>
      <c r="G19696">
        <f t="shared" si="1266"/>
        <v>0</v>
      </c>
      <c r="H19696" s="11" t="str">
        <f t="shared" si="1264"/>
        <v/>
      </c>
      <c r="I19696" s="11">
        <f t="shared" si="1267"/>
        <v>0</v>
      </c>
    </row>
    <row r="19697" spans="6:9">
      <c r="F19697" t="str">
        <f t="shared" si="1265"/>
        <v/>
      </c>
      <c r="G19697">
        <f t="shared" si="1266"/>
        <v>0</v>
      </c>
      <c r="H19697" s="11" t="str">
        <f t="shared" si="1264"/>
        <v/>
      </c>
      <c r="I19697" s="11">
        <f t="shared" si="1267"/>
        <v>0</v>
      </c>
    </row>
    <row r="19698" spans="6:9">
      <c r="F19698" t="str">
        <f t="shared" si="1265"/>
        <v/>
      </c>
      <c r="G19698">
        <f t="shared" si="1266"/>
        <v>0</v>
      </c>
      <c r="H19698" s="11" t="str">
        <f t="shared" si="1264"/>
        <v/>
      </c>
      <c r="I19698" s="11">
        <f t="shared" si="1267"/>
        <v>0</v>
      </c>
    </row>
    <row r="19699" spans="6:9">
      <c r="F19699" t="str">
        <f t="shared" si="1265"/>
        <v/>
      </c>
      <c r="G19699">
        <f t="shared" si="1266"/>
        <v>0</v>
      </c>
      <c r="H19699" s="11" t="str">
        <f t="shared" si="1264"/>
        <v/>
      </c>
      <c r="I19699" s="11">
        <f t="shared" si="1267"/>
        <v>0</v>
      </c>
    </row>
    <row r="19700" spans="6:9">
      <c r="F19700" t="str">
        <f t="shared" si="1265"/>
        <v/>
      </c>
      <c r="G19700">
        <f t="shared" si="1266"/>
        <v>0</v>
      </c>
      <c r="H19700" s="11" t="str">
        <f t="shared" si="1264"/>
        <v/>
      </c>
      <c r="I19700" s="11">
        <f t="shared" si="1267"/>
        <v>0</v>
      </c>
    </row>
    <row r="19701" spans="6:9">
      <c r="F19701" t="str">
        <f t="shared" si="1265"/>
        <v/>
      </c>
      <c r="G19701">
        <f t="shared" si="1266"/>
        <v>0</v>
      </c>
      <c r="H19701" s="11" t="str">
        <f t="shared" si="1264"/>
        <v/>
      </c>
      <c r="I19701" s="11">
        <f t="shared" si="1267"/>
        <v>0</v>
      </c>
    </row>
    <row r="19702" spans="6:9">
      <c r="F19702" t="str">
        <f t="shared" si="1265"/>
        <v/>
      </c>
      <c r="G19702">
        <f t="shared" si="1266"/>
        <v>0</v>
      </c>
      <c r="H19702" s="11" t="str">
        <f t="shared" si="1264"/>
        <v/>
      </c>
      <c r="I19702" s="11">
        <f t="shared" si="1267"/>
        <v>0</v>
      </c>
    </row>
    <row r="19703" spans="6:9">
      <c r="F19703" t="str">
        <f t="shared" si="1265"/>
        <v/>
      </c>
      <c r="G19703">
        <f t="shared" si="1266"/>
        <v>0</v>
      </c>
      <c r="H19703" s="11" t="str">
        <f t="shared" si="1264"/>
        <v/>
      </c>
      <c r="I19703" s="11">
        <f t="shared" si="1267"/>
        <v>0</v>
      </c>
    </row>
    <row r="19704" spans="6:9">
      <c r="F19704" t="str">
        <f t="shared" si="1265"/>
        <v/>
      </c>
      <c r="G19704">
        <f t="shared" si="1266"/>
        <v>0</v>
      </c>
      <c r="H19704" s="11" t="str">
        <f t="shared" si="1264"/>
        <v/>
      </c>
      <c r="I19704" s="11">
        <f t="shared" si="1267"/>
        <v>0</v>
      </c>
    </row>
    <row r="19705" spans="6:9">
      <c r="F19705" t="str">
        <f t="shared" si="1265"/>
        <v/>
      </c>
      <c r="G19705">
        <f t="shared" si="1266"/>
        <v>0</v>
      </c>
      <c r="H19705" s="11" t="str">
        <f t="shared" si="1264"/>
        <v/>
      </c>
      <c r="I19705" s="11">
        <f t="shared" si="1267"/>
        <v>0</v>
      </c>
    </row>
    <row r="19706" spans="6:9">
      <c r="F19706" t="str">
        <f t="shared" si="1265"/>
        <v/>
      </c>
      <c r="G19706">
        <f t="shared" si="1266"/>
        <v>0</v>
      </c>
      <c r="H19706" s="11" t="str">
        <f t="shared" si="1264"/>
        <v/>
      </c>
      <c r="I19706" s="11">
        <f t="shared" si="1267"/>
        <v>0</v>
      </c>
    </row>
    <row r="19707" spans="6:9">
      <c r="F19707" t="str">
        <f t="shared" si="1265"/>
        <v/>
      </c>
      <c r="G19707">
        <f t="shared" si="1266"/>
        <v>0</v>
      </c>
      <c r="H19707" s="11" t="str">
        <f t="shared" si="1264"/>
        <v/>
      </c>
      <c r="I19707" s="11">
        <f t="shared" si="1267"/>
        <v>0</v>
      </c>
    </row>
    <row r="19708" spans="6:9">
      <c r="F19708" t="str">
        <f t="shared" si="1265"/>
        <v/>
      </c>
      <c r="G19708">
        <f t="shared" si="1266"/>
        <v>0</v>
      </c>
      <c r="H19708" s="11" t="str">
        <f t="shared" si="1264"/>
        <v/>
      </c>
      <c r="I19708" s="11">
        <f t="shared" si="1267"/>
        <v>0</v>
      </c>
    </row>
    <row r="19709" spans="6:9">
      <c r="F19709" t="str">
        <f t="shared" si="1265"/>
        <v/>
      </c>
      <c r="G19709">
        <f t="shared" si="1266"/>
        <v>0</v>
      </c>
      <c r="H19709" s="11" t="str">
        <f t="shared" si="1264"/>
        <v/>
      </c>
      <c r="I19709" s="11">
        <f t="shared" si="1267"/>
        <v>0</v>
      </c>
    </row>
    <row r="19710" spans="6:9">
      <c r="F19710" t="str">
        <f t="shared" si="1265"/>
        <v/>
      </c>
      <c r="G19710">
        <f t="shared" si="1266"/>
        <v>0</v>
      </c>
      <c r="H19710" s="11" t="str">
        <f t="shared" si="1264"/>
        <v/>
      </c>
      <c r="I19710" s="11">
        <f t="shared" si="1267"/>
        <v>0</v>
      </c>
    </row>
    <row r="19711" spans="6:9">
      <c r="F19711" t="str">
        <f t="shared" si="1265"/>
        <v/>
      </c>
      <c r="G19711">
        <f t="shared" si="1266"/>
        <v>0</v>
      </c>
      <c r="H19711" s="11" t="str">
        <f t="shared" si="1264"/>
        <v/>
      </c>
      <c r="I19711" s="11">
        <f t="shared" si="1267"/>
        <v>0</v>
      </c>
    </row>
    <row r="19712" spans="6:9">
      <c r="F19712" t="str">
        <f t="shared" si="1265"/>
        <v/>
      </c>
      <c r="G19712">
        <f t="shared" si="1266"/>
        <v>0</v>
      </c>
      <c r="H19712" s="11" t="str">
        <f t="shared" si="1264"/>
        <v/>
      </c>
      <c r="I19712" s="11">
        <f t="shared" si="1267"/>
        <v>0</v>
      </c>
    </row>
    <row r="19713" spans="6:9">
      <c r="F19713" t="str">
        <f t="shared" si="1265"/>
        <v/>
      </c>
      <c r="G19713">
        <f t="shared" si="1266"/>
        <v>0</v>
      </c>
      <c r="H19713" s="11" t="str">
        <f t="shared" si="1264"/>
        <v/>
      </c>
      <c r="I19713" s="11">
        <f t="shared" si="1267"/>
        <v>0</v>
      </c>
    </row>
    <row r="19714" spans="6:9">
      <c r="F19714" t="str">
        <f t="shared" si="1265"/>
        <v/>
      </c>
      <c r="G19714">
        <f t="shared" si="1266"/>
        <v>0</v>
      </c>
      <c r="H19714" s="11" t="str">
        <f t="shared" ref="H19714:H19777" si="1268">IFERROR(HLOOKUP($A19714,$N$85:$S$86,2,0),"")</f>
        <v/>
      </c>
      <c r="I19714" s="11">
        <f t="shared" si="1267"/>
        <v>0</v>
      </c>
    </row>
    <row r="19715" spans="6:9">
      <c r="F19715" t="str">
        <f t="shared" ref="F19715:F19778" si="1269">IFERROR(HLOOKUP($A19715,$N$40:$S$41,2,0),"")</f>
        <v/>
      </c>
      <c r="G19715">
        <f t="shared" ref="G19715:G19778" si="1270">IFERROR(IF(D19715&gt;F19715,(D19715-F19715)^2,0),0)</f>
        <v>0</v>
      </c>
      <c r="H19715" s="11" t="str">
        <f t="shared" si="1268"/>
        <v/>
      </c>
      <c r="I19715" s="11">
        <f t="shared" ref="I19715:I19778" si="1271">IFERROR(IF(D19715&gt;H19715,(D19715-H19715)^2,0),0)</f>
        <v>0</v>
      </c>
    </row>
    <row r="19716" spans="6:9">
      <c r="F19716" t="str">
        <f t="shared" si="1269"/>
        <v/>
      </c>
      <c r="G19716">
        <f t="shared" si="1270"/>
        <v>0</v>
      </c>
      <c r="H19716" s="11" t="str">
        <f t="shared" si="1268"/>
        <v/>
      </c>
      <c r="I19716" s="11">
        <f t="shared" si="1271"/>
        <v>0</v>
      </c>
    </row>
    <row r="19717" spans="6:9">
      <c r="F19717" t="str">
        <f t="shared" si="1269"/>
        <v/>
      </c>
      <c r="G19717">
        <f t="shared" si="1270"/>
        <v>0</v>
      </c>
      <c r="H19717" s="11" t="str">
        <f t="shared" si="1268"/>
        <v/>
      </c>
      <c r="I19717" s="11">
        <f t="shared" si="1271"/>
        <v>0</v>
      </c>
    </row>
    <row r="19718" spans="6:9">
      <c r="F19718" t="str">
        <f t="shared" si="1269"/>
        <v/>
      </c>
      <c r="G19718">
        <f t="shared" si="1270"/>
        <v>0</v>
      </c>
      <c r="H19718" s="11" t="str">
        <f t="shared" si="1268"/>
        <v/>
      </c>
      <c r="I19718" s="11">
        <f t="shared" si="1271"/>
        <v>0</v>
      </c>
    </row>
    <row r="19719" spans="6:9">
      <c r="F19719" t="str">
        <f t="shared" si="1269"/>
        <v/>
      </c>
      <c r="G19719">
        <f t="shared" si="1270"/>
        <v>0</v>
      </c>
      <c r="H19719" s="11" t="str">
        <f t="shared" si="1268"/>
        <v/>
      </c>
      <c r="I19719" s="11">
        <f t="shared" si="1271"/>
        <v>0</v>
      </c>
    </row>
    <row r="19720" spans="6:9">
      <c r="F19720" t="str">
        <f t="shared" si="1269"/>
        <v/>
      </c>
      <c r="G19720">
        <f t="shared" si="1270"/>
        <v>0</v>
      </c>
      <c r="H19720" s="11" t="str">
        <f t="shared" si="1268"/>
        <v/>
      </c>
      <c r="I19720" s="11">
        <f t="shared" si="1271"/>
        <v>0</v>
      </c>
    </row>
    <row r="19721" spans="6:9">
      <c r="F19721" t="str">
        <f t="shared" si="1269"/>
        <v/>
      </c>
      <c r="G19721">
        <f t="shared" si="1270"/>
        <v>0</v>
      </c>
      <c r="H19721" s="11" t="str">
        <f t="shared" si="1268"/>
        <v/>
      </c>
      <c r="I19721" s="11">
        <f t="shared" si="1271"/>
        <v>0</v>
      </c>
    </row>
    <row r="19722" spans="6:9">
      <c r="F19722" t="str">
        <f t="shared" si="1269"/>
        <v/>
      </c>
      <c r="G19722">
        <f t="shared" si="1270"/>
        <v>0</v>
      </c>
      <c r="H19722" s="11" t="str">
        <f t="shared" si="1268"/>
        <v/>
      </c>
      <c r="I19722" s="11">
        <f t="shared" si="1271"/>
        <v>0</v>
      </c>
    </row>
    <row r="19723" spans="6:9">
      <c r="F19723" t="str">
        <f t="shared" si="1269"/>
        <v/>
      </c>
      <c r="G19723">
        <f t="shared" si="1270"/>
        <v>0</v>
      </c>
      <c r="H19723" s="11" t="str">
        <f t="shared" si="1268"/>
        <v/>
      </c>
      <c r="I19723" s="11">
        <f t="shared" si="1271"/>
        <v>0</v>
      </c>
    </row>
    <row r="19724" spans="6:9">
      <c r="F19724" t="str">
        <f t="shared" si="1269"/>
        <v/>
      </c>
      <c r="G19724">
        <f t="shared" si="1270"/>
        <v>0</v>
      </c>
      <c r="H19724" s="11" t="str">
        <f t="shared" si="1268"/>
        <v/>
      </c>
      <c r="I19724" s="11">
        <f t="shared" si="1271"/>
        <v>0</v>
      </c>
    </row>
    <row r="19725" spans="6:9">
      <c r="F19725" t="str">
        <f t="shared" si="1269"/>
        <v/>
      </c>
      <c r="G19725">
        <f t="shared" si="1270"/>
        <v>0</v>
      </c>
      <c r="H19725" s="11" t="str">
        <f t="shared" si="1268"/>
        <v/>
      </c>
      <c r="I19725" s="11">
        <f t="shared" si="1271"/>
        <v>0</v>
      </c>
    </row>
    <row r="19726" spans="6:9">
      <c r="F19726" t="str">
        <f t="shared" si="1269"/>
        <v/>
      </c>
      <c r="G19726">
        <f t="shared" si="1270"/>
        <v>0</v>
      </c>
      <c r="H19726" s="11" t="str">
        <f t="shared" si="1268"/>
        <v/>
      </c>
      <c r="I19726" s="11">
        <f t="shared" si="1271"/>
        <v>0</v>
      </c>
    </row>
    <row r="19727" spans="6:9">
      <c r="F19727" t="str">
        <f t="shared" si="1269"/>
        <v/>
      </c>
      <c r="G19727">
        <f t="shared" si="1270"/>
        <v>0</v>
      </c>
      <c r="H19727" s="11" t="str">
        <f t="shared" si="1268"/>
        <v/>
      </c>
      <c r="I19727" s="11">
        <f t="shared" si="1271"/>
        <v>0</v>
      </c>
    </row>
    <row r="19728" spans="6:9">
      <c r="F19728" t="str">
        <f t="shared" si="1269"/>
        <v/>
      </c>
      <c r="G19728">
        <f t="shared" si="1270"/>
        <v>0</v>
      </c>
      <c r="H19728" s="11" t="str">
        <f t="shared" si="1268"/>
        <v/>
      </c>
      <c r="I19728" s="11">
        <f t="shared" si="1271"/>
        <v>0</v>
      </c>
    </row>
    <row r="19729" spans="6:9">
      <c r="F19729" t="str">
        <f t="shared" si="1269"/>
        <v/>
      </c>
      <c r="G19729">
        <f t="shared" si="1270"/>
        <v>0</v>
      </c>
      <c r="H19729" s="11" t="str">
        <f t="shared" si="1268"/>
        <v/>
      </c>
      <c r="I19729" s="11">
        <f t="shared" si="1271"/>
        <v>0</v>
      </c>
    </row>
    <row r="19730" spans="6:9">
      <c r="F19730" t="str">
        <f t="shared" si="1269"/>
        <v/>
      </c>
      <c r="G19730">
        <f t="shared" si="1270"/>
        <v>0</v>
      </c>
      <c r="H19730" s="11" t="str">
        <f t="shared" si="1268"/>
        <v/>
      </c>
      <c r="I19730" s="11">
        <f t="shared" si="1271"/>
        <v>0</v>
      </c>
    </row>
    <row r="19731" spans="6:9">
      <c r="F19731" t="str">
        <f t="shared" si="1269"/>
        <v/>
      </c>
      <c r="G19731">
        <f t="shared" si="1270"/>
        <v>0</v>
      </c>
      <c r="H19731" s="11" t="str">
        <f t="shared" si="1268"/>
        <v/>
      </c>
      <c r="I19731" s="11">
        <f t="shared" si="1271"/>
        <v>0</v>
      </c>
    </row>
    <row r="19732" spans="6:9">
      <c r="F19732" t="str">
        <f t="shared" si="1269"/>
        <v/>
      </c>
      <c r="G19732">
        <f t="shared" si="1270"/>
        <v>0</v>
      </c>
      <c r="H19732" s="11" t="str">
        <f t="shared" si="1268"/>
        <v/>
      </c>
      <c r="I19732" s="11">
        <f t="shared" si="1271"/>
        <v>0</v>
      </c>
    </row>
    <row r="19733" spans="6:9">
      <c r="F19733" t="str">
        <f t="shared" si="1269"/>
        <v/>
      </c>
      <c r="G19733">
        <f t="shared" si="1270"/>
        <v>0</v>
      </c>
      <c r="H19733" s="11" t="str">
        <f t="shared" si="1268"/>
        <v/>
      </c>
      <c r="I19733" s="11">
        <f t="shared" si="1271"/>
        <v>0</v>
      </c>
    </row>
    <row r="19734" spans="6:9">
      <c r="F19734" t="str">
        <f t="shared" si="1269"/>
        <v/>
      </c>
      <c r="G19734">
        <f t="shared" si="1270"/>
        <v>0</v>
      </c>
      <c r="H19734" s="11" t="str">
        <f t="shared" si="1268"/>
        <v/>
      </c>
      <c r="I19734" s="11">
        <f t="shared" si="1271"/>
        <v>0</v>
      </c>
    </row>
    <row r="19735" spans="6:9">
      <c r="F19735" t="str">
        <f t="shared" si="1269"/>
        <v/>
      </c>
      <c r="G19735">
        <f t="shared" si="1270"/>
        <v>0</v>
      </c>
      <c r="H19735" s="11" t="str">
        <f t="shared" si="1268"/>
        <v/>
      </c>
      <c r="I19735" s="11">
        <f t="shared" si="1271"/>
        <v>0</v>
      </c>
    </row>
    <row r="19736" spans="6:9">
      <c r="F19736" t="str">
        <f t="shared" si="1269"/>
        <v/>
      </c>
      <c r="G19736">
        <f t="shared" si="1270"/>
        <v>0</v>
      </c>
      <c r="H19736" s="11" t="str">
        <f t="shared" si="1268"/>
        <v/>
      </c>
      <c r="I19736" s="11">
        <f t="shared" si="1271"/>
        <v>0</v>
      </c>
    </row>
    <row r="19737" spans="6:9">
      <c r="F19737" t="str">
        <f t="shared" si="1269"/>
        <v/>
      </c>
      <c r="G19737">
        <f t="shared" si="1270"/>
        <v>0</v>
      </c>
      <c r="H19737" s="11" t="str">
        <f t="shared" si="1268"/>
        <v/>
      </c>
      <c r="I19737" s="11">
        <f t="shared" si="1271"/>
        <v>0</v>
      </c>
    </row>
    <row r="19738" spans="6:9">
      <c r="F19738" t="str">
        <f t="shared" si="1269"/>
        <v/>
      </c>
      <c r="G19738">
        <f t="shared" si="1270"/>
        <v>0</v>
      </c>
      <c r="H19738" s="11" t="str">
        <f t="shared" si="1268"/>
        <v/>
      </c>
      <c r="I19738" s="11">
        <f t="shared" si="1271"/>
        <v>0</v>
      </c>
    </row>
    <row r="19739" spans="6:9">
      <c r="F19739" t="str">
        <f t="shared" si="1269"/>
        <v/>
      </c>
      <c r="G19739">
        <f t="shared" si="1270"/>
        <v>0</v>
      </c>
      <c r="H19739" s="11" t="str">
        <f t="shared" si="1268"/>
        <v/>
      </c>
      <c r="I19739" s="11">
        <f t="shared" si="1271"/>
        <v>0</v>
      </c>
    </row>
    <row r="19740" spans="6:9">
      <c r="F19740" t="str">
        <f t="shared" si="1269"/>
        <v/>
      </c>
      <c r="G19740">
        <f t="shared" si="1270"/>
        <v>0</v>
      </c>
      <c r="H19740" s="11" t="str">
        <f t="shared" si="1268"/>
        <v/>
      </c>
      <c r="I19740" s="11">
        <f t="shared" si="1271"/>
        <v>0</v>
      </c>
    </row>
    <row r="19741" spans="6:9">
      <c r="F19741" t="str">
        <f t="shared" si="1269"/>
        <v/>
      </c>
      <c r="G19741">
        <f t="shared" si="1270"/>
        <v>0</v>
      </c>
      <c r="H19741" s="11" t="str">
        <f t="shared" si="1268"/>
        <v/>
      </c>
      <c r="I19741" s="11">
        <f t="shared" si="1271"/>
        <v>0</v>
      </c>
    </row>
    <row r="19742" spans="6:9">
      <c r="F19742" t="str">
        <f t="shared" si="1269"/>
        <v/>
      </c>
      <c r="G19742">
        <f t="shared" si="1270"/>
        <v>0</v>
      </c>
      <c r="H19742" s="11" t="str">
        <f t="shared" si="1268"/>
        <v/>
      </c>
      <c r="I19742" s="11">
        <f t="shared" si="1271"/>
        <v>0</v>
      </c>
    </row>
    <row r="19743" spans="6:9">
      <c r="F19743" t="str">
        <f t="shared" si="1269"/>
        <v/>
      </c>
      <c r="G19743">
        <f t="shared" si="1270"/>
        <v>0</v>
      </c>
      <c r="H19743" s="11" t="str">
        <f t="shared" si="1268"/>
        <v/>
      </c>
      <c r="I19743" s="11">
        <f t="shared" si="1271"/>
        <v>0</v>
      </c>
    </row>
    <row r="19744" spans="6:9">
      <c r="F19744" t="str">
        <f t="shared" si="1269"/>
        <v/>
      </c>
      <c r="G19744">
        <f t="shared" si="1270"/>
        <v>0</v>
      </c>
      <c r="H19744" s="11" t="str">
        <f t="shared" si="1268"/>
        <v/>
      </c>
      <c r="I19744" s="11">
        <f t="shared" si="1271"/>
        <v>0</v>
      </c>
    </row>
    <row r="19745" spans="6:9">
      <c r="F19745" t="str">
        <f t="shared" si="1269"/>
        <v/>
      </c>
      <c r="G19745">
        <f t="shared" si="1270"/>
        <v>0</v>
      </c>
      <c r="H19745" s="11" t="str">
        <f t="shared" si="1268"/>
        <v/>
      </c>
      <c r="I19745" s="11">
        <f t="shared" si="1271"/>
        <v>0</v>
      </c>
    </row>
    <row r="19746" spans="6:9">
      <c r="F19746" t="str">
        <f t="shared" si="1269"/>
        <v/>
      </c>
      <c r="G19746">
        <f t="shared" si="1270"/>
        <v>0</v>
      </c>
      <c r="H19746" s="11" t="str">
        <f t="shared" si="1268"/>
        <v/>
      </c>
      <c r="I19746" s="11">
        <f t="shared" si="1271"/>
        <v>0</v>
      </c>
    </row>
    <row r="19747" spans="6:9">
      <c r="F19747" t="str">
        <f t="shared" si="1269"/>
        <v/>
      </c>
      <c r="G19747">
        <f t="shared" si="1270"/>
        <v>0</v>
      </c>
      <c r="H19747" s="11" t="str">
        <f t="shared" si="1268"/>
        <v/>
      </c>
      <c r="I19747" s="11">
        <f t="shared" si="1271"/>
        <v>0</v>
      </c>
    </row>
    <row r="19748" spans="6:9">
      <c r="F19748" t="str">
        <f t="shared" si="1269"/>
        <v/>
      </c>
      <c r="G19748">
        <f t="shared" si="1270"/>
        <v>0</v>
      </c>
      <c r="H19748" s="11" t="str">
        <f t="shared" si="1268"/>
        <v/>
      </c>
      <c r="I19748" s="11">
        <f t="shared" si="1271"/>
        <v>0</v>
      </c>
    </row>
    <row r="19749" spans="6:9">
      <c r="F19749" t="str">
        <f t="shared" si="1269"/>
        <v/>
      </c>
      <c r="G19749">
        <f t="shared" si="1270"/>
        <v>0</v>
      </c>
      <c r="H19749" s="11" t="str">
        <f t="shared" si="1268"/>
        <v/>
      </c>
      <c r="I19749" s="11">
        <f t="shared" si="1271"/>
        <v>0</v>
      </c>
    </row>
    <row r="19750" spans="6:9">
      <c r="F19750" t="str">
        <f t="shared" si="1269"/>
        <v/>
      </c>
      <c r="G19750">
        <f t="shared" si="1270"/>
        <v>0</v>
      </c>
      <c r="H19750" s="11" t="str">
        <f t="shared" si="1268"/>
        <v/>
      </c>
      <c r="I19750" s="11">
        <f t="shared" si="1271"/>
        <v>0</v>
      </c>
    </row>
    <row r="19751" spans="6:9">
      <c r="F19751" t="str">
        <f t="shared" si="1269"/>
        <v/>
      </c>
      <c r="G19751">
        <f t="shared" si="1270"/>
        <v>0</v>
      </c>
      <c r="H19751" s="11" t="str">
        <f t="shared" si="1268"/>
        <v/>
      </c>
      <c r="I19751" s="11">
        <f t="shared" si="1271"/>
        <v>0</v>
      </c>
    </row>
    <row r="19752" spans="6:9">
      <c r="F19752" t="str">
        <f t="shared" si="1269"/>
        <v/>
      </c>
      <c r="G19752">
        <f t="shared" si="1270"/>
        <v>0</v>
      </c>
      <c r="H19752" s="11" t="str">
        <f t="shared" si="1268"/>
        <v/>
      </c>
      <c r="I19752" s="11">
        <f t="shared" si="1271"/>
        <v>0</v>
      </c>
    </row>
    <row r="19753" spans="6:9">
      <c r="F19753" t="str">
        <f t="shared" si="1269"/>
        <v/>
      </c>
      <c r="G19753">
        <f t="shared" si="1270"/>
        <v>0</v>
      </c>
      <c r="H19753" s="11" t="str">
        <f t="shared" si="1268"/>
        <v/>
      </c>
      <c r="I19753" s="11">
        <f t="shared" si="1271"/>
        <v>0</v>
      </c>
    </row>
    <row r="19754" spans="6:9">
      <c r="F19754" t="str">
        <f t="shared" si="1269"/>
        <v/>
      </c>
      <c r="G19754">
        <f t="shared" si="1270"/>
        <v>0</v>
      </c>
      <c r="H19754" s="11" t="str">
        <f t="shared" si="1268"/>
        <v/>
      </c>
      <c r="I19754" s="11">
        <f t="shared" si="1271"/>
        <v>0</v>
      </c>
    </row>
    <row r="19755" spans="6:9">
      <c r="F19755" t="str">
        <f t="shared" si="1269"/>
        <v/>
      </c>
      <c r="G19755">
        <f t="shared" si="1270"/>
        <v>0</v>
      </c>
      <c r="H19755" s="11" t="str">
        <f t="shared" si="1268"/>
        <v/>
      </c>
      <c r="I19755" s="11">
        <f t="shared" si="1271"/>
        <v>0</v>
      </c>
    </row>
    <row r="19756" spans="6:9">
      <c r="F19756" t="str">
        <f t="shared" si="1269"/>
        <v/>
      </c>
      <c r="G19756">
        <f t="shared" si="1270"/>
        <v>0</v>
      </c>
      <c r="H19756" s="11" t="str">
        <f t="shared" si="1268"/>
        <v/>
      </c>
      <c r="I19756" s="11">
        <f t="shared" si="1271"/>
        <v>0</v>
      </c>
    </row>
    <row r="19757" spans="6:9">
      <c r="F19757" t="str">
        <f t="shared" si="1269"/>
        <v/>
      </c>
      <c r="G19757">
        <f t="shared" si="1270"/>
        <v>0</v>
      </c>
      <c r="H19757" s="11" t="str">
        <f t="shared" si="1268"/>
        <v/>
      </c>
      <c r="I19757" s="11">
        <f t="shared" si="1271"/>
        <v>0</v>
      </c>
    </row>
    <row r="19758" spans="6:9">
      <c r="F19758" t="str">
        <f t="shared" si="1269"/>
        <v/>
      </c>
      <c r="G19758">
        <f t="shared" si="1270"/>
        <v>0</v>
      </c>
      <c r="H19758" s="11" t="str">
        <f t="shared" si="1268"/>
        <v/>
      </c>
      <c r="I19758" s="11">
        <f t="shared" si="1271"/>
        <v>0</v>
      </c>
    </row>
    <row r="19759" spans="6:9">
      <c r="F19759" t="str">
        <f t="shared" si="1269"/>
        <v/>
      </c>
      <c r="G19759">
        <f t="shared" si="1270"/>
        <v>0</v>
      </c>
      <c r="H19759" s="11" t="str">
        <f t="shared" si="1268"/>
        <v/>
      </c>
      <c r="I19759" s="11">
        <f t="shared" si="1271"/>
        <v>0</v>
      </c>
    </row>
    <row r="19760" spans="6:9">
      <c r="F19760" t="str">
        <f t="shared" si="1269"/>
        <v/>
      </c>
      <c r="G19760">
        <f t="shared" si="1270"/>
        <v>0</v>
      </c>
      <c r="H19760" s="11" t="str">
        <f t="shared" si="1268"/>
        <v/>
      </c>
      <c r="I19760" s="11">
        <f t="shared" si="1271"/>
        <v>0</v>
      </c>
    </row>
    <row r="19761" spans="6:9">
      <c r="F19761" t="str">
        <f t="shared" si="1269"/>
        <v/>
      </c>
      <c r="G19761">
        <f t="shared" si="1270"/>
        <v>0</v>
      </c>
      <c r="H19761" s="11" t="str">
        <f t="shared" si="1268"/>
        <v/>
      </c>
      <c r="I19761" s="11">
        <f t="shared" si="1271"/>
        <v>0</v>
      </c>
    </row>
    <row r="19762" spans="6:9">
      <c r="F19762" t="str">
        <f t="shared" si="1269"/>
        <v/>
      </c>
      <c r="G19762">
        <f t="shared" si="1270"/>
        <v>0</v>
      </c>
      <c r="H19762" s="11" t="str">
        <f t="shared" si="1268"/>
        <v/>
      </c>
      <c r="I19762" s="11">
        <f t="shared" si="1271"/>
        <v>0</v>
      </c>
    </row>
    <row r="19763" spans="6:9">
      <c r="F19763" t="str">
        <f t="shared" si="1269"/>
        <v/>
      </c>
      <c r="G19763">
        <f t="shared" si="1270"/>
        <v>0</v>
      </c>
      <c r="H19763" s="11" t="str">
        <f t="shared" si="1268"/>
        <v/>
      </c>
      <c r="I19763" s="11">
        <f t="shared" si="1271"/>
        <v>0</v>
      </c>
    </row>
    <row r="19764" spans="6:9">
      <c r="F19764" t="str">
        <f t="shared" si="1269"/>
        <v/>
      </c>
      <c r="G19764">
        <f t="shared" si="1270"/>
        <v>0</v>
      </c>
      <c r="H19764" s="11" t="str">
        <f t="shared" si="1268"/>
        <v/>
      </c>
      <c r="I19764" s="11">
        <f t="shared" si="1271"/>
        <v>0</v>
      </c>
    </row>
    <row r="19765" spans="6:9">
      <c r="F19765" t="str">
        <f t="shared" si="1269"/>
        <v/>
      </c>
      <c r="G19765">
        <f t="shared" si="1270"/>
        <v>0</v>
      </c>
      <c r="H19765" s="11" t="str">
        <f t="shared" si="1268"/>
        <v/>
      </c>
      <c r="I19765" s="11">
        <f t="shared" si="1271"/>
        <v>0</v>
      </c>
    </row>
    <row r="19766" spans="6:9">
      <c r="F19766" t="str">
        <f t="shared" si="1269"/>
        <v/>
      </c>
      <c r="G19766">
        <f t="shared" si="1270"/>
        <v>0</v>
      </c>
      <c r="H19766" s="11" t="str">
        <f t="shared" si="1268"/>
        <v/>
      </c>
      <c r="I19766" s="11">
        <f t="shared" si="1271"/>
        <v>0</v>
      </c>
    </row>
    <row r="19767" spans="6:9">
      <c r="F19767" t="str">
        <f t="shared" si="1269"/>
        <v/>
      </c>
      <c r="G19767">
        <f t="shared" si="1270"/>
        <v>0</v>
      </c>
      <c r="H19767" s="11" t="str">
        <f t="shared" si="1268"/>
        <v/>
      </c>
      <c r="I19767" s="11">
        <f t="shared" si="1271"/>
        <v>0</v>
      </c>
    </row>
    <row r="19768" spans="6:9">
      <c r="F19768" t="str">
        <f t="shared" si="1269"/>
        <v/>
      </c>
      <c r="G19768">
        <f t="shared" si="1270"/>
        <v>0</v>
      </c>
      <c r="H19768" s="11" t="str">
        <f t="shared" si="1268"/>
        <v/>
      </c>
      <c r="I19768" s="11">
        <f t="shared" si="1271"/>
        <v>0</v>
      </c>
    </row>
    <row r="19769" spans="6:9">
      <c r="F19769" t="str">
        <f t="shared" si="1269"/>
        <v/>
      </c>
      <c r="G19769">
        <f t="shared" si="1270"/>
        <v>0</v>
      </c>
      <c r="H19769" s="11" t="str">
        <f t="shared" si="1268"/>
        <v/>
      </c>
      <c r="I19769" s="11">
        <f t="shared" si="1271"/>
        <v>0</v>
      </c>
    </row>
    <row r="19770" spans="6:9">
      <c r="F19770" t="str">
        <f t="shared" si="1269"/>
        <v/>
      </c>
      <c r="G19770">
        <f t="shared" si="1270"/>
        <v>0</v>
      </c>
      <c r="H19770" s="11" t="str">
        <f t="shared" si="1268"/>
        <v/>
      </c>
      <c r="I19770" s="11">
        <f t="shared" si="1271"/>
        <v>0</v>
      </c>
    </row>
    <row r="19771" spans="6:9">
      <c r="F19771" t="str">
        <f t="shared" si="1269"/>
        <v/>
      </c>
      <c r="G19771">
        <f t="shared" si="1270"/>
        <v>0</v>
      </c>
      <c r="H19771" s="11" t="str">
        <f t="shared" si="1268"/>
        <v/>
      </c>
      <c r="I19771" s="11">
        <f t="shared" si="1271"/>
        <v>0</v>
      </c>
    </row>
    <row r="19772" spans="6:9">
      <c r="F19772" t="str">
        <f t="shared" si="1269"/>
        <v/>
      </c>
      <c r="G19772">
        <f t="shared" si="1270"/>
        <v>0</v>
      </c>
      <c r="H19772" s="11" t="str">
        <f t="shared" si="1268"/>
        <v/>
      </c>
      <c r="I19772" s="11">
        <f t="shared" si="1271"/>
        <v>0</v>
      </c>
    </row>
    <row r="19773" spans="6:9">
      <c r="F19773" t="str">
        <f t="shared" si="1269"/>
        <v/>
      </c>
      <c r="G19773">
        <f t="shared" si="1270"/>
        <v>0</v>
      </c>
      <c r="H19773" s="11" t="str">
        <f t="shared" si="1268"/>
        <v/>
      </c>
      <c r="I19773" s="11">
        <f t="shared" si="1271"/>
        <v>0</v>
      </c>
    </row>
    <row r="19774" spans="6:9">
      <c r="F19774" t="str">
        <f t="shared" si="1269"/>
        <v/>
      </c>
      <c r="G19774">
        <f t="shared" si="1270"/>
        <v>0</v>
      </c>
      <c r="H19774" s="11" t="str">
        <f t="shared" si="1268"/>
        <v/>
      </c>
      <c r="I19774" s="11">
        <f t="shared" si="1271"/>
        <v>0</v>
      </c>
    </row>
    <row r="19775" spans="6:9">
      <c r="F19775" t="str">
        <f t="shared" si="1269"/>
        <v/>
      </c>
      <c r="G19775">
        <f t="shared" si="1270"/>
        <v>0</v>
      </c>
      <c r="H19775" s="11" t="str">
        <f t="shared" si="1268"/>
        <v/>
      </c>
      <c r="I19775" s="11">
        <f t="shared" si="1271"/>
        <v>0</v>
      </c>
    </row>
    <row r="19776" spans="6:9">
      <c r="F19776" t="str">
        <f t="shared" si="1269"/>
        <v/>
      </c>
      <c r="G19776">
        <f t="shared" si="1270"/>
        <v>0</v>
      </c>
      <c r="H19776" s="11" t="str">
        <f t="shared" si="1268"/>
        <v/>
      </c>
      <c r="I19776" s="11">
        <f t="shared" si="1271"/>
        <v>0</v>
      </c>
    </row>
    <row r="19777" spans="6:9">
      <c r="F19777" t="str">
        <f t="shared" si="1269"/>
        <v/>
      </c>
      <c r="G19777">
        <f t="shared" si="1270"/>
        <v>0</v>
      </c>
      <c r="H19777" s="11" t="str">
        <f t="shared" si="1268"/>
        <v/>
      </c>
      <c r="I19777" s="11">
        <f t="shared" si="1271"/>
        <v>0</v>
      </c>
    </row>
    <row r="19778" spans="6:9">
      <c r="F19778" t="str">
        <f t="shared" si="1269"/>
        <v/>
      </c>
      <c r="G19778">
        <f t="shared" si="1270"/>
        <v>0</v>
      </c>
      <c r="H19778" s="11" t="str">
        <f t="shared" ref="H19778:H19841" si="1272">IFERROR(HLOOKUP($A19778,$N$85:$S$86,2,0),"")</f>
        <v/>
      </c>
      <c r="I19778" s="11">
        <f t="shared" si="1271"/>
        <v>0</v>
      </c>
    </row>
    <row r="19779" spans="6:9">
      <c r="F19779" t="str">
        <f t="shared" ref="F19779:F19842" si="1273">IFERROR(HLOOKUP($A19779,$N$40:$S$41,2,0),"")</f>
        <v/>
      </c>
      <c r="G19779">
        <f t="shared" ref="G19779:G19842" si="1274">IFERROR(IF(D19779&gt;F19779,(D19779-F19779)^2,0),0)</f>
        <v>0</v>
      </c>
      <c r="H19779" s="11" t="str">
        <f t="shared" si="1272"/>
        <v/>
      </c>
      <c r="I19779" s="11">
        <f t="shared" ref="I19779:I19842" si="1275">IFERROR(IF(D19779&gt;H19779,(D19779-H19779)^2,0),0)</f>
        <v>0</v>
      </c>
    </row>
    <row r="19780" spans="6:9">
      <c r="F19780" t="str">
        <f t="shared" si="1273"/>
        <v/>
      </c>
      <c r="G19780">
        <f t="shared" si="1274"/>
        <v>0</v>
      </c>
      <c r="H19780" s="11" t="str">
        <f t="shared" si="1272"/>
        <v/>
      </c>
      <c r="I19780" s="11">
        <f t="shared" si="1275"/>
        <v>0</v>
      </c>
    </row>
    <row r="19781" spans="6:9">
      <c r="F19781" t="str">
        <f t="shared" si="1273"/>
        <v/>
      </c>
      <c r="G19781">
        <f t="shared" si="1274"/>
        <v>0</v>
      </c>
      <c r="H19781" s="11" t="str">
        <f t="shared" si="1272"/>
        <v/>
      </c>
      <c r="I19781" s="11">
        <f t="shared" si="1275"/>
        <v>0</v>
      </c>
    </row>
    <row r="19782" spans="6:9">
      <c r="F19782" t="str">
        <f t="shared" si="1273"/>
        <v/>
      </c>
      <c r="G19782">
        <f t="shared" si="1274"/>
        <v>0</v>
      </c>
      <c r="H19782" s="11" t="str">
        <f t="shared" si="1272"/>
        <v/>
      </c>
      <c r="I19782" s="11">
        <f t="shared" si="1275"/>
        <v>0</v>
      </c>
    </row>
    <row r="19783" spans="6:9">
      <c r="F19783" t="str">
        <f t="shared" si="1273"/>
        <v/>
      </c>
      <c r="G19783">
        <f t="shared" si="1274"/>
        <v>0</v>
      </c>
      <c r="H19783" s="11" t="str">
        <f t="shared" si="1272"/>
        <v/>
      </c>
      <c r="I19783" s="11">
        <f t="shared" si="1275"/>
        <v>0</v>
      </c>
    </row>
    <row r="19784" spans="6:9">
      <c r="F19784" t="str">
        <f t="shared" si="1273"/>
        <v/>
      </c>
      <c r="G19784">
        <f t="shared" si="1274"/>
        <v>0</v>
      </c>
      <c r="H19784" s="11" t="str">
        <f t="shared" si="1272"/>
        <v/>
      </c>
      <c r="I19784" s="11">
        <f t="shared" si="1275"/>
        <v>0</v>
      </c>
    </row>
    <row r="19785" spans="6:9">
      <c r="F19785" t="str">
        <f t="shared" si="1273"/>
        <v/>
      </c>
      <c r="G19785">
        <f t="shared" si="1274"/>
        <v>0</v>
      </c>
      <c r="H19785" s="11" t="str">
        <f t="shared" si="1272"/>
        <v/>
      </c>
      <c r="I19785" s="11">
        <f t="shared" si="1275"/>
        <v>0</v>
      </c>
    </row>
    <row r="19786" spans="6:9">
      <c r="F19786" t="str">
        <f t="shared" si="1273"/>
        <v/>
      </c>
      <c r="G19786">
        <f t="shared" si="1274"/>
        <v>0</v>
      </c>
      <c r="H19786" s="11" t="str">
        <f t="shared" si="1272"/>
        <v/>
      </c>
      <c r="I19786" s="11">
        <f t="shared" si="1275"/>
        <v>0</v>
      </c>
    </row>
    <row r="19787" spans="6:9">
      <c r="F19787" t="str">
        <f t="shared" si="1273"/>
        <v/>
      </c>
      <c r="G19787">
        <f t="shared" si="1274"/>
        <v>0</v>
      </c>
      <c r="H19787" s="11" t="str">
        <f t="shared" si="1272"/>
        <v/>
      </c>
      <c r="I19787" s="11">
        <f t="shared" si="1275"/>
        <v>0</v>
      </c>
    </row>
    <row r="19788" spans="6:9">
      <c r="F19788" t="str">
        <f t="shared" si="1273"/>
        <v/>
      </c>
      <c r="G19788">
        <f t="shared" si="1274"/>
        <v>0</v>
      </c>
      <c r="H19788" s="11" t="str">
        <f t="shared" si="1272"/>
        <v/>
      </c>
      <c r="I19788" s="11">
        <f t="shared" si="1275"/>
        <v>0</v>
      </c>
    </row>
    <row r="19789" spans="6:9">
      <c r="F19789" t="str">
        <f t="shared" si="1273"/>
        <v/>
      </c>
      <c r="G19789">
        <f t="shared" si="1274"/>
        <v>0</v>
      </c>
      <c r="H19789" s="11" t="str">
        <f t="shared" si="1272"/>
        <v/>
      </c>
      <c r="I19789" s="11">
        <f t="shared" si="1275"/>
        <v>0</v>
      </c>
    </row>
    <row r="19790" spans="6:9">
      <c r="F19790" t="str">
        <f t="shared" si="1273"/>
        <v/>
      </c>
      <c r="G19790">
        <f t="shared" si="1274"/>
        <v>0</v>
      </c>
      <c r="H19790" s="11" t="str">
        <f t="shared" si="1272"/>
        <v/>
      </c>
      <c r="I19790" s="11">
        <f t="shared" si="1275"/>
        <v>0</v>
      </c>
    </row>
    <row r="19791" spans="6:9">
      <c r="F19791" t="str">
        <f t="shared" si="1273"/>
        <v/>
      </c>
      <c r="G19791">
        <f t="shared" si="1274"/>
        <v>0</v>
      </c>
      <c r="H19791" s="11" t="str">
        <f t="shared" si="1272"/>
        <v/>
      </c>
      <c r="I19791" s="11">
        <f t="shared" si="1275"/>
        <v>0</v>
      </c>
    </row>
    <row r="19792" spans="6:9">
      <c r="F19792" t="str">
        <f t="shared" si="1273"/>
        <v/>
      </c>
      <c r="G19792">
        <f t="shared" si="1274"/>
        <v>0</v>
      </c>
      <c r="H19792" s="11" t="str">
        <f t="shared" si="1272"/>
        <v/>
      </c>
      <c r="I19792" s="11">
        <f t="shared" si="1275"/>
        <v>0</v>
      </c>
    </row>
    <row r="19793" spans="6:9">
      <c r="F19793" t="str">
        <f t="shared" si="1273"/>
        <v/>
      </c>
      <c r="G19793">
        <f t="shared" si="1274"/>
        <v>0</v>
      </c>
      <c r="H19793" s="11" t="str">
        <f t="shared" si="1272"/>
        <v/>
      </c>
      <c r="I19793" s="11">
        <f t="shared" si="1275"/>
        <v>0</v>
      </c>
    </row>
    <row r="19794" spans="6:9">
      <c r="F19794" t="str">
        <f t="shared" si="1273"/>
        <v/>
      </c>
      <c r="G19794">
        <f t="shared" si="1274"/>
        <v>0</v>
      </c>
      <c r="H19794" s="11" t="str">
        <f t="shared" si="1272"/>
        <v/>
      </c>
      <c r="I19794" s="11">
        <f t="shared" si="1275"/>
        <v>0</v>
      </c>
    </row>
    <row r="19795" spans="6:9">
      <c r="F19795" t="str">
        <f t="shared" si="1273"/>
        <v/>
      </c>
      <c r="G19795">
        <f t="shared" si="1274"/>
        <v>0</v>
      </c>
      <c r="H19795" s="11" t="str">
        <f t="shared" si="1272"/>
        <v/>
      </c>
      <c r="I19795" s="11">
        <f t="shared" si="1275"/>
        <v>0</v>
      </c>
    </row>
    <row r="19796" spans="6:9">
      <c r="F19796" t="str">
        <f t="shared" si="1273"/>
        <v/>
      </c>
      <c r="G19796">
        <f t="shared" si="1274"/>
        <v>0</v>
      </c>
      <c r="H19796" s="11" t="str">
        <f t="shared" si="1272"/>
        <v/>
      </c>
      <c r="I19796" s="11">
        <f t="shared" si="1275"/>
        <v>0</v>
      </c>
    </row>
    <row r="19797" spans="6:9">
      <c r="F19797" t="str">
        <f t="shared" si="1273"/>
        <v/>
      </c>
      <c r="G19797">
        <f t="shared" si="1274"/>
        <v>0</v>
      </c>
      <c r="H19797" s="11" t="str">
        <f t="shared" si="1272"/>
        <v/>
      </c>
      <c r="I19797" s="11">
        <f t="shared" si="1275"/>
        <v>0</v>
      </c>
    </row>
    <row r="19798" spans="6:9">
      <c r="F19798" t="str">
        <f t="shared" si="1273"/>
        <v/>
      </c>
      <c r="G19798">
        <f t="shared" si="1274"/>
        <v>0</v>
      </c>
      <c r="H19798" s="11" t="str">
        <f t="shared" si="1272"/>
        <v/>
      </c>
      <c r="I19798" s="11">
        <f t="shared" si="1275"/>
        <v>0</v>
      </c>
    </row>
    <row r="19799" spans="6:9">
      <c r="F19799" t="str">
        <f t="shared" si="1273"/>
        <v/>
      </c>
      <c r="G19799">
        <f t="shared" si="1274"/>
        <v>0</v>
      </c>
      <c r="H19799" s="11" t="str">
        <f t="shared" si="1272"/>
        <v/>
      </c>
      <c r="I19799" s="11">
        <f t="shared" si="1275"/>
        <v>0</v>
      </c>
    </row>
    <row r="19800" spans="6:9">
      <c r="F19800" t="str">
        <f t="shared" si="1273"/>
        <v/>
      </c>
      <c r="G19800">
        <f t="shared" si="1274"/>
        <v>0</v>
      </c>
      <c r="H19800" s="11" t="str">
        <f t="shared" si="1272"/>
        <v/>
      </c>
      <c r="I19800" s="11">
        <f t="shared" si="1275"/>
        <v>0</v>
      </c>
    </row>
    <row r="19801" spans="6:9">
      <c r="F19801" t="str">
        <f t="shared" si="1273"/>
        <v/>
      </c>
      <c r="G19801">
        <f t="shared" si="1274"/>
        <v>0</v>
      </c>
      <c r="H19801" s="11" t="str">
        <f t="shared" si="1272"/>
        <v/>
      </c>
      <c r="I19801" s="11">
        <f t="shared" si="1275"/>
        <v>0</v>
      </c>
    </row>
    <row r="19802" spans="6:9">
      <c r="F19802" t="str">
        <f t="shared" si="1273"/>
        <v/>
      </c>
      <c r="G19802">
        <f t="shared" si="1274"/>
        <v>0</v>
      </c>
      <c r="H19802" s="11" t="str">
        <f t="shared" si="1272"/>
        <v/>
      </c>
      <c r="I19802" s="11">
        <f t="shared" si="1275"/>
        <v>0</v>
      </c>
    </row>
    <row r="19803" spans="6:9">
      <c r="F19803" t="str">
        <f t="shared" si="1273"/>
        <v/>
      </c>
      <c r="G19803">
        <f t="shared" si="1274"/>
        <v>0</v>
      </c>
      <c r="H19803" s="11" t="str">
        <f t="shared" si="1272"/>
        <v/>
      </c>
      <c r="I19803" s="11">
        <f t="shared" si="1275"/>
        <v>0</v>
      </c>
    </row>
    <row r="19804" spans="6:9">
      <c r="F19804" t="str">
        <f t="shared" si="1273"/>
        <v/>
      </c>
      <c r="G19804">
        <f t="shared" si="1274"/>
        <v>0</v>
      </c>
      <c r="H19804" s="11" t="str">
        <f t="shared" si="1272"/>
        <v/>
      </c>
      <c r="I19804" s="11">
        <f t="shared" si="1275"/>
        <v>0</v>
      </c>
    </row>
    <row r="19805" spans="6:9">
      <c r="F19805" t="str">
        <f t="shared" si="1273"/>
        <v/>
      </c>
      <c r="G19805">
        <f t="shared" si="1274"/>
        <v>0</v>
      </c>
      <c r="H19805" s="11" t="str">
        <f t="shared" si="1272"/>
        <v/>
      </c>
      <c r="I19805" s="11">
        <f t="shared" si="1275"/>
        <v>0</v>
      </c>
    </row>
    <row r="19806" spans="6:9">
      <c r="F19806" t="str">
        <f t="shared" si="1273"/>
        <v/>
      </c>
      <c r="G19806">
        <f t="shared" si="1274"/>
        <v>0</v>
      </c>
      <c r="H19806" s="11" t="str">
        <f t="shared" si="1272"/>
        <v/>
      </c>
      <c r="I19806" s="11">
        <f t="shared" si="1275"/>
        <v>0</v>
      </c>
    </row>
    <row r="19807" spans="6:9">
      <c r="F19807" t="str">
        <f t="shared" si="1273"/>
        <v/>
      </c>
      <c r="G19807">
        <f t="shared" si="1274"/>
        <v>0</v>
      </c>
      <c r="H19807" s="11" t="str">
        <f t="shared" si="1272"/>
        <v/>
      </c>
      <c r="I19807" s="11">
        <f t="shared" si="1275"/>
        <v>0</v>
      </c>
    </row>
    <row r="19808" spans="6:9">
      <c r="F19808" t="str">
        <f t="shared" si="1273"/>
        <v/>
      </c>
      <c r="G19808">
        <f t="shared" si="1274"/>
        <v>0</v>
      </c>
      <c r="H19808" s="11" t="str">
        <f t="shared" si="1272"/>
        <v/>
      </c>
      <c r="I19808" s="11">
        <f t="shared" si="1275"/>
        <v>0</v>
      </c>
    </row>
    <row r="19809" spans="6:9">
      <c r="F19809" t="str">
        <f t="shared" si="1273"/>
        <v/>
      </c>
      <c r="G19809">
        <f t="shared" si="1274"/>
        <v>0</v>
      </c>
      <c r="H19809" s="11" t="str">
        <f t="shared" si="1272"/>
        <v/>
      </c>
      <c r="I19809" s="11">
        <f t="shared" si="1275"/>
        <v>0</v>
      </c>
    </row>
    <row r="19810" spans="6:9">
      <c r="F19810" t="str">
        <f t="shared" si="1273"/>
        <v/>
      </c>
      <c r="G19810">
        <f t="shared" si="1274"/>
        <v>0</v>
      </c>
      <c r="H19810" s="11" t="str">
        <f t="shared" si="1272"/>
        <v/>
      </c>
      <c r="I19810" s="11">
        <f t="shared" si="1275"/>
        <v>0</v>
      </c>
    </row>
    <row r="19811" spans="6:9">
      <c r="F19811" t="str">
        <f t="shared" si="1273"/>
        <v/>
      </c>
      <c r="G19811">
        <f t="shared" si="1274"/>
        <v>0</v>
      </c>
      <c r="H19811" s="11" t="str">
        <f t="shared" si="1272"/>
        <v/>
      </c>
      <c r="I19811" s="11">
        <f t="shared" si="1275"/>
        <v>0</v>
      </c>
    </row>
    <row r="19812" spans="6:9">
      <c r="F19812" t="str">
        <f t="shared" si="1273"/>
        <v/>
      </c>
      <c r="G19812">
        <f t="shared" si="1274"/>
        <v>0</v>
      </c>
      <c r="H19812" s="11" t="str">
        <f t="shared" si="1272"/>
        <v/>
      </c>
      <c r="I19812" s="11">
        <f t="shared" si="1275"/>
        <v>0</v>
      </c>
    </row>
    <row r="19813" spans="6:9">
      <c r="F19813" t="str">
        <f t="shared" si="1273"/>
        <v/>
      </c>
      <c r="G19813">
        <f t="shared" si="1274"/>
        <v>0</v>
      </c>
      <c r="H19813" s="11" t="str">
        <f t="shared" si="1272"/>
        <v/>
      </c>
      <c r="I19813" s="11">
        <f t="shared" si="1275"/>
        <v>0</v>
      </c>
    </row>
    <row r="19814" spans="6:9">
      <c r="F19814" t="str">
        <f t="shared" si="1273"/>
        <v/>
      </c>
      <c r="G19814">
        <f t="shared" si="1274"/>
        <v>0</v>
      </c>
      <c r="H19814" s="11" t="str">
        <f t="shared" si="1272"/>
        <v/>
      </c>
      <c r="I19814" s="11">
        <f t="shared" si="1275"/>
        <v>0</v>
      </c>
    </row>
    <row r="19815" spans="6:9">
      <c r="F19815" t="str">
        <f t="shared" si="1273"/>
        <v/>
      </c>
      <c r="G19815">
        <f t="shared" si="1274"/>
        <v>0</v>
      </c>
      <c r="H19815" s="11" t="str">
        <f t="shared" si="1272"/>
        <v/>
      </c>
      <c r="I19815" s="11">
        <f t="shared" si="1275"/>
        <v>0</v>
      </c>
    </row>
    <row r="19816" spans="6:9">
      <c r="F19816" t="str">
        <f t="shared" si="1273"/>
        <v/>
      </c>
      <c r="G19816">
        <f t="shared" si="1274"/>
        <v>0</v>
      </c>
      <c r="H19816" s="11" t="str">
        <f t="shared" si="1272"/>
        <v/>
      </c>
      <c r="I19816" s="11">
        <f t="shared" si="1275"/>
        <v>0</v>
      </c>
    </row>
    <row r="19817" spans="6:9">
      <c r="F19817" t="str">
        <f t="shared" si="1273"/>
        <v/>
      </c>
      <c r="G19817">
        <f t="shared" si="1274"/>
        <v>0</v>
      </c>
      <c r="H19817" s="11" t="str">
        <f t="shared" si="1272"/>
        <v/>
      </c>
      <c r="I19817" s="11">
        <f t="shared" si="1275"/>
        <v>0</v>
      </c>
    </row>
    <row r="19818" spans="6:9">
      <c r="F19818" t="str">
        <f t="shared" si="1273"/>
        <v/>
      </c>
      <c r="G19818">
        <f t="shared" si="1274"/>
        <v>0</v>
      </c>
      <c r="H19818" s="11" t="str">
        <f t="shared" si="1272"/>
        <v/>
      </c>
      <c r="I19818" s="11">
        <f t="shared" si="1275"/>
        <v>0</v>
      </c>
    </row>
    <row r="19819" spans="6:9">
      <c r="F19819" t="str">
        <f t="shared" si="1273"/>
        <v/>
      </c>
      <c r="G19819">
        <f t="shared" si="1274"/>
        <v>0</v>
      </c>
      <c r="H19819" s="11" t="str">
        <f t="shared" si="1272"/>
        <v/>
      </c>
      <c r="I19819" s="11">
        <f t="shared" si="1275"/>
        <v>0</v>
      </c>
    </row>
    <row r="19820" spans="6:9">
      <c r="F19820" t="str">
        <f t="shared" si="1273"/>
        <v/>
      </c>
      <c r="G19820">
        <f t="shared" si="1274"/>
        <v>0</v>
      </c>
      <c r="H19820" s="11" t="str">
        <f t="shared" si="1272"/>
        <v/>
      </c>
      <c r="I19820" s="11">
        <f t="shared" si="1275"/>
        <v>0</v>
      </c>
    </row>
    <row r="19821" spans="6:9">
      <c r="F19821" t="str">
        <f t="shared" si="1273"/>
        <v/>
      </c>
      <c r="G19821">
        <f t="shared" si="1274"/>
        <v>0</v>
      </c>
      <c r="H19821" s="11" t="str">
        <f t="shared" si="1272"/>
        <v/>
      </c>
      <c r="I19821" s="11">
        <f t="shared" si="1275"/>
        <v>0</v>
      </c>
    </row>
    <row r="19822" spans="6:9">
      <c r="F19822" t="str">
        <f t="shared" si="1273"/>
        <v/>
      </c>
      <c r="G19822">
        <f t="shared" si="1274"/>
        <v>0</v>
      </c>
      <c r="H19822" s="11" t="str">
        <f t="shared" si="1272"/>
        <v/>
      </c>
      <c r="I19822" s="11">
        <f t="shared" si="1275"/>
        <v>0</v>
      </c>
    </row>
    <row r="19823" spans="6:9">
      <c r="F19823" t="str">
        <f t="shared" si="1273"/>
        <v/>
      </c>
      <c r="G19823">
        <f t="shared" si="1274"/>
        <v>0</v>
      </c>
      <c r="H19823" s="11" t="str">
        <f t="shared" si="1272"/>
        <v/>
      </c>
      <c r="I19823" s="11">
        <f t="shared" si="1275"/>
        <v>0</v>
      </c>
    </row>
    <row r="19824" spans="6:9">
      <c r="F19824" t="str">
        <f t="shared" si="1273"/>
        <v/>
      </c>
      <c r="G19824">
        <f t="shared" si="1274"/>
        <v>0</v>
      </c>
      <c r="H19824" s="11" t="str">
        <f t="shared" si="1272"/>
        <v/>
      </c>
      <c r="I19824" s="11">
        <f t="shared" si="1275"/>
        <v>0</v>
      </c>
    </row>
    <row r="19825" spans="6:9">
      <c r="F19825" t="str">
        <f t="shared" si="1273"/>
        <v/>
      </c>
      <c r="G19825">
        <f t="shared" si="1274"/>
        <v>0</v>
      </c>
      <c r="H19825" s="11" t="str">
        <f t="shared" si="1272"/>
        <v/>
      </c>
      <c r="I19825" s="11">
        <f t="shared" si="1275"/>
        <v>0</v>
      </c>
    </row>
    <row r="19826" spans="6:9">
      <c r="F19826" t="str">
        <f t="shared" si="1273"/>
        <v/>
      </c>
      <c r="G19826">
        <f t="shared" si="1274"/>
        <v>0</v>
      </c>
      <c r="H19826" s="11" t="str">
        <f t="shared" si="1272"/>
        <v/>
      </c>
      <c r="I19826" s="11">
        <f t="shared" si="1275"/>
        <v>0</v>
      </c>
    </row>
    <row r="19827" spans="6:9">
      <c r="F19827" t="str">
        <f t="shared" si="1273"/>
        <v/>
      </c>
      <c r="G19827">
        <f t="shared" si="1274"/>
        <v>0</v>
      </c>
      <c r="H19827" s="11" t="str">
        <f t="shared" si="1272"/>
        <v/>
      </c>
      <c r="I19827" s="11">
        <f t="shared" si="1275"/>
        <v>0</v>
      </c>
    </row>
    <row r="19828" spans="6:9">
      <c r="F19828" t="str">
        <f t="shared" si="1273"/>
        <v/>
      </c>
      <c r="G19828">
        <f t="shared" si="1274"/>
        <v>0</v>
      </c>
      <c r="H19828" s="11" t="str">
        <f t="shared" si="1272"/>
        <v/>
      </c>
      <c r="I19828" s="11">
        <f t="shared" si="1275"/>
        <v>0</v>
      </c>
    </row>
    <row r="19829" spans="6:9">
      <c r="F19829" t="str">
        <f t="shared" si="1273"/>
        <v/>
      </c>
      <c r="G19829">
        <f t="shared" si="1274"/>
        <v>0</v>
      </c>
      <c r="H19829" s="11" t="str">
        <f t="shared" si="1272"/>
        <v/>
      </c>
      <c r="I19829" s="11">
        <f t="shared" si="1275"/>
        <v>0</v>
      </c>
    </row>
    <row r="19830" spans="6:9">
      <c r="F19830" t="str">
        <f t="shared" si="1273"/>
        <v/>
      </c>
      <c r="G19830">
        <f t="shared" si="1274"/>
        <v>0</v>
      </c>
      <c r="H19830" s="11" t="str">
        <f t="shared" si="1272"/>
        <v/>
      </c>
      <c r="I19830" s="11">
        <f t="shared" si="1275"/>
        <v>0</v>
      </c>
    </row>
    <row r="19831" spans="6:9">
      <c r="F19831" t="str">
        <f t="shared" si="1273"/>
        <v/>
      </c>
      <c r="G19831">
        <f t="shared" si="1274"/>
        <v>0</v>
      </c>
      <c r="H19831" s="11" t="str">
        <f t="shared" si="1272"/>
        <v/>
      </c>
      <c r="I19831" s="11">
        <f t="shared" si="1275"/>
        <v>0</v>
      </c>
    </row>
    <row r="19832" spans="6:9">
      <c r="F19832" t="str">
        <f t="shared" si="1273"/>
        <v/>
      </c>
      <c r="G19832">
        <f t="shared" si="1274"/>
        <v>0</v>
      </c>
      <c r="H19832" s="11" t="str">
        <f t="shared" si="1272"/>
        <v/>
      </c>
      <c r="I19832" s="11">
        <f t="shared" si="1275"/>
        <v>0</v>
      </c>
    </row>
    <row r="19833" spans="6:9">
      <c r="F19833" t="str">
        <f t="shared" si="1273"/>
        <v/>
      </c>
      <c r="G19833">
        <f t="shared" si="1274"/>
        <v>0</v>
      </c>
      <c r="H19833" s="11" t="str">
        <f t="shared" si="1272"/>
        <v/>
      </c>
      <c r="I19833" s="11">
        <f t="shared" si="1275"/>
        <v>0</v>
      </c>
    </row>
    <row r="19834" spans="6:9">
      <c r="F19834" t="str">
        <f t="shared" si="1273"/>
        <v/>
      </c>
      <c r="G19834">
        <f t="shared" si="1274"/>
        <v>0</v>
      </c>
      <c r="H19834" s="11" t="str">
        <f t="shared" si="1272"/>
        <v/>
      </c>
      <c r="I19834" s="11">
        <f t="shared" si="1275"/>
        <v>0</v>
      </c>
    </row>
    <row r="19835" spans="6:9">
      <c r="F19835" t="str">
        <f t="shared" si="1273"/>
        <v/>
      </c>
      <c r="G19835">
        <f t="shared" si="1274"/>
        <v>0</v>
      </c>
      <c r="H19835" s="11" t="str">
        <f t="shared" si="1272"/>
        <v/>
      </c>
      <c r="I19835" s="11">
        <f t="shared" si="1275"/>
        <v>0</v>
      </c>
    </row>
    <row r="19836" spans="6:9">
      <c r="F19836" t="str">
        <f t="shared" si="1273"/>
        <v/>
      </c>
      <c r="G19836">
        <f t="shared" si="1274"/>
        <v>0</v>
      </c>
      <c r="H19836" s="11" t="str">
        <f t="shared" si="1272"/>
        <v/>
      </c>
      <c r="I19836" s="11">
        <f t="shared" si="1275"/>
        <v>0</v>
      </c>
    </row>
    <row r="19837" spans="6:9">
      <c r="F19837" t="str">
        <f t="shared" si="1273"/>
        <v/>
      </c>
      <c r="G19837">
        <f t="shared" si="1274"/>
        <v>0</v>
      </c>
      <c r="H19837" s="11" t="str">
        <f t="shared" si="1272"/>
        <v/>
      </c>
      <c r="I19837" s="11">
        <f t="shared" si="1275"/>
        <v>0</v>
      </c>
    </row>
    <row r="19838" spans="6:9">
      <c r="F19838" t="str">
        <f t="shared" si="1273"/>
        <v/>
      </c>
      <c r="G19838">
        <f t="shared" si="1274"/>
        <v>0</v>
      </c>
      <c r="H19838" s="11" t="str">
        <f t="shared" si="1272"/>
        <v/>
      </c>
      <c r="I19838" s="11">
        <f t="shared" si="1275"/>
        <v>0</v>
      </c>
    </row>
    <row r="19839" spans="6:9">
      <c r="F19839" t="str">
        <f t="shared" si="1273"/>
        <v/>
      </c>
      <c r="G19839">
        <f t="shared" si="1274"/>
        <v>0</v>
      </c>
      <c r="H19839" s="11" t="str">
        <f t="shared" si="1272"/>
        <v/>
      </c>
      <c r="I19839" s="11">
        <f t="shared" si="1275"/>
        <v>0</v>
      </c>
    </row>
    <row r="19840" spans="6:9">
      <c r="F19840" t="str">
        <f t="shared" si="1273"/>
        <v/>
      </c>
      <c r="G19840">
        <f t="shared" si="1274"/>
        <v>0</v>
      </c>
      <c r="H19840" s="11" t="str">
        <f t="shared" si="1272"/>
        <v/>
      </c>
      <c r="I19840" s="11">
        <f t="shared" si="1275"/>
        <v>0</v>
      </c>
    </row>
    <row r="19841" spans="6:9">
      <c r="F19841" t="str">
        <f t="shared" si="1273"/>
        <v/>
      </c>
      <c r="G19841">
        <f t="shared" si="1274"/>
        <v>0</v>
      </c>
      <c r="H19841" s="11" t="str">
        <f t="shared" si="1272"/>
        <v/>
      </c>
      <c r="I19841" s="11">
        <f t="shared" si="1275"/>
        <v>0</v>
      </c>
    </row>
    <row r="19842" spans="6:9">
      <c r="F19842" t="str">
        <f t="shared" si="1273"/>
        <v/>
      </c>
      <c r="G19842">
        <f t="shared" si="1274"/>
        <v>0</v>
      </c>
      <c r="H19842" s="11" t="str">
        <f t="shared" ref="H19842:H19905" si="1276">IFERROR(HLOOKUP($A19842,$N$85:$S$86,2,0),"")</f>
        <v/>
      </c>
      <c r="I19842" s="11">
        <f t="shared" si="1275"/>
        <v>0</v>
      </c>
    </row>
    <row r="19843" spans="6:9">
      <c r="F19843" t="str">
        <f t="shared" ref="F19843:F19906" si="1277">IFERROR(HLOOKUP($A19843,$N$40:$S$41,2,0),"")</f>
        <v/>
      </c>
      <c r="G19843">
        <f t="shared" ref="G19843:G19906" si="1278">IFERROR(IF(D19843&gt;F19843,(D19843-F19843)^2,0),0)</f>
        <v>0</v>
      </c>
      <c r="H19843" s="11" t="str">
        <f t="shared" si="1276"/>
        <v/>
      </c>
      <c r="I19843" s="11">
        <f t="shared" ref="I19843:I19906" si="1279">IFERROR(IF(D19843&gt;H19843,(D19843-H19843)^2,0),0)</f>
        <v>0</v>
      </c>
    </row>
    <row r="19844" spans="6:9">
      <c r="F19844" t="str">
        <f t="shared" si="1277"/>
        <v/>
      </c>
      <c r="G19844">
        <f t="shared" si="1278"/>
        <v>0</v>
      </c>
      <c r="H19844" s="11" t="str">
        <f t="shared" si="1276"/>
        <v/>
      </c>
      <c r="I19844" s="11">
        <f t="shared" si="1279"/>
        <v>0</v>
      </c>
    </row>
    <row r="19845" spans="6:9">
      <c r="F19845" t="str">
        <f t="shared" si="1277"/>
        <v/>
      </c>
      <c r="G19845">
        <f t="shared" si="1278"/>
        <v>0</v>
      </c>
      <c r="H19845" s="11" t="str">
        <f t="shared" si="1276"/>
        <v/>
      </c>
      <c r="I19845" s="11">
        <f t="shared" si="1279"/>
        <v>0</v>
      </c>
    </row>
    <row r="19846" spans="6:9">
      <c r="F19846" t="str">
        <f t="shared" si="1277"/>
        <v/>
      </c>
      <c r="G19846">
        <f t="shared" si="1278"/>
        <v>0</v>
      </c>
      <c r="H19846" s="11" t="str">
        <f t="shared" si="1276"/>
        <v/>
      </c>
      <c r="I19846" s="11">
        <f t="shared" si="1279"/>
        <v>0</v>
      </c>
    </row>
    <row r="19847" spans="6:9">
      <c r="F19847" t="str">
        <f t="shared" si="1277"/>
        <v/>
      </c>
      <c r="G19847">
        <f t="shared" si="1278"/>
        <v>0</v>
      </c>
      <c r="H19847" s="11" t="str">
        <f t="shared" si="1276"/>
        <v/>
      </c>
      <c r="I19847" s="11">
        <f t="shared" si="1279"/>
        <v>0</v>
      </c>
    </row>
    <row r="19848" spans="6:9">
      <c r="F19848" t="str">
        <f t="shared" si="1277"/>
        <v/>
      </c>
      <c r="G19848">
        <f t="shared" si="1278"/>
        <v>0</v>
      </c>
      <c r="H19848" s="11" t="str">
        <f t="shared" si="1276"/>
        <v/>
      </c>
      <c r="I19848" s="11">
        <f t="shared" si="1279"/>
        <v>0</v>
      </c>
    </row>
    <row r="19849" spans="6:9">
      <c r="F19849" t="str">
        <f t="shared" si="1277"/>
        <v/>
      </c>
      <c r="G19849">
        <f t="shared" si="1278"/>
        <v>0</v>
      </c>
      <c r="H19849" s="11" t="str">
        <f t="shared" si="1276"/>
        <v/>
      </c>
      <c r="I19849" s="11">
        <f t="shared" si="1279"/>
        <v>0</v>
      </c>
    </row>
    <row r="19850" spans="6:9">
      <c r="F19850" t="str">
        <f t="shared" si="1277"/>
        <v/>
      </c>
      <c r="G19850">
        <f t="shared" si="1278"/>
        <v>0</v>
      </c>
      <c r="H19850" s="11" t="str">
        <f t="shared" si="1276"/>
        <v/>
      </c>
      <c r="I19850" s="11">
        <f t="shared" si="1279"/>
        <v>0</v>
      </c>
    </row>
    <row r="19851" spans="6:9">
      <c r="F19851" t="str">
        <f t="shared" si="1277"/>
        <v/>
      </c>
      <c r="G19851">
        <f t="shared" si="1278"/>
        <v>0</v>
      </c>
      <c r="H19851" s="11" t="str">
        <f t="shared" si="1276"/>
        <v/>
      </c>
      <c r="I19851" s="11">
        <f t="shared" si="1279"/>
        <v>0</v>
      </c>
    </row>
    <row r="19852" spans="6:9">
      <c r="F19852" t="str">
        <f t="shared" si="1277"/>
        <v/>
      </c>
      <c r="G19852">
        <f t="shared" si="1278"/>
        <v>0</v>
      </c>
      <c r="H19852" s="11" t="str">
        <f t="shared" si="1276"/>
        <v/>
      </c>
      <c r="I19852" s="11">
        <f t="shared" si="1279"/>
        <v>0</v>
      </c>
    </row>
    <row r="19853" spans="6:9">
      <c r="F19853" t="str">
        <f t="shared" si="1277"/>
        <v/>
      </c>
      <c r="G19853">
        <f t="shared" si="1278"/>
        <v>0</v>
      </c>
      <c r="H19853" s="11" t="str">
        <f t="shared" si="1276"/>
        <v/>
      </c>
      <c r="I19853" s="11">
        <f t="shared" si="1279"/>
        <v>0</v>
      </c>
    </row>
    <row r="19854" spans="6:9">
      <c r="F19854" t="str">
        <f t="shared" si="1277"/>
        <v/>
      </c>
      <c r="G19854">
        <f t="shared" si="1278"/>
        <v>0</v>
      </c>
      <c r="H19854" s="11" t="str">
        <f t="shared" si="1276"/>
        <v/>
      </c>
      <c r="I19854" s="11">
        <f t="shared" si="1279"/>
        <v>0</v>
      </c>
    </row>
    <row r="19855" spans="6:9">
      <c r="F19855" t="str">
        <f t="shared" si="1277"/>
        <v/>
      </c>
      <c r="G19855">
        <f t="shared" si="1278"/>
        <v>0</v>
      </c>
      <c r="H19855" s="11" t="str">
        <f t="shared" si="1276"/>
        <v/>
      </c>
      <c r="I19855" s="11">
        <f t="shared" si="1279"/>
        <v>0</v>
      </c>
    </row>
    <row r="19856" spans="6:9">
      <c r="F19856" t="str">
        <f t="shared" si="1277"/>
        <v/>
      </c>
      <c r="G19856">
        <f t="shared" si="1278"/>
        <v>0</v>
      </c>
      <c r="H19856" s="11" t="str">
        <f t="shared" si="1276"/>
        <v/>
      </c>
      <c r="I19856" s="11">
        <f t="shared" si="1279"/>
        <v>0</v>
      </c>
    </row>
    <row r="19857" spans="6:9">
      <c r="F19857" t="str">
        <f t="shared" si="1277"/>
        <v/>
      </c>
      <c r="G19857">
        <f t="shared" si="1278"/>
        <v>0</v>
      </c>
      <c r="H19857" s="11" t="str">
        <f t="shared" si="1276"/>
        <v/>
      </c>
      <c r="I19857" s="11">
        <f t="shared" si="1279"/>
        <v>0</v>
      </c>
    </row>
    <row r="19858" spans="6:9">
      <c r="F19858" t="str">
        <f t="shared" si="1277"/>
        <v/>
      </c>
      <c r="G19858">
        <f t="shared" si="1278"/>
        <v>0</v>
      </c>
      <c r="H19858" s="11" t="str">
        <f t="shared" si="1276"/>
        <v/>
      </c>
      <c r="I19858" s="11">
        <f t="shared" si="1279"/>
        <v>0</v>
      </c>
    </row>
    <row r="19859" spans="6:9">
      <c r="F19859" t="str">
        <f t="shared" si="1277"/>
        <v/>
      </c>
      <c r="G19859">
        <f t="shared" si="1278"/>
        <v>0</v>
      </c>
      <c r="H19859" s="11" t="str">
        <f t="shared" si="1276"/>
        <v/>
      </c>
      <c r="I19859" s="11">
        <f t="shared" si="1279"/>
        <v>0</v>
      </c>
    </row>
    <row r="19860" spans="6:9">
      <c r="F19860" t="str">
        <f t="shared" si="1277"/>
        <v/>
      </c>
      <c r="G19860">
        <f t="shared" si="1278"/>
        <v>0</v>
      </c>
      <c r="H19860" s="11" t="str">
        <f t="shared" si="1276"/>
        <v/>
      </c>
      <c r="I19860" s="11">
        <f t="shared" si="1279"/>
        <v>0</v>
      </c>
    </row>
    <row r="19861" spans="6:9">
      <c r="F19861" t="str">
        <f t="shared" si="1277"/>
        <v/>
      </c>
      <c r="G19861">
        <f t="shared" si="1278"/>
        <v>0</v>
      </c>
      <c r="H19861" s="11" t="str">
        <f t="shared" si="1276"/>
        <v/>
      </c>
      <c r="I19861" s="11">
        <f t="shared" si="1279"/>
        <v>0</v>
      </c>
    </row>
    <row r="19862" spans="6:9">
      <c r="F19862" t="str">
        <f t="shared" si="1277"/>
        <v/>
      </c>
      <c r="G19862">
        <f t="shared" si="1278"/>
        <v>0</v>
      </c>
      <c r="H19862" s="11" t="str">
        <f t="shared" si="1276"/>
        <v/>
      </c>
      <c r="I19862" s="11">
        <f t="shared" si="1279"/>
        <v>0</v>
      </c>
    </row>
    <row r="19863" spans="6:9">
      <c r="F19863" t="str">
        <f t="shared" si="1277"/>
        <v/>
      </c>
      <c r="G19863">
        <f t="shared" si="1278"/>
        <v>0</v>
      </c>
      <c r="H19863" s="11" t="str">
        <f t="shared" si="1276"/>
        <v/>
      </c>
      <c r="I19863" s="11">
        <f t="shared" si="1279"/>
        <v>0</v>
      </c>
    </row>
    <row r="19864" spans="6:9">
      <c r="F19864" t="str">
        <f t="shared" si="1277"/>
        <v/>
      </c>
      <c r="G19864">
        <f t="shared" si="1278"/>
        <v>0</v>
      </c>
      <c r="H19864" s="11" t="str">
        <f t="shared" si="1276"/>
        <v/>
      </c>
      <c r="I19864" s="11">
        <f t="shared" si="1279"/>
        <v>0</v>
      </c>
    </row>
    <row r="19865" spans="6:9">
      <c r="F19865" t="str">
        <f t="shared" si="1277"/>
        <v/>
      </c>
      <c r="G19865">
        <f t="shared" si="1278"/>
        <v>0</v>
      </c>
      <c r="H19865" s="11" t="str">
        <f t="shared" si="1276"/>
        <v/>
      </c>
      <c r="I19865" s="11">
        <f t="shared" si="1279"/>
        <v>0</v>
      </c>
    </row>
    <row r="19866" spans="6:9">
      <c r="F19866" t="str">
        <f t="shared" si="1277"/>
        <v/>
      </c>
      <c r="G19866">
        <f t="shared" si="1278"/>
        <v>0</v>
      </c>
      <c r="H19866" s="11" t="str">
        <f t="shared" si="1276"/>
        <v/>
      </c>
      <c r="I19866" s="11">
        <f t="shared" si="1279"/>
        <v>0</v>
      </c>
    </row>
    <row r="19867" spans="6:9">
      <c r="F19867" t="str">
        <f t="shared" si="1277"/>
        <v/>
      </c>
      <c r="G19867">
        <f t="shared" si="1278"/>
        <v>0</v>
      </c>
      <c r="H19867" s="11" t="str">
        <f t="shared" si="1276"/>
        <v/>
      </c>
      <c r="I19867" s="11">
        <f t="shared" si="1279"/>
        <v>0</v>
      </c>
    </row>
    <row r="19868" spans="6:9">
      <c r="F19868" t="str">
        <f t="shared" si="1277"/>
        <v/>
      </c>
      <c r="G19868">
        <f t="shared" si="1278"/>
        <v>0</v>
      </c>
      <c r="H19868" s="11" t="str">
        <f t="shared" si="1276"/>
        <v/>
      </c>
      <c r="I19868" s="11">
        <f t="shared" si="1279"/>
        <v>0</v>
      </c>
    </row>
    <row r="19869" spans="6:9">
      <c r="F19869" t="str">
        <f t="shared" si="1277"/>
        <v/>
      </c>
      <c r="G19869">
        <f t="shared" si="1278"/>
        <v>0</v>
      </c>
      <c r="H19869" s="11" t="str">
        <f t="shared" si="1276"/>
        <v/>
      </c>
      <c r="I19869" s="11">
        <f t="shared" si="1279"/>
        <v>0</v>
      </c>
    </row>
    <row r="19870" spans="6:9">
      <c r="F19870" t="str">
        <f t="shared" si="1277"/>
        <v/>
      </c>
      <c r="G19870">
        <f t="shared" si="1278"/>
        <v>0</v>
      </c>
      <c r="H19870" s="11" t="str">
        <f t="shared" si="1276"/>
        <v/>
      </c>
      <c r="I19870" s="11">
        <f t="shared" si="1279"/>
        <v>0</v>
      </c>
    </row>
    <row r="19871" spans="6:9">
      <c r="F19871" t="str">
        <f t="shared" si="1277"/>
        <v/>
      </c>
      <c r="G19871">
        <f t="shared" si="1278"/>
        <v>0</v>
      </c>
      <c r="H19871" s="11" t="str">
        <f t="shared" si="1276"/>
        <v/>
      </c>
      <c r="I19871" s="11">
        <f t="shared" si="1279"/>
        <v>0</v>
      </c>
    </row>
    <row r="19872" spans="6:9">
      <c r="F19872" t="str">
        <f t="shared" si="1277"/>
        <v/>
      </c>
      <c r="G19872">
        <f t="shared" si="1278"/>
        <v>0</v>
      </c>
      <c r="H19872" s="11" t="str">
        <f t="shared" si="1276"/>
        <v/>
      </c>
      <c r="I19872" s="11">
        <f t="shared" si="1279"/>
        <v>0</v>
      </c>
    </row>
    <row r="19873" spans="6:9">
      <c r="F19873" t="str">
        <f t="shared" si="1277"/>
        <v/>
      </c>
      <c r="G19873">
        <f t="shared" si="1278"/>
        <v>0</v>
      </c>
      <c r="H19873" s="11" t="str">
        <f t="shared" si="1276"/>
        <v/>
      </c>
      <c r="I19873" s="11">
        <f t="shared" si="1279"/>
        <v>0</v>
      </c>
    </row>
    <row r="19874" spans="6:9">
      <c r="F19874" t="str">
        <f t="shared" si="1277"/>
        <v/>
      </c>
      <c r="G19874">
        <f t="shared" si="1278"/>
        <v>0</v>
      </c>
      <c r="H19874" s="11" t="str">
        <f t="shared" si="1276"/>
        <v/>
      </c>
      <c r="I19874" s="11">
        <f t="shared" si="1279"/>
        <v>0</v>
      </c>
    </row>
    <row r="19875" spans="6:9">
      <c r="F19875" t="str">
        <f t="shared" si="1277"/>
        <v/>
      </c>
      <c r="G19875">
        <f t="shared" si="1278"/>
        <v>0</v>
      </c>
      <c r="H19875" s="11" t="str">
        <f t="shared" si="1276"/>
        <v/>
      </c>
      <c r="I19875" s="11">
        <f t="shared" si="1279"/>
        <v>0</v>
      </c>
    </row>
    <row r="19876" spans="6:9">
      <c r="F19876" t="str">
        <f t="shared" si="1277"/>
        <v/>
      </c>
      <c r="G19876">
        <f t="shared" si="1278"/>
        <v>0</v>
      </c>
      <c r="H19876" s="11" t="str">
        <f t="shared" si="1276"/>
        <v/>
      </c>
      <c r="I19876" s="11">
        <f t="shared" si="1279"/>
        <v>0</v>
      </c>
    </row>
    <row r="19877" spans="6:9">
      <c r="F19877" t="str">
        <f t="shared" si="1277"/>
        <v/>
      </c>
      <c r="G19877">
        <f t="shared" si="1278"/>
        <v>0</v>
      </c>
      <c r="H19877" s="11" t="str">
        <f t="shared" si="1276"/>
        <v/>
      </c>
      <c r="I19877" s="11">
        <f t="shared" si="1279"/>
        <v>0</v>
      </c>
    </row>
    <row r="19878" spans="6:9">
      <c r="F19878" t="str">
        <f t="shared" si="1277"/>
        <v/>
      </c>
      <c r="G19878">
        <f t="shared" si="1278"/>
        <v>0</v>
      </c>
      <c r="H19878" s="11" t="str">
        <f t="shared" si="1276"/>
        <v/>
      </c>
      <c r="I19878" s="11">
        <f t="shared" si="1279"/>
        <v>0</v>
      </c>
    </row>
    <row r="19879" spans="6:9">
      <c r="F19879" t="str">
        <f t="shared" si="1277"/>
        <v/>
      </c>
      <c r="G19879">
        <f t="shared" si="1278"/>
        <v>0</v>
      </c>
      <c r="H19879" s="11" t="str">
        <f t="shared" si="1276"/>
        <v/>
      </c>
      <c r="I19879" s="11">
        <f t="shared" si="1279"/>
        <v>0</v>
      </c>
    </row>
    <row r="19880" spans="6:9">
      <c r="F19880" t="str">
        <f t="shared" si="1277"/>
        <v/>
      </c>
      <c r="G19880">
        <f t="shared" si="1278"/>
        <v>0</v>
      </c>
      <c r="H19880" s="11" t="str">
        <f t="shared" si="1276"/>
        <v/>
      </c>
      <c r="I19880" s="11">
        <f t="shared" si="1279"/>
        <v>0</v>
      </c>
    </row>
    <row r="19881" spans="6:9">
      <c r="F19881" t="str">
        <f t="shared" si="1277"/>
        <v/>
      </c>
      <c r="G19881">
        <f t="shared" si="1278"/>
        <v>0</v>
      </c>
      <c r="H19881" s="11" t="str">
        <f t="shared" si="1276"/>
        <v/>
      </c>
      <c r="I19881" s="11">
        <f t="shared" si="1279"/>
        <v>0</v>
      </c>
    </row>
    <row r="19882" spans="6:9">
      <c r="F19882" t="str">
        <f t="shared" si="1277"/>
        <v/>
      </c>
      <c r="G19882">
        <f t="shared" si="1278"/>
        <v>0</v>
      </c>
      <c r="H19882" s="11" t="str">
        <f t="shared" si="1276"/>
        <v/>
      </c>
      <c r="I19882" s="11">
        <f t="shared" si="1279"/>
        <v>0</v>
      </c>
    </row>
    <row r="19883" spans="6:9">
      <c r="F19883" t="str">
        <f t="shared" si="1277"/>
        <v/>
      </c>
      <c r="G19883">
        <f t="shared" si="1278"/>
        <v>0</v>
      </c>
      <c r="H19883" s="11" t="str">
        <f t="shared" si="1276"/>
        <v/>
      </c>
      <c r="I19883" s="11">
        <f t="shared" si="1279"/>
        <v>0</v>
      </c>
    </row>
    <row r="19884" spans="6:9">
      <c r="F19884" t="str">
        <f t="shared" si="1277"/>
        <v/>
      </c>
      <c r="G19884">
        <f t="shared" si="1278"/>
        <v>0</v>
      </c>
      <c r="H19884" s="11" t="str">
        <f t="shared" si="1276"/>
        <v/>
      </c>
      <c r="I19884" s="11">
        <f t="shared" si="1279"/>
        <v>0</v>
      </c>
    </row>
    <row r="19885" spans="6:9">
      <c r="F19885" t="str">
        <f t="shared" si="1277"/>
        <v/>
      </c>
      <c r="G19885">
        <f t="shared" si="1278"/>
        <v>0</v>
      </c>
      <c r="H19885" s="11" t="str">
        <f t="shared" si="1276"/>
        <v/>
      </c>
      <c r="I19885" s="11">
        <f t="shared" si="1279"/>
        <v>0</v>
      </c>
    </row>
    <row r="19886" spans="6:9">
      <c r="F19886" t="str">
        <f t="shared" si="1277"/>
        <v/>
      </c>
      <c r="G19886">
        <f t="shared" si="1278"/>
        <v>0</v>
      </c>
      <c r="H19886" s="11" t="str">
        <f t="shared" si="1276"/>
        <v/>
      </c>
      <c r="I19886" s="11">
        <f t="shared" si="1279"/>
        <v>0</v>
      </c>
    </row>
    <row r="19887" spans="6:9">
      <c r="F19887" t="str">
        <f t="shared" si="1277"/>
        <v/>
      </c>
      <c r="G19887">
        <f t="shared" si="1278"/>
        <v>0</v>
      </c>
      <c r="H19887" s="11" t="str">
        <f t="shared" si="1276"/>
        <v/>
      </c>
      <c r="I19887" s="11">
        <f t="shared" si="1279"/>
        <v>0</v>
      </c>
    </row>
    <row r="19888" spans="6:9">
      <c r="F19888" t="str">
        <f t="shared" si="1277"/>
        <v/>
      </c>
      <c r="G19888">
        <f t="shared" si="1278"/>
        <v>0</v>
      </c>
      <c r="H19888" s="11" t="str">
        <f t="shared" si="1276"/>
        <v/>
      </c>
      <c r="I19888" s="11">
        <f t="shared" si="1279"/>
        <v>0</v>
      </c>
    </row>
    <row r="19889" spans="6:9">
      <c r="F19889" t="str">
        <f t="shared" si="1277"/>
        <v/>
      </c>
      <c r="G19889">
        <f t="shared" si="1278"/>
        <v>0</v>
      </c>
      <c r="H19889" s="11" t="str">
        <f t="shared" si="1276"/>
        <v/>
      </c>
      <c r="I19889" s="11">
        <f t="shared" si="1279"/>
        <v>0</v>
      </c>
    </row>
    <row r="19890" spans="6:9">
      <c r="F19890" t="str">
        <f t="shared" si="1277"/>
        <v/>
      </c>
      <c r="G19890">
        <f t="shared" si="1278"/>
        <v>0</v>
      </c>
      <c r="H19890" s="11" t="str">
        <f t="shared" si="1276"/>
        <v/>
      </c>
      <c r="I19890" s="11">
        <f t="shared" si="1279"/>
        <v>0</v>
      </c>
    </row>
    <row r="19891" spans="6:9">
      <c r="F19891" t="str">
        <f t="shared" si="1277"/>
        <v/>
      </c>
      <c r="G19891">
        <f t="shared" si="1278"/>
        <v>0</v>
      </c>
      <c r="H19891" s="11" t="str">
        <f t="shared" si="1276"/>
        <v/>
      </c>
      <c r="I19891" s="11">
        <f t="shared" si="1279"/>
        <v>0</v>
      </c>
    </row>
    <row r="19892" spans="6:9">
      <c r="F19892" t="str">
        <f t="shared" si="1277"/>
        <v/>
      </c>
      <c r="G19892">
        <f t="shared" si="1278"/>
        <v>0</v>
      </c>
      <c r="H19892" s="11" t="str">
        <f t="shared" si="1276"/>
        <v/>
      </c>
      <c r="I19892" s="11">
        <f t="shared" si="1279"/>
        <v>0</v>
      </c>
    </row>
    <row r="19893" spans="6:9">
      <c r="F19893" t="str">
        <f t="shared" si="1277"/>
        <v/>
      </c>
      <c r="G19893">
        <f t="shared" si="1278"/>
        <v>0</v>
      </c>
      <c r="H19893" s="11" t="str">
        <f t="shared" si="1276"/>
        <v/>
      </c>
      <c r="I19893" s="11">
        <f t="shared" si="1279"/>
        <v>0</v>
      </c>
    </row>
    <row r="19894" spans="6:9">
      <c r="F19894" t="str">
        <f t="shared" si="1277"/>
        <v/>
      </c>
      <c r="G19894">
        <f t="shared" si="1278"/>
        <v>0</v>
      </c>
      <c r="H19894" s="11" t="str">
        <f t="shared" si="1276"/>
        <v/>
      </c>
      <c r="I19894" s="11">
        <f t="shared" si="1279"/>
        <v>0</v>
      </c>
    </row>
    <row r="19895" spans="6:9">
      <c r="F19895" t="str">
        <f t="shared" si="1277"/>
        <v/>
      </c>
      <c r="G19895">
        <f t="shared" si="1278"/>
        <v>0</v>
      </c>
      <c r="H19895" s="11" t="str">
        <f t="shared" si="1276"/>
        <v/>
      </c>
      <c r="I19895" s="11">
        <f t="shared" si="1279"/>
        <v>0</v>
      </c>
    </row>
    <row r="19896" spans="6:9">
      <c r="F19896" t="str">
        <f t="shared" si="1277"/>
        <v/>
      </c>
      <c r="G19896">
        <f t="shared" si="1278"/>
        <v>0</v>
      </c>
      <c r="H19896" s="11" t="str">
        <f t="shared" si="1276"/>
        <v/>
      </c>
      <c r="I19896" s="11">
        <f t="shared" si="1279"/>
        <v>0</v>
      </c>
    </row>
    <row r="19897" spans="6:9">
      <c r="F19897" t="str">
        <f t="shared" si="1277"/>
        <v/>
      </c>
      <c r="G19897">
        <f t="shared" si="1278"/>
        <v>0</v>
      </c>
      <c r="H19897" s="11" t="str">
        <f t="shared" si="1276"/>
        <v/>
      </c>
      <c r="I19897" s="11">
        <f t="shared" si="1279"/>
        <v>0</v>
      </c>
    </row>
    <row r="19898" spans="6:9">
      <c r="F19898" t="str">
        <f t="shared" si="1277"/>
        <v/>
      </c>
      <c r="G19898">
        <f t="shared" si="1278"/>
        <v>0</v>
      </c>
      <c r="H19898" s="11" t="str">
        <f t="shared" si="1276"/>
        <v/>
      </c>
      <c r="I19898" s="11">
        <f t="shared" si="1279"/>
        <v>0</v>
      </c>
    </row>
    <row r="19899" spans="6:9">
      <c r="F19899" t="str">
        <f t="shared" si="1277"/>
        <v/>
      </c>
      <c r="G19899">
        <f t="shared" si="1278"/>
        <v>0</v>
      </c>
      <c r="H19899" s="11" t="str">
        <f t="shared" si="1276"/>
        <v/>
      </c>
      <c r="I19899" s="11">
        <f t="shared" si="1279"/>
        <v>0</v>
      </c>
    </row>
    <row r="19900" spans="6:9">
      <c r="F19900" t="str">
        <f t="shared" si="1277"/>
        <v/>
      </c>
      <c r="G19900">
        <f t="shared" si="1278"/>
        <v>0</v>
      </c>
      <c r="H19900" s="11" t="str">
        <f t="shared" si="1276"/>
        <v/>
      </c>
      <c r="I19900" s="11">
        <f t="shared" si="1279"/>
        <v>0</v>
      </c>
    </row>
    <row r="19901" spans="6:9">
      <c r="F19901" t="str">
        <f t="shared" si="1277"/>
        <v/>
      </c>
      <c r="G19901">
        <f t="shared" si="1278"/>
        <v>0</v>
      </c>
      <c r="H19901" s="11" t="str">
        <f t="shared" si="1276"/>
        <v/>
      </c>
      <c r="I19901" s="11">
        <f t="shared" si="1279"/>
        <v>0</v>
      </c>
    </row>
    <row r="19902" spans="6:9">
      <c r="F19902" t="str">
        <f t="shared" si="1277"/>
        <v/>
      </c>
      <c r="G19902">
        <f t="shared" si="1278"/>
        <v>0</v>
      </c>
      <c r="H19902" s="11" t="str">
        <f t="shared" si="1276"/>
        <v/>
      </c>
      <c r="I19902" s="11">
        <f t="shared" si="1279"/>
        <v>0</v>
      </c>
    </row>
    <row r="19903" spans="6:9">
      <c r="F19903" t="str">
        <f t="shared" si="1277"/>
        <v/>
      </c>
      <c r="G19903">
        <f t="shared" si="1278"/>
        <v>0</v>
      </c>
      <c r="H19903" s="11" t="str">
        <f t="shared" si="1276"/>
        <v/>
      </c>
      <c r="I19903" s="11">
        <f t="shared" si="1279"/>
        <v>0</v>
      </c>
    </row>
    <row r="19904" spans="6:9">
      <c r="F19904" t="str">
        <f t="shared" si="1277"/>
        <v/>
      </c>
      <c r="G19904">
        <f t="shared" si="1278"/>
        <v>0</v>
      </c>
      <c r="H19904" s="11" t="str">
        <f t="shared" si="1276"/>
        <v/>
      </c>
      <c r="I19904" s="11">
        <f t="shared" si="1279"/>
        <v>0</v>
      </c>
    </row>
    <row r="19905" spans="6:9">
      <c r="F19905" t="str">
        <f t="shared" si="1277"/>
        <v/>
      </c>
      <c r="G19905">
        <f t="shared" si="1278"/>
        <v>0</v>
      </c>
      <c r="H19905" s="11" t="str">
        <f t="shared" si="1276"/>
        <v/>
      </c>
      <c r="I19905" s="11">
        <f t="shared" si="1279"/>
        <v>0</v>
      </c>
    </row>
    <row r="19906" spans="6:9">
      <c r="F19906" t="str">
        <f t="shared" si="1277"/>
        <v/>
      </c>
      <c r="G19906">
        <f t="shared" si="1278"/>
        <v>0</v>
      </c>
      <c r="H19906" s="11" t="str">
        <f t="shared" ref="H19906:H19969" si="1280">IFERROR(HLOOKUP($A19906,$N$85:$S$86,2,0),"")</f>
        <v/>
      </c>
      <c r="I19906" s="11">
        <f t="shared" si="1279"/>
        <v>0</v>
      </c>
    </row>
    <row r="19907" spans="6:9">
      <c r="F19907" t="str">
        <f t="shared" ref="F19907:F19970" si="1281">IFERROR(HLOOKUP($A19907,$N$40:$S$41,2,0),"")</f>
        <v/>
      </c>
      <c r="G19907">
        <f t="shared" ref="G19907:G19970" si="1282">IFERROR(IF(D19907&gt;F19907,(D19907-F19907)^2,0),0)</f>
        <v>0</v>
      </c>
      <c r="H19907" s="11" t="str">
        <f t="shared" si="1280"/>
        <v/>
      </c>
      <c r="I19907" s="11">
        <f t="shared" ref="I19907:I19970" si="1283">IFERROR(IF(D19907&gt;H19907,(D19907-H19907)^2,0),0)</f>
        <v>0</v>
      </c>
    </row>
    <row r="19908" spans="6:9">
      <c r="F19908" t="str">
        <f t="shared" si="1281"/>
        <v/>
      </c>
      <c r="G19908">
        <f t="shared" si="1282"/>
        <v>0</v>
      </c>
      <c r="H19908" s="11" t="str">
        <f t="shared" si="1280"/>
        <v/>
      </c>
      <c r="I19908" s="11">
        <f t="shared" si="1283"/>
        <v>0</v>
      </c>
    </row>
    <row r="19909" spans="6:9">
      <c r="F19909" t="str">
        <f t="shared" si="1281"/>
        <v/>
      </c>
      <c r="G19909">
        <f t="shared" si="1282"/>
        <v>0</v>
      </c>
      <c r="H19909" s="11" t="str">
        <f t="shared" si="1280"/>
        <v/>
      </c>
      <c r="I19909" s="11">
        <f t="shared" si="1283"/>
        <v>0</v>
      </c>
    </row>
    <row r="19910" spans="6:9">
      <c r="F19910" t="str">
        <f t="shared" si="1281"/>
        <v/>
      </c>
      <c r="G19910">
        <f t="shared" si="1282"/>
        <v>0</v>
      </c>
      <c r="H19910" s="11" t="str">
        <f t="shared" si="1280"/>
        <v/>
      </c>
      <c r="I19910" s="11">
        <f t="shared" si="1283"/>
        <v>0</v>
      </c>
    </row>
    <row r="19911" spans="6:9">
      <c r="F19911" t="str">
        <f t="shared" si="1281"/>
        <v/>
      </c>
      <c r="G19911">
        <f t="shared" si="1282"/>
        <v>0</v>
      </c>
      <c r="H19911" s="11" t="str">
        <f t="shared" si="1280"/>
        <v/>
      </c>
      <c r="I19911" s="11">
        <f t="shared" si="1283"/>
        <v>0</v>
      </c>
    </row>
    <row r="19912" spans="6:9">
      <c r="F19912" t="str">
        <f t="shared" si="1281"/>
        <v/>
      </c>
      <c r="G19912">
        <f t="shared" si="1282"/>
        <v>0</v>
      </c>
      <c r="H19912" s="11" t="str">
        <f t="shared" si="1280"/>
        <v/>
      </c>
      <c r="I19912" s="11">
        <f t="shared" si="1283"/>
        <v>0</v>
      </c>
    </row>
    <row r="19913" spans="6:9">
      <c r="F19913" t="str">
        <f t="shared" si="1281"/>
        <v/>
      </c>
      <c r="G19913">
        <f t="shared" si="1282"/>
        <v>0</v>
      </c>
      <c r="H19913" s="11" t="str">
        <f t="shared" si="1280"/>
        <v/>
      </c>
      <c r="I19913" s="11">
        <f t="shared" si="1283"/>
        <v>0</v>
      </c>
    </row>
    <row r="19914" spans="6:9">
      <c r="F19914" t="str">
        <f t="shared" si="1281"/>
        <v/>
      </c>
      <c r="G19914">
        <f t="shared" si="1282"/>
        <v>0</v>
      </c>
      <c r="H19914" s="11" t="str">
        <f t="shared" si="1280"/>
        <v/>
      </c>
      <c r="I19914" s="11">
        <f t="shared" si="1283"/>
        <v>0</v>
      </c>
    </row>
    <row r="19915" spans="6:9">
      <c r="F19915" t="str">
        <f t="shared" si="1281"/>
        <v/>
      </c>
      <c r="G19915">
        <f t="shared" si="1282"/>
        <v>0</v>
      </c>
      <c r="H19915" s="11" t="str">
        <f t="shared" si="1280"/>
        <v/>
      </c>
      <c r="I19915" s="11">
        <f t="shared" si="1283"/>
        <v>0</v>
      </c>
    </row>
    <row r="19916" spans="6:9">
      <c r="F19916" t="str">
        <f t="shared" si="1281"/>
        <v/>
      </c>
      <c r="G19916">
        <f t="shared" si="1282"/>
        <v>0</v>
      </c>
      <c r="H19916" s="11" t="str">
        <f t="shared" si="1280"/>
        <v/>
      </c>
      <c r="I19916" s="11">
        <f t="shared" si="1283"/>
        <v>0</v>
      </c>
    </row>
    <row r="19917" spans="6:9">
      <c r="F19917" t="str">
        <f t="shared" si="1281"/>
        <v/>
      </c>
      <c r="G19917">
        <f t="shared" si="1282"/>
        <v>0</v>
      </c>
      <c r="H19917" s="11" t="str">
        <f t="shared" si="1280"/>
        <v/>
      </c>
      <c r="I19917" s="11">
        <f t="shared" si="1283"/>
        <v>0</v>
      </c>
    </row>
    <row r="19918" spans="6:9">
      <c r="F19918" t="str">
        <f t="shared" si="1281"/>
        <v/>
      </c>
      <c r="G19918">
        <f t="shared" si="1282"/>
        <v>0</v>
      </c>
      <c r="H19918" s="11" t="str">
        <f t="shared" si="1280"/>
        <v/>
      </c>
      <c r="I19918" s="11">
        <f t="shared" si="1283"/>
        <v>0</v>
      </c>
    </row>
    <row r="19919" spans="6:9">
      <c r="F19919" t="str">
        <f t="shared" si="1281"/>
        <v/>
      </c>
      <c r="G19919">
        <f t="shared" si="1282"/>
        <v>0</v>
      </c>
      <c r="H19919" s="11" t="str">
        <f t="shared" si="1280"/>
        <v/>
      </c>
      <c r="I19919" s="11">
        <f t="shared" si="1283"/>
        <v>0</v>
      </c>
    </row>
    <row r="19920" spans="6:9">
      <c r="F19920" t="str">
        <f t="shared" si="1281"/>
        <v/>
      </c>
      <c r="G19920">
        <f t="shared" si="1282"/>
        <v>0</v>
      </c>
      <c r="H19920" s="11" t="str">
        <f t="shared" si="1280"/>
        <v/>
      </c>
      <c r="I19920" s="11">
        <f t="shared" si="1283"/>
        <v>0</v>
      </c>
    </row>
    <row r="19921" spans="6:9">
      <c r="F19921" t="str">
        <f t="shared" si="1281"/>
        <v/>
      </c>
      <c r="G19921">
        <f t="shared" si="1282"/>
        <v>0</v>
      </c>
      <c r="H19921" s="11" t="str">
        <f t="shared" si="1280"/>
        <v/>
      </c>
      <c r="I19921" s="11">
        <f t="shared" si="1283"/>
        <v>0</v>
      </c>
    </row>
    <row r="19922" spans="6:9">
      <c r="F19922" t="str">
        <f t="shared" si="1281"/>
        <v/>
      </c>
      <c r="G19922">
        <f t="shared" si="1282"/>
        <v>0</v>
      </c>
      <c r="H19922" s="11" t="str">
        <f t="shared" si="1280"/>
        <v/>
      </c>
      <c r="I19922" s="11">
        <f t="shared" si="1283"/>
        <v>0</v>
      </c>
    </row>
    <row r="19923" spans="6:9">
      <c r="F19923" t="str">
        <f t="shared" si="1281"/>
        <v/>
      </c>
      <c r="G19923">
        <f t="shared" si="1282"/>
        <v>0</v>
      </c>
      <c r="H19923" s="11" t="str">
        <f t="shared" si="1280"/>
        <v/>
      </c>
      <c r="I19923" s="11">
        <f t="shared" si="1283"/>
        <v>0</v>
      </c>
    </row>
    <row r="19924" spans="6:9">
      <c r="F19924" t="str">
        <f t="shared" si="1281"/>
        <v/>
      </c>
      <c r="G19924">
        <f t="shared" si="1282"/>
        <v>0</v>
      </c>
      <c r="H19924" s="11" t="str">
        <f t="shared" si="1280"/>
        <v/>
      </c>
      <c r="I19924" s="11">
        <f t="shared" si="1283"/>
        <v>0</v>
      </c>
    </row>
    <row r="19925" spans="6:9">
      <c r="F19925" t="str">
        <f t="shared" si="1281"/>
        <v/>
      </c>
      <c r="G19925">
        <f t="shared" si="1282"/>
        <v>0</v>
      </c>
      <c r="H19925" s="11" t="str">
        <f t="shared" si="1280"/>
        <v/>
      </c>
      <c r="I19925" s="11">
        <f t="shared" si="1283"/>
        <v>0</v>
      </c>
    </row>
    <row r="19926" spans="6:9">
      <c r="F19926" t="str">
        <f t="shared" si="1281"/>
        <v/>
      </c>
      <c r="G19926">
        <f t="shared" si="1282"/>
        <v>0</v>
      </c>
      <c r="H19926" s="11" t="str">
        <f t="shared" si="1280"/>
        <v/>
      </c>
      <c r="I19926" s="11">
        <f t="shared" si="1283"/>
        <v>0</v>
      </c>
    </row>
    <row r="19927" spans="6:9">
      <c r="F19927" t="str">
        <f t="shared" si="1281"/>
        <v/>
      </c>
      <c r="G19927">
        <f t="shared" si="1282"/>
        <v>0</v>
      </c>
      <c r="H19927" s="11" t="str">
        <f t="shared" si="1280"/>
        <v/>
      </c>
      <c r="I19927" s="11">
        <f t="shared" si="1283"/>
        <v>0</v>
      </c>
    </row>
    <row r="19928" spans="6:9">
      <c r="F19928" t="str">
        <f t="shared" si="1281"/>
        <v/>
      </c>
      <c r="G19928">
        <f t="shared" si="1282"/>
        <v>0</v>
      </c>
      <c r="H19928" s="11" t="str">
        <f t="shared" si="1280"/>
        <v/>
      </c>
      <c r="I19928" s="11">
        <f t="shared" si="1283"/>
        <v>0</v>
      </c>
    </row>
    <row r="19929" spans="6:9">
      <c r="F19929" t="str">
        <f t="shared" si="1281"/>
        <v/>
      </c>
      <c r="G19929">
        <f t="shared" si="1282"/>
        <v>0</v>
      </c>
      <c r="H19929" s="11" t="str">
        <f t="shared" si="1280"/>
        <v/>
      </c>
      <c r="I19929" s="11">
        <f t="shared" si="1283"/>
        <v>0</v>
      </c>
    </row>
    <row r="19930" spans="6:9">
      <c r="F19930" t="str">
        <f t="shared" si="1281"/>
        <v/>
      </c>
      <c r="G19930">
        <f t="shared" si="1282"/>
        <v>0</v>
      </c>
      <c r="H19930" s="11" t="str">
        <f t="shared" si="1280"/>
        <v/>
      </c>
      <c r="I19930" s="11">
        <f t="shared" si="1283"/>
        <v>0</v>
      </c>
    </row>
    <row r="19931" spans="6:9">
      <c r="F19931" t="str">
        <f t="shared" si="1281"/>
        <v/>
      </c>
      <c r="G19931">
        <f t="shared" si="1282"/>
        <v>0</v>
      </c>
      <c r="H19931" s="11" t="str">
        <f t="shared" si="1280"/>
        <v/>
      </c>
      <c r="I19931" s="11">
        <f t="shared" si="1283"/>
        <v>0</v>
      </c>
    </row>
    <row r="19932" spans="6:9">
      <c r="F19932" t="str">
        <f t="shared" si="1281"/>
        <v/>
      </c>
      <c r="G19932">
        <f t="shared" si="1282"/>
        <v>0</v>
      </c>
      <c r="H19932" s="11" t="str">
        <f t="shared" si="1280"/>
        <v/>
      </c>
      <c r="I19932" s="11">
        <f t="shared" si="1283"/>
        <v>0</v>
      </c>
    </row>
    <row r="19933" spans="6:9">
      <c r="F19933" t="str">
        <f t="shared" si="1281"/>
        <v/>
      </c>
      <c r="G19933">
        <f t="shared" si="1282"/>
        <v>0</v>
      </c>
      <c r="H19933" s="11" t="str">
        <f t="shared" si="1280"/>
        <v/>
      </c>
      <c r="I19933" s="11">
        <f t="shared" si="1283"/>
        <v>0</v>
      </c>
    </row>
    <row r="19934" spans="6:9">
      <c r="F19934" t="str">
        <f t="shared" si="1281"/>
        <v/>
      </c>
      <c r="G19934">
        <f t="shared" si="1282"/>
        <v>0</v>
      </c>
      <c r="H19934" s="11" t="str">
        <f t="shared" si="1280"/>
        <v/>
      </c>
      <c r="I19934" s="11">
        <f t="shared" si="1283"/>
        <v>0</v>
      </c>
    </row>
    <row r="19935" spans="6:9">
      <c r="F19935" t="str">
        <f t="shared" si="1281"/>
        <v/>
      </c>
      <c r="G19935">
        <f t="shared" si="1282"/>
        <v>0</v>
      </c>
      <c r="H19935" s="11" t="str">
        <f t="shared" si="1280"/>
        <v/>
      </c>
      <c r="I19935" s="11">
        <f t="shared" si="1283"/>
        <v>0</v>
      </c>
    </row>
    <row r="19936" spans="6:9">
      <c r="F19936" t="str">
        <f t="shared" si="1281"/>
        <v/>
      </c>
      <c r="G19936">
        <f t="shared" si="1282"/>
        <v>0</v>
      </c>
      <c r="H19936" s="11" t="str">
        <f t="shared" si="1280"/>
        <v/>
      </c>
      <c r="I19936" s="11">
        <f t="shared" si="1283"/>
        <v>0</v>
      </c>
    </row>
    <row r="19937" spans="6:9">
      <c r="F19937" t="str">
        <f t="shared" si="1281"/>
        <v/>
      </c>
      <c r="G19937">
        <f t="shared" si="1282"/>
        <v>0</v>
      </c>
      <c r="H19937" s="11" t="str">
        <f t="shared" si="1280"/>
        <v/>
      </c>
      <c r="I19937" s="11">
        <f t="shared" si="1283"/>
        <v>0</v>
      </c>
    </row>
    <row r="19938" spans="6:9">
      <c r="F19938" t="str">
        <f t="shared" si="1281"/>
        <v/>
      </c>
      <c r="G19938">
        <f t="shared" si="1282"/>
        <v>0</v>
      </c>
      <c r="H19938" s="11" t="str">
        <f t="shared" si="1280"/>
        <v/>
      </c>
      <c r="I19938" s="11">
        <f t="shared" si="1283"/>
        <v>0</v>
      </c>
    </row>
    <row r="19939" spans="6:9">
      <c r="F19939" t="str">
        <f t="shared" si="1281"/>
        <v/>
      </c>
      <c r="G19939">
        <f t="shared" si="1282"/>
        <v>0</v>
      </c>
      <c r="H19939" s="11" t="str">
        <f t="shared" si="1280"/>
        <v/>
      </c>
      <c r="I19939" s="11">
        <f t="shared" si="1283"/>
        <v>0</v>
      </c>
    </row>
    <row r="19940" spans="6:9">
      <c r="F19940" t="str">
        <f t="shared" si="1281"/>
        <v/>
      </c>
      <c r="G19940">
        <f t="shared" si="1282"/>
        <v>0</v>
      </c>
      <c r="H19940" s="11" t="str">
        <f t="shared" si="1280"/>
        <v/>
      </c>
      <c r="I19940" s="11">
        <f t="shared" si="1283"/>
        <v>0</v>
      </c>
    </row>
    <row r="19941" spans="6:9">
      <c r="F19941" t="str">
        <f t="shared" si="1281"/>
        <v/>
      </c>
      <c r="G19941">
        <f t="shared" si="1282"/>
        <v>0</v>
      </c>
      <c r="H19941" s="11" t="str">
        <f t="shared" si="1280"/>
        <v/>
      </c>
      <c r="I19941" s="11">
        <f t="shared" si="1283"/>
        <v>0</v>
      </c>
    </row>
    <row r="19942" spans="6:9">
      <c r="F19942" t="str">
        <f t="shared" si="1281"/>
        <v/>
      </c>
      <c r="G19942">
        <f t="shared" si="1282"/>
        <v>0</v>
      </c>
      <c r="H19942" s="11" t="str">
        <f t="shared" si="1280"/>
        <v/>
      </c>
      <c r="I19942" s="11">
        <f t="shared" si="1283"/>
        <v>0</v>
      </c>
    </row>
    <row r="19943" spans="6:9">
      <c r="F19943" t="str">
        <f t="shared" si="1281"/>
        <v/>
      </c>
      <c r="G19943">
        <f t="shared" si="1282"/>
        <v>0</v>
      </c>
      <c r="H19943" s="11" t="str">
        <f t="shared" si="1280"/>
        <v/>
      </c>
      <c r="I19943" s="11">
        <f t="shared" si="1283"/>
        <v>0</v>
      </c>
    </row>
    <row r="19944" spans="6:9">
      <c r="F19944" t="str">
        <f t="shared" si="1281"/>
        <v/>
      </c>
      <c r="G19944">
        <f t="shared" si="1282"/>
        <v>0</v>
      </c>
      <c r="H19944" s="11" t="str">
        <f t="shared" si="1280"/>
        <v/>
      </c>
      <c r="I19944" s="11">
        <f t="shared" si="1283"/>
        <v>0</v>
      </c>
    </row>
    <row r="19945" spans="6:9">
      <c r="F19945" t="str">
        <f t="shared" si="1281"/>
        <v/>
      </c>
      <c r="G19945">
        <f t="shared" si="1282"/>
        <v>0</v>
      </c>
      <c r="H19945" s="11" t="str">
        <f t="shared" si="1280"/>
        <v/>
      </c>
      <c r="I19945" s="11">
        <f t="shared" si="1283"/>
        <v>0</v>
      </c>
    </row>
    <row r="19946" spans="6:9">
      <c r="F19946" t="str">
        <f t="shared" si="1281"/>
        <v/>
      </c>
      <c r="G19946">
        <f t="shared" si="1282"/>
        <v>0</v>
      </c>
      <c r="H19946" s="11" t="str">
        <f t="shared" si="1280"/>
        <v/>
      </c>
      <c r="I19946" s="11">
        <f t="shared" si="1283"/>
        <v>0</v>
      </c>
    </row>
    <row r="19947" spans="6:9">
      <c r="F19947" t="str">
        <f t="shared" si="1281"/>
        <v/>
      </c>
      <c r="G19947">
        <f t="shared" si="1282"/>
        <v>0</v>
      </c>
      <c r="H19947" s="11" t="str">
        <f t="shared" si="1280"/>
        <v/>
      </c>
      <c r="I19947" s="11">
        <f t="shared" si="1283"/>
        <v>0</v>
      </c>
    </row>
    <row r="19948" spans="6:9">
      <c r="F19948" t="str">
        <f t="shared" si="1281"/>
        <v/>
      </c>
      <c r="G19948">
        <f t="shared" si="1282"/>
        <v>0</v>
      </c>
      <c r="H19948" s="11" t="str">
        <f t="shared" si="1280"/>
        <v/>
      </c>
      <c r="I19948" s="11">
        <f t="shared" si="1283"/>
        <v>0</v>
      </c>
    </row>
    <row r="19949" spans="6:9">
      <c r="F19949" t="str">
        <f t="shared" si="1281"/>
        <v/>
      </c>
      <c r="G19949">
        <f t="shared" si="1282"/>
        <v>0</v>
      </c>
      <c r="H19949" s="11" t="str">
        <f t="shared" si="1280"/>
        <v/>
      </c>
      <c r="I19949" s="11">
        <f t="shared" si="1283"/>
        <v>0</v>
      </c>
    </row>
    <row r="19950" spans="6:9">
      <c r="F19950" t="str">
        <f t="shared" si="1281"/>
        <v/>
      </c>
      <c r="G19950">
        <f t="shared" si="1282"/>
        <v>0</v>
      </c>
      <c r="H19950" s="11" t="str">
        <f t="shared" si="1280"/>
        <v/>
      </c>
      <c r="I19950" s="11">
        <f t="shared" si="1283"/>
        <v>0</v>
      </c>
    </row>
    <row r="19951" spans="6:9">
      <c r="F19951" t="str">
        <f t="shared" si="1281"/>
        <v/>
      </c>
      <c r="G19951">
        <f t="shared" si="1282"/>
        <v>0</v>
      </c>
      <c r="H19951" s="11" t="str">
        <f t="shared" si="1280"/>
        <v/>
      </c>
      <c r="I19951" s="11">
        <f t="shared" si="1283"/>
        <v>0</v>
      </c>
    </row>
    <row r="19952" spans="6:9">
      <c r="F19952" t="str">
        <f t="shared" si="1281"/>
        <v/>
      </c>
      <c r="G19952">
        <f t="shared" si="1282"/>
        <v>0</v>
      </c>
      <c r="H19952" s="11" t="str">
        <f t="shared" si="1280"/>
        <v/>
      </c>
      <c r="I19952" s="11">
        <f t="shared" si="1283"/>
        <v>0</v>
      </c>
    </row>
    <row r="19953" spans="6:9">
      <c r="F19953" t="str">
        <f t="shared" si="1281"/>
        <v/>
      </c>
      <c r="G19953">
        <f t="shared" si="1282"/>
        <v>0</v>
      </c>
      <c r="H19953" s="11" t="str">
        <f t="shared" si="1280"/>
        <v/>
      </c>
      <c r="I19953" s="11">
        <f t="shared" si="1283"/>
        <v>0</v>
      </c>
    </row>
    <row r="19954" spans="6:9">
      <c r="F19954" t="str">
        <f t="shared" si="1281"/>
        <v/>
      </c>
      <c r="G19954">
        <f t="shared" si="1282"/>
        <v>0</v>
      </c>
      <c r="H19954" s="11" t="str">
        <f t="shared" si="1280"/>
        <v/>
      </c>
      <c r="I19954" s="11">
        <f t="shared" si="1283"/>
        <v>0</v>
      </c>
    </row>
    <row r="19955" spans="6:9">
      <c r="F19955" t="str">
        <f t="shared" si="1281"/>
        <v/>
      </c>
      <c r="G19955">
        <f t="shared" si="1282"/>
        <v>0</v>
      </c>
      <c r="H19955" s="11" t="str">
        <f t="shared" si="1280"/>
        <v/>
      </c>
      <c r="I19955" s="11">
        <f t="shared" si="1283"/>
        <v>0</v>
      </c>
    </row>
    <row r="19956" spans="6:9">
      <c r="F19956" t="str">
        <f t="shared" si="1281"/>
        <v/>
      </c>
      <c r="G19956">
        <f t="shared" si="1282"/>
        <v>0</v>
      </c>
      <c r="H19956" s="11" t="str">
        <f t="shared" si="1280"/>
        <v/>
      </c>
      <c r="I19956" s="11">
        <f t="shared" si="1283"/>
        <v>0</v>
      </c>
    </row>
    <row r="19957" spans="6:9">
      <c r="F19957" t="str">
        <f t="shared" si="1281"/>
        <v/>
      </c>
      <c r="G19957">
        <f t="shared" si="1282"/>
        <v>0</v>
      </c>
      <c r="H19957" s="11" t="str">
        <f t="shared" si="1280"/>
        <v/>
      </c>
      <c r="I19957" s="11">
        <f t="shared" si="1283"/>
        <v>0</v>
      </c>
    </row>
    <row r="19958" spans="6:9">
      <c r="F19958" t="str">
        <f t="shared" si="1281"/>
        <v/>
      </c>
      <c r="G19958">
        <f t="shared" si="1282"/>
        <v>0</v>
      </c>
      <c r="H19958" s="11" t="str">
        <f t="shared" si="1280"/>
        <v/>
      </c>
      <c r="I19958" s="11">
        <f t="shared" si="1283"/>
        <v>0</v>
      </c>
    </row>
    <row r="19959" spans="6:9">
      <c r="F19959" t="str">
        <f t="shared" si="1281"/>
        <v/>
      </c>
      <c r="G19959">
        <f t="shared" si="1282"/>
        <v>0</v>
      </c>
      <c r="H19959" s="11" t="str">
        <f t="shared" si="1280"/>
        <v/>
      </c>
      <c r="I19959" s="11">
        <f t="shared" si="1283"/>
        <v>0</v>
      </c>
    </row>
    <row r="19960" spans="6:9">
      <c r="F19960" t="str">
        <f t="shared" si="1281"/>
        <v/>
      </c>
      <c r="G19960">
        <f t="shared" si="1282"/>
        <v>0</v>
      </c>
      <c r="H19960" s="11" t="str">
        <f t="shared" si="1280"/>
        <v/>
      </c>
      <c r="I19960" s="11">
        <f t="shared" si="1283"/>
        <v>0</v>
      </c>
    </row>
    <row r="19961" spans="6:9">
      <c r="F19961" t="str">
        <f t="shared" si="1281"/>
        <v/>
      </c>
      <c r="G19961">
        <f t="shared" si="1282"/>
        <v>0</v>
      </c>
      <c r="H19961" s="11" t="str">
        <f t="shared" si="1280"/>
        <v/>
      </c>
      <c r="I19961" s="11">
        <f t="shared" si="1283"/>
        <v>0</v>
      </c>
    </row>
    <row r="19962" spans="6:9">
      <c r="F19962" t="str">
        <f t="shared" si="1281"/>
        <v/>
      </c>
      <c r="G19962">
        <f t="shared" si="1282"/>
        <v>0</v>
      </c>
      <c r="H19962" s="11" t="str">
        <f t="shared" si="1280"/>
        <v/>
      </c>
      <c r="I19962" s="11">
        <f t="shared" si="1283"/>
        <v>0</v>
      </c>
    </row>
    <row r="19963" spans="6:9">
      <c r="F19963" t="str">
        <f t="shared" si="1281"/>
        <v/>
      </c>
      <c r="G19963">
        <f t="shared" si="1282"/>
        <v>0</v>
      </c>
      <c r="H19963" s="11" t="str">
        <f t="shared" si="1280"/>
        <v/>
      </c>
      <c r="I19963" s="11">
        <f t="shared" si="1283"/>
        <v>0</v>
      </c>
    </row>
    <row r="19964" spans="6:9">
      <c r="F19964" t="str">
        <f t="shared" si="1281"/>
        <v/>
      </c>
      <c r="G19964">
        <f t="shared" si="1282"/>
        <v>0</v>
      </c>
      <c r="H19964" s="11" t="str">
        <f t="shared" si="1280"/>
        <v/>
      </c>
      <c r="I19964" s="11">
        <f t="shared" si="1283"/>
        <v>0</v>
      </c>
    </row>
    <row r="19965" spans="6:9">
      <c r="F19965" t="str">
        <f t="shared" si="1281"/>
        <v/>
      </c>
      <c r="G19965">
        <f t="shared" si="1282"/>
        <v>0</v>
      </c>
      <c r="H19965" s="11" t="str">
        <f t="shared" si="1280"/>
        <v/>
      </c>
      <c r="I19965" s="11">
        <f t="shared" si="1283"/>
        <v>0</v>
      </c>
    </row>
    <row r="19966" spans="6:9">
      <c r="F19966" t="str">
        <f t="shared" si="1281"/>
        <v/>
      </c>
      <c r="G19966">
        <f t="shared" si="1282"/>
        <v>0</v>
      </c>
      <c r="H19966" s="11" t="str">
        <f t="shared" si="1280"/>
        <v/>
      </c>
      <c r="I19966" s="11">
        <f t="shared" si="1283"/>
        <v>0</v>
      </c>
    </row>
    <row r="19967" spans="6:9">
      <c r="F19967" t="str">
        <f t="shared" si="1281"/>
        <v/>
      </c>
      <c r="G19967">
        <f t="shared" si="1282"/>
        <v>0</v>
      </c>
      <c r="H19967" s="11" t="str">
        <f t="shared" si="1280"/>
        <v/>
      </c>
      <c r="I19967" s="11">
        <f t="shared" si="1283"/>
        <v>0</v>
      </c>
    </row>
    <row r="19968" spans="6:9">
      <c r="F19968" t="str">
        <f t="shared" si="1281"/>
        <v/>
      </c>
      <c r="G19968">
        <f t="shared" si="1282"/>
        <v>0</v>
      </c>
      <c r="H19968" s="11" t="str">
        <f t="shared" si="1280"/>
        <v/>
      </c>
      <c r="I19968" s="11">
        <f t="shared" si="1283"/>
        <v>0</v>
      </c>
    </row>
    <row r="19969" spans="6:9">
      <c r="F19969" t="str">
        <f t="shared" si="1281"/>
        <v/>
      </c>
      <c r="G19969">
        <f t="shared" si="1282"/>
        <v>0</v>
      </c>
      <c r="H19969" s="11" t="str">
        <f t="shared" si="1280"/>
        <v/>
      </c>
      <c r="I19969" s="11">
        <f t="shared" si="1283"/>
        <v>0</v>
      </c>
    </row>
    <row r="19970" spans="6:9">
      <c r="F19970" t="str">
        <f t="shared" si="1281"/>
        <v/>
      </c>
      <c r="G19970">
        <f t="shared" si="1282"/>
        <v>0</v>
      </c>
      <c r="H19970" s="11" t="str">
        <f t="shared" ref="H19970:H20033" si="1284">IFERROR(HLOOKUP($A19970,$N$85:$S$86,2,0),"")</f>
        <v/>
      </c>
      <c r="I19970" s="11">
        <f t="shared" si="1283"/>
        <v>0</v>
      </c>
    </row>
    <row r="19971" spans="6:9">
      <c r="F19971" t="str">
        <f t="shared" ref="F19971:F20034" si="1285">IFERROR(HLOOKUP($A19971,$N$40:$S$41,2,0),"")</f>
        <v/>
      </c>
      <c r="G19971">
        <f t="shared" ref="G19971:G20034" si="1286">IFERROR(IF(D19971&gt;F19971,(D19971-F19971)^2,0),0)</f>
        <v>0</v>
      </c>
      <c r="H19971" s="11" t="str">
        <f t="shared" si="1284"/>
        <v/>
      </c>
      <c r="I19971" s="11">
        <f t="shared" ref="I19971:I20034" si="1287">IFERROR(IF(D19971&gt;H19971,(D19971-H19971)^2,0),0)</f>
        <v>0</v>
      </c>
    </row>
    <row r="19972" spans="6:9">
      <c r="F19972" t="str">
        <f t="shared" si="1285"/>
        <v/>
      </c>
      <c r="G19972">
        <f t="shared" si="1286"/>
        <v>0</v>
      </c>
      <c r="H19972" s="11" t="str">
        <f t="shared" si="1284"/>
        <v/>
      </c>
      <c r="I19972" s="11">
        <f t="shared" si="1287"/>
        <v>0</v>
      </c>
    </row>
    <row r="19973" spans="6:9">
      <c r="F19973" t="str">
        <f t="shared" si="1285"/>
        <v/>
      </c>
      <c r="G19973">
        <f t="shared" si="1286"/>
        <v>0</v>
      </c>
      <c r="H19973" s="11" t="str">
        <f t="shared" si="1284"/>
        <v/>
      </c>
      <c r="I19973" s="11">
        <f t="shared" si="1287"/>
        <v>0</v>
      </c>
    </row>
    <row r="19974" spans="6:9">
      <c r="F19974" t="str">
        <f t="shared" si="1285"/>
        <v/>
      </c>
      <c r="G19974">
        <f t="shared" si="1286"/>
        <v>0</v>
      </c>
      <c r="H19974" s="11" t="str">
        <f t="shared" si="1284"/>
        <v/>
      </c>
      <c r="I19974" s="11">
        <f t="shared" si="1287"/>
        <v>0</v>
      </c>
    </row>
    <row r="19975" spans="6:9">
      <c r="F19975" t="str">
        <f t="shared" si="1285"/>
        <v/>
      </c>
      <c r="G19975">
        <f t="shared" si="1286"/>
        <v>0</v>
      </c>
      <c r="H19975" s="11" t="str">
        <f t="shared" si="1284"/>
        <v/>
      </c>
      <c r="I19975" s="11">
        <f t="shared" si="1287"/>
        <v>0</v>
      </c>
    </row>
    <row r="19976" spans="6:9">
      <c r="F19976" t="str">
        <f t="shared" si="1285"/>
        <v/>
      </c>
      <c r="G19976">
        <f t="shared" si="1286"/>
        <v>0</v>
      </c>
      <c r="H19976" s="11" t="str">
        <f t="shared" si="1284"/>
        <v/>
      </c>
      <c r="I19976" s="11">
        <f t="shared" si="1287"/>
        <v>0</v>
      </c>
    </row>
    <row r="19977" spans="6:9">
      <c r="F19977" t="str">
        <f t="shared" si="1285"/>
        <v/>
      </c>
      <c r="G19977">
        <f t="shared" si="1286"/>
        <v>0</v>
      </c>
      <c r="H19977" s="11" t="str">
        <f t="shared" si="1284"/>
        <v/>
      </c>
      <c r="I19977" s="11">
        <f t="shared" si="1287"/>
        <v>0</v>
      </c>
    </row>
    <row r="19978" spans="6:9">
      <c r="F19978" t="str">
        <f t="shared" si="1285"/>
        <v/>
      </c>
      <c r="G19978">
        <f t="shared" si="1286"/>
        <v>0</v>
      </c>
      <c r="H19978" s="11" t="str">
        <f t="shared" si="1284"/>
        <v/>
      </c>
      <c r="I19978" s="11">
        <f t="shared" si="1287"/>
        <v>0</v>
      </c>
    </row>
    <row r="19979" spans="6:9">
      <c r="F19979" t="str">
        <f t="shared" si="1285"/>
        <v/>
      </c>
      <c r="G19979">
        <f t="shared" si="1286"/>
        <v>0</v>
      </c>
      <c r="H19979" s="11" t="str">
        <f t="shared" si="1284"/>
        <v/>
      </c>
      <c r="I19979" s="11">
        <f t="shared" si="1287"/>
        <v>0</v>
      </c>
    </row>
    <row r="19980" spans="6:9">
      <c r="F19980" t="str">
        <f t="shared" si="1285"/>
        <v/>
      </c>
      <c r="G19980">
        <f t="shared" si="1286"/>
        <v>0</v>
      </c>
      <c r="H19980" s="11" t="str">
        <f t="shared" si="1284"/>
        <v/>
      </c>
      <c r="I19980" s="11">
        <f t="shared" si="1287"/>
        <v>0</v>
      </c>
    </row>
    <row r="19981" spans="6:9">
      <c r="F19981" t="str">
        <f t="shared" si="1285"/>
        <v/>
      </c>
      <c r="G19981">
        <f t="shared" si="1286"/>
        <v>0</v>
      </c>
      <c r="H19981" s="11" t="str">
        <f t="shared" si="1284"/>
        <v/>
      </c>
      <c r="I19981" s="11">
        <f t="shared" si="1287"/>
        <v>0</v>
      </c>
    </row>
    <row r="19982" spans="6:9">
      <c r="F19982" t="str">
        <f t="shared" si="1285"/>
        <v/>
      </c>
      <c r="G19982">
        <f t="shared" si="1286"/>
        <v>0</v>
      </c>
      <c r="H19982" s="11" t="str">
        <f t="shared" si="1284"/>
        <v/>
      </c>
      <c r="I19982" s="11">
        <f t="shared" si="1287"/>
        <v>0</v>
      </c>
    </row>
    <row r="19983" spans="6:9">
      <c r="F19983" t="str">
        <f t="shared" si="1285"/>
        <v/>
      </c>
      <c r="G19983">
        <f t="shared" si="1286"/>
        <v>0</v>
      </c>
      <c r="H19983" s="11" t="str">
        <f t="shared" si="1284"/>
        <v/>
      </c>
      <c r="I19983" s="11">
        <f t="shared" si="1287"/>
        <v>0</v>
      </c>
    </row>
    <row r="19984" spans="6:9">
      <c r="F19984" t="str">
        <f t="shared" si="1285"/>
        <v/>
      </c>
      <c r="G19984">
        <f t="shared" si="1286"/>
        <v>0</v>
      </c>
      <c r="H19984" s="11" t="str">
        <f t="shared" si="1284"/>
        <v/>
      </c>
      <c r="I19984" s="11">
        <f t="shared" si="1287"/>
        <v>0</v>
      </c>
    </row>
    <row r="19985" spans="6:9">
      <c r="F19985" t="str">
        <f t="shared" si="1285"/>
        <v/>
      </c>
      <c r="G19985">
        <f t="shared" si="1286"/>
        <v>0</v>
      </c>
      <c r="H19985" s="11" t="str">
        <f t="shared" si="1284"/>
        <v/>
      </c>
      <c r="I19985" s="11">
        <f t="shared" si="1287"/>
        <v>0</v>
      </c>
    </row>
    <row r="19986" spans="6:9">
      <c r="F19986" t="str">
        <f t="shared" si="1285"/>
        <v/>
      </c>
      <c r="G19986">
        <f t="shared" si="1286"/>
        <v>0</v>
      </c>
      <c r="H19986" s="11" t="str">
        <f t="shared" si="1284"/>
        <v/>
      </c>
      <c r="I19986" s="11">
        <f t="shared" si="1287"/>
        <v>0</v>
      </c>
    </row>
    <row r="19987" spans="6:9">
      <c r="F19987" t="str">
        <f t="shared" si="1285"/>
        <v/>
      </c>
      <c r="G19987">
        <f t="shared" si="1286"/>
        <v>0</v>
      </c>
      <c r="H19987" s="11" t="str">
        <f t="shared" si="1284"/>
        <v/>
      </c>
      <c r="I19987" s="11">
        <f t="shared" si="1287"/>
        <v>0</v>
      </c>
    </row>
    <row r="19988" spans="6:9">
      <c r="F19988" t="str">
        <f t="shared" si="1285"/>
        <v/>
      </c>
      <c r="G19988">
        <f t="shared" si="1286"/>
        <v>0</v>
      </c>
      <c r="H19988" s="11" t="str">
        <f t="shared" si="1284"/>
        <v/>
      </c>
      <c r="I19988" s="11">
        <f t="shared" si="1287"/>
        <v>0</v>
      </c>
    </row>
    <row r="19989" spans="6:9">
      <c r="F19989" t="str">
        <f t="shared" si="1285"/>
        <v/>
      </c>
      <c r="G19989">
        <f t="shared" si="1286"/>
        <v>0</v>
      </c>
      <c r="H19989" s="11" t="str">
        <f t="shared" si="1284"/>
        <v/>
      </c>
      <c r="I19989" s="11">
        <f t="shared" si="1287"/>
        <v>0</v>
      </c>
    </row>
    <row r="19990" spans="6:9">
      <c r="F19990" t="str">
        <f t="shared" si="1285"/>
        <v/>
      </c>
      <c r="G19990">
        <f t="shared" si="1286"/>
        <v>0</v>
      </c>
      <c r="H19990" s="11" t="str">
        <f t="shared" si="1284"/>
        <v/>
      </c>
      <c r="I19990" s="11">
        <f t="shared" si="1287"/>
        <v>0</v>
      </c>
    </row>
    <row r="19991" spans="6:9">
      <c r="F19991" t="str">
        <f t="shared" si="1285"/>
        <v/>
      </c>
      <c r="G19991">
        <f t="shared" si="1286"/>
        <v>0</v>
      </c>
      <c r="H19991" s="11" t="str">
        <f t="shared" si="1284"/>
        <v/>
      </c>
      <c r="I19991" s="11">
        <f t="shared" si="1287"/>
        <v>0</v>
      </c>
    </row>
    <row r="19992" spans="6:9">
      <c r="F19992" t="str">
        <f t="shared" si="1285"/>
        <v/>
      </c>
      <c r="G19992">
        <f t="shared" si="1286"/>
        <v>0</v>
      </c>
      <c r="H19992" s="11" t="str">
        <f t="shared" si="1284"/>
        <v/>
      </c>
      <c r="I19992" s="11">
        <f t="shared" si="1287"/>
        <v>0</v>
      </c>
    </row>
    <row r="19993" spans="6:9">
      <c r="F19993" t="str">
        <f t="shared" si="1285"/>
        <v/>
      </c>
      <c r="G19993">
        <f t="shared" si="1286"/>
        <v>0</v>
      </c>
      <c r="H19993" s="11" t="str">
        <f t="shared" si="1284"/>
        <v/>
      </c>
      <c r="I19993" s="11">
        <f t="shared" si="1287"/>
        <v>0</v>
      </c>
    </row>
    <row r="19994" spans="6:9">
      <c r="F19994" t="str">
        <f t="shared" si="1285"/>
        <v/>
      </c>
      <c r="G19994">
        <f t="shared" si="1286"/>
        <v>0</v>
      </c>
      <c r="H19994" s="11" t="str">
        <f t="shared" si="1284"/>
        <v/>
      </c>
      <c r="I19994" s="11">
        <f t="shared" si="1287"/>
        <v>0</v>
      </c>
    </row>
    <row r="19995" spans="6:9">
      <c r="F19995" t="str">
        <f t="shared" si="1285"/>
        <v/>
      </c>
      <c r="G19995">
        <f t="shared" si="1286"/>
        <v>0</v>
      </c>
      <c r="H19995" s="11" t="str">
        <f t="shared" si="1284"/>
        <v/>
      </c>
      <c r="I19995" s="11">
        <f t="shared" si="1287"/>
        <v>0</v>
      </c>
    </row>
    <row r="19996" spans="6:9">
      <c r="F19996" t="str">
        <f t="shared" si="1285"/>
        <v/>
      </c>
      <c r="G19996">
        <f t="shared" si="1286"/>
        <v>0</v>
      </c>
      <c r="H19996" s="11" t="str">
        <f t="shared" si="1284"/>
        <v/>
      </c>
      <c r="I19996" s="11">
        <f t="shared" si="1287"/>
        <v>0</v>
      </c>
    </row>
    <row r="19997" spans="6:9">
      <c r="F19997" t="str">
        <f t="shared" si="1285"/>
        <v/>
      </c>
      <c r="G19997">
        <f t="shared" si="1286"/>
        <v>0</v>
      </c>
      <c r="H19997" s="11" t="str">
        <f t="shared" si="1284"/>
        <v/>
      </c>
      <c r="I19997" s="11">
        <f t="shared" si="1287"/>
        <v>0</v>
      </c>
    </row>
    <row r="19998" spans="6:9">
      <c r="F19998" t="str">
        <f t="shared" si="1285"/>
        <v/>
      </c>
      <c r="G19998">
        <f t="shared" si="1286"/>
        <v>0</v>
      </c>
      <c r="H19998" s="11" t="str">
        <f t="shared" si="1284"/>
        <v/>
      </c>
      <c r="I19998" s="11">
        <f t="shared" si="1287"/>
        <v>0</v>
      </c>
    </row>
    <row r="19999" spans="6:9">
      <c r="F19999" t="str">
        <f t="shared" si="1285"/>
        <v/>
      </c>
      <c r="G19999">
        <f t="shared" si="1286"/>
        <v>0</v>
      </c>
      <c r="H19999" s="11" t="str">
        <f t="shared" si="1284"/>
        <v/>
      </c>
      <c r="I19999" s="11">
        <f t="shared" si="1287"/>
        <v>0</v>
      </c>
    </row>
    <row r="20000" spans="6:9">
      <c r="F20000" t="str">
        <f t="shared" si="1285"/>
        <v/>
      </c>
      <c r="G20000">
        <f t="shared" si="1286"/>
        <v>0</v>
      </c>
      <c r="H20000" s="11" t="str">
        <f t="shared" si="1284"/>
        <v/>
      </c>
      <c r="I20000" s="11">
        <f t="shared" si="1287"/>
        <v>0</v>
      </c>
    </row>
    <row r="20001" spans="6:9">
      <c r="F20001" t="str">
        <f t="shared" si="1285"/>
        <v/>
      </c>
      <c r="G20001">
        <f t="shared" si="1286"/>
        <v>0</v>
      </c>
      <c r="H20001" s="11" t="str">
        <f t="shared" si="1284"/>
        <v/>
      </c>
      <c r="I20001" s="11">
        <f t="shared" si="1287"/>
        <v>0</v>
      </c>
    </row>
    <row r="20002" spans="6:9">
      <c r="F20002" t="str">
        <f t="shared" si="1285"/>
        <v/>
      </c>
      <c r="G20002">
        <f t="shared" si="1286"/>
        <v>0</v>
      </c>
      <c r="H20002" s="11" t="str">
        <f t="shared" si="1284"/>
        <v/>
      </c>
      <c r="I20002" s="11">
        <f t="shared" si="1287"/>
        <v>0</v>
      </c>
    </row>
    <row r="20003" spans="6:9">
      <c r="F20003" t="str">
        <f t="shared" si="1285"/>
        <v/>
      </c>
      <c r="G20003">
        <f t="shared" si="1286"/>
        <v>0</v>
      </c>
      <c r="H20003" s="11" t="str">
        <f t="shared" si="1284"/>
        <v/>
      </c>
      <c r="I20003" s="11">
        <f t="shared" si="1287"/>
        <v>0</v>
      </c>
    </row>
    <row r="20004" spans="6:9">
      <c r="F20004" t="str">
        <f t="shared" si="1285"/>
        <v/>
      </c>
      <c r="G20004">
        <f t="shared" si="1286"/>
        <v>0</v>
      </c>
      <c r="H20004" s="11" t="str">
        <f t="shared" si="1284"/>
        <v/>
      </c>
      <c r="I20004" s="11">
        <f t="shared" si="1287"/>
        <v>0</v>
      </c>
    </row>
    <row r="20005" spans="6:9">
      <c r="F20005" t="str">
        <f t="shared" si="1285"/>
        <v/>
      </c>
      <c r="G20005">
        <f t="shared" si="1286"/>
        <v>0</v>
      </c>
      <c r="H20005" s="11" t="str">
        <f t="shared" si="1284"/>
        <v/>
      </c>
      <c r="I20005" s="11">
        <f t="shared" si="1287"/>
        <v>0</v>
      </c>
    </row>
    <row r="20006" spans="6:9">
      <c r="F20006" t="str">
        <f t="shared" si="1285"/>
        <v/>
      </c>
      <c r="G20006">
        <f t="shared" si="1286"/>
        <v>0</v>
      </c>
      <c r="H20006" s="11" t="str">
        <f t="shared" si="1284"/>
        <v/>
      </c>
      <c r="I20006" s="11">
        <f t="shared" si="1287"/>
        <v>0</v>
      </c>
    </row>
    <row r="20007" spans="6:9">
      <c r="F20007" t="str">
        <f t="shared" si="1285"/>
        <v/>
      </c>
      <c r="G20007">
        <f t="shared" si="1286"/>
        <v>0</v>
      </c>
      <c r="H20007" s="11" t="str">
        <f t="shared" si="1284"/>
        <v/>
      </c>
      <c r="I20007" s="11">
        <f t="shared" si="1287"/>
        <v>0</v>
      </c>
    </row>
    <row r="20008" spans="6:9">
      <c r="F20008" t="str">
        <f t="shared" si="1285"/>
        <v/>
      </c>
      <c r="G20008">
        <f t="shared" si="1286"/>
        <v>0</v>
      </c>
      <c r="H20008" s="11" t="str">
        <f t="shared" si="1284"/>
        <v/>
      </c>
      <c r="I20008" s="11">
        <f t="shared" si="1287"/>
        <v>0</v>
      </c>
    </row>
    <row r="20009" spans="6:9">
      <c r="F20009" t="str">
        <f t="shared" si="1285"/>
        <v/>
      </c>
      <c r="G20009">
        <f t="shared" si="1286"/>
        <v>0</v>
      </c>
      <c r="H20009" s="11" t="str">
        <f t="shared" si="1284"/>
        <v/>
      </c>
      <c r="I20009" s="11">
        <f t="shared" si="1287"/>
        <v>0</v>
      </c>
    </row>
    <row r="20010" spans="6:9">
      <c r="F20010" t="str">
        <f t="shared" si="1285"/>
        <v/>
      </c>
      <c r="G20010">
        <f t="shared" si="1286"/>
        <v>0</v>
      </c>
      <c r="H20010" s="11" t="str">
        <f t="shared" si="1284"/>
        <v/>
      </c>
      <c r="I20010" s="11">
        <f t="shared" si="1287"/>
        <v>0</v>
      </c>
    </row>
    <row r="20011" spans="6:9">
      <c r="F20011" t="str">
        <f t="shared" si="1285"/>
        <v/>
      </c>
      <c r="G20011">
        <f t="shared" si="1286"/>
        <v>0</v>
      </c>
      <c r="H20011" s="11" t="str">
        <f t="shared" si="1284"/>
        <v/>
      </c>
      <c r="I20011" s="11">
        <f t="shared" si="1287"/>
        <v>0</v>
      </c>
    </row>
    <row r="20012" spans="6:9">
      <c r="F20012" t="str">
        <f t="shared" si="1285"/>
        <v/>
      </c>
      <c r="G20012">
        <f t="shared" si="1286"/>
        <v>0</v>
      </c>
      <c r="H20012" s="11" t="str">
        <f t="shared" si="1284"/>
        <v/>
      </c>
      <c r="I20012" s="11">
        <f t="shared" si="1287"/>
        <v>0</v>
      </c>
    </row>
    <row r="20013" spans="6:9">
      <c r="F20013" t="str">
        <f t="shared" si="1285"/>
        <v/>
      </c>
      <c r="G20013">
        <f t="shared" si="1286"/>
        <v>0</v>
      </c>
      <c r="H20013" s="11" t="str">
        <f t="shared" si="1284"/>
        <v/>
      </c>
      <c r="I20013" s="11">
        <f t="shared" si="1287"/>
        <v>0</v>
      </c>
    </row>
    <row r="20014" spans="6:9">
      <c r="F20014" t="str">
        <f t="shared" si="1285"/>
        <v/>
      </c>
      <c r="G20014">
        <f t="shared" si="1286"/>
        <v>0</v>
      </c>
      <c r="H20014" s="11" t="str">
        <f t="shared" si="1284"/>
        <v/>
      </c>
      <c r="I20014" s="11">
        <f t="shared" si="1287"/>
        <v>0</v>
      </c>
    </row>
    <row r="20015" spans="6:9">
      <c r="F20015" t="str">
        <f t="shared" si="1285"/>
        <v/>
      </c>
      <c r="G20015">
        <f t="shared" si="1286"/>
        <v>0</v>
      </c>
      <c r="H20015" s="11" t="str">
        <f t="shared" si="1284"/>
        <v/>
      </c>
      <c r="I20015" s="11">
        <f t="shared" si="1287"/>
        <v>0</v>
      </c>
    </row>
    <row r="20016" spans="6:9">
      <c r="F20016" t="str">
        <f t="shared" si="1285"/>
        <v/>
      </c>
      <c r="G20016">
        <f t="shared" si="1286"/>
        <v>0</v>
      </c>
      <c r="H20016" s="11" t="str">
        <f t="shared" si="1284"/>
        <v/>
      </c>
      <c r="I20016" s="11">
        <f t="shared" si="1287"/>
        <v>0</v>
      </c>
    </row>
    <row r="20017" spans="6:9">
      <c r="F20017" t="str">
        <f t="shared" si="1285"/>
        <v/>
      </c>
      <c r="G20017">
        <f t="shared" si="1286"/>
        <v>0</v>
      </c>
      <c r="H20017" s="11" t="str">
        <f t="shared" si="1284"/>
        <v/>
      </c>
      <c r="I20017" s="11">
        <f t="shared" si="1287"/>
        <v>0</v>
      </c>
    </row>
    <row r="20018" spans="6:9">
      <c r="F20018" t="str">
        <f t="shared" si="1285"/>
        <v/>
      </c>
      <c r="G20018">
        <f t="shared" si="1286"/>
        <v>0</v>
      </c>
      <c r="H20018" s="11" t="str">
        <f t="shared" si="1284"/>
        <v/>
      </c>
      <c r="I20018" s="11">
        <f t="shared" si="1287"/>
        <v>0</v>
      </c>
    </row>
    <row r="20019" spans="6:9">
      <c r="F20019" t="str">
        <f t="shared" si="1285"/>
        <v/>
      </c>
      <c r="G20019">
        <f t="shared" si="1286"/>
        <v>0</v>
      </c>
      <c r="H20019" s="11" t="str">
        <f t="shared" si="1284"/>
        <v/>
      </c>
      <c r="I20019" s="11">
        <f t="shared" si="1287"/>
        <v>0</v>
      </c>
    </row>
    <row r="20020" spans="6:9">
      <c r="F20020" t="str">
        <f t="shared" si="1285"/>
        <v/>
      </c>
      <c r="G20020">
        <f t="shared" si="1286"/>
        <v>0</v>
      </c>
      <c r="H20020" s="11" t="str">
        <f t="shared" si="1284"/>
        <v/>
      </c>
      <c r="I20020" s="11">
        <f t="shared" si="1287"/>
        <v>0</v>
      </c>
    </row>
    <row r="20021" spans="6:9">
      <c r="F20021" t="str">
        <f t="shared" si="1285"/>
        <v/>
      </c>
      <c r="G20021">
        <f t="shared" si="1286"/>
        <v>0</v>
      </c>
      <c r="H20021" s="11" t="str">
        <f t="shared" si="1284"/>
        <v/>
      </c>
      <c r="I20021" s="11">
        <f t="shared" si="1287"/>
        <v>0</v>
      </c>
    </row>
    <row r="20022" spans="6:9">
      <c r="F20022" t="str">
        <f t="shared" si="1285"/>
        <v/>
      </c>
      <c r="G20022">
        <f t="shared" si="1286"/>
        <v>0</v>
      </c>
      <c r="H20022" s="11" t="str">
        <f t="shared" si="1284"/>
        <v/>
      </c>
      <c r="I20022" s="11">
        <f t="shared" si="1287"/>
        <v>0</v>
      </c>
    </row>
    <row r="20023" spans="6:9">
      <c r="F20023" t="str">
        <f t="shared" si="1285"/>
        <v/>
      </c>
      <c r="G20023">
        <f t="shared" si="1286"/>
        <v>0</v>
      </c>
      <c r="H20023" s="11" t="str">
        <f t="shared" si="1284"/>
        <v/>
      </c>
      <c r="I20023" s="11">
        <f t="shared" si="1287"/>
        <v>0</v>
      </c>
    </row>
    <row r="20024" spans="6:9">
      <c r="F20024" t="str">
        <f t="shared" si="1285"/>
        <v/>
      </c>
      <c r="G20024">
        <f t="shared" si="1286"/>
        <v>0</v>
      </c>
      <c r="H20024" s="11" t="str">
        <f t="shared" si="1284"/>
        <v/>
      </c>
      <c r="I20024" s="11">
        <f t="shared" si="1287"/>
        <v>0</v>
      </c>
    </row>
    <row r="20025" spans="6:9">
      <c r="F20025" t="str">
        <f t="shared" si="1285"/>
        <v/>
      </c>
      <c r="G20025">
        <f t="shared" si="1286"/>
        <v>0</v>
      </c>
      <c r="H20025" s="11" t="str">
        <f t="shared" si="1284"/>
        <v/>
      </c>
      <c r="I20025" s="11">
        <f t="shared" si="1287"/>
        <v>0</v>
      </c>
    </row>
    <row r="20026" spans="6:9">
      <c r="F20026" t="str">
        <f t="shared" si="1285"/>
        <v/>
      </c>
      <c r="G20026">
        <f t="shared" si="1286"/>
        <v>0</v>
      </c>
      <c r="H20026" s="11" t="str">
        <f t="shared" si="1284"/>
        <v/>
      </c>
      <c r="I20026" s="11">
        <f t="shared" si="1287"/>
        <v>0</v>
      </c>
    </row>
    <row r="20027" spans="6:9">
      <c r="F20027" t="str">
        <f t="shared" si="1285"/>
        <v/>
      </c>
      <c r="G20027">
        <f t="shared" si="1286"/>
        <v>0</v>
      </c>
      <c r="H20027" s="11" t="str">
        <f t="shared" si="1284"/>
        <v/>
      </c>
      <c r="I20027" s="11">
        <f t="shared" si="1287"/>
        <v>0</v>
      </c>
    </row>
    <row r="20028" spans="6:9">
      <c r="F20028" t="str">
        <f t="shared" si="1285"/>
        <v/>
      </c>
      <c r="G20028">
        <f t="shared" si="1286"/>
        <v>0</v>
      </c>
      <c r="H20028" s="11" t="str">
        <f t="shared" si="1284"/>
        <v/>
      </c>
      <c r="I20028" s="11">
        <f t="shared" si="1287"/>
        <v>0</v>
      </c>
    </row>
    <row r="20029" spans="6:9">
      <c r="F20029" t="str">
        <f t="shared" si="1285"/>
        <v/>
      </c>
      <c r="G20029">
        <f t="shared" si="1286"/>
        <v>0</v>
      </c>
      <c r="H20029" s="11" t="str">
        <f t="shared" si="1284"/>
        <v/>
      </c>
      <c r="I20029" s="11">
        <f t="shared" si="1287"/>
        <v>0</v>
      </c>
    </row>
    <row r="20030" spans="6:9">
      <c r="F20030" t="str">
        <f t="shared" si="1285"/>
        <v/>
      </c>
      <c r="G20030">
        <f t="shared" si="1286"/>
        <v>0</v>
      </c>
      <c r="H20030" s="11" t="str">
        <f t="shared" si="1284"/>
        <v/>
      </c>
      <c r="I20030" s="11">
        <f t="shared" si="1287"/>
        <v>0</v>
      </c>
    </row>
    <row r="20031" spans="6:9">
      <c r="F20031" t="str">
        <f t="shared" si="1285"/>
        <v/>
      </c>
      <c r="G20031">
        <f t="shared" si="1286"/>
        <v>0</v>
      </c>
      <c r="H20031" s="11" t="str">
        <f t="shared" si="1284"/>
        <v/>
      </c>
      <c r="I20031" s="11">
        <f t="shared" si="1287"/>
        <v>0</v>
      </c>
    </row>
    <row r="20032" spans="6:9">
      <c r="F20032" t="str">
        <f t="shared" si="1285"/>
        <v/>
      </c>
      <c r="G20032">
        <f t="shared" si="1286"/>
        <v>0</v>
      </c>
      <c r="H20032" s="11" t="str">
        <f t="shared" si="1284"/>
        <v/>
      </c>
      <c r="I20032" s="11">
        <f t="shared" si="1287"/>
        <v>0</v>
      </c>
    </row>
    <row r="20033" spans="6:9">
      <c r="F20033" t="str">
        <f t="shared" si="1285"/>
        <v/>
      </c>
      <c r="G20033">
        <f t="shared" si="1286"/>
        <v>0</v>
      </c>
      <c r="H20033" s="11" t="str">
        <f t="shared" si="1284"/>
        <v/>
      </c>
      <c r="I20033" s="11">
        <f t="shared" si="1287"/>
        <v>0</v>
      </c>
    </row>
    <row r="20034" spans="6:9">
      <c r="F20034" t="str">
        <f t="shared" si="1285"/>
        <v/>
      </c>
      <c r="G20034">
        <f t="shared" si="1286"/>
        <v>0</v>
      </c>
      <c r="H20034" s="11" t="str">
        <f t="shared" ref="H20034:H20097" si="1288">IFERROR(HLOOKUP($A20034,$N$85:$S$86,2,0),"")</f>
        <v/>
      </c>
      <c r="I20034" s="11">
        <f t="shared" si="1287"/>
        <v>0</v>
      </c>
    </row>
    <row r="20035" spans="6:9">
      <c r="F20035" t="str">
        <f t="shared" ref="F20035:F20098" si="1289">IFERROR(HLOOKUP($A20035,$N$40:$S$41,2,0),"")</f>
        <v/>
      </c>
      <c r="G20035">
        <f t="shared" ref="G20035:G20098" si="1290">IFERROR(IF(D20035&gt;F20035,(D20035-F20035)^2,0),0)</f>
        <v>0</v>
      </c>
      <c r="H20035" s="11" t="str">
        <f t="shared" si="1288"/>
        <v/>
      </c>
      <c r="I20035" s="11">
        <f t="shared" ref="I20035:I20098" si="1291">IFERROR(IF(D20035&gt;H20035,(D20035-H20035)^2,0),0)</f>
        <v>0</v>
      </c>
    </row>
    <row r="20036" spans="6:9">
      <c r="F20036" t="str">
        <f t="shared" si="1289"/>
        <v/>
      </c>
      <c r="G20036">
        <f t="shared" si="1290"/>
        <v>0</v>
      </c>
      <c r="H20036" s="11" t="str">
        <f t="shared" si="1288"/>
        <v/>
      </c>
      <c r="I20036" s="11">
        <f t="shared" si="1291"/>
        <v>0</v>
      </c>
    </row>
    <row r="20037" spans="6:9">
      <c r="F20037" t="str">
        <f t="shared" si="1289"/>
        <v/>
      </c>
      <c r="G20037">
        <f t="shared" si="1290"/>
        <v>0</v>
      </c>
      <c r="H20037" s="11" t="str">
        <f t="shared" si="1288"/>
        <v/>
      </c>
      <c r="I20037" s="11">
        <f t="shared" si="1291"/>
        <v>0</v>
      </c>
    </row>
    <row r="20038" spans="6:9">
      <c r="F20038" t="str">
        <f t="shared" si="1289"/>
        <v/>
      </c>
      <c r="G20038">
        <f t="shared" si="1290"/>
        <v>0</v>
      </c>
      <c r="H20038" s="11" t="str">
        <f t="shared" si="1288"/>
        <v/>
      </c>
      <c r="I20038" s="11">
        <f t="shared" si="1291"/>
        <v>0</v>
      </c>
    </row>
    <row r="20039" spans="6:9">
      <c r="F20039" t="str">
        <f t="shared" si="1289"/>
        <v/>
      </c>
      <c r="G20039">
        <f t="shared" si="1290"/>
        <v>0</v>
      </c>
      <c r="H20039" s="11" t="str">
        <f t="shared" si="1288"/>
        <v/>
      </c>
      <c r="I20039" s="11">
        <f t="shared" si="1291"/>
        <v>0</v>
      </c>
    </row>
    <row r="20040" spans="6:9">
      <c r="F20040" t="str">
        <f t="shared" si="1289"/>
        <v/>
      </c>
      <c r="G20040">
        <f t="shared" si="1290"/>
        <v>0</v>
      </c>
      <c r="H20040" s="11" t="str">
        <f t="shared" si="1288"/>
        <v/>
      </c>
      <c r="I20040" s="11">
        <f t="shared" si="1291"/>
        <v>0</v>
      </c>
    </row>
    <row r="20041" spans="6:9">
      <c r="F20041" t="str">
        <f t="shared" si="1289"/>
        <v/>
      </c>
      <c r="G20041">
        <f t="shared" si="1290"/>
        <v>0</v>
      </c>
      <c r="H20041" s="11" t="str">
        <f t="shared" si="1288"/>
        <v/>
      </c>
      <c r="I20041" s="11">
        <f t="shared" si="1291"/>
        <v>0</v>
      </c>
    </row>
    <row r="20042" spans="6:9">
      <c r="F20042" t="str">
        <f t="shared" si="1289"/>
        <v/>
      </c>
      <c r="G20042">
        <f t="shared" si="1290"/>
        <v>0</v>
      </c>
      <c r="H20042" s="11" t="str">
        <f t="shared" si="1288"/>
        <v/>
      </c>
      <c r="I20042" s="11">
        <f t="shared" si="1291"/>
        <v>0</v>
      </c>
    </row>
    <row r="20043" spans="6:9">
      <c r="F20043" t="str">
        <f t="shared" si="1289"/>
        <v/>
      </c>
      <c r="G20043">
        <f t="shared" si="1290"/>
        <v>0</v>
      </c>
      <c r="H20043" s="11" t="str">
        <f t="shared" si="1288"/>
        <v/>
      </c>
      <c r="I20043" s="11">
        <f t="shared" si="1291"/>
        <v>0</v>
      </c>
    </row>
    <row r="20044" spans="6:9">
      <c r="F20044" t="str">
        <f t="shared" si="1289"/>
        <v/>
      </c>
      <c r="G20044">
        <f t="shared" si="1290"/>
        <v>0</v>
      </c>
      <c r="H20044" s="11" t="str">
        <f t="shared" si="1288"/>
        <v/>
      </c>
      <c r="I20044" s="11">
        <f t="shared" si="1291"/>
        <v>0</v>
      </c>
    </row>
    <row r="20045" spans="6:9">
      <c r="F20045" t="str">
        <f t="shared" si="1289"/>
        <v/>
      </c>
      <c r="G20045">
        <f t="shared" si="1290"/>
        <v>0</v>
      </c>
      <c r="H20045" s="11" t="str">
        <f t="shared" si="1288"/>
        <v/>
      </c>
      <c r="I20045" s="11">
        <f t="shared" si="1291"/>
        <v>0</v>
      </c>
    </row>
    <row r="20046" spans="6:9">
      <c r="F20046" t="str">
        <f t="shared" si="1289"/>
        <v/>
      </c>
      <c r="G20046">
        <f t="shared" si="1290"/>
        <v>0</v>
      </c>
      <c r="H20046" s="11" t="str">
        <f t="shared" si="1288"/>
        <v/>
      </c>
      <c r="I20046" s="11">
        <f t="shared" si="1291"/>
        <v>0</v>
      </c>
    </row>
    <row r="20047" spans="6:9">
      <c r="F20047" t="str">
        <f t="shared" si="1289"/>
        <v/>
      </c>
      <c r="G20047">
        <f t="shared" si="1290"/>
        <v>0</v>
      </c>
      <c r="H20047" s="11" t="str">
        <f t="shared" si="1288"/>
        <v/>
      </c>
      <c r="I20047" s="11">
        <f t="shared" si="1291"/>
        <v>0</v>
      </c>
    </row>
    <row r="20048" spans="6:9">
      <c r="F20048" t="str">
        <f t="shared" si="1289"/>
        <v/>
      </c>
      <c r="G20048">
        <f t="shared" si="1290"/>
        <v>0</v>
      </c>
      <c r="H20048" s="11" t="str">
        <f t="shared" si="1288"/>
        <v/>
      </c>
      <c r="I20048" s="11">
        <f t="shared" si="1291"/>
        <v>0</v>
      </c>
    </row>
    <row r="20049" spans="6:9">
      <c r="F20049" t="str">
        <f t="shared" si="1289"/>
        <v/>
      </c>
      <c r="G20049">
        <f t="shared" si="1290"/>
        <v>0</v>
      </c>
      <c r="H20049" s="11" t="str">
        <f t="shared" si="1288"/>
        <v/>
      </c>
      <c r="I20049" s="11">
        <f t="shared" si="1291"/>
        <v>0</v>
      </c>
    </row>
    <row r="20050" spans="6:9">
      <c r="F20050" t="str">
        <f t="shared" si="1289"/>
        <v/>
      </c>
      <c r="G20050">
        <f t="shared" si="1290"/>
        <v>0</v>
      </c>
      <c r="H20050" s="11" t="str">
        <f t="shared" si="1288"/>
        <v/>
      </c>
      <c r="I20050" s="11">
        <f t="shared" si="1291"/>
        <v>0</v>
      </c>
    </row>
    <row r="20051" spans="6:9">
      <c r="F20051" t="str">
        <f t="shared" si="1289"/>
        <v/>
      </c>
      <c r="G20051">
        <f t="shared" si="1290"/>
        <v>0</v>
      </c>
      <c r="H20051" s="11" t="str">
        <f t="shared" si="1288"/>
        <v/>
      </c>
      <c r="I20051" s="11">
        <f t="shared" si="1291"/>
        <v>0</v>
      </c>
    </row>
    <row r="20052" spans="6:9">
      <c r="F20052" t="str">
        <f t="shared" si="1289"/>
        <v/>
      </c>
      <c r="G20052">
        <f t="shared" si="1290"/>
        <v>0</v>
      </c>
      <c r="H20052" s="11" t="str">
        <f t="shared" si="1288"/>
        <v/>
      </c>
      <c r="I20052" s="11">
        <f t="shared" si="1291"/>
        <v>0</v>
      </c>
    </row>
    <row r="20053" spans="6:9">
      <c r="F20053" t="str">
        <f t="shared" si="1289"/>
        <v/>
      </c>
      <c r="G20053">
        <f t="shared" si="1290"/>
        <v>0</v>
      </c>
      <c r="H20053" s="11" t="str">
        <f t="shared" si="1288"/>
        <v/>
      </c>
      <c r="I20053" s="11">
        <f t="shared" si="1291"/>
        <v>0</v>
      </c>
    </row>
    <row r="20054" spans="6:9">
      <c r="F20054" t="str">
        <f t="shared" si="1289"/>
        <v/>
      </c>
      <c r="G20054">
        <f t="shared" si="1290"/>
        <v>0</v>
      </c>
      <c r="H20054" s="11" t="str">
        <f t="shared" si="1288"/>
        <v/>
      </c>
      <c r="I20054" s="11">
        <f t="shared" si="1291"/>
        <v>0</v>
      </c>
    </row>
    <row r="20055" spans="6:9">
      <c r="F20055" t="str">
        <f t="shared" si="1289"/>
        <v/>
      </c>
      <c r="G20055">
        <f t="shared" si="1290"/>
        <v>0</v>
      </c>
      <c r="H20055" s="11" t="str">
        <f t="shared" si="1288"/>
        <v/>
      </c>
      <c r="I20055" s="11">
        <f t="shared" si="1291"/>
        <v>0</v>
      </c>
    </row>
    <row r="20056" spans="6:9">
      <c r="F20056" t="str">
        <f t="shared" si="1289"/>
        <v/>
      </c>
      <c r="G20056">
        <f t="shared" si="1290"/>
        <v>0</v>
      </c>
      <c r="H20056" s="11" t="str">
        <f t="shared" si="1288"/>
        <v/>
      </c>
      <c r="I20056" s="11">
        <f t="shared" si="1291"/>
        <v>0</v>
      </c>
    </row>
    <row r="20057" spans="6:9">
      <c r="F20057" t="str">
        <f t="shared" si="1289"/>
        <v/>
      </c>
      <c r="G20057">
        <f t="shared" si="1290"/>
        <v>0</v>
      </c>
      <c r="H20057" s="11" t="str">
        <f t="shared" si="1288"/>
        <v/>
      </c>
      <c r="I20057" s="11">
        <f t="shared" si="1291"/>
        <v>0</v>
      </c>
    </row>
    <row r="20058" spans="6:9">
      <c r="F20058" t="str">
        <f t="shared" si="1289"/>
        <v/>
      </c>
      <c r="G20058">
        <f t="shared" si="1290"/>
        <v>0</v>
      </c>
      <c r="H20058" s="11" t="str">
        <f t="shared" si="1288"/>
        <v/>
      </c>
      <c r="I20058" s="11">
        <f t="shared" si="1291"/>
        <v>0</v>
      </c>
    </row>
    <row r="20059" spans="6:9">
      <c r="F20059" t="str">
        <f t="shared" si="1289"/>
        <v/>
      </c>
      <c r="G20059">
        <f t="shared" si="1290"/>
        <v>0</v>
      </c>
      <c r="H20059" s="11" t="str">
        <f t="shared" si="1288"/>
        <v/>
      </c>
      <c r="I20059" s="11">
        <f t="shared" si="1291"/>
        <v>0</v>
      </c>
    </row>
    <row r="20060" spans="6:9">
      <c r="F20060" t="str">
        <f t="shared" si="1289"/>
        <v/>
      </c>
      <c r="G20060">
        <f t="shared" si="1290"/>
        <v>0</v>
      </c>
      <c r="H20060" s="11" t="str">
        <f t="shared" si="1288"/>
        <v/>
      </c>
      <c r="I20060" s="11">
        <f t="shared" si="1291"/>
        <v>0</v>
      </c>
    </row>
    <row r="20061" spans="6:9">
      <c r="F20061" t="str">
        <f t="shared" si="1289"/>
        <v/>
      </c>
      <c r="G20061">
        <f t="shared" si="1290"/>
        <v>0</v>
      </c>
      <c r="H20061" s="11" t="str">
        <f t="shared" si="1288"/>
        <v/>
      </c>
      <c r="I20061" s="11">
        <f t="shared" si="1291"/>
        <v>0</v>
      </c>
    </row>
    <row r="20062" spans="6:9">
      <c r="F20062" t="str">
        <f t="shared" si="1289"/>
        <v/>
      </c>
      <c r="G20062">
        <f t="shared" si="1290"/>
        <v>0</v>
      </c>
      <c r="H20062" s="11" t="str">
        <f t="shared" si="1288"/>
        <v/>
      </c>
      <c r="I20062" s="11">
        <f t="shared" si="1291"/>
        <v>0</v>
      </c>
    </row>
    <row r="20063" spans="6:9">
      <c r="F20063" t="str">
        <f t="shared" si="1289"/>
        <v/>
      </c>
      <c r="G20063">
        <f t="shared" si="1290"/>
        <v>0</v>
      </c>
      <c r="H20063" s="11" t="str">
        <f t="shared" si="1288"/>
        <v/>
      </c>
      <c r="I20063" s="11">
        <f t="shared" si="1291"/>
        <v>0</v>
      </c>
    </row>
    <row r="20064" spans="6:9">
      <c r="F20064" t="str">
        <f t="shared" si="1289"/>
        <v/>
      </c>
      <c r="G20064">
        <f t="shared" si="1290"/>
        <v>0</v>
      </c>
      <c r="H20064" s="11" t="str">
        <f t="shared" si="1288"/>
        <v/>
      </c>
      <c r="I20064" s="11">
        <f t="shared" si="1291"/>
        <v>0</v>
      </c>
    </row>
    <row r="20065" spans="6:9">
      <c r="F20065" t="str">
        <f t="shared" si="1289"/>
        <v/>
      </c>
      <c r="G20065">
        <f t="shared" si="1290"/>
        <v>0</v>
      </c>
      <c r="H20065" s="11" t="str">
        <f t="shared" si="1288"/>
        <v/>
      </c>
      <c r="I20065" s="11">
        <f t="shared" si="1291"/>
        <v>0</v>
      </c>
    </row>
    <row r="20066" spans="6:9">
      <c r="F20066" t="str">
        <f t="shared" si="1289"/>
        <v/>
      </c>
      <c r="G20066">
        <f t="shared" si="1290"/>
        <v>0</v>
      </c>
      <c r="H20066" s="11" t="str">
        <f t="shared" si="1288"/>
        <v/>
      </c>
      <c r="I20066" s="11">
        <f t="shared" si="1291"/>
        <v>0</v>
      </c>
    </row>
    <row r="20067" spans="6:9">
      <c r="F20067" t="str">
        <f t="shared" si="1289"/>
        <v/>
      </c>
      <c r="G20067">
        <f t="shared" si="1290"/>
        <v>0</v>
      </c>
      <c r="H20067" s="11" t="str">
        <f t="shared" si="1288"/>
        <v/>
      </c>
      <c r="I20067" s="11">
        <f t="shared" si="1291"/>
        <v>0</v>
      </c>
    </row>
    <row r="20068" spans="6:9">
      <c r="F20068" t="str">
        <f t="shared" si="1289"/>
        <v/>
      </c>
      <c r="G20068">
        <f t="shared" si="1290"/>
        <v>0</v>
      </c>
      <c r="H20068" s="11" t="str">
        <f t="shared" si="1288"/>
        <v/>
      </c>
      <c r="I20068" s="11">
        <f t="shared" si="1291"/>
        <v>0</v>
      </c>
    </row>
    <row r="20069" spans="6:9">
      <c r="F20069" t="str">
        <f t="shared" si="1289"/>
        <v/>
      </c>
      <c r="G20069">
        <f t="shared" si="1290"/>
        <v>0</v>
      </c>
      <c r="H20069" s="11" t="str">
        <f t="shared" si="1288"/>
        <v/>
      </c>
      <c r="I20069" s="11">
        <f t="shared" si="1291"/>
        <v>0</v>
      </c>
    </row>
    <row r="20070" spans="6:9">
      <c r="F20070" t="str">
        <f t="shared" si="1289"/>
        <v/>
      </c>
      <c r="G20070">
        <f t="shared" si="1290"/>
        <v>0</v>
      </c>
      <c r="H20070" s="11" t="str">
        <f t="shared" si="1288"/>
        <v/>
      </c>
      <c r="I20070" s="11">
        <f t="shared" si="1291"/>
        <v>0</v>
      </c>
    </row>
    <row r="20071" spans="6:9">
      <c r="F20071" t="str">
        <f t="shared" si="1289"/>
        <v/>
      </c>
      <c r="G20071">
        <f t="shared" si="1290"/>
        <v>0</v>
      </c>
      <c r="H20071" s="11" t="str">
        <f t="shared" si="1288"/>
        <v/>
      </c>
      <c r="I20071" s="11">
        <f t="shared" si="1291"/>
        <v>0</v>
      </c>
    </row>
    <row r="20072" spans="6:9">
      <c r="F20072" t="str">
        <f t="shared" si="1289"/>
        <v/>
      </c>
      <c r="G20072">
        <f t="shared" si="1290"/>
        <v>0</v>
      </c>
      <c r="H20072" s="11" t="str">
        <f t="shared" si="1288"/>
        <v/>
      </c>
      <c r="I20072" s="11">
        <f t="shared" si="1291"/>
        <v>0</v>
      </c>
    </row>
    <row r="20073" spans="6:9">
      <c r="F20073" t="str">
        <f t="shared" si="1289"/>
        <v/>
      </c>
      <c r="G20073">
        <f t="shared" si="1290"/>
        <v>0</v>
      </c>
      <c r="H20073" s="11" t="str">
        <f t="shared" si="1288"/>
        <v/>
      </c>
      <c r="I20073" s="11">
        <f t="shared" si="1291"/>
        <v>0</v>
      </c>
    </row>
    <row r="20074" spans="6:9">
      <c r="F20074" t="str">
        <f t="shared" si="1289"/>
        <v/>
      </c>
      <c r="G20074">
        <f t="shared" si="1290"/>
        <v>0</v>
      </c>
      <c r="H20074" s="11" t="str">
        <f t="shared" si="1288"/>
        <v/>
      </c>
      <c r="I20074" s="11">
        <f t="shared" si="1291"/>
        <v>0</v>
      </c>
    </row>
    <row r="20075" spans="6:9">
      <c r="F20075" t="str">
        <f t="shared" si="1289"/>
        <v/>
      </c>
      <c r="G20075">
        <f t="shared" si="1290"/>
        <v>0</v>
      </c>
      <c r="H20075" s="11" t="str">
        <f t="shared" si="1288"/>
        <v/>
      </c>
      <c r="I20075" s="11">
        <f t="shared" si="1291"/>
        <v>0</v>
      </c>
    </row>
    <row r="20076" spans="6:9">
      <c r="F20076" t="str">
        <f t="shared" si="1289"/>
        <v/>
      </c>
      <c r="G20076">
        <f t="shared" si="1290"/>
        <v>0</v>
      </c>
      <c r="H20076" s="11" t="str">
        <f t="shared" si="1288"/>
        <v/>
      </c>
      <c r="I20076" s="11">
        <f t="shared" si="1291"/>
        <v>0</v>
      </c>
    </row>
    <row r="20077" spans="6:9">
      <c r="F20077" t="str">
        <f t="shared" si="1289"/>
        <v/>
      </c>
      <c r="G20077">
        <f t="shared" si="1290"/>
        <v>0</v>
      </c>
      <c r="H20077" s="11" t="str">
        <f t="shared" si="1288"/>
        <v/>
      </c>
      <c r="I20077" s="11">
        <f t="shared" si="1291"/>
        <v>0</v>
      </c>
    </row>
    <row r="20078" spans="6:9">
      <c r="F20078" t="str">
        <f t="shared" si="1289"/>
        <v/>
      </c>
      <c r="G20078">
        <f t="shared" si="1290"/>
        <v>0</v>
      </c>
      <c r="H20078" s="11" t="str">
        <f t="shared" si="1288"/>
        <v/>
      </c>
      <c r="I20078" s="11">
        <f t="shared" si="1291"/>
        <v>0</v>
      </c>
    </row>
    <row r="20079" spans="6:9">
      <c r="F20079" t="str">
        <f t="shared" si="1289"/>
        <v/>
      </c>
      <c r="G20079">
        <f t="shared" si="1290"/>
        <v>0</v>
      </c>
      <c r="H20079" s="11" t="str">
        <f t="shared" si="1288"/>
        <v/>
      </c>
      <c r="I20079" s="11">
        <f t="shared" si="1291"/>
        <v>0</v>
      </c>
    </row>
    <row r="20080" spans="6:9">
      <c r="F20080" t="str">
        <f t="shared" si="1289"/>
        <v/>
      </c>
      <c r="G20080">
        <f t="shared" si="1290"/>
        <v>0</v>
      </c>
      <c r="H20080" s="11" t="str">
        <f t="shared" si="1288"/>
        <v/>
      </c>
      <c r="I20080" s="11">
        <f t="shared" si="1291"/>
        <v>0</v>
      </c>
    </row>
    <row r="20081" spans="6:9">
      <c r="F20081" t="str">
        <f t="shared" si="1289"/>
        <v/>
      </c>
      <c r="G20081">
        <f t="shared" si="1290"/>
        <v>0</v>
      </c>
      <c r="H20081" s="11" t="str">
        <f t="shared" si="1288"/>
        <v/>
      </c>
      <c r="I20081" s="11">
        <f t="shared" si="1291"/>
        <v>0</v>
      </c>
    </row>
    <row r="20082" spans="6:9">
      <c r="F20082" t="str">
        <f t="shared" si="1289"/>
        <v/>
      </c>
      <c r="G20082">
        <f t="shared" si="1290"/>
        <v>0</v>
      </c>
      <c r="H20082" s="11" t="str">
        <f t="shared" si="1288"/>
        <v/>
      </c>
      <c r="I20082" s="11">
        <f t="shared" si="1291"/>
        <v>0</v>
      </c>
    </row>
    <row r="20083" spans="6:9">
      <c r="F20083" t="str">
        <f t="shared" si="1289"/>
        <v/>
      </c>
      <c r="G20083">
        <f t="shared" si="1290"/>
        <v>0</v>
      </c>
      <c r="H20083" s="11" t="str">
        <f t="shared" si="1288"/>
        <v/>
      </c>
      <c r="I20083" s="11">
        <f t="shared" si="1291"/>
        <v>0</v>
      </c>
    </row>
    <row r="20084" spans="6:9">
      <c r="F20084" t="str">
        <f t="shared" si="1289"/>
        <v/>
      </c>
      <c r="G20084">
        <f t="shared" si="1290"/>
        <v>0</v>
      </c>
      <c r="H20084" s="11" t="str">
        <f t="shared" si="1288"/>
        <v/>
      </c>
      <c r="I20084" s="11">
        <f t="shared" si="1291"/>
        <v>0</v>
      </c>
    </row>
    <row r="20085" spans="6:9">
      <c r="F20085" t="str">
        <f t="shared" si="1289"/>
        <v/>
      </c>
      <c r="G20085">
        <f t="shared" si="1290"/>
        <v>0</v>
      </c>
      <c r="H20085" s="11" t="str">
        <f t="shared" si="1288"/>
        <v/>
      </c>
      <c r="I20085" s="11">
        <f t="shared" si="1291"/>
        <v>0</v>
      </c>
    </row>
    <row r="20086" spans="6:9">
      <c r="F20086" t="str">
        <f t="shared" si="1289"/>
        <v/>
      </c>
      <c r="G20086">
        <f t="shared" si="1290"/>
        <v>0</v>
      </c>
      <c r="H20086" s="11" t="str">
        <f t="shared" si="1288"/>
        <v/>
      </c>
      <c r="I20086" s="11">
        <f t="shared" si="1291"/>
        <v>0</v>
      </c>
    </row>
    <row r="20087" spans="6:9">
      <c r="F20087" t="str">
        <f t="shared" si="1289"/>
        <v/>
      </c>
      <c r="G20087">
        <f t="shared" si="1290"/>
        <v>0</v>
      </c>
      <c r="H20087" s="11" t="str">
        <f t="shared" si="1288"/>
        <v/>
      </c>
      <c r="I20087" s="11">
        <f t="shared" si="1291"/>
        <v>0</v>
      </c>
    </row>
    <row r="20088" spans="6:9">
      <c r="F20088" t="str">
        <f t="shared" si="1289"/>
        <v/>
      </c>
      <c r="G20088">
        <f t="shared" si="1290"/>
        <v>0</v>
      </c>
      <c r="H20088" s="11" t="str">
        <f t="shared" si="1288"/>
        <v/>
      </c>
      <c r="I20088" s="11">
        <f t="shared" si="1291"/>
        <v>0</v>
      </c>
    </row>
    <row r="20089" spans="6:9">
      <c r="F20089" t="str">
        <f t="shared" si="1289"/>
        <v/>
      </c>
      <c r="G20089">
        <f t="shared" si="1290"/>
        <v>0</v>
      </c>
      <c r="H20089" s="11" t="str">
        <f t="shared" si="1288"/>
        <v/>
      </c>
      <c r="I20089" s="11">
        <f t="shared" si="1291"/>
        <v>0</v>
      </c>
    </row>
    <row r="20090" spans="6:9">
      <c r="F20090" t="str">
        <f t="shared" si="1289"/>
        <v/>
      </c>
      <c r="G20090">
        <f t="shared" si="1290"/>
        <v>0</v>
      </c>
      <c r="H20090" s="11" t="str">
        <f t="shared" si="1288"/>
        <v/>
      </c>
      <c r="I20090" s="11">
        <f t="shared" si="1291"/>
        <v>0</v>
      </c>
    </row>
    <row r="20091" spans="6:9">
      <c r="F20091" t="str">
        <f t="shared" si="1289"/>
        <v/>
      </c>
      <c r="G20091">
        <f t="shared" si="1290"/>
        <v>0</v>
      </c>
      <c r="H20091" s="11" t="str">
        <f t="shared" si="1288"/>
        <v/>
      </c>
      <c r="I20091" s="11">
        <f t="shared" si="1291"/>
        <v>0</v>
      </c>
    </row>
    <row r="20092" spans="6:9">
      <c r="F20092" t="str">
        <f t="shared" si="1289"/>
        <v/>
      </c>
      <c r="G20092">
        <f t="shared" si="1290"/>
        <v>0</v>
      </c>
      <c r="H20092" s="11" t="str">
        <f t="shared" si="1288"/>
        <v/>
      </c>
      <c r="I20092" s="11">
        <f t="shared" si="1291"/>
        <v>0</v>
      </c>
    </row>
    <row r="20093" spans="6:9">
      <c r="F20093" t="str">
        <f t="shared" si="1289"/>
        <v/>
      </c>
      <c r="G20093">
        <f t="shared" si="1290"/>
        <v>0</v>
      </c>
      <c r="H20093" s="11" t="str">
        <f t="shared" si="1288"/>
        <v/>
      </c>
      <c r="I20093" s="11">
        <f t="shared" si="1291"/>
        <v>0</v>
      </c>
    </row>
    <row r="20094" spans="6:9">
      <c r="F20094" t="str">
        <f t="shared" si="1289"/>
        <v/>
      </c>
      <c r="G20094">
        <f t="shared" si="1290"/>
        <v>0</v>
      </c>
      <c r="H20094" s="11" t="str">
        <f t="shared" si="1288"/>
        <v/>
      </c>
      <c r="I20094" s="11">
        <f t="shared" si="1291"/>
        <v>0</v>
      </c>
    </row>
    <row r="20095" spans="6:9">
      <c r="F20095" t="str">
        <f t="shared" si="1289"/>
        <v/>
      </c>
      <c r="G20095">
        <f t="shared" si="1290"/>
        <v>0</v>
      </c>
      <c r="H20095" s="11" t="str">
        <f t="shared" si="1288"/>
        <v/>
      </c>
      <c r="I20095" s="11">
        <f t="shared" si="1291"/>
        <v>0</v>
      </c>
    </row>
    <row r="20096" spans="6:9">
      <c r="F20096" t="str">
        <f t="shared" si="1289"/>
        <v/>
      </c>
      <c r="G20096">
        <f t="shared" si="1290"/>
        <v>0</v>
      </c>
      <c r="H20096" s="11" t="str">
        <f t="shared" si="1288"/>
        <v/>
      </c>
      <c r="I20096" s="11">
        <f t="shared" si="1291"/>
        <v>0</v>
      </c>
    </row>
    <row r="20097" spans="6:9">
      <c r="F20097" t="str">
        <f t="shared" si="1289"/>
        <v/>
      </c>
      <c r="G20097">
        <f t="shared" si="1290"/>
        <v>0</v>
      </c>
      <c r="H20097" s="11" t="str">
        <f t="shared" si="1288"/>
        <v/>
      </c>
      <c r="I20097" s="11">
        <f t="shared" si="1291"/>
        <v>0</v>
      </c>
    </row>
    <row r="20098" spans="6:9">
      <c r="F20098" t="str">
        <f t="shared" si="1289"/>
        <v/>
      </c>
      <c r="G20098">
        <f t="shared" si="1290"/>
        <v>0</v>
      </c>
      <c r="H20098" s="11" t="str">
        <f t="shared" ref="H20098:H20161" si="1292">IFERROR(HLOOKUP($A20098,$N$85:$S$86,2,0),"")</f>
        <v/>
      </c>
      <c r="I20098" s="11">
        <f t="shared" si="1291"/>
        <v>0</v>
      </c>
    </row>
    <row r="20099" spans="6:9">
      <c r="F20099" t="str">
        <f t="shared" ref="F20099:F20162" si="1293">IFERROR(HLOOKUP($A20099,$N$40:$S$41,2,0),"")</f>
        <v/>
      </c>
      <c r="G20099">
        <f t="shared" ref="G20099:G20162" si="1294">IFERROR(IF(D20099&gt;F20099,(D20099-F20099)^2,0),0)</f>
        <v>0</v>
      </c>
      <c r="H20099" s="11" t="str">
        <f t="shared" si="1292"/>
        <v/>
      </c>
      <c r="I20099" s="11">
        <f t="shared" ref="I20099:I20162" si="1295">IFERROR(IF(D20099&gt;H20099,(D20099-H20099)^2,0),0)</f>
        <v>0</v>
      </c>
    </row>
    <row r="20100" spans="6:9">
      <c r="F20100" t="str">
        <f t="shared" si="1293"/>
        <v/>
      </c>
      <c r="G20100">
        <f t="shared" si="1294"/>
        <v>0</v>
      </c>
      <c r="H20100" s="11" t="str">
        <f t="shared" si="1292"/>
        <v/>
      </c>
      <c r="I20100" s="11">
        <f t="shared" si="1295"/>
        <v>0</v>
      </c>
    </row>
    <row r="20101" spans="6:9">
      <c r="F20101" t="str">
        <f t="shared" si="1293"/>
        <v/>
      </c>
      <c r="G20101">
        <f t="shared" si="1294"/>
        <v>0</v>
      </c>
      <c r="H20101" s="11" t="str">
        <f t="shared" si="1292"/>
        <v/>
      </c>
      <c r="I20101" s="11">
        <f t="shared" si="1295"/>
        <v>0</v>
      </c>
    </row>
    <row r="20102" spans="6:9">
      <c r="F20102" t="str">
        <f t="shared" si="1293"/>
        <v/>
      </c>
      <c r="G20102">
        <f t="shared" si="1294"/>
        <v>0</v>
      </c>
      <c r="H20102" s="11" t="str">
        <f t="shared" si="1292"/>
        <v/>
      </c>
      <c r="I20102" s="11">
        <f t="shared" si="1295"/>
        <v>0</v>
      </c>
    </row>
    <row r="20103" spans="6:9">
      <c r="F20103" t="str">
        <f t="shared" si="1293"/>
        <v/>
      </c>
      <c r="G20103">
        <f t="shared" si="1294"/>
        <v>0</v>
      </c>
      <c r="H20103" s="11" t="str">
        <f t="shared" si="1292"/>
        <v/>
      </c>
      <c r="I20103" s="11">
        <f t="shared" si="1295"/>
        <v>0</v>
      </c>
    </row>
    <row r="20104" spans="6:9">
      <c r="F20104" t="str">
        <f t="shared" si="1293"/>
        <v/>
      </c>
      <c r="G20104">
        <f t="shared" si="1294"/>
        <v>0</v>
      </c>
      <c r="H20104" s="11" t="str">
        <f t="shared" si="1292"/>
        <v/>
      </c>
      <c r="I20104" s="11">
        <f t="shared" si="1295"/>
        <v>0</v>
      </c>
    </row>
    <row r="20105" spans="6:9">
      <c r="F20105" t="str">
        <f t="shared" si="1293"/>
        <v/>
      </c>
      <c r="G20105">
        <f t="shared" si="1294"/>
        <v>0</v>
      </c>
      <c r="H20105" s="11" t="str">
        <f t="shared" si="1292"/>
        <v/>
      </c>
      <c r="I20105" s="11">
        <f t="shared" si="1295"/>
        <v>0</v>
      </c>
    </row>
    <row r="20106" spans="6:9">
      <c r="F20106" t="str">
        <f t="shared" si="1293"/>
        <v/>
      </c>
      <c r="G20106">
        <f t="shared" si="1294"/>
        <v>0</v>
      </c>
      <c r="H20106" s="11" t="str">
        <f t="shared" si="1292"/>
        <v/>
      </c>
      <c r="I20106" s="11">
        <f t="shared" si="1295"/>
        <v>0</v>
      </c>
    </row>
    <row r="20107" spans="6:9">
      <c r="F20107" t="str">
        <f t="shared" si="1293"/>
        <v/>
      </c>
      <c r="G20107">
        <f t="shared" si="1294"/>
        <v>0</v>
      </c>
      <c r="H20107" s="11" t="str">
        <f t="shared" si="1292"/>
        <v/>
      </c>
      <c r="I20107" s="11">
        <f t="shared" si="1295"/>
        <v>0</v>
      </c>
    </row>
    <row r="20108" spans="6:9">
      <c r="F20108" t="str">
        <f t="shared" si="1293"/>
        <v/>
      </c>
      <c r="G20108">
        <f t="shared" si="1294"/>
        <v>0</v>
      </c>
      <c r="H20108" s="11" t="str">
        <f t="shared" si="1292"/>
        <v/>
      </c>
      <c r="I20108" s="11">
        <f t="shared" si="1295"/>
        <v>0</v>
      </c>
    </row>
    <row r="20109" spans="6:9">
      <c r="F20109" t="str">
        <f t="shared" si="1293"/>
        <v/>
      </c>
      <c r="G20109">
        <f t="shared" si="1294"/>
        <v>0</v>
      </c>
      <c r="H20109" s="11" t="str">
        <f t="shared" si="1292"/>
        <v/>
      </c>
      <c r="I20109" s="11">
        <f t="shared" si="1295"/>
        <v>0</v>
      </c>
    </row>
    <row r="20110" spans="6:9">
      <c r="F20110" t="str">
        <f t="shared" si="1293"/>
        <v/>
      </c>
      <c r="G20110">
        <f t="shared" si="1294"/>
        <v>0</v>
      </c>
      <c r="H20110" s="11" t="str">
        <f t="shared" si="1292"/>
        <v/>
      </c>
      <c r="I20110" s="11">
        <f t="shared" si="1295"/>
        <v>0</v>
      </c>
    </row>
    <row r="20111" spans="6:9">
      <c r="F20111" t="str">
        <f t="shared" si="1293"/>
        <v/>
      </c>
      <c r="G20111">
        <f t="shared" si="1294"/>
        <v>0</v>
      </c>
      <c r="H20111" s="11" t="str">
        <f t="shared" si="1292"/>
        <v/>
      </c>
      <c r="I20111" s="11">
        <f t="shared" si="1295"/>
        <v>0</v>
      </c>
    </row>
    <row r="20112" spans="6:9">
      <c r="F20112" t="str">
        <f t="shared" si="1293"/>
        <v/>
      </c>
      <c r="G20112">
        <f t="shared" si="1294"/>
        <v>0</v>
      </c>
      <c r="H20112" s="11" t="str">
        <f t="shared" si="1292"/>
        <v/>
      </c>
      <c r="I20112" s="11">
        <f t="shared" si="1295"/>
        <v>0</v>
      </c>
    </row>
    <row r="20113" spans="6:9">
      <c r="F20113" t="str">
        <f t="shared" si="1293"/>
        <v/>
      </c>
      <c r="G20113">
        <f t="shared" si="1294"/>
        <v>0</v>
      </c>
      <c r="H20113" s="11" t="str">
        <f t="shared" si="1292"/>
        <v/>
      </c>
      <c r="I20113" s="11">
        <f t="shared" si="1295"/>
        <v>0</v>
      </c>
    </row>
    <row r="20114" spans="6:9">
      <c r="F20114" t="str">
        <f t="shared" si="1293"/>
        <v/>
      </c>
      <c r="G20114">
        <f t="shared" si="1294"/>
        <v>0</v>
      </c>
      <c r="H20114" s="11" t="str">
        <f t="shared" si="1292"/>
        <v/>
      </c>
      <c r="I20114" s="11">
        <f t="shared" si="1295"/>
        <v>0</v>
      </c>
    </row>
    <row r="20115" spans="6:9">
      <c r="F20115" t="str">
        <f t="shared" si="1293"/>
        <v/>
      </c>
      <c r="G20115">
        <f t="shared" si="1294"/>
        <v>0</v>
      </c>
      <c r="H20115" s="11" t="str">
        <f t="shared" si="1292"/>
        <v/>
      </c>
      <c r="I20115" s="11">
        <f t="shared" si="1295"/>
        <v>0</v>
      </c>
    </row>
    <row r="20116" spans="6:9">
      <c r="F20116" t="str">
        <f t="shared" si="1293"/>
        <v/>
      </c>
      <c r="G20116">
        <f t="shared" si="1294"/>
        <v>0</v>
      </c>
      <c r="H20116" s="11" t="str">
        <f t="shared" si="1292"/>
        <v/>
      </c>
      <c r="I20116" s="11">
        <f t="shared" si="1295"/>
        <v>0</v>
      </c>
    </row>
    <row r="20117" spans="6:9">
      <c r="F20117" t="str">
        <f t="shared" si="1293"/>
        <v/>
      </c>
      <c r="G20117">
        <f t="shared" si="1294"/>
        <v>0</v>
      </c>
      <c r="H20117" s="11" t="str">
        <f t="shared" si="1292"/>
        <v/>
      </c>
      <c r="I20117" s="11">
        <f t="shared" si="1295"/>
        <v>0</v>
      </c>
    </row>
    <row r="20118" spans="6:9">
      <c r="F20118" t="str">
        <f t="shared" si="1293"/>
        <v/>
      </c>
      <c r="G20118">
        <f t="shared" si="1294"/>
        <v>0</v>
      </c>
      <c r="H20118" s="11" t="str">
        <f t="shared" si="1292"/>
        <v/>
      </c>
      <c r="I20118" s="11">
        <f t="shared" si="1295"/>
        <v>0</v>
      </c>
    </row>
    <row r="20119" spans="6:9">
      <c r="F20119" t="str">
        <f t="shared" si="1293"/>
        <v/>
      </c>
      <c r="G20119">
        <f t="shared" si="1294"/>
        <v>0</v>
      </c>
      <c r="H20119" s="11" t="str">
        <f t="shared" si="1292"/>
        <v/>
      </c>
      <c r="I20119" s="11">
        <f t="shared" si="1295"/>
        <v>0</v>
      </c>
    </row>
    <row r="20120" spans="6:9">
      <c r="F20120" t="str">
        <f t="shared" si="1293"/>
        <v/>
      </c>
      <c r="G20120">
        <f t="shared" si="1294"/>
        <v>0</v>
      </c>
      <c r="H20120" s="11" t="str">
        <f t="shared" si="1292"/>
        <v/>
      </c>
      <c r="I20120" s="11">
        <f t="shared" si="1295"/>
        <v>0</v>
      </c>
    </row>
    <row r="20121" spans="6:9">
      <c r="F20121" t="str">
        <f t="shared" si="1293"/>
        <v/>
      </c>
      <c r="G20121">
        <f t="shared" si="1294"/>
        <v>0</v>
      </c>
      <c r="H20121" s="11" t="str">
        <f t="shared" si="1292"/>
        <v/>
      </c>
      <c r="I20121" s="11">
        <f t="shared" si="1295"/>
        <v>0</v>
      </c>
    </row>
    <row r="20122" spans="6:9">
      <c r="F20122" t="str">
        <f t="shared" si="1293"/>
        <v/>
      </c>
      <c r="G20122">
        <f t="shared" si="1294"/>
        <v>0</v>
      </c>
      <c r="H20122" s="11" t="str">
        <f t="shared" si="1292"/>
        <v/>
      </c>
      <c r="I20122" s="11">
        <f t="shared" si="1295"/>
        <v>0</v>
      </c>
    </row>
    <row r="20123" spans="6:9">
      <c r="F20123" t="str">
        <f t="shared" si="1293"/>
        <v/>
      </c>
      <c r="G20123">
        <f t="shared" si="1294"/>
        <v>0</v>
      </c>
      <c r="H20123" s="11" t="str">
        <f t="shared" si="1292"/>
        <v/>
      </c>
      <c r="I20123" s="11">
        <f t="shared" si="1295"/>
        <v>0</v>
      </c>
    </row>
    <row r="20124" spans="6:9">
      <c r="F20124" t="str">
        <f t="shared" si="1293"/>
        <v/>
      </c>
      <c r="G20124">
        <f t="shared" si="1294"/>
        <v>0</v>
      </c>
      <c r="H20124" s="11" t="str">
        <f t="shared" si="1292"/>
        <v/>
      </c>
      <c r="I20124" s="11">
        <f t="shared" si="1295"/>
        <v>0</v>
      </c>
    </row>
    <row r="20125" spans="6:9">
      <c r="F20125" t="str">
        <f t="shared" si="1293"/>
        <v/>
      </c>
      <c r="G20125">
        <f t="shared" si="1294"/>
        <v>0</v>
      </c>
      <c r="H20125" s="11" t="str">
        <f t="shared" si="1292"/>
        <v/>
      </c>
      <c r="I20125" s="11">
        <f t="shared" si="1295"/>
        <v>0</v>
      </c>
    </row>
    <row r="20126" spans="6:9">
      <c r="F20126" t="str">
        <f t="shared" si="1293"/>
        <v/>
      </c>
      <c r="G20126">
        <f t="shared" si="1294"/>
        <v>0</v>
      </c>
      <c r="H20126" s="11" t="str">
        <f t="shared" si="1292"/>
        <v/>
      </c>
      <c r="I20126" s="11">
        <f t="shared" si="1295"/>
        <v>0</v>
      </c>
    </row>
    <row r="20127" spans="6:9">
      <c r="F20127" t="str">
        <f t="shared" si="1293"/>
        <v/>
      </c>
      <c r="G20127">
        <f t="shared" si="1294"/>
        <v>0</v>
      </c>
      <c r="H20127" s="11" t="str">
        <f t="shared" si="1292"/>
        <v/>
      </c>
      <c r="I20127" s="11">
        <f t="shared" si="1295"/>
        <v>0</v>
      </c>
    </row>
    <row r="20128" spans="6:9">
      <c r="F20128" t="str">
        <f t="shared" si="1293"/>
        <v/>
      </c>
      <c r="G20128">
        <f t="shared" si="1294"/>
        <v>0</v>
      </c>
      <c r="H20128" s="11" t="str">
        <f t="shared" si="1292"/>
        <v/>
      </c>
      <c r="I20128" s="11">
        <f t="shared" si="1295"/>
        <v>0</v>
      </c>
    </row>
    <row r="20129" spans="6:9">
      <c r="F20129" t="str">
        <f t="shared" si="1293"/>
        <v/>
      </c>
      <c r="G20129">
        <f t="shared" si="1294"/>
        <v>0</v>
      </c>
      <c r="H20129" s="11" t="str">
        <f t="shared" si="1292"/>
        <v/>
      </c>
      <c r="I20129" s="11">
        <f t="shared" si="1295"/>
        <v>0</v>
      </c>
    </row>
    <row r="20130" spans="6:9">
      <c r="F20130" t="str">
        <f t="shared" si="1293"/>
        <v/>
      </c>
      <c r="G20130">
        <f t="shared" si="1294"/>
        <v>0</v>
      </c>
      <c r="H20130" s="11" t="str">
        <f t="shared" si="1292"/>
        <v/>
      </c>
      <c r="I20130" s="11">
        <f t="shared" si="1295"/>
        <v>0</v>
      </c>
    </row>
    <row r="20131" spans="6:9">
      <c r="F20131" t="str">
        <f t="shared" si="1293"/>
        <v/>
      </c>
      <c r="G20131">
        <f t="shared" si="1294"/>
        <v>0</v>
      </c>
      <c r="H20131" s="11" t="str">
        <f t="shared" si="1292"/>
        <v/>
      </c>
      <c r="I20131" s="11">
        <f t="shared" si="1295"/>
        <v>0</v>
      </c>
    </row>
    <row r="20132" spans="6:9">
      <c r="F20132" t="str">
        <f t="shared" si="1293"/>
        <v/>
      </c>
      <c r="G20132">
        <f t="shared" si="1294"/>
        <v>0</v>
      </c>
      <c r="H20132" s="11" t="str">
        <f t="shared" si="1292"/>
        <v/>
      </c>
      <c r="I20132" s="11">
        <f t="shared" si="1295"/>
        <v>0</v>
      </c>
    </row>
    <row r="20133" spans="6:9">
      <c r="F20133" t="str">
        <f t="shared" si="1293"/>
        <v/>
      </c>
      <c r="G20133">
        <f t="shared" si="1294"/>
        <v>0</v>
      </c>
      <c r="H20133" s="11" t="str">
        <f t="shared" si="1292"/>
        <v/>
      </c>
      <c r="I20133" s="11">
        <f t="shared" si="1295"/>
        <v>0</v>
      </c>
    </row>
    <row r="20134" spans="6:9">
      <c r="F20134" t="str">
        <f t="shared" si="1293"/>
        <v/>
      </c>
      <c r="G20134">
        <f t="shared" si="1294"/>
        <v>0</v>
      </c>
      <c r="H20134" s="11" t="str">
        <f t="shared" si="1292"/>
        <v/>
      </c>
      <c r="I20134" s="11">
        <f t="shared" si="1295"/>
        <v>0</v>
      </c>
    </row>
    <row r="20135" spans="6:9">
      <c r="F20135" t="str">
        <f t="shared" si="1293"/>
        <v/>
      </c>
      <c r="G20135">
        <f t="shared" si="1294"/>
        <v>0</v>
      </c>
      <c r="H20135" s="11" t="str">
        <f t="shared" si="1292"/>
        <v/>
      </c>
      <c r="I20135" s="11">
        <f t="shared" si="1295"/>
        <v>0</v>
      </c>
    </row>
    <row r="20136" spans="6:9">
      <c r="F20136" t="str">
        <f t="shared" si="1293"/>
        <v/>
      </c>
      <c r="G20136">
        <f t="shared" si="1294"/>
        <v>0</v>
      </c>
      <c r="H20136" s="11" t="str">
        <f t="shared" si="1292"/>
        <v/>
      </c>
      <c r="I20136" s="11">
        <f t="shared" si="1295"/>
        <v>0</v>
      </c>
    </row>
    <row r="20137" spans="6:9">
      <c r="F20137" t="str">
        <f t="shared" si="1293"/>
        <v/>
      </c>
      <c r="G20137">
        <f t="shared" si="1294"/>
        <v>0</v>
      </c>
      <c r="H20137" s="11" t="str">
        <f t="shared" si="1292"/>
        <v/>
      </c>
      <c r="I20137" s="11">
        <f t="shared" si="1295"/>
        <v>0</v>
      </c>
    </row>
    <row r="20138" spans="6:9">
      <c r="F20138" t="str">
        <f t="shared" si="1293"/>
        <v/>
      </c>
      <c r="G20138">
        <f t="shared" si="1294"/>
        <v>0</v>
      </c>
      <c r="H20138" s="11" t="str">
        <f t="shared" si="1292"/>
        <v/>
      </c>
      <c r="I20138" s="11">
        <f t="shared" si="1295"/>
        <v>0</v>
      </c>
    </row>
    <row r="20139" spans="6:9">
      <c r="F20139" t="str">
        <f t="shared" si="1293"/>
        <v/>
      </c>
      <c r="G20139">
        <f t="shared" si="1294"/>
        <v>0</v>
      </c>
      <c r="H20139" s="11" t="str">
        <f t="shared" si="1292"/>
        <v/>
      </c>
      <c r="I20139" s="11">
        <f t="shared" si="1295"/>
        <v>0</v>
      </c>
    </row>
    <row r="20140" spans="6:9">
      <c r="F20140" t="str">
        <f t="shared" si="1293"/>
        <v/>
      </c>
      <c r="G20140">
        <f t="shared" si="1294"/>
        <v>0</v>
      </c>
      <c r="H20140" s="11" t="str">
        <f t="shared" si="1292"/>
        <v/>
      </c>
      <c r="I20140" s="11">
        <f t="shared" si="1295"/>
        <v>0</v>
      </c>
    </row>
    <row r="20141" spans="6:9">
      <c r="F20141" t="str">
        <f t="shared" si="1293"/>
        <v/>
      </c>
      <c r="G20141">
        <f t="shared" si="1294"/>
        <v>0</v>
      </c>
      <c r="H20141" s="11" t="str">
        <f t="shared" si="1292"/>
        <v/>
      </c>
      <c r="I20141" s="11">
        <f t="shared" si="1295"/>
        <v>0</v>
      </c>
    </row>
    <row r="20142" spans="6:9">
      <c r="F20142" t="str">
        <f t="shared" si="1293"/>
        <v/>
      </c>
      <c r="G20142">
        <f t="shared" si="1294"/>
        <v>0</v>
      </c>
      <c r="H20142" s="11" t="str">
        <f t="shared" si="1292"/>
        <v/>
      </c>
      <c r="I20142" s="11">
        <f t="shared" si="1295"/>
        <v>0</v>
      </c>
    </row>
    <row r="20143" spans="6:9">
      <c r="F20143" t="str">
        <f t="shared" si="1293"/>
        <v/>
      </c>
      <c r="G20143">
        <f t="shared" si="1294"/>
        <v>0</v>
      </c>
      <c r="H20143" s="11" t="str">
        <f t="shared" si="1292"/>
        <v/>
      </c>
      <c r="I20143" s="11">
        <f t="shared" si="1295"/>
        <v>0</v>
      </c>
    </row>
    <row r="20144" spans="6:9">
      <c r="F20144" t="str">
        <f t="shared" si="1293"/>
        <v/>
      </c>
      <c r="G20144">
        <f t="shared" si="1294"/>
        <v>0</v>
      </c>
      <c r="H20144" s="11" t="str">
        <f t="shared" si="1292"/>
        <v/>
      </c>
      <c r="I20144" s="11">
        <f t="shared" si="1295"/>
        <v>0</v>
      </c>
    </row>
    <row r="20145" spans="6:9">
      <c r="F20145" t="str">
        <f t="shared" si="1293"/>
        <v/>
      </c>
      <c r="G20145">
        <f t="shared" si="1294"/>
        <v>0</v>
      </c>
      <c r="H20145" s="11" t="str">
        <f t="shared" si="1292"/>
        <v/>
      </c>
      <c r="I20145" s="11">
        <f t="shared" si="1295"/>
        <v>0</v>
      </c>
    </row>
    <row r="20146" spans="6:9">
      <c r="F20146" t="str">
        <f t="shared" si="1293"/>
        <v/>
      </c>
      <c r="G20146">
        <f t="shared" si="1294"/>
        <v>0</v>
      </c>
      <c r="H20146" s="11" t="str">
        <f t="shared" si="1292"/>
        <v/>
      </c>
      <c r="I20146" s="11">
        <f t="shared" si="1295"/>
        <v>0</v>
      </c>
    </row>
    <row r="20147" spans="6:9">
      <c r="F20147" t="str">
        <f t="shared" si="1293"/>
        <v/>
      </c>
      <c r="G20147">
        <f t="shared" si="1294"/>
        <v>0</v>
      </c>
      <c r="H20147" s="11" t="str">
        <f t="shared" si="1292"/>
        <v/>
      </c>
      <c r="I20147" s="11">
        <f t="shared" si="1295"/>
        <v>0</v>
      </c>
    </row>
    <row r="20148" spans="6:9">
      <c r="F20148" t="str">
        <f t="shared" si="1293"/>
        <v/>
      </c>
      <c r="G20148">
        <f t="shared" si="1294"/>
        <v>0</v>
      </c>
      <c r="H20148" s="11" t="str">
        <f t="shared" si="1292"/>
        <v/>
      </c>
      <c r="I20148" s="11">
        <f t="shared" si="1295"/>
        <v>0</v>
      </c>
    </row>
    <row r="20149" spans="6:9">
      <c r="F20149" t="str">
        <f t="shared" si="1293"/>
        <v/>
      </c>
      <c r="G20149">
        <f t="shared" si="1294"/>
        <v>0</v>
      </c>
      <c r="H20149" s="11" t="str">
        <f t="shared" si="1292"/>
        <v/>
      </c>
      <c r="I20149" s="11">
        <f t="shared" si="1295"/>
        <v>0</v>
      </c>
    </row>
    <row r="20150" spans="6:9">
      <c r="F20150" t="str">
        <f t="shared" si="1293"/>
        <v/>
      </c>
      <c r="G20150">
        <f t="shared" si="1294"/>
        <v>0</v>
      </c>
      <c r="H20150" s="11" t="str">
        <f t="shared" si="1292"/>
        <v/>
      </c>
      <c r="I20150" s="11">
        <f t="shared" si="1295"/>
        <v>0</v>
      </c>
    </row>
    <row r="20151" spans="6:9">
      <c r="F20151" t="str">
        <f t="shared" si="1293"/>
        <v/>
      </c>
      <c r="G20151">
        <f t="shared" si="1294"/>
        <v>0</v>
      </c>
      <c r="H20151" s="11" t="str">
        <f t="shared" si="1292"/>
        <v/>
      </c>
      <c r="I20151" s="11">
        <f t="shared" si="1295"/>
        <v>0</v>
      </c>
    </row>
    <row r="20152" spans="6:9">
      <c r="F20152" t="str">
        <f t="shared" si="1293"/>
        <v/>
      </c>
      <c r="G20152">
        <f t="shared" si="1294"/>
        <v>0</v>
      </c>
      <c r="H20152" s="11" t="str">
        <f t="shared" si="1292"/>
        <v/>
      </c>
      <c r="I20152" s="11">
        <f t="shared" si="1295"/>
        <v>0</v>
      </c>
    </row>
    <row r="20153" spans="6:9">
      <c r="F20153" t="str">
        <f t="shared" si="1293"/>
        <v/>
      </c>
      <c r="G20153">
        <f t="shared" si="1294"/>
        <v>0</v>
      </c>
      <c r="H20153" s="11" t="str">
        <f t="shared" si="1292"/>
        <v/>
      </c>
      <c r="I20153" s="11">
        <f t="shared" si="1295"/>
        <v>0</v>
      </c>
    </row>
    <row r="20154" spans="6:9">
      <c r="F20154" t="str">
        <f t="shared" si="1293"/>
        <v/>
      </c>
      <c r="G20154">
        <f t="shared" si="1294"/>
        <v>0</v>
      </c>
      <c r="H20154" s="11" t="str">
        <f t="shared" si="1292"/>
        <v/>
      </c>
      <c r="I20154" s="11">
        <f t="shared" si="1295"/>
        <v>0</v>
      </c>
    </row>
    <row r="20155" spans="6:9">
      <c r="F20155" t="str">
        <f t="shared" si="1293"/>
        <v/>
      </c>
      <c r="G20155">
        <f t="shared" si="1294"/>
        <v>0</v>
      </c>
      <c r="H20155" s="11" t="str">
        <f t="shared" si="1292"/>
        <v/>
      </c>
      <c r="I20155" s="11">
        <f t="shared" si="1295"/>
        <v>0</v>
      </c>
    </row>
    <row r="20156" spans="6:9">
      <c r="F20156" t="str">
        <f t="shared" si="1293"/>
        <v/>
      </c>
      <c r="G20156">
        <f t="shared" si="1294"/>
        <v>0</v>
      </c>
      <c r="H20156" s="11" t="str">
        <f t="shared" si="1292"/>
        <v/>
      </c>
      <c r="I20156" s="11">
        <f t="shared" si="1295"/>
        <v>0</v>
      </c>
    </row>
    <row r="20157" spans="6:9">
      <c r="F20157" t="str">
        <f t="shared" si="1293"/>
        <v/>
      </c>
      <c r="G20157">
        <f t="shared" si="1294"/>
        <v>0</v>
      </c>
      <c r="H20157" s="11" t="str">
        <f t="shared" si="1292"/>
        <v/>
      </c>
      <c r="I20157" s="11">
        <f t="shared" si="1295"/>
        <v>0</v>
      </c>
    </row>
    <row r="20158" spans="6:9">
      <c r="F20158" t="str">
        <f t="shared" si="1293"/>
        <v/>
      </c>
      <c r="G20158">
        <f t="shared" si="1294"/>
        <v>0</v>
      </c>
      <c r="H20158" s="11" t="str">
        <f t="shared" si="1292"/>
        <v/>
      </c>
      <c r="I20158" s="11">
        <f t="shared" si="1295"/>
        <v>0</v>
      </c>
    </row>
    <row r="20159" spans="6:9">
      <c r="F20159" t="str">
        <f t="shared" si="1293"/>
        <v/>
      </c>
      <c r="G20159">
        <f t="shared" si="1294"/>
        <v>0</v>
      </c>
      <c r="H20159" s="11" t="str">
        <f t="shared" si="1292"/>
        <v/>
      </c>
      <c r="I20159" s="11">
        <f t="shared" si="1295"/>
        <v>0</v>
      </c>
    </row>
    <row r="20160" spans="6:9">
      <c r="F20160" t="str">
        <f t="shared" si="1293"/>
        <v/>
      </c>
      <c r="G20160">
        <f t="shared" si="1294"/>
        <v>0</v>
      </c>
      <c r="H20160" s="11" t="str">
        <f t="shared" si="1292"/>
        <v/>
      </c>
      <c r="I20160" s="11">
        <f t="shared" si="1295"/>
        <v>0</v>
      </c>
    </row>
    <row r="20161" spans="6:9">
      <c r="F20161" t="str">
        <f t="shared" si="1293"/>
        <v/>
      </c>
      <c r="G20161">
        <f t="shared" si="1294"/>
        <v>0</v>
      </c>
      <c r="H20161" s="11" t="str">
        <f t="shared" si="1292"/>
        <v/>
      </c>
      <c r="I20161" s="11">
        <f t="shared" si="1295"/>
        <v>0</v>
      </c>
    </row>
    <row r="20162" spans="6:9">
      <c r="F20162" t="str">
        <f t="shared" si="1293"/>
        <v/>
      </c>
      <c r="G20162">
        <f t="shared" si="1294"/>
        <v>0</v>
      </c>
      <c r="H20162" s="11" t="str">
        <f t="shared" ref="H20162:H20225" si="1296">IFERROR(HLOOKUP($A20162,$N$85:$S$86,2,0),"")</f>
        <v/>
      </c>
      <c r="I20162" s="11">
        <f t="shared" si="1295"/>
        <v>0</v>
      </c>
    </row>
    <row r="20163" spans="6:9">
      <c r="F20163" t="str">
        <f t="shared" ref="F20163:F20226" si="1297">IFERROR(HLOOKUP($A20163,$N$40:$S$41,2,0),"")</f>
        <v/>
      </c>
      <c r="G20163">
        <f t="shared" ref="G20163:G20226" si="1298">IFERROR(IF(D20163&gt;F20163,(D20163-F20163)^2,0),0)</f>
        <v>0</v>
      </c>
      <c r="H20163" s="11" t="str">
        <f t="shared" si="1296"/>
        <v/>
      </c>
      <c r="I20163" s="11">
        <f t="shared" ref="I20163:I20226" si="1299">IFERROR(IF(D20163&gt;H20163,(D20163-H20163)^2,0),0)</f>
        <v>0</v>
      </c>
    </row>
    <row r="20164" spans="6:9">
      <c r="F20164" t="str">
        <f t="shared" si="1297"/>
        <v/>
      </c>
      <c r="G20164">
        <f t="shared" si="1298"/>
        <v>0</v>
      </c>
      <c r="H20164" s="11" t="str">
        <f t="shared" si="1296"/>
        <v/>
      </c>
      <c r="I20164" s="11">
        <f t="shared" si="1299"/>
        <v>0</v>
      </c>
    </row>
    <row r="20165" spans="6:9">
      <c r="F20165" t="str">
        <f t="shared" si="1297"/>
        <v/>
      </c>
      <c r="G20165">
        <f t="shared" si="1298"/>
        <v>0</v>
      </c>
      <c r="H20165" s="11" t="str">
        <f t="shared" si="1296"/>
        <v/>
      </c>
      <c r="I20165" s="11">
        <f t="shared" si="1299"/>
        <v>0</v>
      </c>
    </row>
    <row r="20166" spans="6:9">
      <c r="F20166" t="str">
        <f t="shared" si="1297"/>
        <v/>
      </c>
      <c r="G20166">
        <f t="shared" si="1298"/>
        <v>0</v>
      </c>
      <c r="H20166" s="11" t="str">
        <f t="shared" si="1296"/>
        <v/>
      </c>
      <c r="I20166" s="11">
        <f t="shared" si="1299"/>
        <v>0</v>
      </c>
    </row>
    <row r="20167" spans="6:9">
      <c r="F20167" t="str">
        <f t="shared" si="1297"/>
        <v/>
      </c>
      <c r="G20167">
        <f t="shared" si="1298"/>
        <v>0</v>
      </c>
      <c r="H20167" s="11" t="str">
        <f t="shared" si="1296"/>
        <v/>
      </c>
      <c r="I20167" s="11">
        <f t="shared" si="1299"/>
        <v>0</v>
      </c>
    </row>
    <row r="20168" spans="6:9">
      <c r="F20168" t="str">
        <f t="shared" si="1297"/>
        <v/>
      </c>
      <c r="G20168">
        <f t="shared" si="1298"/>
        <v>0</v>
      </c>
      <c r="H20168" s="11" t="str">
        <f t="shared" si="1296"/>
        <v/>
      </c>
      <c r="I20168" s="11">
        <f t="shared" si="1299"/>
        <v>0</v>
      </c>
    </row>
    <row r="20169" spans="6:9">
      <c r="F20169" t="str">
        <f t="shared" si="1297"/>
        <v/>
      </c>
      <c r="G20169">
        <f t="shared" si="1298"/>
        <v>0</v>
      </c>
      <c r="H20169" s="11" t="str">
        <f t="shared" si="1296"/>
        <v/>
      </c>
      <c r="I20169" s="11">
        <f t="shared" si="1299"/>
        <v>0</v>
      </c>
    </row>
    <row r="20170" spans="6:9">
      <c r="F20170" t="str">
        <f t="shared" si="1297"/>
        <v/>
      </c>
      <c r="G20170">
        <f t="shared" si="1298"/>
        <v>0</v>
      </c>
      <c r="H20170" s="11" t="str">
        <f t="shared" si="1296"/>
        <v/>
      </c>
      <c r="I20170" s="11">
        <f t="shared" si="1299"/>
        <v>0</v>
      </c>
    </row>
    <row r="20171" spans="6:9">
      <c r="F20171" t="str">
        <f t="shared" si="1297"/>
        <v/>
      </c>
      <c r="G20171">
        <f t="shared" si="1298"/>
        <v>0</v>
      </c>
      <c r="H20171" s="11" t="str">
        <f t="shared" si="1296"/>
        <v/>
      </c>
      <c r="I20171" s="11">
        <f t="shared" si="1299"/>
        <v>0</v>
      </c>
    </row>
    <row r="20172" spans="6:9">
      <c r="F20172" t="str">
        <f t="shared" si="1297"/>
        <v/>
      </c>
      <c r="G20172">
        <f t="shared" si="1298"/>
        <v>0</v>
      </c>
      <c r="H20172" s="11" t="str">
        <f t="shared" si="1296"/>
        <v/>
      </c>
      <c r="I20172" s="11">
        <f t="shared" si="1299"/>
        <v>0</v>
      </c>
    </row>
    <row r="20173" spans="6:9">
      <c r="F20173" t="str">
        <f t="shared" si="1297"/>
        <v/>
      </c>
      <c r="G20173">
        <f t="shared" si="1298"/>
        <v>0</v>
      </c>
      <c r="H20173" s="11" t="str">
        <f t="shared" si="1296"/>
        <v/>
      </c>
      <c r="I20173" s="11">
        <f t="shared" si="1299"/>
        <v>0</v>
      </c>
    </row>
    <row r="20174" spans="6:9">
      <c r="F20174" t="str">
        <f t="shared" si="1297"/>
        <v/>
      </c>
      <c r="G20174">
        <f t="shared" si="1298"/>
        <v>0</v>
      </c>
      <c r="H20174" s="11" t="str">
        <f t="shared" si="1296"/>
        <v/>
      </c>
      <c r="I20174" s="11">
        <f t="shared" si="1299"/>
        <v>0</v>
      </c>
    </row>
    <row r="20175" spans="6:9">
      <c r="F20175" t="str">
        <f t="shared" si="1297"/>
        <v/>
      </c>
      <c r="G20175">
        <f t="shared" si="1298"/>
        <v>0</v>
      </c>
      <c r="H20175" s="11" t="str">
        <f t="shared" si="1296"/>
        <v/>
      </c>
      <c r="I20175" s="11">
        <f t="shared" si="1299"/>
        <v>0</v>
      </c>
    </row>
    <row r="20176" spans="6:9">
      <c r="F20176" t="str">
        <f t="shared" si="1297"/>
        <v/>
      </c>
      <c r="G20176">
        <f t="shared" si="1298"/>
        <v>0</v>
      </c>
      <c r="H20176" s="11" t="str">
        <f t="shared" si="1296"/>
        <v/>
      </c>
      <c r="I20176" s="11">
        <f t="shared" si="1299"/>
        <v>0</v>
      </c>
    </row>
    <row r="20177" spans="6:9">
      <c r="F20177" t="str">
        <f t="shared" si="1297"/>
        <v/>
      </c>
      <c r="G20177">
        <f t="shared" si="1298"/>
        <v>0</v>
      </c>
      <c r="H20177" s="11" t="str">
        <f t="shared" si="1296"/>
        <v/>
      </c>
      <c r="I20177" s="11">
        <f t="shared" si="1299"/>
        <v>0</v>
      </c>
    </row>
    <row r="20178" spans="6:9">
      <c r="F20178" t="str">
        <f t="shared" si="1297"/>
        <v/>
      </c>
      <c r="G20178">
        <f t="shared" si="1298"/>
        <v>0</v>
      </c>
      <c r="H20178" s="11" t="str">
        <f t="shared" si="1296"/>
        <v/>
      </c>
      <c r="I20178" s="11">
        <f t="shared" si="1299"/>
        <v>0</v>
      </c>
    </row>
    <row r="20179" spans="6:9">
      <c r="F20179" t="str">
        <f t="shared" si="1297"/>
        <v/>
      </c>
      <c r="G20179">
        <f t="shared" si="1298"/>
        <v>0</v>
      </c>
      <c r="H20179" s="11" t="str">
        <f t="shared" si="1296"/>
        <v/>
      </c>
      <c r="I20179" s="11">
        <f t="shared" si="1299"/>
        <v>0</v>
      </c>
    </row>
    <row r="20180" spans="6:9">
      <c r="F20180" t="str">
        <f t="shared" si="1297"/>
        <v/>
      </c>
      <c r="G20180">
        <f t="shared" si="1298"/>
        <v>0</v>
      </c>
      <c r="H20180" s="11" t="str">
        <f t="shared" si="1296"/>
        <v/>
      </c>
      <c r="I20180" s="11">
        <f t="shared" si="1299"/>
        <v>0</v>
      </c>
    </row>
    <row r="20181" spans="6:9">
      <c r="F20181" t="str">
        <f t="shared" si="1297"/>
        <v/>
      </c>
      <c r="G20181">
        <f t="shared" si="1298"/>
        <v>0</v>
      </c>
      <c r="H20181" s="11" t="str">
        <f t="shared" si="1296"/>
        <v/>
      </c>
      <c r="I20181" s="11">
        <f t="shared" si="1299"/>
        <v>0</v>
      </c>
    </row>
    <row r="20182" spans="6:9">
      <c r="F20182" t="str">
        <f t="shared" si="1297"/>
        <v/>
      </c>
      <c r="G20182">
        <f t="shared" si="1298"/>
        <v>0</v>
      </c>
      <c r="H20182" s="11" t="str">
        <f t="shared" si="1296"/>
        <v/>
      </c>
      <c r="I20182" s="11">
        <f t="shared" si="1299"/>
        <v>0</v>
      </c>
    </row>
    <row r="20183" spans="6:9">
      <c r="F20183" t="str">
        <f t="shared" si="1297"/>
        <v/>
      </c>
      <c r="G20183">
        <f t="shared" si="1298"/>
        <v>0</v>
      </c>
      <c r="H20183" s="11" t="str">
        <f t="shared" si="1296"/>
        <v/>
      </c>
      <c r="I20183" s="11">
        <f t="shared" si="1299"/>
        <v>0</v>
      </c>
    </row>
    <row r="20184" spans="6:9">
      <c r="F20184" t="str">
        <f t="shared" si="1297"/>
        <v/>
      </c>
      <c r="G20184">
        <f t="shared" si="1298"/>
        <v>0</v>
      </c>
      <c r="H20184" s="11" t="str">
        <f t="shared" si="1296"/>
        <v/>
      </c>
      <c r="I20184" s="11">
        <f t="shared" si="1299"/>
        <v>0</v>
      </c>
    </row>
    <row r="20185" spans="6:9">
      <c r="F20185" t="str">
        <f t="shared" si="1297"/>
        <v/>
      </c>
      <c r="G20185">
        <f t="shared" si="1298"/>
        <v>0</v>
      </c>
      <c r="H20185" s="11" t="str">
        <f t="shared" si="1296"/>
        <v/>
      </c>
      <c r="I20185" s="11">
        <f t="shared" si="1299"/>
        <v>0</v>
      </c>
    </row>
    <row r="20186" spans="6:9">
      <c r="F20186" t="str">
        <f t="shared" si="1297"/>
        <v/>
      </c>
      <c r="G20186">
        <f t="shared" si="1298"/>
        <v>0</v>
      </c>
      <c r="H20186" s="11" t="str">
        <f t="shared" si="1296"/>
        <v/>
      </c>
      <c r="I20186" s="11">
        <f t="shared" si="1299"/>
        <v>0</v>
      </c>
    </row>
    <row r="20187" spans="6:9">
      <c r="F20187" t="str">
        <f t="shared" si="1297"/>
        <v/>
      </c>
      <c r="G20187">
        <f t="shared" si="1298"/>
        <v>0</v>
      </c>
      <c r="H20187" s="11" t="str">
        <f t="shared" si="1296"/>
        <v/>
      </c>
      <c r="I20187" s="11">
        <f t="shared" si="1299"/>
        <v>0</v>
      </c>
    </row>
    <row r="20188" spans="6:9">
      <c r="F20188" t="str">
        <f t="shared" si="1297"/>
        <v/>
      </c>
      <c r="G20188">
        <f t="shared" si="1298"/>
        <v>0</v>
      </c>
      <c r="H20188" s="11" t="str">
        <f t="shared" si="1296"/>
        <v/>
      </c>
      <c r="I20188" s="11">
        <f t="shared" si="1299"/>
        <v>0</v>
      </c>
    </row>
    <row r="20189" spans="6:9">
      <c r="F20189" t="str">
        <f t="shared" si="1297"/>
        <v/>
      </c>
      <c r="G20189">
        <f t="shared" si="1298"/>
        <v>0</v>
      </c>
      <c r="H20189" s="11" t="str">
        <f t="shared" si="1296"/>
        <v/>
      </c>
      <c r="I20189" s="11">
        <f t="shared" si="1299"/>
        <v>0</v>
      </c>
    </row>
    <row r="20190" spans="6:9">
      <c r="F20190" t="str">
        <f t="shared" si="1297"/>
        <v/>
      </c>
      <c r="G20190">
        <f t="shared" si="1298"/>
        <v>0</v>
      </c>
      <c r="H20190" s="11" t="str">
        <f t="shared" si="1296"/>
        <v/>
      </c>
      <c r="I20190" s="11">
        <f t="shared" si="1299"/>
        <v>0</v>
      </c>
    </row>
    <row r="20191" spans="6:9">
      <c r="F20191" t="str">
        <f t="shared" si="1297"/>
        <v/>
      </c>
      <c r="G20191">
        <f t="shared" si="1298"/>
        <v>0</v>
      </c>
      <c r="H20191" s="11" t="str">
        <f t="shared" si="1296"/>
        <v/>
      </c>
      <c r="I20191" s="11">
        <f t="shared" si="1299"/>
        <v>0</v>
      </c>
    </row>
    <row r="20192" spans="6:9">
      <c r="F20192" t="str">
        <f t="shared" si="1297"/>
        <v/>
      </c>
      <c r="G20192">
        <f t="shared" si="1298"/>
        <v>0</v>
      </c>
      <c r="H20192" s="11" t="str">
        <f t="shared" si="1296"/>
        <v/>
      </c>
      <c r="I20192" s="11">
        <f t="shared" si="1299"/>
        <v>0</v>
      </c>
    </row>
    <row r="20193" spans="6:9">
      <c r="F20193" t="str">
        <f t="shared" si="1297"/>
        <v/>
      </c>
      <c r="G20193">
        <f t="shared" si="1298"/>
        <v>0</v>
      </c>
      <c r="H20193" s="11" t="str">
        <f t="shared" si="1296"/>
        <v/>
      </c>
      <c r="I20193" s="11">
        <f t="shared" si="1299"/>
        <v>0</v>
      </c>
    </row>
    <row r="20194" spans="6:9">
      <c r="F20194" t="str">
        <f t="shared" si="1297"/>
        <v/>
      </c>
      <c r="G20194">
        <f t="shared" si="1298"/>
        <v>0</v>
      </c>
      <c r="H20194" s="11" t="str">
        <f t="shared" si="1296"/>
        <v/>
      </c>
      <c r="I20194" s="11">
        <f t="shared" si="1299"/>
        <v>0</v>
      </c>
    </row>
    <row r="20195" spans="6:9">
      <c r="F20195" t="str">
        <f t="shared" si="1297"/>
        <v/>
      </c>
      <c r="G20195">
        <f t="shared" si="1298"/>
        <v>0</v>
      </c>
      <c r="H20195" s="11" t="str">
        <f t="shared" si="1296"/>
        <v/>
      </c>
      <c r="I20195" s="11">
        <f t="shared" si="1299"/>
        <v>0</v>
      </c>
    </row>
    <row r="20196" spans="6:9">
      <c r="F20196" t="str">
        <f t="shared" si="1297"/>
        <v/>
      </c>
      <c r="G20196">
        <f t="shared" si="1298"/>
        <v>0</v>
      </c>
      <c r="H20196" s="11" t="str">
        <f t="shared" si="1296"/>
        <v/>
      </c>
      <c r="I20196" s="11">
        <f t="shared" si="1299"/>
        <v>0</v>
      </c>
    </row>
    <row r="20197" spans="6:9">
      <c r="F20197" t="str">
        <f t="shared" si="1297"/>
        <v/>
      </c>
      <c r="G20197">
        <f t="shared" si="1298"/>
        <v>0</v>
      </c>
      <c r="H20197" s="11" t="str">
        <f t="shared" si="1296"/>
        <v/>
      </c>
      <c r="I20197" s="11">
        <f t="shared" si="1299"/>
        <v>0</v>
      </c>
    </row>
    <row r="20198" spans="6:9">
      <c r="F20198" t="str">
        <f t="shared" si="1297"/>
        <v/>
      </c>
      <c r="G20198">
        <f t="shared" si="1298"/>
        <v>0</v>
      </c>
      <c r="H20198" s="11" t="str">
        <f t="shared" si="1296"/>
        <v/>
      </c>
      <c r="I20198" s="11">
        <f t="shared" si="1299"/>
        <v>0</v>
      </c>
    </row>
    <row r="20199" spans="6:9">
      <c r="F20199" t="str">
        <f t="shared" si="1297"/>
        <v/>
      </c>
      <c r="G20199">
        <f t="shared" si="1298"/>
        <v>0</v>
      </c>
      <c r="H20199" s="11" t="str">
        <f t="shared" si="1296"/>
        <v/>
      </c>
      <c r="I20199" s="11">
        <f t="shared" si="1299"/>
        <v>0</v>
      </c>
    </row>
    <row r="20200" spans="6:9">
      <c r="F20200" t="str">
        <f t="shared" si="1297"/>
        <v/>
      </c>
      <c r="G20200">
        <f t="shared" si="1298"/>
        <v>0</v>
      </c>
      <c r="H20200" s="11" t="str">
        <f t="shared" si="1296"/>
        <v/>
      </c>
      <c r="I20200" s="11">
        <f t="shared" si="1299"/>
        <v>0</v>
      </c>
    </row>
    <row r="20201" spans="6:9">
      <c r="F20201" t="str">
        <f t="shared" si="1297"/>
        <v/>
      </c>
      <c r="G20201">
        <f t="shared" si="1298"/>
        <v>0</v>
      </c>
      <c r="H20201" s="11" t="str">
        <f t="shared" si="1296"/>
        <v/>
      </c>
      <c r="I20201" s="11">
        <f t="shared" si="1299"/>
        <v>0</v>
      </c>
    </row>
    <row r="20202" spans="6:9">
      <c r="F20202" t="str">
        <f t="shared" si="1297"/>
        <v/>
      </c>
      <c r="G20202">
        <f t="shared" si="1298"/>
        <v>0</v>
      </c>
      <c r="H20202" s="11" t="str">
        <f t="shared" si="1296"/>
        <v/>
      </c>
      <c r="I20202" s="11">
        <f t="shared" si="1299"/>
        <v>0</v>
      </c>
    </row>
    <row r="20203" spans="6:9">
      <c r="F20203" t="str">
        <f t="shared" si="1297"/>
        <v/>
      </c>
      <c r="G20203">
        <f t="shared" si="1298"/>
        <v>0</v>
      </c>
      <c r="H20203" s="11" t="str">
        <f t="shared" si="1296"/>
        <v/>
      </c>
      <c r="I20203" s="11">
        <f t="shared" si="1299"/>
        <v>0</v>
      </c>
    </row>
    <row r="20204" spans="6:9">
      <c r="F20204" t="str">
        <f t="shared" si="1297"/>
        <v/>
      </c>
      <c r="G20204">
        <f t="shared" si="1298"/>
        <v>0</v>
      </c>
      <c r="H20204" s="11" t="str">
        <f t="shared" si="1296"/>
        <v/>
      </c>
      <c r="I20204" s="11">
        <f t="shared" si="1299"/>
        <v>0</v>
      </c>
    </row>
    <row r="20205" spans="6:9">
      <c r="F20205" t="str">
        <f t="shared" si="1297"/>
        <v/>
      </c>
      <c r="G20205">
        <f t="shared" si="1298"/>
        <v>0</v>
      </c>
      <c r="H20205" s="11" t="str">
        <f t="shared" si="1296"/>
        <v/>
      </c>
      <c r="I20205" s="11">
        <f t="shared" si="1299"/>
        <v>0</v>
      </c>
    </row>
    <row r="20206" spans="6:9">
      <c r="F20206" t="str">
        <f t="shared" si="1297"/>
        <v/>
      </c>
      <c r="G20206">
        <f t="shared" si="1298"/>
        <v>0</v>
      </c>
      <c r="H20206" s="11" t="str">
        <f t="shared" si="1296"/>
        <v/>
      </c>
      <c r="I20206" s="11">
        <f t="shared" si="1299"/>
        <v>0</v>
      </c>
    </row>
    <row r="20207" spans="6:9">
      <c r="F20207" t="str">
        <f t="shared" si="1297"/>
        <v/>
      </c>
      <c r="G20207">
        <f t="shared" si="1298"/>
        <v>0</v>
      </c>
      <c r="H20207" s="11" t="str">
        <f t="shared" si="1296"/>
        <v/>
      </c>
      <c r="I20207" s="11">
        <f t="shared" si="1299"/>
        <v>0</v>
      </c>
    </row>
    <row r="20208" spans="6:9">
      <c r="F20208" t="str">
        <f t="shared" si="1297"/>
        <v/>
      </c>
      <c r="G20208">
        <f t="shared" si="1298"/>
        <v>0</v>
      </c>
      <c r="H20208" s="11" t="str">
        <f t="shared" si="1296"/>
        <v/>
      </c>
      <c r="I20208" s="11">
        <f t="shared" si="1299"/>
        <v>0</v>
      </c>
    </row>
    <row r="20209" spans="6:9">
      <c r="F20209" t="str">
        <f t="shared" si="1297"/>
        <v/>
      </c>
      <c r="G20209">
        <f t="shared" si="1298"/>
        <v>0</v>
      </c>
      <c r="H20209" s="11" t="str">
        <f t="shared" si="1296"/>
        <v/>
      </c>
      <c r="I20209" s="11">
        <f t="shared" si="1299"/>
        <v>0</v>
      </c>
    </row>
    <row r="20210" spans="6:9">
      <c r="F20210" t="str">
        <f t="shared" si="1297"/>
        <v/>
      </c>
      <c r="G20210">
        <f t="shared" si="1298"/>
        <v>0</v>
      </c>
      <c r="H20210" s="11" t="str">
        <f t="shared" si="1296"/>
        <v/>
      </c>
      <c r="I20210" s="11">
        <f t="shared" si="1299"/>
        <v>0</v>
      </c>
    </row>
    <row r="20211" spans="6:9">
      <c r="F20211" t="str">
        <f t="shared" si="1297"/>
        <v/>
      </c>
      <c r="G20211">
        <f t="shared" si="1298"/>
        <v>0</v>
      </c>
      <c r="H20211" s="11" t="str">
        <f t="shared" si="1296"/>
        <v/>
      </c>
      <c r="I20211" s="11">
        <f t="shared" si="1299"/>
        <v>0</v>
      </c>
    </row>
    <row r="20212" spans="6:9">
      <c r="F20212" t="str">
        <f t="shared" si="1297"/>
        <v/>
      </c>
      <c r="G20212">
        <f t="shared" si="1298"/>
        <v>0</v>
      </c>
      <c r="H20212" s="11" t="str">
        <f t="shared" si="1296"/>
        <v/>
      </c>
      <c r="I20212" s="11">
        <f t="shared" si="1299"/>
        <v>0</v>
      </c>
    </row>
    <row r="20213" spans="6:9">
      <c r="F20213" t="str">
        <f t="shared" si="1297"/>
        <v/>
      </c>
      <c r="G20213">
        <f t="shared" si="1298"/>
        <v>0</v>
      </c>
      <c r="H20213" s="11" t="str">
        <f t="shared" si="1296"/>
        <v/>
      </c>
      <c r="I20213" s="11">
        <f t="shared" si="1299"/>
        <v>0</v>
      </c>
    </row>
    <row r="20214" spans="6:9">
      <c r="F20214" t="str">
        <f t="shared" si="1297"/>
        <v/>
      </c>
      <c r="G20214">
        <f t="shared" si="1298"/>
        <v>0</v>
      </c>
      <c r="H20214" s="11" t="str">
        <f t="shared" si="1296"/>
        <v/>
      </c>
      <c r="I20214" s="11">
        <f t="shared" si="1299"/>
        <v>0</v>
      </c>
    </row>
    <row r="20215" spans="6:9">
      <c r="F20215" t="str">
        <f t="shared" si="1297"/>
        <v/>
      </c>
      <c r="G20215">
        <f t="shared" si="1298"/>
        <v>0</v>
      </c>
      <c r="H20215" s="11" t="str">
        <f t="shared" si="1296"/>
        <v/>
      </c>
      <c r="I20215" s="11">
        <f t="shared" si="1299"/>
        <v>0</v>
      </c>
    </row>
    <row r="20216" spans="6:9">
      <c r="F20216" t="str">
        <f t="shared" si="1297"/>
        <v/>
      </c>
      <c r="G20216">
        <f t="shared" si="1298"/>
        <v>0</v>
      </c>
      <c r="H20216" s="11" t="str">
        <f t="shared" si="1296"/>
        <v/>
      </c>
      <c r="I20216" s="11">
        <f t="shared" si="1299"/>
        <v>0</v>
      </c>
    </row>
    <row r="20217" spans="6:9">
      <c r="F20217" t="str">
        <f t="shared" si="1297"/>
        <v/>
      </c>
      <c r="G20217">
        <f t="shared" si="1298"/>
        <v>0</v>
      </c>
      <c r="H20217" s="11" t="str">
        <f t="shared" si="1296"/>
        <v/>
      </c>
      <c r="I20217" s="11">
        <f t="shared" si="1299"/>
        <v>0</v>
      </c>
    </row>
    <row r="20218" spans="6:9">
      <c r="F20218" t="str">
        <f t="shared" si="1297"/>
        <v/>
      </c>
      <c r="G20218">
        <f t="shared" si="1298"/>
        <v>0</v>
      </c>
      <c r="H20218" s="11" t="str">
        <f t="shared" si="1296"/>
        <v/>
      </c>
      <c r="I20218" s="11">
        <f t="shared" si="1299"/>
        <v>0</v>
      </c>
    </row>
    <row r="20219" spans="6:9">
      <c r="F20219" t="str">
        <f t="shared" si="1297"/>
        <v/>
      </c>
      <c r="G20219">
        <f t="shared" si="1298"/>
        <v>0</v>
      </c>
      <c r="H20219" s="11" t="str">
        <f t="shared" si="1296"/>
        <v/>
      </c>
      <c r="I20219" s="11">
        <f t="shared" si="1299"/>
        <v>0</v>
      </c>
    </row>
    <row r="20220" spans="6:9">
      <c r="F20220" t="str">
        <f t="shared" si="1297"/>
        <v/>
      </c>
      <c r="G20220">
        <f t="shared" si="1298"/>
        <v>0</v>
      </c>
      <c r="H20220" s="11" t="str">
        <f t="shared" si="1296"/>
        <v/>
      </c>
      <c r="I20220" s="11">
        <f t="shared" si="1299"/>
        <v>0</v>
      </c>
    </row>
    <row r="20221" spans="6:9">
      <c r="F20221" t="str">
        <f t="shared" si="1297"/>
        <v/>
      </c>
      <c r="G20221">
        <f t="shared" si="1298"/>
        <v>0</v>
      </c>
      <c r="H20221" s="11" t="str">
        <f t="shared" si="1296"/>
        <v/>
      </c>
      <c r="I20221" s="11">
        <f t="shared" si="1299"/>
        <v>0</v>
      </c>
    </row>
    <row r="20222" spans="6:9">
      <c r="F20222" t="str">
        <f t="shared" si="1297"/>
        <v/>
      </c>
      <c r="G20222">
        <f t="shared" si="1298"/>
        <v>0</v>
      </c>
      <c r="H20222" s="11" t="str">
        <f t="shared" si="1296"/>
        <v/>
      </c>
      <c r="I20222" s="11">
        <f t="shared" si="1299"/>
        <v>0</v>
      </c>
    </row>
    <row r="20223" spans="6:9">
      <c r="F20223" t="str">
        <f t="shared" si="1297"/>
        <v/>
      </c>
      <c r="G20223">
        <f t="shared" si="1298"/>
        <v>0</v>
      </c>
      <c r="H20223" s="11" t="str">
        <f t="shared" si="1296"/>
        <v/>
      </c>
      <c r="I20223" s="11">
        <f t="shared" si="1299"/>
        <v>0</v>
      </c>
    </row>
    <row r="20224" spans="6:9">
      <c r="F20224" t="str">
        <f t="shared" si="1297"/>
        <v/>
      </c>
      <c r="G20224">
        <f t="shared" si="1298"/>
        <v>0</v>
      </c>
      <c r="H20224" s="11" t="str">
        <f t="shared" si="1296"/>
        <v/>
      </c>
      <c r="I20224" s="11">
        <f t="shared" si="1299"/>
        <v>0</v>
      </c>
    </row>
    <row r="20225" spans="6:9">
      <c r="F20225" t="str">
        <f t="shared" si="1297"/>
        <v/>
      </c>
      <c r="G20225">
        <f t="shared" si="1298"/>
        <v>0</v>
      </c>
      <c r="H20225" s="11" t="str">
        <f t="shared" si="1296"/>
        <v/>
      </c>
      <c r="I20225" s="11">
        <f t="shared" si="1299"/>
        <v>0</v>
      </c>
    </row>
    <row r="20226" spans="6:9">
      <c r="F20226" t="str">
        <f t="shared" si="1297"/>
        <v/>
      </c>
      <c r="G20226">
        <f t="shared" si="1298"/>
        <v>0</v>
      </c>
      <c r="H20226" s="11" t="str">
        <f t="shared" ref="H20226:H20289" si="1300">IFERROR(HLOOKUP($A20226,$N$85:$S$86,2,0),"")</f>
        <v/>
      </c>
      <c r="I20226" s="11">
        <f t="shared" si="1299"/>
        <v>0</v>
      </c>
    </row>
    <row r="20227" spans="6:9">
      <c r="F20227" t="str">
        <f t="shared" ref="F20227:F20290" si="1301">IFERROR(HLOOKUP($A20227,$N$40:$S$41,2,0),"")</f>
        <v/>
      </c>
      <c r="G20227">
        <f t="shared" ref="G20227:G20290" si="1302">IFERROR(IF(D20227&gt;F20227,(D20227-F20227)^2,0),0)</f>
        <v>0</v>
      </c>
      <c r="H20227" s="11" t="str">
        <f t="shared" si="1300"/>
        <v/>
      </c>
      <c r="I20227" s="11">
        <f t="shared" ref="I20227:I20290" si="1303">IFERROR(IF(D20227&gt;H20227,(D20227-H20227)^2,0),0)</f>
        <v>0</v>
      </c>
    </row>
    <row r="20228" spans="6:9">
      <c r="F20228" t="str">
        <f t="shared" si="1301"/>
        <v/>
      </c>
      <c r="G20228">
        <f t="shared" si="1302"/>
        <v>0</v>
      </c>
      <c r="H20228" s="11" t="str">
        <f t="shared" si="1300"/>
        <v/>
      </c>
      <c r="I20228" s="11">
        <f t="shared" si="1303"/>
        <v>0</v>
      </c>
    </row>
    <row r="20229" spans="6:9">
      <c r="F20229" t="str">
        <f t="shared" si="1301"/>
        <v/>
      </c>
      <c r="G20229">
        <f t="shared" si="1302"/>
        <v>0</v>
      </c>
      <c r="H20229" s="11" t="str">
        <f t="shared" si="1300"/>
        <v/>
      </c>
      <c r="I20229" s="11">
        <f t="shared" si="1303"/>
        <v>0</v>
      </c>
    </row>
    <row r="20230" spans="6:9">
      <c r="F20230" t="str">
        <f t="shared" si="1301"/>
        <v/>
      </c>
      <c r="G20230">
        <f t="shared" si="1302"/>
        <v>0</v>
      </c>
      <c r="H20230" s="11" t="str">
        <f t="shared" si="1300"/>
        <v/>
      </c>
      <c r="I20230" s="11">
        <f t="shared" si="1303"/>
        <v>0</v>
      </c>
    </row>
    <row r="20231" spans="6:9">
      <c r="F20231" t="str">
        <f t="shared" si="1301"/>
        <v/>
      </c>
      <c r="G20231">
        <f t="shared" si="1302"/>
        <v>0</v>
      </c>
      <c r="H20231" s="11" t="str">
        <f t="shared" si="1300"/>
        <v/>
      </c>
      <c r="I20231" s="11">
        <f t="shared" si="1303"/>
        <v>0</v>
      </c>
    </row>
    <row r="20232" spans="6:9">
      <c r="F20232" t="str">
        <f t="shared" si="1301"/>
        <v/>
      </c>
      <c r="G20232">
        <f t="shared" si="1302"/>
        <v>0</v>
      </c>
      <c r="H20232" s="11" t="str">
        <f t="shared" si="1300"/>
        <v/>
      </c>
      <c r="I20232" s="11">
        <f t="shared" si="1303"/>
        <v>0</v>
      </c>
    </row>
    <row r="20233" spans="6:9">
      <c r="F20233" t="str">
        <f t="shared" si="1301"/>
        <v/>
      </c>
      <c r="G20233">
        <f t="shared" si="1302"/>
        <v>0</v>
      </c>
      <c r="H20233" s="11" t="str">
        <f t="shared" si="1300"/>
        <v/>
      </c>
      <c r="I20233" s="11">
        <f t="shared" si="1303"/>
        <v>0</v>
      </c>
    </row>
    <row r="20234" spans="6:9">
      <c r="F20234" t="str">
        <f t="shared" si="1301"/>
        <v/>
      </c>
      <c r="G20234">
        <f t="shared" si="1302"/>
        <v>0</v>
      </c>
      <c r="H20234" s="11" t="str">
        <f t="shared" si="1300"/>
        <v/>
      </c>
      <c r="I20234" s="11">
        <f t="shared" si="1303"/>
        <v>0</v>
      </c>
    </row>
    <row r="20235" spans="6:9">
      <c r="F20235" t="str">
        <f t="shared" si="1301"/>
        <v/>
      </c>
      <c r="G20235">
        <f t="shared" si="1302"/>
        <v>0</v>
      </c>
      <c r="H20235" s="11" t="str">
        <f t="shared" si="1300"/>
        <v/>
      </c>
      <c r="I20235" s="11">
        <f t="shared" si="1303"/>
        <v>0</v>
      </c>
    </row>
    <row r="20236" spans="6:9">
      <c r="F20236" t="str">
        <f t="shared" si="1301"/>
        <v/>
      </c>
      <c r="G20236">
        <f t="shared" si="1302"/>
        <v>0</v>
      </c>
      <c r="H20236" s="11" t="str">
        <f t="shared" si="1300"/>
        <v/>
      </c>
      <c r="I20236" s="11">
        <f t="shared" si="1303"/>
        <v>0</v>
      </c>
    </row>
    <row r="20237" spans="6:9">
      <c r="F20237" t="str">
        <f t="shared" si="1301"/>
        <v/>
      </c>
      <c r="G20237">
        <f t="shared" si="1302"/>
        <v>0</v>
      </c>
      <c r="H20237" s="11" t="str">
        <f t="shared" si="1300"/>
        <v/>
      </c>
      <c r="I20237" s="11">
        <f t="shared" si="1303"/>
        <v>0</v>
      </c>
    </row>
    <row r="20238" spans="6:9">
      <c r="F20238" t="str">
        <f t="shared" si="1301"/>
        <v/>
      </c>
      <c r="G20238">
        <f t="shared" si="1302"/>
        <v>0</v>
      </c>
      <c r="H20238" s="11" t="str">
        <f t="shared" si="1300"/>
        <v/>
      </c>
      <c r="I20238" s="11">
        <f t="shared" si="1303"/>
        <v>0</v>
      </c>
    </row>
    <row r="20239" spans="6:9">
      <c r="F20239" t="str">
        <f t="shared" si="1301"/>
        <v/>
      </c>
      <c r="G20239">
        <f t="shared" si="1302"/>
        <v>0</v>
      </c>
      <c r="H20239" s="11" t="str">
        <f t="shared" si="1300"/>
        <v/>
      </c>
      <c r="I20239" s="11">
        <f t="shared" si="1303"/>
        <v>0</v>
      </c>
    </row>
    <row r="20240" spans="6:9">
      <c r="F20240" t="str">
        <f t="shared" si="1301"/>
        <v/>
      </c>
      <c r="G20240">
        <f t="shared" si="1302"/>
        <v>0</v>
      </c>
      <c r="H20240" s="11" t="str">
        <f t="shared" si="1300"/>
        <v/>
      </c>
      <c r="I20240" s="11">
        <f t="shared" si="1303"/>
        <v>0</v>
      </c>
    </row>
    <row r="20241" spans="6:9">
      <c r="F20241" t="str">
        <f t="shared" si="1301"/>
        <v/>
      </c>
      <c r="G20241">
        <f t="shared" si="1302"/>
        <v>0</v>
      </c>
      <c r="H20241" s="11" t="str">
        <f t="shared" si="1300"/>
        <v/>
      </c>
      <c r="I20241" s="11">
        <f t="shared" si="1303"/>
        <v>0</v>
      </c>
    </row>
    <row r="20242" spans="6:9">
      <c r="F20242" t="str">
        <f t="shared" si="1301"/>
        <v/>
      </c>
      <c r="G20242">
        <f t="shared" si="1302"/>
        <v>0</v>
      </c>
      <c r="H20242" s="11" t="str">
        <f t="shared" si="1300"/>
        <v/>
      </c>
      <c r="I20242" s="11">
        <f t="shared" si="1303"/>
        <v>0</v>
      </c>
    </row>
    <row r="20243" spans="6:9">
      <c r="F20243" t="str">
        <f t="shared" si="1301"/>
        <v/>
      </c>
      <c r="G20243">
        <f t="shared" si="1302"/>
        <v>0</v>
      </c>
      <c r="H20243" s="11" t="str">
        <f t="shared" si="1300"/>
        <v/>
      </c>
      <c r="I20243" s="11">
        <f t="shared" si="1303"/>
        <v>0</v>
      </c>
    </row>
    <row r="20244" spans="6:9">
      <c r="F20244" t="str">
        <f t="shared" si="1301"/>
        <v/>
      </c>
      <c r="G20244">
        <f t="shared" si="1302"/>
        <v>0</v>
      </c>
      <c r="H20244" s="11" t="str">
        <f t="shared" si="1300"/>
        <v/>
      </c>
      <c r="I20244" s="11">
        <f t="shared" si="1303"/>
        <v>0</v>
      </c>
    </row>
    <row r="20245" spans="6:9">
      <c r="F20245" t="str">
        <f t="shared" si="1301"/>
        <v/>
      </c>
      <c r="G20245">
        <f t="shared" si="1302"/>
        <v>0</v>
      </c>
      <c r="H20245" s="11" t="str">
        <f t="shared" si="1300"/>
        <v/>
      </c>
      <c r="I20245" s="11">
        <f t="shared" si="1303"/>
        <v>0</v>
      </c>
    </row>
    <row r="20246" spans="6:9">
      <c r="F20246" t="str">
        <f t="shared" si="1301"/>
        <v/>
      </c>
      <c r="G20246">
        <f t="shared" si="1302"/>
        <v>0</v>
      </c>
      <c r="H20246" s="11" t="str">
        <f t="shared" si="1300"/>
        <v/>
      </c>
      <c r="I20246" s="11">
        <f t="shared" si="1303"/>
        <v>0</v>
      </c>
    </row>
    <row r="20247" spans="6:9">
      <c r="F20247" t="str">
        <f t="shared" si="1301"/>
        <v/>
      </c>
      <c r="G20247">
        <f t="shared" si="1302"/>
        <v>0</v>
      </c>
      <c r="H20247" s="11" t="str">
        <f t="shared" si="1300"/>
        <v/>
      </c>
      <c r="I20247" s="11">
        <f t="shared" si="1303"/>
        <v>0</v>
      </c>
    </row>
    <row r="20248" spans="6:9">
      <c r="F20248" t="str">
        <f t="shared" si="1301"/>
        <v/>
      </c>
      <c r="G20248">
        <f t="shared" si="1302"/>
        <v>0</v>
      </c>
      <c r="H20248" s="11" t="str">
        <f t="shared" si="1300"/>
        <v/>
      </c>
      <c r="I20248" s="11">
        <f t="shared" si="1303"/>
        <v>0</v>
      </c>
    </row>
    <row r="20249" spans="6:9">
      <c r="F20249" t="str">
        <f t="shared" si="1301"/>
        <v/>
      </c>
      <c r="G20249">
        <f t="shared" si="1302"/>
        <v>0</v>
      </c>
      <c r="H20249" s="11" t="str">
        <f t="shared" si="1300"/>
        <v/>
      </c>
      <c r="I20249" s="11">
        <f t="shared" si="1303"/>
        <v>0</v>
      </c>
    </row>
    <row r="20250" spans="6:9">
      <c r="F20250" t="str">
        <f t="shared" si="1301"/>
        <v/>
      </c>
      <c r="G20250">
        <f t="shared" si="1302"/>
        <v>0</v>
      </c>
      <c r="H20250" s="11" t="str">
        <f t="shared" si="1300"/>
        <v/>
      </c>
      <c r="I20250" s="11">
        <f t="shared" si="1303"/>
        <v>0</v>
      </c>
    </row>
    <row r="20251" spans="6:9">
      <c r="F20251" t="str">
        <f t="shared" si="1301"/>
        <v/>
      </c>
      <c r="G20251">
        <f t="shared" si="1302"/>
        <v>0</v>
      </c>
      <c r="H20251" s="11" t="str">
        <f t="shared" si="1300"/>
        <v/>
      </c>
      <c r="I20251" s="11">
        <f t="shared" si="1303"/>
        <v>0</v>
      </c>
    </row>
    <row r="20252" spans="6:9">
      <c r="F20252" t="str">
        <f t="shared" si="1301"/>
        <v/>
      </c>
      <c r="G20252">
        <f t="shared" si="1302"/>
        <v>0</v>
      </c>
      <c r="H20252" s="11" t="str">
        <f t="shared" si="1300"/>
        <v/>
      </c>
      <c r="I20252" s="11">
        <f t="shared" si="1303"/>
        <v>0</v>
      </c>
    </row>
    <row r="20253" spans="6:9">
      <c r="F20253" t="str">
        <f t="shared" si="1301"/>
        <v/>
      </c>
      <c r="G20253">
        <f t="shared" si="1302"/>
        <v>0</v>
      </c>
      <c r="H20253" s="11" t="str">
        <f t="shared" si="1300"/>
        <v/>
      </c>
      <c r="I20253" s="11">
        <f t="shared" si="1303"/>
        <v>0</v>
      </c>
    </row>
    <row r="20254" spans="6:9">
      <c r="F20254" t="str">
        <f t="shared" si="1301"/>
        <v/>
      </c>
      <c r="G20254">
        <f t="shared" si="1302"/>
        <v>0</v>
      </c>
      <c r="H20254" s="11" t="str">
        <f t="shared" si="1300"/>
        <v/>
      </c>
      <c r="I20254" s="11">
        <f t="shared" si="1303"/>
        <v>0</v>
      </c>
    </row>
    <row r="20255" spans="6:9">
      <c r="F20255" t="str">
        <f t="shared" si="1301"/>
        <v/>
      </c>
      <c r="G20255">
        <f t="shared" si="1302"/>
        <v>0</v>
      </c>
      <c r="H20255" s="11" t="str">
        <f t="shared" si="1300"/>
        <v/>
      </c>
      <c r="I20255" s="11">
        <f t="shared" si="1303"/>
        <v>0</v>
      </c>
    </row>
    <row r="20256" spans="6:9">
      <c r="F20256" t="str">
        <f t="shared" si="1301"/>
        <v/>
      </c>
      <c r="G20256">
        <f t="shared" si="1302"/>
        <v>0</v>
      </c>
      <c r="H20256" s="11" t="str">
        <f t="shared" si="1300"/>
        <v/>
      </c>
      <c r="I20256" s="11">
        <f t="shared" si="1303"/>
        <v>0</v>
      </c>
    </row>
    <row r="20257" spans="6:9">
      <c r="F20257" t="str">
        <f t="shared" si="1301"/>
        <v/>
      </c>
      <c r="G20257">
        <f t="shared" si="1302"/>
        <v>0</v>
      </c>
      <c r="H20257" s="11" t="str">
        <f t="shared" si="1300"/>
        <v/>
      </c>
      <c r="I20257" s="11">
        <f t="shared" si="1303"/>
        <v>0</v>
      </c>
    </row>
    <row r="20258" spans="6:9">
      <c r="F20258" t="str">
        <f t="shared" si="1301"/>
        <v/>
      </c>
      <c r="G20258">
        <f t="shared" si="1302"/>
        <v>0</v>
      </c>
      <c r="H20258" s="11" t="str">
        <f t="shared" si="1300"/>
        <v/>
      </c>
      <c r="I20258" s="11">
        <f t="shared" si="1303"/>
        <v>0</v>
      </c>
    </row>
    <row r="20259" spans="6:9">
      <c r="F20259" t="str">
        <f t="shared" si="1301"/>
        <v/>
      </c>
      <c r="G20259">
        <f t="shared" si="1302"/>
        <v>0</v>
      </c>
      <c r="H20259" s="11" t="str">
        <f t="shared" si="1300"/>
        <v/>
      </c>
      <c r="I20259" s="11">
        <f t="shared" si="1303"/>
        <v>0</v>
      </c>
    </row>
    <row r="20260" spans="6:9">
      <c r="F20260" t="str">
        <f t="shared" si="1301"/>
        <v/>
      </c>
      <c r="G20260">
        <f t="shared" si="1302"/>
        <v>0</v>
      </c>
      <c r="H20260" s="11" t="str">
        <f t="shared" si="1300"/>
        <v/>
      </c>
      <c r="I20260" s="11">
        <f t="shared" si="1303"/>
        <v>0</v>
      </c>
    </row>
    <row r="20261" spans="6:9">
      <c r="F20261" t="str">
        <f t="shared" si="1301"/>
        <v/>
      </c>
      <c r="G20261">
        <f t="shared" si="1302"/>
        <v>0</v>
      </c>
      <c r="H20261" s="11" t="str">
        <f t="shared" si="1300"/>
        <v/>
      </c>
      <c r="I20261" s="11">
        <f t="shared" si="1303"/>
        <v>0</v>
      </c>
    </row>
    <row r="20262" spans="6:9">
      <c r="F20262" t="str">
        <f t="shared" si="1301"/>
        <v/>
      </c>
      <c r="G20262">
        <f t="shared" si="1302"/>
        <v>0</v>
      </c>
      <c r="H20262" s="11" t="str">
        <f t="shared" si="1300"/>
        <v/>
      </c>
      <c r="I20262" s="11">
        <f t="shared" si="1303"/>
        <v>0</v>
      </c>
    </row>
    <row r="20263" spans="6:9">
      <c r="F20263" t="str">
        <f t="shared" si="1301"/>
        <v/>
      </c>
      <c r="G20263">
        <f t="shared" si="1302"/>
        <v>0</v>
      </c>
      <c r="H20263" s="11" t="str">
        <f t="shared" si="1300"/>
        <v/>
      </c>
      <c r="I20263" s="11">
        <f t="shared" si="1303"/>
        <v>0</v>
      </c>
    </row>
    <row r="20264" spans="6:9">
      <c r="F20264" t="str">
        <f t="shared" si="1301"/>
        <v/>
      </c>
      <c r="G20264">
        <f t="shared" si="1302"/>
        <v>0</v>
      </c>
      <c r="H20264" s="11" t="str">
        <f t="shared" si="1300"/>
        <v/>
      </c>
      <c r="I20264" s="11">
        <f t="shared" si="1303"/>
        <v>0</v>
      </c>
    </row>
    <row r="20265" spans="6:9">
      <c r="F20265" t="str">
        <f t="shared" si="1301"/>
        <v/>
      </c>
      <c r="G20265">
        <f t="shared" si="1302"/>
        <v>0</v>
      </c>
      <c r="H20265" s="11" t="str">
        <f t="shared" si="1300"/>
        <v/>
      </c>
      <c r="I20265" s="11">
        <f t="shared" si="1303"/>
        <v>0</v>
      </c>
    </row>
    <row r="20266" spans="6:9">
      <c r="F20266" t="str">
        <f t="shared" si="1301"/>
        <v/>
      </c>
      <c r="G20266">
        <f t="shared" si="1302"/>
        <v>0</v>
      </c>
      <c r="H20266" s="11" t="str">
        <f t="shared" si="1300"/>
        <v/>
      </c>
      <c r="I20266" s="11">
        <f t="shared" si="1303"/>
        <v>0</v>
      </c>
    </row>
    <row r="20267" spans="6:9">
      <c r="F20267" t="str">
        <f t="shared" si="1301"/>
        <v/>
      </c>
      <c r="G20267">
        <f t="shared" si="1302"/>
        <v>0</v>
      </c>
      <c r="H20267" s="11" t="str">
        <f t="shared" si="1300"/>
        <v/>
      </c>
      <c r="I20267" s="11">
        <f t="shared" si="1303"/>
        <v>0</v>
      </c>
    </row>
    <row r="20268" spans="6:9">
      <c r="F20268" t="str">
        <f t="shared" si="1301"/>
        <v/>
      </c>
      <c r="G20268">
        <f t="shared" si="1302"/>
        <v>0</v>
      </c>
      <c r="H20268" s="11" t="str">
        <f t="shared" si="1300"/>
        <v/>
      </c>
      <c r="I20268" s="11">
        <f t="shared" si="1303"/>
        <v>0</v>
      </c>
    </row>
    <row r="20269" spans="6:9">
      <c r="F20269" t="str">
        <f t="shared" si="1301"/>
        <v/>
      </c>
      <c r="G20269">
        <f t="shared" si="1302"/>
        <v>0</v>
      </c>
      <c r="H20269" s="11" t="str">
        <f t="shared" si="1300"/>
        <v/>
      </c>
      <c r="I20269" s="11">
        <f t="shared" si="1303"/>
        <v>0</v>
      </c>
    </row>
    <row r="20270" spans="6:9">
      <c r="F20270" t="str">
        <f t="shared" si="1301"/>
        <v/>
      </c>
      <c r="G20270">
        <f t="shared" si="1302"/>
        <v>0</v>
      </c>
      <c r="H20270" s="11" t="str">
        <f t="shared" si="1300"/>
        <v/>
      </c>
      <c r="I20270" s="11">
        <f t="shared" si="1303"/>
        <v>0</v>
      </c>
    </row>
    <row r="20271" spans="6:9">
      <c r="F20271" t="str">
        <f t="shared" si="1301"/>
        <v/>
      </c>
      <c r="G20271">
        <f t="shared" si="1302"/>
        <v>0</v>
      </c>
      <c r="H20271" s="11" t="str">
        <f t="shared" si="1300"/>
        <v/>
      </c>
      <c r="I20271" s="11">
        <f t="shared" si="1303"/>
        <v>0</v>
      </c>
    </row>
    <row r="20272" spans="6:9">
      <c r="F20272" t="str">
        <f t="shared" si="1301"/>
        <v/>
      </c>
      <c r="G20272">
        <f t="shared" si="1302"/>
        <v>0</v>
      </c>
      <c r="H20272" s="11" t="str">
        <f t="shared" si="1300"/>
        <v/>
      </c>
      <c r="I20272" s="11">
        <f t="shared" si="1303"/>
        <v>0</v>
      </c>
    </row>
    <row r="20273" spans="6:9">
      <c r="F20273" t="str">
        <f t="shared" si="1301"/>
        <v/>
      </c>
      <c r="G20273">
        <f t="shared" si="1302"/>
        <v>0</v>
      </c>
      <c r="H20273" s="11" t="str">
        <f t="shared" si="1300"/>
        <v/>
      </c>
      <c r="I20273" s="11">
        <f t="shared" si="1303"/>
        <v>0</v>
      </c>
    </row>
    <row r="20274" spans="6:9">
      <c r="F20274" t="str">
        <f t="shared" si="1301"/>
        <v/>
      </c>
      <c r="G20274">
        <f t="shared" si="1302"/>
        <v>0</v>
      </c>
      <c r="H20274" s="11" t="str">
        <f t="shared" si="1300"/>
        <v/>
      </c>
      <c r="I20274" s="11">
        <f t="shared" si="1303"/>
        <v>0</v>
      </c>
    </row>
    <row r="20275" spans="6:9">
      <c r="F20275" t="str">
        <f t="shared" si="1301"/>
        <v/>
      </c>
      <c r="G20275">
        <f t="shared" si="1302"/>
        <v>0</v>
      </c>
      <c r="H20275" s="11" t="str">
        <f t="shared" si="1300"/>
        <v/>
      </c>
      <c r="I20275" s="11">
        <f t="shared" si="1303"/>
        <v>0</v>
      </c>
    </row>
    <row r="20276" spans="6:9">
      <c r="F20276" t="str">
        <f t="shared" si="1301"/>
        <v/>
      </c>
      <c r="G20276">
        <f t="shared" si="1302"/>
        <v>0</v>
      </c>
      <c r="H20276" s="11" t="str">
        <f t="shared" si="1300"/>
        <v/>
      </c>
      <c r="I20276" s="11">
        <f t="shared" si="1303"/>
        <v>0</v>
      </c>
    </row>
    <row r="20277" spans="6:9">
      <c r="F20277" t="str">
        <f t="shared" si="1301"/>
        <v/>
      </c>
      <c r="G20277">
        <f t="shared" si="1302"/>
        <v>0</v>
      </c>
      <c r="H20277" s="11" t="str">
        <f t="shared" si="1300"/>
        <v/>
      </c>
      <c r="I20277" s="11">
        <f t="shared" si="1303"/>
        <v>0</v>
      </c>
    </row>
    <row r="20278" spans="6:9">
      <c r="F20278" t="str">
        <f t="shared" si="1301"/>
        <v/>
      </c>
      <c r="G20278">
        <f t="shared" si="1302"/>
        <v>0</v>
      </c>
      <c r="H20278" s="11" t="str">
        <f t="shared" si="1300"/>
        <v/>
      </c>
      <c r="I20278" s="11">
        <f t="shared" si="1303"/>
        <v>0</v>
      </c>
    </row>
    <row r="20279" spans="6:9">
      <c r="F20279" t="str">
        <f t="shared" si="1301"/>
        <v/>
      </c>
      <c r="G20279">
        <f t="shared" si="1302"/>
        <v>0</v>
      </c>
      <c r="H20279" s="11" t="str">
        <f t="shared" si="1300"/>
        <v/>
      </c>
      <c r="I20279" s="11">
        <f t="shared" si="1303"/>
        <v>0</v>
      </c>
    </row>
    <row r="20280" spans="6:9">
      <c r="F20280" t="str">
        <f t="shared" si="1301"/>
        <v/>
      </c>
      <c r="G20280">
        <f t="shared" si="1302"/>
        <v>0</v>
      </c>
      <c r="H20280" s="11" t="str">
        <f t="shared" si="1300"/>
        <v/>
      </c>
      <c r="I20280" s="11">
        <f t="shared" si="1303"/>
        <v>0</v>
      </c>
    </row>
    <row r="20281" spans="6:9">
      <c r="F20281" t="str">
        <f t="shared" si="1301"/>
        <v/>
      </c>
      <c r="G20281">
        <f t="shared" si="1302"/>
        <v>0</v>
      </c>
      <c r="H20281" s="11" t="str">
        <f t="shared" si="1300"/>
        <v/>
      </c>
      <c r="I20281" s="11">
        <f t="shared" si="1303"/>
        <v>0</v>
      </c>
    </row>
    <row r="20282" spans="6:9">
      <c r="F20282" t="str">
        <f t="shared" si="1301"/>
        <v/>
      </c>
      <c r="G20282">
        <f t="shared" si="1302"/>
        <v>0</v>
      </c>
      <c r="H20282" s="11" t="str">
        <f t="shared" si="1300"/>
        <v/>
      </c>
      <c r="I20282" s="11">
        <f t="shared" si="1303"/>
        <v>0</v>
      </c>
    </row>
    <row r="20283" spans="6:9">
      <c r="F20283" t="str">
        <f t="shared" si="1301"/>
        <v/>
      </c>
      <c r="G20283">
        <f t="shared" si="1302"/>
        <v>0</v>
      </c>
      <c r="H20283" s="11" t="str">
        <f t="shared" si="1300"/>
        <v/>
      </c>
      <c r="I20283" s="11">
        <f t="shared" si="1303"/>
        <v>0</v>
      </c>
    </row>
    <row r="20284" spans="6:9">
      <c r="F20284" t="str">
        <f t="shared" si="1301"/>
        <v/>
      </c>
      <c r="G20284">
        <f t="shared" si="1302"/>
        <v>0</v>
      </c>
      <c r="H20284" s="11" t="str">
        <f t="shared" si="1300"/>
        <v/>
      </c>
      <c r="I20284" s="11">
        <f t="shared" si="1303"/>
        <v>0</v>
      </c>
    </row>
    <row r="20285" spans="6:9">
      <c r="F20285" t="str">
        <f t="shared" si="1301"/>
        <v/>
      </c>
      <c r="G20285">
        <f t="shared" si="1302"/>
        <v>0</v>
      </c>
      <c r="H20285" s="11" t="str">
        <f t="shared" si="1300"/>
        <v/>
      </c>
      <c r="I20285" s="11">
        <f t="shared" si="1303"/>
        <v>0</v>
      </c>
    </row>
    <row r="20286" spans="6:9">
      <c r="F20286" t="str">
        <f t="shared" si="1301"/>
        <v/>
      </c>
      <c r="G20286">
        <f t="shared" si="1302"/>
        <v>0</v>
      </c>
      <c r="H20286" s="11" t="str">
        <f t="shared" si="1300"/>
        <v/>
      </c>
      <c r="I20286" s="11">
        <f t="shared" si="1303"/>
        <v>0</v>
      </c>
    </row>
    <row r="20287" spans="6:9">
      <c r="F20287" t="str">
        <f t="shared" si="1301"/>
        <v/>
      </c>
      <c r="G20287">
        <f t="shared" si="1302"/>
        <v>0</v>
      </c>
      <c r="H20287" s="11" t="str">
        <f t="shared" si="1300"/>
        <v/>
      </c>
      <c r="I20287" s="11">
        <f t="shared" si="1303"/>
        <v>0</v>
      </c>
    </row>
    <row r="20288" spans="6:9">
      <c r="F20288" t="str">
        <f t="shared" si="1301"/>
        <v/>
      </c>
      <c r="G20288">
        <f t="shared" si="1302"/>
        <v>0</v>
      </c>
      <c r="H20288" s="11" t="str">
        <f t="shared" si="1300"/>
        <v/>
      </c>
      <c r="I20288" s="11">
        <f t="shared" si="1303"/>
        <v>0</v>
      </c>
    </row>
    <row r="20289" spans="6:9">
      <c r="F20289" t="str">
        <f t="shared" si="1301"/>
        <v/>
      </c>
      <c r="G20289">
        <f t="shared" si="1302"/>
        <v>0</v>
      </c>
      <c r="H20289" s="11" t="str">
        <f t="shared" si="1300"/>
        <v/>
      </c>
      <c r="I20289" s="11">
        <f t="shared" si="1303"/>
        <v>0</v>
      </c>
    </row>
    <row r="20290" spans="6:9">
      <c r="F20290" t="str">
        <f t="shared" si="1301"/>
        <v/>
      </c>
      <c r="G20290">
        <f t="shared" si="1302"/>
        <v>0</v>
      </c>
      <c r="H20290" s="11" t="str">
        <f t="shared" ref="H20290:H20353" si="1304">IFERROR(HLOOKUP($A20290,$N$85:$S$86,2,0),"")</f>
        <v/>
      </c>
      <c r="I20290" s="11">
        <f t="shared" si="1303"/>
        <v>0</v>
      </c>
    </row>
    <row r="20291" spans="6:9">
      <c r="F20291" t="str">
        <f t="shared" ref="F20291:F20354" si="1305">IFERROR(HLOOKUP($A20291,$N$40:$S$41,2,0),"")</f>
        <v/>
      </c>
      <c r="G20291">
        <f t="shared" ref="G20291:G20354" si="1306">IFERROR(IF(D20291&gt;F20291,(D20291-F20291)^2,0),0)</f>
        <v>0</v>
      </c>
      <c r="H20291" s="11" t="str">
        <f t="shared" si="1304"/>
        <v/>
      </c>
      <c r="I20291" s="11">
        <f t="shared" ref="I20291:I20354" si="1307">IFERROR(IF(D20291&gt;H20291,(D20291-H20291)^2,0),0)</f>
        <v>0</v>
      </c>
    </row>
    <row r="20292" spans="6:9">
      <c r="F20292" t="str">
        <f t="shared" si="1305"/>
        <v/>
      </c>
      <c r="G20292">
        <f t="shared" si="1306"/>
        <v>0</v>
      </c>
      <c r="H20292" s="11" t="str">
        <f t="shared" si="1304"/>
        <v/>
      </c>
      <c r="I20292" s="11">
        <f t="shared" si="1307"/>
        <v>0</v>
      </c>
    </row>
    <row r="20293" spans="6:9">
      <c r="F20293" t="str">
        <f t="shared" si="1305"/>
        <v/>
      </c>
      <c r="G20293">
        <f t="shared" si="1306"/>
        <v>0</v>
      </c>
      <c r="H20293" s="11" t="str">
        <f t="shared" si="1304"/>
        <v/>
      </c>
      <c r="I20293" s="11">
        <f t="shared" si="1307"/>
        <v>0</v>
      </c>
    </row>
    <row r="20294" spans="6:9">
      <c r="F20294" t="str">
        <f t="shared" si="1305"/>
        <v/>
      </c>
      <c r="G20294">
        <f t="shared" si="1306"/>
        <v>0</v>
      </c>
      <c r="H20294" s="11" t="str">
        <f t="shared" si="1304"/>
        <v/>
      </c>
      <c r="I20294" s="11">
        <f t="shared" si="1307"/>
        <v>0</v>
      </c>
    </row>
    <row r="20295" spans="6:9">
      <c r="F20295" t="str">
        <f t="shared" si="1305"/>
        <v/>
      </c>
      <c r="G20295">
        <f t="shared" si="1306"/>
        <v>0</v>
      </c>
      <c r="H20295" s="11" t="str">
        <f t="shared" si="1304"/>
        <v/>
      </c>
      <c r="I20295" s="11">
        <f t="shared" si="1307"/>
        <v>0</v>
      </c>
    </row>
    <row r="20296" spans="6:9">
      <c r="F20296" t="str">
        <f t="shared" si="1305"/>
        <v/>
      </c>
      <c r="G20296">
        <f t="shared" si="1306"/>
        <v>0</v>
      </c>
      <c r="H20296" s="11" t="str">
        <f t="shared" si="1304"/>
        <v/>
      </c>
      <c r="I20296" s="11">
        <f t="shared" si="1307"/>
        <v>0</v>
      </c>
    </row>
    <row r="20297" spans="6:9">
      <c r="F20297" t="str">
        <f t="shared" si="1305"/>
        <v/>
      </c>
      <c r="G20297">
        <f t="shared" si="1306"/>
        <v>0</v>
      </c>
      <c r="H20297" s="11" t="str">
        <f t="shared" si="1304"/>
        <v/>
      </c>
      <c r="I20297" s="11">
        <f t="shared" si="1307"/>
        <v>0</v>
      </c>
    </row>
    <row r="20298" spans="6:9">
      <c r="F20298" t="str">
        <f t="shared" si="1305"/>
        <v/>
      </c>
      <c r="G20298">
        <f t="shared" si="1306"/>
        <v>0</v>
      </c>
      <c r="H20298" s="11" t="str">
        <f t="shared" si="1304"/>
        <v/>
      </c>
      <c r="I20298" s="11">
        <f t="shared" si="1307"/>
        <v>0</v>
      </c>
    </row>
    <row r="20299" spans="6:9">
      <c r="F20299" t="str">
        <f t="shared" si="1305"/>
        <v/>
      </c>
      <c r="G20299">
        <f t="shared" si="1306"/>
        <v>0</v>
      </c>
      <c r="H20299" s="11" t="str">
        <f t="shared" si="1304"/>
        <v/>
      </c>
      <c r="I20299" s="11">
        <f t="shared" si="1307"/>
        <v>0</v>
      </c>
    </row>
    <row r="20300" spans="6:9">
      <c r="F20300" t="str">
        <f t="shared" si="1305"/>
        <v/>
      </c>
      <c r="G20300">
        <f t="shared" si="1306"/>
        <v>0</v>
      </c>
      <c r="H20300" s="11" t="str">
        <f t="shared" si="1304"/>
        <v/>
      </c>
      <c r="I20300" s="11">
        <f t="shared" si="1307"/>
        <v>0</v>
      </c>
    </row>
    <row r="20301" spans="6:9">
      <c r="F20301" t="str">
        <f t="shared" si="1305"/>
        <v/>
      </c>
      <c r="G20301">
        <f t="shared" si="1306"/>
        <v>0</v>
      </c>
      <c r="H20301" s="11" t="str">
        <f t="shared" si="1304"/>
        <v/>
      </c>
      <c r="I20301" s="11">
        <f t="shared" si="1307"/>
        <v>0</v>
      </c>
    </row>
    <row r="20302" spans="6:9">
      <c r="F20302" t="str">
        <f t="shared" si="1305"/>
        <v/>
      </c>
      <c r="G20302">
        <f t="shared" si="1306"/>
        <v>0</v>
      </c>
      <c r="H20302" s="11" t="str">
        <f t="shared" si="1304"/>
        <v/>
      </c>
      <c r="I20302" s="11">
        <f t="shared" si="1307"/>
        <v>0</v>
      </c>
    </row>
    <row r="20303" spans="6:9">
      <c r="F20303" t="str">
        <f t="shared" si="1305"/>
        <v/>
      </c>
      <c r="G20303">
        <f t="shared" si="1306"/>
        <v>0</v>
      </c>
      <c r="H20303" s="11" t="str">
        <f t="shared" si="1304"/>
        <v/>
      </c>
      <c r="I20303" s="11">
        <f t="shared" si="1307"/>
        <v>0</v>
      </c>
    </row>
    <row r="20304" spans="6:9">
      <c r="F20304" t="str">
        <f t="shared" si="1305"/>
        <v/>
      </c>
      <c r="G20304">
        <f t="shared" si="1306"/>
        <v>0</v>
      </c>
      <c r="H20304" s="11" t="str">
        <f t="shared" si="1304"/>
        <v/>
      </c>
      <c r="I20304" s="11">
        <f t="shared" si="1307"/>
        <v>0</v>
      </c>
    </row>
    <row r="20305" spans="6:9">
      <c r="F20305" t="str">
        <f t="shared" si="1305"/>
        <v/>
      </c>
      <c r="G20305">
        <f t="shared" si="1306"/>
        <v>0</v>
      </c>
      <c r="H20305" s="11" t="str">
        <f t="shared" si="1304"/>
        <v/>
      </c>
      <c r="I20305" s="11">
        <f t="shared" si="1307"/>
        <v>0</v>
      </c>
    </row>
    <row r="20306" spans="6:9">
      <c r="F20306" t="str">
        <f t="shared" si="1305"/>
        <v/>
      </c>
      <c r="G20306">
        <f t="shared" si="1306"/>
        <v>0</v>
      </c>
      <c r="H20306" s="11" t="str">
        <f t="shared" si="1304"/>
        <v/>
      </c>
      <c r="I20306" s="11">
        <f t="shared" si="1307"/>
        <v>0</v>
      </c>
    </row>
    <row r="20307" spans="6:9">
      <c r="F20307" t="str">
        <f t="shared" si="1305"/>
        <v/>
      </c>
      <c r="G20307">
        <f t="shared" si="1306"/>
        <v>0</v>
      </c>
      <c r="H20307" s="11" t="str">
        <f t="shared" si="1304"/>
        <v/>
      </c>
      <c r="I20307" s="11">
        <f t="shared" si="1307"/>
        <v>0</v>
      </c>
    </row>
    <row r="20308" spans="6:9">
      <c r="F20308" t="str">
        <f t="shared" si="1305"/>
        <v/>
      </c>
      <c r="G20308">
        <f t="shared" si="1306"/>
        <v>0</v>
      </c>
      <c r="H20308" s="11" t="str">
        <f t="shared" si="1304"/>
        <v/>
      </c>
      <c r="I20308" s="11">
        <f t="shared" si="1307"/>
        <v>0</v>
      </c>
    </row>
    <row r="20309" spans="6:9">
      <c r="F20309" t="str">
        <f t="shared" si="1305"/>
        <v/>
      </c>
      <c r="G20309">
        <f t="shared" si="1306"/>
        <v>0</v>
      </c>
      <c r="H20309" s="11" t="str">
        <f t="shared" si="1304"/>
        <v/>
      </c>
      <c r="I20309" s="11">
        <f t="shared" si="1307"/>
        <v>0</v>
      </c>
    </row>
    <row r="20310" spans="6:9">
      <c r="F20310" t="str">
        <f t="shared" si="1305"/>
        <v/>
      </c>
      <c r="G20310">
        <f t="shared" si="1306"/>
        <v>0</v>
      </c>
      <c r="H20310" s="11" t="str">
        <f t="shared" si="1304"/>
        <v/>
      </c>
      <c r="I20310" s="11">
        <f t="shared" si="1307"/>
        <v>0</v>
      </c>
    </row>
    <row r="20311" spans="6:9">
      <c r="F20311" t="str">
        <f t="shared" si="1305"/>
        <v/>
      </c>
      <c r="G20311">
        <f t="shared" si="1306"/>
        <v>0</v>
      </c>
      <c r="H20311" s="11" t="str">
        <f t="shared" si="1304"/>
        <v/>
      </c>
      <c r="I20311" s="11">
        <f t="shared" si="1307"/>
        <v>0</v>
      </c>
    </row>
    <row r="20312" spans="6:9">
      <c r="F20312" t="str">
        <f t="shared" si="1305"/>
        <v/>
      </c>
      <c r="G20312">
        <f t="shared" si="1306"/>
        <v>0</v>
      </c>
      <c r="H20312" s="11" t="str">
        <f t="shared" si="1304"/>
        <v/>
      </c>
      <c r="I20312" s="11">
        <f t="shared" si="1307"/>
        <v>0</v>
      </c>
    </row>
    <row r="20313" spans="6:9">
      <c r="F20313" t="str">
        <f t="shared" si="1305"/>
        <v/>
      </c>
      <c r="G20313">
        <f t="shared" si="1306"/>
        <v>0</v>
      </c>
      <c r="H20313" s="11" t="str">
        <f t="shared" si="1304"/>
        <v/>
      </c>
      <c r="I20313" s="11">
        <f t="shared" si="1307"/>
        <v>0</v>
      </c>
    </row>
    <row r="20314" spans="6:9">
      <c r="F20314" t="str">
        <f t="shared" si="1305"/>
        <v/>
      </c>
      <c r="G20314">
        <f t="shared" si="1306"/>
        <v>0</v>
      </c>
      <c r="H20314" s="11" t="str">
        <f t="shared" si="1304"/>
        <v/>
      </c>
      <c r="I20314" s="11">
        <f t="shared" si="1307"/>
        <v>0</v>
      </c>
    </row>
    <row r="20315" spans="6:9">
      <c r="F20315" t="str">
        <f t="shared" si="1305"/>
        <v/>
      </c>
      <c r="G20315">
        <f t="shared" si="1306"/>
        <v>0</v>
      </c>
      <c r="H20315" s="11" t="str">
        <f t="shared" si="1304"/>
        <v/>
      </c>
      <c r="I20315" s="11">
        <f t="shared" si="1307"/>
        <v>0</v>
      </c>
    </row>
    <row r="20316" spans="6:9">
      <c r="F20316" t="str">
        <f t="shared" si="1305"/>
        <v/>
      </c>
      <c r="G20316">
        <f t="shared" si="1306"/>
        <v>0</v>
      </c>
      <c r="H20316" s="11" t="str">
        <f t="shared" si="1304"/>
        <v/>
      </c>
      <c r="I20316" s="11">
        <f t="shared" si="1307"/>
        <v>0</v>
      </c>
    </row>
    <row r="20317" spans="6:9">
      <c r="F20317" t="str">
        <f t="shared" si="1305"/>
        <v/>
      </c>
      <c r="G20317">
        <f t="shared" si="1306"/>
        <v>0</v>
      </c>
      <c r="H20317" s="11" t="str">
        <f t="shared" si="1304"/>
        <v/>
      </c>
      <c r="I20317" s="11">
        <f t="shared" si="1307"/>
        <v>0</v>
      </c>
    </row>
    <row r="20318" spans="6:9">
      <c r="F20318" t="str">
        <f t="shared" si="1305"/>
        <v/>
      </c>
      <c r="G20318">
        <f t="shared" si="1306"/>
        <v>0</v>
      </c>
      <c r="H20318" s="11" t="str">
        <f t="shared" si="1304"/>
        <v/>
      </c>
      <c r="I20318" s="11">
        <f t="shared" si="1307"/>
        <v>0</v>
      </c>
    </row>
    <row r="20319" spans="6:9">
      <c r="F20319" t="str">
        <f t="shared" si="1305"/>
        <v/>
      </c>
      <c r="G20319">
        <f t="shared" si="1306"/>
        <v>0</v>
      </c>
      <c r="H20319" s="11" t="str">
        <f t="shared" si="1304"/>
        <v/>
      </c>
      <c r="I20319" s="11">
        <f t="shared" si="1307"/>
        <v>0</v>
      </c>
    </row>
    <row r="20320" spans="6:9">
      <c r="F20320" t="str">
        <f t="shared" si="1305"/>
        <v/>
      </c>
      <c r="G20320">
        <f t="shared" si="1306"/>
        <v>0</v>
      </c>
      <c r="H20320" s="11" t="str">
        <f t="shared" si="1304"/>
        <v/>
      </c>
      <c r="I20320" s="11">
        <f t="shared" si="1307"/>
        <v>0</v>
      </c>
    </row>
    <row r="20321" spans="6:9">
      <c r="F20321" t="str">
        <f t="shared" si="1305"/>
        <v/>
      </c>
      <c r="G20321">
        <f t="shared" si="1306"/>
        <v>0</v>
      </c>
      <c r="H20321" s="11" t="str">
        <f t="shared" si="1304"/>
        <v/>
      </c>
      <c r="I20321" s="11">
        <f t="shared" si="1307"/>
        <v>0</v>
      </c>
    </row>
    <row r="20322" spans="6:9">
      <c r="F20322" t="str">
        <f t="shared" si="1305"/>
        <v/>
      </c>
      <c r="G20322">
        <f t="shared" si="1306"/>
        <v>0</v>
      </c>
      <c r="H20322" s="11" t="str">
        <f t="shared" si="1304"/>
        <v/>
      </c>
      <c r="I20322" s="11">
        <f t="shared" si="1307"/>
        <v>0</v>
      </c>
    </row>
    <row r="20323" spans="6:9">
      <c r="F20323" t="str">
        <f t="shared" si="1305"/>
        <v/>
      </c>
      <c r="G20323">
        <f t="shared" si="1306"/>
        <v>0</v>
      </c>
      <c r="H20323" s="11" t="str">
        <f t="shared" si="1304"/>
        <v/>
      </c>
      <c r="I20323" s="11">
        <f t="shared" si="1307"/>
        <v>0</v>
      </c>
    </row>
    <row r="20324" spans="6:9">
      <c r="F20324" t="str">
        <f t="shared" si="1305"/>
        <v/>
      </c>
      <c r="G20324">
        <f t="shared" si="1306"/>
        <v>0</v>
      </c>
      <c r="H20324" s="11" t="str">
        <f t="shared" si="1304"/>
        <v/>
      </c>
      <c r="I20324" s="11">
        <f t="shared" si="1307"/>
        <v>0</v>
      </c>
    </row>
    <row r="20325" spans="6:9">
      <c r="F20325" t="str">
        <f t="shared" si="1305"/>
        <v/>
      </c>
      <c r="G20325">
        <f t="shared" si="1306"/>
        <v>0</v>
      </c>
      <c r="H20325" s="11" t="str">
        <f t="shared" si="1304"/>
        <v/>
      </c>
      <c r="I20325" s="11">
        <f t="shared" si="1307"/>
        <v>0</v>
      </c>
    </row>
    <row r="20326" spans="6:9">
      <c r="F20326" t="str">
        <f t="shared" si="1305"/>
        <v/>
      </c>
      <c r="G20326">
        <f t="shared" si="1306"/>
        <v>0</v>
      </c>
      <c r="H20326" s="11" t="str">
        <f t="shared" si="1304"/>
        <v/>
      </c>
      <c r="I20326" s="11">
        <f t="shared" si="1307"/>
        <v>0</v>
      </c>
    </row>
    <row r="20327" spans="6:9">
      <c r="F20327" t="str">
        <f t="shared" si="1305"/>
        <v/>
      </c>
      <c r="G20327">
        <f t="shared" si="1306"/>
        <v>0</v>
      </c>
      <c r="H20327" s="11" t="str">
        <f t="shared" si="1304"/>
        <v/>
      </c>
      <c r="I20327" s="11">
        <f t="shared" si="1307"/>
        <v>0</v>
      </c>
    </row>
    <row r="20328" spans="6:9">
      <c r="F20328" t="str">
        <f t="shared" si="1305"/>
        <v/>
      </c>
      <c r="G20328">
        <f t="shared" si="1306"/>
        <v>0</v>
      </c>
      <c r="H20328" s="11" t="str">
        <f t="shared" si="1304"/>
        <v/>
      </c>
      <c r="I20328" s="11">
        <f t="shared" si="1307"/>
        <v>0</v>
      </c>
    </row>
    <row r="20329" spans="6:9">
      <c r="F20329" t="str">
        <f t="shared" si="1305"/>
        <v/>
      </c>
      <c r="G20329">
        <f t="shared" si="1306"/>
        <v>0</v>
      </c>
      <c r="H20329" s="11" t="str">
        <f t="shared" si="1304"/>
        <v/>
      </c>
      <c r="I20329" s="11">
        <f t="shared" si="1307"/>
        <v>0</v>
      </c>
    </row>
    <row r="20330" spans="6:9">
      <c r="F20330" t="str">
        <f t="shared" si="1305"/>
        <v/>
      </c>
      <c r="G20330">
        <f t="shared" si="1306"/>
        <v>0</v>
      </c>
      <c r="H20330" s="11" t="str">
        <f t="shared" si="1304"/>
        <v/>
      </c>
      <c r="I20330" s="11">
        <f t="shared" si="1307"/>
        <v>0</v>
      </c>
    </row>
    <row r="20331" spans="6:9">
      <c r="F20331" t="str">
        <f t="shared" si="1305"/>
        <v/>
      </c>
      <c r="G20331">
        <f t="shared" si="1306"/>
        <v>0</v>
      </c>
      <c r="H20331" s="11" t="str">
        <f t="shared" si="1304"/>
        <v/>
      </c>
      <c r="I20331" s="11">
        <f t="shared" si="1307"/>
        <v>0</v>
      </c>
    </row>
    <row r="20332" spans="6:9">
      <c r="F20332" t="str">
        <f t="shared" si="1305"/>
        <v/>
      </c>
      <c r="G20332">
        <f t="shared" si="1306"/>
        <v>0</v>
      </c>
      <c r="H20332" s="11" t="str">
        <f t="shared" si="1304"/>
        <v/>
      </c>
      <c r="I20332" s="11">
        <f t="shared" si="1307"/>
        <v>0</v>
      </c>
    </row>
    <row r="20333" spans="6:9">
      <c r="F20333" t="str">
        <f t="shared" si="1305"/>
        <v/>
      </c>
      <c r="G20333">
        <f t="shared" si="1306"/>
        <v>0</v>
      </c>
      <c r="H20333" s="11" t="str">
        <f t="shared" si="1304"/>
        <v/>
      </c>
      <c r="I20333" s="11">
        <f t="shared" si="1307"/>
        <v>0</v>
      </c>
    </row>
    <row r="20334" spans="6:9">
      <c r="F20334" t="str">
        <f t="shared" si="1305"/>
        <v/>
      </c>
      <c r="G20334">
        <f t="shared" si="1306"/>
        <v>0</v>
      </c>
      <c r="H20334" s="11" t="str">
        <f t="shared" si="1304"/>
        <v/>
      </c>
      <c r="I20334" s="11">
        <f t="shared" si="1307"/>
        <v>0</v>
      </c>
    </row>
    <row r="20335" spans="6:9">
      <c r="F20335" t="str">
        <f t="shared" si="1305"/>
        <v/>
      </c>
      <c r="G20335">
        <f t="shared" si="1306"/>
        <v>0</v>
      </c>
      <c r="H20335" s="11" t="str">
        <f t="shared" si="1304"/>
        <v/>
      </c>
      <c r="I20335" s="11">
        <f t="shared" si="1307"/>
        <v>0</v>
      </c>
    </row>
    <row r="20336" spans="6:9">
      <c r="F20336" t="str">
        <f t="shared" si="1305"/>
        <v/>
      </c>
      <c r="G20336">
        <f t="shared" si="1306"/>
        <v>0</v>
      </c>
      <c r="H20336" s="11" t="str">
        <f t="shared" si="1304"/>
        <v/>
      </c>
      <c r="I20336" s="11">
        <f t="shared" si="1307"/>
        <v>0</v>
      </c>
    </row>
    <row r="20337" spans="6:9">
      <c r="F20337" t="str">
        <f t="shared" si="1305"/>
        <v/>
      </c>
      <c r="G20337">
        <f t="shared" si="1306"/>
        <v>0</v>
      </c>
      <c r="H20337" s="11" t="str">
        <f t="shared" si="1304"/>
        <v/>
      </c>
      <c r="I20337" s="11">
        <f t="shared" si="1307"/>
        <v>0</v>
      </c>
    </row>
    <row r="20338" spans="6:9">
      <c r="F20338" t="str">
        <f t="shared" si="1305"/>
        <v/>
      </c>
      <c r="G20338">
        <f t="shared" si="1306"/>
        <v>0</v>
      </c>
      <c r="H20338" s="11" t="str">
        <f t="shared" si="1304"/>
        <v/>
      </c>
      <c r="I20338" s="11">
        <f t="shared" si="1307"/>
        <v>0</v>
      </c>
    </row>
    <row r="20339" spans="6:9">
      <c r="F20339" t="str">
        <f t="shared" si="1305"/>
        <v/>
      </c>
      <c r="G20339">
        <f t="shared" si="1306"/>
        <v>0</v>
      </c>
      <c r="H20339" s="11" t="str">
        <f t="shared" si="1304"/>
        <v/>
      </c>
      <c r="I20339" s="11">
        <f t="shared" si="1307"/>
        <v>0</v>
      </c>
    </row>
    <row r="20340" spans="6:9">
      <c r="F20340" t="str">
        <f t="shared" si="1305"/>
        <v/>
      </c>
      <c r="G20340">
        <f t="shared" si="1306"/>
        <v>0</v>
      </c>
      <c r="H20340" s="11" t="str">
        <f t="shared" si="1304"/>
        <v/>
      </c>
      <c r="I20340" s="11">
        <f t="shared" si="1307"/>
        <v>0</v>
      </c>
    </row>
    <row r="20341" spans="6:9">
      <c r="F20341" t="str">
        <f t="shared" si="1305"/>
        <v/>
      </c>
      <c r="G20341">
        <f t="shared" si="1306"/>
        <v>0</v>
      </c>
      <c r="H20341" s="11" t="str">
        <f t="shared" si="1304"/>
        <v/>
      </c>
      <c r="I20341" s="11">
        <f t="shared" si="1307"/>
        <v>0</v>
      </c>
    </row>
    <row r="20342" spans="6:9">
      <c r="F20342" t="str">
        <f t="shared" si="1305"/>
        <v/>
      </c>
      <c r="G20342">
        <f t="shared" si="1306"/>
        <v>0</v>
      </c>
      <c r="H20342" s="11" t="str">
        <f t="shared" si="1304"/>
        <v/>
      </c>
      <c r="I20342" s="11">
        <f t="shared" si="1307"/>
        <v>0</v>
      </c>
    </row>
    <row r="20343" spans="6:9">
      <c r="F20343" t="str">
        <f t="shared" si="1305"/>
        <v/>
      </c>
      <c r="G20343">
        <f t="shared" si="1306"/>
        <v>0</v>
      </c>
      <c r="H20343" s="11" t="str">
        <f t="shared" si="1304"/>
        <v/>
      </c>
      <c r="I20343" s="11">
        <f t="shared" si="1307"/>
        <v>0</v>
      </c>
    </row>
    <row r="20344" spans="6:9">
      <c r="F20344" t="str">
        <f t="shared" si="1305"/>
        <v/>
      </c>
      <c r="G20344">
        <f t="shared" si="1306"/>
        <v>0</v>
      </c>
      <c r="H20344" s="11" t="str">
        <f t="shared" si="1304"/>
        <v/>
      </c>
      <c r="I20344" s="11">
        <f t="shared" si="1307"/>
        <v>0</v>
      </c>
    </row>
    <row r="20345" spans="6:9">
      <c r="F20345" t="str">
        <f t="shared" si="1305"/>
        <v/>
      </c>
      <c r="G20345">
        <f t="shared" si="1306"/>
        <v>0</v>
      </c>
      <c r="H20345" s="11" t="str">
        <f t="shared" si="1304"/>
        <v/>
      </c>
      <c r="I20345" s="11">
        <f t="shared" si="1307"/>
        <v>0</v>
      </c>
    </row>
    <row r="20346" spans="6:9">
      <c r="F20346" t="str">
        <f t="shared" si="1305"/>
        <v/>
      </c>
      <c r="G20346">
        <f t="shared" si="1306"/>
        <v>0</v>
      </c>
      <c r="H20346" s="11" t="str">
        <f t="shared" si="1304"/>
        <v/>
      </c>
      <c r="I20346" s="11">
        <f t="shared" si="1307"/>
        <v>0</v>
      </c>
    </row>
    <row r="20347" spans="6:9">
      <c r="F20347" t="str">
        <f t="shared" si="1305"/>
        <v/>
      </c>
      <c r="G20347">
        <f t="shared" si="1306"/>
        <v>0</v>
      </c>
      <c r="H20347" s="11" t="str">
        <f t="shared" si="1304"/>
        <v/>
      </c>
      <c r="I20347" s="11">
        <f t="shared" si="1307"/>
        <v>0</v>
      </c>
    </row>
    <row r="20348" spans="6:9">
      <c r="F20348" t="str">
        <f t="shared" si="1305"/>
        <v/>
      </c>
      <c r="G20348">
        <f t="shared" si="1306"/>
        <v>0</v>
      </c>
      <c r="H20348" s="11" t="str">
        <f t="shared" si="1304"/>
        <v/>
      </c>
      <c r="I20348" s="11">
        <f t="shared" si="1307"/>
        <v>0</v>
      </c>
    </row>
    <row r="20349" spans="6:9">
      <c r="F20349" t="str">
        <f t="shared" si="1305"/>
        <v/>
      </c>
      <c r="G20349">
        <f t="shared" si="1306"/>
        <v>0</v>
      </c>
      <c r="H20349" s="11" t="str">
        <f t="shared" si="1304"/>
        <v/>
      </c>
      <c r="I20349" s="11">
        <f t="shared" si="1307"/>
        <v>0</v>
      </c>
    </row>
    <row r="20350" spans="6:9">
      <c r="F20350" t="str">
        <f t="shared" si="1305"/>
        <v/>
      </c>
      <c r="G20350">
        <f t="shared" si="1306"/>
        <v>0</v>
      </c>
      <c r="H20350" s="11" t="str">
        <f t="shared" si="1304"/>
        <v/>
      </c>
      <c r="I20350" s="11">
        <f t="shared" si="1307"/>
        <v>0</v>
      </c>
    </row>
    <row r="20351" spans="6:9">
      <c r="F20351" t="str">
        <f t="shared" si="1305"/>
        <v/>
      </c>
      <c r="G20351">
        <f t="shared" si="1306"/>
        <v>0</v>
      </c>
      <c r="H20351" s="11" t="str">
        <f t="shared" si="1304"/>
        <v/>
      </c>
      <c r="I20351" s="11">
        <f t="shared" si="1307"/>
        <v>0</v>
      </c>
    </row>
    <row r="20352" spans="6:9">
      <c r="F20352" t="str">
        <f t="shared" si="1305"/>
        <v/>
      </c>
      <c r="G20352">
        <f t="shared" si="1306"/>
        <v>0</v>
      </c>
      <c r="H20352" s="11" t="str">
        <f t="shared" si="1304"/>
        <v/>
      </c>
      <c r="I20352" s="11">
        <f t="shared" si="1307"/>
        <v>0</v>
      </c>
    </row>
    <row r="20353" spans="6:9">
      <c r="F20353" t="str">
        <f t="shared" si="1305"/>
        <v/>
      </c>
      <c r="G20353">
        <f t="shared" si="1306"/>
        <v>0</v>
      </c>
      <c r="H20353" s="11" t="str">
        <f t="shared" si="1304"/>
        <v/>
      </c>
      <c r="I20353" s="11">
        <f t="shared" si="1307"/>
        <v>0</v>
      </c>
    </row>
    <row r="20354" spans="6:9">
      <c r="F20354" t="str">
        <f t="shared" si="1305"/>
        <v/>
      </c>
      <c r="G20354">
        <f t="shared" si="1306"/>
        <v>0</v>
      </c>
      <c r="H20354" s="11" t="str">
        <f t="shared" ref="H20354:H20417" si="1308">IFERROR(HLOOKUP($A20354,$N$85:$S$86,2,0),"")</f>
        <v/>
      </c>
      <c r="I20354" s="11">
        <f t="shared" si="1307"/>
        <v>0</v>
      </c>
    </row>
    <row r="20355" spans="6:9">
      <c r="F20355" t="str">
        <f t="shared" ref="F20355:F20418" si="1309">IFERROR(HLOOKUP($A20355,$N$40:$S$41,2,0),"")</f>
        <v/>
      </c>
      <c r="G20355">
        <f t="shared" ref="G20355:G20418" si="1310">IFERROR(IF(D20355&gt;F20355,(D20355-F20355)^2,0),0)</f>
        <v>0</v>
      </c>
      <c r="H20355" s="11" t="str">
        <f t="shared" si="1308"/>
        <v/>
      </c>
      <c r="I20355" s="11">
        <f t="shared" ref="I20355:I20418" si="1311">IFERROR(IF(D20355&gt;H20355,(D20355-H20355)^2,0),0)</f>
        <v>0</v>
      </c>
    </row>
    <row r="20356" spans="6:9">
      <c r="F20356" t="str">
        <f t="shared" si="1309"/>
        <v/>
      </c>
      <c r="G20356">
        <f t="shared" si="1310"/>
        <v>0</v>
      </c>
      <c r="H20356" s="11" t="str">
        <f t="shared" si="1308"/>
        <v/>
      </c>
      <c r="I20356" s="11">
        <f t="shared" si="1311"/>
        <v>0</v>
      </c>
    </row>
    <row r="20357" spans="6:9">
      <c r="F20357" t="str">
        <f t="shared" si="1309"/>
        <v/>
      </c>
      <c r="G20357">
        <f t="shared" si="1310"/>
        <v>0</v>
      </c>
      <c r="H20357" s="11" t="str">
        <f t="shared" si="1308"/>
        <v/>
      </c>
      <c r="I20357" s="11">
        <f t="shared" si="1311"/>
        <v>0</v>
      </c>
    </row>
    <row r="20358" spans="6:9">
      <c r="F20358" t="str">
        <f t="shared" si="1309"/>
        <v/>
      </c>
      <c r="G20358">
        <f t="shared" si="1310"/>
        <v>0</v>
      </c>
      <c r="H20358" s="11" t="str">
        <f t="shared" si="1308"/>
        <v/>
      </c>
      <c r="I20358" s="11">
        <f t="shared" si="1311"/>
        <v>0</v>
      </c>
    </row>
    <row r="20359" spans="6:9">
      <c r="F20359" t="str">
        <f t="shared" si="1309"/>
        <v/>
      </c>
      <c r="G20359">
        <f t="shared" si="1310"/>
        <v>0</v>
      </c>
      <c r="H20359" s="11" t="str">
        <f t="shared" si="1308"/>
        <v/>
      </c>
      <c r="I20359" s="11">
        <f t="shared" si="1311"/>
        <v>0</v>
      </c>
    </row>
    <row r="20360" spans="6:9">
      <c r="F20360" t="str">
        <f t="shared" si="1309"/>
        <v/>
      </c>
      <c r="G20360">
        <f t="shared" si="1310"/>
        <v>0</v>
      </c>
      <c r="H20360" s="11" t="str">
        <f t="shared" si="1308"/>
        <v/>
      </c>
      <c r="I20360" s="11">
        <f t="shared" si="1311"/>
        <v>0</v>
      </c>
    </row>
    <row r="20361" spans="6:9">
      <c r="F20361" t="str">
        <f t="shared" si="1309"/>
        <v/>
      </c>
      <c r="G20361">
        <f t="shared" si="1310"/>
        <v>0</v>
      </c>
      <c r="H20361" s="11" t="str">
        <f t="shared" si="1308"/>
        <v/>
      </c>
      <c r="I20361" s="11">
        <f t="shared" si="1311"/>
        <v>0</v>
      </c>
    </row>
    <row r="20362" spans="6:9">
      <c r="F20362" t="str">
        <f t="shared" si="1309"/>
        <v/>
      </c>
      <c r="G20362">
        <f t="shared" si="1310"/>
        <v>0</v>
      </c>
      <c r="H20362" s="11" t="str">
        <f t="shared" si="1308"/>
        <v/>
      </c>
      <c r="I20362" s="11">
        <f t="shared" si="1311"/>
        <v>0</v>
      </c>
    </row>
    <row r="20363" spans="6:9">
      <c r="F20363" t="str">
        <f t="shared" si="1309"/>
        <v/>
      </c>
      <c r="G20363">
        <f t="shared" si="1310"/>
        <v>0</v>
      </c>
      <c r="H20363" s="11" t="str">
        <f t="shared" si="1308"/>
        <v/>
      </c>
      <c r="I20363" s="11">
        <f t="shared" si="1311"/>
        <v>0</v>
      </c>
    </row>
    <row r="20364" spans="6:9">
      <c r="F20364" t="str">
        <f t="shared" si="1309"/>
        <v/>
      </c>
      <c r="G20364">
        <f t="shared" si="1310"/>
        <v>0</v>
      </c>
      <c r="H20364" s="11" t="str">
        <f t="shared" si="1308"/>
        <v/>
      </c>
      <c r="I20364" s="11">
        <f t="shared" si="1311"/>
        <v>0</v>
      </c>
    </row>
    <row r="20365" spans="6:9">
      <c r="F20365" t="str">
        <f t="shared" si="1309"/>
        <v/>
      </c>
      <c r="G20365">
        <f t="shared" si="1310"/>
        <v>0</v>
      </c>
      <c r="H20365" s="11" t="str">
        <f t="shared" si="1308"/>
        <v/>
      </c>
      <c r="I20365" s="11">
        <f t="shared" si="1311"/>
        <v>0</v>
      </c>
    </row>
    <row r="20366" spans="6:9">
      <c r="F20366" t="str">
        <f t="shared" si="1309"/>
        <v/>
      </c>
      <c r="G20366">
        <f t="shared" si="1310"/>
        <v>0</v>
      </c>
      <c r="H20366" s="11" t="str">
        <f t="shared" si="1308"/>
        <v/>
      </c>
      <c r="I20366" s="11">
        <f t="shared" si="1311"/>
        <v>0</v>
      </c>
    </row>
    <row r="20367" spans="6:9">
      <c r="F20367" t="str">
        <f t="shared" si="1309"/>
        <v/>
      </c>
      <c r="G20367">
        <f t="shared" si="1310"/>
        <v>0</v>
      </c>
      <c r="H20367" s="11" t="str">
        <f t="shared" si="1308"/>
        <v/>
      </c>
      <c r="I20367" s="11">
        <f t="shared" si="1311"/>
        <v>0</v>
      </c>
    </row>
    <row r="20368" spans="6:9">
      <c r="F20368" t="str">
        <f t="shared" si="1309"/>
        <v/>
      </c>
      <c r="G20368">
        <f t="shared" si="1310"/>
        <v>0</v>
      </c>
      <c r="H20368" s="11" t="str">
        <f t="shared" si="1308"/>
        <v/>
      </c>
      <c r="I20368" s="11">
        <f t="shared" si="1311"/>
        <v>0</v>
      </c>
    </row>
    <row r="20369" spans="6:9">
      <c r="F20369" t="str">
        <f t="shared" si="1309"/>
        <v/>
      </c>
      <c r="G20369">
        <f t="shared" si="1310"/>
        <v>0</v>
      </c>
      <c r="H20369" s="11" t="str">
        <f t="shared" si="1308"/>
        <v/>
      </c>
      <c r="I20369" s="11">
        <f t="shared" si="1311"/>
        <v>0</v>
      </c>
    </row>
    <row r="20370" spans="6:9">
      <c r="F20370" t="str">
        <f t="shared" si="1309"/>
        <v/>
      </c>
      <c r="G20370">
        <f t="shared" si="1310"/>
        <v>0</v>
      </c>
      <c r="H20370" s="11" t="str">
        <f t="shared" si="1308"/>
        <v/>
      </c>
      <c r="I20370" s="11">
        <f t="shared" si="1311"/>
        <v>0</v>
      </c>
    </row>
    <row r="20371" spans="6:9">
      <c r="F20371" t="str">
        <f t="shared" si="1309"/>
        <v/>
      </c>
      <c r="G20371">
        <f t="shared" si="1310"/>
        <v>0</v>
      </c>
      <c r="H20371" s="11" t="str">
        <f t="shared" si="1308"/>
        <v/>
      </c>
      <c r="I20371" s="11">
        <f t="shared" si="1311"/>
        <v>0</v>
      </c>
    </row>
    <row r="20372" spans="6:9">
      <c r="F20372" t="str">
        <f t="shared" si="1309"/>
        <v/>
      </c>
      <c r="G20372">
        <f t="shared" si="1310"/>
        <v>0</v>
      </c>
      <c r="H20372" s="11" t="str">
        <f t="shared" si="1308"/>
        <v/>
      </c>
      <c r="I20372" s="11">
        <f t="shared" si="1311"/>
        <v>0</v>
      </c>
    </row>
    <row r="20373" spans="6:9">
      <c r="F20373" t="str">
        <f t="shared" si="1309"/>
        <v/>
      </c>
      <c r="G20373">
        <f t="shared" si="1310"/>
        <v>0</v>
      </c>
      <c r="H20373" s="11" t="str">
        <f t="shared" si="1308"/>
        <v/>
      </c>
      <c r="I20373" s="11">
        <f t="shared" si="1311"/>
        <v>0</v>
      </c>
    </row>
    <row r="20374" spans="6:9">
      <c r="F20374" t="str">
        <f t="shared" si="1309"/>
        <v/>
      </c>
      <c r="G20374">
        <f t="shared" si="1310"/>
        <v>0</v>
      </c>
      <c r="H20374" s="11" t="str">
        <f t="shared" si="1308"/>
        <v/>
      </c>
      <c r="I20374" s="11">
        <f t="shared" si="1311"/>
        <v>0</v>
      </c>
    </row>
    <row r="20375" spans="6:9">
      <c r="F20375" t="str">
        <f t="shared" si="1309"/>
        <v/>
      </c>
      <c r="G20375">
        <f t="shared" si="1310"/>
        <v>0</v>
      </c>
      <c r="H20375" s="11" t="str">
        <f t="shared" si="1308"/>
        <v/>
      </c>
      <c r="I20375" s="11">
        <f t="shared" si="1311"/>
        <v>0</v>
      </c>
    </row>
    <row r="20376" spans="6:9">
      <c r="F20376" t="str">
        <f t="shared" si="1309"/>
        <v/>
      </c>
      <c r="G20376">
        <f t="shared" si="1310"/>
        <v>0</v>
      </c>
      <c r="H20376" s="11" t="str">
        <f t="shared" si="1308"/>
        <v/>
      </c>
      <c r="I20376" s="11">
        <f t="shared" si="1311"/>
        <v>0</v>
      </c>
    </row>
    <row r="20377" spans="6:9">
      <c r="F20377" t="str">
        <f t="shared" si="1309"/>
        <v/>
      </c>
      <c r="G20377">
        <f t="shared" si="1310"/>
        <v>0</v>
      </c>
      <c r="H20377" s="11" t="str">
        <f t="shared" si="1308"/>
        <v/>
      </c>
      <c r="I20377" s="11">
        <f t="shared" si="1311"/>
        <v>0</v>
      </c>
    </row>
    <row r="20378" spans="6:9">
      <c r="F20378" t="str">
        <f t="shared" si="1309"/>
        <v/>
      </c>
      <c r="G20378">
        <f t="shared" si="1310"/>
        <v>0</v>
      </c>
      <c r="H20378" s="11" t="str">
        <f t="shared" si="1308"/>
        <v/>
      </c>
      <c r="I20378" s="11">
        <f t="shared" si="1311"/>
        <v>0</v>
      </c>
    </row>
    <row r="20379" spans="6:9">
      <c r="F20379" t="str">
        <f t="shared" si="1309"/>
        <v/>
      </c>
      <c r="G20379">
        <f t="shared" si="1310"/>
        <v>0</v>
      </c>
      <c r="H20379" s="11" t="str">
        <f t="shared" si="1308"/>
        <v/>
      </c>
      <c r="I20379" s="11">
        <f t="shared" si="1311"/>
        <v>0</v>
      </c>
    </row>
    <row r="20380" spans="6:9">
      <c r="F20380" t="str">
        <f t="shared" si="1309"/>
        <v/>
      </c>
      <c r="G20380">
        <f t="shared" si="1310"/>
        <v>0</v>
      </c>
      <c r="H20380" s="11" t="str">
        <f t="shared" si="1308"/>
        <v/>
      </c>
      <c r="I20380" s="11">
        <f t="shared" si="1311"/>
        <v>0</v>
      </c>
    </row>
    <row r="20381" spans="6:9">
      <c r="F20381" t="str">
        <f t="shared" si="1309"/>
        <v/>
      </c>
      <c r="G20381">
        <f t="shared" si="1310"/>
        <v>0</v>
      </c>
      <c r="H20381" s="11" t="str">
        <f t="shared" si="1308"/>
        <v/>
      </c>
      <c r="I20381" s="11">
        <f t="shared" si="1311"/>
        <v>0</v>
      </c>
    </row>
    <row r="20382" spans="6:9">
      <c r="F20382" t="str">
        <f t="shared" si="1309"/>
        <v/>
      </c>
      <c r="G20382">
        <f t="shared" si="1310"/>
        <v>0</v>
      </c>
      <c r="H20382" s="11" t="str">
        <f t="shared" si="1308"/>
        <v/>
      </c>
      <c r="I20382" s="11">
        <f t="shared" si="1311"/>
        <v>0</v>
      </c>
    </row>
    <row r="20383" spans="6:9">
      <c r="F20383" t="str">
        <f t="shared" si="1309"/>
        <v/>
      </c>
      <c r="G20383">
        <f t="shared" si="1310"/>
        <v>0</v>
      </c>
      <c r="H20383" s="11" t="str">
        <f t="shared" si="1308"/>
        <v/>
      </c>
      <c r="I20383" s="11">
        <f t="shared" si="1311"/>
        <v>0</v>
      </c>
    </row>
    <row r="20384" spans="6:9">
      <c r="F20384" t="str">
        <f t="shared" si="1309"/>
        <v/>
      </c>
      <c r="G20384">
        <f t="shared" si="1310"/>
        <v>0</v>
      </c>
      <c r="H20384" s="11" t="str">
        <f t="shared" si="1308"/>
        <v/>
      </c>
      <c r="I20384" s="11">
        <f t="shared" si="1311"/>
        <v>0</v>
      </c>
    </row>
    <row r="20385" spans="6:9">
      <c r="F20385" t="str">
        <f t="shared" si="1309"/>
        <v/>
      </c>
      <c r="G20385">
        <f t="shared" si="1310"/>
        <v>0</v>
      </c>
      <c r="H20385" s="11" t="str">
        <f t="shared" si="1308"/>
        <v/>
      </c>
      <c r="I20385" s="11">
        <f t="shared" si="1311"/>
        <v>0</v>
      </c>
    </row>
    <row r="20386" spans="6:9">
      <c r="F20386" t="str">
        <f t="shared" si="1309"/>
        <v/>
      </c>
      <c r="G20386">
        <f t="shared" si="1310"/>
        <v>0</v>
      </c>
      <c r="H20386" s="11" t="str">
        <f t="shared" si="1308"/>
        <v/>
      </c>
      <c r="I20386" s="11">
        <f t="shared" si="1311"/>
        <v>0</v>
      </c>
    </row>
    <row r="20387" spans="6:9">
      <c r="F20387" t="str">
        <f t="shared" si="1309"/>
        <v/>
      </c>
      <c r="G20387">
        <f t="shared" si="1310"/>
        <v>0</v>
      </c>
      <c r="H20387" s="11" t="str">
        <f t="shared" si="1308"/>
        <v/>
      </c>
      <c r="I20387" s="11">
        <f t="shared" si="1311"/>
        <v>0</v>
      </c>
    </row>
    <row r="20388" spans="6:9">
      <c r="F20388" t="str">
        <f t="shared" si="1309"/>
        <v/>
      </c>
      <c r="G20388">
        <f t="shared" si="1310"/>
        <v>0</v>
      </c>
      <c r="H20388" s="11" t="str">
        <f t="shared" si="1308"/>
        <v/>
      </c>
      <c r="I20388" s="11">
        <f t="shared" si="1311"/>
        <v>0</v>
      </c>
    </row>
    <row r="20389" spans="6:9">
      <c r="F20389" t="str">
        <f t="shared" si="1309"/>
        <v/>
      </c>
      <c r="G20389">
        <f t="shared" si="1310"/>
        <v>0</v>
      </c>
      <c r="H20389" s="11" t="str">
        <f t="shared" si="1308"/>
        <v/>
      </c>
      <c r="I20389" s="11">
        <f t="shared" si="1311"/>
        <v>0</v>
      </c>
    </row>
    <row r="20390" spans="6:9">
      <c r="F20390" t="str">
        <f t="shared" si="1309"/>
        <v/>
      </c>
      <c r="G20390">
        <f t="shared" si="1310"/>
        <v>0</v>
      </c>
      <c r="H20390" s="11" t="str">
        <f t="shared" si="1308"/>
        <v/>
      </c>
      <c r="I20390" s="11">
        <f t="shared" si="1311"/>
        <v>0</v>
      </c>
    </row>
    <row r="20391" spans="6:9">
      <c r="F20391" t="str">
        <f t="shared" si="1309"/>
        <v/>
      </c>
      <c r="G20391">
        <f t="shared" si="1310"/>
        <v>0</v>
      </c>
      <c r="H20391" s="11" t="str">
        <f t="shared" si="1308"/>
        <v/>
      </c>
      <c r="I20391" s="11">
        <f t="shared" si="1311"/>
        <v>0</v>
      </c>
    </row>
    <row r="20392" spans="6:9">
      <c r="F20392" t="str">
        <f t="shared" si="1309"/>
        <v/>
      </c>
      <c r="G20392">
        <f t="shared" si="1310"/>
        <v>0</v>
      </c>
      <c r="H20392" s="11" t="str">
        <f t="shared" si="1308"/>
        <v/>
      </c>
      <c r="I20392" s="11">
        <f t="shared" si="1311"/>
        <v>0</v>
      </c>
    </row>
    <row r="20393" spans="6:9">
      <c r="F20393" t="str">
        <f t="shared" si="1309"/>
        <v/>
      </c>
      <c r="G20393">
        <f t="shared" si="1310"/>
        <v>0</v>
      </c>
      <c r="H20393" s="11" t="str">
        <f t="shared" si="1308"/>
        <v/>
      </c>
      <c r="I20393" s="11">
        <f t="shared" si="1311"/>
        <v>0</v>
      </c>
    </row>
    <row r="20394" spans="6:9">
      <c r="F20394" t="str">
        <f t="shared" si="1309"/>
        <v/>
      </c>
      <c r="G20394">
        <f t="shared" si="1310"/>
        <v>0</v>
      </c>
      <c r="H20394" s="11" t="str">
        <f t="shared" si="1308"/>
        <v/>
      </c>
      <c r="I20394" s="11">
        <f t="shared" si="1311"/>
        <v>0</v>
      </c>
    </row>
    <row r="20395" spans="6:9">
      <c r="F20395" t="str">
        <f t="shared" si="1309"/>
        <v/>
      </c>
      <c r="G20395">
        <f t="shared" si="1310"/>
        <v>0</v>
      </c>
      <c r="H20395" s="11" t="str">
        <f t="shared" si="1308"/>
        <v/>
      </c>
      <c r="I20395" s="11">
        <f t="shared" si="1311"/>
        <v>0</v>
      </c>
    </row>
    <row r="20396" spans="6:9">
      <c r="F20396" t="str">
        <f t="shared" si="1309"/>
        <v/>
      </c>
      <c r="G20396">
        <f t="shared" si="1310"/>
        <v>0</v>
      </c>
      <c r="H20396" s="11" t="str">
        <f t="shared" si="1308"/>
        <v/>
      </c>
      <c r="I20396" s="11">
        <f t="shared" si="1311"/>
        <v>0</v>
      </c>
    </row>
    <row r="20397" spans="6:9">
      <c r="F20397" t="str">
        <f t="shared" si="1309"/>
        <v/>
      </c>
      <c r="G20397">
        <f t="shared" si="1310"/>
        <v>0</v>
      </c>
      <c r="H20397" s="11" t="str">
        <f t="shared" si="1308"/>
        <v/>
      </c>
      <c r="I20397" s="11">
        <f t="shared" si="1311"/>
        <v>0</v>
      </c>
    </row>
    <row r="20398" spans="6:9">
      <c r="F20398" t="str">
        <f t="shared" si="1309"/>
        <v/>
      </c>
      <c r="G20398">
        <f t="shared" si="1310"/>
        <v>0</v>
      </c>
      <c r="H20398" s="11" t="str">
        <f t="shared" si="1308"/>
        <v/>
      </c>
      <c r="I20398" s="11">
        <f t="shared" si="1311"/>
        <v>0</v>
      </c>
    </row>
    <row r="20399" spans="6:9">
      <c r="F20399" t="str">
        <f t="shared" si="1309"/>
        <v/>
      </c>
      <c r="G20399">
        <f t="shared" si="1310"/>
        <v>0</v>
      </c>
      <c r="H20399" s="11" t="str">
        <f t="shared" si="1308"/>
        <v/>
      </c>
      <c r="I20399" s="11">
        <f t="shared" si="1311"/>
        <v>0</v>
      </c>
    </row>
    <row r="20400" spans="6:9">
      <c r="F20400" t="str">
        <f t="shared" si="1309"/>
        <v/>
      </c>
      <c r="G20400">
        <f t="shared" si="1310"/>
        <v>0</v>
      </c>
      <c r="H20400" s="11" t="str">
        <f t="shared" si="1308"/>
        <v/>
      </c>
      <c r="I20400" s="11">
        <f t="shared" si="1311"/>
        <v>0</v>
      </c>
    </row>
    <row r="20401" spans="6:9">
      <c r="F20401" t="str">
        <f t="shared" si="1309"/>
        <v/>
      </c>
      <c r="G20401">
        <f t="shared" si="1310"/>
        <v>0</v>
      </c>
      <c r="H20401" s="11" t="str">
        <f t="shared" si="1308"/>
        <v/>
      </c>
      <c r="I20401" s="11">
        <f t="shared" si="1311"/>
        <v>0</v>
      </c>
    </row>
    <row r="20402" spans="6:9">
      <c r="F20402" t="str">
        <f t="shared" si="1309"/>
        <v/>
      </c>
      <c r="G20402">
        <f t="shared" si="1310"/>
        <v>0</v>
      </c>
      <c r="H20402" s="11" t="str">
        <f t="shared" si="1308"/>
        <v/>
      </c>
      <c r="I20402" s="11">
        <f t="shared" si="1311"/>
        <v>0</v>
      </c>
    </row>
    <row r="20403" spans="6:9">
      <c r="F20403" t="str">
        <f t="shared" si="1309"/>
        <v/>
      </c>
      <c r="G20403">
        <f t="shared" si="1310"/>
        <v>0</v>
      </c>
      <c r="H20403" s="11" t="str">
        <f t="shared" si="1308"/>
        <v/>
      </c>
      <c r="I20403" s="11">
        <f t="shared" si="1311"/>
        <v>0</v>
      </c>
    </row>
    <row r="20404" spans="6:9">
      <c r="F20404" t="str">
        <f t="shared" si="1309"/>
        <v/>
      </c>
      <c r="G20404">
        <f t="shared" si="1310"/>
        <v>0</v>
      </c>
      <c r="H20404" s="11" t="str">
        <f t="shared" si="1308"/>
        <v/>
      </c>
      <c r="I20404" s="11">
        <f t="shared" si="1311"/>
        <v>0</v>
      </c>
    </row>
    <row r="20405" spans="6:9">
      <c r="F20405" t="str">
        <f t="shared" si="1309"/>
        <v/>
      </c>
      <c r="G20405">
        <f t="shared" si="1310"/>
        <v>0</v>
      </c>
      <c r="H20405" s="11" t="str">
        <f t="shared" si="1308"/>
        <v/>
      </c>
      <c r="I20405" s="11">
        <f t="shared" si="1311"/>
        <v>0</v>
      </c>
    </row>
    <row r="20406" spans="6:9">
      <c r="F20406" t="str">
        <f t="shared" si="1309"/>
        <v/>
      </c>
      <c r="G20406">
        <f t="shared" si="1310"/>
        <v>0</v>
      </c>
      <c r="H20406" s="11" t="str">
        <f t="shared" si="1308"/>
        <v/>
      </c>
      <c r="I20406" s="11">
        <f t="shared" si="1311"/>
        <v>0</v>
      </c>
    </row>
    <row r="20407" spans="6:9">
      <c r="F20407" t="str">
        <f t="shared" si="1309"/>
        <v/>
      </c>
      <c r="G20407">
        <f t="shared" si="1310"/>
        <v>0</v>
      </c>
      <c r="H20407" s="11" t="str">
        <f t="shared" si="1308"/>
        <v/>
      </c>
      <c r="I20407" s="11">
        <f t="shared" si="1311"/>
        <v>0</v>
      </c>
    </row>
    <row r="20408" spans="6:9">
      <c r="F20408" t="str">
        <f t="shared" si="1309"/>
        <v/>
      </c>
      <c r="G20408">
        <f t="shared" si="1310"/>
        <v>0</v>
      </c>
      <c r="H20408" s="11" t="str">
        <f t="shared" si="1308"/>
        <v/>
      </c>
      <c r="I20408" s="11">
        <f t="shared" si="1311"/>
        <v>0</v>
      </c>
    </row>
    <row r="20409" spans="6:9">
      <c r="F20409" t="str">
        <f t="shared" si="1309"/>
        <v/>
      </c>
      <c r="G20409">
        <f t="shared" si="1310"/>
        <v>0</v>
      </c>
      <c r="H20409" s="11" t="str">
        <f t="shared" si="1308"/>
        <v/>
      </c>
      <c r="I20409" s="11">
        <f t="shared" si="1311"/>
        <v>0</v>
      </c>
    </row>
    <row r="20410" spans="6:9">
      <c r="F20410" t="str">
        <f t="shared" si="1309"/>
        <v/>
      </c>
      <c r="G20410">
        <f t="shared" si="1310"/>
        <v>0</v>
      </c>
      <c r="H20410" s="11" t="str">
        <f t="shared" si="1308"/>
        <v/>
      </c>
      <c r="I20410" s="11">
        <f t="shared" si="1311"/>
        <v>0</v>
      </c>
    </row>
    <row r="20411" spans="6:9">
      <c r="F20411" t="str">
        <f t="shared" si="1309"/>
        <v/>
      </c>
      <c r="G20411">
        <f t="shared" si="1310"/>
        <v>0</v>
      </c>
      <c r="H20411" s="11" t="str">
        <f t="shared" si="1308"/>
        <v/>
      </c>
      <c r="I20411" s="11">
        <f t="shared" si="1311"/>
        <v>0</v>
      </c>
    </row>
    <row r="20412" spans="6:9">
      <c r="F20412" t="str">
        <f t="shared" si="1309"/>
        <v/>
      </c>
      <c r="G20412">
        <f t="shared" si="1310"/>
        <v>0</v>
      </c>
      <c r="H20412" s="11" t="str">
        <f t="shared" si="1308"/>
        <v/>
      </c>
      <c r="I20412" s="11">
        <f t="shared" si="1311"/>
        <v>0</v>
      </c>
    </row>
    <row r="20413" spans="6:9">
      <c r="F20413" t="str">
        <f t="shared" si="1309"/>
        <v/>
      </c>
      <c r="G20413">
        <f t="shared" si="1310"/>
        <v>0</v>
      </c>
      <c r="H20413" s="11" t="str">
        <f t="shared" si="1308"/>
        <v/>
      </c>
      <c r="I20413" s="11">
        <f t="shared" si="1311"/>
        <v>0</v>
      </c>
    </row>
    <row r="20414" spans="6:9">
      <c r="F20414" t="str">
        <f t="shared" si="1309"/>
        <v/>
      </c>
      <c r="G20414">
        <f t="shared" si="1310"/>
        <v>0</v>
      </c>
      <c r="H20414" s="11" t="str">
        <f t="shared" si="1308"/>
        <v/>
      </c>
      <c r="I20414" s="11">
        <f t="shared" si="1311"/>
        <v>0</v>
      </c>
    </row>
    <row r="20415" spans="6:9">
      <c r="F20415" t="str">
        <f t="shared" si="1309"/>
        <v/>
      </c>
      <c r="G20415">
        <f t="shared" si="1310"/>
        <v>0</v>
      </c>
      <c r="H20415" s="11" t="str">
        <f t="shared" si="1308"/>
        <v/>
      </c>
      <c r="I20415" s="11">
        <f t="shared" si="1311"/>
        <v>0</v>
      </c>
    </row>
    <row r="20416" spans="6:9">
      <c r="F20416" t="str">
        <f t="shared" si="1309"/>
        <v/>
      </c>
      <c r="G20416">
        <f t="shared" si="1310"/>
        <v>0</v>
      </c>
      <c r="H20416" s="11" t="str">
        <f t="shared" si="1308"/>
        <v/>
      </c>
      <c r="I20416" s="11">
        <f t="shared" si="1311"/>
        <v>0</v>
      </c>
    </row>
    <row r="20417" spans="6:9">
      <c r="F20417" t="str">
        <f t="shared" si="1309"/>
        <v/>
      </c>
      <c r="G20417">
        <f t="shared" si="1310"/>
        <v>0</v>
      </c>
      <c r="H20417" s="11" t="str">
        <f t="shared" si="1308"/>
        <v/>
      </c>
      <c r="I20417" s="11">
        <f t="shared" si="1311"/>
        <v>0</v>
      </c>
    </row>
    <row r="20418" spans="6:9">
      <c r="F20418" t="str">
        <f t="shared" si="1309"/>
        <v/>
      </c>
      <c r="G20418">
        <f t="shared" si="1310"/>
        <v>0</v>
      </c>
      <c r="H20418" s="11" t="str">
        <f t="shared" ref="H20418:H20481" si="1312">IFERROR(HLOOKUP($A20418,$N$85:$S$86,2,0),"")</f>
        <v/>
      </c>
      <c r="I20418" s="11">
        <f t="shared" si="1311"/>
        <v>0</v>
      </c>
    </row>
    <row r="20419" spans="6:9">
      <c r="F20419" t="str">
        <f t="shared" ref="F20419:F20482" si="1313">IFERROR(HLOOKUP($A20419,$N$40:$S$41,2,0),"")</f>
        <v/>
      </c>
      <c r="G20419">
        <f t="shared" ref="G20419:G20482" si="1314">IFERROR(IF(D20419&gt;F20419,(D20419-F20419)^2,0),0)</f>
        <v>0</v>
      </c>
      <c r="H20419" s="11" t="str">
        <f t="shared" si="1312"/>
        <v/>
      </c>
      <c r="I20419" s="11">
        <f t="shared" ref="I20419:I20482" si="1315">IFERROR(IF(D20419&gt;H20419,(D20419-H20419)^2,0),0)</f>
        <v>0</v>
      </c>
    </row>
    <row r="20420" spans="6:9">
      <c r="F20420" t="str">
        <f t="shared" si="1313"/>
        <v/>
      </c>
      <c r="G20420">
        <f t="shared" si="1314"/>
        <v>0</v>
      </c>
      <c r="H20420" s="11" t="str">
        <f t="shared" si="1312"/>
        <v/>
      </c>
      <c r="I20420" s="11">
        <f t="shared" si="1315"/>
        <v>0</v>
      </c>
    </row>
    <row r="20421" spans="6:9">
      <c r="F20421" t="str">
        <f t="shared" si="1313"/>
        <v/>
      </c>
      <c r="G20421">
        <f t="shared" si="1314"/>
        <v>0</v>
      </c>
      <c r="H20421" s="11" t="str">
        <f t="shared" si="1312"/>
        <v/>
      </c>
      <c r="I20421" s="11">
        <f t="shared" si="1315"/>
        <v>0</v>
      </c>
    </row>
    <row r="20422" spans="6:9">
      <c r="F20422" t="str">
        <f t="shared" si="1313"/>
        <v/>
      </c>
      <c r="G20422">
        <f t="shared" si="1314"/>
        <v>0</v>
      </c>
      <c r="H20422" s="11" t="str">
        <f t="shared" si="1312"/>
        <v/>
      </c>
      <c r="I20422" s="11">
        <f t="shared" si="1315"/>
        <v>0</v>
      </c>
    </row>
    <row r="20423" spans="6:9">
      <c r="F20423" t="str">
        <f t="shared" si="1313"/>
        <v/>
      </c>
      <c r="G20423">
        <f t="shared" si="1314"/>
        <v>0</v>
      </c>
      <c r="H20423" s="11" t="str">
        <f t="shared" si="1312"/>
        <v/>
      </c>
      <c r="I20423" s="11">
        <f t="shared" si="1315"/>
        <v>0</v>
      </c>
    </row>
    <row r="20424" spans="6:9">
      <c r="F20424" t="str">
        <f t="shared" si="1313"/>
        <v/>
      </c>
      <c r="G20424">
        <f t="shared" si="1314"/>
        <v>0</v>
      </c>
      <c r="H20424" s="11" t="str">
        <f t="shared" si="1312"/>
        <v/>
      </c>
      <c r="I20424" s="11">
        <f t="shared" si="1315"/>
        <v>0</v>
      </c>
    </row>
    <row r="20425" spans="6:9">
      <c r="F20425" t="str">
        <f t="shared" si="1313"/>
        <v/>
      </c>
      <c r="G20425">
        <f t="shared" si="1314"/>
        <v>0</v>
      </c>
      <c r="H20425" s="11" t="str">
        <f t="shared" si="1312"/>
        <v/>
      </c>
      <c r="I20425" s="11">
        <f t="shared" si="1315"/>
        <v>0</v>
      </c>
    </row>
    <row r="20426" spans="6:9">
      <c r="F20426" t="str">
        <f t="shared" si="1313"/>
        <v/>
      </c>
      <c r="G20426">
        <f t="shared" si="1314"/>
        <v>0</v>
      </c>
      <c r="H20426" s="11" t="str">
        <f t="shared" si="1312"/>
        <v/>
      </c>
      <c r="I20426" s="11">
        <f t="shared" si="1315"/>
        <v>0</v>
      </c>
    </row>
    <row r="20427" spans="6:9">
      <c r="F20427" t="str">
        <f t="shared" si="1313"/>
        <v/>
      </c>
      <c r="G20427">
        <f t="shared" si="1314"/>
        <v>0</v>
      </c>
      <c r="H20427" s="11" t="str">
        <f t="shared" si="1312"/>
        <v/>
      </c>
      <c r="I20427" s="11">
        <f t="shared" si="1315"/>
        <v>0</v>
      </c>
    </row>
    <row r="20428" spans="6:9">
      <c r="F20428" t="str">
        <f t="shared" si="1313"/>
        <v/>
      </c>
      <c r="G20428">
        <f t="shared" si="1314"/>
        <v>0</v>
      </c>
      <c r="H20428" s="11" t="str">
        <f t="shared" si="1312"/>
        <v/>
      </c>
      <c r="I20428" s="11">
        <f t="shared" si="1315"/>
        <v>0</v>
      </c>
    </row>
    <row r="20429" spans="6:9">
      <c r="F20429" t="str">
        <f t="shared" si="1313"/>
        <v/>
      </c>
      <c r="G20429">
        <f t="shared" si="1314"/>
        <v>0</v>
      </c>
      <c r="H20429" s="11" t="str">
        <f t="shared" si="1312"/>
        <v/>
      </c>
      <c r="I20429" s="11">
        <f t="shared" si="1315"/>
        <v>0</v>
      </c>
    </row>
    <row r="20430" spans="6:9">
      <c r="F20430" t="str">
        <f t="shared" si="1313"/>
        <v/>
      </c>
      <c r="G20430">
        <f t="shared" si="1314"/>
        <v>0</v>
      </c>
      <c r="H20430" s="11" t="str">
        <f t="shared" si="1312"/>
        <v/>
      </c>
      <c r="I20430" s="11">
        <f t="shared" si="1315"/>
        <v>0</v>
      </c>
    </row>
    <row r="20431" spans="6:9">
      <c r="F20431" t="str">
        <f t="shared" si="1313"/>
        <v/>
      </c>
      <c r="G20431">
        <f t="shared" si="1314"/>
        <v>0</v>
      </c>
      <c r="H20431" s="11" t="str">
        <f t="shared" si="1312"/>
        <v/>
      </c>
      <c r="I20431" s="11">
        <f t="shared" si="1315"/>
        <v>0</v>
      </c>
    </row>
    <row r="20432" spans="6:9">
      <c r="F20432" t="str">
        <f t="shared" si="1313"/>
        <v/>
      </c>
      <c r="G20432">
        <f t="shared" si="1314"/>
        <v>0</v>
      </c>
      <c r="H20432" s="11" t="str">
        <f t="shared" si="1312"/>
        <v/>
      </c>
      <c r="I20432" s="11">
        <f t="shared" si="1315"/>
        <v>0</v>
      </c>
    </row>
    <row r="20433" spans="6:9">
      <c r="F20433" t="str">
        <f t="shared" si="1313"/>
        <v/>
      </c>
      <c r="G20433">
        <f t="shared" si="1314"/>
        <v>0</v>
      </c>
      <c r="H20433" s="11" t="str">
        <f t="shared" si="1312"/>
        <v/>
      </c>
      <c r="I20433" s="11">
        <f t="shared" si="1315"/>
        <v>0</v>
      </c>
    </row>
    <row r="20434" spans="6:9">
      <c r="F20434" t="str">
        <f t="shared" si="1313"/>
        <v/>
      </c>
      <c r="G20434">
        <f t="shared" si="1314"/>
        <v>0</v>
      </c>
      <c r="H20434" s="11" t="str">
        <f t="shared" si="1312"/>
        <v/>
      </c>
      <c r="I20434" s="11">
        <f t="shared" si="1315"/>
        <v>0</v>
      </c>
    </row>
    <row r="20435" spans="6:9">
      <c r="F20435" t="str">
        <f t="shared" si="1313"/>
        <v/>
      </c>
      <c r="G20435">
        <f t="shared" si="1314"/>
        <v>0</v>
      </c>
      <c r="H20435" s="11" t="str">
        <f t="shared" si="1312"/>
        <v/>
      </c>
      <c r="I20435" s="11">
        <f t="shared" si="1315"/>
        <v>0</v>
      </c>
    </row>
    <row r="20436" spans="6:9">
      <c r="F20436" t="str">
        <f t="shared" si="1313"/>
        <v/>
      </c>
      <c r="G20436">
        <f t="shared" si="1314"/>
        <v>0</v>
      </c>
      <c r="H20436" s="11" t="str">
        <f t="shared" si="1312"/>
        <v/>
      </c>
      <c r="I20436" s="11">
        <f t="shared" si="1315"/>
        <v>0</v>
      </c>
    </row>
    <row r="20437" spans="6:9">
      <c r="F20437" t="str">
        <f t="shared" si="1313"/>
        <v/>
      </c>
      <c r="G20437">
        <f t="shared" si="1314"/>
        <v>0</v>
      </c>
      <c r="H20437" s="11" t="str">
        <f t="shared" si="1312"/>
        <v/>
      </c>
      <c r="I20437" s="11">
        <f t="shared" si="1315"/>
        <v>0</v>
      </c>
    </row>
    <row r="20438" spans="6:9">
      <c r="F20438" t="str">
        <f t="shared" si="1313"/>
        <v/>
      </c>
      <c r="G20438">
        <f t="shared" si="1314"/>
        <v>0</v>
      </c>
      <c r="H20438" s="11" t="str">
        <f t="shared" si="1312"/>
        <v/>
      </c>
      <c r="I20438" s="11">
        <f t="shared" si="1315"/>
        <v>0</v>
      </c>
    </row>
    <row r="20439" spans="6:9">
      <c r="F20439" t="str">
        <f t="shared" si="1313"/>
        <v/>
      </c>
      <c r="G20439">
        <f t="shared" si="1314"/>
        <v>0</v>
      </c>
      <c r="H20439" s="11" t="str">
        <f t="shared" si="1312"/>
        <v/>
      </c>
      <c r="I20439" s="11">
        <f t="shared" si="1315"/>
        <v>0</v>
      </c>
    </row>
    <row r="20440" spans="6:9">
      <c r="F20440" t="str">
        <f t="shared" si="1313"/>
        <v/>
      </c>
      <c r="G20440">
        <f t="shared" si="1314"/>
        <v>0</v>
      </c>
      <c r="H20440" s="11" t="str">
        <f t="shared" si="1312"/>
        <v/>
      </c>
      <c r="I20440" s="11">
        <f t="shared" si="1315"/>
        <v>0</v>
      </c>
    </row>
    <row r="20441" spans="6:9">
      <c r="F20441" t="str">
        <f t="shared" si="1313"/>
        <v/>
      </c>
      <c r="G20441">
        <f t="shared" si="1314"/>
        <v>0</v>
      </c>
      <c r="H20441" s="11" t="str">
        <f t="shared" si="1312"/>
        <v/>
      </c>
      <c r="I20441" s="11">
        <f t="shared" si="1315"/>
        <v>0</v>
      </c>
    </row>
    <row r="20442" spans="6:9">
      <c r="F20442" t="str">
        <f t="shared" si="1313"/>
        <v/>
      </c>
      <c r="G20442">
        <f t="shared" si="1314"/>
        <v>0</v>
      </c>
      <c r="H20442" s="11" t="str">
        <f t="shared" si="1312"/>
        <v/>
      </c>
      <c r="I20442" s="11">
        <f t="shared" si="1315"/>
        <v>0</v>
      </c>
    </row>
    <row r="20443" spans="6:9">
      <c r="F20443" t="str">
        <f t="shared" si="1313"/>
        <v/>
      </c>
      <c r="G20443">
        <f t="shared" si="1314"/>
        <v>0</v>
      </c>
      <c r="H20443" s="11" t="str">
        <f t="shared" si="1312"/>
        <v/>
      </c>
      <c r="I20443" s="11">
        <f t="shared" si="1315"/>
        <v>0</v>
      </c>
    </row>
    <row r="20444" spans="6:9">
      <c r="F20444" t="str">
        <f t="shared" si="1313"/>
        <v/>
      </c>
      <c r="G20444">
        <f t="shared" si="1314"/>
        <v>0</v>
      </c>
      <c r="H20444" s="11" t="str">
        <f t="shared" si="1312"/>
        <v/>
      </c>
      <c r="I20444" s="11">
        <f t="shared" si="1315"/>
        <v>0</v>
      </c>
    </row>
    <row r="20445" spans="6:9">
      <c r="F20445" t="str">
        <f t="shared" si="1313"/>
        <v/>
      </c>
      <c r="G20445">
        <f t="shared" si="1314"/>
        <v>0</v>
      </c>
      <c r="H20445" s="11" t="str">
        <f t="shared" si="1312"/>
        <v/>
      </c>
      <c r="I20445" s="11">
        <f t="shared" si="1315"/>
        <v>0</v>
      </c>
    </row>
    <row r="20446" spans="6:9">
      <c r="F20446" t="str">
        <f t="shared" si="1313"/>
        <v/>
      </c>
      <c r="G20446">
        <f t="shared" si="1314"/>
        <v>0</v>
      </c>
      <c r="H20446" s="11" t="str">
        <f t="shared" si="1312"/>
        <v/>
      </c>
      <c r="I20446" s="11">
        <f t="shared" si="1315"/>
        <v>0</v>
      </c>
    </row>
    <row r="20447" spans="6:9">
      <c r="F20447" t="str">
        <f t="shared" si="1313"/>
        <v/>
      </c>
      <c r="G20447">
        <f t="shared" si="1314"/>
        <v>0</v>
      </c>
      <c r="H20447" s="11" t="str">
        <f t="shared" si="1312"/>
        <v/>
      </c>
      <c r="I20447" s="11">
        <f t="shared" si="1315"/>
        <v>0</v>
      </c>
    </row>
    <row r="20448" spans="6:9">
      <c r="F20448" t="str">
        <f t="shared" si="1313"/>
        <v/>
      </c>
      <c r="G20448">
        <f t="shared" si="1314"/>
        <v>0</v>
      </c>
      <c r="H20448" s="11" t="str">
        <f t="shared" si="1312"/>
        <v/>
      </c>
      <c r="I20448" s="11">
        <f t="shared" si="1315"/>
        <v>0</v>
      </c>
    </row>
    <row r="20449" spans="6:9">
      <c r="F20449" t="str">
        <f t="shared" si="1313"/>
        <v/>
      </c>
      <c r="G20449">
        <f t="shared" si="1314"/>
        <v>0</v>
      </c>
      <c r="H20449" s="11" t="str">
        <f t="shared" si="1312"/>
        <v/>
      </c>
      <c r="I20449" s="11">
        <f t="shared" si="1315"/>
        <v>0</v>
      </c>
    </row>
    <row r="20450" spans="6:9">
      <c r="F20450" t="str">
        <f t="shared" si="1313"/>
        <v/>
      </c>
      <c r="G20450">
        <f t="shared" si="1314"/>
        <v>0</v>
      </c>
      <c r="H20450" s="11" t="str">
        <f t="shared" si="1312"/>
        <v/>
      </c>
      <c r="I20450" s="11">
        <f t="shared" si="1315"/>
        <v>0</v>
      </c>
    </row>
    <row r="20451" spans="6:9">
      <c r="F20451" t="str">
        <f t="shared" si="1313"/>
        <v/>
      </c>
      <c r="G20451">
        <f t="shared" si="1314"/>
        <v>0</v>
      </c>
      <c r="H20451" s="11" t="str">
        <f t="shared" si="1312"/>
        <v/>
      </c>
      <c r="I20451" s="11">
        <f t="shared" si="1315"/>
        <v>0</v>
      </c>
    </row>
    <row r="20452" spans="6:9">
      <c r="F20452" t="str">
        <f t="shared" si="1313"/>
        <v/>
      </c>
      <c r="G20452">
        <f t="shared" si="1314"/>
        <v>0</v>
      </c>
      <c r="H20452" s="11" t="str">
        <f t="shared" si="1312"/>
        <v/>
      </c>
      <c r="I20452" s="11">
        <f t="shared" si="1315"/>
        <v>0</v>
      </c>
    </row>
    <row r="20453" spans="6:9">
      <c r="F20453" t="str">
        <f t="shared" si="1313"/>
        <v/>
      </c>
      <c r="G20453">
        <f t="shared" si="1314"/>
        <v>0</v>
      </c>
      <c r="H20453" s="11" t="str">
        <f t="shared" si="1312"/>
        <v/>
      </c>
      <c r="I20453" s="11">
        <f t="shared" si="1315"/>
        <v>0</v>
      </c>
    </row>
    <row r="20454" spans="6:9">
      <c r="F20454" t="str">
        <f t="shared" si="1313"/>
        <v/>
      </c>
      <c r="G20454">
        <f t="shared" si="1314"/>
        <v>0</v>
      </c>
      <c r="H20454" s="11" t="str">
        <f t="shared" si="1312"/>
        <v/>
      </c>
      <c r="I20454" s="11">
        <f t="shared" si="1315"/>
        <v>0</v>
      </c>
    </row>
    <row r="20455" spans="6:9">
      <c r="F20455" t="str">
        <f t="shared" si="1313"/>
        <v/>
      </c>
      <c r="G20455">
        <f t="shared" si="1314"/>
        <v>0</v>
      </c>
      <c r="H20455" s="11" t="str">
        <f t="shared" si="1312"/>
        <v/>
      </c>
      <c r="I20455" s="11">
        <f t="shared" si="1315"/>
        <v>0</v>
      </c>
    </row>
    <row r="20456" spans="6:9">
      <c r="F20456" t="str">
        <f t="shared" si="1313"/>
        <v/>
      </c>
      <c r="G20456">
        <f t="shared" si="1314"/>
        <v>0</v>
      </c>
      <c r="H20456" s="11" t="str">
        <f t="shared" si="1312"/>
        <v/>
      </c>
      <c r="I20456" s="11">
        <f t="shared" si="1315"/>
        <v>0</v>
      </c>
    </row>
    <row r="20457" spans="6:9">
      <c r="F20457" t="str">
        <f t="shared" si="1313"/>
        <v/>
      </c>
      <c r="G20457">
        <f t="shared" si="1314"/>
        <v>0</v>
      </c>
      <c r="H20457" s="11" t="str">
        <f t="shared" si="1312"/>
        <v/>
      </c>
      <c r="I20457" s="11">
        <f t="shared" si="1315"/>
        <v>0</v>
      </c>
    </row>
    <row r="20458" spans="6:9">
      <c r="F20458" t="str">
        <f t="shared" si="1313"/>
        <v/>
      </c>
      <c r="G20458">
        <f t="shared" si="1314"/>
        <v>0</v>
      </c>
      <c r="H20458" s="11" t="str">
        <f t="shared" si="1312"/>
        <v/>
      </c>
      <c r="I20458" s="11">
        <f t="shared" si="1315"/>
        <v>0</v>
      </c>
    </row>
    <row r="20459" spans="6:9">
      <c r="F20459" t="str">
        <f t="shared" si="1313"/>
        <v/>
      </c>
      <c r="G20459">
        <f t="shared" si="1314"/>
        <v>0</v>
      </c>
      <c r="H20459" s="11" t="str">
        <f t="shared" si="1312"/>
        <v/>
      </c>
      <c r="I20459" s="11">
        <f t="shared" si="1315"/>
        <v>0</v>
      </c>
    </row>
    <row r="20460" spans="6:9">
      <c r="F20460" t="str">
        <f t="shared" si="1313"/>
        <v/>
      </c>
      <c r="G20460">
        <f t="shared" si="1314"/>
        <v>0</v>
      </c>
      <c r="H20460" s="11" t="str">
        <f t="shared" si="1312"/>
        <v/>
      </c>
      <c r="I20460" s="11">
        <f t="shared" si="1315"/>
        <v>0</v>
      </c>
    </row>
    <row r="20461" spans="6:9">
      <c r="F20461" t="str">
        <f t="shared" si="1313"/>
        <v/>
      </c>
      <c r="G20461">
        <f t="shared" si="1314"/>
        <v>0</v>
      </c>
      <c r="H20461" s="11" t="str">
        <f t="shared" si="1312"/>
        <v/>
      </c>
      <c r="I20461" s="11">
        <f t="shared" si="1315"/>
        <v>0</v>
      </c>
    </row>
    <row r="20462" spans="6:9">
      <c r="F20462" t="str">
        <f t="shared" si="1313"/>
        <v/>
      </c>
      <c r="G20462">
        <f t="shared" si="1314"/>
        <v>0</v>
      </c>
      <c r="H20462" s="11" t="str">
        <f t="shared" si="1312"/>
        <v/>
      </c>
      <c r="I20462" s="11">
        <f t="shared" si="1315"/>
        <v>0</v>
      </c>
    </row>
    <row r="20463" spans="6:9">
      <c r="F20463" t="str">
        <f t="shared" si="1313"/>
        <v/>
      </c>
      <c r="G20463">
        <f t="shared" si="1314"/>
        <v>0</v>
      </c>
      <c r="H20463" s="11" t="str">
        <f t="shared" si="1312"/>
        <v/>
      </c>
      <c r="I20463" s="11">
        <f t="shared" si="1315"/>
        <v>0</v>
      </c>
    </row>
    <row r="20464" spans="6:9">
      <c r="F20464" t="str">
        <f t="shared" si="1313"/>
        <v/>
      </c>
      <c r="G20464">
        <f t="shared" si="1314"/>
        <v>0</v>
      </c>
      <c r="H20464" s="11" t="str">
        <f t="shared" si="1312"/>
        <v/>
      </c>
      <c r="I20464" s="11">
        <f t="shared" si="1315"/>
        <v>0</v>
      </c>
    </row>
    <row r="20465" spans="6:9">
      <c r="F20465" t="str">
        <f t="shared" si="1313"/>
        <v/>
      </c>
      <c r="G20465">
        <f t="shared" si="1314"/>
        <v>0</v>
      </c>
      <c r="H20465" s="11" t="str">
        <f t="shared" si="1312"/>
        <v/>
      </c>
      <c r="I20465" s="11">
        <f t="shared" si="1315"/>
        <v>0</v>
      </c>
    </row>
    <row r="20466" spans="6:9">
      <c r="F20466" t="str">
        <f t="shared" si="1313"/>
        <v/>
      </c>
      <c r="G20466">
        <f t="shared" si="1314"/>
        <v>0</v>
      </c>
      <c r="H20466" s="11" t="str">
        <f t="shared" si="1312"/>
        <v/>
      </c>
      <c r="I20466" s="11">
        <f t="shared" si="1315"/>
        <v>0</v>
      </c>
    </row>
    <row r="20467" spans="6:9">
      <c r="F20467" t="str">
        <f t="shared" si="1313"/>
        <v/>
      </c>
      <c r="G20467">
        <f t="shared" si="1314"/>
        <v>0</v>
      </c>
      <c r="H20467" s="11" t="str">
        <f t="shared" si="1312"/>
        <v/>
      </c>
      <c r="I20467" s="11">
        <f t="shared" si="1315"/>
        <v>0</v>
      </c>
    </row>
    <row r="20468" spans="6:9">
      <c r="F20468" t="str">
        <f t="shared" si="1313"/>
        <v/>
      </c>
      <c r="G20468">
        <f t="shared" si="1314"/>
        <v>0</v>
      </c>
      <c r="H20468" s="11" t="str">
        <f t="shared" si="1312"/>
        <v/>
      </c>
      <c r="I20468" s="11">
        <f t="shared" si="1315"/>
        <v>0</v>
      </c>
    </row>
    <row r="20469" spans="6:9">
      <c r="F20469" t="str">
        <f t="shared" si="1313"/>
        <v/>
      </c>
      <c r="G20469">
        <f t="shared" si="1314"/>
        <v>0</v>
      </c>
      <c r="H20469" s="11" t="str">
        <f t="shared" si="1312"/>
        <v/>
      </c>
      <c r="I20469" s="11">
        <f t="shared" si="1315"/>
        <v>0</v>
      </c>
    </row>
    <row r="20470" spans="6:9">
      <c r="F20470" t="str">
        <f t="shared" si="1313"/>
        <v/>
      </c>
      <c r="G20470">
        <f t="shared" si="1314"/>
        <v>0</v>
      </c>
      <c r="H20470" s="11" t="str">
        <f t="shared" si="1312"/>
        <v/>
      </c>
      <c r="I20470" s="11">
        <f t="shared" si="1315"/>
        <v>0</v>
      </c>
    </row>
    <row r="20471" spans="6:9">
      <c r="F20471" t="str">
        <f t="shared" si="1313"/>
        <v/>
      </c>
      <c r="G20471">
        <f t="shared" si="1314"/>
        <v>0</v>
      </c>
      <c r="H20471" s="11" t="str">
        <f t="shared" si="1312"/>
        <v/>
      </c>
      <c r="I20471" s="11">
        <f t="shared" si="1315"/>
        <v>0</v>
      </c>
    </row>
    <row r="20472" spans="6:9">
      <c r="F20472" t="str">
        <f t="shared" si="1313"/>
        <v/>
      </c>
      <c r="G20472">
        <f t="shared" si="1314"/>
        <v>0</v>
      </c>
      <c r="H20472" s="11" t="str">
        <f t="shared" si="1312"/>
        <v/>
      </c>
      <c r="I20472" s="11">
        <f t="shared" si="1315"/>
        <v>0</v>
      </c>
    </row>
    <row r="20473" spans="6:9">
      <c r="F20473" t="str">
        <f t="shared" si="1313"/>
        <v/>
      </c>
      <c r="G20473">
        <f t="shared" si="1314"/>
        <v>0</v>
      </c>
      <c r="H20473" s="11" t="str">
        <f t="shared" si="1312"/>
        <v/>
      </c>
      <c r="I20473" s="11">
        <f t="shared" si="1315"/>
        <v>0</v>
      </c>
    </row>
    <row r="20474" spans="6:9">
      <c r="F20474" t="str">
        <f t="shared" si="1313"/>
        <v/>
      </c>
      <c r="G20474">
        <f t="shared" si="1314"/>
        <v>0</v>
      </c>
      <c r="H20474" s="11" t="str">
        <f t="shared" si="1312"/>
        <v/>
      </c>
      <c r="I20474" s="11">
        <f t="shared" si="1315"/>
        <v>0</v>
      </c>
    </row>
    <row r="20475" spans="6:9">
      <c r="F20475" t="str">
        <f t="shared" si="1313"/>
        <v/>
      </c>
      <c r="G20475">
        <f t="shared" si="1314"/>
        <v>0</v>
      </c>
      <c r="H20475" s="11" t="str">
        <f t="shared" si="1312"/>
        <v/>
      </c>
      <c r="I20475" s="11">
        <f t="shared" si="1315"/>
        <v>0</v>
      </c>
    </row>
    <row r="20476" spans="6:9">
      <c r="F20476" t="str">
        <f t="shared" si="1313"/>
        <v/>
      </c>
      <c r="G20476">
        <f t="shared" si="1314"/>
        <v>0</v>
      </c>
      <c r="H20476" s="11" t="str">
        <f t="shared" si="1312"/>
        <v/>
      </c>
      <c r="I20476" s="11">
        <f t="shared" si="1315"/>
        <v>0</v>
      </c>
    </row>
    <row r="20477" spans="6:9">
      <c r="F20477" t="str">
        <f t="shared" si="1313"/>
        <v/>
      </c>
      <c r="G20477">
        <f t="shared" si="1314"/>
        <v>0</v>
      </c>
      <c r="H20477" s="11" t="str">
        <f t="shared" si="1312"/>
        <v/>
      </c>
      <c r="I20477" s="11">
        <f t="shared" si="1315"/>
        <v>0</v>
      </c>
    </row>
    <row r="20478" spans="6:9">
      <c r="F20478" t="str">
        <f t="shared" si="1313"/>
        <v/>
      </c>
      <c r="G20478">
        <f t="shared" si="1314"/>
        <v>0</v>
      </c>
      <c r="H20478" s="11" t="str">
        <f t="shared" si="1312"/>
        <v/>
      </c>
      <c r="I20478" s="11">
        <f t="shared" si="1315"/>
        <v>0</v>
      </c>
    </row>
    <row r="20479" spans="6:9">
      <c r="F20479" t="str">
        <f t="shared" si="1313"/>
        <v/>
      </c>
      <c r="G20479">
        <f t="shared" si="1314"/>
        <v>0</v>
      </c>
      <c r="H20479" s="11" t="str">
        <f t="shared" si="1312"/>
        <v/>
      </c>
      <c r="I20479" s="11">
        <f t="shared" si="1315"/>
        <v>0</v>
      </c>
    </row>
    <row r="20480" spans="6:9">
      <c r="F20480" t="str">
        <f t="shared" si="1313"/>
        <v/>
      </c>
      <c r="G20480">
        <f t="shared" si="1314"/>
        <v>0</v>
      </c>
      <c r="H20480" s="11" t="str">
        <f t="shared" si="1312"/>
        <v/>
      </c>
      <c r="I20480" s="11">
        <f t="shared" si="1315"/>
        <v>0</v>
      </c>
    </row>
    <row r="20481" spans="6:9">
      <c r="F20481" t="str">
        <f t="shared" si="1313"/>
        <v/>
      </c>
      <c r="G20481">
        <f t="shared" si="1314"/>
        <v>0</v>
      </c>
      <c r="H20481" s="11" t="str">
        <f t="shared" si="1312"/>
        <v/>
      </c>
      <c r="I20481" s="11">
        <f t="shared" si="1315"/>
        <v>0</v>
      </c>
    </row>
    <row r="20482" spans="6:9">
      <c r="F20482" t="str">
        <f t="shared" si="1313"/>
        <v/>
      </c>
      <c r="G20482">
        <f t="shared" si="1314"/>
        <v>0</v>
      </c>
      <c r="H20482" s="11" t="str">
        <f t="shared" ref="H20482:H20545" si="1316">IFERROR(HLOOKUP($A20482,$N$85:$S$86,2,0),"")</f>
        <v/>
      </c>
      <c r="I20482" s="11">
        <f t="shared" si="1315"/>
        <v>0</v>
      </c>
    </row>
    <row r="20483" spans="6:9">
      <c r="F20483" t="str">
        <f t="shared" ref="F20483:F20546" si="1317">IFERROR(HLOOKUP($A20483,$N$40:$S$41,2,0),"")</f>
        <v/>
      </c>
      <c r="G20483">
        <f t="shared" ref="G20483:G20546" si="1318">IFERROR(IF(D20483&gt;F20483,(D20483-F20483)^2,0),0)</f>
        <v>0</v>
      </c>
      <c r="H20483" s="11" t="str">
        <f t="shared" si="1316"/>
        <v/>
      </c>
      <c r="I20483" s="11">
        <f t="shared" ref="I20483:I20546" si="1319">IFERROR(IF(D20483&gt;H20483,(D20483-H20483)^2,0),0)</f>
        <v>0</v>
      </c>
    </row>
    <row r="20484" spans="6:9">
      <c r="F20484" t="str">
        <f t="shared" si="1317"/>
        <v/>
      </c>
      <c r="G20484">
        <f t="shared" si="1318"/>
        <v>0</v>
      </c>
      <c r="H20484" s="11" t="str">
        <f t="shared" si="1316"/>
        <v/>
      </c>
      <c r="I20484" s="11">
        <f t="shared" si="1319"/>
        <v>0</v>
      </c>
    </row>
    <row r="20485" spans="6:9">
      <c r="F20485" t="str">
        <f t="shared" si="1317"/>
        <v/>
      </c>
      <c r="G20485">
        <f t="shared" si="1318"/>
        <v>0</v>
      </c>
      <c r="H20485" s="11" t="str">
        <f t="shared" si="1316"/>
        <v/>
      </c>
      <c r="I20485" s="11">
        <f t="shared" si="1319"/>
        <v>0</v>
      </c>
    </row>
    <row r="20486" spans="6:9">
      <c r="F20486" t="str">
        <f t="shared" si="1317"/>
        <v/>
      </c>
      <c r="G20486">
        <f t="shared" si="1318"/>
        <v>0</v>
      </c>
      <c r="H20486" s="11" t="str">
        <f t="shared" si="1316"/>
        <v/>
      </c>
      <c r="I20486" s="11">
        <f t="shared" si="1319"/>
        <v>0</v>
      </c>
    </row>
    <row r="20487" spans="6:9">
      <c r="F20487" t="str">
        <f t="shared" si="1317"/>
        <v/>
      </c>
      <c r="G20487">
        <f t="shared" si="1318"/>
        <v>0</v>
      </c>
      <c r="H20487" s="11" t="str">
        <f t="shared" si="1316"/>
        <v/>
      </c>
      <c r="I20487" s="11">
        <f t="shared" si="1319"/>
        <v>0</v>
      </c>
    </row>
    <row r="20488" spans="6:9">
      <c r="F20488" t="str">
        <f t="shared" si="1317"/>
        <v/>
      </c>
      <c r="G20488">
        <f t="shared" si="1318"/>
        <v>0</v>
      </c>
      <c r="H20488" s="11" t="str">
        <f t="shared" si="1316"/>
        <v/>
      </c>
      <c r="I20488" s="11">
        <f t="shared" si="1319"/>
        <v>0</v>
      </c>
    </row>
    <row r="20489" spans="6:9">
      <c r="F20489" t="str">
        <f t="shared" si="1317"/>
        <v/>
      </c>
      <c r="G20489">
        <f t="shared" si="1318"/>
        <v>0</v>
      </c>
      <c r="H20489" s="11" t="str">
        <f t="shared" si="1316"/>
        <v/>
      </c>
      <c r="I20489" s="11">
        <f t="shared" si="1319"/>
        <v>0</v>
      </c>
    </row>
    <row r="20490" spans="6:9">
      <c r="F20490" t="str">
        <f t="shared" si="1317"/>
        <v/>
      </c>
      <c r="G20490">
        <f t="shared" si="1318"/>
        <v>0</v>
      </c>
      <c r="H20490" s="11" t="str">
        <f t="shared" si="1316"/>
        <v/>
      </c>
      <c r="I20490" s="11">
        <f t="shared" si="1319"/>
        <v>0</v>
      </c>
    </row>
    <row r="20491" spans="6:9">
      <c r="F20491" t="str">
        <f t="shared" si="1317"/>
        <v/>
      </c>
      <c r="G20491">
        <f t="shared" si="1318"/>
        <v>0</v>
      </c>
      <c r="H20491" s="11" t="str">
        <f t="shared" si="1316"/>
        <v/>
      </c>
      <c r="I20491" s="11">
        <f t="shared" si="1319"/>
        <v>0</v>
      </c>
    </row>
    <row r="20492" spans="6:9">
      <c r="F20492" t="str">
        <f t="shared" si="1317"/>
        <v/>
      </c>
      <c r="G20492">
        <f t="shared" si="1318"/>
        <v>0</v>
      </c>
      <c r="H20492" s="11" t="str">
        <f t="shared" si="1316"/>
        <v/>
      </c>
      <c r="I20492" s="11">
        <f t="shared" si="1319"/>
        <v>0</v>
      </c>
    </row>
    <row r="20493" spans="6:9">
      <c r="F20493" t="str">
        <f t="shared" si="1317"/>
        <v/>
      </c>
      <c r="G20493">
        <f t="shared" si="1318"/>
        <v>0</v>
      </c>
      <c r="H20493" s="11" t="str">
        <f t="shared" si="1316"/>
        <v/>
      </c>
      <c r="I20493" s="11">
        <f t="shared" si="1319"/>
        <v>0</v>
      </c>
    </row>
    <row r="20494" spans="6:9">
      <c r="F20494" t="str">
        <f t="shared" si="1317"/>
        <v/>
      </c>
      <c r="G20494">
        <f t="shared" si="1318"/>
        <v>0</v>
      </c>
      <c r="H20494" s="11" t="str">
        <f t="shared" si="1316"/>
        <v/>
      </c>
      <c r="I20494" s="11">
        <f t="shared" si="1319"/>
        <v>0</v>
      </c>
    </row>
    <row r="20495" spans="6:9">
      <c r="F20495" t="str">
        <f t="shared" si="1317"/>
        <v/>
      </c>
      <c r="G20495">
        <f t="shared" si="1318"/>
        <v>0</v>
      </c>
      <c r="H20495" s="11" t="str">
        <f t="shared" si="1316"/>
        <v/>
      </c>
      <c r="I20495" s="11">
        <f t="shared" si="1319"/>
        <v>0</v>
      </c>
    </row>
    <row r="20496" spans="6:9">
      <c r="F20496" t="str">
        <f t="shared" si="1317"/>
        <v/>
      </c>
      <c r="G20496">
        <f t="shared" si="1318"/>
        <v>0</v>
      </c>
      <c r="H20496" s="11" t="str">
        <f t="shared" si="1316"/>
        <v/>
      </c>
      <c r="I20496" s="11">
        <f t="shared" si="1319"/>
        <v>0</v>
      </c>
    </row>
    <row r="20497" spans="6:9">
      <c r="F20497" t="str">
        <f t="shared" si="1317"/>
        <v/>
      </c>
      <c r="G20497">
        <f t="shared" si="1318"/>
        <v>0</v>
      </c>
      <c r="H20497" s="11" t="str">
        <f t="shared" si="1316"/>
        <v/>
      </c>
      <c r="I20497" s="11">
        <f t="shared" si="1319"/>
        <v>0</v>
      </c>
    </row>
    <row r="20498" spans="6:9">
      <c r="F20498" t="str">
        <f t="shared" si="1317"/>
        <v/>
      </c>
      <c r="G20498">
        <f t="shared" si="1318"/>
        <v>0</v>
      </c>
      <c r="H20498" s="11" t="str">
        <f t="shared" si="1316"/>
        <v/>
      </c>
      <c r="I20498" s="11">
        <f t="shared" si="1319"/>
        <v>0</v>
      </c>
    </row>
    <row r="20499" spans="6:9">
      <c r="F20499" t="str">
        <f t="shared" si="1317"/>
        <v/>
      </c>
      <c r="G20499">
        <f t="shared" si="1318"/>
        <v>0</v>
      </c>
      <c r="H20499" s="11" t="str">
        <f t="shared" si="1316"/>
        <v/>
      </c>
      <c r="I20499" s="11">
        <f t="shared" si="1319"/>
        <v>0</v>
      </c>
    </row>
    <row r="20500" spans="6:9">
      <c r="F20500" t="str">
        <f t="shared" si="1317"/>
        <v/>
      </c>
      <c r="G20500">
        <f t="shared" si="1318"/>
        <v>0</v>
      </c>
      <c r="H20500" s="11" t="str">
        <f t="shared" si="1316"/>
        <v/>
      </c>
      <c r="I20500" s="11">
        <f t="shared" si="1319"/>
        <v>0</v>
      </c>
    </row>
    <row r="20501" spans="6:9">
      <c r="F20501" t="str">
        <f t="shared" si="1317"/>
        <v/>
      </c>
      <c r="G20501">
        <f t="shared" si="1318"/>
        <v>0</v>
      </c>
      <c r="H20501" s="11" t="str">
        <f t="shared" si="1316"/>
        <v/>
      </c>
      <c r="I20501" s="11">
        <f t="shared" si="1319"/>
        <v>0</v>
      </c>
    </row>
    <row r="20502" spans="6:9">
      <c r="F20502" t="str">
        <f t="shared" si="1317"/>
        <v/>
      </c>
      <c r="G20502">
        <f t="shared" si="1318"/>
        <v>0</v>
      </c>
      <c r="H20502" s="11" t="str">
        <f t="shared" si="1316"/>
        <v/>
      </c>
      <c r="I20502" s="11">
        <f t="shared" si="1319"/>
        <v>0</v>
      </c>
    </row>
    <row r="20503" spans="6:9">
      <c r="F20503" t="str">
        <f t="shared" si="1317"/>
        <v/>
      </c>
      <c r="G20503">
        <f t="shared" si="1318"/>
        <v>0</v>
      </c>
      <c r="H20503" s="11" t="str">
        <f t="shared" si="1316"/>
        <v/>
      </c>
      <c r="I20503" s="11">
        <f t="shared" si="1319"/>
        <v>0</v>
      </c>
    </row>
    <row r="20504" spans="6:9">
      <c r="F20504" t="str">
        <f t="shared" si="1317"/>
        <v/>
      </c>
      <c r="G20504">
        <f t="shared" si="1318"/>
        <v>0</v>
      </c>
      <c r="H20504" s="11" t="str">
        <f t="shared" si="1316"/>
        <v/>
      </c>
      <c r="I20504" s="11">
        <f t="shared" si="1319"/>
        <v>0</v>
      </c>
    </row>
    <row r="20505" spans="6:9">
      <c r="F20505" t="str">
        <f t="shared" si="1317"/>
        <v/>
      </c>
      <c r="G20505">
        <f t="shared" si="1318"/>
        <v>0</v>
      </c>
      <c r="H20505" s="11" t="str">
        <f t="shared" si="1316"/>
        <v/>
      </c>
      <c r="I20505" s="11">
        <f t="shared" si="1319"/>
        <v>0</v>
      </c>
    </row>
    <row r="20506" spans="6:9">
      <c r="F20506" t="str">
        <f t="shared" si="1317"/>
        <v/>
      </c>
      <c r="G20506">
        <f t="shared" si="1318"/>
        <v>0</v>
      </c>
      <c r="H20506" s="11" t="str">
        <f t="shared" si="1316"/>
        <v/>
      </c>
      <c r="I20506" s="11">
        <f t="shared" si="1319"/>
        <v>0</v>
      </c>
    </row>
    <row r="20507" spans="6:9">
      <c r="F20507" t="str">
        <f t="shared" si="1317"/>
        <v/>
      </c>
      <c r="G20507">
        <f t="shared" si="1318"/>
        <v>0</v>
      </c>
      <c r="H20507" s="11" t="str">
        <f t="shared" si="1316"/>
        <v/>
      </c>
      <c r="I20507" s="11">
        <f t="shared" si="1319"/>
        <v>0</v>
      </c>
    </row>
    <row r="20508" spans="6:9">
      <c r="F20508" t="str">
        <f t="shared" si="1317"/>
        <v/>
      </c>
      <c r="G20508">
        <f t="shared" si="1318"/>
        <v>0</v>
      </c>
      <c r="H20508" s="11" t="str">
        <f t="shared" si="1316"/>
        <v/>
      </c>
      <c r="I20508" s="11">
        <f t="shared" si="1319"/>
        <v>0</v>
      </c>
    </row>
    <row r="20509" spans="6:9">
      <c r="F20509" t="str">
        <f t="shared" si="1317"/>
        <v/>
      </c>
      <c r="G20509">
        <f t="shared" si="1318"/>
        <v>0</v>
      </c>
      <c r="H20509" s="11" t="str">
        <f t="shared" si="1316"/>
        <v/>
      </c>
      <c r="I20509" s="11">
        <f t="shared" si="1319"/>
        <v>0</v>
      </c>
    </row>
    <row r="20510" spans="6:9">
      <c r="F20510" t="str">
        <f t="shared" si="1317"/>
        <v/>
      </c>
      <c r="G20510">
        <f t="shared" si="1318"/>
        <v>0</v>
      </c>
      <c r="H20510" s="11" t="str">
        <f t="shared" si="1316"/>
        <v/>
      </c>
      <c r="I20510" s="11">
        <f t="shared" si="1319"/>
        <v>0</v>
      </c>
    </row>
    <row r="20511" spans="6:9">
      <c r="F20511" t="str">
        <f t="shared" si="1317"/>
        <v/>
      </c>
      <c r="G20511">
        <f t="shared" si="1318"/>
        <v>0</v>
      </c>
      <c r="H20511" s="11" t="str">
        <f t="shared" si="1316"/>
        <v/>
      </c>
      <c r="I20511" s="11">
        <f t="shared" si="1319"/>
        <v>0</v>
      </c>
    </row>
    <row r="20512" spans="6:9">
      <c r="F20512" t="str">
        <f t="shared" si="1317"/>
        <v/>
      </c>
      <c r="G20512">
        <f t="shared" si="1318"/>
        <v>0</v>
      </c>
      <c r="H20512" s="11" t="str">
        <f t="shared" si="1316"/>
        <v/>
      </c>
      <c r="I20512" s="11">
        <f t="shared" si="1319"/>
        <v>0</v>
      </c>
    </row>
    <row r="20513" spans="6:9">
      <c r="F20513" t="str">
        <f t="shared" si="1317"/>
        <v/>
      </c>
      <c r="G20513">
        <f t="shared" si="1318"/>
        <v>0</v>
      </c>
      <c r="H20513" s="11" t="str">
        <f t="shared" si="1316"/>
        <v/>
      </c>
      <c r="I20513" s="11">
        <f t="shared" si="1319"/>
        <v>0</v>
      </c>
    </row>
    <row r="20514" spans="6:9">
      <c r="F20514" t="str">
        <f t="shared" si="1317"/>
        <v/>
      </c>
      <c r="G20514">
        <f t="shared" si="1318"/>
        <v>0</v>
      </c>
      <c r="H20514" s="11" t="str">
        <f t="shared" si="1316"/>
        <v/>
      </c>
      <c r="I20514" s="11">
        <f t="shared" si="1319"/>
        <v>0</v>
      </c>
    </row>
    <row r="20515" spans="6:9">
      <c r="F20515" t="str">
        <f t="shared" si="1317"/>
        <v/>
      </c>
      <c r="G20515">
        <f t="shared" si="1318"/>
        <v>0</v>
      </c>
      <c r="H20515" s="11" t="str">
        <f t="shared" si="1316"/>
        <v/>
      </c>
      <c r="I20515" s="11">
        <f t="shared" si="1319"/>
        <v>0</v>
      </c>
    </row>
    <row r="20516" spans="6:9">
      <c r="F20516" t="str">
        <f t="shared" si="1317"/>
        <v/>
      </c>
      <c r="G20516">
        <f t="shared" si="1318"/>
        <v>0</v>
      </c>
      <c r="H20516" s="11" t="str">
        <f t="shared" si="1316"/>
        <v/>
      </c>
      <c r="I20516" s="11">
        <f t="shared" si="1319"/>
        <v>0</v>
      </c>
    </row>
    <row r="20517" spans="6:9">
      <c r="F20517" t="str">
        <f t="shared" si="1317"/>
        <v/>
      </c>
      <c r="G20517">
        <f t="shared" si="1318"/>
        <v>0</v>
      </c>
      <c r="H20517" s="11" t="str">
        <f t="shared" si="1316"/>
        <v/>
      </c>
      <c r="I20517" s="11">
        <f t="shared" si="1319"/>
        <v>0</v>
      </c>
    </row>
    <row r="20518" spans="6:9">
      <c r="F20518" t="str">
        <f t="shared" si="1317"/>
        <v/>
      </c>
      <c r="G20518">
        <f t="shared" si="1318"/>
        <v>0</v>
      </c>
      <c r="H20518" s="11" t="str">
        <f t="shared" si="1316"/>
        <v/>
      </c>
      <c r="I20518" s="11">
        <f t="shared" si="1319"/>
        <v>0</v>
      </c>
    </row>
    <row r="20519" spans="6:9">
      <c r="F20519" t="str">
        <f t="shared" si="1317"/>
        <v/>
      </c>
      <c r="G20519">
        <f t="shared" si="1318"/>
        <v>0</v>
      </c>
      <c r="H20519" s="11" t="str">
        <f t="shared" si="1316"/>
        <v/>
      </c>
      <c r="I20519" s="11">
        <f t="shared" si="1319"/>
        <v>0</v>
      </c>
    </row>
    <row r="20520" spans="6:9">
      <c r="F20520" t="str">
        <f t="shared" si="1317"/>
        <v/>
      </c>
      <c r="G20520">
        <f t="shared" si="1318"/>
        <v>0</v>
      </c>
      <c r="H20520" s="11" t="str">
        <f t="shared" si="1316"/>
        <v/>
      </c>
      <c r="I20520" s="11">
        <f t="shared" si="1319"/>
        <v>0</v>
      </c>
    </row>
    <row r="20521" spans="6:9">
      <c r="F20521" t="str">
        <f t="shared" si="1317"/>
        <v/>
      </c>
      <c r="G20521">
        <f t="shared" si="1318"/>
        <v>0</v>
      </c>
      <c r="H20521" s="11" t="str">
        <f t="shared" si="1316"/>
        <v/>
      </c>
      <c r="I20521" s="11">
        <f t="shared" si="1319"/>
        <v>0</v>
      </c>
    </row>
    <row r="20522" spans="6:9">
      <c r="F20522" t="str">
        <f t="shared" si="1317"/>
        <v/>
      </c>
      <c r="G20522">
        <f t="shared" si="1318"/>
        <v>0</v>
      </c>
      <c r="H20522" s="11" t="str">
        <f t="shared" si="1316"/>
        <v/>
      </c>
      <c r="I20522" s="11">
        <f t="shared" si="1319"/>
        <v>0</v>
      </c>
    </row>
    <row r="20523" spans="6:9">
      <c r="F20523" t="str">
        <f t="shared" si="1317"/>
        <v/>
      </c>
      <c r="G20523">
        <f t="shared" si="1318"/>
        <v>0</v>
      </c>
      <c r="H20523" s="11" t="str">
        <f t="shared" si="1316"/>
        <v/>
      </c>
      <c r="I20523" s="11">
        <f t="shared" si="1319"/>
        <v>0</v>
      </c>
    </row>
    <row r="20524" spans="6:9">
      <c r="F20524" t="str">
        <f t="shared" si="1317"/>
        <v/>
      </c>
      <c r="G20524">
        <f t="shared" si="1318"/>
        <v>0</v>
      </c>
      <c r="H20524" s="11" t="str">
        <f t="shared" si="1316"/>
        <v/>
      </c>
      <c r="I20524" s="11">
        <f t="shared" si="1319"/>
        <v>0</v>
      </c>
    </row>
    <row r="20525" spans="6:9">
      <c r="F20525" t="str">
        <f t="shared" si="1317"/>
        <v/>
      </c>
      <c r="G20525">
        <f t="shared" si="1318"/>
        <v>0</v>
      </c>
      <c r="H20525" s="11" t="str">
        <f t="shared" si="1316"/>
        <v/>
      </c>
      <c r="I20525" s="11">
        <f t="shared" si="1319"/>
        <v>0</v>
      </c>
    </row>
    <row r="20526" spans="6:9">
      <c r="F20526" t="str">
        <f t="shared" si="1317"/>
        <v/>
      </c>
      <c r="G20526">
        <f t="shared" si="1318"/>
        <v>0</v>
      </c>
      <c r="H20526" s="11" t="str">
        <f t="shared" si="1316"/>
        <v/>
      </c>
      <c r="I20526" s="11">
        <f t="shared" si="1319"/>
        <v>0</v>
      </c>
    </row>
    <row r="20527" spans="6:9">
      <c r="F20527" t="str">
        <f t="shared" si="1317"/>
        <v/>
      </c>
      <c r="G20527">
        <f t="shared" si="1318"/>
        <v>0</v>
      </c>
      <c r="H20527" s="11" t="str">
        <f t="shared" si="1316"/>
        <v/>
      </c>
      <c r="I20527" s="11">
        <f t="shared" si="1319"/>
        <v>0</v>
      </c>
    </row>
    <row r="20528" spans="6:9">
      <c r="F20528" t="str">
        <f t="shared" si="1317"/>
        <v/>
      </c>
      <c r="G20528">
        <f t="shared" si="1318"/>
        <v>0</v>
      </c>
      <c r="H20528" s="11" t="str">
        <f t="shared" si="1316"/>
        <v/>
      </c>
      <c r="I20528" s="11">
        <f t="shared" si="1319"/>
        <v>0</v>
      </c>
    </row>
    <row r="20529" spans="6:9">
      <c r="F20529" t="str">
        <f t="shared" si="1317"/>
        <v/>
      </c>
      <c r="G20529">
        <f t="shared" si="1318"/>
        <v>0</v>
      </c>
      <c r="H20529" s="11" t="str">
        <f t="shared" si="1316"/>
        <v/>
      </c>
      <c r="I20529" s="11">
        <f t="shared" si="1319"/>
        <v>0</v>
      </c>
    </row>
    <row r="20530" spans="6:9">
      <c r="F20530" t="str">
        <f t="shared" si="1317"/>
        <v/>
      </c>
      <c r="G20530">
        <f t="shared" si="1318"/>
        <v>0</v>
      </c>
      <c r="H20530" s="11" t="str">
        <f t="shared" si="1316"/>
        <v/>
      </c>
      <c r="I20530" s="11">
        <f t="shared" si="1319"/>
        <v>0</v>
      </c>
    </row>
    <row r="20531" spans="6:9">
      <c r="F20531" t="str">
        <f t="shared" si="1317"/>
        <v/>
      </c>
      <c r="G20531">
        <f t="shared" si="1318"/>
        <v>0</v>
      </c>
      <c r="H20531" s="11" t="str">
        <f t="shared" si="1316"/>
        <v/>
      </c>
      <c r="I20531" s="11">
        <f t="shared" si="1319"/>
        <v>0</v>
      </c>
    </row>
    <row r="20532" spans="6:9">
      <c r="F20532" t="str">
        <f t="shared" si="1317"/>
        <v/>
      </c>
      <c r="G20532">
        <f t="shared" si="1318"/>
        <v>0</v>
      </c>
      <c r="H20532" s="11" t="str">
        <f t="shared" si="1316"/>
        <v/>
      </c>
      <c r="I20532" s="11">
        <f t="shared" si="1319"/>
        <v>0</v>
      </c>
    </row>
    <row r="20533" spans="6:9">
      <c r="F20533" t="str">
        <f t="shared" si="1317"/>
        <v/>
      </c>
      <c r="G20533">
        <f t="shared" si="1318"/>
        <v>0</v>
      </c>
      <c r="H20533" s="11" t="str">
        <f t="shared" si="1316"/>
        <v/>
      </c>
      <c r="I20533" s="11">
        <f t="shared" si="1319"/>
        <v>0</v>
      </c>
    </row>
    <row r="20534" spans="6:9">
      <c r="F20534" t="str">
        <f t="shared" si="1317"/>
        <v/>
      </c>
      <c r="G20534">
        <f t="shared" si="1318"/>
        <v>0</v>
      </c>
      <c r="H20534" s="11" t="str">
        <f t="shared" si="1316"/>
        <v/>
      </c>
      <c r="I20534" s="11">
        <f t="shared" si="1319"/>
        <v>0</v>
      </c>
    </row>
    <row r="20535" spans="6:9">
      <c r="F20535" t="str">
        <f t="shared" si="1317"/>
        <v/>
      </c>
      <c r="G20535">
        <f t="shared" si="1318"/>
        <v>0</v>
      </c>
      <c r="H20535" s="11" t="str">
        <f t="shared" si="1316"/>
        <v/>
      </c>
      <c r="I20535" s="11">
        <f t="shared" si="1319"/>
        <v>0</v>
      </c>
    </row>
    <row r="20536" spans="6:9">
      <c r="F20536" t="str">
        <f t="shared" si="1317"/>
        <v/>
      </c>
      <c r="G20536">
        <f t="shared" si="1318"/>
        <v>0</v>
      </c>
      <c r="H20536" s="11" t="str">
        <f t="shared" si="1316"/>
        <v/>
      </c>
      <c r="I20536" s="11">
        <f t="shared" si="1319"/>
        <v>0</v>
      </c>
    </row>
    <row r="20537" spans="6:9">
      <c r="F20537" t="str">
        <f t="shared" si="1317"/>
        <v/>
      </c>
      <c r="G20537">
        <f t="shared" si="1318"/>
        <v>0</v>
      </c>
      <c r="H20537" s="11" t="str">
        <f t="shared" si="1316"/>
        <v/>
      </c>
      <c r="I20537" s="11">
        <f t="shared" si="1319"/>
        <v>0</v>
      </c>
    </row>
    <row r="20538" spans="6:9">
      <c r="F20538" t="str">
        <f t="shared" si="1317"/>
        <v/>
      </c>
      <c r="G20538">
        <f t="shared" si="1318"/>
        <v>0</v>
      </c>
      <c r="H20538" s="11" t="str">
        <f t="shared" si="1316"/>
        <v/>
      </c>
      <c r="I20538" s="11">
        <f t="shared" si="1319"/>
        <v>0</v>
      </c>
    </row>
    <row r="20539" spans="6:9">
      <c r="F20539" t="str">
        <f t="shared" si="1317"/>
        <v/>
      </c>
      <c r="G20539">
        <f t="shared" si="1318"/>
        <v>0</v>
      </c>
      <c r="H20539" s="11" t="str">
        <f t="shared" si="1316"/>
        <v/>
      </c>
      <c r="I20539" s="11">
        <f t="shared" si="1319"/>
        <v>0</v>
      </c>
    </row>
    <row r="20540" spans="6:9">
      <c r="F20540" t="str">
        <f t="shared" si="1317"/>
        <v/>
      </c>
      <c r="G20540">
        <f t="shared" si="1318"/>
        <v>0</v>
      </c>
      <c r="H20540" s="11" t="str">
        <f t="shared" si="1316"/>
        <v/>
      </c>
      <c r="I20540" s="11">
        <f t="shared" si="1319"/>
        <v>0</v>
      </c>
    </row>
    <row r="20541" spans="6:9">
      <c r="F20541" t="str">
        <f t="shared" si="1317"/>
        <v/>
      </c>
      <c r="G20541">
        <f t="shared" si="1318"/>
        <v>0</v>
      </c>
      <c r="H20541" s="11" t="str">
        <f t="shared" si="1316"/>
        <v/>
      </c>
      <c r="I20541" s="11">
        <f t="shared" si="1319"/>
        <v>0</v>
      </c>
    </row>
    <row r="20542" spans="6:9">
      <c r="F20542" t="str">
        <f t="shared" si="1317"/>
        <v/>
      </c>
      <c r="G20542">
        <f t="shared" si="1318"/>
        <v>0</v>
      </c>
      <c r="H20542" s="11" t="str">
        <f t="shared" si="1316"/>
        <v/>
      </c>
      <c r="I20542" s="11">
        <f t="shared" si="1319"/>
        <v>0</v>
      </c>
    </row>
    <row r="20543" spans="6:9">
      <c r="F20543" t="str">
        <f t="shared" si="1317"/>
        <v/>
      </c>
      <c r="G20543">
        <f t="shared" si="1318"/>
        <v>0</v>
      </c>
      <c r="H20543" s="11" t="str">
        <f t="shared" si="1316"/>
        <v/>
      </c>
      <c r="I20543" s="11">
        <f t="shared" si="1319"/>
        <v>0</v>
      </c>
    </row>
    <row r="20544" spans="6:9">
      <c r="F20544" t="str">
        <f t="shared" si="1317"/>
        <v/>
      </c>
      <c r="G20544">
        <f t="shared" si="1318"/>
        <v>0</v>
      </c>
      <c r="H20544" s="11" t="str">
        <f t="shared" si="1316"/>
        <v/>
      </c>
      <c r="I20544" s="11">
        <f t="shared" si="1319"/>
        <v>0</v>
      </c>
    </row>
    <row r="20545" spans="6:9">
      <c r="F20545" t="str">
        <f t="shared" si="1317"/>
        <v/>
      </c>
      <c r="G20545">
        <f t="shared" si="1318"/>
        <v>0</v>
      </c>
      <c r="H20545" s="11" t="str">
        <f t="shared" si="1316"/>
        <v/>
      </c>
      <c r="I20545" s="11">
        <f t="shared" si="1319"/>
        <v>0</v>
      </c>
    </row>
    <row r="20546" spans="6:9">
      <c r="F20546" t="str">
        <f t="shared" si="1317"/>
        <v/>
      </c>
      <c r="G20546">
        <f t="shared" si="1318"/>
        <v>0</v>
      </c>
      <c r="H20546" s="11" t="str">
        <f t="shared" ref="H20546:H20609" si="1320">IFERROR(HLOOKUP($A20546,$N$85:$S$86,2,0),"")</f>
        <v/>
      </c>
      <c r="I20546" s="11">
        <f t="shared" si="1319"/>
        <v>0</v>
      </c>
    </row>
    <row r="20547" spans="6:9">
      <c r="F20547" t="str">
        <f t="shared" ref="F20547:F20610" si="1321">IFERROR(HLOOKUP($A20547,$N$40:$S$41,2,0),"")</f>
        <v/>
      </c>
      <c r="G20547">
        <f t="shared" ref="G20547:G20610" si="1322">IFERROR(IF(D20547&gt;F20547,(D20547-F20547)^2,0),0)</f>
        <v>0</v>
      </c>
      <c r="H20547" s="11" t="str">
        <f t="shared" si="1320"/>
        <v/>
      </c>
      <c r="I20547" s="11">
        <f t="shared" ref="I20547:I20610" si="1323">IFERROR(IF(D20547&gt;H20547,(D20547-H20547)^2,0),0)</f>
        <v>0</v>
      </c>
    </row>
    <row r="20548" spans="6:9">
      <c r="F20548" t="str">
        <f t="shared" si="1321"/>
        <v/>
      </c>
      <c r="G20548">
        <f t="shared" si="1322"/>
        <v>0</v>
      </c>
      <c r="H20548" s="11" t="str">
        <f t="shared" si="1320"/>
        <v/>
      </c>
      <c r="I20548" s="11">
        <f t="shared" si="1323"/>
        <v>0</v>
      </c>
    </row>
    <row r="20549" spans="6:9">
      <c r="F20549" t="str">
        <f t="shared" si="1321"/>
        <v/>
      </c>
      <c r="G20549">
        <f t="shared" si="1322"/>
        <v>0</v>
      </c>
      <c r="H20549" s="11" t="str">
        <f t="shared" si="1320"/>
        <v/>
      </c>
      <c r="I20549" s="11">
        <f t="shared" si="1323"/>
        <v>0</v>
      </c>
    </row>
    <row r="20550" spans="6:9">
      <c r="F20550" t="str">
        <f t="shared" si="1321"/>
        <v/>
      </c>
      <c r="G20550">
        <f t="shared" si="1322"/>
        <v>0</v>
      </c>
      <c r="H20550" s="11" t="str">
        <f t="shared" si="1320"/>
        <v/>
      </c>
      <c r="I20550" s="11">
        <f t="shared" si="1323"/>
        <v>0</v>
      </c>
    </row>
    <row r="20551" spans="6:9">
      <c r="F20551" t="str">
        <f t="shared" si="1321"/>
        <v/>
      </c>
      <c r="G20551">
        <f t="shared" si="1322"/>
        <v>0</v>
      </c>
      <c r="H20551" s="11" t="str">
        <f t="shared" si="1320"/>
        <v/>
      </c>
      <c r="I20551" s="11">
        <f t="shared" si="1323"/>
        <v>0</v>
      </c>
    </row>
    <row r="20552" spans="6:9">
      <c r="F20552" t="str">
        <f t="shared" si="1321"/>
        <v/>
      </c>
      <c r="G20552">
        <f t="shared" si="1322"/>
        <v>0</v>
      </c>
      <c r="H20552" s="11" t="str">
        <f t="shared" si="1320"/>
        <v/>
      </c>
      <c r="I20552" s="11">
        <f t="shared" si="1323"/>
        <v>0</v>
      </c>
    </row>
    <row r="20553" spans="6:9">
      <c r="F20553" t="str">
        <f t="shared" si="1321"/>
        <v/>
      </c>
      <c r="G20553">
        <f t="shared" si="1322"/>
        <v>0</v>
      </c>
      <c r="H20553" s="11" t="str">
        <f t="shared" si="1320"/>
        <v/>
      </c>
      <c r="I20553" s="11">
        <f t="shared" si="1323"/>
        <v>0</v>
      </c>
    </row>
    <row r="20554" spans="6:9">
      <c r="F20554" t="str">
        <f t="shared" si="1321"/>
        <v/>
      </c>
      <c r="G20554">
        <f t="shared" si="1322"/>
        <v>0</v>
      </c>
      <c r="H20554" s="11" t="str">
        <f t="shared" si="1320"/>
        <v/>
      </c>
      <c r="I20554" s="11">
        <f t="shared" si="1323"/>
        <v>0</v>
      </c>
    </row>
    <row r="20555" spans="6:9">
      <c r="F20555" t="str">
        <f t="shared" si="1321"/>
        <v/>
      </c>
      <c r="G20555">
        <f t="shared" si="1322"/>
        <v>0</v>
      </c>
      <c r="H20555" s="11" t="str">
        <f t="shared" si="1320"/>
        <v/>
      </c>
      <c r="I20555" s="11">
        <f t="shared" si="1323"/>
        <v>0</v>
      </c>
    </row>
    <row r="20556" spans="6:9">
      <c r="F20556" t="str">
        <f t="shared" si="1321"/>
        <v/>
      </c>
      <c r="G20556">
        <f t="shared" si="1322"/>
        <v>0</v>
      </c>
      <c r="H20556" s="11" t="str">
        <f t="shared" si="1320"/>
        <v/>
      </c>
      <c r="I20556" s="11">
        <f t="shared" si="1323"/>
        <v>0</v>
      </c>
    </row>
    <row r="20557" spans="6:9">
      <c r="F20557" t="str">
        <f t="shared" si="1321"/>
        <v/>
      </c>
      <c r="G20557">
        <f t="shared" si="1322"/>
        <v>0</v>
      </c>
      <c r="H20557" s="11" t="str">
        <f t="shared" si="1320"/>
        <v/>
      </c>
      <c r="I20557" s="11">
        <f t="shared" si="1323"/>
        <v>0</v>
      </c>
    </row>
    <row r="20558" spans="6:9">
      <c r="F20558" t="str">
        <f t="shared" si="1321"/>
        <v/>
      </c>
      <c r="G20558">
        <f t="shared" si="1322"/>
        <v>0</v>
      </c>
      <c r="H20558" s="11" t="str">
        <f t="shared" si="1320"/>
        <v/>
      </c>
      <c r="I20558" s="11">
        <f t="shared" si="1323"/>
        <v>0</v>
      </c>
    </row>
    <row r="20559" spans="6:9">
      <c r="F20559" t="str">
        <f t="shared" si="1321"/>
        <v/>
      </c>
      <c r="G20559">
        <f t="shared" si="1322"/>
        <v>0</v>
      </c>
      <c r="H20559" s="11" t="str">
        <f t="shared" si="1320"/>
        <v/>
      </c>
      <c r="I20559" s="11">
        <f t="shared" si="1323"/>
        <v>0</v>
      </c>
    </row>
    <row r="20560" spans="6:9">
      <c r="F20560" t="str">
        <f t="shared" si="1321"/>
        <v/>
      </c>
      <c r="G20560">
        <f t="shared" si="1322"/>
        <v>0</v>
      </c>
      <c r="H20560" s="11" t="str">
        <f t="shared" si="1320"/>
        <v/>
      </c>
      <c r="I20560" s="11">
        <f t="shared" si="1323"/>
        <v>0</v>
      </c>
    </row>
    <row r="20561" spans="6:9">
      <c r="F20561" t="str">
        <f t="shared" si="1321"/>
        <v/>
      </c>
      <c r="G20561">
        <f t="shared" si="1322"/>
        <v>0</v>
      </c>
      <c r="H20561" s="11" t="str">
        <f t="shared" si="1320"/>
        <v/>
      </c>
      <c r="I20561" s="11">
        <f t="shared" si="1323"/>
        <v>0</v>
      </c>
    </row>
    <row r="20562" spans="6:9">
      <c r="F20562" t="str">
        <f t="shared" si="1321"/>
        <v/>
      </c>
      <c r="G20562">
        <f t="shared" si="1322"/>
        <v>0</v>
      </c>
      <c r="H20562" s="11" t="str">
        <f t="shared" si="1320"/>
        <v/>
      </c>
      <c r="I20562" s="11">
        <f t="shared" si="1323"/>
        <v>0</v>
      </c>
    </row>
    <row r="20563" spans="6:9">
      <c r="F20563" t="str">
        <f t="shared" si="1321"/>
        <v/>
      </c>
      <c r="G20563">
        <f t="shared" si="1322"/>
        <v>0</v>
      </c>
      <c r="H20563" s="11" t="str">
        <f t="shared" si="1320"/>
        <v/>
      </c>
      <c r="I20563" s="11">
        <f t="shared" si="1323"/>
        <v>0</v>
      </c>
    </row>
    <row r="20564" spans="6:9">
      <c r="F20564" t="str">
        <f t="shared" si="1321"/>
        <v/>
      </c>
      <c r="G20564">
        <f t="shared" si="1322"/>
        <v>0</v>
      </c>
      <c r="H20564" s="11" t="str">
        <f t="shared" si="1320"/>
        <v/>
      </c>
      <c r="I20564" s="11">
        <f t="shared" si="1323"/>
        <v>0</v>
      </c>
    </row>
    <row r="20565" spans="6:9">
      <c r="F20565" t="str">
        <f t="shared" si="1321"/>
        <v/>
      </c>
      <c r="G20565">
        <f t="shared" si="1322"/>
        <v>0</v>
      </c>
      <c r="H20565" s="11" t="str">
        <f t="shared" si="1320"/>
        <v/>
      </c>
      <c r="I20565" s="11">
        <f t="shared" si="1323"/>
        <v>0</v>
      </c>
    </row>
    <row r="20566" spans="6:9">
      <c r="F20566" t="str">
        <f t="shared" si="1321"/>
        <v/>
      </c>
      <c r="G20566">
        <f t="shared" si="1322"/>
        <v>0</v>
      </c>
      <c r="H20566" s="11" t="str">
        <f t="shared" si="1320"/>
        <v/>
      </c>
      <c r="I20566" s="11">
        <f t="shared" si="1323"/>
        <v>0</v>
      </c>
    </row>
    <row r="20567" spans="6:9">
      <c r="F20567" t="str">
        <f t="shared" si="1321"/>
        <v/>
      </c>
      <c r="G20567">
        <f t="shared" si="1322"/>
        <v>0</v>
      </c>
      <c r="H20567" s="11" t="str">
        <f t="shared" si="1320"/>
        <v/>
      </c>
      <c r="I20567" s="11">
        <f t="shared" si="1323"/>
        <v>0</v>
      </c>
    </row>
    <row r="20568" spans="6:9">
      <c r="F20568" t="str">
        <f t="shared" si="1321"/>
        <v/>
      </c>
      <c r="G20568">
        <f t="shared" si="1322"/>
        <v>0</v>
      </c>
      <c r="H20568" s="11" t="str">
        <f t="shared" si="1320"/>
        <v/>
      </c>
      <c r="I20568" s="11">
        <f t="shared" si="1323"/>
        <v>0</v>
      </c>
    </row>
    <row r="20569" spans="6:9">
      <c r="F20569" t="str">
        <f t="shared" si="1321"/>
        <v/>
      </c>
      <c r="G20569">
        <f t="shared" si="1322"/>
        <v>0</v>
      </c>
      <c r="H20569" s="11" t="str">
        <f t="shared" si="1320"/>
        <v/>
      </c>
      <c r="I20569" s="11">
        <f t="shared" si="1323"/>
        <v>0</v>
      </c>
    </row>
    <row r="20570" spans="6:9">
      <c r="F20570" t="str">
        <f t="shared" si="1321"/>
        <v/>
      </c>
      <c r="G20570">
        <f t="shared" si="1322"/>
        <v>0</v>
      </c>
      <c r="H20570" s="11" t="str">
        <f t="shared" si="1320"/>
        <v/>
      </c>
      <c r="I20570" s="11">
        <f t="shared" si="1323"/>
        <v>0</v>
      </c>
    </row>
    <row r="20571" spans="6:9">
      <c r="F20571" t="str">
        <f t="shared" si="1321"/>
        <v/>
      </c>
      <c r="G20571">
        <f t="shared" si="1322"/>
        <v>0</v>
      </c>
      <c r="H20571" s="11" t="str">
        <f t="shared" si="1320"/>
        <v/>
      </c>
      <c r="I20571" s="11">
        <f t="shared" si="1323"/>
        <v>0</v>
      </c>
    </row>
    <row r="20572" spans="6:9">
      <c r="F20572" t="str">
        <f t="shared" si="1321"/>
        <v/>
      </c>
      <c r="G20572">
        <f t="shared" si="1322"/>
        <v>0</v>
      </c>
      <c r="H20572" s="11" t="str">
        <f t="shared" si="1320"/>
        <v/>
      </c>
      <c r="I20572" s="11">
        <f t="shared" si="1323"/>
        <v>0</v>
      </c>
    </row>
    <row r="20573" spans="6:9">
      <c r="F20573" t="str">
        <f t="shared" si="1321"/>
        <v/>
      </c>
      <c r="G20573">
        <f t="shared" si="1322"/>
        <v>0</v>
      </c>
      <c r="H20573" s="11" t="str">
        <f t="shared" si="1320"/>
        <v/>
      </c>
      <c r="I20573" s="11">
        <f t="shared" si="1323"/>
        <v>0</v>
      </c>
    </row>
    <row r="20574" spans="6:9">
      <c r="F20574" t="str">
        <f t="shared" si="1321"/>
        <v/>
      </c>
      <c r="G20574">
        <f t="shared" si="1322"/>
        <v>0</v>
      </c>
      <c r="H20574" s="11" t="str">
        <f t="shared" si="1320"/>
        <v/>
      </c>
      <c r="I20574" s="11">
        <f t="shared" si="1323"/>
        <v>0</v>
      </c>
    </row>
    <row r="20575" spans="6:9">
      <c r="F20575" t="str">
        <f t="shared" si="1321"/>
        <v/>
      </c>
      <c r="G20575">
        <f t="shared" si="1322"/>
        <v>0</v>
      </c>
      <c r="H20575" s="11" t="str">
        <f t="shared" si="1320"/>
        <v/>
      </c>
      <c r="I20575" s="11">
        <f t="shared" si="1323"/>
        <v>0</v>
      </c>
    </row>
    <row r="20576" spans="6:9">
      <c r="F20576" t="str">
        <f t="shared" si="1321"/>
        <v/>
      </c>
      <c r="G20576">
        <f t="shared" si="1322"/>
        <v>0</v>
      </c>
      <c r="H20576" s="11" t="str">
        <f t="shared" si="1320"/>
        <v/>
      </c>
      <c r="I20576" s="11">
        <f t="shared" si="1323"/>
        <v>0</v>
      </c>
    </row>
    <row r="20577" spans="6:9">
      <c r="F20577" t="str">
        <f t="shared" si="1321"/>
        <v/>
      </c>
      <c r="G20577">
        <f t="shared" si="1322"/>
        <v>0</v>
      </c>
      <c r="H20577" s="11" t="str">
        <f t="shared" si="1320"/>
        <v/>
      </c>
      <c r="I20577" s="11">
        <f t="shared" si="1323"/>
        <v>0</v>
      </c>
    </row>
    <row r="20578" spans="6:9">
      <c r="F20578" t="str">
        <f t="shared" si="1321"/>
        <v/>
      </c>
      <c r="G20578">
        <f t="shared" si="1322"/>
        <v>0</v>
      </c>
      <c r="H20578" s="11" t="str">
        <f t="shared" si="1320"/>
        <v/>
      </c>
      <c r="I20578" s="11">
        <f t="shared" si="1323"/>
        <v>0</v>
      </c>
    </row>
    <row r="20579" spans="6:9">
      <c r="F20579" t="str">
        <f t="shared" si="1321"/>
        <v/>
      </c>
      <c r="G20579">
        <f t="shared" si="1322"/>
        <v>0</v>
      </c>
      <c r="H20579" s="11" t="str">
        <f t="shared" si="1320"/>
        <v/>
      </c>
      <c r="I20579" s="11">
        <f t="shared" si="1323"/>
        <v>0</v>
      </c>
    </row>
    <row r="20580" spans="6:9">
      <c r="F20580" t="str">
        <f t="shared" si="1321"/>
        <v/>
      </c>
      <c r="G20580">
        <f t="shared" si="1322"/>
        <v>0</v>
      </c>
      <c r="H20580" s="11" t="str">
        <f t="shared" si="1320"/>
        <v/>
      </c>
      <c r="I20580" s="11">
        <f t="shared" si="1323"/>
        <v>0</v>
      </c>
    </row>
    <row r="20581" spans="6:9">
      <c r="F20581" t="str">
        <f t="shared" si="1321"/>
        <v/>
      </c>
      <c r="G20581">
        <f t="shared" si="1322"/>
        <v>0</v>
      </c>
      <c r="H20581" s="11" t="str">
        <f t="shared" si="1320"/>
        <v/>
      </c>
      <c r="I20581" s="11">
        <f t="shared" si="1323"/>
        <v>0</v>
      </c>
    </row>
    <row r="20582" spans="6:9">
      <c r="F20582" t="str">
        <f t="shared" si="1321"/>
        <v/>
      </c>
      <c r="G20582">
        <f t="shared" si="1322"/>
        <v>0</v>
      </c>
      <c r="H20582" s="11" t="str">
        <f t="shared" si="1320"/>
        <v/>
      </c>
      <c r="I20582" s="11">
        <f t="shared" si="1323"/>
        <v>0</v>
      </c>
    </row>
    <row r="20583" spans="6:9">
      <c r="F20583" t="str">
        <f t="shared" si="1321"/>
        <v/>
      </c>
      <c r="G20583">
        <f t="shared" si="1322"/>
        <v>0</v>
      </c>
      <c r="H20583" s="11" t="str">
        <f t="shared" si="1320"/>
        <v/>
      </c>
      <c r="I20583" s="11">
        <f t="shared" si="1323"/>
        <v>0</v>
      </c>
    </row>
    <row r="20584" spans="6:9">
      <c r="F20584" t="str">
        <f t="shared" si="1321"/>
        <v/>
      </c>
      <c r="G20584">
        <f t="shared" si="1322"/>
        <v>0</v>
      </c>
      <c r="H20584" s="11" t="str">
        <f t="shared" si="1320"/>
        <v/>
      </c>
      <c r="I20584" s="11">
        <f t="shared" si="1323"/>
        <v>0</v>
      </c>
    </row>
    <row r="20585" spans="6:9">
      <c r="F20585" t="str">
        <f t="shared" si="1321"/>
        <v/>
      </c>
      <c r="G20585">
        <f t="shared" si="1322"/>
        <v>0</v>
      </c>
      <c r="H20585" s="11" t="str">
        <f t="shared" si="1320"/>
        <v/>
      </c>
      <c r="I20585" s="11">
        <f t="shared" si="1323"/>
        <v>0</v>
      </c>
    </row>
    <row r="20586" spans="6:9">
      <c r="F20586" t="str">
        <f t="shared" si="1321"/>
        <v/>
      </c>
      <c r="G20586">
        <f t="shared" si="1322"/>
        <v>0</v>
      </c>
      <c r="H20586" s="11" t="str">
        <f t="shared" si="1320"/>
        <v/>
      </c>
      <c r="I20586" s="11">
        <f t="shared" si="1323"/>
        <v>0</v>
      </c>
    </row>
    <row r="20587" spans="6:9">
      <c r="F20587" t="str">
        <f t="shared" si="1321"/>
        <v/>
      </c>
      <c r="G20587">
        <f t="shared" si="1322"/>
        <v>0</v>
      </c>
      <c r="H20587" s="11" t="str">
        <f t="shared" si="1320"/>
        <v/>
      </c>
      <c r="I20587" s="11">
        <f t="shared" si="1323"/>
        <v>0</v>
      </c>
    </row>
    <row r="20588" spans="6:9">
      <c r="F20588" t="str">
        <f t="shared" si="1321"/>
        <v/>
      </c>
      <c r="G20588">
        <f t="shared" si="1322"/>
        <v>0</v>
      </c>
      <c r="H20588" s="11" t="str">
        <f t="shared" si="1320"/>
        <v/>
      </c>
      <c r="I20588" s="11">
        <f t="shared" si="1323"/>
        <v>0</v>
      </c>
    </row>
    <row r="20589" spans="6:9">
      <c r="F20589" t="str">
        <f t="shared" si="1321"/>
        <v/>
      </c>
      <c r="G20589">
        <f t="shared" si="1322"/>
        <v>0</v>
      </c>
      <c r="H20589" s="11" t="str">
        <f t="shared" si="1320"/>
        <v/>
      </c>
      <c r="I20589" s="11">
        <f t="shared" si="1323"/>
        <v>0</v>
      </c>
    </row>
    <row r="20590" spans="6:9">
      <c r="F20590" t="str">
        <f t="shared" si="1321"/>
        <v/>
      </c>
      <c r="G20590">
        <f t="shared" si="1322"/>
        <v>0</v>
      </c>
      <c r="H20590" s="11" t="str">
        <f t="shared" si="1320"/>
        <v/>
      </c>
      <c r="I20590" s="11">
        <f t="shared" si="1323"/>
        <v>0</v>
      </c>
    </row>
    <row r="20591" spans="6:9">
      <c r="F20591" t="str">
        <f t="shared" si="1321"/>
        <v/>
      </c>
      <c r="G20591">
        <f t="shared" si="1322"/>
        <v>0</v>
      </c>
      <c r="H20591" s="11" t="str">
        <f t="shared" si="1320"/>
        <v/>
      </c>
      <c r="I20591" s="11">
        <f t="shared" si="1323"/>
        <v>0</v>
      </c>
    </row>
    <row r="20592" spans="6:9">
      <c r="F20592" t="str">
        <f t="shared" si="1321"/>
        <v/>
      </c>
      <c r="G20592">
        <f t="shared" si="1322"/>
        <v>0</v>
      </c>
      <c r="H20592" s="11" t="str">
        <f t="shared" si="1320"/>
        <v/>
      </c>
      <c r="I20592" s="11">
        <f t="shared" si="1323"/>
        <v>0</v>
      </c>
    </row>
    <row r="20593" spans="6:9">
      <c r="F20593" t="str">
        <f t="shared" si="1321"/>
        <v/>
      </c>
      <c r="G20593">
        <f t="shared" si="1322"/>
        <v>0</v>
      </c>
      <c r="H20593" s="11" t="str">
        <f t="shared" si="1320"/>
        <v/>
      </c>
      <c r="I20593" s="11">
        <f t="shared" si="1323"/>
        <v>0</v>
      </c>
    </row>
    <row r="20594" spans="6:9">
      <c r="F20594" t="str">
        <f t="shared" si="1321"/>
        <v/>
      </c>
      <c r="G20594">
        <f t="shared" si="1322"/>
        <v>0</v>
      </c>
      <c r="H20594" s="11" t="str">
        <f t="shared" si="1320"/>
        <v/>
      </c>
      <c r="I20594" s="11">
        <f t="shared" si="1323"/>
        <v>0</v>
      </c>
    </row>
    <row r="20595" spans="6:9">
      <c r="F20595" t="str">
        <f t="shared" si="1321"/>
        <v/>
      </c>
      <c r="G20595">
        <f t="shared" si="1322"/>
        <v>0</v>
      </c>
      <c r="H20595" s="11" t="str">
        <f t="shared" si="1320"/>
        <v/>
      </c>
      <c r="I20595" s="11">
        <f t="shared" si="1323"/>
        <v>0</v>
      </c>
    </row>
    <row r="20596" spans="6:9">
      <c r="F20596" t="str">
        <f t="shared" si="1321"/>
        <v/>
      </c>
      <c r="G20596">
        <f t="shared" si="1322"/>
        <v>0</v>
      </c>
      <c r="H20596" s="11" t="str">
        <f t="shared" si="1320"/>
        <v/>
      </c>
      <c r="I20596" s="11">
        <f t="shared" si="1323"/>
        <v>0</v>
      </c>
    </row>
    <row r="20597" spans="6:9">
      <c r="F20597" t="str">
        <f t="shared" si="1321"/>
        <v/>
      </c>
      <c r="G20597">
        <f t="shared" si="1322"/>
        <v>0</v>
      </c>
      <c r="H20597" s="11" t="str">
        <f t="shared" si="1320"/>
        <v/>
      </c>
      <c r="I20597" s="11">
        <f t="shared" si="1323"/>
        <v>0</v>
      </c>
    </row>
    <row r="20598" spans="6:9">
      <c r="F20598" t="str">
        <f t="shared" si="1321"/>
        <v/>
      </c>
      <c r="G20598">
        <f t="shared" si="1322"/>
        <v>0</v>
      </c>
      <c r="H20598" s="11" t="str">
        <f t="shared" si="1320"/>
        <v/>
      </c>
      <c r="I20598" s="11">
        <f t="shared" si="1323"/>
        <v>0</v>
      </c>
    </row>
    <row r="20599" spans="6:9">
      <c r="F20599" t="str">
        <f t="shared" si="1321"/>
        <v/>
      </c>
      <c r="G20599">
        <f t="shared" si="1322"/>
        <v>0</v>
      </c>
      <c r="H20599" s="11" t="str">
        <f t="shared" si="1320"/>
        <v/>
      </c>
      <c r="I20599" s="11">
        <f t="shared" si="1323"/>
        <v>0</v>
      </c>
    </row>
    <row r="20600" spans="6:9">
      <c r="F20600" t="str">
        <f t="shared" si="1321"/>
        <v/>
      </c>
      <c r="G20600">
        <f t="shared" si="1322"/>
        <v>0</v>
      </c>
      <c r="H20600" s="11" t="str">
        <f t="shared" si="1320"/>
        <v/>
      </c>
      <c r="I20600" s="11">
        <f t="shared" si="1323"/>
        <v>0</v>
      </c>
    </row>
    <row r="20601" spans="6:9">
      <c r="F20601" t="str">
        <f t="shared" si="1321"/>
        <v/>
      </c>
      <c r="G20601">
        <f t="shared" si="1322"/>
        <v>0</v>
      </c>
      <c r="H20601" s="11" t="str">
        <f t="shared" si="1320"/>
        <v/>
      </c>
      <c r="I20601" s="11">
        <f t="shared" si="1323"/>
        <v>0</v>
      </c>
    </row>
    <row r="20602" spans="6:9">
      <c r="F20602" t="str">
        <f t="shared" si="1321"/>
        <v/>
      </c>
      <c r="G20602">
        <f t="shared" si="1322"/>
        <v>0</v>
      </c>
      <c r="H20602" s="11" t="str">
        <f t="shared" si="1320"/>
        <v/>
      </c>
      <c r="I20602" s="11">
        <f t="shared" si="1323"/>
        <v>0</v>
      </c>
    </row>
    <row r="20603" spans="6:9">
      <c r="F20603" t="str">
        <f t="shared" si="1321"/>
        <v/>
      </c>
      <c r="G20603">
        <f t="shared" si="1322"/>
        <v>0</v>
      </c>
      <c r="H20603" s="11" t="str">
        <f t="shared" si="1320"/>
        <v/>
      </c>
      <c r="I20603" s="11">
        <f t="shared" si="1323"/>
        <v>0</v>
      </c>
    </row>
    <row r="20604" spans="6:9">
      <c r="F20604" t="str">
        <f t="shared" si="1321"/>
        <v/>
      </c>
      <c r="G20604">
        <f t="shared" si="1322"/>
        <v>0</v>
      </c>
      <c r="H20604" s="11" t="str">
        <f t="shared" si="1320"/>
        <v/>
      </c>
      <c r="I20604" s="11">
        <f t="shared" si="1323"/>
        <v>0</v>
      </c>
    </row>
    <row r="20605" spans="6:9">
      <c r="F20605" t="str">
        <f t="shared" si="1321"/>
        <v/>
      </c>
      <c r="G20605">
        <f t="shared" si="1322"/>
        <v>0</v>
      </c>
      <c r="H20605" s="11" t="str">
        <f t="shared" si="1320"/>
        <v/>
      </c>
      <c r="I20605" s="11">
        <f t="shared" si="1323"/>
        <v>0</v>
      </c>
    </row>
    <row r="20606" spans="6:9">
      <c r="F20606" t="str">
        <f t="shared" si="1321"/>
        <v/>
      </c>
      <c r="G20606">
        <f t="shared" si="1322"/>
        <v>0</v>
      </c>
      <c r="H20606" s="11" t="str">
        <f t="shared" si="1320"/>
        <v/>
      </c>
      <c r="I20606" s="11">
        <f t="shared" si="1323"/>
        <v>0</v>
      </c>
    </row>
    <row r="20607" spans="6:9">
      <c r="F20607" t="str">
        <f t="shared" si="1321"/>
        <v/>
      </c>
      <c r="G20607">
        <f t="shared" si="1322"/>
        <v>0</v>
      </c>
      <c r="H20607" s="11" t="str">
        <f t="shared" si="1320"/>
        <v/>
      </c>
      <c r="I20607" s="11">
        <f t="shared" si="1323"/>
        <v>0</v>
      </c>
    </row>
    <row r="20608" spans="6:9">
      <c r="F20608" t="str">
        <f t="shared" si="1321"/>
        <v/>
      </c>
      <c r="G20608">
        <f t="shared" si="1322"/>
        <v>0</v>
      </c>
      <c r="H20608" s="11" t="str">
        <f t="shared" si="1320"/>
        <v/>
      </c>
      <c r="I20608" s="11">
        <f t="shared" si="1323"/>
        <v>0</v>
      </c>
    </row>
    <row r="20609" spans="6:9">
      <c r="F20609" t="str">
        <f t="shared" si="1321"/>
        <v/>
      </c>
      <c r="G20609">
        <f t="shared" si="1322"/>
        <v>0</v>
      </c>
      <c r="H20609" s="11" t="str">
        <f t="shared" si="1320"/>
        <v/>
      </c>
      <c r="I20609" s="11">
        <f t="shared" si="1323"/>
        <v>0</v>
      </c>
    </row>
    <row r="20610" spans="6:9">
      <c r="F20610" t="str">
        <f t="shared" si="1321"/>
        <v/>
      </c>
      <c r="G20610">
        <f t="shared" si="1322"/>
        <v>0</v>
      </c>
      <c r="H20610" s="11" t="str">
        <f t="shared" ref="H20610:H20673" si="1324">IFERROR(HLOOKUP($A20610,$N$85:$S$86,2,0),"")</f>
        <v/>
      </c>
      <c r="I20610" s="11">
        <f t="shared" si="1323"/>
        <v>0</v>
      </c>
    </row>
    <row r="20611" spans="6:9">
      <c r="F20611" t="str">
        <f t="shared" ref="F20611:F20674" si="1325">IFERROR(HLOOKUP($A20611,$N$40:$S$41,2,0),"")</f>
        <v/>
      </c>
      <c r="G20611">
        <f t="shared" ref="G20611:G20674" si="1326">IFERROR(IF(D20611&gt;F20611,(D20611-F20611)^2,0),0)</f>
        <v>0</v>
      </c>
      <c r="H20611" s="11" t="str">
        <f t="shared" si="1324"/>
        <v/>
      </c>
      <c r="I20611" s="11">
        <f t="shared" ref="I20611:I20674" si="1327">IFERROR(IF(D20611&gt;H20611,(D20611-H20611)^2,0),0)</f>
        <v>0</v>
      </c>
    </row>
    <row r="20612" spans="6:9">
      <c r="F20612" t="str">
        <f t="shared" si="1325"/>
        <v/>
      </c>
      <c r="G20612">
        <f t="shared" si="1326"/>
        <v>0</v>
      </c>
      <c r="H20612" s="11" t="str">
        <f t="shared" si="1324"/>
        <v/>
      </c>
      <c r="I20612" s="11">
        <f t="shared" si="1327"/>
        <v>0</v>
      </c>
    </row>
    <row r="20613" spans="6:9">
      <c r="F20613" t="str">
        <f t="shared" si="1325"/>
        <v/>
      </c>
      <c r="G20613">
        <f t="shared" si="1326"/>
        <v>0</v>
      </c>
      <c r="H20613" s="11" t="str">
        <f t="shared" si="1324"/>
        <v/>
      </c>
      <c r="I20613" s="11">
        <f t="shared" si="1327"/>
        <v>0</v>
      </c>
    </row>
    <row r="20614" spans="6:9">
      <c r="F20614" t="str">
        <f t="shared" si="1325"/>
        <v/>
      </c>
      <c r="G20614">
        <f t="shared" si="1326"/>
        <v>0</v>
      </c>
      <c r="H20614" s="11" t="str">
        <f t="shared" si="1324"/>
        <v/>
      </c>
      <c r="I20614" s="11">
        <f t="shared" si="1327"/>
        <v>0</v>
      </c>
    </row>
    <row r="20615" spans="6:9">
      <c r="F20615" t="str">
        <f t="shared" si="1325"/>
        <v/>
      </c>
      <c r="G20615">
        <f t="shared" si="1326"/>
        <v>0</v>
      </c>
      <c r="H20615" s="11" t="str">
        <f t="shared" si="1324"/>
        <v/>
      </c>
      <c r="I20615" s="11">
        <f t="shared" si="1327"/>
        <v>0</v>
      </c>
    </row>
    <row r="20616" spans="6:9">
      <c r="F20616" t="str">
        <f t="shared" si="1325"/>
        <v/>
      </c>
      <c r="G20616">
        <f t="shared" si="1326"/>
        <v>0</v>
      </c>
      <c r="H20616" s="11" t="str">
        <f t="shared" si="1324"/>
        <v/>
      </c>
      <c r="I20616" s="11">
        <f t="shared" si="1327"/>
        <v>0</v>
      </c>
    </row>
    <row r="20617" spans="6:9">
      <c r="F20617" t="str">
        <f t="shared" si="1325"/>
        <v/>
      </c>
      <c r="G20617">
        <f t="shared" si="1326"/>
        <v>0</v>
      </c>
      <c r="H20617" s="11" t="str">
        <f t="shared" si="1324"/>
        <v/>
      </c>
      <c r="I20617" s="11">
        <f t="shared" si="1327"/>
        <v>0</v>
      </c>
    </row>
    <row r="20618" spans="6:9">
      <c r="F20618" t="str">
        <f t="shared" si="1325"/>
        <v/>
      </c>
      <c r="G20618">
        <f t="shared" si="1326"/>
        <v>0</v>
      </c>
      <c r="H20618" s="11" t="str">
        <f t="shared" si="1324"/>
        <v/>
      </c>
      <c r="I20618" s="11">
        <f t="shared" si="1327"/>
        <v>0</v>
      </c>
    </row>
    <row r="20619" spans="6:9">
      <c r="F20619" t="str">
        <f t="shared" si="1325"/>
        <v/>
      </c>
      <c r="G20619">
        <f t="shared" si="1326"/>
        <v>0</v>
      </c>
      <c r="H20619" s="11" t="str">
        <f t="shared" si="1324"/>
        <v/>
      </c>
      <c r="I20619" s="11">
        <f t="shared" si="1327"/>
        <v>0</v>
      </c>
    </row>
    <row r="20620" spans="6:9">
      <c r="F20620" t="str">
        <f t="shared" si="1325"/>
        <v/>
      </c>
      <c r="G20620">
        <f t="shared" si="1326"/>
        <v>0</v>
      </c>
      <c r="H20620" s="11" t="str">
        <f t="shared" si="1324"/>
        <v/>
      </c>
      <c r="I20620" s="11">
        <f t="shared" si="1327"/>
        <v>0</v>
      </c>
    </row>
    <row r="20621" spans="6:9">
      <c r="F20621" t="str">
        <f t="shared" si="1325"/>
        <v/>
      </c>
      <c r="G20621">
        <f t="shared" si="1326"/>
        <v>0</v>
      </c>
      <c r="H20621" s="11" t="str">
        <f t="shared" si="1324"/>
        <v/>
      </c>
      <c r="I20621" s="11">
        <f t="shared" si="1327"/>
        <v>0</v>
      </c>
    </row>
    <row r="20622" spans="6:9">
      <c r="F20622" t="str">
        <f t="shared" si="1325"/>
        <v/>
      </c>
      <c r="G20622">
        <f t="shared" si="1326"/>
        <v>0</v>
      </c>
      <c r="H20622" s="11" t="str">
        <f t="shared" si="1324"/>
        <v/>
      </c>
      <c r="I20622" s="11">
        <f t="shared" si="1327"/>
        <v>0</v>
      </c>
    </row>
    <row r="20623" spans="6:9">
      <c r="F20623" t="str">
        <f t="shared" si="1325"/>
        <v/>
      </c>
      <c r="G20623">
        <f t="shared" si="1326"/>
        <v>0</v>
      </c>
      <c r="H20623" s="11" t="str">
        <f t="shared" si="1324"/>
        <v/>
      </c>
      <c r="I20623" s="11">
        <f t="shared" si="1327"/>
        <v>0</v>
      </c>
    </row>
    <row r="20624" spans="6:9">
      <c r="F20624" t="str">
        <f t="shared" si="1325"/>
        <v/>
      </c>
      <c r="G20624">
        <f t="shared" si="1326"/>
        <v>0</v>
      </c>
      <c r="H20624" s="11" t="str">
        <f t="shared" si="1324"/>
        <v/>
      </c>
      <c r="I20624" s="11">
        <f t="shared" si="1327"/>
        <v>0</v>
      </c>
    </row>
    <row r="20625" spans="6:9">
      <c r="F20625" t="str">
        <f t="shared" si="1325"/>
        <v/>
      </c>
      <c r="G20625">
        <f t="shared" si="1326"/>
        <v>0</v>
      </c>
      <c r="H20625" s="11" t="str">
        <f t="shared" si="1324"/>
        <v/>
      </c>
      <c r="I20625" s="11">
        <f t="shared" si="1327"/>
        <v>0</v>
      </c>
    </row>
    <row r="20626" spans="6:9">
      <c r="F20626" t="str">
        <f t="shared" si="1325"/>
        <v/>
      </c>
      <c r="G20626">
        <f t="shared" si="1326"/>
        <v>0</v>
      </c>
      <c r="H20626" s="11" t="str">
        <f t="shared" si="1324"/>
        <v/>
      </c>
      <c r="I20626" s="11">
        <f t="shared" si="1327"/>
        <v>0</v>
      </c>
    </row>
    <row r="20627" spans="6:9">
      <c r="F20627" t="str">
        <f t="shared" si="1325"/>
        <v/>
      </c>
      <c r="G20627">
        <f t="shared" si="1326"/>
        <v>0</v>
      </c>
      <c r="H20627" s="11" t="str">
        <f t="shared" si="1324"/>
        <v/>
      </c>
      <c r="I20627" s="11">
        <f t="shared" si="1327"/>
        <v>0</v>
      </c>
    </row>
    <row r="20628" spans="6:9">
      <c r="F20628" t="str">
        <f t="shared" si="1325"/>
        <v/>
      </c>
      <c r="G20628">
        <f t="shared" si="1326"/>
        <v>0</v>
      </c>
      <c r="H20628" s="11" t="str">
        <f t="shared" si="1324"/>
        <v/>
      </c>
      <c r="I20628" s="11">
        <f t="shared" si="1327"/>
        <v>0</v>
      </c>
    </row>
    <row r="20629" spans="6:9">
      <c r="F20629" t="str">
        <f t="shared" si="1325"/>
        <v/>
      </c>
      <c r="G20629">
        <f t="shared" si="1326"/>
        <v>0</v>
      </c>
      <c r="H20629" s="11" t="str">
        <f t="shared" si="1324"/>
        <v/>
      </c>
      <c r="I20629" s="11">
        <f t="shared" si="1327"/>
        <v>0</v>
      </c>
    </row>
    <row r="20630" spans="6:9">
      <c r="F20630" t="str">
        <f t="shared" si="1325"/>
        <v/>
      </c>
      <c r="G20630">
        <f t="shared" si="1326"/>
        <v>0</v>
      </c>
      <c r="H20630" s="11" t="str">
        <f t="shared" si="1324"/>
        <v/>
      </c>
      <c r="I20630" s="11">
        <f t="shared" si="1327"/>
        <v>0</v>
      </c>
    </row>
    <row r="20631" spans="6:9">
      <c r="F20631" t="str">
        <f t="shared" si="1325"/>
        <v/>
      </c>
      <c r="G20631">
        <f t="shared" si="1326"/>
        <v>0</v>
      </c>
      <c r="H20631" s="11" t="str">
        <f t="shared" si="1324"/>
        <v/>
      </c>
      <c r="I20631" s="11">
        <f t="shared" si="1327"/>
        <v>0</v>
      </c>
    </row>
    <row r="20632" spans="6:9">
      <c r="F20632" t="str">
        <f t="shared" si="1325"/>
        <v/>
      </c>
      <c r="G20632">
        <f t="shared" si="1326"/>
        <v>0</v>
      </c>
      <c r="H20632" s="11" t="str">
        <f t="shared" si="1324"/>
        <v/>
      </c>
      <c r="I20632" s="11">
        <f t="shared" si="1327"/>
        <v>0</v>
      </c>
    </row>
    <row r="20633" spans="6:9">
      <c r="F20633" t="str">
        <f t="shared" si="1325"/>
        <v/>
      </c>
      <c r="G20633">
        <f t="shared" si="1326"/>
        <v>0</v>
      </c>
      <c r="H20633" s="11" t="str">
        <f t="shared" si="1324"/>
        <v/>
      </c>
      <c r="I20633" s="11">
        <f t="shared" si="1327"/>
        <v>0</v>
      </c>
    </row>
    <row r="20634" spans="6:9">
      <c r="F20634" t="str">
        <f t="shared" si="1325"/>
        <v/>
      </c>
      <c r="G20634">
        <f t="shared" si="1326"/>
        <v>0</v>
      </c>
      <c r="H20634" s="11" t="str">
        <f t="shared" si="1324"/>
        <v/>
      </c>
      <c r="I20634" s="11">
        <f t="shared" si="1327"/>
        <v>0</v>
      </c>
    </row>
    <row r="20635" spans="6:9">
      <c r="F20635" t="str">
        <f t="shared" si="1325"/>
        <v/>
      </c>
      <c r="G20635">
        <f t="shared" si="1326"/>
        <v>0</v>
      </c>
      <c r="H20635" s="11" t="str">
        <f t="shared" si="1324"/>
        <v/>
      </c>
      <c r="I20635" s="11">
        <f t="shared" si="1327"/>
        <v>0</v>
      </c>
    </row>
    <row r="20636" spans="6:9">
      <c r="F20636" t="str">
        <f t="shared" si="1325"/>
        <v/>
      </c>
      <c r="G20636">
        <f t="shared" si="1326"/>
        <v>0</v>
      </c>
      <c r="H20636" s="11" t="str">
        <f t="shared" si="1324"/>
        <v/>
      </c>
      <c r="I20636" s="11">
        <f t="shared" si="1327"/>
        <v>0</v>
      </c>
    </row>
    <row r="20637" spans="6:9">
      <c r="F20637" t="str">
        <f t="shared" si="1325"/>
        <v/>
      </c>
      <c r="G20637">
        <f t="shared" si="1326"/>
        <v>0</v>
      </c>
      <c r="H20637" s="11" t="str">
        <f t="shared" si="1324"/>
        <v/>
      </c>
      <c r="I20637" s="11">
        <f t="shared" si="1327"/>
        <v>0</v>
      </c>
    </row>
    <row r="20638" spans="6:9">
      <c r="F20638" t="str">
        <f t="shared" si="1325"/>
        <v/>
      </c>
      <c r="G20638">
        <f t="shared" si="1326"/>
        <v>0</v>
      </c>
      <c r="H20638" s="11" t="str">
        <f t="shared" si="1324"/>
        <v/>
      </c>
      <c r="I20638" s="11">
        <f t="shared" si="1327"/>
        <v>0</v>
      </c>
    </row>
    <row r="20639" spans="6:9">
      <c r="F20639" t="str">
        <f t="shared" si="1325"/>
        <v/>
      </c>
      <c r="G20639">
        <f t="shared" si="1326"/>
        <v>0</v>
      </c>
      <c r="H20639" s="11" t="str">
        <f t="shared" si="1324"/>
        <v/>
      </c>
      <c r="I20639" s="11">
        <f t="shared" si="1327"/>
        <v>0</v>
      </c>
    </row>
    <row r="20640" spans="6:9">
      <c r="F20640" t="str">
        <f t="shared" si="1325"/>
        <v/>
      </c>
      <c r="G20640">
        <f t="shared" si="1326"/>
        <v>0</v>
      </c>
      <c r="H20640" s="11" t="str">
        <f t="shared" si="1324"/>
        <v/>
      </c>
      <c r="I20640" s="11">
        <f t="shared" si="1327"/>
        <v>0</v>
      </c>
    </row>
    <row r="20641" spans="6:9">
      <c r="F20641" t="str">
        <f t="shared" si="1325"/>
        <v/>
      </c>
      <c r="G20641">
        <f t="shared" si="1326"/>
        <v>0</v>
      </c>
      <c r="H20641" s="11" t="str">
        <f t="shared" si="1324"/>
        <v/>
      </c>
      <c r="I20641" s="11">
        <f t="shared" si="1327"/>
        <v>0</v>
      </c>
    </row>
    <row r="20642" spans="6:9">
      <c r="F20642" t="str">
        <f t="shared" si="1325"/>
        <v/>
      </c>
      <c r="G20642">
        <f t="shared" si="1326"/>
        <v>0</v>
      </c>
      <c r="H20642" s="11" t="str">
        <f t="shared" si="1324"/>
        <v/>
      </c>
      <c r="I20642" s="11">
        <f t="shared" si="1327"/>
        <v>0</v>
      </c>
    </row>
    <row r="20643" spans="6:9">
      <c r="F20643" t="str">
        <f t="shared" si="1325"/>
        <v/>
      </c>
      <c r="G20643">
        <f t="shared" si="1326"/>
        <v>0</v>
      </c>
      <c r="H20643" s="11" t="str">
        <f t="shared" si="1324"/>
        <v/>
      </c>
      <c r="I20643" s="11">
        <f t="shared" si="1327"/>
        <v>0</v>
      </c>
    </row>
    <row r="20644" spans="6:9">
      <c r="F20644" t="str">
        <f t="shared" si="1325"/>
        <v/>
      </c>
      <c r="G20644">
        <f t="shared" si="1326"/>
        <v>0</v>
      </c>
      <c r="H20644" s="11" t="str">
        <f t="shared" si="1324"/>
        <v/>
      </c>
      <c r="I20644" s="11">
        <f t="shared" si="1327"/>
        <v>0</v>
      </c>
    </row>
    <row r="20645" spans="6:9">
      <c r="F20645" t="str">
        <f t="shared" si="1325"/>
        <v/>
      </c>
      <c r="G20645">
        <f t="shared" si="1326"/>
        <v>0</v>
      </c>
      <c r="H20645" s="11" t="str">
        <f t="shared" si="1324"/>
        <v/>
      </c>
      <c r="I20645" s="11">
        <f t="shared" si="1327"/>
        <v>0</v>
      </c>
    </row>
    <row r="20646" spans="6:9">
      <c r="F20646" t="str">
        <f t="shared" si="1325"/>
        <v/>
      </c>
      <c r="G20646">
        <f t="shared" si="1326"/>
        <v>0</v>
      </c>
      <c r="H20646" s="11" t="str">
        <f t="shared" si="1324"/>
        <v/>
      </c>
      <c r="I20646" s="11">
        <f t="shared" si="1327"/>
        <v>0</v>
      </c>
    </row>
    <row r="20647" spans="6:9">
      <c r="F20647" t="str">
        <f t="shared" si="1325"/>
        <v/>
      </c>
      <c r="G20647">
        <f t="shared" si="1326"/>
        <v>0</v>
      </c>
      <c r="H20647" s="11" t="str">
        <f t="shared" si="1324"/>
        <v/>
      </c>
      <c r="I20647" s="11">
        <f t="shared" si="1327"/>
        <v>0</v>
      </c>
    </row>
    <row r="20648" spans="6:9">
      <c r="F20648" t="str">
        <f t="shared" si="1325"/>
        <v/>
      </c>
      <c r="G20648">
        <f t="shared" si="1326"/>
        <v>0</v>
      </c>
      <c r="H20648" s="11" t="str">
        <f t="shared" si="1324"/>
        <v/>
      </c>
      <c r="I20648" s="11">
        <f t="shared" si="1327"/>
        <v>0</v>
      </c>
    </row>
    <row r="20649" spans="6:9">
      <c r="F20649" t="str">
        <f t="shared" si="1325"/>
        <v/>
      </c>
      <c r="G20649">
        <f t="shared" si="1326"/>
        <v>0</v>
      </c>
      <c r="H20649" s="11" t="str">
        <f t="shared" si="1324"/>
        <v/>
      </c>
      <c r="I20649" s="11">
        <f t="shared" si="1327"/>
        <v>0</v>
      </c>
    </row>
    <row r="20650" spans="6:9">
      <c r="F20650" t="str">
        <f t="shared" si="1325"/>
        <v/>
      </c>
      <c r="G20650">
        <f t="shared" si="1326"/>
        <v>0</v>
      </c>
      <c r="H20650" s="11" t="str">
        <f t="shared" si="1324"/>
        <v/>
      </c>
      <c r="I20650" s="11">
        <f t="shared" si="1327"/>
        <v>0</v>
      </c>
    </row>
    <row r="20651" spans="6:9">
      <c r="F20651" t="str">
        <f t="shared" si="1325"/>
        <v/>
      </c>
      <c r="G20651">
        <f t="shared" si="1326"/>
        <v>0</v>
      </c>
      <c r="H20651" s="11" t="str">
        <f t="shared" si="1324"/>
        <v/>
      </c>
      <c r="I20651" s="11">
        <f t="shared" si="1327"/>
        <v>0</v>
      </c>
    </row>
    <row r="20652" spans="6:9">
      <c r="F20652" t="str">
        <f t="shared" si="1325"/>
        <v/>
      </c>
      <c r="G20652">
        <f t="shared" si="1326"/>
        <v>0</v>
      </c>
      <c r="H20652" s="11" t="str">
        <f t="shared" si="1324"/>
        <v/>
      </c>
      <c r="I20652" s="11">
        <f t="shared" si="1327"/>
        <v>0</v>
      </c>
    </row>
    <row r="20653" spans="6:9">
      <c r="F20653" t="str">
        <f t="shared" si="1325"/>
        <v/>
      </c>
      <c r="G20653">
        <f t="shared" si="1326"/>
        <v>0</v>
      </c>
      <c r="H20653" s="11" t="str">
        <f t="shared" si="1324"/>
        <v/>
      </c>
      <c r="I20653" s="11">
        <f t="shared" si="1327"/>
        <v>0</v>
      </c>
    </row>
    <row r="20654" spans="6:9">
      <c r="F20654" t="str">
        <f t="shared" si="1325"/>
        <v/>
      </c>
      <c r="G20654">
        <f t="shared" si="1326"/>
        <v>0</v>
      </c>
      <c r="H20654" s="11" t="str">
        <f t="shared" si="1324"/>
        <v/>
      </c>
      <c r="I20654" s="11">
        <f t="shared" si="1327"/>
        <v>0</v>
      </c>
    </row>
    <row r="20655" spans="6:9">
      <c r="F20655" t="str">
        <f t="shared" si="1325"/>
        <v/>
      </c>
      <c r="G20655">
        <f t="shared" si="1326"/>
        <v>0</v>
      </c>
      <c r="H20655" s="11" t="str">
        <f t="shared" si="1324"/>
        <v/>
      </c>
      <c r="I20655" s="11">
        <f t="shared" si="1327"/>
        <v>0</v>
      </c>
    </row>
    <row r="20656" spans="6:9">
      <c r="F20656" t="str">
        <f t="shared" si="1325"/>
        <v/>
      </c>
      <c r="G20656">
        <f t="shared" si="1326"/>
        <v>0</v>
      </c>
      <c r="H20656" s="11" t="str">
        <f t="shared" si="1324"/>
        <v/>
      </c>
      <c r="I20656" s="11">
        <f t="shared" si="1327"/>
        <v>0</v>
      </c>
    </row>
    <row r="20657" spans="6:9">
      <c r="F20657" t="str">
        <f t="shared" si="1325"/>
        <v/>
      </c>
      <c r="G20657">
        <f t="shared" si="1326"/>
        <v>0</v>
      </c>
      <c r="H20657" s="11" t="str">
        <f t="shared" si="1324"/>
        <v/>
      </c>
      <c r="I20657" s="11">
        <f t="shared" si="1327"/>
        <v>0</v>
      </c>
    </row>
    <row r="20658" spans="6:9">
      <c r="F20658" t="str">
        <f t="shared" si="1325"/>
        <v/>
      </c>
      <c r="G20658">
        <f t="shared" si="1326"/>
        <v>0</v>
      </c>
      <c r="H20658" s="11" t="str">
        <f t="shared" si="1324"/>
        <v/>
      </c>
      <c r="I20658" s="11">
        <f t="shared" si="1327"/>
        <v>0</v>
      </c>
    </row>
    <row r="20659" spans="6:9">
      <c r="F20659" t="str">
        <f t="shared" si="1325"/>
        <v/>
      </c>
      <c r="G20659">
        <f t="shared" si="1326"/>
        <v>0</v>
      </c>
      <c r="H20659" s="11" t="str">
        <f t="shared" si="1324"/>
        <v/>
      </c>
      <c r="I20659" s="11">
        <f t="shared" si="1327"/>
        <v>0</v>
      </c>
    </row>
    <row r="20660" spans="6:9">
      <c r="F20660" t="str">
        <f t="shared" si="1325"/>
        <v/>
      </c>
      <c r="G20660">
        <f t="shared" si="1326"/>
        <v>0</v>
      </c>
      <c r="H20660" s="11" t="str">
        <f t="shared" si="1324"/>
        <v/>
      </c>
      <c r="I20660" s="11">
        <f t="shared" si="1327"/>
        <v>0</v>
      </c>
    </row>
    <row r="20661" spans="6:9">
      <c r="F20661" t="str">
        <f t="shared" si="1325"/>
        <v/>
      </c>
      <c r="G20661">
        <f t="shared" si="1326"/>
        <v>0</v>
      </c>
      <c r="H20661" s="11" t="str">
        <f t="shared" si="1324"/>
        <v/>
      </c>
      <c r="I20661" s="11">
        <f t="shared" si="1327"/>
        <v>0</v>
      </c>
    </row>
    <row r="20662" spans="6:9">
      <c r="F20662" t="str">
        <f t="shared" si="1325"/>
        <v/>
      </c>
      <c r="G20662">
        <f t="shared" si="1326"/>
        <v>0</v>
      </c>
      <c r="H20662" s="11" t="str">
        <f t="shared" si="1324"/>
        <v/>
      </c>
      <c r="I20662" s="11">
        <f t="shared" si="1327"/>
        <v>0</v>
      </c>
    </row>
    <row r="20663" spans="6:9">
      <c r="F20663" t="str">
        <f t="shared" si="1325"/>
        <v/>
      </c>
      <c r="G20663">
        <f t="shared" si="1326"/>
        <v>0</v>
      </c>
      <c r="H20663" s="11" t="str">
        <f t="shared" si="1324"/>
        <v/>
      </c>
      <c r="I20663" s="11">
        <f t="shared" si="1327"/>
        <v>0</v>
      </c>
    </row>
    <row r="20664" spans="6:9">
      <c r="F20664" t="str">
        <f t="shared" si="1325"/>
        <v/>
      </c>
      <c r="G20664">
        <f t="shared" si="1326"/>
        <v>0</v>
      </c>
      <c r="H20664" s="11" t="str">
        <f t="shared" si="1324"/>
        <v/>
      </c>
      <c r="I20664" s="11">
        <f t="shared" si="1327"/>
        <v>0</v>
      </c>
    </row>
    <row r="20665" spans="6:9">
      <c r="F20665" t="str">
        <f t="shared" si="1325"/>
        <v/>
      </c>
      <c r="G20665">
        <f t="shared" si="1326"/>
        <v>0</v>
      </c>
      <c r="H20665" s="11" t="str">
        <f t="shared" si="1324"/>
        <v/>
      </c>
      <c r="I20665" s="11">
        <f t="shared" si="1327"/>
        <v>0</v>
      </c>
    </row>
    <row r="20666" spans="6:9">
      <c r="F20666" t="str">
        <f t="shared" si="1325"/>
        <v/>
      </c>
      <c r="G20666">
        <f t="shared" si="1326"/>
        <v>0</v>
      </c>
      <c r="H20666" s="11" t="str">
        <f t="shared" si="1324"/>
        <v/>
      </c>
      <c r="I20666" s="11">
        <f t="shared" si="1327"/>
        <v>0</v>
      </c>
    </row>
    <row r="20667" spans="6:9">
      <c r="F20667" t="str">
        <f t="shared" si="1325"/>
        <v/>
      </c>
      <c r="G20667">
        <f t="shared" si="1326"/>
        <v>0</v>
      </c>
      <c r="H20667" s="11" t="str">
        <f t="shared" si="1324"/>
        <v/>
      </c>
      <c r="I20667" s="11">
        <f t="shared" si="1327"/>
        <v>0</v>
      </c>
    </row>
    <row r="20668" spans="6:9">
      <c r="F20668" t="str">
        <f t="shared" si="1325"/>
        <v/>
      </c>
      <c r="G20668">
        <f t="shared" si="1326"/>
        <v>0</v>
      </c>
      <c r="H20668" s="11" t="str">
        <f t="shared" si="1324"/>
        <v/>
      </c>
      <c r="I20668" s="11">
        <f t="shared" si="1327"/>
        <v>0</v>
      </c>
    </row>
    <row r="20669" spans="6:9">
      <c r="F20669" t="str">
        <f t="shared" si="1325"/>
        <v/>
      </c>
      <c r="G20669">
        <f t="shared" si="1326"/>
        <v>0</v>
      </c>
      <c r="H20669" s="11" t="str">
        <f t="shared" si="1324"/>
        <v/>
      </c>
      <c r="I20669" s="11">
        <f t="shared" si="1327"/>
        <v>0</v>
      </c>
    </row>
    <row r="20670" spans="6:9">
      <c r="F20670" t="str">
        <f t="shared" si="1325"/>
        <v/>
      </c>
      <c r="G20670">
        <f t="shared" si="1326"/>
        <v>0</v>
      </c>
      <c r="H20670" s="11" t="str">
        <f t="shared" si="1324"/>
        <v/>
      </c>
      <c r="I20670" s="11">
        <f t="shared" si="1327"/>
        <v>0</v>
      </c>
    </row>
    <row r="20671" spans="6:9">
      <c r="F20671" t="str">
        <f t="shared" si="1325"/>
        <v/>
      </c>
      <c r="G20671">
        <f t="shared" si="1326"/>
        <v>0</v>
      </c>
      <c r="H20671" s="11" t="str">
        <f t="shared" si="1324"/>
        <v/>
      </c>
      <c r="I20671" s="11">
        <f t="shared" si="1327"/>
        <v>0</v>
      </c>
    </row>
    <row r="20672" spans="6:9">
      <c r="F20672" t="str">
        <f t="shared" si="1325"/>
        <v/>
      </c>
      <c r="G20672">
        <f t="shared" si="1326"/>
        <v>0</v>
      </c>
      <c r="H20672" s="11" t="str">
        <f t="shared" si="1324"/>
        <v/>
      </c>
      <c r="I20672" s="11">
        <f t="shared" si="1327"/>
        <v>0</v>
      </c>
    </row>
    <row r="20673" spans="6:9">
      <c r="F20673" t="str">
        <f t="shared" si="1325"/>
        <v/>
      </c>
      <c r="G20673">
        <f t="shared" si="1326"/>
        <v>0</v>
      </c>
      <c r="H20673" s="11" t="str">
        <f t="shared" si="1324"/>
        <v/>
      </c>
      <c r="I20673" s="11">
        <f t="shared" si="1327"/>
        <v>0</v>
      </c>
    </row>
    <row r="20674" spans="6:9">
      <c r="F20674" t="str">
        <f t="shared" si="1325"/>
        <v/>
      </c>
      <c r="G20674">
        <f t="shared" si="1326"/>
        <v>0</v>
      </c>
      <c r="H20674" s="11" t="str">
        <f t="shared" ref="H20674:H20737" si="1328">IFERROR(HLOOKUP($A20674,$N$85:$S$86,2,0),"")</f>
        <v/>
      </c>
      <c r="I20674" s="11">
        <f t="shared" si="1327"/>
        <v>0</v>
      </c>
    </row>
    <row r="20675" spans="6:9">
      <c r="F20675" t="str">
        <f t="shared" ref="F20675:F20738" si="1329">IFERROR(HLOOKUP($A20675,$N$40:$S$41,2,0),"")</f>
        <v/>
      </c>
      <c r="G20675">
        <f t="shared" ref="G20675:G20738" si="1330">IFERROR(IF(D20675&gt;F20675,(D20675-F20675)^2,0),0)</f>
        <v>0</v>
      </c>
      <c r="H20675" s="11" t="str">
        <f t="shared" si="1328"/>
        <v/>
      </c>
      <c r="I20675" s="11">
        <f t="shared" ref="I20675:I20738" si="1331">IFERROR(IF(D20675&gt;H20675,(D20675-H20675)^2,0),0)</f>
        <v>0</v>
      </c>
    </row>
    <row r="20676" spans="6:9">
      <c r="F20676" t="str">
        <f t="shared" si="1329"/>
        <v/>
      </c>
      <c r="G20676">
        <f t="shared" si="1330"/>
        <v>0</v>
      </c>
      <c r="H20676" s="11" t="str">
        <f t="shared" si="1328"/>
        <v/>
      </c>
      <c r="I20676" s="11">
        <f t="shared" si="1331"/>
        <v>0</v>
      </c>
    </row>
    <row r="20677" spans="6:9">
      <c r="F20677" t="str">
        <f t="shared" si="1329"/>
        <v/>
      </c>
      <c r="G20677">
        <f t="shared" si="1330"/>
        <v>0</v>
      </c>
      <c r="H20677" s="11" t="str">
        <f t="shared" si="1328"/>
        <v/>
      </c>
      <c r="I20677" s="11">
        <f t="shared" si="1331"/>
        <v>0</v>
      </c>
    </row>
    <row r="20678" spans="6:9">
      <c r="F20678" t="str">
        <f t="shared" si="1329"/>
        <v/>
      </c>
      <c r="G20678">
        <f t="shared" si="1330"/>
        <v>0</v>
      </c>
      <c r="H20678" s="11" t="str">
        <f t="shared" si="1328"/>
        <v/>
      </c>
      <c r="I20678" s="11">
        <f t="shared" si="1331"/>
        <v>0</v>
      </c>
    </row>
    <row r="20679" spans="6:9">
      <c r="F20679" t="str">
        <f t="shared" si="1329"/>
        <v/>
      </c>
      <c r="G20679">
        <f t="shared" si="1330"/>
        <v>0</v>
      </c>
      <c r="H20679" s="11" t="str">
        <f t="shared" si="1328"/>
        <v/>
      </c>
      <c r="I20679" s="11">
        <f t="shared" si="1331"/>
        <v>0</v>
      </c>
    </row>
    <row r="20680" spans="6:9">
      <c r="F20680" t="str">
        <f t="shared" si="1329"/>
        <v/>
      </c>
      <c r="G20680">
        <f t="shared" si="1330"/>
        <v>0</v>
      </c>
      <c r="H20680" s="11" t="str">
        <f t="shared" si="1328"/>
        <v/>
      </c>
      <c r="I20680" s="11">
        <f t="shared" si="1331"/>
        <v>0</v>
      </c>
    </row>
    <row r="20681" spans="6:9">
      <c r="F20681" t="str">
        <f t="shared" si="1329"/>
        <v/>
      </c>
      <c r="G20681">
        <f t="shared" si="1330"/>
        <v>0</v>
      </c>
      <c r="H20681" s="11" t="str">
        <f t="shared" si="1328"/>
        <v/>
      </c>
      <c r="I20681" s="11">
        <f t="shared" si="1331"/>
        <v>0</v>
      </c>
    </row>
    <row r="20682" spans="6:9">
      <c r="F20682" t="str">
        <f t="shared" si="1329"/>
        <v/>
      </c>
      <c r="G20682">
        <f t="shared" si="1330"/>
        <v>0</v>
      </c>
      <c r="H20682" s="11" t="str">
        <f t="shared" si="1328"/>
        <v/>
      </c>
      <c r="I20682" s="11">
        <f t="shared" si="1331"/>
        <v>0</v>
      </c>
    </row>
    <row r="20683" spans="6:9">
      <c r="F20683" t="str">
        <f t="shared" si="1329"/>
        <v/>
      </c>
      <c r="G20683">
        <f t="shared" si="1330"/>
        <v>0</v>
      </c>
      <c r="H20683" s="11" t="str">
        <f t="shared" si="1328"/>
        <v/>
      </c>
      <c r="I20683" s="11">
        <f t="shared" si="1331"/>
        <v>0</v>
      </c>
    </row>
    <row r="20684" spans="6:9">
      <c r="F20684" t="str">
        <f t="shared" si="1329"/>
        <v/>
      </c>
      <c r="G20684">
        <f t="shared" si="1330"/>
        <v>0</v>
      </c>
      <c r="H20684" s="11" t="str">
        <f t="shared" si="1328"/>
        <v/>
      </c>
      <c r="I20684" s="11">
        <f t="shared" si="1331"/>
        <v>0</v>
      </c>
    </row>
    <row r="20685" spans="6:9">
      <c r="F20685" t="str">
        <f t="shared" si="1329"/>
        <v/>
      </c>
      <c r="G20685">
        <f t="shared" si="1330"/>
        <v>0</v>
      </c>
      <c r="H20685" s="11" t="str">
        <f t="shared" si="1328"/>
        <v/>
      </c>
      <c r="I20685" s="11">
        <f t="shared" si="1331"/>
        <v>0</v>
      </c>
    </row>
    <row r="20686" spans="6:9">
      <c r="F20686" t="str">
        <f t="shared" si="1329"/>
        <v/>
      </c>
      <c r="G20686">
        <f t="shared" si="1330"/>
        <v>0</v>
      </c>
      <c r="H20686" s="11" t="str">
        <f t="shared" si="1328"/>
        <v/>
      </c>
      <c r="I20686" s="11">
        <f t="shared" si="1331"/>
        <v>0</v>
      </c>
    </row>
    <row r="20687" spans="6:9">
      <c r="F20687" t="str">
        <f t="shared" si="1329"/>
        <v/>
      </c>
      <c r="G20687">
        <f t="shared" si="1330"/>
        <v>0</v>
      </c>
      <c r="H20687" s="11" t="str">
        <f t="shared" si="1328"/>
        <v/>
      </c>
      <c r="I20687" s="11">
        <f t="shared" si="1331"/>
        <v>0</v>
      </c>
    </row>
    <row r="20688" spans="6:9">
      <c r="F20688" t="str">
        <f t="shared" si="1329"/>
        <v/>
      </c>
      <c r="G20688">
        <f t="shared" si="1330"/>
        <v>0</v>
      </c>
      <c r="H20688" s="11" t="str">
        <f t="shared" si="1328"/>
        <v/>
      </c>
      <c r="I20688" s="11">
        <f t="shared" si="1331"/>
        <v>0</v>
      </c>
    </row>
    <row r="20689" spans="6:9">
      <c r="F20689" t="str">
        <f t="shared" si="1329"/>
        <v/>
      </c>
      <c r="G20689">
        <f t="shared" si="1330"/>
        <v>0</v>
      </c>
      <c r="H20689" s="11" t="str">
        <f t="shared" si="1328"/>
        <v/>
      </c>
      <c r="I20689" s="11">
        <f t="shared" si="1331"/>
        <v>0</v>
      </c>
    </row>
    <row r="20690" spans="6:9">
      <c r="F20690" t="str">
        <f t="shared" si="1329"/>
        <v/>
      </c>
      <c r="G20690">
        <f t="shared" si="1330"/>
        <v>0</v>
      </c>
      <c r="H20690" s="11" t="str">
        <f t="shared" si="1328"/>
        <v/>
      </c>
      <c r="I20690" s="11">
        <f t="shared" si="1331"/>
        <v>0</v>
      </c>
    </row>
    <row r="20691" spans="6:9">
      <c r="F20691" t="str">
        <f t="shared" si="1329"/>
        <v/>
      </c>
      <c r="G20691">
        <f t="shared" si="1330"/>
        <v>0</v>
      </c>
      <c r="H20691" s="11" t="str">
        <f t="shared" si="1328"/>
        <v/>
      </c>
      <c r="I20691" s="11">
        <f t="shared" si="1331"/>
        <v>0</v>
      </c>
    </row>
    <row r="20692" spans="6:9">
      <c r="F20692" t="str">
        <f t="shared" si="1329"/>
        <v/>
      </c>
      <c r="G20692">
        <f t="shared" si="1330"/>
        <v>0</v>
      </c>
      <c r="H20692" s="11" t="str">
        <f t="shared" si="1328"/>
        <v/>
      </c>
      <c r="I20692" s="11">
        <f t="shared" si="1331"/>
        <v>0</v>
      </c>
    </row>
    <row r="20693" spans="6:9">
      <c r="F20693" t="str">
        <f t="shared" si="1329"/>
        <v/>
      </c>
      <c r="G20693">
        <f t="shared" si="1330"/>
        <v>0</v>
      </c>
      <c r="H20693" s="11" t="str">
        <f t="shared" si="1328"/>
        <v/>
      </c>
      <c r="I20693" s="11">
        <f t="shared" si="1331"/>
        <v>0</v>
      </c>
    </row>
    <row r="20694" spans="6:9">
      <c r="F20694" t="str">
        <f t="shared" si="1329"/>
        <v/>
      </c>
      <c r="G20694">
        <f t="shared" si="1330"/>
        <v>0</v>
      </c>
      <c r="H20694" s="11" t="str">
        <f t="shared" si="1328"/>
        <v/>
      </c>
      <c r="I20694" s="11">
        <f t="shared" si="1331"/>
        <v>0</v>
      </c>
    </row>
    <row r="20695" spans="6:9">
      <c r="F20695" t="str">
        <f t="shared" si="1329"/>
        <v/>
      </c>
      <c r="G20695">
        <f t="shared" si="1330"/>
        <v>0</v>
      </c>
      <c r="H20695" s="11" t="str">
        <f t="shared" si="1328"/>
        <v/>
      </c>
      <c r="I20695" s="11">
        <f t="shared" si="1331"/>
        <v>0</v>
      </c>
    </row>
    <row r="20696" spans="6:9">
      <c r="F20696" t="str">
        <f t="shared" si="1329"/>
        <v/>
      </c>
      <c r="G20696">
        <f t="shared" si="1330"/>
        <v>0</v>
      </c>
      <c r="H20696" s="11" t="str">
        <f t="shared" si="1328"/>
        <v/>
      </c>
      <c r="I20696" s="11">
        <f t="shared" si="1331"/>
        <v>0</v>
      </c>
    </row>
    <row r="20697" spans="6:9">
      <c r="F20697" t="str">
        <f t="shared" si="1329"/>
        <v/>
      </c>
      <c r="G20697">
        <f t="shared" si="1330"/>
        <v>0</v>
      </c>
      <c r="H20697" s="11" t="str">
        <f t="shared" si="1328"/>
        <v/>
      </c>
      <c r="I20697" s="11">
        <f t="shared" si="1331"/>
        <v>0</v>
      </c>
    </row>
    <row r="20698" spans="6:9">
      <c r="F20698" t="str">
        <f t="shared" si="1329"/>
        <v/>
      </c>
      <c r="G20698">
        <f t="shared" si="1330"/>
        <v>0</v>
      </c>
      <c r="H20698" s="11" t="str">
        <f t="shared" si="1328"/>
        <v/>
      </c>
      <c r="I20698" s="11">
        <f t="shared" si="1331"/>
        <v>0</v>
      </c>
    </row>
    <row r="20699" spans="6:9">
      <c r="F20699" t="str">
        <f t="shared" si="1329"/>
        <v/>
      </c>
      <c r="G20699">
        <f t="shared" si="1330"/>
        <v>0</v>
      </c>
      <c r="H20699" s="11" t="str">
        <f t="shared" si="1328"/>
        <v/>
      </c>
      <c r="I20699" s="11">
        <f t="shared" si="1331"/>
        <v>0</v>
      </c>
    </row>
    <row r="20700" spans="6:9">
      <c r="F20700" t="str">
        <f t="shared" si="1329"/>
        <v/>
      </c>
      <c r="G20700">
        <f t="shared" si="1330"/>
        <v>0</v>
      </c>
      <c r="H20700" s="11" t="str">
        <f t="shared" si="1328"/>
        <v/>
      </c>
      <c r="I20700" s="11">
        <f t="shared" si="1331"/>
        <v>0</v>
      </c>
    </row>
    <row r="20701" spans="6:9">
      <c r="F20701" t="str">
        <f t="shared" si="1329"/>
        <v/>
      </c>
      <c r="G20701">
        <f t="shared" si="1330"/>
        <v>0</v>
      </c>
      <c r="H20701" s="11" t="str">
        <f t="shared" si="1328"/>
        <v/>
      </c>
      <c r="I20701" s="11">
        <f t="shared" si="1331"/>
        <v>0</v>
      </c>
    </row>
    <row r="20702" spans="6:9">
      <c r="F20702" t="str">
        <f t="shared" si="1329"/>
        <v/>
      </c>
      <c r="G20702">
        <f t="shared" si="1330"/>
        <v>0</v>
      </c>
      <c r="H20702" s="11" t="str">
        <f t="shared" si="1328"/>
        <v/>
      </c>
      <c r="I20702" s="11">
        <f t="shared" si="1331"/>
        <v>0</v>
      </c>
    </row>
    <row r="20703" spans="6:9">
      <c r="F20703" t="str">
        <f t="shared" si="1329"/>
        <v/>
      </c>
      <c r="G20703">
        <f t="shared" si="1330"/>
        <v>0</v>
      </c>
      <c r="H20703" s="11" t="str">
        <f t="shared" si="1328"/>
        <v/>
      </c>
      <c r="I20703" s="11">
        <f t="shared" si="1331"/>
        <v>0</v>
      </c>
    </row>
    <row r="20704" spans="6:9">
      <c r="F20704" t="str">
        <f t="shared" si="1329"/>
        <v/>
      </c>
      <c r="G20704">
        <f t="shared" si="1330"/>
        <v>0</v>
      </c>
      <c r="H20704" s="11" t="str">
        <f t="shared" si="1328"/>
        <v/>
      </c>
      <c r="I20704" s="11">
        <f t="shared" si="1331"/>
        <v>0</v>
      </c>
    </row>
    <row r="20705" spans="6:9">
      <c r="F20705" t="str">
        <f t="shared" si="1329"/>
        <v/>
      </c>
      <c r="G20705">
        <f t="shared" si="1330"/>
        <v>0</v>
      </c>
      <c r="H20705" s="11" t="str">
        <f t="shared" si="1328"/>
        <v/>
      </c>
      <c r="I20705" s="11">
        <f t="shared" si="1331"/>
        <v>0</v>
      </c>
    </row>
    <row r="20706" spans="6:9">
      <c r="F20706" t="str">
        <f t="shared" si="1329"/>
        <v/>
      </c>
      <c r="G20706">
        <f t="shared" si="1330"/>
        <v>0</v>
      </c>
      <c r="H20706" s="11" t="str">
        <f t="shared" si="1328"/>
        <v/>
      </c>
      <c r="I20706" s="11">
        <f t="shared" si="1331"/>
        <v>0</v>
      </c>
    </row>
    <row r="20707" spans="6:9">
      <c r="F20707" t="str">
        <f t="shared" si="1329"/>
        <v/>
      </c>
      <c r="G20707">
        <f t="shared" si="1330"/>
        <v>0</v>
      </c>
      <c r="H20707" s="11" t="str">
        <f t="shared" si="1328"/>
        <v/>
      </c>
      <c r="I20707" s="11">
        <f t="shared" si="1331"/>
        <v>0</v>
      </c>
    </row>
    <row r="20708" spans="6:9">
      <c r="F20708" t="str">
        <f t="shared" si="1329"/>
        <v/>
      </c>
      <c r="G20708">
        <f t="shared" si="1330"/>
        <v>0</v>
      </c>
      <c r="H20708" s="11" t="str">
        <f t="shared" si="1328"/>
        <v/>
      </c>
      <c r="I20708" s="11">
        <f t="shared" si="1331"/>
        <v>0</v>
      </c>
    </row>
    <row r="20709" spans="6:9">
      <c r="F20709" t="str">
        <f t="shared" si="1329"/>
        <v/>
      </c>
      <c r="G20709">
        <f t="shared" si="1330"/>
        <v>0</v>
      </c>
      <c r="H20709" s="11" t="str">
        <f t="shared" si="1328"/>
        <v/>
      </c>
      <c r="I20709" s="11">
        <f t="shared" si="1331"/>
        <v>0</v>
      </c>
    </row>
    <row r="20710" spans="6:9">
      <c r="F20710" t="str">
        <f t="shared" si="1329"/>
        <v/>
      </c>
      <c r="G20710">
        <f t="shared" si="1330"/>
        <v>0</v>
      </c>
      <c r="H20710" s="11" t="str">
        <f t="shared" si="1328"/>
        <v/>
      </c>
      <c r="I20710" s="11">
        <f t="shared" si="1331"/>
        <v>0</v>
      </c>
    </row>
    <row r="20711" spans="6:9">
      <c r="F20711" t="str">
        <f t="shared" si="1329"/>
        <v/>
      </c>
      <c r="G20711">
        <f t="shared" si="1330"/>
        <v>0</v>
      </c>
      <c r="H20711" s="11" t="str">
        <f t="shared" si="1328"/>
        <v/>
      </c>
      <c r="I20711" s="11">
        <f t="shared" si="1331"/>
        <v>0</v>
      </c>
    </row>
    <row r="20712" spans="6:9">
      <c r="F20712" t="str">
        <f t="shared" si="1329"/>
        <v/>
      </c>
      <c r="G20712">
        <f t="shared" si="1330"/>
        <v>0</v>
      </c>
      <c r="H20712" s="11" t="str">
        <f t="shared" si="1328"/>
        <v/>
      </c>
      <c r="I20712" s="11">
        <f t="shared" si="1331"/>
        <v>0</v>
      </c>
    </row>
    <row r="20713" spans="6:9">
      <c r="F20713" t="str">
        <f t="shared" si="1329"/>
        <v/>
      </c>
      <c r="G20713">
        <f t="shared" si="1330"/>
        <v>0</v>
      </c>
      <c r="H20713" s="11" t="str">
        <f t="shared" si="1328"/>
        <v/>
      </c>
      <c r="I20713" s="11">
        <f t="shared" si="1331"/>
        <v>0</v>
      </c>
    </row>
    <row r="20714" spans="6:9">
      <c r="F20714" t="str">
        <f t="shared" si="1329"/>
        <v/>
      </c>
      <c r="G20714">
        <f t="shared" si="1330"/>
        <v>0</v>
      </c>
      <c r="H20714" s="11" t="str">
        <f t="shared" si="1328"/>
        <v/>
      </c>
      <c r="I20714" s="11">
        <f t="shared" si="1331"/>
        <v>0</v>
      </c>
    </row>
    <row r="20715" spans="6:9">
      <c r="F20715" t="str">
        <f t="shared" si="1329"/>
        <v/>
      </c>
      <c r="G20715">
        <f t="shared" si="1330"/>
        <v>0</v>
      </c>
      <c r="H20715" s="11" t="str">
        <f t="shared" si="1328"/>
        <v/>
      </c>
      <c r="I20715" s="11">
        <f t="shared" si="1331"/>
        <v>0</v>
      </c>
    </row>
    <row r="20716" spans="6:9">
      <c r="F20716" t="str">
        <f t="shared" si="1329"/>
        <v/>
      </c>
      <c r="G20716">
        <f t="shared" si="1330"/>
        <v>0</v>
      </c>
      <c r="H20716" s="11" t="str">
        <f t="shared" si="1328"/>
        <v/>
      </c>
      <c r="I20716" s="11">
        <f t="shared" si="1331"/>
        <v>0</v>
      </c>
    </row>
    <row r="20717" spans="6:9">
      <c r="F20717" t="str">
        <f t="shared" si="1329"/>
        <v/>
      </c>
      <c r="G20717">
        <f t="shared" si="1330"/>
        <v>0</v>
      </c>
      <c r="H20717" s="11" t="str">
        <f t="shared" si="1328"/>
        <v/>
      </c>
      <c r="I20717" s="11">
        <f t="shared" si="1331"/>
        <v>0</v>
      </c>
    </row>
    <row r="20718" spans="6:9">
      <c r="F20718" t="str">
        <f t="shared" si="1329"/>
        <v/>
      </c>
      <c r="G20718">
        <f t="shared" si="1330"/>
        <v>0</v>
      </c>
      <c r="H20718" s="11" t="str">
        <f t="shared" si="1328"/>
        <v/>
      </c>
      <c r="I20718" s="11">
        <f t="shared" si="1331"/>
        <v>0</v>
      </c>
    </row>
    <row r="20719" spans="6:9">
      <c r="F20719" t="str">
        <f t="shared" si="1329"/>
        <v/>
      </c>
      <c r="G20719">
        <f t="shared" si="1330"/>
        <v>0</v>
      </c>
      <c r="H20719" s="11" t="str">
        <f t="shared" si="1328"/>
        <v/>
      </c>
      <c r="I20719" s="11">
        <f t="shared" si="1331"/>
        <v>0</v>
      </c>
    </row>
    <row r="20720" spans="6:9">
      <c r="F20720" t="str">
        <f t="shared" si="1329"/>
        <v/>
      </c>
      <c r="G20720">
        <f t="shared" si="1330"/>
        <v>0</v>
      </c>
      <c r="H20720" s="11" t="str">
        <f t="shared" si="1328"/>
        <v/>
      </c>
      <c r="I20720" s="11">
        <f t="shared" si="1331"/>
        <v>0</v>
      </c>
    </row>
    <row r="20721" spans="6:9">
      <c r="F20721" t="str">
        <f t="shared" si="1329"/>
        <v/>
      </c>
      <c r="G20721">
        <f t="shared" si="1330"/>
        <v>0</v>
      </c>
      <c r="H20721" s="11" t="str">
        <f t="shared" si="1328"/>
        <v/>
      </c>
      <c r="I20721" s="11">
        <f t="shared" si="1331"/>
        <v>0</v>
      </c>
    </row>
    <row r="20722" spans="6:9">
      <c r="F20722" t="str">
        <f t="shared" si="1329"/>
        <v/>
      </c>
      <c r="G20722">
        <f t="shared" si="1330"/>
        <v>0</v>
      </c>
      <c r="H20722" s="11" t="str">
        <f t="shared" si="1328"/>
        <v/>
      </c>
      <c r="I20722" s="11">
        <f t="shared" si="1331"/>
        <v>0</v>
      </c>
    </row>
    <row r="20723" spans="6:9">
      <c r="F20723" t="str">
        <f t="shared" si="1329"/>
        <v/>
      </c>
      <c r="G20723">
        <f t="shared" si="1330"/>
        <v>0</v>
      </c>
      <c r="H20723" s="11" t="str">
        <f t="shared" si="1328"/>
        <v/>
      </c>
      <c r="I20723" s="11">
        <f t="shared" si="1331"/>
        <v>0</v>
      </c>
    </row>
    <row r="20724" spans="6:9">
      <c r="F20724" t="str">
        <f t="shared" si="1329"/>
        <v/>
      </c>
      <c r="G20724">
        <f t="shared" si="1330"/>
        <v>0</v>
      </c>
      <c r="H20724" s="11" t="str">
        <f t="shared" si="1328"/>
        <v/>
      </c>
      <c r="I20724" s="11">
        <f t="shared" si="1331"/>
        <v>0</v>
      </c>
    </row>
    <row r="20725" spans="6:9">
      <c r="F20725" t="str">
        <f t="shared" si="1329"/>
        <v/>
      </c>
      <c r="G20725">
        <f t="shared" si="1330"/>
        <v>0</v>
      </c>
      <c r="H20725" s="11" t="str">
        <f t="shared" si="1328"/>
        <v/>
      </c>
      <c r="I20725" s="11">
        <f t="shared" si="1331"/>
        <v>0</v>
      </c>
    </row>
    <row r="20726" spans="6:9">
      <c r="F20726" t="str">
        <f t="shared" si="1329"/>
        <v/>
      </c>
      <c r="G20726">
        <f t="shared" si="1330"/>
        <v>0</v>
      </c>
      <c r="H20726" s="11" t="str">
        <f t="shared" si="1328"/>
        <v/>
      </c>
      <c r="I20726" s="11">
        <f t="shared" si="1331"/>
        <v>0</v>
      </c>
    </row>
    <row r="20727" spans="6:9">
      <c r="F20727" t="str">
        <f t="shared" si="1329"/>
        <v/>
      </c>
      <c r="G20727">
        <f t="shared" si="1330"/>
        <v>0</v>
      </c>
      <c r="H20727" s="11" t="str">
        <f t="shared" si="1328"/>
        <v/>
      </c>
      <c r="I20727" s="11">
        <f t="shared" si="1331"/>
        <v>0</v>
      </c>
    </row>
    <row r="20728" spans="6:9">
      <c r="F20728" t="str">
        <f t="shared" si="1329"/>
        <v/>
      </c>
      <c r="G20728">
        <f t="shared" si="1330"/>
        <v>0</v>
      </c>
      <c r="H20728" s="11" t="str">
        <f t="shared" si="1328"/>
        <v/>
      </c>
      <c r="I20728" s="11">
        <f t="shared" si="1331"/>
        <v>0</v>
      </c>
    </row>
    <row r="20729" spans="6:9">
      <c r="F20729" t="str">
        <f t="shared" si="1329"/>
        <v/>
      </c>
      <c r="G20729">
        <f t="shared" si="1330"/>
        <v>0</v>
      </c>
      <c r="H20729" s="11" t="str">
        <f t="shared" si="1328"/>
        <v/>
      </c>
      <c r="I20729" s="11">
        <f t="shared" si="1331"/>
        <v>0</v>
      </c>
    </row>
    <row r="20730" spans="6:9">
      <c r="F20730" t="str">
        <f t="shared" si="1329"/>
        <v/>
      </c>
      <c r="G20730">
        <f t="shared" si="1330"/>
        <v>0</v>
      </c>
      <c r="H20730" s="11" t="str">
        <f t="shared" si="1328"/>
        <v/>
      </c>
      <c r="I20730" s="11">
        <f t="shared" si="1331"/>
        <v>0</v>
      </c>
    </row>
    <row r="20731" spans="6:9">
      <c r="F20731" t="str">
        <f t="shared" si="1329"/>
        <v/>
      </c>
      <c r="G20731">
        <f t="shared" si="1330"/>
        <v>0</v>
      </c>
      <c r="H20731" s="11" t="str">
        <f t="shared" si="1328"/>
        <v/>
      </c>
      <c r="I20731" s="11">
        <f t="shared" si="1331"/>
        <v>0</v>
      </c>
    </row>
    <row r="20732" spans="6:9">
      <c r="F20732" t="str">
        <f t="shared" si="1329"/>
        <v/>
      </c>
      <c r="G20732">
        <f t="shared" si="1330"/>
        <v>0</v>
      </c>
      <c r="H20732" s="11" t="str">
        <f t="shared" si="1328"/>
        <v/>
      </c>
      <c r="I20732" s="11">
        <f t="shared" si="1331"/>
        <v>0</v>
      </c>
    </row>
    <row r="20733" spans="6:9">
      <c r="F20733" t="str">
        <f t="shared" si="1329"/>
        <v/>
      </c>
      <c r="G20733">
        <f t="shared" si="1330"/>
        <v>0</v>
      </c>
      <c r="H20733" s="11" t="str">
        <f t="shared" si="1328"/>
        <v/>
      </c>
      <c r="I20733" s="11">
        <f t="shared" si="1331"/>
        <v>0</v>
      </c>
    </row>
    <row r="20734" spans="6:9">
      <c r="F20734" t="str">
        <f t="shared" si="1329"/>
        <v/>
      </c>
      <c r="G20734">
        <f t="shared" si="1330"/>
        <v>0</v>
      </c>
      <c r="H20734" s="11" t="str">
        <f t="shared" si="1328"/>
        <v/>
      </c>
      <c r="I20734" s="11">
        <f t="shared" si="1331"/>
        <v>0</v>
      </c>
    </row>
    <row r="20735" spans="6:9">
      <c r="F20735" t="str">
        <f t="shared" si="1329"/>
        <v/>
      </c>
      <c r="G20735">
        <f t="shared" si="1330"/>
        <v>0</v>
      </c>
      <c r="H20735" s="11" t="str">
        <f t="shared" si="1328"/>
        <v/>
      </c>
      <c r="I20735" s="11">
        <f t="shared" si="1331"/>
        <v>0</v>
      </c>
    </row>
    <row r="20736" spans="6:9">
      <c r="F20736" t="str">
        <f t="shared" si="1329"/>
        <v/>
      </c>
      <c r="G20736">
        <f t="shared" si="1330"/>
        <v>0</v>
      </c>
      <c r="H20736" s="11" t="str">
        <f t="shared" si="1328"/>
        <v/>
      </c>
      <c r="I20736" s="11">
        <f t="shared" si="1331"/>
        <v>0</v>
      </c>
    </row>
    <row r="20737" spans="6:9">
      <c r="F20737" t="str">
        <f t="shared" si="1329"/>
        <v/>
      </c>
      <c r="G20737">
        <f t="shared" si="1330"/>
        <v>0</v>
      </c>
      <c r="H20737" s="11" t="str">
        <f t="shared" si="1328"/>
        <v/>
      </c>
      <c r="I20737" s="11">
        <f t="shared" si="1331"/>
        <v>0</v>
      </c>
    </row>
    <row r="20738" spans="6:9">
      <c r="F20738" t="str">
        <f t="shared" si="1329"/>
        <v/>
      </c>
      <c r="G20738">
        <f t="shared" si="1330"/>
        <v>0</v>
      </c>
      <c r="H20738" s="11" t="str">
        <f t="shared" ref="H20738:H20801" si="1332">IFERROR(HLOOKUP($A20738,$N$85:$S$86,2,0),"")</f>
        <v/>
      </c>
      <c r="I20738" s="11">
        <f t="shared" si="1331"/>
        <v>0</v>
      </c>
    </row>
    <row r="20739" spans="6:9">
      <c r="F20739" t="str">
        <f t="shared" ref="F20739:F20802" si="1333">IFERROR(HLOOKUP($A20739,$N$40:$S$41,2,0),"")</f>
        <v/>
      </c>
      <c r="G20739">
        <f t="shared" ref="G20739:G20802" si="1334">IFERROR(IF(D20739&gt;F20739,(D20739-F20739)^2,0),0)</f>
        <v>0</v>
      </c>
      <c r="H20739" s="11" t="str">
        <f t="shared" si="1332"/>
        <v/>
      </c>
      <c r="I20739" s="11">
        <f t="shared" ref="I20739:I20802" si="1335">IFERROR(IF(D20739&gt;H20739,(D20739-H20739)^2,0),0)</f>
        <v>0</v>
      </c>
    </row>
    <row r="20740" spans="6:9">
      <c r="F20740" t="str">
        <f t="shared" si="1333"/>
        <v/>
      </c>
      <c r="G20740">
        <f t="shared" si="1334"/>
        <v>0</v>
      </c>
      <c r="H20740" s="11" t="str">
        <f t="shared" si="1332"/>
        <v/>
      </c>
      <c r="I20740" s="11">
        <f t="shared" si="1335"/>
        <v>0</v>
      </c>
    </row>
    <row r="20741" spans="6:9">
      <c r="F20741" t="str">
        <f t="shared" si="1333"/>
        <v/>
      </c>
      <c r="G20741">
        <f t="shared" si="1334"/>
        <v>0</v>
      </c>
      <c r="H20741" s="11" t="str">
        <f t="shared" si="1332"/>
        <v/>
      </c>
      <c r="I20741" s="11">
        <f t="shared" si="1335"/>
        <v>0</v>
      </c>
    </row>
    <row r="20742" spans="6:9">
      <c r="F20742" t="str">
        <f t="shared" si="1333"/>
        <v/>
      </c>
      <c r="G20742">
        <f t="shared" si="1334"/>
        <v>0</v>
      </c>
      <c r="H20742" s="11" t="str">
        <f t="shared" si="1332"/>
        <v/>
      </c>
      <c r="I20742" s="11">
        <f t="shared" si="1335"/>
        <v>0</v>
      </c>
    </row>
    <row r="20743" spans="6:9">
      <c r="F20743" t="str">
        <f t="shared" si="1333"/>
        <v/>
      </c>
      <c r="G20743">
        <f t="shared" si="1334"/>
        <v>0</v>
      </c>
      <c r="H20743" s="11" t="str">
        <f t="shared" si="1332"/>
        <v/>
      </c>
      <c r="I20743" s="11">
        <f t="shared" si="1335"/>
        <v>0</v>
      </c>
    </row>
    <row r="20744" spans="6:9">
      <c r="F20744" t="str">
        <f t="shared" si="1333"/>
        <v/>
      </c>
      <c r="G20744">
        <f t="shared" si="1334"/>
        <v>0</v>
      </c>
      <c r="H20744" s="11" t="str">
        <f t="shared" si="1332"/>
        <v/>
      </c>
      <c r="I20744" s="11">
        <f t="shared" si="1335"/>
        <v>0</v>
      </c>
    </row>
    <row r="20745" spans="6:9">
      <c r="F20745" t="str">
        <f t="shared" si="1333"/>
        <v/>
      </c>
      <c r="G20745">
        <f t="shared" si="1334"/>
        <v>0</v>
      </c>
      <c r="H20745" s="11" t="str">
        <f t="shared" si="1332"/>
        <v/>
      </c>
      <c r="I20745" s="11">
        <f t="shared" si="1335"/>
        <v>0</v>
      </c>
    </row>
    <row r="20746" spans="6:9">
      <c r="F20746" t="str">
        <f t="shared" si="1333"/>
        <v/>
      </c>
      <c r="G20746">
        <f t="shared" si="1334"/>
        <v>0</v>
      </c>
      <c r="H20746" s="11" t="str">
        <f t="shared" si="1332"/>
        <v/>
      </c>
      <c r="I20746" s="11">
        <f t="shared" si="1335"/>
        <v>0</v>
      </c>
    </row>
    <row r="20747" spans="6:9">
      <c r="F20747" t="str">
        <f t="shared" si="1333"/>
        <v/>
      </c>
      <c r="G20747">
        <f t="shared" si="1334"/>
        <v>0</v>
      </c>
      <c r="H20747" s="11" t="str">
        <f t="shared" si="1332"/>
        <v/>
      </c>
      <c r="I20747" s="11">
        <f t="shared" si="1335"/>
        <v>0</v>
      </c>
    </row>
    <row r="20748" spans="6:9">
      <c r="F20748" t="str">
        <f t="shared" si="1333"/>
        <v/>
      </c>
      <c r="G20748">
        <f t="shared" si="1334"/>
        <v>0</v>
      </c>
      <c r="H20748" s="11" t="str">
        <f t="shared" si="1332"/>
        <v/>
      </c>
      <c r="I20748" s="11">
        <f t="shared" si="1335"/>
        <v>0</v>
      </c>
    </row>
    <row r="20749" spans="6:9">
      <c r="F20749" t="str">
        <f t="shared" si="1333"/>
        <v/>
      </c>
      <c r="G20749">
        <f t="shared" si="1334"/>
        <v>0</v>
      </c>
      <c r="H20749" s="11" t="str">
        <f t="shared" si="1332"/>
        <v/>
      </c>
      <c r="I20749" s="11">
        <f t="shared" si="1335"/>
        <v>0</v>
      </c>
    </row>
    <row r="20750" spans="6:9">
      <c r="F20750" t="str">
        <f t="shared" si="1333"/>
        <v/>
      </c>
      <c r="G20750">
        <f t="shared" si="1334"/>
        <v>0</v>
      </c>
      <c r="H20750" s="11" t="str">
        <f t="shared" si="1332"/>
        <v/>
      </c>
      <c r="I20750" s="11">
        <f t="shared" si="1335"/>
        <v>0</v>
      </c>
    </row>
    <row r="20751" spans="6:9">
      <c r="F20751" t="str">
        <f t="shared" si="1333"/>
        <v/>
      </c>
      <c r="G20751">
        <f t="shared" si="1334"/>
        <v>0</v>
      </c>
      <c r="H20751" s="11" t="str">
        <f t="shared" si="1332"/>
        <v/>
      </c>
      <c r="I20751" s="11">
        <f t="shared" si="1335"/>
        <v>0</v>
      </c>
    </row>
    <row r="20752" spans="6:9">
      <c r="F20752" t="str">
        <f t="shared" si="1333"/>
        <v/>
      </c>
      <c r="G20752">
        <f t="shared" si="1334"/>
        <v>0</v>
      </c>
      <c r="H20752" s="11" t="str">
        <f t="shared" si="1332"/>
        <v/>
      </c>
      <c r="I20752" s="11">
        <f t="shared" si="1335"/>
        <v>0</v>
      </c>
    </row>
    <row r="20753" spans="6:9">
      <c r="F20753" t="str">
        <f t="shared" si="1333"/>
        <v/>
      </c>
      <c r="G20753">
        <f t="shared" si="1334"/>
        <v>0</v>
      </c>
      <c r="H20753" s="11" t="str">
        <f t="shared" si="1332"/>
        <v/>
      </c>
      <c r="I20753" s="11">
        <f t="shared" si="1335"/>
        <v>0</v>
      </c>
    </row>
    <row r="20754" spans="6:9">
      <c r="F20754" t="str">
        <f t="shared" si="1333"/>
        <v/>
      </c>
      <c r="G20754">
        <f t="shared" si="1334"/>
        <v>0</v>
      </c>
      <c r="H20754" s="11" t="str">
        <f t="shared" si="1332"/>
        <v/>
      </c>
      <c r="I20754" s="11">
        <f t="shared" si="1335"/>
        <v>0</v>
      </c>
    </row>
    <row r="20755" spans="6:9">
      <c r="F20755" t="str">
        <f t="shared" si="1333"/>
        <v/>
      </c>
      <c r="G20755">
        <f t="shared" si="1334"/>
        <v>0</v>
      </c>
      <c r="H20755" s="11" t="str">
        <f t="shared" si="1332"/>
        <v/>
      </c>
      <c r="I20755" s="11">
        <f t="shared" si="1335"/>
        <v>0</v>
      </c>
    </row>
    <row r="20756" spans="6:9">
      <c r="F20756" t="str">
        <f t="shared" si="1333"/>
        <v/>
      </c>
      <c r="G20756">
        <f t="shared" si="1334"/>
        <v>0</v>
      </c>
      <c r="H20756" s="11" t="str">
        <f t="shared" si="1332"/>
        <v/>
      </c>
      <c r="I20756" s="11">
        <f t="shared" si="1335"/>
        <v>0</v>
      </c>
    </row>
    <row r="20757" spans="6:9">
      <c r="F20757" t="str">
        <f t="shared" si="1333"/>
        <v/>
      </c>
      <c r="G20757">
        <f t="shared" si="1334"/>
        <v>0</v>
      </c>
      <c r="H20757" s="11" t="str">
        <f t="shared" si="1332"/>
        <v/>
      </c>
      <c r="I20757" s="11">
        <f t="shared" si="1335"/>
        <v>0</v>
      </c>
    </row>
    <row r="20758" spans="6:9">
      <c r="F20758" t="str">
        <f t="shared" si="1333"/>
        <v/>
      </c>
      <c r="G20758">
        <f t="shared" si="1334"/>
        <v>0</v>
      </c>
      <c r="H20758" s="11" t="str">
        <f t="shared" si="1332"/>
        <v/>
      </c>
      <c r="I20758" s="11">
        <f t="shared" si="1335"/>
        <v>0</v>
      </c>
    </row>
    <row r="20759" spans="6:9">
      <c r="F20759" t="str">
        <f t="shared" si="1333"/>
        <v/>
      </c>
      <c r="G20759">
        <f t="shared" si="1334"/>
        <v>0</v>
      </c>
      <c r="H20759" s="11" t="str">
        <f t="shared" si="1332"/>
        <v/>
      </c>
      <c r="I20759" s="11">
        <f t="shared" si="1335"/>
        <v>0</v>
      </c>
    </row>
    <row r="20760" spans="6:9">
      <c r="F20760" t="str">
        <f t="shared" si="1333"/>
        <v/>
      </c>
      <c r="G20760">
        <f t="shared" si="1334"/>
        <v>0</v>
      </c>
      <c r="H20760" s="11" t="str">
        <f t="shared" si="1332"/>
        <v/>
      </c>
      <c r="I20760" s="11">
        <f t="shared" si="1335"/>
        <v>0</v>
      </c>
    </row>
    <row r="20761" spans="6:9">
      <c r="F20761" t="str">
        <f t="shared" si="1333"/>
        <v/>
      </c>
      <c r="G20761">
        <f t="shared" si="1334"/>
        <v>0</v>
      </c>
      <c r="H20761" s="11" t="str">
        <f t="shared" si="1332"/>
        <v/>
      </c>
      <c r="I20761" s="11">
        <f t="shared" si="1335"/>
        <v>0</v>
      </c>
    </row>
    <row r="20762" spans="6:9">
      <c r="F20762" t="str">
        <f t="shared" si="1333"/>
        <v/>
      </c>
      <c r="G20762">
        <f t="shared" si="1334"/>
        <v>0</v>
      </c>
      <c r="H20762" s="11" t="str">
        <f t="shared" si="1332"/>
        <v/>
      </c>
      <c r="I20762" s="11">
        <f t="shared" si="1335"/>
        <v>0</v>
      </c>
    </row>
    <row r="20763" spans="6:9">
      <c r="F20763" t="str">
        <f t="shared" si="1333"/>
        <v/>
      </c>
      <c r="G20763">
        <f t="shared" si="1334"/>
        <v>0</v>
      </c>
      <c r="H20763" s="11" t="str">
        <f t="shared" si="1332"/>
        <v/>
      </c>
      <c r="I20763" s="11">
        <f t="shared" si="1335"/>
        <v>0</v>
      </c>
    </row>
    <row r="20764" spans="6:9">
      <c r="F20764" t="str">
        <f t="shared" si="1333"/>
        <v/>
      </c>
      <c r="G20764">
        <f t="shared" si="1334"/>
        <v>0</v>
      </c>
      <c r="H20764" s="11" t="str">
        <f t="shared" si="1332"/>
        <v/>
      </c>
      <c r="I20764" s="11">
        <f t="shared" si="1335"/>
        <v>0</v>
      </c>
    </row>
    <row r="20765" spans="6:9">
      <c r="F20765" t="str">
        <f t="shared" si="1333"/>
        <v/>
      </c>
      <c r="G20765">
        <f t="shared" si="1334"/>
        <v>0</v>
      </c>
      <c r="H20765" s="11" t="str">
        <f t="shared" si="1332"/>
        <v/>
      </c>
      <c r="I20765" s="11">
        <f t="shared" si="1335"/>
        <v>0</v>
      </c>
    </row>
    <row r="20766" spans="6:9">
      <c r="F20766" t="str">
        <f t="shared" si="1333"/>
        <v/>
      </c>
      <c r="G20766">
        <f t="shared" si="1334"/>
        <v>0</v>
      </c>
      <c r="H20766" s="11" t="str">
        <f t="shared" si="1332"/>
        <v/>
      </c>
      <c r="I20766" s="11">
        <f t="shared" si="1335"/>
        <v>0</v>
      </c>
    </row>
    <row r="20767" spans="6:9">
      <c r="F20767" t="str">
        <f t="shared" si="1333"/>
        <v/>
      </c>
      <c r="G20767">
        <f t="shared" si="1334"/>
        <v>0</v>
      </c>
      <c r="H20767" s="11" t="str">
        <f t="shared" si="1332"/>
        <v/>
      </c>
      <c r="I20767" s="11">
        <f t="shared" si="1335"/>
        <v>0</v>
      </c>
    </row>
    <row r="20768" spans="6:9">
      <c r="F20768" t="str">
        <f t="shared" si="1333"/>
        <v/>
      </c>
      <c r="G20768">
        <f t="shared" si="1334"/>
        <v>0</v>
      </c>
      <c r="H20768" s="11" t="str">
        <f t="shared" si="1332"/>
        <v/>
      </c>
      <c r="I20768" s="11">
        <f t="shared" si="1335"/>
        <v>0</v>
      </c>
    </row>
    <row r="20769" spans="6:9">
      <c r="F20769" t="str">
        <f t="shared" si="1333"/>
        <v/>
      </c>
      <c r="G20769">
        <f t="shared" si="1334"/>
        <v>0</v>
      </c>
      <c r="H20769" s="11" t="str">
        <f t="shared" si="1332"/>
        <v/>
      </c>
      <c r="I20769" s="11">
        <f t="shared" si="1335"/>
        <v>0</v>
      </c>
    </row>
    <row r="20770" spans="6:9">
      <c r="F20770" t="str">
        <f t="shared" si="1333"/>
        <v/>
      </c>
      <c r="G20770">
        <f t="shared" si="1334"/>
        <v>0</v>
      </c>
      <c r="H20770" s="11" t="str">
        <f t="shared" si="1332"/>
        <v/>
      </c>
      <c r="I20770" s="11">
        <f t="shared" si="1335"/>
        <v>0</v>
      </c>
    </row>
    <row r="20771" spans="6:9">
      <c r="F20771" t="str">
        <f t="shared" si="1333"/>
        <v/>
      </c>
      <c r="G20771">
        <f t="shared" si="1334"/>
        <v>0</v>
      </c>
      <c r="H20771" s="11" t="str">
        <f t="shared" si="1332"/>
        <v/>
      </c>
      <c r="I20771" s="11">
        <f t="shared" si="1335"/>
        <v>0</v>
      </c>
    </row>
    <row r="20772" spans="6:9">
      <c r="F20772" t="str">
        <f t="shared" si="1333"/>
        <v/>
      </c>
      <c r="G20772">
        <f t="shared" si="1334"/>
        <v>0</v>
      </c>
      <c r="H20772" s="11" t="str">
        <f t="shared" si="1332"/>
        <v/>
      </c>
      <c r="I20772" s="11">
        <f t="shared" si="1335"/>
        <v>0</v>
      </c>
    </row>
    <row r="20773" spans="6:9">
      <c r="F20773" t="str">
        <f t="shared" si="1333"/>
        <v/>
      </c>
      <c r="G20773">
        <f t="shared" si="1334"/>
        <v>0</v>
      </c>
      <c r="H20773" s="11" t="str">
        <f t="shared" si="1332"/>
        <v/>
      </c>
      <c r="I20773" s="11">
        <f t="shared" si="1335"/>
        <v>0</v>
      </c>
    </row>
    <row r="20774" spans="6:9">
      <c r="F20774" t="str">
        <f t="shared" si="1333"/>
        <v/>
      </c>
      <c r="G20774">
        <f t="shared" si="1334"/>
        <v>0</v>
      </c>
      <c r="H20774" s="11" t="str">
        <f t="shared" si="1332"/>
        <v/>
      </c>
      <c r="I20774" s="11">
        <f t="shared" si="1335"/>
        <v>0</v>
      </c>
    </row>
    <row r="20775" spans="6:9">
      <c r="F20775" t="str">
        <f t="shared" si="1333"/>
        <v/>
      </c>
      <c r="G20775">
        <f t="shared" si="1334"/>
        <v>0</v>
      </c>
      <c r="H20775" s="11" t="str">
        <f t="shared" si="1332"/>
        <v/>
      </c>
      <c r="I20775" s="11">
        <f t="shared" si="1335"/>
        <v>0</v>
      </c>
    </row>
    <row r="20776" spans="6:9">
      <c r="F20776" t="str">
        <f t="shared" si="1333"/>
        <v/>
      </c>
      <c r="G20776">
        <f t="shared" si="1334"/>
        <v>0</v>
      </c>
      <c r="H20776" s="11" t="str">
        <f t="shared" si="1332"/>
        <v/>
      </c>
      <c r="I20776" s="11">
        <f t="shared" si="1335"/>
        <v>0</v>
      </c>
    </row>
    <row r="20777" spans="6:9">
      <c r="F20777" t="str">
        <f t="shared" si="1333"/>
        <v/>
      </c>
      <c r="G20777">
        <f t="shared" si="1334"/>
        <v>0</v>
      </c>
      <c r="H20777" s="11" t="str">
        <f t="shared" si="1332"/>
        <v/>
      </c>
      <c r="I20777" s="11">
        <f t="shared" si="1335"/>
        <v>0</v>
      </c>
    </row>
    <row r="20778" spans="6:9">
      <c r="F20778" t="str">
        <f t="shared" si="1333"/>
        <v/>
      </c>
      <c r="G20778">
        <f t="shared" si="1334"/>
        <v>0</v>
      </c>
      <c r="H20778" s="11" t="str">
        <f t="shared" si="1332"/>
        <v/>
      </c>
      <c r="I20778" s="11">
        <f t="shared" si="1335"/>
        <v>0</v>
      </c>
    </row>
    <row r="20779" spans="6:9">
      <c r="F20779" t="str">
        <f t="shared" si="1333"/>
        <v/>
      </c>
      <c r="G20779">
        <f t="shared" si="1334"/>
        <v>0</v>
      </c>
      <c r="H20779" s="11" t="str">
        <f t="shared" si="1332"/>
        <v/>
      </c>
      <c r="I20779" s="11">
        <f t="shared" si="1335"/>
        <v>0</v>
      </c>
    </row>
    <row r="20780" spans="6:9">
      <c r="F20780" t="str">
        <f t="shared" si="1333"/>
        <v/>
      </c>
      <c r="G20780">
        <f t="shared" si="1334"/>
        <v>0</v>
      </c>
      <c r="H20780" s="11" t="str">
        <f t="shared" si="1332"/>
        <v/>
      </c>
      <c r="I20780" s="11">
        <f t="shared" si="1335"/>
        <v>0</v>
      </c>
    </row>
    <row r="20781" spans="6:9">
      <c r="F20781" t="str">
        <f t="shared" si="1333"/>
        <v/>
      </c>
      <c r="G20781">
        <f t="shared" si="1334"/>
        <v>0</v>
      </c>
      <c r="H20781" s="11" t="str">
        <f t="shared" si="1332"/>
        <v/>
      </c>
      <c r="I20781" s="11">
        <f t="shared" si="1335"/>
        <v>0</v>
      </c>
    </row>
    <row r="20782" spans="6:9">
      <c r="F20782" t="str">
        <f t="shared" si="1333"/>
        <v/>
      </c>
      <c r="G20782">
        <f t="shared" si="1334"/>
        <v>0</v>
      </c>
      <c r="H20782" s="11" t="str">
        <f t="shared" si="1332"/>
        <v/>
      </c>
      <c r="I20782" s="11">
        <f t="shared" si="1335"/>
        <v>0</v>
      </c>
    </row>
    <row r="20783" spans="6:9">
      <c r="F20783" t="str">
        <f t="shared" si="1333"/>
        <v/>
      </c>
      <c r="G20783">
        <f t="shared" si="1334"/>
        <v>0</v>
      </c>
      <c r="H20783" s="11" t="str">
        <f t="shared" si="1332"/>
        <v/>
      </c>
      <c r="I20783" s="11">
        <f t="shared" si="1335"/>
        <v>0</v>
      </c>
    </row>
    <row r="20784" spans="6:9">
      <c r="F20784" t="str">
        <f t="shared" si="1333"/>
        <v/>
      </c>
      <c r="G20784">
        <f t="shared" si="1334"/>
        <v>0</v>
      </c>
      <c r="H20784" s="11" t="str">
        <f t="shared" si="1332"/>
        <v/>
      </c>
      <c r="I20784" s="11">
        <f t="shared" si="1335"/>
        <v>0</v>
      </c>
    </row>
    <row r="20785" spans="6:9">
      <c r="F20785" t="str">
        <f t="shared" si="1333"/>
        <v/>
      </c>
      <c r="G20785">
        <f t="shared" si="1334"/>
        <v>0</v>
      </c>
      <c r="H20785" s="11" t="str">
        <f t="shared" si="1332"/>
        <v/>
      </c>
      <c r="I20785" s="11">
        <f t="shared" si="1335"/>
        <v>0</v>
      </c>
    </row>
    <row r="20786" spans="6:9">
      <c r="F20786" t="str">
        <f t="shared" si="1333"/>
        <v/>
      </c>
      <c r="G20786">
        <f t="shared" si="1334"/>
        <v>0</v>
      </c>
      <c r="H20786" s="11" t="str">
        <f t="shared" si="1332"/>
        <v/>
      </c>
      <c r="I20786" s="11">
        <f t="shared" si="1335"/>
        <v>0</v>
      </c>
    </row>
    <row r="20787" spans="6:9">
      <c r="F20787" t="str">
        <f t="shared" si="1333"/>
        <v/>
      </c>
      <c r="G20787">
        <f t="shared" si="1334"/>
        <v>0</v>
      </c>
      <c r="H20787" s="11" t="str">
        <f t="shared" si="1332"/>
        <v/>
      </c>
      <c r="I20787" s="11">
        <f t="shared" si="1335"/>
        <v>0</v>
      </c>
    </row>
    <row r="20788" spans="6:9">
      <c r="F20788" t="str">
        <f t="shared" si="1333"/>
        <v/>
      </c>
      <c r="G20788">
        <f t="shared" si="1334"/>
        <v>0</v>
      </c>
      <c r="H20788" s="11" t="str">
        <f t="shared" si="1332"/>
        <v/>
      </c>
      <c r="I20788" s="11">
        <f t="shared" si="1335"/>
        <v>0</v>
      </c>
    </row>
    <row r="20789" spans="6:9">
      <c r="F20789" t="str">
        <f t="shared" si="1333"/>
        <v/>
      </c>
      <c r="G20789">
        <f t="shared" si="1334"/>
        <v>0</v>
      </c>
      <c r="H20789" s="11" t="str">
        <f t="shared" si="1332"/>
        <v/>
      </c>
      <c r="I20789" s="11">
        <f t="shared" si="1335"/>
        <v>0</v>
      </c>
    </row>
    <row r="20790" spans="6:9">
      <c r="F20790" t="str">
        <f t="shared" si="1333"/>
        <v/>
      </c>
      <c r="G20790">
        <f t="shared" si="1334"/>
        <v>0</v>
      </c>
      <c r="H20790" s="11" t="str">
        <f t="shared" si="1332"/>
        <v/>
      </c>
      <c r="I20790" s="11">
        <f t="shared" si="1335"/>
        <v>0</v>
      </c>
    </row>
    <row r="20791" spans="6:9">
      <c r="F20791" t="str">
        <f t="shared" si="1333"/>
        <v/>
      </c>
      <c r="G20791">
        <f t="shared" si="1334"/>
        <v>0</v>
      </c>
      <c r="H20791" s="11" t="str">
        <f t="shared" si="1332"/>
        <v/>
      </c>
      <c r="I20791" s="11">
        <f t="shared" si="1335"/>
        <v>0</v>
      </c>
    </row>
    <row r="20792" spans="6:9">
      <c r="F20792" t="str">
        <f t="shared" si="1333"/>
        <v/>
      </c>
      <c r="G20792">
        <f t="shared" si="1334"/>
        <v>0</v>
      </c>
      <c r="H20792" s="11" t="str">
        <f t="shared" si="1332"/>
        <v/>
      </c>
      <c r="I20792" s="11">
        <f t="shared" si="1335"/>
        <v>0</v>
      </c>
    </row>
    <row r="20793" spans="6:9">
      <c r="F20793" t="str">
        <f t="shared" si="1333"/>
        <v/>
      </c>
      <c r="G20793">
        <f t="shared" si="1334"/>
        <v>0</v>
      </c>
      <c r="H20793" s="11" t="str">
        <f t="shared" si="1332"/>
        <v/>
      </c>
      <c r="I20793" s="11">
        <f t="shared" si="1335"/>
        <v>0</v>
      </c>
    </row>
    <row r="20794" spans="6:9">
      <c r="F20794" t="str">
        <f t="shared" si="1333"/>
        <v/>
      </c>
      <c r="G20794">
        <f t="shared" si="1334"/>
        <v>0</v>
      </c>
      <c r="H20794" s="11" t="str">
        <f t="shared" si="1332"/>
        <v/>
      </c>
      <c r="I20794" s="11">
        <f t="shared" si="1335"/>
        <v>0</v>
      </c>
    </row>
    <row r="20795" spans="6:9">
      <c r="F20795" t="str">
        <f t="shared" si="1333"/>
        <v/>
      </c>
      <c r="G20795">
        <f t="shared" si="1334"/>
        <v>0</v>
      </c>
      <c r="H20795" s="11" t="str">
        <f t="shared" si="1332"/>
        <v/>
      </c>
      <c r="I20795" s="11">
        <f t="shared" si="1335"/>
        <v>0</v>
      </c>
    </row>
    <row r="20796" spans="6:9">
      <c r="F20796" t="str">
        <f t="shared" si="1333"/>
        <v/>
      </c>
      <c r="G20796">
        <f t="shared" si="1334"/>
        <v>0</v>
      </c>
      <c r="H20796" s="11" t="str">
        <f t="shared" si="1332"/>
        <v/>
      </c>
      <c r="I20796" s="11">
        <f t="shared" si="1335"/>
        <v>0</v>
      </c>
    </row>
    <row r="20797" spans="6:9">
      <c r="F20797" t="str">
        <f t="shared" si="1333"/>
        <v/>
      </c>
      <c r="G20797">
        <f t="shared" si="1334"/>
        <v>0</v>
      </c>
      <c r="H20797" s="11" t="str">
        <f t="shared" si="1332"/>
        <v/>
      </c>
      <c r="I20797" s="11">
        <f t="shared" si="1335"/>
        <v>0</v>
      </c>
    </row>
    <row r="20798" spans="6:9">
      <c r="F20798" t="str">
        <f t="shared" si="1333"/>
        <v/>
      </c>
      <c r="G20798">
        <f t="shared" si="1334"/>
        <v>0</v>
      </c>
      <c r="H20798" s="11" t="str">
        <f t="shared" si="1332"/>
        <v/>
      </c>
      <c r="I20798" s="11">
        <f t="shared" si="1335"/>
        <v>0</v>
      </c>
    </row>
    <row r="20799" spans="6:9">
      <c r="F20799" t="str">
        <f t="shared" si="1333"/>
        <v/>
      </c>
      <c r="G20799">
        <f t="shared" si="1334"/>
        <v>0</v>
      </c>
      <c r="H20799" s="11" t="str">
        <f t="shared" si="1332"/>
        <v/>
      </c>
      <c r="I20799" s="11">
        <f t="shared" si="1335"/>
        <v>0</v>
      </c>
    </row>
    <row r="20800" spans="6:9">
      <c r="F20800" t="str">
        <f t="shared" si="1333"/>
        <v/>
      </c>
      <c r="G20800">
        <f t="shared" si="1334"/>
        <v>0</v>
      </c>
      <c r="H20800" s="11" t="str">
        <f t="shared" si="1332"/>
        <v/>
      </c>
      <c r="I20800" s="11">
        <f t="shared" si="1335"/>
        <v>0</v>
      </c>
    </row>
    <row r="20801" spans="6:9">
      <c r="F20801" t="str">
        <f t="shared" si="1333"/>
        <v/>
      </c>
      <c r="G20801">
        <f t="shared" si="1334"/>
        <v>0</v>
      </c>
      <c r="H20801" s="11" t="str">
        <f t="shared" si="1332"/>
        <v/>
      </c>
      <c r="I20801" s="11">
        <f t="shared" si="1335"/>
        <v>0</v>
      </c>
    </row>
    <row r="20802" spans="6:9">
      <c r="F20802" t="str">
        <f t="shared" si="1333"/>
        <v/>
      </c>
      <c r="G20802">
        <f t="shared" si="1334"/>
        <v>0</v>
      </c>
      <c r="H20802" s="11" t="str">
        <f t="shared" ref="H20802:H20865" si="1336">IFERROR(HLOOKUP($A20802,$N$85:$S$86,2,0),"")</f>
        <v/>
      </c>
      <c r="I20802" s="11">
        <f t="shared" si="1335"/>
        <v>0</v>
      </c>
    </row>
    <row r="20803" spans="6:9">
      <c r="F20803" t="str">
        <f t="shared" ref="F20803:F20866" si="1337">IFERROR(HLOOKUP($A20803,$N$40:$S$41,2,0),"")</f>
        <v/>
      </c>
      <c r="G20803">
        <f t="shared" ref="G20803:G20866" si="1338">IFERROR(IF(D20803&gt;F20803,(D20803-F20803)^2,0),0)</f>
        <v>0</v>
      </c>
      <c r="H20803" s="11" t="str">
        <f t="shared" si="1336"/>
        <v/>
      </c>
      <c r="I20803" s="11">
        <f t="shared" ref="I20803:I20866" si="1339">IFERROR(IF(D20803&gt;H20803,(D20803-H20803)^2,0),0)</f>
        <v>0</v>
      </c>
    </row>
    <row r="20804" spans="6:9">
      <c r="F20804" t="str">
        <f t="shared" si="1337"/>
        <v/>
      </c>
      <c r="G20804">
        <f t="shared" si="1338"/>
        <v>0</v>
      </c>
      <c r="H20804" s="11" t="str">
        <f t="shared" si="1336"/>
        <v/>
      </c>
      <c r="I20804" s="11">
        <f t="shared" si="1339"/>
        <v>0</v>
      </c>
    </row>
    <row r="20805" spans="6:9">
      <c r="F20805" t="str">
        <f t="shared" si="1337"/>
        <v/>
      </c>
      <c r="G20805">
        <f t="shared" si="1338"/>
        <v>0</v>
      </c>
      <c r="H20805" s="11" t="str">
        <f t="shared" si="1336"/>
        <v/>
      </c>
      <c r="I20805" s="11">
        <f t="shared" si="1339"/>
        <v>0</v>
      </c>
    </row>
    <row r="20806" spans="6:9">
      <c r="F20806" t="str">
        <f t="shared" si="1337"/>
        <v/>
      </c>
      <c r="G20806">
        <f t="shared" si="1338"/>
        <v>0</v>
      </c>
      <c r="H20806" s="11" t="str">
        <f t="shared" si="1336"/>
        <v/>
      </c>
      <c r="I20806" s="11">
        <f t="shared" si="1339"/>
        <v>0</v>
      </c>
    </row>
    <row r="20807" spans="6:9">
      <c r="F20807" t="str">
        <f t="shared" si="1337"/>
        <v/>
      </c>
      <c r="G20807">
        <f t="shared" si="1338"/>
        <v>0</v>
      </c>
      <c r="H20807" s="11" t="str">
        <f t="shared" si="1336"/>
        <v/>
      </c>
      <c r="I20807" s="11">
        <f t="shared" si="1339"/>
        <v>0</v>
      </c>
    </row>
    <row r="20808" spans="6:9">
      <c r="F20808" t="str">
        <f t="shared" si="1337"/>
        <v/>
      </c>
      <c r="G20808">
        <f t="shared" si="1338"/>
        <v>0</v>
      </c>
      <c r="H20808" s="11" t="str">
        <f t="shared" si="1336"/>
        <v/>
      </c>
      <c r="I20808" s="11">
        <f t="shared" si="1339"/>
        <v>0</v>
      </c>
    </row>
    <row r="20809" spans="6:9">
      <c r="F20809" t="str">
        <f t="shared" si="1337"/>
        <v/>
      </c>
      <c r="G20809">
        <f t="shared" si="1338"/>
        <v>0</v>
      </c>
      <c r="H20809" s="11" t="str">
        <f t="shared" si="1336"/>
        <v/>
      </c>
      <c r="I20809" s="11">
        <f t="shared" si="1339"/>
        <v>0</v>
      </c>
    </row>
    <row r="20810" spans="6:9">
      <c r="F20810" t="str">
        <f t="shared" si="1337"/>
        <v/>
      </c>
      <c r="G20810">
        <f t="shared" si="1338"/>
        <v>0</v>
      </c>
      <c r="H20810" s="11" t="str">
        <f t="shared" si="1336"/>
        <v/>
      </c>
      <c r="I20810" s="11">
        <f t="shared" si="1339"/>
        <v>0</v>
      </c>
    </row>
    <row r="20811" spans="6:9">
      <c r="F20811" t="str">
        <f t="shared" si="1337"/>
        <v/>
      </c>
      <c r="G20811">
        <f t="shared" si="1338"/>
        <v>0</v>
      </c>
      <c r="H20811" s="11" t="str">
        <f t="shared" si="1336"/>
        <v/>
      </c>
      <c r="I20811" s="11">
        <f t="shared" si="1339"/>
        <v>0</v>
      </c>
    </row>
    <row r="20812" spans="6:9">
      <c r="F20812" t="str">
        <f t="shared" si="1337"/>
        <v/>
      </c>
      <c r="G20812">
        <f t="shared" si="1338"/>
        <v>0</v>
      </c>
      <c r="H20812" s="11" t="str">
        <f t="shared" si="1336"/>
        <v/>
      </c>
      <c r="I20812" s="11">
        <f t="shared" si="1339"/>
        <v>0</v>
      </c>
    </row>
    <row r="20813" spans="6:9">
      <c r="F20813" t="str">
        <f t="shared" si="1337"/>
        <v/>
      </c>
      <c r="G20813">
        <f t="shared" si="1338"/>
        <v>0</v>
      </c>
      <c r="H20813" s="11" t="str">
        <f t="shared" si="1336"/>
        <v/>
      </c>
      <c r="I20813" s="11">
        <f t="shared" si="1339"/>
        <v>0</v>
      </c>
    </row>
    <row r="20814" spans="6:9">
      <c r="F20814" t="str">
        <f t="shared" si="1337"/>
        <v/>
      </c>
      <c r="G20814">
        <f t="shared" si="1338"/>
        <v>0</v>
      </c>
      <c r="H20814" s="11" t="str">
        <f t="shared" si="1336"/>
        <v/>
      </c>
      <c r="I20814" s="11">
        <f t="shared" si="1339"/>
        <v>0</v>
      </c>
    </row>
    <row r="20815" spans="6:9">
      <c r="F20815" t="str">
        <f t="shared" si="1337"/>
        <v/>
      </c>
      <c r="G20815">
        <f t="shared" si="1338"/>
        <v>0</v>
      </c>
      <c r="H20815" s="11" t="str">
        <f t="shared" si="1336"/>
        <v/>
      </c>
      <c r="I20815" s="11">
        <f t="shared" si="1339"/>
        <v>0</v>
      </c>
    </row>
    <row r="20816" spans="6:9">
      <c r="F20816" t="str">
        <f t="shared" si="1337"/>
        <v/>
      </c>
      <c r="G20816">
        <f t="shared" si="1338"/>
        <v>0</v>
      </c>
      <c r="H20816" s="11" t="str">
        <f t="shared" si="1336"/>
        <v/>
      </c>
      <c r="I20816" s="11">
        <f t="shared" si="1339"/>
        <v>0</v>
      </c>
    </row>
    <row r="20817" spans="6:9">
      <c r="F20817" t="str">
        <f t="shared" si="1337"/>
        <v/>
      </c>
      <c r="G20817">
        <f t="shared" si="1338"/>
        <v>0</v>
      </c>
      <c r="H20817" s="11" t="str">
        <f t="shared" si="1336"/>
        <v/>
      </c>
      <c r="I20817" s="11">
        <f t="shared" si="1339"/>
        <v>0</v>
      </c>
    </row>
    <row r="20818" spans="6:9">
      <c r="F20818" t="str">
        <f t="shared" si="1337"/>
        <v/>
      </c>
      <c r="G20818">
        <f t="shared" si="1338"/>
        <v>0</v>
      </c>
      <c r="H20818" s="11" t="str">
        <f t="shared" si="1336"/>
        <v/>
      </c>
      <c r="I20818" s="11">
        <f t="shared" si="1339"/>
        <v>0</v>
      </c>
    </row>
    <row r="20819" spans="6:9">
      <c r="F20819" t="str">
        <f t="shared" si="1337"/>
        <v/>
      </c>
      <c r="G20819">
        <f t="shared" si="1338"/>
        <v>0</v>
      </c>
      <c r="H20819" s="11" t="str">
        <f t="shared" si="1336"/>
        <v/>
      </c>
      <c r="I20819" s="11">
        <f t="shared" si="1339"/>
        <v>0</v>
      </c>
    </row>
    <row r="20820" spans="6:9">
      <c r="F20820" t="str">
        <f t="shared" si="1337"/>
        <v/>
      </c>
      <c r="G20820">
        <f t="shared" si="1338"/>
        <v>0</v>
      </c>
      <c r="H20820" s="11" t="str">
        <f t="shared" si="1336"/>
        <v/>
      </c>
      <c r="I20820" s="11">
        <f t="shared" si="1339"/>
        <v>0</v>
      </c>
    </row>
    <row r="20821" spans="6:9">
      <c r="F20821" t="str">
        <f t="shared" si="1337"/>
        <v/>
      </c>
      <c r="G20821">
        <f t="shared" si="1338"/>
        <v>0</v>
      </c>
      <c r="H20821" s="11" t="str">
        <f t="shared" si="1336"/>
        <v/>
      </c>
      <c r="I20821" s="11">
        <f t="shared" si="1339"/>
        <v>0</v>
      </c>
    </row>
    <row r="20822" spans="6:9">
      <c r="F20822" t="str">
        <f t="shared" si="1337"/>
        <v/>
      </c>
      <c r="G20822">
        <f t="shared" si="1338"/>
        <v>0</v>
      </c>
      <c r="H20822" s="11" t="str">
        <f t="shared" si="1336"/>
        <v/>
      </c>
      <c r="I20822" s="11">
        <f t="shared" si="1339"/>
        <v>0</v>
      </c>
    </row>
    <row r="20823" spans="6:9">
      <c r="F20823" t="str">
        <f t="shared" si="1337"/>
        <v/>
      </c>
      <c r="G20823">
        <f t="shared" si="1338"/>
        <v>0</v>
      </c>
      <c r="H20823" s="11" t="str">
        <f t="shared" si="1336"/>
        <v/>
      </c>
      <c r="I20823" s="11">
        <f t="shared" si="1339"/>
        <v>0</v>
      </c>
    </row>
    <row r="20824" spans="6:9">
      <c r="F20824" t="str">
        <f t="shared" si="1337"/>
        <v/>
      </c>
      <c r="G20824">
        <f t="shared" si="1338"/>
        <v>0</v>
      </c>
      <c r="H20824" s="11" t="str">
        <f t="shared" si="1336"/>
        <v/>
      </c>
      <c r="I20824" s="11">
        <f t="shared" si="1339"/>
        <v>0</v>
      </c>
    </row>
    <row r="20825" spans="6:9">
      <c r="F20825" t="str">
        <f t="shared" si="1337"/>
        <v/>
      </c>
      <c r="G20825">
        <f t="shared" si="1338"/>
        <v>0</v>
      </c>
      <c r="H20825" s="11" t="str">
        <f t="shared" si="1336"/>
        <v/>
      </c>
      <c r="I20825" s="11">
        <f t="shared" si="1339"/>
        <v>0</v>
      </c>
    </row>
    <row r="20826" spans="6:9">
      <c r="F20826" t="str">
        <f t="shared" si="1337"/>
        <v/>
      </c>
      <c r="G20826">
        <f t="shared" si="1338"/>
        <v>0</v>
      </c>
      <c r="H20826" s="11" t="str">
        <f t="shared" si="1336"/>
        <v/>
      </c>
      <c r="I20826" s="11">
        <f t="shared" si="1339"/>
        <v>0</v>
      </c>
    </row>
    <row r="20827" spans="6:9">
      <c r="F20827" t="str">
        <f t="shared" si="1337"/>
        <v/>
      </c>
      <c r="G20827">
        <f t="shared" si="1338"/>
        <v>0</v>
      </c>
      <c r="H20827" s="11" t="str">
        <f t="shared" si="1336"/>
        <v/>
      </c>
      <c r="I20827" s="11">
        <f t="shared" si="1339"/>
        <v>0</v>
      </c>
    </row>
    <row r="20828" spans="6:9">
      <c r="F20828" t="str">
        <f t="shared" si="1337"/>
        <v/>
      </c>
      <c r="G20828">
        <f t="shared" si="1338"/>
        <v>0</v>
      </c>
      <c r="H20828" s="11" t="str">
        <f t="shared" si="1336"/>
        <v/>
      </c>
      <c r="I20828" s="11">
        <f t="shared" si="1339"/>
        <v>0</v>
      </c>
    </row>
    <row r="20829" spans="6:9">
      <c r="F20829" t="str">
        <f t="shared" si="1337"/>
        <v/>
      </c>
      <c r="G20829">
        <f t="shared" si="1338"/>
        <v>0</v>
      </c>
      <c r="H20829" s="11" t="str">
        <f t="shared" si="1336"/>
        <v/>
      </c>
      <c r="I20829" s="11">
        <f t="shared" si="1339"/>
        <v>0</v>
      </c>
    </row>
    <row r="20830" spans="6:9">
      <c r="F20830" t="str">
        <f t="shared" si="1337"/>
        <v/>
      </c>
      <c r="G20830">
        <f t="shared" si="1338"/>
        <v>0</v>
      </c>
      <c r="H20830" s="11" t="str">
        <f t="shared" si="1336"/>
        <v/>
      </c>
      <c r="I20830" s="11">
        <f t="shared" si="1339"/>
        <v>0</v>
      </c>
    </row>
    <row r="20831" spans="6:9">
      <c r="F20831" t="str">
        <f t="shared" si="1337"/>
        <v/>
      </c>
      <c r="G20831">
        <f t="shared" si="1338"/>
        <v>0</v>
      </c>
      <c r="H20831" s="11" t="str">
        <f t="shared" si="1336"/>
        <v/>
      </c>
      <c r="I20831" s="11">
        <f t="shared" si="1339"/>
        <v>0</v>
      </c>
    </row>
    <row r="20832" spans="6:9">
      <c r="F20832" t="str">
        <f t="shared" si="1337"/>
        <v/>
      </c>
      <c r="G20832">
        <f t="shared" si="1338"/>
        <v>0</v>
      </c>
      <c r="H20832" s="11" t="str">
        <f t="shared" si="1336"/>
        <v/>
      </c>
      <c r="I20832" s="11">
        <f t="shared" si="1339"/>
        <v>0</v>
      </c>
    </row>
    <row r="20833" spans="6:9">
      <c r="F20833" t="str">
        <f t="shared" si="1337"/>
        <v/>
      </c>
      <c r="G20833">
        <f t="shared" si="1338"/>
        <v>0</v>
      </c>
      <c r="H20833" s="11" t="str">
        <f t="shared" si="1336"/>
        <v/>
      </c>
      <c r="I20833" s="11">
        <f t="shared" si="1339"/>
        <v>0</v>
      </c>
    </row>
    <row r="20834" spans="6:9">
      <c r="F20834" t="str">
        <f t="shared" si="1337"/>
        <v/>
      </c>
      <c r="G20834">
        <f t="shared" si="1338"/>
        <v>0</v>
      </c>
      <c r="H20834" s="11" t="str">
        <f t="shared" si="1336"/>
        <v/>
      </c>
      <c r="I20834" s="11">
        <f t="shared" si="1339"/>
        <v>0</v>
      </c>
    </row>
    <row r="20835" spans="6:9">
      <c r="F20835" t="str">
        <f t="shared" si="1337"/>
        <v/>
      </c>
      <c r="G20835">
        <f t="shared" si="1338"/>
        <v>0</v>
      </c>
      <c r="H20835" s="11" t="str">
        <f t="shared" si="1336"/>
        <v/>
      </c>
      <c r="I20835" s="11">
        <f t="shared" si="1339"/>
        <v>0</v>
      </c>
    </row>
    <row r="20836" spans="6:9">
      <c r="F20836" t="str">
        <f t="shared" si="1337"/>
        <v/>
      </c>
      <c r="G20836">
        <f t="shared" si="1338"/>
        <v>0</v>
      </c>
      <c r="H20836" s="11" t="str">
        <f t="shared" si="1336"/>
        <v/>
      </c>
      <c r="I20836" s="11">
        <f t="shared" si="1339"/>
        <v>0</v>
      </c>
    </row>
    <row r="20837" spans="6:9">
      <c r="F20837" t="str">
        <f t="shared" si="1337"/>
        <v/>
      </c>
      <c r="G20837">
        <f t="shared" si="1338"/>
        <v>0</v>
      </c>
      <c r="H20837" s="11" t="str">
        <f t="shared" si="1336"/>
        <v/>
      </c>
      <c r="I20837" s="11">
        <f t="shared" si="1339"/>
        <v>0</v>
      </c>
    </row>
    <row r="20838" spans="6:9">
      <c r="F20838" t="str">
        <f t="shared" si="1337"/>
        <v/>
      </c>
      <c r="G20838">
        <f t="shared" si="1338"/>
        <v>0</v>
      </c>
      <c r="H20838" s="11" t="str">
        <f t="shared" si="1336"/>
        <v/>
      </c>
      <c r="I20838" s="11">
        <f t="shared" si="1339"/>
        <v>0</v>
      </c>
    </row>
    <row r="20839" spans="6:9">
      <c r="F20839" t="str">
        <f t="shared" si="1337"/>
        <v/>
      </c>
      <c r="G20839">
        <f t="shared" si="1338"/>
        <v>0</v>
      </c>
      <c r="H20839" s="11" t="str">
        <f t="shared" si="1336"/>
        <v/>
      </c>
      <c r="I20839" s="11">
        <f t="shared" si="1339"/>
        <v>0</v>
      </c>
    </row>
    <row r="20840" spans="6:9">
      <c r="F20840" t="str">
        <f t="shared" si="1337"/>
        <v/>
      </c>
      <c r="G20840">
        <f t="shared" si="1338"/>
        <v>0</v>
      </c>
      <c r="H20840" s="11" t="str">
        <f t="shared" si="1336"/>
        <v/>
      </c>
      <c r="I20840" s="11">
        <f t="shared" si="1339"/>
        <v>0</v>
      </c>
    </row>
    <row r="20841" spans="6:9">
      <c r="F20841" t="str">
        <f t="shared" si="1337"/>
        <v/>
      </c>
      <c r="G20841">
        <f t="shared" si="1338"/>
        <v>0</v>
      </c>
      <c r="H20841" s="11" t="str">
        <f t="shared" si="1336"/>
        <v/>
      </c>
      <c r="I20841" s="11">
        <f t="shared" si="1339"/>
        <v>0</v>
      </c>
    </row>
    <row r="20842" spans="6:9">
      <c r="F20842" t="str">
        <f t="shared" si="1337"/>
        <v/>
      </c>
      <c r="G20842">
        <f t="shared" si="1338"/>
        <v>0</v>
      </c>
      <c r="H20842" s="11" t="str">
        <f t="shared" si="1336"/>
        <v/>
      </c>
      <c r="I20842" s="11">
        <f t="shared" si="1339"/>
        <v>0</v>
      </c>
    </row>
    <row r="20843" spans="6:9">
      <c r="F20843" t="str">
        <f t="shared" si="1337"/>
        <v/>
      </c>
      <c r="G20843">
        <f t="shared" si="1338"/>
        <v>0</v>
      </c>
      <c r="H20843" s="11" t="str">
        <f t="shared" si="1336"/>
        <v/>
      </c>
      <c r="I20843" s="11">
        <f t="shared" si="1339"/>
        <v>0</v>
      </c>
    </row>
    <row r="20844" spans="6:9">
      <c r="F20844" t="str">
        <f t="shared" si="1337"/>
        <v/>
      </c>
      <c r="G20844">
        <f t="shared" si="1338"/>
        <v>0</v>
      </c>
      <c r="H20844" s="11" t="str">
        <f t="shared" si="1336"/>
        <v/>
      </c>
      <c r="I20844" s="11">
        <f t="shared" si="1339"/>
        <v>0</v>
      </c>
    </row>
    <row r="20845" spans="6:9">
      <c r="F20845" t="str">
        <f t="shared" si="1337"/>
        <v/>
      </c>
      <c r="G20845">
        <f t="shared" si="1338"/>
        <v>0</v>
      </c>
      <c r="H20845" s="11" t="str">
        <f t="shared" si="1336"/>
        <v/>
      </c>
      <c r="I20845" s="11">
        <f t="shared" si="1339"/>
        <v>0</v>
      </c>
    </row>
    <row r="20846" spans="6:9">
      <c r="F20846" t="str">
        <f t="shared" si="1337"/>
        <v/>
      </c>
      <c r="G20846">
        <f t="shared" si="1338"/>
        <v>0</v>
      </c>
      <c r="H20846" s="11" t="str">
        <f t="shared" si="1336"/>
        <v/>
      </c>
      <c r="I20846" s="11">
        <f t="shared" si="1339"/>
        <v>0</v>
      </c>
    </row>
    <row r="20847" spans="6:9">
      <c r="F20847" t="str">
        <f t="shared" si="1337"/>
        <v/>
      </c>
      <c r="G20847">
        <f t="shared" si="1338"/>
        <v>0</v>
      </c>
      <c r="H20847" s="11" t="str">
        <f t="shared" si="1336"/>
        <v/>
      </c>
      <c r="I20847" s="11">
        <f t="shared" si="1339"/>
        <v>0</v>
      </c>
    </row>
    <row r="20848" spans="6:9">
      <c r="F20848" t="str">
        <f t="shared" si="1337"/>
        <v/>
      </c>
      <c r="G20848">
        <f t="shared" si="1338"/>
        <v>0</v>
      </c>
      <c r="H20848" s="11" t="str">
        <f t="shared" si="1336"/>
        <v/>
      </c>
      <c r="I20848" s="11">
        <f t="shared" si="1339"/>
        <v>0</v>
      </c>
    </row>
    <row r="20849" spans="6:9">
      <c r="F20849" t="str">
        <f t="shared" si="1337"/>
        <v/>
      </c>
      <c r="G20849">
        <f t="shared" si="1338"/>
        <v>0</v>
      </c>
      <c r="H20849" s="11" t="str">
        <f t="shared" si="1336"/>
        <v/>
      </c>
      <c r="I20849" s="11">
        <f t="shared" si="1339"/>
        <v>0</v>
      </c>
    </row>
    <row r="20850" spans="6:9">
      <c r="F20850" t="str">
        <f t="shared" si="1337"/>
        <v/>
      </c>
      <c r="G20850">
        <f t="shared" si="1338"/>
        <v>0</v>
      </c>
      <c r="H20850" s="11" t="str">
        <f t="shared" si="1336"/>
        <v/>
      </c>
      <c r="I20850" s="11">
        <f t="shared" si="1339"/>
        <v>0</v>
      </c>
    </row>
    <row r="20851" spans="6:9">
      <c r="F20851" t="str">
        <f t="shared" si="1337"/>
        <v/>
      </c>
      <c r="G20851">
        <f t="shared" si="1338"/>
        <v>0</v>
      </c>
      <c r="H20851" s="11" t="str">
        <f t="shared" si="1336"/>
        <v/>
      </c>
      <c r="I20851" s="11">
        <f t="shared" si="1339"/>
        <v>0</v>
      </c>
    </row>
    <row r="20852" spans="6:9">
      <c r="F20852" t="str">
        <f t="shared" si="1337"/>
        <v/>
      </c>
      <c r="G20852">
        <f t="shared" si="1338"/>
        <v>0</v>
      </c>
      <c r="H20852" s="11" t="str">
        <f t="shared" si="1336"/>
        <v/>
      </c>
      <c r="I20852" s="11">
        <f t="shared" si="1339"/>
        <v>0</v>
      </c>
    </row>
    <row r="20853" spans="6:9">
      <c r="F20853" t="str">
        <f t="shared" si="1337"/>
        <v/>
      </c>
      <c r="G20853">
        <f t="shared" si="1338"/>
        <v>0</v>
      </c>
      <c r="H20853" s="11" t="str">
        <f t="shared" si="1336"/>
        <v/>
      </c>
      <c r="I20853" s="11">
        <f t="shared" si="1339"/>
        <v>0</v>
      </c>
    </row>
    <row r="20854" spans="6:9">
      <c r="F20854" t="str">
        <f t="shared" si="1337"/>
        <v/>
      </c>
      <c r="G20854">
        <f t="shared" si="1338"/>
        <v>0</v>
      </c>
      <c r="H20854" s="11" t="str">
        <f t="shared" si="1336"/>
        <v/>
      </c>
      <c r="I20854" s="11">
        <f t="shared" si="1339"/>
        <v>0</v>
      </c>
    </row>
    <row r="20855" spans="6:9">
      <c r="F20855" t="str">
        <f t="shared" si="1337"/>
        <v/>
      </c>
      <c r="G20855">
        <f t="shared" si="1338"/>
        <v>0</v>
      </c>
      <c r="H20855" s="11" t="str">
        <f t="shared" si="1336"/>
        <v/>
      </c>
      <c r="I20855" s="11">
        <f t="shared" si="1339"/>
        <v>0</v>
      </c>
    </row>
    <row r="20856" spans="6:9">
      <c r="F20856" t="str">
        <f t="shared" si="1337"/>
        <v/>
      </c>
      <c r="G20856">
        <f t="shared" si="1338"/>
        <v>0</v>
      </c>
      <c r="H20856" s="11" t="str">
        <f t="shared" si="1336"/>
        <v/>
      </c>
      <c r="I20856" s="11">
        <f t="shared" si="1339"/>
        <v>0</v>
      </c>
    </row>
    <row r="20857" spans="6:9">
      <c r="F20857" t="str">
        <f t="shared" si="1337"/>
        <v/>
      </c>
      <c r="G20857">
        <f t="shared" si="1338"/>
        <v>0</v>
      </c>
      <c r="H20857" s="11" t="str">
        <f t="shared" si="1336"/>
        <v/>
      </c>
      <c r="I20857" s="11">
        <f t="shared" si="1339"/>
        <v>0</v>
      </c>
    </row>
    <row r="20858" spans="6:9">
      <c r="F20858" t="str">
        <f t="shared" si="1337"/>
        <v/>
      </c>
      <c r="G20858">
        <f t="shared" si="1338"/>
        <v>0</v>
      </c>
      <c r="H20858" s="11" t="str">
        <f t="shared" si="1336"/>
        <v/>
      </c>
      <c r="I20858" s="11">
        <f t="shared" si="1339"/>
        <v>0</v>
      </c>
    </row>
    <row r="20859" spans="6:9">
      <c r="F20859" t="str">
        <f t="shared" si="1337"/>
        <v/>
      </c>
      <c r="G20859">
        <f t="shared" si="1338"/>
        <v>0</v>
      </c>
      <c r="H20859" s="11" t="str">
        <f t="shared" si="1336"/>
        <v/>
      </c>
      <c r="I20859" s="11">
        <f t="shared" si="1339"/>
        <v>0</v>
      </c>
    </row>
    <row r="20860" spans="6:9">
      <c r="F20860" t="str">
        <f t="shared" si="1337"/>
        <v/>
      </c>
      <c r="G20860">
        <f t="shared" si="1338"/>
        <v>0</v>
      </c>
      <c r="H20860" s="11" t="str">
        <f t="shared" si="1336"/>
        <v/>
      </c>
      <c r="I20860" s="11">
        <f t="shared" si="1339"/>
        <v>0</v>
      </c>
    </row>
    <row r="20861" spans="6:9">
      <c r="F20861" t="str">
        <f t="shared" si="1337"/>
        <v/>
      </c>
      <c r="G20861">
        <f t="shared" si="1338"/>
        <v>0</v>
      </c>
      <c r="H20861" s="11" t="str">
        <f t="shared" si="1336"/>
        <v/>
      </c>
      <c r="I20861" s="11">
        <f t="shared" si="1339"/>
        <v>0</v>
      </c>
    </row>
    <row r="20862" spans="6:9">
      <c r="F20862" t="str">
        <f t="shared" si="1337"/>
        <v/>
      </c>
      <c r="G20862">
        <f t="shared" si="1338"/>
        <v>0</v>
      </c>
      <c r="H20862" s="11" t="str">
        <f t="shared" si="1336"/>
        <v/>
      </c>
      <c r="I20862" s="11">
        <f t="shared" si="1339"/>
        <v>0</v>
      </c>
    </row>
    <row r="20863" spans="6:9">
      <c r="F20863" t="str">
        <f t="shared" si="1337"/>
        <v/>
      </c>
      <c r="G20863">
        <f t="shared" si="1338"/>
        <v>0</v>
      </c>
      <c r="H20863" s="11" t="str">
        <f t="shared" si="1336"/>
        <v/>
      </c>
      <c r="I20863" s="11">
        <f t="shared" si="1339"/>
        <v>0</v>
      </c>
    </row>
    <row r="20864" spans="6:9">
      <c r="F20864" t="str">
        <f t="shared" si="1337"/>
        <v/>
      </c>
      <c r="G20864">
        <f t="shared" si="1338"/>
        <v>0</v>
      </c>
      <c r="H20864" s="11" t="str">
        <f t="shared" si="1336"/>
        <v/>
      </c>
      <c r="I20864" s="11">
        <f t="shared" si="1339"/>
        <v>0</v>
      </c>
    </row>
    <row r="20865" spans="6:9">
      <c r="F20865" t="str">
        <f t="shared" si="1337"/>
        <v/>
      </c>
      <c r="G20865">
        <f t="shared" si="1338"/>
        <v>0</v>
      </c>
      <c r="H20865" s="11" t="str">
        <f t="shared" si="1336"/>
        <v/>
      </c>
      <c r="I20865" s="11">
        <f t="shared" si="1339"/>
        <v>0</v>
      </c>
    </row>
    <row r="20866" spans="6:9">
      <c r="F20866" t="str">
        <f t="shared" si="1337"/>
        <v/>
      </c>
      <c r="G20866">
        <f t="shared" si="1338"/>
        <v>0</v>
      </c>
      <c r="H20866" s="11" t="str">
        <f t="shared" ref="H20866:H20929" si="1340">IFERROR(HLOOKUP($A20866,$N$85:$S$86,2,0),"")</f>
        <v/>
      </c>
      <c r="I20866" s="11">
        <f t="shared" si="1339"/>
        <v>0</v>
      </c>
    </row>
    <row r="20867" spans="6:9">
      <c r="F20867" t="str">
        <f t="shared" ref="F20867:F20930" si="1341">IFERROR(HLOOKUP($A20867,$N$40:$S$41,2,0),"")</f>
        <v/>
      </c>
      <c r="G20867">
        <f t="shared" ref="G20867:G20930" si="1342">IFERROR(IF(D20867&gt;F20867,(D20867-F20867)^2,0),0)</f>
        <v>0</v>
      </c>
      <c r="H20867" s="11" t="str">
        <f t="shared" si="1340"/>
        <v/>
      </c>
      <c r="I20867" s="11">
        <f t="shared" ref="I20867:I20930" si="1343">IFERROR(IF(D20867&gt;H20867,(D20867-H20867)^2,0),0)</f>
        <v>0</v>
      </c>
    </row>
    <row r="20868" spans="6:9">
      <c r="F20868" t="str">
        <f t="shared" si="1341"/>
        <v/>
      </c>
      <c r="G20868">
        <f t="shared" si="1342"/>
        <v>0</v>
      </c>
      <c r="H20868" s="11" t="str">
        <f t="shared" si="1340"/>
        <v/>
      </c>
      <c r="I20868" s="11">
        <f t="shared" si="1343"/>
        <v>0</v>
      </c>
    </row>
    <row r="20869" spans="6:9">
      <c r="F20869" t="str">
        <f t="shared" si="1341"/>
        <v/>
      </c>
      <c r="G20869">
        <f t="shared" si="1342"/>
        <v>0</v>
      </c>
      <c r="H20869" s="11" t="str">
        <f t="shared" si="1340"/>
        <v/>
      </c>
      <c r="I20869" s="11">
        <f t="shared" si="1343"/>
        <v>0</v>
      </c>
    </row>
    <row r="20870" spans="6:9">
      <c r="F20870" t="str">
        <f t="shared" si="1341"/>
        <v/>
      </c>
      <c r="G20870">
        <f t="shared" si="1342"/>
        <v>0</v>
      </c>
      <c r="H20870" s="11" t="str">
        <f t="shared" si="1340"/>
        <v/>
      </c>
      <c r="I20870" s="11">
        <f t="shared" si="1343"/>
        <v>0</v>
      </c>
    </row>
    <row r="20871" spans="6:9">
      <c r="F20871" t="str">
        <f t="shared" si="1341"/>
        <v/>
      </c>
      <c r="G20871">
        <f t="shared" si="1342"/>
        <v>0</v>
      </c>
      <c r="H20871" s="11" t="str">
        <f t="shared" si="1340"/>
        <v/>
      </c>
      <c r="I20871" s="11">
        <f t="shared" si="1343"/>
        <v>0</v>
      </c>
    </row>
    <row r="20872" spans="6:9">
      <c r="F20872" t="str">
        <f t="shared" si="1341"/>
        <v/>
      </c>
      <c r="G20872">
        <f t="shared" si="1342"/>
        <v>0</v>
      </c>
      <c r="H20872" s="11" t="str">
        <f t="shared" si="1340"/>
        <v/>
      </c>
      <c r="I20872" s="11">
        <f t="shared" si="1343"/>
        <v>0</v>
      </c>
    </row>
    <row r="20873" spans="6:9">
      <c r="F20873" t="str">
        <f t="shared" si="1341"/>
        <v/>
      </c>
      <c r="G20873">
        <f t="shared" si="1342"/>
        <v>0</v>
      </c>
      <c r="H20873" s="11" t="str">
        <f t="shared" si="1340"/>
        <v/>
      </c>
      <c r="I20873" s="11">
        <f t="shared" si="1343"/>
        <v>0</v>
      </c>
    </row>
    <row r="20874" spans="6:9">
      <c r="F20874" t="str">
        <f t="shared" si="1341"/>
        <v/>
      </c>
      <c r="G20874">
        <f t="shared" si="1342"/>
        <v>0</v>
      </c>
      <c r="H20874" s="11" t="str">
        <f t="shared" si="1340"/>
        <v/>
      </c>
      <c r="I20874" s="11">
        <f t="shared" si="1343"/>
        <v>0</v>
      </c>
    </row>
    <row r="20875" spans="6:9">
      <c r="F20875" t="str">
        <f t="shared" si="1341"/>
        <v/>
      </c>
      <c r="G20875">
        <f t="shared" si="1342"/>
        <v>0</v>
      </c>
      <c r="H20875" s="11" t="str">
        <f t="shared" si="1340"/>
        <v/>
      </c>
      <c r="I20875" s="11">
        <f t="shared" si="1343"/>
        <v>0</v>
      </c>
    </row>
    <row r="20876" spans="6:9">
      <c r="F20876" t="str">
        <f t="shared" si="1341"/>
        <v/>
      </c>
      <c r="G20876">
        <f t="shared" si="1342"/>
        <v>0</v>
      </c>
      <c r="H20876" s="11" t="str">
        <f t="shared" si="1340"/>
        <v/>
      </c>
      <c r="I20876" s="11">
        <f t="shared" si="1343"/>
        <v>0</v>
      </c>
    </row>
    <row r="20877" spans="6:9">
      <c r="F20877" t="str">
        <f t="shared" si="1341"/>
        <v/>
      </c>
      <c r="G20877">
        <f t="shared" si="1342"/>
        <v>0</v>
      </c>
      <c r="H20877" s="11" t="str">
        <f t="shared" si="1340"/>
        <v/>
      </c>
      <c r="I20877" s="11">
        <f t="shared" si="1343"/>
        <v>0</v>
      </c>
    </row>
    <row r="20878" spans="6:9">
      <c r="F20878" t="str">
        <f t="shared" si="1341"/>
        <v/>
      </c>
      <c r="G20878">
        <f t="shared" si="1342"/>
        <v>0</v>
      </c>
      <c r="H20878" s="11" t="str">
        <f t="shared" si="1340"/>
        <v/>
      </c>
      <c r="I20878" s="11">
        <f t="shared" si="1343"/>
        <v>0</v>
      </c>
    </row>
    <row r="20879" spans="6:9">
      <c r="F20879" t="str">
        <f t="shared" si="1341"/>
        <v/>
      </c>
      <c r="G20879">
        <f t="shared" si="1342"/>
        <v>0</v>
      </c>
      <c r="H20879" s="11" t="str">
        <f t="shared" si="1340"/>
        <v/>
      </c>
      <c r="I20879" s="11">
        <f t="shared" si="1343"/>
        <v>0</v>
      </c>
    </row>
    <row r="20880" spans="6:9">
      <c r="F20880" t="str">
        <f t="shared" si="1341"/>
        <v/>
      </c>
      <c r="G20880">
        <f t="shared" si="1342"/>
        <v>0</v>
      </c>
      <c r="H20880" s="11" t="str">
        <f t="shared" si="1340"/>
        <v/>
      </c>
      <c r="I20880" s="11">
        <f t="shared" si="1343"/>
        <v>0</v>
      </c>
    </row>
    <row r="20881" spans="6:9">
      <c r="F20881" t="str">
        <f t="shared" si="1341"/>
        <v/>
      </c>
      <c r="G20881">
        <f t="shared" si="1342"/>
        <v>0</v>
      </c>
      <c r="H20881" s="11" t="str">
        <f t="shared" si="1340"/>
        <v/>
      </c>
      <c r="I20881" s="11">
        <f t="shared" si="1343"/>
        <v>0</v>
      </c>
    </row>
    <row r="20882" spans="6:9">
      <c r="F20882" t="str">
        <f t="shared" si="1341"/>
        <v/>
      </c>
      <c r="G20882">
        <f t="shared" si="1342"/>
        <v>0</v>
      </c>
      <c r="H20882" s="11" t="str">
        <f t="shared" si="1340"/>
        <v/>
      </c>
      <c r="I20882" s="11">
        <f t="shared" si="1343"/>
        <v>0</v>
      </c>
    </row>
    <row r="20883" spans="6:9">
      <c r="F20883" t="str">
        <f t="shared" si="1341"/>
        <v/>
      </c>
      <c r="G20883">
        <f t="shared" si="1342"/>
        <v>0</v>
      </c>
      <c r="H20883" s="11" t="str">
        <f t="shared" si="1340"/>
        <v/>
      </c>
      <c r="I20883" s="11">
        <f t="shared" si="1343"/>
        <v>0</v>
      </c>
    </row>
    <row r="20884" spans="6:9">
      <c r="F20884" t="str">
        <f t="shared" si="1341"/>
        <v/>
      </c>
      <c r="G20884">
        <f t="shared" si="1342"/>
        <v>0</v>
      </c>
      <c r="H20884" s="11" t="str">
        <f t="shared" si="1340"/>
        <v/>
      </c>
      <c r="I20884" s="11">
        <f t="shared" si="1343"/>
        <v>0</v>
      </c>
    </row>
    <row r="20885" spans="6:9">
      <c r="F20885" t="str">
        <f t="shared" si="1341"/>
        <v/>
      </c>
      <c r="G20885">
        <f t="shared" si="1342"/>
        <v>0</v>
      </c>
      <c r="H20885" s="11" t="str">
        <f t="shared" si="1340"/>
        <v/>
      </c>
      <c r="I20885" s="11">
        <f t="shared" si="1343"/>
        <v>0</v>
      </c>
    </row>
    <row r="20886" spans="6:9">
      <c r="F20886" t="str">
        <f t="shared" si="1341"/>
        <v/>
      </c>
      <c r="G20886">
        <f t="shared" si="1342"/>
        <v>0</v>
      </c>
      <c r="H20886" s="11" t="str">
        <f t="shared" si="1340"/>
        <v/>
      </c>
      <c r="I20886" s="11">
        <f t="shared" si="1343"/>
        <v>0</v>
      </c>
    </row>
    <row r="20887" spans="6:9">
      <c r="F20887" t="str">
        <f t="shared" si="1341"/>
        <v/>
      </c>
      <c r="G20887">
        <f t="shared" si="1342"/>
        <v>0</v>
      </c>
      <c r="H20887" s="11" t="str">
        <f t="shared" si="1340"/>
        <v/>
      </c>
      <c r="I20887" s="11">
        <f t="shared" si="1343"/>
        <v>0</v>
      </c>
    </row>
    <row r="20888" spans="6:9">
      <c r="F20888" t="str">
        <f t="shared" si="1341"/>
        <v/>
      </c>
      <c r="G20888">
        <f t="shared" si="1342"/>
        <v>0</v>
      </c>
      <c r="H20888" s="11" t="str">
        <f t="shared" si="1340"/>
        <v/>
      </c>
      <c r="I20888" s="11">
        <f t="shared" si="1343"/>
        <v>0</v>
      </c>
    </row>
    <row r="20889" spans="6:9">
      <c r="F20889" t="str">
        <f t="shared" si="1341"/>
        <v/>
      </c>
      <c r="G20889">
        <f t="shared" si="1342"/>
        <v>0</v>
      </c>
      <c r="H20889" s="11" t="str">
        <f t="shared" si="1340"/>
        <v/>
      </c>
      <c r="I20889" s="11">
        <f t="shared" si="1343"/>
        <v>0</v>
      </c>
    </row>
    <row r="20890" spans="6:9">
      <c r="F20890" t="str">
        <f t="shared" si="1341"/>
        <v/>
      </c>
      <c r="G20890">
        <f t="shared" si="1342"/>
        <v>0</v>
      </c>
      <c r="H20890" s="11" t="str">
        <f t="shared" si="1340"/>
        <v/>
      </c>
      <c r="I20890" s="11">
        <f t="shared" si="1343"/>
        <v>0</v>
      </c>
    </row>
    <row r="20891" spans="6:9">
      <c r="F20891" t="str">
        <f t="shared" si="1341"/>
        <v/>
      </c>
      <c r="G20891">
        <f t="shared" si="1342"/>
        <v>0</v>
      </c>
      <c r="H20891" s="11" t="str">
        <f t="shared" si="1340"/>
        <v/>
      </c>
      <c r="I20891" s="11">
        <f t="shared" si="1343"/>
        <v>0</v>
      </c>
    </row>
    <row r="20892" spans="6:9">
      <c r="F20892" t="str">
        <f t="shared" si="1341"/>
        <v/>
      </c>
      <c r="G20892">
        <f t="shared" si="1342"/>
        <v>0</v>
      </c>
      <c r="H20892" s="11" t="str">
        <f t="shared" si="1340"/>
        <v/>
      </c>
      <c r="I20892" s="11">
        <f t="shared" si="1343"/>
        <v>0</v>
      </c>
    </row>
    <row r="20893" spans="6:9">
      <c r="F20893" t="str">
        <f t="shared" si="1341"/>
        <v/>
      </c>
      <c r="G20893">
        <f t="shared" si="1342"/>
        <v>0</v>
      </c>
      <c r="H20893" s="11" t="str">
        <f t="shared" si="1340"/>
        <v/>
      </c>
      <c r="I20893" s="11">
        <f t="shared" si="1343"/>
        <v>0</v>
      </c>
    </row>
    <row r="20894" spans="6:9">
      <c r="F20894" t="str">
        <f t="shared" si="1341"/>
        <v/>
      </c>
      <c r="G20894">
        <f t="shared" si="1342"/>
        <v>0</v>
      </c>
      <c r="H20894" s="11" t="str">
        <f t="shared" si="1340"/>
        <v/>
      </c>
      <c r="I20894" s="11">
        <f t="shared" si="1343"/>
        <v>0</v>
      </c>
    </row>
    <row r="20895" spans="6:9">
      <c r="F20895" t="str">
        <f t="shared" si="1341"/>
        <v/>
      </c>
      <c r="G20895">
        <f t="shared" si="1342"/>
        <v>0</v>
      </c>
      <c r="H20895" s="11" t="str">
        <f t="shared" si="1340"/>
        <v/>
      </c>
      <c r="I20895" s="11">
        <f t="shared" si="1343"/>
        <v>0</v>
      </c>
    </row>
    <row r="20896" spans="6:9">
      <c r="F20896" t="str">
        <f t="shared" si="1341"/>
        <v/>
      </c>
      <c r="G20896">
        <f t="shared" si="1342"/>
        <v>0</v>
      </c>
      <c r="H20896" s="11" t="str">
        <f t="shared" si="1340"/>
        <v/>
      </c>
      <c r="I20896" s="11">
        <f t="shared" si="1343"/>
        <v>0</v>
      </c>
    </row>
    <row r="20897" spans="6:9">
      <c r="F20897" t="str">
        <f t="shared" si="1341"/>
        <v/>
      </c>
      <c r="G20897">
        <f t="shared" si="1342"/>
        <v>0</v>
      </c>
      <c r="H20897" s="11" t="str">
        <f t="shared" si="1340"/>
        <v/>
      </c>
      <c r="I20897" s="11">
        <f t="shared" si="1343"/>
        <v>0</v>
      </c>
    </row>
    <row r="20898" spans="6:9">
      <c r="F20898" t="str">
        <f t="shared" si="1341"/>
        <v/>
      </c>
      <c r="G20898">
        <f t="shared" si="1342"/>
        <v>0</v>
      </c>
      <c r="H20898" s="11" t="str">
        <f t="shared" si="1340"/>
        <v/>
      </c>
      <c r="I20898" s="11">
        <f t="shared" si="1343"/>
        <v>0</v>
      </c>
    </row>
    <row r="20899" spans="6:9">
      <c r="F20899" t="str">
        <f t="shared" si="1341"/>
        <v/>
      </c>
      <c r="G20899">
        <f t="shared" si="1342"/>
        <v>0</v>
      </c>
      <c r="H20899" s="11" t="str">
        <f t="shared" si="1340"/>
        <v/>
      </c>
      <c r="I20899" s="11">
        <f t="shared" si="1343"/>
        <v>0</v>
      </c>
    </row>
    <row r="20900" spans="6:9">
      <c r="F20900" t="str">
        <f t="shared" si="1341"/>
        <v/>
      </c>
      <c r="G20900">
        <f t="shared" si="1342"/>
        <v>0</v>
      </c>
      <c r="H20900" s="11" t="str">
        <f t="shared" si="1340"/>
        <v/>
      </c>
      <c r="I20900" s="11">
        <f t="shared" si="1343"/>
        <v>0</v>
      </c>
    </row>
    <row r="20901" spans="6:9">
      <c r="F20901" t="str">
        <f t="shared" si="1341"/>
        <v/>
      </c>
      <c r="G20901">
        <f t="shared" si="1342"/>
        <v>0</v>
      </c>
      <c r="H20901" s="11" t="str">
        <f t="shared" si="1340"/>
        <v/>
      </c>
      <c r="I20901" s="11">
        <f t="shared" si="1343"/>
        <v>0</v>
      </c>
    </row>
    <row r="20902" spans="6:9">
      <c r="F20902" t="str">
        <f t="shared" si="1341"/>
        <v/>
      </c>
      <c r="G20902">
        <f t="shared" si="1342"/>
        <v>0</v>
      </c>
      <c r="H20902" s="11" t="str">
        <f t="shared" si="1340"/>
        <v/>
      </c>
      <c r="I20902" s="11">
        <f t="shared" si="1343"/>
        <v>0</v>
      </c>
    </row>
    <row r="20903" spans="6:9">
      <c r="F20903" t="str">
        <f t="shared" si="1341"/>
        <v/>
      </c>
      <c r="G20903">
        <f t="shared" si="1342"/>
        <v>0</v>
      </c>
      <c r="H20903" s="11" t="str">
        <f t="shared" si="1340"/>
        <v/>
      </c>
      <c r="I20903" s="11">
        <f t="shared" si="1343"/>
        <v>0</v>
      </c>
    </row>
    <row r="20904" spans="6:9">
      <c r="F20904" t="str">
        <f t="shared" si="1341"/>
        <v/>
      </c>
      <c r="G20904">
        <f t="shared" si="1342"/>
        <v>0</v>
      </c>
      <c r="H20904" s="11" t="str">
        <f t="shared" si="1340"/>
        <v/>
      </c>
      <c r="I20904" s="11">
        <f t="shared" si="1343"/>
        <v>0</v>
      </c>
    </row>
    <row r="20905" spans="6:9">
      <c r="F20905" t="str">
        <f t="shared" si="1341"/>
        <v/>
      </c>
      <c r="G20905">
        <f t="shared" si="1342"/>
        <v>0</v>
      </c>
      <c r="H20905" s="11" t="str">
        <f t="shared" si="1340"/>
        <v/>
      </c>
      <c r="I20905" s="11">
        <f t="shared" si="1343"/>
        <v>0</v>
      </c>
    </row>
    <row r="20906" spans="6:9">
      <c r="F20906" t="str">
        <f t="shared" si="1341"/>
        <v/>
      </c>
      <c r="G20906">
        <f t="shared" si="1342"/>
        <v>0</v>
      </c>
      <c r="H20906" s="11" t="str">
        <f t="shared" si="1340"/>
        <v/>
      </c>
      <c r="I20906" s="11">
        <f t="shared" si="1343"/>
        <v>0</v>
      </c>
    </row>
    <row r="20907" spans="6:9">
      <c r="F20907" t="str">
        <f t="shared" si="1341"/>
        <v/>
      </c>
      <c r="G20907">
        <f t="shared" si="1342"/>
        <v>0</v>
      </c>
      <c r="H20907" s="11" t="str">
        <f t="shared" si="1340"/>
        <v/>
      </c>
      <c r="I20907" s="11">
        <f t="shared" si="1343"/>
        <v>0</v>
      </c>
    </row>
    <row r="20908" spans="6:9">
      <c r="F20908" t="str">
        <f t="shared" si="1341"/>
        <v/>
      </c>
      <c r="G20908">
        <f t="shared" si="1342"/>
        <v>0</v>
      </c>
      <c r="H20908" s="11" t="str">
        <f t="shared" si="1340"/>
        <v/>
      </c>
      <c r="I20908" s="11">
        <f t="shared" si="1343"/>
        <v>0</v>
      </c>
    </row>
    <row r="20909" spans="6:9">
      <c r="F20909" t="str">
        <f t="shared" si="1341"/>
        <v/>
      </c>
      <c r="G20909">
        <f t="shared" si="1342"/>
        <v>0</v>
      </c>
      <c r="H20909" s="11" t="str">
        <f t="shared" si="1340"/>
        <v/>
      </c>
      <c r="I20909" s="11">
        <f t="shared" si="1343"/>
        <v>0</v>
      </c>
    </row>
    <row r="20910" spans="6:9">
      <c r="F20910" t="str">
        <f t="shared" si="1341"/>
        <v/>
      </c>
      <c r="G20910">
        <f t="shared" si="1342"/>
        <v>0</v>
      </c>
      <c r="H20910" s="11" t="str">
        <f t="shared" si="1340"/>
        <v/>
      </c>
      <c r="I20910" s="11">
        <f t="shared" si="1343"/>
        <v>0</v>
      </c>
    </row>
    <row r="20911" spans="6:9">
      <c r="F20911" t="str">
        <f t="shared" si="1341"/>
        <v/>
      </c>
      <c r="G20911">
        <f t="shared" si="1342"/>
        <v>0</v>
      </c>
      <c r="H20911" s="11" t="str">
        <f t="shared" si="1340"/>
        <v/>
      </c>
      <c r="I20911" s="11">
        <f t="shared" si="1343"/>
        <v>0</v>
      </c>
    </row>
    <row r="20912" spans="6:9">
      <c r="F20912" t="str">
        <f t="shared" si="1341"/>
        <v/>
      </c>
      <c r="G20912">
        <f t="shared" si="1342"/>
        <v>0</v>
      </c>
      <c r="H20912" s="11" t="str">
        <f t="shared" si="1340"/>
        <v/>
      </c>
      <c r="I20912" s="11">
        <f t="shared" si="1343"/>
        <v>0</v>
      </c>
    </row>
    <row r="20913" spans="6:9">
      <c r="F20913" t="str">
        <f t="shared" si="1341"/>
        <v/>
      </c>
      <c r="G20913">
        <f t="shared" si="1342"/>
        <v>0</v>
      </c>
      <c r="H20913" s="11" t="str">
        <f t="shared" si="1340"/>
        <v/>
      </c>
      <c r="I20913" s="11">
        <f t="shared" si="1343"/>
        <v>0</v>
      </c>
    </row>
    <row r="20914" spans="6:9">
      <c r="F20914" t="str">
        <f t="shared" si="1341"/>
        <v/>
      </c>
      <c r="G20914">
        <f t="shared" si="1342"/>
        <v>0</v>
      </c>
      <c r="H20914" s="11" t="str">
        <f t="shared" si="1340"/>
        <v/>
      </c>
      <c r="I20914" s="11">
        <f t="shared" si="1343"/>
        <v>0</v>
      </c>
    </row>
    <row r="20915" spans="6:9">
      <c r="F20915" t="str">
        <f t="shared" si="1341"/>
        <v/>
      </c>
      <c r="G20915">
        <f t="shared" si="1342"/>
        <v>0</v>
      </c>
      <c r="H20915" s="11" t="str">
        <f t="shared" si="1340"/>
        <v/>
      </c>
      <c r="I20915" s="11">
        <f t="shared" si="1343"/>
        <v>0</v>
      </c>
    </row>
    <row r="20916" spans="6:9">
      <c r="F20916" t="str">
        <f t="shared" si="1341"/>
        <v/>
      </c>
      <c r="G20916">
        <f t="shared" si="1342"/>
        <v>0</v>
      </c>
      <c r="H20916" s="11" t="str">
        <f t="shared" si="1340"/>
        <v/>
      </c>
      <c r="I20916" s="11">
        <f t="shared" si="1343"/>
        <v>0</v>
      </c>
    </row>
    <row r="20917" spans="6:9">
      <c r="F20917" t="str">
        <f t="shared" si="1341"/>
        <v/>
      </c>
      <c r="G20917">
        <f t="shared" si="1342"/>
        <v>0</v>
      </c>
      <c r="H20917" s="11" t="str">
        <f t="shared" si="1340"/>
        <v/>
      </c>
      <c r="I20917" s="11">
        <f t="shared" si="1343"/>
        <v>0</v>
      </c>
    </row>
    <row r="20918" spans="6:9">
      <c r="F20918" t="str">
        <f t="shared" si="1341"/>
        <v/>
      </c>
      <c r="G20918">
        <f t="shared" si="1342"/>
        <v>0</v>
      </c>
      <c r="H20918" s="11" t="str">
        <f t="shared" si="1340"/>
        <v/>
      </c>
      <c r="I20918" s="11">
        <f t="shared" si="1343"/>
        <v>0</v>
      </c>
    </row>
    <row r="20919" spans="6:9">
      <c r="F20919" t="str">
        <f t="shared" si="1341"/>
        <v/>
      </c>
      <c r="G20919">
        <f t="shared" si="1342"/>
        <v>0</v>
      </c>
      <c r="H20919" s="11" t="str">
        <f t="shared" si="1340"/>
        <v/>
      </c>
      <c r="I20919" s="11">
        <f t="shared" si="1343"/>
        <v>0</v>
      </c>
    </row>
    <row r="20920" spans="6:9">
      <c r="F20920" t="str">
        <f t="shared" si="1341"/>
        <v/>
      </c>
      <c r="G20920">
        <f t="shared" si="1342"/>
        <v>0</v>
      </c>
      <c r="H20920" s="11" t="str">
        <f t="shared" si="1340"/>
        <v/>
      </c>
      <c r="I20920" s="11">
        <f t="shared" si="1343"/>
        <v>0</v>
      </c>
    </row>
    <row r="20921" spans="6:9">
      <c r="F20921" t="str">
        <f t="shared" si="1341"/>
        <v/>
      </c>
      <c r="G20921">
        <f t="shared" si="1342"/>
        <v>0</v>
      </c>
      <c r="H20921" s="11" t="str">
        <f t="shared" si="1340"/>
        <v/>
      </c>
      <c r="I20921" s="11">
        <f t="shared" si="1343"/>
        <v>0</v>
      </c>
    </row>
    <row r="20922" spans="6:9">
      <c r="F20922" t="str">
        <f t="shared" si="1341"/>
        <v/>
      </c>
      <c r="G20922">
        <f t="shared" si="1342"/>
        <v>0</v>
      </c>
      <c r="H20922" s="11" t="str">
        <f t="shared" si="1340"/>
        <v/>
      </c>
      <c r="I20922" s="11">
        <f t="shared" si="1343"/>
        <v>0</v>
      </c>
    </row>
    <row r="20923" spans="6:9">
      <c r="F20923" t="str">
        <f t="shared" si="1341"/>
        <v/>
      </c>
      <c r="G20923">
        <f t="shared" si="1342"/>
        <v>0</v>
      </c>
      <c r="H20923" s="11" t="str">
        <f t="shared" si="1340"/>
        <v/>
      </c>
      <c r="I20923" s="11">
        <f t="shared" si="1343"/>
        <v>0</v>
      </c>
    </row>
    <row r="20924" spans="6:9">
      <c r="F20924" t="str">
        <f t="shared" si="1341"/>
        <v/>
      </c>
      <c r="G20924">
        <f t="shared" si="1342"/>
        <v>0</v>
      </c>
      <c r="H20924" s="11" t="str">
        <f t="shared" si="1340"/>
        <v/>
      </c>
      <c r="I20924" s="11">
        <f t="shared" si="1343"/>
        <v>0</v>
      </c>
    </row>
    <row r="20925" spans="6:9">
      <c r="F20925" t="str">
        <f t="shared" si="1341"/>
        <v/>
      </c>
      <c r="G20925">
        <f t="shared" si="1342"/>
        <v>0</v>
      </c>
      <c r="H20925" s="11" t="str">
        <f t="shared" si="1340"/>
        <v/>
      </c>
      <c r="I20925" s="11">
        <f t="shared" si="1343"/>
        <v>0</v>
      </c>
    </row>
    <row r="20926" spans="6:9">
      <c r="F20926" t="str">
        <f t="shared" si="1341"/>
        <v/>
      </c>
      <c r="G20926">
        <f t="shared" si="1342"/>
        <v>0</v>
      </c>
      <c r="H20926" s="11" t="str">
        <f t="shared" si="1340"/>
        <v/>
      </c>
      <c r="I20926" s="11">
        <f t="shared" si="1343"/>
        <v>0</v>
      </c>
    </row>
    <row r="20927" spans="6:9">
      <c r="F20927" t="str">
        <f t="shared" si="1341"/>
        <v/>
      </c>
      <c r="G20927">
        <f t="shared" si="1342"/>
        <v>0</v>
      </c>
      <c r="H20927" s="11" t="str">
        <f t="shared" si="1340"/>
        <v/>
      </c>
      <c r="I20927" s="11">
        <f t="shared" si="1343"/>
        <v>0</v>
      </c>
    </row>
    <row r="20928" spans="6:9">
      <c r="F20928" t="str">
        <f t="shared" si="1341"/>
        <v/>
      </c>
      <c r="G20928">
        <f t="shared" si="1342"/>
        <v>0</v>
      </c>
      <c r="H20928" s="11" t="str">
        <f t="shared" si="1340"/>
        <v/>
      </c>
      <c r="I20928" s="11">
        <f t="shared" si="1343"/>
        <v>0</v>
      </c>
    </row>
    <row r="20929" spans="6:9">
      <c r="F20929" t="str">
        <f t="shared" si="1341"/>
        <v/>
      </c>
      <c r="G20929">
        <f t="shared" si="1342"/>
        <v>0</v>
      </c>
      <c r="H20929" s="11" t="str">
        <f t="shared" si="1340"/>
        <v/>
      </c>
      <c r="I20929" s="11">
        <f t="shared" si="1343"/>
        <v>0</v>
      </c>
    </row>
    <row r="20930" spans="6:9">
      <c r="F20930" t="str">
        <f t="shared" si="1341"/>
        <v/>
      </c>
      <c r="G20930">
        <f t="shared" si="1342"/>
        <v>0</v>
      </c>
      <c r="H20930" s="11" t="str">
        <f t="shared" ref="H20930:H20993" si="1344">IFERROR(HLOOKUP($A20930,$N$85:$S$86,2,0),"")</f>
        <v/>
      </c>
      <c r="I20930" s="11">
        <f t="shared" si="1343"/>
        <v>0</v>
      </c>
    </row>
    <row r="20931" spans="6:9">
      <c r="F20931" t="str">
        <f t="shared" ref="F20931:F20994" si="1345">IFERROR(HLOOKUP($A20931,$N$40:$S$41,2,0),"")</f>
        <v/>
      </c>
      <c r="G20931">
        <f t="shared" ref="G20931:G20994" si="1346">IFERROR(IF(D20931&gt;F20931,(D20931-F20931)^2,0),0)</f>
        <v>0</v>
      </c>
      <c r="H20931" s="11" t="str">
        <f t="shared" si="1344"/>
        <v/>
      </c>
      <c r="I20931" s="11">
        <f t="shared" ref="I20931:I20994" si="1347">IFERROR(IF(D20931&gt;H20931,(D20931-H20931)^2,0),0)</f>
        <v>0</v>
      </c>
    </row>
    <row r="20932" spans="6:9">
      <c r="F20932" t="str">
        <f t="shared" si="1345"/>
        <v/>
      </c>
      <c r="G20932">
        <f t="shared" si="1346"/>
        <v>0</v>
      </c>
      <c r="H20932" s="11" t="str">
        <f t="shared" si="1344"/>
        <v/>
      </c>
      <c r="I20932" s="11">
        <f t="shared" si="1347"/>
        <v>0</v>
      </c>
    </row>
    <row r="20933" spans="6:9">
      <c r="F20933" t="str">
        <f t="shared" si="1345"/>
        <v/>
      </c>
      <c r="G20933">
        <f t="shared" si="1346"/>
        <v>0</v>
      </c>
      <c r="H20933" s="11" t="str">
        <f t="shared" si="1344"/>
        <v/>
      </c>
      <c r="I20933" s="11">
        <f t="shared" si="1347"/>
        <v>0</v>
      </c>
    </row>
    <row r="20934" spans="6:9">
      <c r="F20934" t="str">
        <f t="shared" si="1345"/>
        <v/>
      </c>
      <c r="G20934">
        <f t="shared" si="1346"/>
        <v>0</v>
      </c>
      <c r="H20934" s="11" t="str">
        <f t="shared" si="1344"/>
        <v/>
      </c>
      <c r="I20934" s="11">
        <f t="shared" si="1347"/>
        <v>0</v>
      </c>
    </row>
    <row r="20935" spans="6:9">
      <c r="F20935" t="str">
        <f t="shared" si="1345"/>
        <v/>
      </c>
      <c r="G20935">
        <f t="shared" si="1346"/>
        <v>0</v>
      </c>
      <c r="H20935" s="11" t="str">
        <f t="shared" si="1344"/>
        <v/>
      </c>
      <c r="I20935" s="11">
        <f t="shared" si="1347"/>
        <v>0</v>
      </c>
    </row>
    <row r="20936" spans="6:9">
      <c r="F20936" t="str">
        <f t="shared" si="1345"/>
        <v/>
      </c>
      <c r="G20936">
        <f t="shared" si="1346"/>
        <v>0</v>
      </c>
      <c r="H20936" s="11" t="str">
        <f t="shared" si="1344"/>
        <v/>
      </c>
      <c r="I20936" s="11">
        <f t="shared" si="1347"/>
        <v>0</v>
      </c>
    </row>
    <row r="20937" spans="6:9">
      <c r="F20937" t="str">
        <f t="shared" si="1345"/>
        <v/>
      </c>
      <c r="G20937">
        <f t="shared" si="1346"/>
        <v>0</v>
      </c>
      <c r="H20937" s="11" t="str">
        <f t="shared" si="1344"/>
        <v/>
      </c>
      <c r="I20937" s="11">
        <f t="shared" si="1347"/>
        <v>0</v>
      </c>
    </row>
    <row r="20938" spans="6:9">
      <c r="F20938" t="str">
        <f t="shared" si="1345"/>
        <v/>
      </c>
      <c r="G20938">
        <f t="shared" si="1346"/>
        <v>0</v>
      </c>
      <c r="H20938" s="11" t="str">
        <f t="shared" si="1344"/>
        <v/>
      </c>
      <c r="I20938" s="11">
        <f t="shared" si="1347"/>
        <v>0</v>
      </c>
    </row>
    <row r="20939" spans="6:9">
      <c r="F20939" t="str">
        <f t="shared" si="1345"/>
        <v/>
      </c>
      <c r="G20939">
        <f t="shared" si="1346"/>
        <v>0</v>
      </c>
      <c r="H20939" s="11" t="str">
        <f t="shared" si="1344"/>
        <v/>
      </c>
      <c r="I20939" s="11">
        <f t="shared" si="1347"/>
        <v>0</v>
      </c>
    </row>
    <row r="20940" spans="6:9">
      <c r="F20940" t="str">
        <f t="shared" si="1345"/>
        <v/>
      </c>
      <c r="G20940">
        <f t="shared" si="1346"/>
        <v>0</v>
      </c>
      <c r="H20940" s="11" t="str">
        <f t="shared" si="1344"/>
        <v/>
      </c>
      <c r="I20940" s="11">
        <f t="shared" si="1347"/>
        <v>0</v>
      </c>
    </row>
    <row r="20941" spans="6:9">
      <c r="F20941" t="str">
        <f t="shared" si="1345"/>
        <v/>
      </c>
      <c r="G20941">
        <f t="shared" si="1346"/>
        <v>0</v>
      </c>
      <c r="H20941" s="11" t="str">
        <f t="shared" si="1344"/>
        <v/>
      </c>
      <c r="I20941" s="11">
        <f t="shared" si="1347"/>
        <v>0</v>
      </c>
    </row>
    <row r="20942" spans="6:9">
      <c r="F20942" t="str">
        <f t="shared" si="1345"/>
        <v/>
      </c>
      <c r="G20942">
        <f t="shared" si="1346"/>
        <v>0</v>
      </c>
      <c r="H20942" s="11" t="str">
        <f t="shared" si="1344"/>
        <v/>
      </c>
      <c r="I20942" s="11">
        <f t="shared" si="1347"/>
        <v>0</v>
      </c>
    </row>
    <row r="20943" spans="6:9">
      <c r="F20943" t="str">
        <f t="shared" si="1345"/>
        <v/>
      </c>
      <c r="G20943">
        <f t="shared" si="1346"/>
        <v>0</v>
      </c>
      <c r="H20943" s="11" t="str">
        <f t="shared" si="1344"/>
        <v/>
      </c>
      <c r="I20943" s="11">
        <f t="shared" si="1347"/>
        <v>0</v>
      </c>
    </row>
    <row r="20944" spans="6:9">
      <c r="F20944" t="str">
        <f t="shared" si="1345"/>
        <v/>
      </c>
      <c r="G20944">
        <f t="shared" si="1346"/>
        <v>0</v>
      </c>
      <c r="H20944" s="11" t="str">
        <f t="shared" si="1344"/>
        <v/>
      </c>
      <c r="I20944" s="11">
        <f t="shared" si="1347"/>
        <v>0</v>
      </c>
    </row>
    <row r="20945" spans="6:9">
      <c r="F20945" t="str">
        <f t="shared" si="1345"/>
        <v/>
      </c>
      <c r="G20945">
        <f t="shared" si="1346"/>
        <v>0</v>
      </c>
      <c r="H20945" s="11" t="str">
        <f t="shared" si="1344"/>
        <v/>
      </c>
      <c r="I20945" s="11">
        <f t="shared" si="1347"/>
        <v>0</v>
      </c>
    </row>
    <row r="20946" spans="6:9">
      <c r="F20946" t="str">
        <f t="shared" si="1345"/>
        <v/>
      </c>
      <c r="G20946">
        <f t="shared" si="1346"/>
        <v>0</v>
      </c>
      <c r="H20946" s="11" t="str">
        <f t="shared" si="1344"/>
        <v/>
      </c>
      <c r="I20946" s="11">
        <f t="shared" si="1347"/>
        <v>0</v>
      </c>
    </row>
    <row r="20947" spans="6:9">
      <c r="F20947" t="str">
        <f t="shared" si="1345"/>
        <v/>
      </c>
      <c r="G20947">
        <f t="shared" si="1346"/>
        <v>0</v>
      </c>
      <c r="H20947" s="11" t="str">
        <f t="shared" si="1344"/>
        <v/>
      </c>
      <c r="I20947" s="11">
        <f t="shared" si="1347"/>
        <v>0</v>
      </c>
    </row>
    <row r="20948" spans="6:9">
      <c r="F20948" t="str">
        <f t="shared" si="1345"/>
        <v/>
      </c>
      <c r="G20948">
        <f t="shared" si="1346"/>
        <v>0</v>
      </c>
      <c r="H20948" s="11" t="str">
        <f t="shared" si="1344"/>
        <v/>
      </c>
      <c r="I20948" s="11">
        <f t="shared" si="1347"/>
        <v>0</v>
      </c>
    </row>
    <row r="20949" spans="6:9">
      <c r="F20949" t="str">
        <f t="shared" si="1345"/>
        <v/>
      </c>
      <c r="G20949">
        <f t="shared" si="1346"/>
        <v>0</v>
      </c>
      <c r="H20949" s="11" t="str">
        <f t="shared" si="1344"/>
        <v/>
      </c>
      <c r="I20949" s="11">
        <f t="shared" si="1347"/>
        <v>0</v>
      </c>
    </row>
    <row r="20950" spans="6:9">
      <c r="F20950" t="str">
        <f t="shared" si="1345"/>
        <v/>
      </c>
      <c r="G20950">
        <f t="shared" si="1346"/>
        <v>0</v>
      </c>
      <c r="H20950" s="11" t="str">
        <f t="shared" si="1344"/>
        <v/>
      </c>
      <c r="I20950" s="11">
        <f t="shared" si="1347"/>
        <v>0</v>
      </c>
    </row>
    <row r="20951" spans="6:9">
      <c r="F20951" t="str">
        <f t="shared" si="1345"/>
        <v/>
      </c>
      <c r="G20951">
        <f t="shared" si="1346"/>
        <v>0</v>
      </c>
      <c r="H20951" s="11" t="str">
        <f t="shared" si="1344"/>
        <v/>
      </c>
      <c r="I20951" s="11">
        <f t="shared" si="1347"/>
        <v>0</v>
      </c>
    </row>
    <row r="20952" spans="6:9">
      <c r="F20952" t="str">
        <f t="shared" si="1345"/>
        <v/>
      </c>
      <c r="G20952">
        <f t="shared" si="1346"/>
        <v>0</v>
      </c>
      <c r="H20952" s="11" t="str">
        <f t="shared" si="1344"/>
        <v/>
      </c>
      <c r="I20952" s="11">
        <f t="shared" si="1347"/>
        <v>0</v>
      </c>
    </row>
    <row r="20953" spans="6:9">
      <c r="F20953" t="str">
        <f t="shared" si="1345"/>
        <v/>
      </c>
      <c r="G20953">
        <f t="shared" si="1346"/>
        <v>0</v>
      </c>
      <c r="H20953" s="11" t="str">
        <f t="shared" si="1344"/>
        <v/>
      </c>
      <c r="I20953" s="11">
        <f t="shared" si="1347"/>
        <v>0</v>
      </c>
    </row>
    <row r="20954" spans="6:9">
      <c r="F20954" t="str">
        <f t="shared" si="1345"/>
        <v/>
      </c>
      <c r="G20954">
        <f t="shared" si="1346"/>
        <v>0</v>
      </c>
      <c r="H20954" s="11" t="str">
        <f t="shared" si="1344"/>
        <v/>
      </c>
      <c r="I20954" s="11">
        <f t="shared" si="1347"/>
        <v>0</v>
      </c>
    </row>
    <row r="20955" spans="6:9">
      <c r="F20955" t="str">
        <f t="shared" si="1345"/>
        <v/>
      </c>
      <c r="G20955">
        <f t="shared" si="1346"/>
        <v>0</v>
      </c>
      <c r="H20955" s="11" t="str">
        <f t="shared" si="1344"/>
        <v/>
      </c>
      <c r="I20955" s="11">
        <f t="shared" si="1347"/>
        <v>0</v>
      </c>
    </row>
    <row r="20956" spans="6:9">
      <c r="F20956" t="str">
        <f t="shared" si="1345"/>
        <v/>
      </c>
      <c r="G20956">
        <f t="shared" si="1346"/>
        <v>0</v>
      </c>
      <c r="H20956" s="11" t="str">
        <f t="shared" si="1344"/>
        <v/>
      </c>
      <c r="I20956" s="11">
        <f t="shared" si="1347"/>
        <v>0</v>
      </c>
    </row>
    <row r="20957" spans="6:9">
      <c r="F20957" t="str">
        <f t="shared" si="1345"/>
        <v/>
      </c>
      <c r="G20957">
        <f t="shared" si="1346"/>
        <v>0</v>
      </c>
      <c r="H20957" s="11" t="str">
        <f t="shared" si="1344"/>
        <v/>
      </c>
      <c r="I20957" s="11">
        <f t="shared" si="1347"/>
        <v>0</v>
      </c>
    </row>
    <row r="20958" spans="6:9">
      <c r="F20958" t="str">
        <f t="shared" si="1345"/>
        <v/>
      </c>
      <c r="G20958">
        <f t="shared" si="1346"/>
        <v>0</v>
      </c>
      <c r="H20958" s="11" t="str">
        <f t="shared" si="1344"/>
        <v/>
      </c>
      <c r="I20958" s="11">
        <f t="shared" si="1347"/>
        <v>0</v>
      </c>
    </row>
    <row r="20959" spans="6:9">
      <c r="F20959" t="str">
        <f t="shared" si="1345"/>
        <v/>
      </c>
      <c r="G20959">
        <f t="shared" si="1346"/>
        <v>0</v>
      </c>
      <c r="H20959" s="11" t="str">
        <f t="shared" si="1344"/>
        <v/>
      </c>
      <c r="I20959" s="11">
        <f t="shared" si="1347"/>
        <v>0</v>
      </c>
    </row>
    <row r="20960" spans="6:9">
      <c r="F20960" t="str">
        <f t="shared" si="1345"/>
        <v/>
      </c>
      <c r="G20960">
        <f t="shared" si="1346"/>
        <v>0</v>
      </c>
      <c r="H20960" s="11" t="str">
        <f t="shared" si="1344"/>
        <v/>
      </c>
      <c r="I20960" s="11">
        <f t="shared" si="1347"/>
        <v>0</v>
      </c>
    </row>
    <row r="20961" spans="6:9">
      <c r="F20961" t="str">
        <f t="shared" si="1345"/>
        <v/>
      </c>
      <c r="G20961">
        <f t="shared" si="1346"/>
        <v>0</v>
      </c>
      <c r="H20961" s="11" t="str">
        <f t="shared" si="1344"/>
        <v/>
      </c>
      <c r="I20961" s="11">
        <f t="shared" si="1347"/>
        <v>0</v>
      </c>
    </row>
    <row r="20962" spans="6:9">
      <c r="F20962" t="str">
        <f t="shared" si="1345"/>
        <v/>
      </c>
      <c r="G20962">
        <f t="shared" si="1346"/>
        <v>0</v>
      </c>
      <c r="H20962" s="11" t="str">
        <f t="shared" si="1344"/>
        <v/>
      </c>
      <c r="I20962" s="11">
        <f t="shared" si="1347"/>
        <v>0</v>
      </c>
    </row>
    <row r="20963" spans="6:9">
      <c r="F20963" t="str">
        <f t="shared" si="1345"/>
        <v/>
      </c>
      <c r="G20963">
        <f t="shared" si="1346"/>
        <v>0</v>
      </c>
      <c r="H20963" s="11" t="str">
        <f t="shared" si="1344"/>
        <v/>
      </c>
      <c r="I20963" s="11">
        <f t="shared" si="1347"/>
        <v>0</v>
      </c>
    </row>
    <row r="20964" spans="6:9">
      <c r="F20964" t="str">
        <f t="shared" si="1345"/>
        <v/>
      </c>
      <c r="G20964">
        <f t="shared" si="1346"/>
        <v>0</v>
      </c>
      <c r="H20964" s="11" t="str">
        <f t="shared" si="1344"/>
        <v/>
      </c>
      <c r="I20964" s="11">
        <f t="shared" si="1347"/>
        <v>0</v>
      </c>
    </row>
    <row r="20965" spans="6:9">
      <c r="F20965" t="str">
        <f t="shared" si="1345"/>
        <v/>
      </c>
      <c r="G20965">
        <f t="shared" si="1346"/>
        <v>0</v>
      </c>
      <c r="H20965" s="11" t="str">
        <f t="shared" si="1344"/>
        <v/>
      </c>
      <c r="I20965" s="11">
        <f t="shared" si="1347"/>
        <v>0</v>
      </c>
    </row>
    <row r="20966" spans="6:9">
      <c r="F20966" t="str">
        <f t="shared" si="1345"/>
        <v/>
      </c>
      <c r="G20966">
        <f t="shared" si="1346"/>
        <v>0</v>
      </c>
      <c r="H20966" s="11" t="str">
        <f t="shared" si="1344"/>
        <v/>
      </c>
      <c r="I20966" s="11">
        <f t="shared" si="1347"/>
        <v>0</v>
      </c>
    </row>
    <row r="20967" spans="6:9">
      <c r="F20967" t="str">
        <f t="shared" si="1345"/>
        <v/>
      </c>
      <c r="G20967">
        <f t="shared" si="1346"/>
        <v>0</v>
      </c>
      <c r="H20967" s="11" t="str">
        <f t="shared" si="1344"/>
        <v/>
      </c>
      <c r="I20967" s="11">
        <f t="shared" si="1347"/>
        <v>0</v>
      </c>
    </row>
    <row r="20968" spans="6:9">
      <c r="F20968" t="str">
        <f t="shared" si="1345"/>
        <v/>
      </c>
      <c r="G20968">
        <f t="shared" si="1346"/>
        <v>0</v>
      </c>
      <c r="H20968" s="11" t="str">
        <f t="shared" si="1344"/>
        <v/>
      </c>
      <c r="I20968" s="11">
        <f t="shared" si="1347"/>
        <v>0</v>
      </c>
    </row>
    <row r="20969" spans="6:9">
      <c r="F20969" t="str">
        <f t="shared" si="1345"/>
        <v/>
      </c>
      <c r="G20969">
        <f t="shared" si="1346"/>
        <v>0</v>
      </c>
      <c r="H20969" s="11" t="str">
        <f t="shared" si="1344"/>
        <v/>
      </c>
      <c r="I20969" s="11">
        <f t="shared" si="1347"/>
        <v>0</v>
      </c>
    </row>
    <row r="20970" spans="6:9">
      <c r="F20970" t="str">
        <f t="shared" si="1345"/>
        <v/>
      </c>
      <c r="G20970">
        <f t="shared" si="1346"/>
        <v>0</v>
      </c>
      <c r="H20970" s="11" t="str">
        <f t="shared" si="1344"/>
        <v/>
      </c>
      <c r="I20970" s="11">
        <f t="shared" si="1347"/>
        <v>0</v>
      </c>
    </row>
    <row r="20971" spans="6:9">
      <c r="F20971" t="str">
        <f t="shared" si="1345"/>
        <v/>
      </c>
      <c r="G20971">
        <f t="shared" si="1346"/>
        <v>0</v>
      </c>
      <c r="H20971" s="11" t="str">
        <f t="shared" si="1344"/>
        <v/>
      </c>
      <c r="I20971" s="11">
        <f t="shared" si="1347"/>
        <v>0</v>
      </c>
    </row>
    <row r="20972" spans="6:9">
      <c r="F20972" t="str">
        <f t="shared" si="1345"/>
        <v/>
      </c>
      <c r="G20972">
        <f t="shared" si="1346"/>
        <v>0</v>
      </c>
      <c r="H20972" s="11" t="str">
        <f t="shared" si="1344"/>
        <v/>
      </c>
      <c r="I20972" s="11">
        <f t="shared" si="1347"/>
        <v>0</v>
      </c>
    </row>
    <row r="20973" spans="6:9">
      <c r="F20973" t="str">
        <f t="shared" si="1345"/>
        <v/>
      </c>
      <c r="G20973">
        <f t="shared" si="1346"/>
        <v>0</v>
      </c>
      <c r="H20973" s="11" t="str">
        <f t="shared" si="1344"/>
        <v/>
      </c>
      <c r="I20973" s="11">
        <f t="shared" si="1347"/>
        <v>0</v>
      </c>
    </row>
    <row r="20974" spans="6:9">
      <c r="F20974" t="str">
        <f t="shared" si="1345"/>
        <v/>
      </c>
      <c r="G20974">
        <f t="shared" si="1346"/>
        <v>0</v>
      </c>
      <c r="H20974" s="11" t="str">
        <f t="shared" si="1344"/>
        <v/>
      </c>
      <c r="I20974" s="11">
        <f t="shared" si="1347"/>
        <v>0</v>
      </c>
    </row>
    <row r="20975" spans="6:9">
      <c r="F20975" t="str">
        <f t="shared" si="1345"/>
        <v/>
      </c>
      <c r="G20975">
        <f t="shared" si="1346"/>
        <v>0</v>
      </c>
      <c r="H20975" s="11" t="str">
        <f t="shared" si="1344"/>
        <v/>
      </c>
      <c r="I20975" s="11">
        <f t="shared" si="1347"/>
        <v>0</v>
      </c>
    </row>
    <row r="20976" spans="6:9">
      <c r="F20976" t="str">
        <f t="shared" si="1345"/>
        <v/>
      </c>
      <c r="G20976">
        <f t="shared" si="1346"/>
        <v>0</v>
      </c>
      <c r="H20976" s="11" t="str">
        <f t="shared" si="1344"/>
        <v/>
      </c>
      <c r="I20976" s="11">
        <f t="shared" si="1347"/>
        <v>0</v>
      </c>
    </row>
    <row r="20977" spans="6:9">
      <c r="F20977" t="str">
        <f t="shared" si="1345"/>
        <v/>
      </c>
      <c r="G20977">
        <f t="shared" si="1346"/>
        <v>0</v>
      </c>
      <c r="H20977" s="11" t="str">
        <f t="shared" si="1344"/>
        <v/>
      </c>
      <c r="I20977" s="11">
        <f t="shared" si="1347"/>
        <v>0</v>
      </c>
    </row>
    <row r="20978" spans="6:9">
      <c r="F20978" t="str">
        <f t="shared" si="1345"/>
        <v/>
      </c>
      <c r="G20978">
        <f t="shared" si="1346"/>
        <v>0</v>
      </c>
      <c r="H20978" s="11" t="str">
        <f t="shared" si="1344"/>
        <v/>
      </c>
      <c r="I20978" s="11">
        <f t="shared" si="1347"/>
        <v>0</v>
      </c>
    </row>
    <row r="20979" spans="6:9">
      <c r="F20979" t="str">
        <f t="shared" si="1345"/>
        <v/>
      </c>
      <c r="G20979">
        <f t="shared" si="1346"/>
        <v>0</v>
      </c>
      <c r="H20979" s="11" t="str">
        <f t="shared" si="1344"/>
        <v/>
      </c>
      <c r="I20979" s="11">
        <f t="shared" si="1347"/>
        <v>0</v>
      </c>
    </row>
    <row r="20980" spans="6:9">
      <c r="F20980" t="str">
        <f t="shared" si="1345"/>
        <v/>
      </c>
      <c r="G20980">
        <f t="shared" si="1346"/>
        <v>0</v>
      </c>
      <c r="H20980" s="11" t="str">
        <f t="shared" si="1344"/>
        <v/>
      </c>
      <c r="I20980" s="11">
        <f t="shared" si="1347"/>
        <v>0</v>
      </c>
    </row>
    <row r="20981" spans="6:9">
      <c r="F20981" t="str">
        <f t="shared" si="1345"/>
        <v/>
      </c>
      <c r="G20981">
        <f t="shared" si="1346"/>
        <v>0</v>
      </c>
      <c r="H20981" s="11" t="str">
        <f t="shared" si="1344"/>
        <v/>
      </c>
      <c r="I20981" s="11">
        <f t="shared" si="1347"/>
        <v>0</v>
      </c>
    </row>
    <row r="20982" spans="6:9">
      <c r="F20982" t="str">
        <f t="shared" si="1345"/>
        <v/>
      </c>
      <c r="G20982">
        <f t="shared" si="1346"/>
        <v>0</v>
      </c>
      <c r="H20982" s="11" t="str">
        <f t="shared" si="1344"/>
        <v/>
      </c>
      <c r="I20982" s="11">
        <f t="shared" si="1347"/>
        <v>0</v>
      </c>
    </row>
    <row r="20983" spans="6:9">
      <c r="F20983" t="str">
        <f t="shared" si="1345"/>
        <v/>
      </c>
      <c r="G20983">
        <f t="shared" si="1346"/>
        <v>0</v>
      </c>
      <c r="H20983" s="11" t="str">
        <f t="shared" si="1344"/>
        <v/>
      </c>
      <c r="I20983" s="11">
        <f t="shared" si="1347"/>
        <v>0</v>
      </c>
    </row>
    <row r="20984" spans="6:9">
      <c r="F20984" t="str">
        <f t="shared" si="1345"/>
        <v/>
      </c>
      <c r="G20984">
        <f t="shared" si="1346"/>
        <v>0</v>
      </c>
      <c r="H20984" s="11" t="str">
        <f t="shared" si="1344"/>
        <v/>
      </c>
      <c r="I20984" s="11">
        <f t="shared" si="1347"/>
        <v>0</v>
      </c>
    </row>
    <row r="20985" spans="6:9">
      <c r="F20985" t="str">
        <f t="shared" si="1345"/>
        <v/>
      </c>
      <c r="G20985">
        <f t="shared" si="1346"/>
        <v>0</v>
      </c>
      <c r="H20985" s="11" t="str">
        <f t="shared" si="1344"/>
        <v/>
      </c>
      <c r="I20985" s="11">
        <f t="shared" si="1347"/>
        <v>0</v>
      </c>
    </row>
    <row r="20986" spans="6:9">
      <c r="F20986" t="str">
        <f t="shared" si="1345"/>
        <v/>
      </c>
      <c r="G20986">
        <f t="shared" si="1346"/>
        <v>0</v>
      </c>
      <c r="H20986" s="11" t="str">
        <f t="shared" si="1344"/>
        <v/>
      </c>
      <c r="I20986" s="11">
        <f t="shared" si="1347"/>
        <v>0</v>
      </c>
    </row>
    <row r="20987" spans="6:9">
      <c r="F20987" t="str">
        <f t="shared" si="1345"/>
        <v/>
      </c>
      <c r="G20987">
        <f t="shared" si="1346"/>
        <v>0</v>
      </c>
      <c r="H20987" s="11" t="str">
        <f t="shared" si="1344"/>
        <v/>
      </c>
      <c r="I20987" s="11">
        <f t="shared" si="1347"/>
        <v>0</v>
      </c>
    </row>
    <row r="20988" spans="6:9">
      <c r="F20988" t="str">
        <f t="shared" si="1345"/>
        <v/>
      </c>
      <c r="G20988">
        <f t="shared" si="1346"/>
        <v>0</v>
      </c>
      <c r="H20988" s="11" t="str">
        <f t="shared" si="1344"/>
        <v/>
      </c>
      <c r="I20988" s="11">
        <f t="shared" si="1347"/>
        <v>0</v>
      </c>
    </row>
    <row r="20989" spans="6:9">
      <c r="F20989" t="str">
        <f t="shared" si="1345"/>
        <v/>
      </c>
      <c r="G20989">
        <f t="shared" si="1346"/>
        <v>0</v>
      </c>
      <c r="H20989" s="11" t="str">
        <f t="shared" si="1344"/>
        <v/>
      </c>
      <c r="I20989" s="11">
        <f t="shared" si="1347"/>
        <v>0</v>
      </c>
    </row>
    <row r="20990" spans="6:9">
      <c r="F20990" t="str">
        <f t="shared" si="1345"/>
        <v/>
      </c>
      <c r="G20990">
        <f t="shared" si="1346"/>
        <v>0</v>
      </c>
      <c r="H20990" s="11" t="str">
        <f t="shared" si="1344"/>
        <v/>
      </c>
      <c r="I20990" s="11">
        <f t="shared" si="1347"/>
        <v>0</v>
      </c>
    </row>
    <row r="20991" spans="6:9">
      <c r="F20991" t="str">
        <f t="shared" si="1345"/>
        <v/>
      </c>
      <c r="G20991">
        <f t="shared" si="1346"/>
        <v>0</v>
      </c>
      <c r="H20991" s="11" t="str">
        <f t="shared" si="1344"/>
        <v/>
      </c>
      <c r="I20991" s="11">
        <f t="shared" si="1347"/>
        <v>0</v>
      </c>
    </row>
    <row r="20992" spans="6:9">
      <c r="F20992" t="str">
        <f t="shared" si="1345"/>
        <v/>
      </c>
      <c r="G20992">
        <f t="shared" si="1346"/>
        <v>0</v>
      </c>
      <c r="H20992" s="11" t="str">
        <f t="shared" si="1344"/>
        <v/>
      </c>
      <c r="I20992" s="11">
        <f t="shared" si="1347"/>
        <v>0</v>
      </c>
    </row>
    <row r="20993" spans="6:9">
      <c r="F20993" t="str">
        <f t="shared" si="1345"/>
        <v/>
      </c>
      <c r="G20993">
        <f t="shared" si="1346"/>
        <v>0</v>
      </c>
      <c r="H20993" s="11" t="str">
        <f t="shared" si="1344"/>
        <v/>
      </c>
      <c r="I20993" s="11">
        <f t="shared" si="1347"/>
        <v>0</v>
      </c>
    </row>
    <row r="20994" spans="6:9">
      <c r="F20994" t="str">
        <f t="shared" si="1345"/>
        <v/>
      </c>
      <c r="G20994">
        <f t="shared" si="1346"/>
        <v>0</v>
      </c>
      <c r="H20994" s="11" t="str">
        <f t="shared" ref="H20994:H21057" si="1348">IFERROR(HLOOKUP($A20994,$N$85:$S$86,2,0),"")</f>
        <v/>
      </c>
      <c r="I20994" s="11">
        <f t="shared" si="1347"/>
        <v>0</v>
      </c>
    </row>
    <row r="20995" spans="6:9">
      <c r="F20995" t="str">
        <f t="shared" ref="F20995:F21058" si="1349">IFERROR(HLOOKUP($A20995,$N$40:$S$41,2,0),"")</f>
        <v/>
      </c>
      <c r="G20995">
        <f t="shared" ref="G20995:G21058" si="1350">IFERROR(IF(D20995&gt;F20995,(D20995-F20995)^2,0),0)</f>
        <v>0</v>
      </c>
      <c r="H20995" s="11" t="str">
        <f t="shared" si="1348"/>
        <v/>
      </c>
      <c r="I20995" s="11">
        <f t="shared" ref="I20995:I21058" si="1351">IFERROR(IF(D20995&gt;H20995,(D20995-H20995)^2,0),0)</f>
        <v>0</v>
      </c>
    </row>
    <row r="20996" spans="6:9">
      <c r="F20996" t="str">
        <f t="shared" si="1349"/>
        <v/>
      </c>
      <c r="G20996">
        <f t="shared" si="1350"/>
        <v>0</v>
      </c>
      <c r="H20996" s="11" t="str">
        <f t="shared" si="1348"/>
        <v/>
      </c>
      <c r="I20996" s="11">
        <f t="shared" si="1351"/>
        <v>0</v>
      </c>
    </row>
    <row r="20997" spans="6:9">
      <c r="F20997" t="str">
        <f t="shared" si="1349"/>
        <v/>
      </c>
      <c r="G20997">
        <f t="shared" si="1350"/>
        <v>0</v>
      </c>
      <c r="H20997" s="11" t="str">
        <f t="shared" si="1348"/>
        <v/>
      </c>
      <c r="I20997" s="11">
        <f t="shared" si="1351"/>
        <v>0</v>
      </c>
    </row>
    <row r="20998" spans="6:9">
      <c r="F20998" t="str">
        <f t="shared" si="1349"/>
        <v/>
      </c>
      <c r="G20998">
        <f t="shared" si="1350"/>
        <v>0</v>
      </c>
      <c r="H20998" s="11" t="str">
        <f t="shared" si="1348"/>
        <v/>
      </c>
      <c r="I20998" s="11">
        <f t="shared" si="1351"/>
        <v>0</v>
      </c>
    </row>
    <row r="20999" spans="6:9">
      <c r="F20999" t="str">
        <f t="shared" si="1349"/>
        <v/>
      </c>
      <c r="G20999">
        <f t="shared" si="1350"/>
        <v>0</v>
      </c>
      <c r="H20999" s="11" t="str">
        <f t="shared" si="1348"/>
        <v/>
      </c>
      <c r="I20999" s="11">
        <f t="shared" si="1351"/>
        <v>0</v>
      </c>
    </row>
    <row r="21000" spans="6:9">
      <c r="F21000" t="str">
        <f t="shared" si="1349"/>
        <v/>
      </c>
      <c r="G21000">
        <f t="shared" si="1350"/>
        <v>0</v>
      </c>
      <c r="H21000" s="11" t="str">
        <f t="shared" si="1348"/>
        <v/>
      </c>
      <c r="I21000" s="11">
        <f t="shared" si="1351"/>
        <v>0</v>
      </c>
    </row>
    <row r="21001" spans="6:9">
      <c r="F21001" t="str">
        <f t="shared" si="1349"/>
        <v/>
      </c>
      <c r="G21001">
        <f t="shared" si="1350"/>
        <v>0</v>
      </c>
      <c r="H21001" s="11" t="str">
        <f t="shared" si="1348"/>
        <v/>
      </c>
      <c r="I21001" s="11">
        <f t="shared" si="1351"/>
        <v>0</v>
      </c>
    </row>
    <row r="21002" spans="6:9">
      <c r="F21002" t="str">
        <f t="shared" si="1349"/>
        <v/>
      </c>
      <c r="G21002">
        <f t="shared" si="1350"/>
        <v>0</v>
      </c>
      <c r="H21002" s="11" t="str">
        <f t="shared" si="1348"/>
        <v/>
      </c>
      <c r="I21002" s="11">
        <f t="shared" si="1351"/>
        <v>0</v>
      </c>
    </row>
    <row r="21003" spans="6:9">
      <c r="F21003" t="str">
        <f t="shared" si="1349"/>
        <v/>
      </c>
      <c r="G21003">
        <f t="shared" si="1350"/>
        <v>0</v>
      </c>
      <c r="H21003" s="11" t="str">
        <f t="shared" si="1348"/>
        <v/>
      </c>
      <c r="I21003" s="11">
        <f t="shared" si="1351"/>
        <v>0</v>
      </c>
    </row>
    <row r="21004" spans="6:9">
      <c r="F21004" t="str">
        <f t="shared" si="1349"/>
        <v/>
      </c>
      <c r="G21004">
        <f t="shared" si="1350"/>
        <v>0</v>
      </c>
      <c r="H21004" s="11" t="str">
        <f t="shared" si="1348"/>
        <v/>
      </c>
      <c r="I21004" s="11">
        <f t="shared" si="1351"/>
        <v>0</v>
      </c>
    </row>
    <row r="21005" spans="6:9">
      <c r="F21005" t="str">
        <f t="shared" si="1349"/>
        <v/>
      </c>
      <c r="G21005">
        <f t="shared" si="1350"/>
        <v>0</v>
      </c>
      <c r="H21005" s="11" t="str">
        <f t="shared" si="1348"/>
        <v/>
      </c>
      <c r="I21005" s="11">
        <f t="shared" si="1351"/>
        <v>0</v>
      </c>
    </row>
    <row r="21006" spans="6:9">
      <c r="F21006" t="str">
        <f t="shared" si="1349"/>
        <v/>
      </c>
      <c r="G21006">
        <f t="shared" si="1350"/>
        <v>0</v>
      </c>
      <c r="H21006" s="11" t="str">
        <f t="shared" si="1348"/>
        <v/>
      </c>
      <c r="I21006" s="11">
        <f t="shared" si="1351"/>
        <v>0</v>
      </c>
    </row>
    <row r="21007" spans="6:9">
      <c r="F21007" t="str">
        <f t="shared" si="1349"/>
        <v/>
      </c>
      <c r="G21007">
        <f t="shared" si="1350"/>
        <v>0</v>
      </c>
      <c r="H21007" s="11" t="str">
        <f t="shared" si="1348"/>
        <v/>
      </c>
      <c r="I21007" s="11">
        <f t="shared" si="1351"/>
        <v>0</v>
      </c>
    </row>
    <row r="21008" spans="6:9">
      <c r="F21008" t="str">
        <f t="shared" si="1349"/>
        <v/>
      </c>
      <c r="G21008">
        <f t="shared" si="1350"/>
        <v>0</v>
      </c>
      <c r="H21008" s="11" t="str">
        <f t="shared" si="1348"/>
        <v/>
      </c>
      <c r="I21008" s="11">
        <f t="shared" si="1351"/>
        <v>0</v>
      </c>
    </row>
    <row r="21009" spans="6:9">
      <c r="F21009" t="str">
        <f t="shared" si="1349"/>
        <v/>
      </c>
      <c r="G21009">
        <f t="shared" si="1350"/>
        <v>0</v>
      </c>
      <c r="H21009" s="11" t="str">
        <f t="shared" si="1348"/>
        <v/>
      </c>
      <c r="I21009" s="11">
        <f t="shared" si="1351"/>
        <v>0</v>
      </c>
    </row>
    <row r="21010" spans="6:9">
      <c r="F21010" t="str">
        <f t="shared" si="1349"/>
        <v/>
      </c>
      <c r="G21010">
        <f t="shared" si="1350"/>
        <v>0</v>
      </c>
      <c r="H21010" s="11" t="str">
        <f t="shared" si="1348"/>
        <v/>
      </c>
      <c r="I21010" s="11">
        <f t="shared" si="1351"/>
        <v>0</v>
      </c>
    </row>
    <row r="21011" spans="6:9">
      <c r="F21011" t="str">
        <f t="shared" si="1349"/>
        <v/>
      </c>
      <c r="G21011">
        <f t="shared" si="1350"/>
        <v>0</v>
      </c>
      <c r="H21011" s="11" t="str">
        <f t="shared" si="1348"/>
        <v/>
      </c>
      <c r="I21011" s="11">
        <f t="shared" si="1351"/>
        <v>0</v>
      </c>
    </row>
    <row r="21012" spans="6:9">
      <c r="F21012" t="str">
        <f t="shared" si="1349"/>
        <v/>
      </c>
      <c r="G21012">
        <f t="shared" si="1350"/>
        <v>0</v>
      </c>
      <c r="H21012" s="11" t="str">
        <f t="shared" si="1348"/>
        <v/>
      </c>
      <c r="I21012" s="11">
        <f t="shared" si="1351"/>
        <v>0</v>
      </c>
    </row>
    <row r="21013" spans="6:9">
      <c r="F21013" t="str">
        <f t="shared" si="1349"/>
        <v/>
      </c>
      <c r="G21013">
        <f t="shared" si="1350"/>
        <v>0</v>
      </c>
      <c r="H21013" s="11" t="str">
        <f t="shared" si="1348"/>
        <v/>
      </c>
      <c r="I21013" s="11">
        <f t="shared" si="1351"/>
        <v>0</v>
      </c>
    </row>
    <row r="21014" spans="6:9">
      <c r="F21014" t="str">
        <f t="shared" si="1349"/>
        <v/>
      </c>
      <c r="G21014">
        <f t="shared" si="1350"/>
        <v>0</v>
      </c>
      <c r="H21014" s="11" t="str">
        <f t="shared" si="1348"/>
        <v/>
      </c>
      <c r="I21014" s="11">
        <f t="shared" si="1351"/>
        <v>0</v>
      </c>
    </row>
    <row r="21015" spans="6:9">
      <c r="F21015" t="str">
        <f t="shared" si="1349"/>
        <v/>
      </c>
      <c r="G21015">
        <f t="shared" si="1350"/>
        <v>0</v>
      </c>
      <c r="H21015" s="11" t="str">
        <f t="shared" si="1348"/>
        <v/>
      </c>
      <c r="I21015" s="11">
        <f t="shared" si="1351"/>
        <v>0</v>
      </c>
    </row>
    <row r="21016" spans="6:9">
      <c r="F21016" t="str">
        <f t="shared" si="1349"/>
        <v/>
      </c>
      <c r="G21016">
        <f t="shared" si="1350"/>
        <v>0</v>
      </c>
      <c r="H21016" s="11" t="str">
        <f t="shared" si="1348"/>
        <v/>
      </c>
      <c r="I21016" s="11">
        <f t="shared" si="1351"/>
        <v>0</v>
      </c>
    </row>
    <row r="21017" spans="6:9">
      <c r="F21017" t="str">
        <f t="shared" si="1349"/>
        <v/>
      </c>
      <c r="G21017">
        <f t="shared" si="1350"/>
        <v>0</v>
      </c>
      <c r="H21017" s="11" t="str">
        <f t="shared" si="1348"/>
        <v/>
      </c>
      <c r="I21017" s="11">
        <f t="shared" si="1351"/>
        <v>0</v>
      </c>
    </row>
    <row r="21018" spans="6:9">
      <c r="F21018" t="str">
        <f t="shared" si="1349"/>
        <v/>
      </c>
      <c r="G21018">
        <f t="shared" si="1350"/>
        <v>0</v>
      </c>
      <c r="H21018" s="11" t="str">
        <f t="shared" si="1348"/>
        <v/>
      </c>
      <c r="I21018" s="11">
        <f t="shared" si="1351"/>
        <v>0</v>
      </c>
    </row>
    <row r="21019" spans="6:9">
      <c r="F21019" t="str">
        <f t="shared" si="1349"/>
        <v/>
      </c>
      <c r="G21019">
        <f t="shared" si="1350"/>
        <v>0</v>
      </c>
      <c r="H21019" s="11" t="str">
        <f t="shared" si="1348"/>
        <v/>
      </c>
      <c r="I21019" s="11">
        <f t="shared" si="1351"/>
        <v>0</v>
      </c>
    </row>
    <row r="21020" spans="6:9">
      <c r="F21020" t="str">
        <f t="shared" si="1349"/>
        <v/>
      </c>
      <c r="G21020">
        <f t="shared" si="1350"/>
        <v>0</v>
      </c>
      <c r="H21020" s="11" t="str">
        <f t="shared" si="1348"/>
        <v/>
      </c>
      <c r="I21020" s="11">
        <f t="shared" si="1351"/>
        <v>0</v>
      </c>
    </row>
    <row r="21021" spans="6:9">
      <c r="F21021" t="str">
        <f t="shared" si="1349"/>
        <v/>
      </c>
      <c r="G21021">
        <f t="shared" si="1350"/>
        <v>0</v>
      </c>
      <c r="H21021" s="11" t="str">
        <f t="shared" si="1348"/>
        <v/>
      </c>
      <c r="I21021" s="11">
        <f t="shared" si="1351"/>
        <v>0</v>
      </c>
    </row>
    <row r="21022" spans="6:9">
      <c r="F21022" t="str">
        <f t="shared" si="1349"/>
        <v/>
      </c>
      <c r="G21022">
        <f t="shared" si="1350"/>
        <v>0</v>
      </c>
      <c r="H21022" s="11" t="str">
        <f t="shared" si="1348"/>
        <v/>
      </c>
      <c r="I21022" s="11">
        <f t="shared" si="1351"/>
        <v>0</v>
      </c>
    </row>
    <row r="21023" spans="6:9">
      <c r="F21023" t="str">
        <f t="shared" si="1349"/>
        <v/>
      </c>
      <c r="G21023">
        <f t="shared" si="1350"/>
        <v>0</v>
      </c>
      <c r="H21023" s="11" t="str">
        <f t="shared" si="1348"/>
        <v/>
      </c>
      <c r="I21023" s="11">
        <f t="shared" si="1351"/>
        <v>0</v>
      </c>
    </row>
    <row r="21024" spans="6:9">
      <c r="F21024" t="str">
        <f t="shared" si="1349"/>
        <v/>
      </c>
      <c r="G21024">
        <f t="shared" si="1350"/>
        <v>0</v>
      </c>
      <c r="H21024" s="11" t="str">
        <f t="shared" si="1348"/>
        <v/>
      </c>
      <c r="I21024" s="11">
        <f t="shared" si="1351"/>
        <v>0</v>
      </c>
    </row>
    <row r="21025" spans="6:9">
      <c r="F21025" t="str">
        <f t="shared" si="1349"/>
        <v/>
      </c>
      <c r="G21025">
        <f t="shared" si="1350"/>
        <v>0</v>
      </c>
      <c r="H21025" s="11" t="str">
        <f t="shared" si="1348"/>
        <v/>
      </c>
      <c r="I21025" s="11">
        <f t="shared" si="1351"/>
        <v>0</v>
      </c>
    </row>
    <row r="21026" spans="6:9">
      <c r="F21026" t="str">
        <f t="shared" si="1349"/>
        <v/>
      </c>
      <c r="G21026">
        <f t="shared" si="1350"/>
        <v>0</v>
      </c>
      <c r="H21026" s="11" t="str">
        <f t="shared" si="1348"/>
        <v/>
      </c>
      <c r="I21026" s="11">
        <f t="shared" si="1351"/>
        <v>0</v>
      </c>
    </row>
    <row r="21027" spans="6:9">
      <c r="F21027" t="str">
        <f t="shared" si="1349"/>
        <v/>
      </c>
      <c r="G21027">
        <f t="shared" si="1350"/>
        <v>0</v>
      </c>
      <c r="H21027" s="11" t="str">
        <f t="shared" si="1348"/>
        <v/>
      </c>
      <c r="I21027" s="11">
        <f t="shared" si="1351"/>
        <v>0</v>
      </c>
    </row>
    <row r="21028" spans="6:9">
      <c r="F21028" t="str">
        <f t="shared" si="1349"/>
        <v/>
      </c>
      <c r="G21028">
        <f t="shared" si="1350"/>
        <v>0</v>
      </c>
      <c r="H21028" s="11" t="str">
        <f t="shared" si="1348"/>
        <v/>
      </c>
      <c r="I21028" s="11">
        <f t="shared" si="1351"/>
        <v>0</v>
      </c>
    </row>
    <row r="21029" spans="6:9">
      <c r="F21029" t="str">
        <f t="shared" si="1349"/>
        <v/>
      </c>
      <c r="G21029">
        <f t="shared" si="1350"/>
        <v>0</v>
      </c>
      <c r="H21029" s="11" t="str">
        <f t="shared" si="1348"/>
        <v/>
      </c>
      <c r="I21029" s="11">
        <f t="shared" si="1351"/>
        <v>0</v>
      </c>
    </row>
    <row r="21030" spans="6:9">
      <c r="F21030" t="str">
        <f t="shared" si="1349"/>
        <v/>
      </c>
      <c r="G21030">
        <f t="shared" si="1350"/>
        <v>0</v>
      </c>
      <c r="H21030" s="11" t="str">
        <f t="shared" si="1348"/>
        <v/>
      </c>
      <c r="I21030" s="11">
        <f t="shared" si="1351"/>
        <v>0</v>
      </c>
    </row>
    <row r="21031" spans="6:9">
      <c r="F21031" t="str">
        <f t="shared" si="1349"/>
        <v/>
      </c>
      <c r="G21031">
        <f t="shared" si="1350"/>
        <v>0</v>
      </c>
      <c r="H21031" s="11" t="str">
        <f t="shared" si="1348"/>
        <v/>
      </c>
      <c r="I21031" s="11">
        <f t="shared" si="1351"/>
        <v>0</v>
      </c>
    </row>
    <row r="21032" spans="6:9">
      <c r="F21032" t="str">
        <f t="shared" si="1349"/>
        <v/>
      </c>
      <c r="G21032">
        <f t="shared" si="1350"/>
        <v>0</v>
      </c>
      <c r="H21032" s="11" t="str">
        <f t="shared" si="1348"/>
        <v/>
      </c>
      <c r="I21032" s="11">
        <f t="shared" si="1351"/>
        <v>0</v>
      </c>
    </row>
    <row r="21033" spans="6:9">
      <c r="F21033" t="str">
        <f t="shared" si="1349"/>
        <v/>
      </c>
      <c r="G21033">
        <f t="shared" si="1350"/>
        <v>0</v>
      </c>
      <c r="H21033" s="11" t="str">
        <f t="shared" si="1348"/>
        <v/>
      </c>
      <c r="I21033" s="11">
        <f t="shared" si="1351"/>
        <v>0</v>
      </c>
    </row>
    <row r="21034" spans="6:9">
      <c r="F21034" t="str">
        <f t="shared" si="1349"/>
        <v/>
      </c>
      <c r="G21034">
        <f t="shared" si="1350"/>
        <v>0</v>
      </c>
      <c r="H21034" s="11" t="str">
        <f t="shared" si="1348"/>
        <v/>
      </c>
      <c r="I21034" s="11">
        <f t="shared" si="1351"/>
        <v>0</v>
      </c>
    </row>
    <row r="21035" spans="6:9">
      <c r="F21035" t="str">
        <f t="shared" si="1349"/>
        <v/>
      </c>
      <c r="G21035">
        <f t="shared" si="1350"/>
        <v>0</v>
      </c>
      <c r="H21035" s="11" t="str">
        <f t="shared" si="1348"/>
        <v/>
      </c>
      <c r="I21035" s="11">
        <f t="shared" si="1351"/>
        <v>0</v>
      </c>
    </row>
    <row r="21036" spans="6:9">
      <c r="F21036" t="str">
        <f t="shared" si="1349"/>
        <v/>
      </c>
      <c r="G21036">
        <f t="shared" si="1350"/>
        <v>0</v>
      </c>
      <c r="H21036" s="11" t="str">
        <f t="shared" si="1348"/>
        <v/>
      </c>
      <c r="I21036" s="11">
        <f t="shared" si="1351"/>
        <v>0</v>
      </c>
    </row>
    <row r="21037" spans="6:9">
      <c r="F21037" t="str">
        <f t="shared" si="1349"/>
        <v/>
      </c>
      <c r="G21037">
        <f t="shared" si="1350"/>
        <v>0</v>
      </c>
      <c r="H21037" s="11" t="str">
        <f t="shared" si="1348"/>
        <v/>
      </c>
      <c r="I21037" s="11">
        <f t="shared" si="1351"/>
        <v>0</v>
      </c>
    </row>
    <row r="21038" spans="6:9">
      <c r="F21038" t="str">
        <f t="shared" si="1349"/>
        <v/>
      </c>
      <c r="G21038">
        <f t="shared" si="1350"/>
        <v>0</v>
      </c>
      <c r="H21038" s="11" t="str">
        <f t="shared" si="1348"/>
        <v/>
      </c>
      <c r="I21038" s="11">
        <f t="shared" si="1351"/>
        <v>0</v>
      </c>
    </row>
    <row r="21039" spans="6:9">
      <c r="F21039" t="str">
        <f t="shared" si="1349"/>
        <v/>
      </c>
      <c r="G21039">
        <f t="shared" si="1350"/>
        <v>0</v>
      </c>
      <c r="H21039" s="11" t="str">
        <f t="shared" si="1348"/>
        <v/>
      </c>
      <c r="I21039" s="11">
        <f t="shared" si="1351"/>
        <v>0</v>
      </c>
    </row>
    <row r="21040" spans="6:9">
      <c r="F21040" t="str">
        <f t="shared" si="1349"/>
        <v/>
      </c>
      <c r="G21040">
        <f t="shared" si="1350"/>
        <v>0</v>
      </c>
      <c r="H21040" s="11" t="str">
        <f t="shared" si="1348"/>
        <v/>
      </c>
      <c r="I21040" s="11">
        <f t="shared" si="1351"/>
        <v>0</v>
      </c>
    </row>
    <row r="21041" spans="6:9">
      <c r="F21041" t="str">
        <f t="shared" si="1349"/>
        <v/>
      </c>
      <c r="G21041">
        <f t="shared" si="1350"/>
        <v>0</v>
      </c>
      <c r="H21041" s="11" t="str">
        <f t="shared" si="1348"/>
        <v/>
      </c>
      <c r="I21041" s="11">
        <f t="shared" si="1351"/>
        <v>0</v>
      </c>
    </row>
    <row r="21042" spans="6:9">
      <c r="F21042" t="str">
        <f t="shared" si="1349"/>
        <v/>
      </c>
      <c r="G21042">
        <f t="shared" si="1350"/>
        <v>0</v>
      </c>
      <c r="H21042" s="11" t="str">
        <f t="shared" si="1348"/>
        <v/>
      </c>
      <c r="I21042" s="11">
        <f t="shared" si="1351"/>
        <v>0</v>
      </c>
    </row>
    <row r="21043" spans="6:9">
      <c r="F21043" t="str">
        <f t="shared" si="1349"/>
        <v/>
      </c>
      <c r="G21043">
        <f t="shared" si="1350"/>
        <v>0</v>
      </c>
      <c r="H21043" s="11" t="str">
        <f t="shared" si="1348"/>
        <v/>
      </c>
      <c r="I21043" s="11">
        <f t="shared" si="1351"/>
        <v>0</v>
      </c>
    </row>
    <row r="21044" spans="6:9">
      <c r="F21044" t="str">
        <f t="shared" si="1349"/>
        <v/>
      </c>
      <c r="G21044">
        <f t="shared" si="1350"/>
        <v>0</v>
      </c>
      <c r="H21044" s="11" t="str">
        <f t="shared" si="1348"/>
        <v/>
      </c>
      <c r="I21044" s="11">
        <f t="shared" si="1351"/>
        <v>0</v>
      </c>
    </row>
    <row r="21045" spans="6:9">
      <c r="F21045" t="str">
        <f t="shared" si="1349"/>
        <v/>
      </c>
      <c r="G21045">
        <f t="shared" si="1350"/>
        <v>0</v>
      </c>
      <c r="H21045" s="11" t="str">
        <f t="shared" si="1348"/>
        <v/>
      </c>
      <c r="I21045" s="11">
        <f t="shared" si="1351"/>
        <v>0</v>
      </c>
    </row>
    <row r="21046" spans="6:9">
      <c r="F21046" t="str">
        <f t="shared" si="1349"/>
        <v/>
      </c>
      <c r="G21046">
        <f t="shared" si="1350"/>
        <v>0</v>
      </c>
      <c r="H21046" s="11" t="str">
        <f t="shared" si="1348"/>
        <v/>
      </c>
      <c r="I21046" s="11">
        <f t="shared" si="1351"/>
        <v>0</v>
      </c>
    </row>
    <row r="21047" spans="6:9">
      <c r="F21047" t="str">
        <f t="shared" si="1349"/>
        <v/>
      </c>
      <c r="G21047">
        <f t="shared" si="1350"/>
        <v>0</v>
      </c>
      <c r="H21047" s="11" t="str">
        <f t="shared" si="1348"/>
        <v/>
      </c>
      <c r="I21047" s="11">
        <f t="shared" si="1351"/>
        <v>0</v>
      </c>
    </row>
    <row r="21048" spans="6:9">
      <c r="F21048" t="str">
        <f t="shared" si="1349"/>
        <v/>
      </c>
      <c r="G21048">
        <f t="shared" si="1350"/>
        <v>0</v>
      </c>
      <c r="H21048" s="11" t="str">
        <f t="shared" si="1348"/>
        <v/>
      </c>
      <c r="I21048" s="11">
        <f t="shared" si="1351"/>
        <v>0</v>
      </c>
    </row>
    <row r="21049" spans="6:9">
      <c r="F21049" t="str">
        <f t="shared" si="1349"/>
        <v/>
      </c>
      <c r="G21049">
        <f t="shared" si="1350"/>
        <v>0</v>
      </c>
      <c r="H21049" s="11" t="str">
        <f t="shared" si="1348"/>
        <v/>
      </c>
      <c r="I21049" s="11">
        <f t="shared" si="1351"/>
        <v>0</v>
      </c>
    </row>
    <row r="21050" spans="6:9">
      <c r="F21050" t="str">
        <f t="shared" si="1349"/>
        <v/>
      </c>
      <c r="G21050">
        <f t="shared" si="1350"/>
        <v>0</v>
      </c>
      <c r="H21050" s="11" t="str">
        <f t="shared" si="1348"/>
        <v/>
      </c>
      <c r="I21050" s="11">
        <f t="shared" si="1351"/>
        <v>0</v>
      </c>
    </row>
    <row r="21051" spans="6:9">
      <c r="F21051" t="str">
        <f t="shared" si="1349"/>
        <v/>
      </c>
      <c r="G21051">
        <f t="shared" si="1350"/>
        <v>0</v>
      </c>
      <c r="H21051" s="11" t="str">
        <f t="shared" si="1348"/>
        <v/>
      </c>
      <c r="I21051" s="11">
        <f t="shared" si="1351"/>
        <v>0</v>
      </c>
    </row>
    <row r="21052" spans="6:9">
      <c r="F21052" t="str">
        <f t="shared" si="1349"/>
        <v/>
      </c>
      <c r="G21052">
        <f t="shared" si="1350"/>
        <v>0</v>
      </c>
      <c r="H21052" s="11" t="str">
        <f t="shared" si="1348"/>
        <v/>
      </c>
      <c r="I21052" s="11">
        <f t="shared" si="1351"/>
        <v>0</v>
      </c>
    </row>
    <row r="21053" spans="6:9">
      <c r="F21053" t="str">
        <f t="shared" si="1349"/>
        <v/>
      </c>
      <c r="G21053">
        <f t="shared" si="1350"/>
        <v>0</v>
      </c>
      <c r="H21053" s="11" t="str">
        <f t="shared" si="1348"/>
        <v/>
      </c>
      <c r="I21053" s="11">
        <f t="shared" si="1351"/>
        <v>0</v>
      </c>
    </row>
    <row r="21054" spans="6:9">
      <c r="F21054" t="str">
        <f t="shared" si="1349"/>
        <v/>
      </c>
      <c r="G21054">
        <f t="shared" si="1350"/>
        <v>0</v>
      </c>
      <c r="H21054" s="11" t="str">
        <f t="shared" si="1348"/>
        <v/>
      </c>
      <c r="I21054" s="11">
        <f t="shared" si="1351"/>
        <v>0</v>
      </c>
    </row>
    <row r="21055" spans="6:9">
      <c r="F21055" t="str">
        <f t="shared" si="1349"/>
        <v/>
      </c>
      <c r="G21055">
        <f t="shared" si="1350"/>
        <v>0</v>
      </c>
      <c r="H21055" s="11" t="str">
        <f t="shared" si="1348"/>
        <v/>
      </c>
      <c r="I21055" s="11">
        <f t="shared" si="1351"/>
        <v>0</v>
      </c>
    </row>
    <row r="21056" spans="6:9">
      <c r="F21056" t="str">
        <f t="shared" si="1349"/>
        <v/>
      </c>
      <c r="G21056">
        <f t="shared" si="1350"/>
        <v>0</v>
      </c>
      <c r="H21056" s="11" t="str">
        <f t="shared" si="1348"/>
        <v/>
      </c>
      <c r="I21056" s="11">
        <f t="shared" si="1351"/>
        <v>0</v>
      </c>
    </row>
    <row r="21057" spans="6:9">
      <c r="F21057" t="str">
        <f t="shared" si="1349"/>
        <v/>
      </c>
      <c r="G21057">
        <f t="shared" si="1350"/>
        <v>0</v>
      </c>
      <c r="H21057" s="11" t="str">
        <f t="shared" si="1348"/>
        <v/>
      </c>
      <c r="I21057" s="11">
        <f t="shared" si="1351"/>
        <v>0</v>
      </c>
    </row>
    <row r="21058" spans="6:9">
      <c r="F21058" t="str">
        <f t="shared" si="1349"/>
        <v/>
      </c>
      <c r="G21058">
        <f t="shared" si="1350"/>
        <v>0</v>
      </c>
      <c r="H21058" s="11" t="str">
        <f t="shared" ref="H21058:H21121" si="1352">IFERROR(HLOOKUP($A21058,$N$85:$S$86,2,0),"")</f>
        <v/>
      </c>
      <c r="I21058" s="11">
        <f t="shared" si="1351"/>
        <v>0</v>
      </c>
    </row>
    <row r="21059" spans="6:9">
      <c r="F21059" t="str">
        <f t="shared" ref="F21059:F21122" si="1353">IFERROR(HLOOKUP($A21059,$N$40:$S$41,2,0),"")</f>
        <v/>
      </c>
      <c r="G21059">
        <f t="shared" ref="G21059:G21122" si="1354">IFERROR(IF(D21059&gt;F21059,(D21059-F21059)^2,0),0)</f>
        <v>0</v>
      </c>
      <c r="H21059" s="11" t="str">
        <f t="shared" si="1352"/>
        <v/>
      </c>
      <c r="I21059" s="11">
        <f t="shared" ref="I21059:I21122" si="1355">IFERROR(IF(D21059&gt;H21059,(D21059-H21059)^2,0),0)</f>
        <v>0</v>
      </c>
    </row>
    <row r="21060" spans="6:9">
      <c r="F21060" t="str">
        <f t="shared" si="1353"/>
        <v/>
      </c>
      <c r="G21060">
        <f t="shared" si="1354"/>
        <v>0</v>
      </c>
      <c r="H21060" s="11" t="str">
        <f t="shared" si="1352"/>
        <v/>
      </c>
      <c r="I21060" s="11">
        <f t="shared" si="1355"/>
        <v>0</v>
      </c>
    </row>
    <row r="21061" spans="6:9">
      <c r="F21061" t="str">
        <f t="shared" si="1353"/>
        <v/>
      </c>
      <c r="G21061">
        <f t="shared" si="1354"/>
        <v>0</v>
      </c>
      <c r="H21061" s="11" t="str">
        <f t="shared" si="1352"/>
        <v/>
      </c>
      <c r="I21061" s="11">
        <f t="shared" si="1355"/>
        <v>0</v>
      </c>
    </row>
    <row r="21062" spans="6:9">
      <c r="F21062" t="str">
        <f t="shared" si="1353"/>
        <v/>
      </c>
      <c r="G21062">
        <f t="shared" si="1354"/>
        <v>0</v>
      </c>
      <c r="H21062" s="11" t="str">
        <f t="shared" si="1352"/>
        <v/>
      </c>
      <c r="I21062" s="11">
        <f t="shared" si="1355"/>
        <v>0</v>
      </c>
    </row>
    <row r="21063" spans="6:9">
      <c r="F21063" t="str">
        <f t="shared" si="1353"/>
        <v/>
      </c>
      <c r="G21063">
        <f t="shared" si="1354"/>
        <v>0</v>
      </c>
      <c r="H21063" s="11" t="str">
        <f t="shared" si="1352"/>
        <v/>
      </c>
      <c r="I21063" s="11">
        <f t="shared" si="1355"/>
        <v>0</v>
      </c>
    </row>
    <row r="21064" spans="6:9">
      <c r="F21064" t="str">
        <f t="shared" si="1353"/>
        <v/>
      </c>
      <c r="G21064">
        <f t="shared" si="1354"/>
        <v>0</v>
      </c>
      <c r="H21064" s="11" t="str">
        <f t="shared" si="1352"/>
        <v/>
      </c>
      <c r="I21064" s="11">
        <f t="shared" si="1355"/>
        <v>0</v>
      </c>
    </row>
    <row r="21065" spans="6:9">
      <c r="F21065" t="str">
        <f t="shared" si="1353"/>
        <v/>
      </c>
      <c r="G21065">
        <f t="shared" si="1354"/>
        <v>0</v>
      </c>
      <c r="H21065" s="11" t="str">
        <f t="shared" si="1352"/>
        <v/>
      </c>
      <c r="I21065" s="11">
        <f t="shared" si="1355"/>
        <v>0</v>
      </c>
    </row>
    <row r="21066" spans="6:9">
      <c r="F21066" t="str">
        <f t="shared" si="1353"/>
        <v/>
      </c>
      <c r="G21066">
        <f t="shared" si="1354"/>
        <v>0</v>
      </c>
      <c r="H21066" s="11" t="str">
        <f t="shared" si="1352"/>
        <v/>
      </c>
      <c r="I21066" s="11">
        <f t="shared" si="1355"/>
        <v>0</v>
      </c>
    </row>
    <row r="21067" spans="6:9">
      <c r="F21067" t="str">
        <f t="shared" si="1353"/>
        <v/>
      </c>
      <c r="G21067">
        <f t="shared" si="1354"/>
        <v>0</v>
      </c>
      <c r="H21067" s="11" t="str">
        <f t="shared" si="1352"/>
        <v/>
      </c>
      <c r="I21067" s="11">
        <f t="shared" si="1355"/>
        <v>0</v>
      </c>
    </row>
    <row r="21068" spans="6:9">
      <c r="F21068" t="str">
        <f t="shared" si="1353"/>
        <v/>
      </c>
      <c r="G21068">
        <f t="shared" si="1354"/>
        <v>0</v>
      </c>
      <c r="H21068" s="11" t="str">
        <f t="shared" si="1352"/>
        <v/>
      </c>
      <c r="I21068" s="11">
        <f t="shared" si="1355"/>
        <v>0</v>
      </c>
    </row>
    <row r="21069" spans="6:9">
      <c r="F21069" t="str">
        <f t="shared" si="1353"/>
        <v/>
      </c>
      <c r="G21069">
        <f t="shared" si="1354"/>
        <v>0</v>
      </c>
      <c r="H21069" s="11" t="str">
        <f t="shared" si="1352"/>
        <v/>
      </c>
      <c r="I21069" s="11">
        <f t="shared" si="1355"/>
        <v>0</v>
      </c>
    </row>
    <row r="21070" spans="6:9">
      <c r="F21070" t="str">
        <f t="shared" si="1353"/>
        <v/>
      </c>
      <c r="G21070">
        <f t="shared" si="1354"/>
        <v>0</v>
      </c>
      <c r="H21070" s="11" t="str">
        <f t="shared" si="1352"/>
        <v/>
      </c>
      <c r="I21070" s="11">
        <f t="shared" si="1355"/>
        <v>0</v>
      </c>
    </row>
    <row r="21071" spans="6:9">
      <c r="F21071" t="str">
        <f t="shared" si="1353"/>
        <v/>
      </c>
      <c r="G21071">
        <f t="shared" si="1354"/>
        <v>0</v>
      </c>
      <c r="H21071" s="11" t="str">
        <f t="shared" si="1352"/>
        <v/>
      </c>
      <c r="I21071" s="11">
        <f t="shared" si="1355"/>
        <v>0</v>
      </c>
    </row>
    <row r="21072" spans="6:9">
      <c r="F21072" t="str">
        <f t="shared" si="1353"/>
        <v/>
      </c>
      <c r="G21072">
        <f t="shared" si="1354"/>
        <v>0</v>
      </c>
      <c r="H21072" s="11" t="str">
        <f t="shared" si="1352"/>
        <v/>
      </c>
      <c r="I21072" s="11">
        <f t="shared" si="1355"/>
        <v>0</v>
      </c>
    </row>
    <row r="21073" spans="6:9">
      <c r="F21073" t="str">
        <f t="shared" si="1353"/>
        <v/>
      </c>
      <c r="G21073">
        <f t="shared" si="1354"/>
        <v>0</v>
      </c>
      <c r="H21073" s="11" t="str">
        <f t="shared" si="1352"/>
        <v/>
      </c>
      <c r="I21073" s="11">
        <f t="shared" si="1355"/>
        <v>0</v>
      </c>
    </row>
    <row r="21074" spans="6:9">
      <c r="F21074" t="str">
        <f t="shared" si="1353"/>
        <v/>
      </c>
      <c r="G21074">
        <f t="shared" si="1354"/>
        <v>0</v>
      </c>
      <c r="H21074" s="11" t="str">
        <f t="shared" si="1352"/>
        <v/>
      </c>
      <c r="I21074" s="11">
        <f t="shared" si="1355"/>
        <v>0</v>
      </c>
    </row>
    <row r="21075" spans="6:9">
      <c r="F21075" t="str">
        <f t="shared" si="1353"/>
        <v/>
      </c>
      <c r="G21075">
        <f t="shared" si="1354"/>
        <v>0</v>
      </c>
      <c r="H21075" s="11" t="str">
        <f t="shared" si="1352"/>
        <v/>
      </c>
      <c r="I21075" s="11">
        <f t="shared" si="1355"/>
        <v>0</v>
      </c>
    </row>
    <row r="21076" spans="6:9">
      <c r="F21076" t="str">
        <f t="shared" si="1353"/>
        <v/>
      </c>
      <c r="G21076">
        <f t="shared" si="1354"/>
        <v>0</v>
      </c>
      <c r="H21076" s="11" t="str">
        <f t="shared" si="1352"/>
        <v/>
      </c>
      <c r="I21076" s="11">
        <f t="shared" si="1355"/>
        <v>0</v>
      </c>
    </row>
    <row r="21077" spans="6:9">
      <c r="F21077" t="str">
        <f t="shared" si="1353"/>
        <v/>
      </c>
      <c r="G21077">
        <f t="shared" si="1354"/>
        <v>0</v>
      </c>
      <c r="H21077" s="11" t="str">
        <f t="shared" si="1352"/>
        <v/>
      </c>
      <c r="I21077" s="11">
        <f t="shared" si="1355"/>
        <v>0</v>
      </c>
    </row>
    <row r="21078" spans="6:9">
      <c r="F21078" t="str">
        <f t="shared" si="1353"/>
        <v/>
      </c>
      <c r="G21078">
        <f t="shared" si="1354"/>
        <v>0</v>
      </c>
      <c r="H21078" s="11" t="str">
        <f t="shared" si="1352"/>
        <v/>
      </c>
      <c r="I21078" s="11">
        <f t="shared" si="1355"/>
        <v>0</v>
      </c>
    </row>
    <row r="21079" spans="6:9">
      <c r="F21079" t="str">
        <f t="shared" si="1353"/>
        <v/>
      </c>
      <c r="G21079">
        <f t="shared" si="1354"/>
        <v>0</v>
      </c>
      <c r="H21079" s="11" t="str">
        <f t="shared" si="1352"/>
        <v/>
      </c>
      <c r="I21079" s="11">
        <f t="shared" si="1355"/>
        <v>0</v>
      </c>
    </row>
    <row r="21080" spans="6:9">
      <c r="F21080" t="str">
        <f t="shared" si="1353"/>
        <v/>
      </c>
      <c r="G21080">
        <f t="shared" si="1354"/>
        <v>0</v>
      </c>
      <c r="H21080" s="11" t="str">
        <f t="shared" si="1352"/>
        <v/>
      </c>
      <c r="I21080" s="11">
        <f t="shared" si="1355"/>
        <v>0</v>
      </c>
    </row>
    <row r="21081" spans="6:9">
      <c r="F21081" t="str">
        <f t="shared" si="1353"/>
        <v/>
      </c>
      <c r="G21081">
        <f t="shared" si="1354"/>
        <v>0</v>
      </c>
      <c r="H21081" s="11" t="str">
        <f t="shared" si="1352"/>
        <v/>
      </c>
      <c r="I21081" s="11">
        <f t="shared" si="1355"/>
        <v>0</v>
      </c>
    </row>
    <row r="21082" spans="6:9">
      <c r="F21082" t="str">
        <f t="shared" si="1353"/>
        <v/>
      </c>
      <c r="G21082">
        <f t="shared" si="1354"/>
        <v>0</v>
      </c>
      <c r="H21082" s="11" t="str">
        <f t="shared" si="1352"/>
        <v/>
      </c>
      <c r="I21082" s="11">
        <f t="shared" si="1355"/>
        <v>0</v>
      </c>
    </row>
    <row r="21083" spans="6:9">
      <c r="F21083" t="str">
        <f t="shared" si="1353"/>
        <v/>
      </c>
      <c r="G21083">
        <f t="shared" si="1354"/>
        <v>0</v>
      </c>
      <c r="H21083" s="11" t="str">
        <f t="shared" si="1352"/>
        <v/>
      </c>
      <c r="I21083" s="11">
        <f t="shared" si="1355"/>
        <v>0</v>
      </c>
    </row>
    <row r="21084" spans="6:9">
      <c r="F21084" t="str">
        <f t="shared" si="1353"/>
        <v/>
      </c>
      <c r="G21084">
        <f t="shared" si="1354"/>
        <v>0</v>
      </c>
      <c r="H21084" s="11" t="str">
        <f t="shared" si="1352"/>
        <v/>
      </c>
      <c r="I21084" s="11">
        <f t="shared" si="1355"/>
        <v>0</v>
      </c>
    </row>
    <row r="21085" spans="6:9">
      <c r="F21085" t="str">
        <f t="shared" si="1353"/>
        <v/>
      </c>
      <c r="G21085">
        <f t="shared" si="1354"/>
        <v>0</v>
      </c>
      <c r="H21085" s="11" t="str">
        <f t="shared" si="1352"/>
        <v/>
      </c>
      <c r="I21085" s="11">
        <f t="shared" si="1355"/>
        <v>0</v>
      </c>
    </row>
    <row r="21086" spans="6:9">
      <c r="F21086" t="str">
        <f t="shared" si="1353"/>
        <v/>
      </c>
      <c r="G21086">
        <f t="shared" si="1354"/>
        <v>0</v>
      </c>
      <c r="H21086" s="11" t="str">
        <f t="shared" si="1352"/>
        <v/>
      </c>
      <c r="I21086" s="11">
        <f t="shared" si="1355"/>
        <v>0</v>
      </c>
    </row>
    <row r="21087" spans="6:9">
      <c r="F21087" t="str">
        <f t="shared" si="1353"/>
        <v/>
      </c>
      <c r="G21087">
        <f t="shared" si="1354"/>
        <v>0</v>
      </c>
      <c r="H21087" s="11" t="str">
        <f t="shared" si="1352"/>
        <v/>
      </c>
      <c r="I21087" s="11">
        <f t="shared" si="1355"/>
        <v>0</v>
      </c>
    </row>
    <row r="21088" spans="6:9">
      <c r="F21088" t="str">
        <f t="shared" si="1353"/>
        <v/>
      </c>
      <c r="G21088">
        <f t="shared" si="1354"/>
        <v>0</v>
      </c>
      <c r="H21088" s="11" t="str">
        <f t="shared" si="1352"/>
        <v/>
      </c>
      <c r="I21088" s="11">
        <f t="shared" si="1355"/>
        <v>0</v>
      </c>
    </row>
    <row r="21089" spans="6:9">
      <c r="F21089" t="str">
        <f t="shared" si="1353"/>
        <v/>
      </c>
      <c r="G21089">
        <f t="shared" si="1354"/>
        <v>0</v>
      </c>
      <c r="H21089" s="11" t="str">
        <f t="shared" si="1352"/>
        <v/>
      </c>
      <c r="I21089" s="11">
        <f t="shared" si="1355"/>
        <v>0</v>
      </c>
    </row>
    <row r="21090" spans="6:9">
      <c r="F21090" t="str">
        <f t="shared" si="1353"/>
        <v/>
      </c>
      <c r="G21090">
        <f t="shared" si="1354"/>
        <v>0</v>
      </c>
      <c r="H21090" s="11" t="str">
        <f t="shared" si="1352"/>
        <v/>
      </c>
      <c r="I21090" s="11">
        <f t="shared" si="1355"/>
        <v>0</v>
      </c>
    </row>
    <row r="21091" spans="6:9">
      <c r="F21091" t="str">
        <f t="shared" si="1353"/>
        <v/>
      </c>
      <c r="G21091">
        <f t="shared" si="1354"/>
        <v>0</v>
      </c>
      <c r="H21091" s="11" t="str">
        <f t="shared" si="1352"/>
        <v/>
      </c>
      <c r="I21091" s="11">
        <f t="shared" si="1355"/>
        <v>0</v>
      </c>
    </row>
    <row r="21092" spans="6:9">
      <c r="F21092" t="str">
        <f t="shared" si="1353"/>
        <v/>
      </c>
      <c r="G21092">
        <f t="shared" si="1354"/>
        <v>0</v>
      </c>
      <c r="H21092" s="11" t="str">
        <f t="shared" si="1352"/>
        <v/>
      </c>
      <c r="I21092" s="11">
        <f t="shared" si="1355"/>
        <v>0</v>
      </c>
    </row>
    <row r="21093" spans="6:9">
      <c r="F21093" t="str">
        <f t="shared" si="1353"/>
        <v/>
      </c>
      <c r="G21093">
        <f t="shared" si="1354"/>
        <v>0</v>
      </c>
      <c r="H21093" s="11" t="str">
        <f t="shared" si="1352"/>
        <v/>
      </c>
      <c r="I21093" s="11">
        <f t="shared" si="1355"/>
        <v>0</v>
      </c>
    </row>
    <row r="21094" spans="6:9">
      <c r="F21094" t="str">
        <f t="shared" si="1353"/>
        <v/>
      </c>
      <c r="G21094">
        <f t="shared" si="1354"/>
        <v>0</v>
      </c>
      <c r="H21094" s="11" t="str">
        <f t="shared" si="1352"/>
        <v/>
      </c>
      <c r="I21094" s="11">
        <f t="shared" si="1355"/>
        <v>0</v>
      </c>
    </row>
    <row r="21095" spans="6:9">
      <c r="F21095" t="str">
        <f t="shared" si="1353"/>
        <v/>
      </c>
      <c r="G21095">
        <f t="shared" si="1354"/>
        <v>0</v>
      </c>
      <c r="H21095" s="11" t="str">
        <f t="shared" si="1352"/>
        <v/>
      </c>
      <c r="I21095" s="11">
        <f t="shared" si="1355"/>
        <v>0</v>
      </c>
    </row>
    <row r="21096" spans="6:9">
      <c r="F21096" t="str">
        <f t="shared" si="1353"/>
        <v/>
      </c>
      <c r="G21096">
        <f t="shared" si="1354"/>
        <v>0</v>
      </c>
      <c r="H21096" s="11" t="str">
        <f t="shared" si="1352"/>
        <v/>
      </c>
      <c r="I21096" s="11">
        <f t="shared" si="1355"/>
        <v>0</v>
      </c>
    </row>
    <row r="21097" spans="6:9">
      <c r="F21097" t="str">
        <f t="shared" si="1353"/>
        <v/>
      </c>
      <c r="G21097">
        <f t="shared" si="1354"/>
        <v>0</v>
      </c>
      <c r="H21097" s="11" t="str">
        <f t="shared" si="1352"/>
        <v/>
      </c>
      <c r="I21097" s="11">
        <f t="shared" si="1355"/>
        <v>0</v>
      </c>
    </row>
    <row r="21098" spans="6:9">
      <c r="F21098" t="str">
        <f t="shared" si="1353"/>
        <v/>
      </c>
      <c r="G21098">
        <f t="shared" si="1354"/>
        <v>0</v>
      </c>
      <c r="H21098" s="11" t="str">
        <f t="shared" si="1352"/>
        <v/>
      </c>
      <c r="I21098" s="11">
        <f t="shared" si="1355"/>
        <v>0</v>
      </c>
    </row>
    <row r="21099" spans="6:9">
      <c r="F21099" t="str">
        <f t="shared" si="1353"/>
        <v/>
      </c>
      <c r="G21099">
        <f t="shared" si="1354"/>
        <v>0</v>
      </c>
      <c r="H21099" s="11" t="str">
        <f t="shared" si="1352"/>
        <v/>
      </c>
      <c r="I21099" s="11">
        <f t="shared" si="1355"/>
        <v>0</v>
      </c>
    </row>
    <row r="21100" spans="6:9">
      <c r="F21100" t="str">
        <f t="shared" si="1353"/>
        <v/>
      </c>
      <c r="G21100">
        <f t="shared" si="1354"/>
        <v>0</v>
      </c>
      <c r="H21100" s="11" t="str">
        <f t="shared" si="1352"/>
        <v/>
      </c>
      <c r="I21100" s="11">
        <f t="shared" si="1355"/>
        <v>0</v>
      </c>
    </row>
    <row r="21101" spans="6:9">
      <c r="F21101" t="str">
        <f t="shared" si="1353"/>
        <v/>
      </c>
      <c r="G21101">
        <f t="shared" si="1354"/>
        <v>0</v>
      </c>
      <c r="H21101" s="11" t="str">
        <f t="shared" si="1352"/>
        <v/>
      </c>
      <c r="I21101" s="11">
        <f t="shared" si="1355"/>
        <v>0</v>
      </c>
    </row>
    <row r="21102" spans="6:9">
      <c r="F21102" t="str">
        <f t="shared" si="1353"/>
        <v/>
      </c>
      <c r="G21102">
        <f t="shared" si="1354"/>
        <v>0</v>
      </c>
      <c r="H21102" s="11" t="str">
        <f t="shared" si="1352"/>
        <v/>
      </c>
      <c r="I21102" s="11">
        <f t="shared" si="1355"/>
        <v>0</v>
      </c>
    </row>
    <row r="21103" spans="6:9">
      <c r="F21103" t="str">
        <f t="shared" si="1353"/>
        <v/>
      </c>
      <c r="G21103">
        <f t="shared" si="1354"/>
        <v>0</v>
      </c>
      <c r="H21103" s="11" t="str">
        <f t="shared" si="1352"/>
        <v/>
      </c>
      <c r="I21103" s="11">
        <f t="shared" si="1355"/>
        <v>0</v>
      </c>
    </row>
    <row r="21104" spans="6:9">
      <c r="F21104" t="str">
        <f t="shared" si="1353"/>
        <v/>
      </c>
      <c r="G21104">
        <f t="shared" si="1354"/>
        <v>0</v>
      </c>
      <c r="H21104" s="11" t="str">
        <f t="shared" si="1352"/>
        <v/>
      </c>
      <c r="I21104" s="11">
        <f t="shared" si="1355"/>
        <v>0</v>
      </c>
    </row>
    <row r="21105" spans="6:9">
      <c r="F21105" t="str">
        <f t="shared" si="1353"/>
        <v/>
      </c>
      <c r="G21105">
        <f t="shared" si="1354"/>
        <v>0</v>
      </c>
      <c r="H21105" s="11" t="str">
        <f t="shared" si="1352"/>
        <v/>
      </c>
      <c r="I21105" s="11">
        <f t="shared" si="1355"/>
        <v>0</v>
      </c>
    </row>
    <row r="21106" spans="6:9">
      <c r="F21106" t="str">
        <f t="shared" si="1353"/>
        <v/>
      </c>
      <c r="G21106">
        <f t="shared" si="1354"/>
        <v>0</v>
      </c>
      <c r="H21106" s="11" t="str">
        <f t="shared" si="1352"/>
        <v/>
      </c>
      <c r="I21106" s="11">
        <f t="shared" si="1355"/>
        <v>0</v>
      </c>
    </row>
    <row r="21107" spans="6:9">
      <c r="F21107" t="str">
        <f t="shared" si="1353"/>
        <v/>
      </c>
      <c r="G21107">
        <f t="shared" si="1354"/>
        <v>0</v>
      </c>
      <c r="H21107" s="11" t="str">
        <f t="shared" si="1352"/>
        <v/>
      </c>
      <c r="I21107" s="11">
        <f t="shared" si="1355"/>
        <v>0</v>
      </c>
    </row>
    <row r="21108" spans="6:9">
      <c r="F21108" t="str">
        <f t="shared" si="1353"/>
        <v/>
      </c>
      <c r="G21108">
        <f t="shared" si="1354"/>
        <v>0</v>
      </c>
      <c r="H21108" s="11" t="str">
        <f t="shared" si="1352"/>
        <v/>
      </c>
      <c r="I21108" s="11">
        <f t="shared" si="1355"/>
        <v>0</v>
      </c>
    </row>
    <row r="21109" spans="6:9">
      <c r="F21109" t="str">
        <f t="shared" si="1353"/>
        <v/>
      </c>
      <c r="G21109">
        <f t="shared" si="1354"/>
        <v>0</v>
      </c>
      <c r="H21109" s="11" t="str">
        <f t="shared" si="1352"/>
        <v/>
      </c>
      <c r="I21109" s="11">
        <f t="shared" si="1355"/>
        <v>0</v>
      </c>
    </row>
    <row r="21110" spans="6:9">
      <c r="F21110" t="str">
        <f t="shared" si="1353"/>
        <v/>
      </c>
      <c r="G21110">
        <f t="shared" si="1354"/>
        <v>0</v>
      </c>
      <c r="H21110" s="11" t="str">
        <f t="shared" si="1352"/>
        <v/>
      </c>
      <c r="I21110" s="11">
        <f t="shared" si="1355"/>
        <v>0</v>
      </c>
    </row>
    <row r="21111" spans="6:9">
      <c r="F21111" t="str">
        <f t="shared" si="1353"/>
        <v/>
      </c>
      <c r="G21111">
        <f t="shared" si="1354"/>
        <v>0</v>
      </c>
      <c r="H21111" s="11" t="str">
        <f t="shared" si="1352"/>
        <v/>
      </c>
      <c r="I21111" s="11">
        <f t="shared" si="1355"/>
        <v>0</v>
      </c>
    </row>
    <row r="21112" spans="6:9">
      <c r="F21112" t="str">
        <f t="shared" si="1353"/>
        <v/>
      </c>
      <c r="G21112">
        <f t="shared" si="1354"/>
        <v>0</v>
      </c>
      <c r="H21112" s="11" t="str">
        <f t="shared" si="1352"/>
        <v/>
      </c>
      <c r="I21112" s="11">
        <f t="shared" si="1355"/>
        <v>0</v>
      </c>
    </row>
    <row r="21113" spans="6:9">
      <c r="F21113" t="str">
        <f t="shared" si="1353"/>
        <v/>
      </c>
      <c r="G21113">
        <f t="shared" si="1354"/>
        <v>0</v>
      </c>
      <c r="H21113" s="11" t="str">
        <f t="shared" si="1352"/>
        <v/>
      </c>
      <c r="I21113" s="11">
        <f t="shared" si="1355"/>
        <v>0</v>
      </c>
    </row>
    <row r="21114" spans="6:9">
      <c r="F21114" t="str">
        <f t="shared" si="1353"/>
        <v/>
      </c>
      <c r="G21114">
        <f t="shared" si="1354"/>
        <v>0</v>
      </c>
      <c r="H21114" s="11" t="str">
        <f t="shared" si="1352"/>
        <v/>
      </c>
      <c r="I21114" s="11">
        <f t="shared" si="1355"/>
        <v>0</v>
      </c>
    </row>
    <row r="21115" spans="6:9">
      <c r="F21115" t="str">
        <f t="shared" si="1353"/>
        <v/>
      </c>
      <c r="G21115">
        <f t="shared" si="1354"/>
        <v>0</v>
      </c>
      <c r="H21115" s="11" t="str">
        <f t="shared" si="1352"/>
        <v/>
      </c>
      <c r="I21115" s="11">
        <f t="shared" si="1355"/>
        <v>0</v>
      </c>
    </row>
    <row r="21116" spans="6:9">
      <c r="F21116" t="str">
        <f t="shared" si="1353"/>
        <v/>
      </c>
      <c r="G21116">
        <f t="shared" si="1354"/>
        <v>0</v>
      </c>
      <c r="H21116" s="11" t="str">
        <f t="shared" si="1352"/>
        <v/>
      </c>
      <c r="I21116" s="11">
        <f t="shared" si="1355"/>
        <v>0</v>
      </c>
    </row>
    <row r="21117" spans="6:9">
      <c r="F21117" t="str">
        <f t="shared" si="1353"/>
        <v/>
      </c>
      <c r="G21117">
        <f t="shared" si="1354"/>
        <v>0</v>
      </c>
      <c r="H21117" s="11" t="str">
        <f t="shared" si="1352"/>
        <v/>
      </c>
      <c r="I21117" s="11">
        <f t="shared" si="1355"/>
        <v>0</v>
      </c>
    </row>
    <row r="21118" spans="6:9">
      <c r="F21118" t="str">
        <f t="shared" si="1353"/>
        <v/>
      </c>
      <c r="G21118">
        <f t="shared" si="1354"/>
        <v>0</v>
      </c>
      <c r="H21118" s="11" t="str">
        <f t="shared" si="1352"/>
        <v/>
      </c>
      <c r="I21118" s="11">
        <f t="shared" si="1355"/>
        <v>0</v>
      </c>
    </row>
    <row r="21119" spans="6:9">
      <c r="F21119" t="str">
        <f t="shared" si="1353"/>
        <v/>
      </c>
      <c r="G21119">
        <f t="shared" si="1354"/>
        <v>0</v>
      </c>
      <c r="H21119" s="11" t="str">
        <f t="shared" si="1352"/>
        <v/>
      </c>
      <c r="I21119" s="11">
        <f t="shared" si="1355"/>
        <v>0</v>
      </c>
    </row>
    <row r="21120" spans="6:9">
      <c r="F21120" t="str">
        <f t="shared" si="1353"/>
        <v/>
      </c>
      <c r="G21120">
        <f t="shared" si="1354"/>
        <v>0</v>
      </c>
      <c r="H21120" s="11" t="str">
        <f t="shared" si="1352"/>
        <v/>
      </c>
      <c r="I21120" s="11">
        <f t="shared" si="1355"/>
        <v>0</v>
      </c>
    </row>
    <row r="21121" spans="6:9">
      <c r="F21121" t="str">
        <f t="shared" si="1353"/>
        <v/>
      </c>
      <c r="G21121">
        <f t="shared" si="1354"/>
        <v>0</v>
      </c>
      <c r="H21121" s="11" t="str">
        <f t="shared" si="1352"/>
        <v/>
      </c>
      <c r="I21121" s="11">
        <f t="shared" si="1355"/>
        <v>0</v>
      </c>
    </row>
    <row r="21122" spans="6:9">
      <c r="F21122" t="str">
        <f t="shared" si="1353"/>
        <v/>
      </c>
      <c r="G21122">
        <f t="shared" si="1354"/>
        <v>0</v>
      </c>
      <c r="H21122" s="11" t="str">
        <f t="shared" ref="H21122:H21185" si="1356">IFERROR(HLOOKUP($A21122,$N$85:$S$86,2,0),"")</f>
        <v/>
      </c>
      <c r="I21122" s="11">
        <f t="shared" si="1355"/>
        <v>0</v>
      </c>
    </row>
    <row r="21123" spans="6:9">
      <c r="F21123" t="str">
        <f t="shared" ref="F21123:F21186" si="1357">IFERROR(HLOOKUP($A21123,$N$40:$S$41,2,0),"")</f>
        <v/>
      </c>
      <c r="G21123">
        <f t="shared" ref="G21123:G21186" si="1358">IFERROR(IF(D21123&gt;F21123,(D21123-F21123)^2,0),0)</f>
        <v>0</v>
      </c>
      <c r="H21123" s="11" t="str">
        <f t="shared" si="1356"/>
        <v/>
      </c>
      <c r="I21123" s="11">
        <f t="shared" ref="I21123:I21186" si="1359">IFERROR(IF(D21123&gt;H21123,(D21123-H21123)^2,0),0)</f>
        <v>0</v>
      </c>
    </row>
    <row r="21124" spans="6:9">
      <c r="F21124" t="str">
        <f t="shared" si="1357"/>
        <v/>
      </c>
      <c r="G21124">
        <f t="shared" si="1358"/>
        <v>0</v>
      </c>
      <c r="H21124" s="11" t="str">
        <f t="shared" si="1356"/>
        <v/>
      </c>
      <c r="I21124" s="11">
        <f t="shared" si="1359"/>
        <v>0</v>
      </c>
    </row>
    <row r="21125" spans="6:9">
      <c r="F21125" t="str">
        <f t="shared" si="1357"/>
        <v/>
      </c>
      <c r="G21125">
        <f t="shared" si="1358"/>
        <v>0</v>
      </c>
      <c r="H21125" s="11" t="str">
        <f t="shared" si="1356"/>
        <v/>
      </c>
      <c r="I21125" s="11">
        <f t="shared" si="1359"/>
        <v>0</v>
      </c>
    </row>
    <row r="21126" spans="6:9">
      <c r="F21126" t="str">
        <f t="shared" si="1357"/>
        <v/>
      </c>
      <c r="G21126">
        <f t="shared" si="1358"/>
        <v>0</v>
      </c>
      <c r="H21126" s="11" t="str">
        <f t="shared" si="1356"/>
        <v/>
      </c>
      <c r="I21126" s="11">
        <f t="shared" si="1359"/>
        <v>0</v>
      </c>
    </row>
    <row r="21127" spans="6:9">
      <c r="F21127" t="str">
        <f t="shared" si="1357"/>
        <v/>
      </c>
      <c r="G21127">
        <f t="shared" si="1358"/>
        <v>0</v>
      </c>
      <c r="H21127" s="11" t="str">
        <f t="shared" si="1356"/>
        <v/>
      </c>
      <c r="I21127" s="11">
        <f t="shared" si="1359"/>
        <v>0</v>
      </c>
    </row>
    <row r="21128" spans="6:9">
      <c r="F21128" t="str">
        <f t="shared" si="1357"/>
        <v/>
      </c>
      <c r="G21128">
        <f t="shared" si="1358"/>
        <v>0</v>
      </c>
      <c r="H21128" s="11" t="str">
        <f t="shared" si="1356"/>
        <v/>
      </c>
      <c r="I21128" s="11">
        <f t="shared" si="1359"/>
        <v>0</v>
      </c>
    </row>
    <row r="21129" spans="6:9">
      <c r="F21129" t="str">
        <f t="shared" si="1357"/>
        <v/>
      </c>
      <c r="G21129">
        <f t="shared" si="1358"/>
        <v>0</v>
      </c>
      <c r="H21129" s="11" t="str">
        <f t="shared" si="1356"/>
        <v/>
      </c>
      <c r="I21129" s="11">
        <f t="shared" si="1359"/>
        <v>0</v>
      </c>
    </row>
    <row r="21130" spans="6:9">
      <c r="F21130" t="str">
        <f t="shared" si="1357"/>
        <v/>
      </c>
      <c r="G21130">
        <f t="shared" si="1358"/>
        <v>0</v>
      </c>
      <c r="H21130" s="11" t="str">
        <f t="shared" si="1356"/>
        <v/>
      </c>
      <c r="I21130" s="11">
        <f t="shared" si="1359"/>
        <v>0</v>
      </c>
    </row>
    <row r="21131" spans="6:9">
      <c r="F21131" t="str">
        <f t="shared" si="1357"/>
        <v/>
      </c>
      <c r="G21131">
        <f t="shared" si="1358"/>
        <v>0</v>
      </c>
      <c r="H21131" s="11" t="str">
        <f t="shared" si="1356"/>
        <v/>
      </c>
      <c r="I21131" s="11">
        <f t="shared" si="1359"/>
        <v>0</v>
      </c>
    </row>
    <row r="21132" spans="6:9">
      <c r="F21132" t="str">
        <f t="shared" si="1357"/>
        <v/>
      </c>
      <c r="G21132">
        <f t="shared" si="1358"/>
        <v>0</v>
      </c>
      <c r="H21132" s="11" t="str">
        <f t="shared" si="1356"/>
        <v/>
      </c>
      <c r="I21132" s="11">
        <f t="shared" si="1359"/>
        <v>0</v>
      </c>
    </row>
    <row r="21133" spans="6:9">
      <c r="F21133" t="str">
        <f t="shared" si="1357"/>
        <v/>
      </c>
      <c r="G21133">
        <f t="shared" si="1358"/>
        <v>0</v>
      </c>
      <c r="H21133" s="11" t="str">
        <f t="shared" si="1356"/>
        <v/>
      </c>
      <c r="I21133" s="11">
        <f t="shared" si="1359"/>
        <v>0</v>
      </c>
    </row>
    <row r="21134" spans="6:9">
      <c r="F21134" t="str">
        <f t="shared" si="1357"/>
        <v/>
      </c>
      <c r="G21134">
        <f t="shared" si="1358"/>
        <v>0</v>
      </c>
      <c r="H21134" s="11" t="str">
        <f t="shared" si="1356"/>
        <v/>
      </c>
      <c r="I21134" s="11">
        <f t="shared" si="1359"/>
        <v>0</v>
      </c>
    </row>
    <row r="21135" spans="6:9">
      <c r="F21135" t="str">
        <f t="shared" si="1357"/>
        <v/>
      </c>
      <c r="G21135">
        <f t="shared" si="1358"/>
        <v>0</v>
      </c>
      <c r="H21135" s="11" t="str">
        <f t="shared" si="1356"/>
        <v/>
      </c>
      <c r="I21135" s="11">
        <f t="shared" si="1359"/>
        <v>0</v>
      </c>
    </row>
    <row r="21136" spans="6:9">
      <c r="F21136" t="str">
        <f t="shared" si="1357"/>
        <v/>
      </c>
      <c r="G21136">
        <f t="shared" si="1358"/>
        <v>0</v>
      </c>
      <c r="H21136" s="11" t="str">
        <f t="shared" si="1356"/>
        <v/>
      </c>
      <c r="I21136" s="11">
        <f t="shared" si="1359"/>
        <v>0</v>
      </c>
    </row>
    <row r="21137" spans="6:9">
      <c r="F21137" t="str">
        <f t="shared" si="1357"/>
        <v/>
      </c>
      <c r="G21137">
        <f t="shared" si="1358"/>
        <v>0</v>
      </c>
      <c r="H21137" s="11" t="str">
        <f t="shared" si="1356"/>
        <v/>
      </c>
      <c r="I21137" s="11">
        <f t="shared" si="1359"/>
        <v>0</v>
      </c>
    </row>
    <row r="21138" spans="6:9">
      <c r="F21138" t="str">
        <f t="shared" si="1357"/>
        <v/>
      </c>
      <c r="G21138">
        <f t="shared" si="1358"/>
        <v>0</v>
      </c>
      <c r="H21138" s="11" t="str">
        <f t="shared" si="1356"/>
        <v/>
      </c>
      <c r="I21138" s="11">
        <f t="shared" si="1359"/>
        <v>0</v>
      </c>
    </row>
    <row r="21139" spans="6:9">
      <c r="F21139" t="str">
        <f t="shared" si="1357"/>
        <v/>
      </c>
      <c r="G21139">
        <f t="shared" si="1358"/>
        <v>0</v>
      </c>
      <c r="H21139" s="11" t="str">
        <f t="shared" si="1356"/>
        <v/>
      </c>
      <c r="I21139" s="11">
        <f t="shared" si="1359"/>
        <v>0</v>
      </c>
    </row>
    <row r="21140" spans="6:9">
      <c r="F21140" t="str">
        <f t="shared" si="1357"/>
        <v/>
      </c>
      <c r="G21140">
        <f t="shared" si="1358"/>
        <v>0</v>
      </c>
      <c r="H21140" s="11" t="str">
        <f t="shared" si="1356"/>
        <v/>
      </c>
      <c r="I21140" s="11">
        <f t="shared" si="1359"/>
        <v>0</v>
      </c>
    </row>
    <row r="21141" spans="6:9">
      <c r="F21141" t="str">
        <f t="shared" si="1357"/>
        <v/>
      </c>
      <c r="G21141">
        <f t="shared" si="1358"/>
        <v>0</v>
      </c>
      <c r="H21141" s="11" t="str">
        <f t="shared" si="1356"/>
        <v/>
      </c>
      <c r="I21141" s="11">
        <f t="shared" si="1359"/>
        <v>0</v>
      </c>
    </row>
    <row r="21142" spans="6:9">
      <c r="F21142" t="str">
        <f t="shared" si="1357"/>
        <v/>
      </c>
      <c r="G21142">
        <f t="shared" si="1358"/>
        <v>0</v>
      </c>
      <c r="H21142" s="11" t="str">
        <f t="shared" si="1356"/>
        <v/>
      </c>
      <c r="I21142" s="11">
        <f t="shared" si="1359"/>
        <v>0</v>
      </c>
    </row>
    <row r="21143" spans="6:9">
      <c r="F21143" t="str">
        <f t="shared" si="1357"/>
        <v/>
      </c>
      <c r="G21143">
        <f t="shared" si="1358"/>
        <v>0</v>
      </c>
      <c r="H21143" s="11" t="str">
        <f t="shared" si="1356"/>
        <v/>
      </c>
      <c r="I21143" s="11">
        <f t="shared" si="1359"/>
        <v>0</v>
      </c>
    </row>
    <row r="21144" spans="6:9">
      <c r="F21144" t="str">
        <f t="shared" si="1357"/>
        <v/>
      </c>
      <c r="G21144">
        <f t="shared" si="1358"/>
        <v>0</v>
      </c>
      <c r="H21144" s="11" t="str">
        <f t="shared" si="1356"/>
        <v/>
      </c>
      <c r="I21144" s="11">
        <f t="shared" si="1359"/>
        <v>0</v>
      </c>
    </row>
    <row r="21145" spans="6:9">
      <c r="F21145" t="str">
        <f t="shared" si="1357"/>
        <v/>
      </c>
      <c r="G21145">
        <f t="shared" si="1358"/>
        <v>0</v>
      </c>
      <c r="H21145" s="11" t="str">
        <f t="shared" si="1356"/>
        <v/>
      </c>
      <c r="I21145" s="11">
        <f t="shared" si="1359"/>
        <v>0</v>
      </c>
    </row>
    <row r="21146" spans="6:9">
      <c r="F21146" t="str">
        <f t="shared" si="1357"/>
        <v/>
      </c>
      <c r="G21146">
        <f t="shared" si="1358"/>
        <v>0</v>
      </c>
      <c r="H21146" s="11" t="str">
        <f t="shared" si="1356"/>
        <v/>
      </c>
      <c r="I21146" s="11">
        <f t="shared" si="1359"/>
        <v>0</v>
      </c>
    </row>
    <row r="21147" spans="6:9">
      <c r="F21147" t="str">
        <f t="shared" si="1357"/>
        <v/>
      </c>
      <c r="G21147">
        <f t="shared" si="1358"/>
        <v>0</v>
      </c>
      <c r="H21147" s="11" t="str">
        <f t="shared" si="1356"/>
        <v/>
      </c>
      <c r="I21147" s="11">
        <f t="shared" si="1359"/>
        <v>0</v>
      </c>
    </row>
    <row r="21148" spans="6:9">
      <c r="F21148" t="str">
        <f t="shared" si="1357"/>
        <v/>
      </c>
      <c r="G21148">
        <f t="shared" si="1358"/>
        <v>0</v>
      </c>
      <c r="H21148" s="11" t="str">
        <f t="shared" si="1356"/>
        <v/>
      </c>
      <c r="I21148" s="11">
        <f t="shared" si="1359"/>
        <v>0</v>
      </c>
    </row>
    <row r="21149" spans="6:9">
      <c r="F21149" t="str">
        <f t="shared" si="1357"/>
        <v/>
      </c>
      <c r="G21149">
        <f t="shared" si="1358"/>
        <v>0</v>
      </c>
      <c r="H21149" s="11" t="str">
        <f t="shared" si="1356"/>
        <v/>
      </c>
      <c r="I21149" s="11">
        <f t="shared" si="1359"/>
        <v>0</v>
      </c>
    </row>
    <row r="21150" spans="6:9">
      <c r="F21150" t="str">
        <f t="shared" si="1357"/>
        <v/>
      </c>
      <c r="G21150">
        <f t="shared" si="1358"/>
        <v>0</v>
      </c>
      <c r="H21150" s="11" t="str">
        <f t="shared" si="1356"/>
        <v/>
      </c>
      <c r="I21150" s="11">
        <f t="shared" si="1359"/>
        <v>0</v>
      </c>
    </row>
    <row r="21151" spans="6:9">
      <c r="F21151" t="str">
        <f t="shared" si="1357"/>
        <v/>
      </c>
      <c r="G21151">
        <f t="shared" si="1358"/>
        <v>0</v>
      </c>
      <c r="H21151" s="11" t="str">
        <f t="shared" si="1356"/>
        <v/>
      </c>
      <c r="I21151" s="11">
        <f t="shared" si="1359"/>
        <v>0</v>
      </c>
    </row>
    <row r="21152" spans="6:9">
      <c r="F21152" t="str">
        <f t="shared" si="1357"/>
        <v/>
      </c>
      <c r="G21152">
        <f t="shared" si="1358"/>
        <v>0</v>
      </c>
      <c r="H21152" s="11" t="str">
        <f t="shared" si="1356"/>
        <v/>
      </c>
      <c r="I21152" s="11">
        <f t="shared" si="1359"/>
        <v>0</v>
      </c>
    </row>
    <row r="21153" spans="6:9">
      <c r="F21153" t="str">
        <f t="shared" si="1357"/>
        <v/>
      </c>
      <c r="G21153">
        <f t="shared" si="1358"/>
        <v>0</v>
      </c>
      <c r="H21153" s="11" t="str">
        <f t="shared" si="1356"/>
        <v/>
      </c>
      <c r="I21153" s="11">
        <f t="shared" si="1359"/>
        <v>0</v>
      </c>
    </row>
    <row r="21154" spans="6:9">
      <c r="F21154" t="str">
        <f t="shared" si="1357"/>
        <v/>
      </c>
      <c r="G21154">
        <f t="shared" si="1358"/>
        <v>0</v>
      </c>
      <c r="H21154" s="11" t="str">
        <f t="shared" si="1356"/>
        <v/>
      </c>
      <c r="I21154" s="11">
        <f t="shared" si="1359"/>
        <v>0</v>
      </c>
    </row>
    <row r="21155" spans="6:9">
      <c r="F21155" t="str">
        <f t="shared" si="1357"/>
        <v/>
      </c>
      <c r="G21155">
        <f t="shared" si="1358"/>
        <v>0</v>
      </c>
      <c r="H21155" s="11" t="str">
        <f t="shared" si="1356"/>
        <v/>
      </c>
      <c r="I21155" s="11">
        <f t="shared" si="1359"/>
        <v>0</v>
      </c>
    </row>
    <row r="21156" spans="6:9">
      <c r="F21156" t="str">
        <f t="shared" si="1357"/>
        <v/>
      </c>
      <c r="G21156">
        <f t="shared" si="1358"/>
        <v>0</v>
      </c>
      <c r="H21156" s="11" t="str">
        <f t="shared" si="1356"/>
        <v/>
      </c>
      <c r="I21156" s="11">
        <f t="shared" si="1359"/>
        <v>0</v>
      </c>
    </row>
    <row r="21157" spans="6:9">
      <c r="F21157" t="str">
        <f t="shared" si="1357"/>
        <v/>
      </c>
      <c r="G21157">
        <f t="shared" si="1358"/>
        <v>0</v>
      </c>
      <c r="H21157" s="11" t="str">
        <f t="shared" si="1356"/>
        <v/>
      </c>
      <c r="I21157" s="11">
        <f t="shared" si="1359"/>
        <v>0</v>
      </c>
    </row>
    <row r="21158" spans="6:9">
      <c r="F21158" t="str">
        <f t="shared" si="1357"/>
        <v/>
      </c>
      <c r="G21158">
        <f t="shared" si="1358"/>
        <v>0</v>
      </c>
      <c r="H21158" s="11" t="str">
        <f t="shared" si="1356"/>
        <v/>
      </c>
      <c r="I21158" s="11">
        <f t="shared" si="1359"/>
        <v>0</v>
      </c>
    </row>
    <row r="21159" spans="6:9">
      <c r="F21159" t="str">
        <f t="shared" si="1357"/>
        <v/>
      </c>
      <c r="G21159">
        <f t="shared" si="1358"/>
        <v>0</v>
      </c>
      <c r="H21159" s="11" t="str">
        <f t="shared" si="1356"/>
        <v/>
      </c>
      <c r="I21159" s="11">
        <f t="shared" si="1359"/>
        <v>0</v>
      </c>
    </row>
    <row r="21160" spans="6:9">
      <c r="F21160" t="str">
        <f t="shared" si="1357"/>
        <v/>
      </c>
      <c r="G21160">
        <f t="shared" si="1358"/>
        <v>0</v>
      </c>
      <c r="H21160" s="11" t="str">
        <f t="shared" si="1356"/>
        <v/>
      </c>
      <c r="I21160" s="11">
        <f t="shared" si="1359"/>
        <v>0</v>
      </c>
    </row>
    <row r="21161" spans="6:9">
      <c r="F21161" t="str">
        <f t="shared" si="1357"/>
        <v/>
      </c>
      <c r="G21161">
        <f t="shared" si="1358"/>
        <v>0</v>
      </c>
      <c r="H21161" s="11" t="str">
        <f t="shared" si="1356"/>
        <v/>
      </c>
      <c r="I21161" s="11">
        <f t="shared" si="1359"/>
        <v>0</v>
      </c>
    </row>
    <row r="21162" spans="6:9">
      <c r="F21162" t="str">
        <f t="shared" si="1357"/>
        <v/>
      </c>
      <c r="G21162">
        <f t="shared" si="1358"/>
        <v>0</v>
      </c>
      <c r="H21162" s="11" t="str">
        <f t="shared" si="1356"/>
        <v/>
      </c>
      <c r="I21162" s="11">
        <f t="shared" si="1359"/>
        <v>0</v>
      </c>
    </row>
    <row r="21163" spans="6:9">
      <c r="F21163" t="str">
        <f t="shared" si="1357"/>
        <v/>
      </c>
      <c r="G21163">
        <f t="shared" si="1358"/>
        <v>0</v>
      </c>
      <c r="H21163" s="11" t="str">
        <f t="shared" si="1356"/>
        <v/>
      </c>
      <c r="I21163" s="11">
        <f t="shared" si="1359"/>
        <v>0</v>
      </c>
    </row>
    <row r="21164" spans="6:9">
      <c r="F21164" t="str">
        <f t="shared" si="1357"/>
        <v/>
      </c>
      <c r="G21164">
        <f t="shared" si="1358"/>
        <v>0</v>
      </c>
      <c r="H21164" s="11" t="str">
        <f t="shared" si="1356"/>
        <v/>
      </c>
      <c r="I21164" s="11">
        <f t="shared" si="1359"/>
        <v>0</v>
      </c>
    </row>
    <row r="21165" spans="6:9">
      <c r="F21165" t="str">
        <f t="shared" si="1357"/>
        <v/>
      </c>
      <c r="G21165">
        <f t="shared" si="1358"/>
        <v>0</v>
      </c>
      <c r="H21165" s="11" t="str">
        <f t="shared" si="1356"/>
        <v/>
      </c>
      <c r="I21165" s="11">
        <f t="shared" si="1359"/>
        <v>0</v>
      </c>
    </row>
    <row r="21166" spans="6:9">
      <c r="F21166" t="str">
        <f t="shared" si="1357"/>
        <v/>
      </c>
      <c r="G21166">
        <f t="shared" si="1358"/>
        <v>0</v>
      </c>
      <c r="H21166" s="11" t="str">
        <f t="shared" si="1356"/>
        <v/>
      </c>
      <c r="I21166" s="11">
        <f t="shared" si="1359"/>
        <v>0</v>
      </c>
    </row>
    <row r="21167" spans="6:9">
      <c r="F21167" t="str">
        <f t="shared" si="1357"/>
        <v/>
      </c>
      <c r="G21167">
        <f t="shared" si="1358"/>
        <v>0</v>
      </c>
      <c r="H21167" s="11" t="str">
        <f t="shared" si="1356"/>
        <v/>
      </c>
      <c r="I21167" s="11">
        <f t="shared" si="1359"/>
        <v>0</v>
      </c>
    </row>
    <row r="21168" spans="6:9">
      <c r="F21168" t="str">
        <f t="shared" si="1357"/>
        <v/>
      </c>
      <c r="G21168">
        <f t="shared" si="1358"/>
        <v>0</v>
      </c>
      <c r="H21168" s="11" t="str">
        <f t="shared" si="1356"/>
        <v/>
      </c>
      <c r="I21168" s="11">
        <f t="shared" si="1359"/>
        <v>0</v>
      </c>
    </row>
    <row r="21169" spans="6:9">
      <c r="F21169" t="str">
        <f t="shared" si="1357"/>
        <v/>
      </c>
      <c r="G21169">
        <f t="shared" si="1358"/>
        <v>0</v>
      </c>
      <c r="H21169" s="11" t="str">
        <f t="shared" si="1356"/>
        <v/>
      </c>
      <c r="I21169" s="11">
        <f t="shared" si="1359"/>
        <v>0</v>
      </c>
    </row>
    <row r="21170" spans="6:9">
      <c r="F21170" t="str">
        <f t="shared" si="1357"/>
        <v/>
      </c>
      <c r="G21170">
        <f t="shared" si="1358"/>
        <v>0</v>
      </c>
      <c r="H21170" s="11" t="str">
        <f t="shared" si="1356"/>
        <v/>
      </c>
      <c r="I21170" s="11">
        <f t="shared" si="1359"/>
        <v>0</v>
      </c>
    </row>
    <row r="21171" spans="6:9">
      <c r="F21171" t="str">
        <f t="shared" si="1357"/>
        <v/>
      </c>
      <c r="G21171">
        <f t="shared" si="1358"/>
        <v>0</v>
      </c>
      <c r="H21171" s="11" t="str">
        <f t="shared" si="1356"/>
        <v/>
      </c>
      <c r="I21171" s="11">
        <f t="shared" si="1359"/>
        <v>0</v>
      </c>
    </row>
    <row r="21172" spans="6:9">
      <c r="F21172" t="str">
        <f t="shared" si="1357"/>
        <v/>
      </c>
      <c r="G21172">
        <f t="shared" si="1358"/>
        <v>0</v>
      </c>
      <c r="H21172" s="11" t="str">
        <f t="shared" si="1356"/>
        <v/>
      </c>
      <c r="I21172" s="11">
        <f t="shared" si="1359"/>
        <v>0</v>
      </c>
    </row>
    <row r="21173" spans="6:9">
      <c r="F21173" t="str">
        <f t="shared" si="1357"/>
        <v/>
      </c>
      <c r="G21173">
        <f t="shared" si="1358"/>
        <v>0</v>
      </c>
      <c r="H21173" s="11" t="str">
        <f t="shared" si="1356"/>
        <v/>
      </c>
      <c r="I21173" s="11">
        <f t="shared" si="1359"/>
        <v>0</v>
      </c>
    </row>
    <row r="21174" spans="6:9">
      <c r="F21174" t="str">
        <f t="shared" si="1357"/>
        <v/>
      </c>
      <c r="G21174">
        <f t="shared" si="1358"/>
        <v>0</v>
      </c>
      <c r="H21174" s="11" t="str">
        <f t="shared" si="1356"/>
        <v/>
      </c>
      <c r="I21174" s="11">
        <f t="shared" si="1359"/>
        <v>0</v>
      </c>
    </row>
    <row r="21175" spans="6:9">
      <c r="F21175" t="str">
        <f t="shared" si="1357"/>
        <v/>
      </c>
      <c r="G21175">
        <f t="shared" si="1358"/>
        <v>0</v>
      </c>
      <c r="H21175" s="11" t="str">
        <f t="shared" si="1356"/>
        <v/>
      </c>
      <c r="I21175" s="11">
        <f t="shared" si="1359"/>
        <v>0</v>
      </c>
    </row>
    <row r="21176" spans="6:9">
      <c r="F21176" t="str">
        <f t="shared" si="1357"/>
        <v/>
      </c>
      <c r="G21176">
        <f t="shared" si="1358"/>
        <v>0</v>
      </c>
      <c r="H21176" s="11" t="str">
        <f t="shared" si="1356"/>
        <v/>
      </c>
      <c r="I21176" s="11">
        <f t="shared" si="1359"/>
        <v>0</v>
      </c>
    </row>
    <row r="21177" spans="6:9">
      <c r="F21177" t="str">
        <f t="shared" si="1357"/>
        <v/>
      </c>
      <c r="G21177">
        <f t="shared" si="1358"/>
        <v>0</v>
      </c>
      <c r="H21177" s="11" t="str">
        <f t="shared" si="1356"/>
        <v/>
      </c>
      <c r="I21177" s="11">
        <f t="shared" si="1359"/>
        <v>0</v>
      </c>
    </row>
    <row r="21178" spans="6:9">
      <c r="F21178" t="str">
        <f t="shared" si="1357"/>
        <v/>
      </c>
      <c r="G21178">
        <f t="shared" si="1358"/>
        <v>0</v>
      </c>
      <c r="H21178" s="11" t="str">
        <f t="shared" si="1356"/>
        <v/>
      </c>
      <c r="I21178" s="11">
        <f t="shared" si="1359"/>
        <v>0</v>
      </c>
    </row>
    <row r="21179" spans="6:9">
      <c r="F21179" t="str">
        <f t="shared" si="1357"/>
        <v/>
      </c>
      <c r="G21179">
        <f t="shared" si="1358"/>
        <v>0</v>
      </c>
      <c r="H21179" s="11" t="str">
        <f t="shared" si="1356"/>
        <v/>
      </c>
      <c r="I21179" s="11">
        <f t="shared" si="1359"/>
        <v>0</v>
      </c>
    </row>
    <row r="21180" spans="6:9">
      <c r="F21180" t="str">
        <f t="shared" si="1357"/>
        <v/>
      </c>
      <c r="G21180">
        <f t="shared" si="1358"/>
        <v>0</v>
      </c>
      <c r="H21180" s="11" t="str">
        <f t="shared" si="1356"/>
        <v/>
      </c>
      <c r="I21180" s="11">
        <f t="shared" si="1359"/>
        <v>0</v>
      </c>
    </row>
    <row r="21181" spans="6:9">
      <c r="F21181" t="str">
        <f t="shared" si="1357"/>
        <v/>
      </c>
      <c r="G21181">
        <f t="shared" si="1358"/>
        <v>0</v>
      </c>
      <c r="H21181" s="11" t="str">
        <f t="shared" si="1356"/>
        <v/>
      </c>
      <c r="I21181" s="11">
        <f t="shared" si="1359"/>
        <v>0</v>
      </c>
    </row>
    <row r="21182" spans="6:9">
      <c r="F21182" t="str">
        <f t="shared" si="1357"/>
        <v/>
      </c>
      <c r="G21182">
        <f t="shared" si="1358"/>
        <v>0</v>
      </c>
      <c r="H21182" s="11" t="str">
        <f t="shared" si="1356"/>
        <v/>
      </c>
      <c r="I21182" s="11">
        <f t="shared" si="1359"/>
        <v>0</v>
      </c>
    </row>
    <row r="21183" spans="6:9">
      <c r="F21183" t="str">
        <f t="shared" si="1357"/>
        <v/>
      </c>
      <c r="G21183">
        <f t="shared" si="1358"/>
        <v>0</v>
      </c>
      <c r="H21183" s="11" t="str">
        <f t="shared" si="1356"/>
        <v/>
      </c>
      <c r="I21183" s="11">
        <f t="shared" si="1359"/>
        <v>0</v>
      </c>
    </row>
    <row r="21184" spans="6:9">
      <c r="F21184" t="str">
        <f t="shared" si="1357"/>
        <v/>
      </c>
      <c r="G21184">
        <f t="shared" si="1358"/>
        <v>0</v>
      </c>
      <c r="H21184" s="11" t="str">
        <f t="shared" si="1356"/>
        <v/>
      </c>
      <c r="I21184" s="11">
        <f t="shared" si="1359"/>
        <v>0</v>
      </c>
    </row>
    <row r="21185" spans="6:9">
      <c r="F21185" t="str">
        <f t="shared" si="1357"/>
        <v/>
      </c>
      <c r="G21185">
        <f t="shared" si="1358"/>
        <v>0</v>
      </c>
      <c r="H21185" s="11" t="str">
        <f t="shared" si="1356"/>
        <v/>
      </c>
      <c r="I21185" s="11">
        <f t="shared" si="1359"/>
        <v>0</v>
      </c>
    </row>
    <row r="21186" spans="6:9">
      <c r="F21186" t="str">
        <f t="shared" si="1357"/>
        <v/>
      </c>
      <c r="G21186">
        <f t="shared" si="1358"/>
        <v>0</v>
      </c>
      <c r="H21186" s="11" t="str">
        <f t="shared" ref="H21186:H21249" si="1360">IFERROR(HLOOKUP($A21186,$N$85:$S$86,2,0),"")</f>
        <v/>
      </c>
      <c r="I21186" s="11">
        <f t="shared" si="1359"/>
        <v>0</v>
      </c>
    </row>
    <row r="21187" spans="6:9">
      <c r="F21187" t="str">
        <f t="shared" ref="F21187:F21250" si="1361">IFERROR(HLOOKUP($A21187,$N$40:$S$41,2,0),"")</f>
        <v/>
      </c>
      <c r="G21187">
        <f t="shared" ref="G21187:G21250" si="1362">IFERROR(IF(D21187&gt;F21187,(D21187-F21187)^2,0),0)</f>
        <v>0</v>
      </c>
      <c r="H21187" s="11" t="str">
        <f t="shared" si="1360"/>
        <v/>
      </c>
      <c r="I21187" s="11">
        <f t="shared" ref="I21187:I21250" si="1363">IFERROR(IF(D21187&gt;H21187,(D21187-H21187)^2,0),0)</f>
        <v>0</v>
      </c>
    </row>
    <row r="21188" spans="6:9">
      <c r="F21188" t="str">
        <f t="shared" si="1361"/>
        <v/>
      </c>
      <c r="G21188">
        <f t="shared" si="1362"/>
        <v>0</v>
      </c>
      <c r="H21188" s="11" t="str">
        <f t="shared" si="1360"/>
        <v/>
      </c>
      <c r="I21188" s="11">
        <f t="shared" si="1363"/>
        <v>0</v>
      </c>
    </row>
    <row r="21189" spans="6:9">
      <c r="F21189" t="str">
        <f t="shared" si="1361"/>
        <v/>
      </c>
      <c r="G21189">
        <f t="shared" si="1362"/>
        <v>0</v>
      </c>
      <c r="H21189" s="11" t="str">
        <f t="shared" si="1360"/>
        <v/>
      </c>
      <c r="I21189" s="11">
        <f t="shared" si="1363"/>
        <v>0</v>
      </c>
    </row>
    <row r="21190" spans="6:9">
      <c r="F21190" t="str">
        <f t="shared" si="1361"/>
        <v/>
      </c>
      <c r="G21190">
        <f t="shared" si="1362"/>
        <v>0</v>
      </c>
      <c r="H21190" s="11" t="str">
        <f t="shared" si="1360"/>
        <v/>
      </c>
      <c r="I21190" s="11">
        <f t="shared" si="1363"/>
        <v>0</v>
      </c>
    </row>
    <row r="21191" spans="6:9">
      <c r="F21191" t="str">
        <f t="shared" si="1361"/>
        <v/>
      </c>
      <c r="G21191">
        <f t="shared" si="1362"/>
        <v>0</v>
      </c>
      <c r="H21191" s="11" t="str">
        <f t="shared" si="1360"/>
        <v/>
      </c>
      <c r="I21191" s="11">
        <f t="shared" si="1363"/>
        <v>0</v>
      </c>
    </row>
    <row r="21192" spans="6:9">
      <c r="F21192" t="str">
        <f t="shared" si="1361"/>
        <v/>
      </c>
      <c r="G21192">
        <f t="shared" si="1362"/>
        <v>0</v>
      </c>
      <c r="H21192" s="11" t="str">
        <f t="shared" si="1360"/>
        <v/>
      </c>
      <c r="I21192" s="11">
        <f t="shared" si="1363"/>
        <v>0</v>
      </c>
    </row>
    <row r="21193" spans="6:9">
      <c r="F21193" t="str">
        <f t="shared" si="1361"/>
        <v/>
      </c>
      <c r="G21193">
        <f t="shared" si="1362"/>
        <v>0</v>
      </c>
      <c r="H21193" s="11" t="str">
        <f t="shared" si="1360"/>
        <v/>
      </c>
      <c r="I21193" s="11">
        <f t="shared" si="1363"/>
        <v>0</v>
      </c>
    </row>
    <row r="21194" spans="6:9">
      <c r="F21194" t="str">
        <f t="shared" si="1361"/>
        <v/>
      </c>
      <c r="G21194">
        <f t="shared" si="1362"/>
        <v>0</v>
      </c>
      <c r="H21194" s="11" t="str">
        <f t="shared" si="1360"/>
        <v/>
      </c>
      <c r="I21194" s="11">
        <f t="shared" si="1363"/>
        <v>0</v>
      </c>
    </row>
    <row r="21195" spans="6:9">
      <c r="F21195" t="str">
        <f t="shared" si="1361"/>
        <v/>
      </c>
      <c r="G21195">
        <f t="shared" si="1362"/>
        <v>0</v>
      </c>
      <c r="H21195" s="11" t="str">
        <f t="shared" si="1360"/>
        <v/>
      </c>
      <c r="I21195" s="11">
        <f t="shared" si="1363"/>
        <v>0</v>
      </c>
    </row>
    <row r="21196" spans="6:9">
      <c r="F21196" t="str">
        <f t="shared" si="1361"/>
        <v/>
      </c>
      <c r="G21196">
        <f t="shared" si="1362"/>
        <v>0</v>
      </c>
      <c r="H21196" s="11" t="str">
        <f t="shared" si="1360"/>
        <v/>
      </c>
      <c r="I21196" s="11">
        <f t="shared" si="1363"/>
        <v>0</v>
      </c>
    </row>
    <row r="21197" spans="6:9">
      <c r="F21197" t="str">
        <f t="shared" si="1361"/>
        <v/>
      </c>
      <c r="G21197">
        <f t="shared" si="1362"/>
        <v>0</v>
      </c>
      <c r="H21197" s="11" t="str">
        <f t="shared" si="1360"/>
        <v/>
      </c>
      <c r="I21197" s="11">
        <f t="shared" si="1363"/>
        <v>0</v>
      </c>
    </row>
    <row r="21198" spans="6:9">
      <c r="F21198" t="str">
        <f t="shared" si="1361"/>
        <v/>
      </c>
      <c r="G21198">
        <f t="shared" si="1362"/>
        <v>0</v>
      </c>
      <c r="H21198" s="11" t="str">
        <f t="shared" si="1360"/>
        <v/>
      </c>
      <c r="I21198" s="11">
        <f t="shared" si="1363"/>
        <v>0</v>
      </c>
    </row>
    <row r="21199" spans="6:9">
      <c r="F21199" t="str">
        <f t="shared" si="1361"/>
        <v/>
      </c>
      <c r="G21199">
        <f t="shared" si="1362"/>
        <v>0</v>
      </c>
      <c r="H21199" s="11" t="str">
        <f t="shared" si="1360"/>
        <v/>
      </c>
      <c r="I21199" s="11">
        <f t="shared" si="1363"/>
        <v>0</v>
      </c>
    </row>
    <row r="21200" spans="6:9">
      <c r="F21200" t="str">
        <f t="shared" si="1361"/>
        <v/>
      </c>
      <c r="G21200">
        <f t="shared" si="1362"/>
        <v>0</v>
      </c>
      <c r="H21200" s="11" t="str">
        <f t="shared" si="1360"/>
        <v/>
      </c>
      <c r="I21200" s="11">
        <f t="shared" si="1363"/>
        <v>0</v>
      </c>
    </row>
    <row r="21201" spans="6:9">
      <c r="F21201" t="str">
        <f t="shared" si="1361"/>
        <v/>
      </c>
      <c r="G21201">
        <f t="shared" si="1362"/>
        <v>0</v>
      </c>
      <c r="H21201" s="11" t="str">
        <f t="shared" si="1360"/>
        <v/>
      </c>
      <c r="I21201" s="11">
        <f t="shared" si="1363"/>
        <v>0</v>
      </c>
    </row>
    <row r="21202" spans="6:9">
      <c r="F21202" t="str">
        <f t="shared" si="1361"/>
        <v/>
      </c>
      <c r="G21202">
        <f t="shared" si="1362"/>
        <v>0</v>
      </c>
      <c r="H21202" s="11" t="str">
        <f t="shared" si="1360"/>
        <v/>
      </c>
      <c r="I21202" s="11">
        <f t="shared" si="1363"/>
        <v>0</v>
      </c>
    </row>
    <row r="21203" spans="6:9">
      <c r="F21203" t="str">
        <f t="shared" si="1361"/>
        <v/>
      </c>
      <c r="G21203">
        <f t="shared" si="1362"/>
        <v>0</v>
      </c>
      <c r="H21203" s="11" t="str">
        <f t="shared" si="1360"/>
        <v/>
      </c>
      <c r="I21203" s="11">
        <f t="shared" si="1363"/>
        <v>0</v>
      </c>
    </row>
    <row r="21204" spans="6:9">
      <c r="F21204" t="str">
        <f t="shared" si="1361"/>
        <v/>
      </c>
      <c r="G21204">
        <f t="shared" si="1362"/>
        <v>0</v>
      </c>
      <c r="H21204" s="11" t="str">
        <f t="shared" si="1360"/>
        <v/>
      </c>
      <c r="I21204" s="11">
        <f t="shared" si="1363"/>
        <v>0</v>
      </c>
    </row>
    <row r="21205" spans="6:9">
      <c r="F21205" t="str">
        <f t="shared" si="1361"/>
        <v/>
      </c>
      <c r="G21205">
        <f t="shared" si="1362"/>
        <v>0</v>
      </c>
      <c r="H21205" s="11" t="str">
        <f t="shared" si="1360"/>
        <v/>
      </c>
      <c r="I21205" s="11">
        <f t="shared" si="1363"/>
        <v>0</v>
      </c>
    </row>
    <row r="21206" spans="6:9">
      <c r="F21206" t="str">
        <f t="shared" si="1361"/>
        <v/>
      </c>
      <c r="G21206">
        <f t="shared" si="1362"/>
        <v>0</v>
      </c>
      <c r="H21206" s="11" t="str">
        <f t="shared" si="1360"/>
        <v/>
      </c>
      <c r="I21206" s="11">
        <f t="shared" si="1363"/>
        <v>0</v>
      </c>
    </row>
    <row r="21207" spans="6:9">
      <c r="F21207" t="str">
        <f t="shared" si="1361"/>
        <v/>
      </c>
      <c r="G21207">
        <f t="shared" si="1362"/>
        <v>0</v>
      </c>
      <c r="H21207" s="11" t="str">
        <f t="shared" si="1360"/>
        <v/>
      </c>
      <c r="I21207" s="11">
        <f t="shared" si="1363"/>
        <v>0</v>
      </c>
    </row>
    <row r="21208" spans="6:9">
      <c r="F21208" t="str">
        <f t="shared" si="1361"/>
        <v/>
      </c>
      <c r="G21208">
        <f t="shared" si="1362"/>
        <v>0</v>
      </c>
      <c r="H21208" s="11" t="str">
        <f t="shared" si="1360"/>
        <v/>
      </c>
      <c r="I21208" s="11">
        <f t="shared" si="1363"/>
        <v>0</v>
      </c>
    </row>
    <row r="21209" spans="6:9">
      <c r="F21209" t="str">
        <f t="shared" si="1361"/>
        <v/>
      </c>
      <c r="G21209">
        <f t="shared" si="1362"/>
        <v>0</v>
      </c>
      <c r="H21209" s="11" t="str">
        <f t="shared" si="1360"/>
        <v/>
      </c>
      <c r="I21209" s="11">
        <f t="shared" si="1363"/>
        <v>0</v>
      </c>
    </row>
    <row r="21210" spans="6:9">
      <c r="F21210" t="str">
        <f t="shared" si="1361"/>
        <v/>
      </c>
      <c r="G21210">
        <f t="shared" si="1362"/>
        <v>0</v>
      </c>
      <c r="H21210" s="11" t="str">
        <f t="shared" si="1360"/>
        <v/>
      </c>
      <c r="I21210" s="11">
        <f t="shared" si="1363"/>
        <v>0</v>
      </c>
    </row>
    <row r="21211" spans="6:9">
      <c r="F21211" t="str">
        <f t="shared" si="1361"/>
        <v/>
      </c>
      <c r="G21211">
        <f t="shared" si="1362"/>
        <v>0</v>
      </c>
      <c r="H21211" s="11" t="str">
        <f t="shared" si="1360"/>
        <v/>
      </c>
      <c r="I21211" s="11">
        <f t="shared" si="1363"/>
        <v>0</v>
      </c>
    </row>
    <row r="21212" spans="6:9">
      <c r="F21212" t="str">
        <f t="shared" si="1361"/>
        <v/>
      </c>
      <c r="G21212">
        <f t="shared" si="1362"/>
        <v>0</v>
      </c>
      <c r="H21212" s="11" t="str">
        <f t="shared" si="1360"/>
        <v/>
      </c>
      <c r="I21212" s="11">
        <f t="shared" si="1363"/>
        <v>0</v>
      </c>
    </row>
    <row r="21213" spans="6:9">
      <c r="F21213" t="str">
        <f t="shared" si="1361"/>
        <v/>
      </c>
      <c r="G21213">
        <f t="shared" si="1362"/>
        <v>0</v>
      </c>
      <c r="H21213" s="11" t="str">
        <f t="shared" si="1360"/>
        <v/>
      </c>
      <c r="I21213" s="11">
        <f t="shared" si="1363"/>
        <v>0</v>
      </c>
    </row>
    <row r="21214" spans="6:9">
      <c r="F21214" t="str">
        <f t="shared" si="1361"/>
        <v/>
      </c>
      <c r="G21214">
        <f t="shared" si="1362"/>
        <v>0</v>
      </c>
      <c r="H21214" s="11" t="str">
        <f t="shared" si="1360"/>
        <v/>
      </c>
      <c r="I21214" s="11">
        <f t="shared" si="1363"/>
        <v>0</v>
      </c>
    </row>
    <row r="21215" spans="6:9">
      <c r="F21215" t="str">
        <f t="shared" si="1361"/>
        <v/>
      </c>
      <c r="G21215">
        <f t="shared" si="1362"/>
        <v>0</v>
      </c>
      <c r="H21215" s="11" t="str">
        <f t="shared" si="1360"/>
        <v/>
      </c>
      <c r="I21215" s="11">
        <f t="shared" si="1363"/>
        <v>0</v>
      </c>
    </row>
    <row r="21216" spans="6:9">
      <c r="F21216" t="str">
        <f t="shared" si="1361"/>
        <v/>
      </c>
      <c r="G21216">
        <f t="shared" si="1362"/>
        <v>0</v>
      </c>
      <c r="H21216" s="11" t="str">
        <f t="shared" si="1360"/>
        <v/>
      </c>
      <c r="I21216" s="11">
        <f t="shared" si="1363"/>
        <v>0</v>
      </c>
    </row>
    <row r="21217" spans="6:9">
      <c r="F21217" t="str">
        <f t="shared" si="1361"/>
        <v/>
      </c>
      <c r="G21217">
        <f t="shared" si="1362"/>
        <v>0</v>
      </c>
      <c r="H21217" s="11" t="str">
        <f t="shared" si="1360"/>
        <v/>
      </c>
      <c r="I21217" s="11">
        <f t="shared" si="1363"/>
        <v>0</v>
      </c>
    </row>
    <row r="21218" spans="6:9">
      <c r="F21218" t="str">
        <f t="shared" si="1361"/>
        <v/>
      </c>
      <c r="G21218">
        <f t="shared" si="1362"/>
        <v>0</v>
      </c>
      <c r="H21218" s="11" t="str">
        <f t="shared" si="1360"/>
        <v/>
      </c>
      <c r="I21218" s="11">
        <f t="shared" si="1363"/>
        <v>0</v>
      </c>
    </row>
    <row r="21219" spans="6:9">
      <c r="F21219" t="str">
        <f t="shared" si="1361"/>
        <v/>
      </c>
      <c r="G21219">
        <f t="shared" si="1362"/>
        <v>0</v>
      </c>
      <c r="H21219" s="11" t="str">
        <f t="shared" si="1360"/>
        <v/>
      </c>
      <c r="I21219" s="11">
        <f t="shared" si="1363"/>
        <v>0</v>
      </c>
    </row>
    <row r="21220" spans="6:9">
      <c r="F21220" t="str">
        <f t="shared" si="1361"/>
        <v/>
      </c>
      <c r="G21220">
        <f t="shared" si="1362"/>
        <v>0</v>
      </c>
      <c r="H21220" s="11" t="str">
        <f t="shared" si="1360"/>
        <v/>
      </c>
      <c r="I21220" s="11">
        <f t="shared" si="1363"/>
        <v>0</v>
      </c>
    </row>
    <row r="21221" spans="6:9">
      <c r="F21221" t="str">
        <f t="shared" si="1361"/>
        <v/>
      </c>
      <c r="G21221">
        <f t="shared" si="1362"/>
        <v>0</v>
      </c>
      <c r="H21221" s="11" t="str">
        <f t="shared" si="1360"/>
        <v/>
      </c>
      <c r="I21221" s="11">
        <f t="shared" si="1363"/>
        <v>0</v>
      </c>
    </row>
    <row r="21222" spans="6:9">
      <c r="F21222" t="str">
        <f t="shared" si="1361"/>
        <v/>
      </c>
      <c r="G21222">
        <f t="shared" si="1362"/>
        <v>0</v>
      </c>
      <c r="H21222" s="11" t="str">
        <f t="shared" si="1360"/>
        <v/>
      </c>
      <c r="I21222" s="11">
        <f t="shared" si="1363"/>
        <v>0</v>
      </c>
    </row>
    <row r="21223" spans="6:9">
      <c r="F21223" t="str">
        <f t="shared" si="1361"/>
        <v/>
      </c>
      <c r="G21223">
        <f t="shared" si="1362"/>
        <v>0</v>
      </c>
      <c r="H21223" s="11" t="str">
        <f t="shared" si="1360"/>
        <v/>
      </c>
      <c r="I21223" s="11">
        <f t="shared" si="1363"/>
        <v>0</v>
      </c>
    </row>
    <row r="21224" spans="6:9">
      <c r="F21224" t="str">
        <f t="shared" si="1361"/>
        <v/>
      </c>
      <c r="G21224">
        <f t="shared" si="1362"/>
        <v>0</v>
      </c>
      <c r="H21224" s="11" t="str">
        <f t="shared" si="1360"/>
        <v/>
      </c>
      <c r="I21224" s="11">
        <f t="shared" si="1363"/>
        <v>0</v>
      </c>
    </row>
    <row r="21225" spans="6:9">
      <c r="F21225" t="str">
        <f t="shared" si="1361"/>
        <v/>
      </c>
      <c r="G21225">
        <f t="shared" si="1362"/>
        <v>0</v>
      </c>
      <c r="H21225" s="11" t="str">
        <f t="shared" si="1360"/>
        <v/>
      </c>
      <c r="I21225" s="11">
        <f t="shared" si="1363"/>
        <v>0</v>
      </c>
    </row>
    <row r="21226" spans="6:9">
      <c r="F21226" t="str">
        <f t="shared" si="1361"/>
        <v/>
      </c>
      <c r="G21226">
        <f t="shared" si="1362"/>
        <v>0</v>
      </c>
      <c r="H21226" s="11" t="str">
        <f t="shared" si="1360"/>
        <v/>
      </c>
      <c r="I21226" s="11">
        <f t="shared" si="1363"/>
        <v>0</v>
      </c>
    </row>
    <row r="21227" spans="6:9">
      <c r="F21227" t="str">
        <f t="shared" si="1361"/>
        <v/>
      </c>
      <c r="G21227">
        <f t="shared" si="1362"/>
        <v>0</v>
      </c>
      <c r="H21227" s="11" t="str">
        <f t="shared" si="1360"/>
        <v/>
      </c>
      <c r="I21227" s="11">
        <f t="shared" si="1363"/>
        <v>0</v>
      </c>
    </row>
    <row r="21228" spans="6:9">
      <c r="F21228" t="str">
        <f t="shared" si="1361"/>
        <v/>
      </c>
      <c r="G21228">
        <f t="shared" si="1362"/>
        <v>0</v>
      </c>
      <c r="H21228" s="11" t="str">
        <f t="shared" si="1360"/>
        <v/>
      </c>
      <c r="I21228" s="11">
        <f t="shared" si="1363"/>
        <v>0</v>
      </c>
    </row>
    <row r="21229" spans="6:9">
      <c r="F21229" t="str">
        <f t="shared" si="1361"/>
        <v/>
      </c>
      <c r="G21229">
        <f t="shared" si="1362"/>
        <v>0</v>
      </c>
      <c r="H21229" s="11" t="str">
        <f t="shared" si="1360"/>
        <v/>
      </c>
      <c r="I21229" s="11">
        <f t="shared" si="1363"/>
        <v>0</v>
      </c>
    </row>
    <row r="21230" spans="6:9">
      <c r="F21230" t="str">
        <f t="shared" si="1361"/>
        <v/>
      </c>
      <c r="G21230">
        <f t="shared" si="1362"/>
        <v>0</v>
      </c>
      <c r="H21230" s="11" t="str">
        <f t="shared" si="1360"/>
        <v/>
      </c>
      <c r="I21230" s="11">
        <f t="shared" si="1363"/>
        <v>0</v>
      </c>
    </row>
    <row r="21231" spans="6:9">
      <c r="F21231" t="str">
        <f t="shared" si="1361"/>
        <v/>
      </c>
      <c r="G21231">
        <f t="shared" si="1362"/>
        <v>0</v>
      </c>
      <c r="H21231" s="11" t="str">
        <f t="shared" si="1360"/>
        <v/>
      </c>
      <c r="I21231" s="11">
        <f t="shared" si="1363"/>
        <v>0</v>
      </c>
    </row>
    <row r="21232" spans="6:9">
      <c r="F21232" t="str">
        <f t="shared" si="1361"/>
        <v/>
      </c>
      <c r="G21232">
        <f t="shared" si="1362"/>
        <v>0</v>
      </c>
      <c r="H21232" s="11" t="str">
        <f t="shared" si="1360"/>
        <v/>
      </c>
      <c r="I21232" s="11">
        <f t="shared" si="1363"/>
        <v>0</v>
      </c>
    </row>
    <row r="21233" spans="6:9">
      <c r="F21233" t="str">
        <f t="shared" si="1361"/>
        <v/>
      </c>
      <c r="G21233">
        <f t="shared" si="1362"/>
        <v>0</v>
      </c>
      <c r="H21233" s="11" t="str">
        <f t="shared" si="1360"/>
        <v/>
      </c>
      <c r="I21233" s="11">
        <f t="shared" si="1363"/>
        <v>0</v>
      </c>
    </row>
    <row r="21234" spans="6:9">
      <c r="F21234" t="str">
        <f t="shared" si="1361"/>
        <v/>
      </c>
      <c r="G21234">
        <f t="shared" si="1362"/>
        <v>0</v>
      </c>
      <c r="H21234" s="11" t="str">
        <f t="shared" si="1360"/>
        <v/>
      </c>
      <c r="I21234" s="11">
        <f t="shared" si="1363"/>
        <v>0</v>
      </c>
    </row>
    <row r="21235" spans="6:9">
      <c r="F21235" t="str">
        <f t="shared" si="1361"/>
        <v/>
      </c>
      <c r="G21235">
        <f t="shared" si="1362"/>
        <v>0</v>
      </c>
      <c r="H21235" s="11" t="str">
        <f t="shared" si="1360"/>
        <v/>
      </c>
      <c r="I21235" s="11">
        <f t="shared" si="1363"/>
        <v>0</v>
      </c>
    </row>
    <row r="21236" spans="6:9">
      <c r="F21236" t="str">
        <f t="shared" si="1361"/>
        <v/>
      </c>
      <c r="G21236">
        <f t="shared" si="1362"/>
        <v>0</v>
      </c>
      <c r="H21236" s="11" t="str">
        <f t="shared" si="1360"/>
        <v/>
      </c>
      <c r="I21236" s="11">
        <f t="shared" si="1363"/>
        <v>0</v>
      </c>
    </row>
    <row r="21237" spans="6:9">
      <c r="F21237" t="str">
        <f t="shared" si="1361"/>
        <v/>
      </c>
      <c r="G21237">
        <f t="shared" si="1362"/>
        <v>0</v>
      </c>
      <c r="H21237" s="11" t="str">
        <f t="shared" si="1360"/>
        <v/>
      </c>
      <c r="I21237" s="11">
        <f t="shared" si="1363"/>
        <v>0</v>
      </c>
    </row>
    <row r="21238" spans="6:9">
      <c r="F21238" t="str">
        <f t="shared" si="1361"/>
        <v/>
      </c>
      <c r="G21238">
        <f t="shared" si="1362"/>
        <v>0</v>
      </c>
      <c r="H21238" s="11" t="str">
        <f t="shared" si="1360"/>
        <v/>
      </c>
      <c r="I21238" s="11">
        <f t="shared" si="1363"/>
        <v>0</v>
      </c>
    </row>
    <row r="21239" spans="6:9">
      <c r="F21239" t="str">
        <f t="shared" si="1361"/>
        <v/>
      </c>
      <c r="G21239">
        <f t="shared" si="1362"/>
        <v>0</v>
      </c>
      <c r="H21239" s="11" t="str">
        <f t="shared" si="1360"/>
        <v/>
      </c>
      <c r="I21239" s="11">
        <f t="shared" si="1363"/>
        <v>0</v>
      </c>
    </row>
    <row r="21240" spans="6:9">
      <c r="F21240" t="str">
        <f t="shared" si="1361"/>
        <v/>
      </c>
      <c r="G21240">
        <f t="shared" si="1362"/>
        <v>0</v>
      </c>
      <c r="H21240" s="11" t="str">
        <f t="shared" si="1360"/>
        <v/>
      </c>
      <c r="I21240" s="11">
        <f t="shared" si="1363"/>
        <v>0</v>
      </c>
    </row>
    <row r="21241" spans="6:9">
      <c r="F21241" t="str">
        <f t="shared" si="1361"/>
        <v/>
      </c>
      <c r="G21241">
        <f t="shared" si="1362"/>
        <v>0</v>
      </c>
      <c r="H21241" s="11" t="str">
        <f t="shared" si="1360"/>
        <v/>
      </c>
      <c r="I21241" s="11">
        <f t="shared" si="1363"/>
        <v>0</v>
      </c>
    </row>
    <row r="21242" spans="6:9">
      <c r="F21242" t="str">
        <f t="shared" si="1361"/>
        <v/>
      </c>
      <c r="G21242">
        <f t="shared" si="1362"/>
        <v>0</v>
      </c>
      <c r="H21242" s="11" t="str">
        <f t="shared" si="1360"/>
        <v/>
      </c>
      <c r="I21242" s="11">
        <f t="shared" si="1363"/>
        <v>0</v>
      </c>
    </row>
    <row r="21243" spans="6:9">
      <c r="F21243" t="str">
        <f t="shared" si="1361"/>
        <v/>
      </c>
      <c r="G21243">
        <f t="shared" si="1362"/>
        <v>0</v>
      </c>
      <c r="H21243" s="11" t="str">
        <f t="shared" si="1360"/>
        <v/>
      </c>
      <c r="I21243" s="11">
        <f t="shared" si="1363"/>
        <v>0</v>
      </c>
    </row>
    <row r="21244" spans="6:9">
      <c r="F21244" t="str">
        <f t="shared" si="1361"/>
        <v/>
      </c>
      <c r="G21244">
        <f t="shared" si="1362"/>
        <v>0</v>
      </c>
      <c r="H21244" s="11" t="str">
        <f t="shared" si="1360"/>
        <v/>
      </c>
      <c r="I21244" s="11">
        <f t="shared" si="1363"/>
        <v>0</v>
      </c>
    </row>
    <row r="21245" spans="6:9">
      <c r="F21245" t="str">
        <f t="shared" si="1361"/>
        <v/>
      </c>
      <c r="G21245">
        <f t="shared" si="1362"/>
        <v>0</v>
      </c>
      <c r="H21245" s="11" t="str">
        <f t="shared" si="1360"/>
        <v/>
      </c>
      <c r="I21245" s="11">
        <f t="shared" si="1363"/>
        <v>0</v>
      </c>
    </row>
    <row r="21246" spans="6:9">
      <c r="F21246" t="str">
        <f t="shared" si="1361"/>
        <v/>
      </c>
      <c r="G21246">
        <f t="shared" si="1362"/>
        <v>0</v>
      </c>
      <c r="H21246" s="11" t="str">
        <f t="shared" si="1360"/>
        <v/>
      </c>
      <c r="I21246" s="11">
        <f t="shared" si="1363"/>
        <v>0</v>
      </c>
    </row>
    <row r="21247" spans="6:9">
      <c r="F21247" t="str">
        <f t="shared" si="1361"/>
        <v/>
      </c>
      <c r="G21247">
        <f t="shared" si="1362"/>
        <v>0</v>
      </c>
      <c r="H21247" s="11" t="str">
        <f t="shared" si="1360"/>
        <v/>
      </c>
      <c r="I21247" s="11">
        <f t="shared" si="1363"/>
        <v>0</v>
      </c>
    </row>
    <row r="21248" spans="6:9">
      <c r="F21248" t="str">
        <f t="shared" si="1361"/>
        <v/>
      </c>
      <c r="G21248">
        <f t="shared" si="1362"/>
        <v>0</v>
      </c>
      <c r="H21248" s="11" t="str">
        <f t="shared" si="1360"/>
        <v/>
      </c>
      <c r="I21248" s="11">
        <f t="shared" si="1363"/>
        <v>0</v>
      </c>
    </row>
    <row r="21249" spans="6:9">
      <c r="F21249" t="str">
        <f t="shared" si="1361"/>
        <v/>
      </c>
      <c r="G21249">
        <f t="shared" si="1362"/>
        <v>0</v>
      </c>
      <c r="H21249" s="11" t="str">
        <f t="shared" si="1360"/>
        <v/>
      </c>
      <c r="I21249" s="11">
        <f t="shared" si="1363"/>
        <v>0</v>
      </c>
    </row>
    <row r="21250" spans="6:9">
      <c r="F21250" t="str">
        <f t="shared" si="1361"/>
        <v/>
      </c>
      <c r="G21250">
        <f t="shared" si="1362"/>
        <v>0</v>
      </c>
      <c r="H21250" s="11" t="str">
        <f t="shared" ref="H21250:H21313" si="1364">IFERROR(HLOOKUP($A21250,$N$85:$S$86,2,0),"")</f>
        <v/>
      </c>
      <c r="I21250" s="11">
        <f t="shared" si="1363"/>
        <v>0</v>
      </c>
    </row>
    <row r="21251" spans="6:9">
      <c r="F21251" t="str">
        <f t="shared" ref="F21251:F21314" si="1365">IFERROR(HLOOKUP($A21251,$N$40:$S$41,2,0),"")</f>
        <v/>
      </c>
      <c r="G21251">
        <f t="shared" ref="G21251:G21314" si="1366">IFERROR(IF(D21251&gt;F21251,(D21251-F21251)^2,0),0)</f>
        <v>0</v>
      </c>
      <c r="H21251" s="11" t="str">
        <f t="shared" si="1364"/>
        <v/>
      </c>
      <c r="I21251" s="11">
        <f t="shared" ref="I21251:I21314" si="1367">IFERROR(IF(D21251&gt;H21251,(D21251-H21251)^2,0),0)</f>
        <v>0</v>
      </c>
    </row>
    <row r="21252" spans="6:9">
      <c r="F21252" t="str">
        <f t="shared" si="1365"/>
        <v/>
      </c>
      <c r="G21252">
        <f t="shared" si="1366"/>
        <v>0</v>
      </c>
      <c r="H21252" s="11" t="str">
        <f t="shared" si="1364"/>
        <v/>
      </c>
      <c r="I21252" s="11">
        <f t="shared" si="1367"/>
        <v>0</v>
      </c>
    </row>
    <row r="21253" spans="6:9">
      <c r="F21253" t="str">
        <f t="shared" si="1365"/>
        <v/>
      </c>
      <c r="G21253">
        <f t="shared" si="1366"/>
        <v>0</v>
      </c>
      <c r="H21253" s="11" t="str">
        <f t="shared" si="1364"/>
        <v/>
      </c>
      <c r="I21253" s="11">
        <f t="shared" si="1367"/>
        <v>0</v>
      </c>
    </row>
    <row r="21254" spans="6:9">
      <c r="F21254" t="str">
        <f t="shared" si="1365"/>
        <v/>
      </c>
      <c r="G21254">
        <f t="shared" si="1366"/>
        <v>0</v>
      </c>
      <c r="H21254" s="11" t="str">
        <f t="shared" si="1364"/>
        <v/>
      </c>
      <c r="I21254" s="11">
        <f t="shared" si="1367"/>
        <v>0</v>
      </c>
    </row>
    <row r="21255" spans="6:9">
      <c r="F21255" t="str">
        <f t="shared" si="1365"/>
        <v/>
      </c>
      <c r="G21255">
        <f t="shared" si="1366"/>
        <v>0</v>
      </c>
      <c r="H21255" s="11" t="str">
        <f t="shared" si="1364"/>
        <v/>
      </c>
      <c r="I21255" s="11">
        <f t="shared" si="1367"/>
        <v>0</v>
      </c>
    </row>
    <row r="21256" spans="6:9">
      <c r="F21256" t="str">
        <f t="shared" si="1365"/>
        <v/>
      </c>
      <c r="G21256">
        <f t="shared" si="1366"/>
        <v>0</v>
      </c>
      <c r="H21256" s="11" t="str">
        <f t="shared" si="1364"/>
        <v/>
      </c>
      <c r="I21256" s="11">
        <f t="shared" si="1367"/>
        <v>0</v>
      </c>
    </row>
    <row r="21257" spans="6:9">
      <c r="F21257" t="str">
        <f t="shared" si="1365"/>
        <v/>
      </c>
      <c r="G21257">
        <f t="shared" si="1366"/>
        <v>0</v>
      </c>
      <c r="H21257" s="11" t="str">
        <f t="shared" si="1364"/>
        <v/>
      </c>
      <c r="I21257" s="11">
        <f t="shared" si="1367"/>
        <v>0</v>
      </c>
    </row>
    <row r="21258" spans="6:9">
      <c r="F21258" t="str">
        <f t="shared" si="1365"/>
        <v/>
      </c>
      <c r="G21258">
        <f t="shared" si="1366"/>
        <v>0</v>
      </c>
      <c r="H21258" s="11" t="str">
        <f t="shared" si="1364"/>
        <v/>
      </c>
      <c r="I21258" s="11">
        <f t="shared" si="1367"/>
        <v>0</v>
      </c>
    </row>
    <row r="21259" spans="6:9">
      <c r="F21259" t="str">
        <f t="shared" si="1365"/>
        <v/>
      </c>
      <c r="G21259">
        <f t="shared" si="1366"/>
        <v>0</v>
      </c>
      <c r="H21259" s="11" t="str">
        <f t="shared" si="1364"/>
        <v/>
      </c>
      <c r="I21259" s="11">
        <f t="shared" si="1367"/>
        <v>0</v>
      </c>
    </row>
    <row r="21260" spans="6:9">
      <c r="F21260" t="str">
        <f t="shared" si="1365"/>
        <v/>
      </c>
      <c r="G21260">
        <f t="shared" si="1366"/>
        <v>0</v>
      </c>
      <c r="H21260" s="11" t="str">
        <f t="shared" si="1364"/>
        <v/>
      </c>
      <c r="I21260" s="11">
        <f t="shared" si="1367"/>
        <v>0</v>
      </c>
    </row>
    <row r="21261" spans="6:9">
      <c r="F21261" t="str">
        <f t="shared" si="1365"/>
        <v/>
      </c>
      <c r="G21261">
        <f t="shared" si="1366"/>
        <v>0</v>
      </c>
      <c r="H21261" s="11" t="str">
        <f t="shared" si="1364"/>
        <v/>
      </c>
      <c r="I21261" s="11">
        <f t="shared" si="1367"/>
        <v>0</v>
      </c>
    </row>
    <row r="21262" spans="6:9">
      <c r="F21262" t="str">
        <f t="shared" si="1365"/>
        <v/>
      </c>
      <c r="G21262">
        <f t="shared" si="1366"/>
        <v>0</v>
      </c>
      <c r="H21262" s="11" t="str">
        <f t="shared" si="1364"/>
        <v/>
      </c>
      <c r="I21262" s="11">
        <f t="shared" si="1367"/>
        <v>0</v>
      </c>
    </row>
    <row r="21263" spans="6:9">
      <c r="F21263" t="str">
        <f t="shared" si="1365"/>
        <v/>
      </c>
      <c r="G21263">
        <f t="shared" si="1366"/>
        <v>0</v>
      </c>
      <c r="H21263" s="11" t="str">
        <f t="shared" si="1364"/>
        <v/>
      </c>
      <c r="I21263" s="11">
        <f t="shared" si="1367"/>
        <v>0</v>
      </c>
    </row>
    <row r="21264" spans="6:9">
      <c r="F21264" t="str">
        <f t="shared" si="1365"/>
        <v/>
      </c>
      <c r="G21264">
        <f t="shared" si="1366"/>
        <v>0</v>
      </c>
      <c r="H21264" s="11" t="str">
        <f t="shared" si="1364"/>
        <v/>
      </c>
      <c r="I21264" s="11">
        <f t="shared" si="1367"/>
        <v>0</v>
      </c>
    </row>
    <row r="21265" spans="6:9">
      <c r="F21265" t="str">
        <f t="shared" si="1365"/>
        <v/>
      </c>
      <c r="G21265">
        <f t="shared" si="1366"/>
        <v>0</v>
      </c>
      <c r="H21265" s="11" t="str">
        <f t="shared" si="1364"/>
        <v/>
      </c>
      <c r="I21265" s="11">
        <f t="shared" si="1367"/>
        <v>0</v>
      </c>
    </row>
    <row r="21266" spans="6:9">
      <c r="F21266" t="str">
        <f t="shared" si="1365"/>
        <v/>
      </c>
      <c r="G21266">
        <f t="shared" si="1366"/>
        <v>0</v>
      </c>
      <c r="H21266" s="11" t="str">
        <f t="shared" si="1364"/>
        <v/>
      </c>
      <c r="I21266" s="11">
        <f t="shared" si="1367"/>
        <v>0</v>
      </c>
    </row>
    <row r="21267" spans="6:9">
      <c r="F21267" t="str">
        <f t="shared" si="1365"/>
        <v/>
      </c>
      <c r="G21267">
        <f t="shared" si="1366"/>
        <v>0</v>
      </c>
      <c r="H21267" s="11" t="str">
        <f t="shared" si="1364"/>
        <v/>
      </c>
      <c r="I21267" s="11">
        <f t="shared" si="1367"/>
        <v>0</v>
      </c>
    </row>
    <row r="21268" spans="6:9">
      <c r="F21268" t="str">
        <f t="shared" si="1365"/>
        <v/>
      </c>
      <c r="G21268">
        <f t="shared" si="1366"/>
        <v>0</v>
      </c>
      <c r="H21268" s="11" t="str">
        <f t="shared" si="1364"/>
        <v/>
      </c>
      <c r="I21268" s="11">
        <f t="shared" si="1367"/>
        <v>0</v>
      </c>
    </row>
    <row r="21269" spans="6:9">
      <c r="F21269" t="str">
        <f t="shared" si="1365"/>
        <v/>
      </c>
      <c r="G21269">
        <f t="shared" si="1366"/>
        <v>0</v>
      </c>
      <c r="H21269" s="11" t="str">
        <f t="shared" si="1364"/>
        <v/>
      </c>
      <c r="I21269" s="11">
        <f t="shared" si="1367"/>
        <v>0</v>
      </c>
    </row>
    <row r="21270" spans="6:9">
      <c r="F21270" t="str">
        <f t="shared" si="1365"/>
        <v/>
      </c>
      <c r="G21270">
        <f t="shared" si="1366"/>
        <v>0</v>
      </c>
      <c r="H21270" s="11" t="str">
        <f t="shared" si="1364"/>
        <v/>
      </c>
      <c r="I21270" s="11">
        <f t="shared" si="1367"/>
        <v>0</v>
      </c>
    </row>
    <row r="21271" spans="6:9">
      <c r="F21271" t="str">
        <f t="shared" si="1365"/>
        <v/>
      </c>
      <c r="G21271">
        <f t="shared" si="1366"/>
        <v>0</v>
      </c>
      <c r="H21271" s="11" t="str">
        <f t="shared" si="1364"/>
        <v/>
      </c>
      <c r="I21271" s="11">
        <f t="shared" si="1367"/>
        <v>0</v>
      </c>
    </row>
    <row r="21272" spans="6:9">
      <c r="F21272" t="str">
        <f t="shared" si="1365"/>
        <v/>
      </c>
      <c r="G21272">
        <f t="shared" si="1366"/>
        <v>0</v>
      </c>
      <c r="H21272" s="11" t="str">
        <f t="shared" si="1364"/>
        <v/>
      </c>
      <c r="I21272" s="11">
        <f t="shared" si="1367"/>
        <v>0</v>
      </c>
    </row>
    <row r="21273" spans="6:9">
      <c r="F21273" t="str">
        <f t="shared" si="1365"/>
        <v/>
      </c>
      <c r="G21273">
        <f t="shared" si="1366"/>
        <v>0</v>
      </c>
      <c r="H21273" s="11" t="str">
        <f t="shared" si="1364"/>
        <v/>
      </c>
      <c r="I21273" s="11">
        <f t="shared" si="1367"/>
        <v>0</v>
      </c>
    </row>
    <row r="21274" spans="6:9">
      <c r="F21274" t="str">
        <f t="shared" si="1365"/>
        <v/>
      </c>
      <c r="G21274">
        <f t="shared" si="1366"/>
        <v>0</v>
      </c>
      <c r="H21274" s="11" t="str">
        <f t="shared" si="1364"/>
        <v/>
      </c>
      <c r="I21274" s="11">
        <f t="shared" si="1367"/>
        <v>0</v>
      </c>
    </row>
    <row r="21275" spans="6:9">
      <c r="F21275" t="str">
        <f t="shared" si="1365"/>
        <v/>
      </c>
      <c r="G21275">
        <f t="shared" si="1366"/>
        <v>0</v>
      </c>
      <c r="H21275" s="11" t="str">
        <f t="shared" si="1364"/>
        <v/>
      </c>
      <c r="I21275" s="11">
        <f t="shared" si="1367"/>
        <v>0</v>
      </c>
    </row>
    <row r="21276" spans="6:9">
      <c r="F21276" t="str">
        <f t="shared" si="1365"/>
        <v/>
      </c>
      <c r="G21276">
        <f t="shared" si="1366"/>
        <v>0</v>
      </c>
      <c r="H21276" s="11" t="str">
        <f t="shared" si="1364"/>
        <v/>
      </c>
      <c r="I21276" s="11">
        <f t="shared" si="1367"/>
        <v>0</v>
      </c>
    </row>
    <row r="21277" spans="6:9">
      <c r="F21277" t="str">
        <f t="shared" si="1365"/>
        <v/>
      </c>
      <c r="G21277">
        <f t="shared" si="1366"/>
        <v>0</v>
      </c>
      <c r="H21277" s="11" t="str">
        <f t="shared" si="1364"/>
        <v/>
      </c>
      <c r="I21277" s="11">
        <f t="shared" si="1367"/>
        <v>0</v>
      </c>
    </row>
    <row r="21278" spans="6:9">
      <c r="F21278" t="str">
        <f t="shared" si="1365"/>
        <v/>
      </c>
      <c r="G21278">
        <f t="shared" si="1366"/>
        <v>0</v>
      </c>
      <c r="H21278" s="11" t="str">
        <f t="shared" si="1364"/>
        <v/>
      </c>
      <c r="I21278" s="11">
        <f t="shared" si="1367"/>
        <v>0</v>
      </c>
    </row>
    <row r="21279" spans="6:9">
      <c r="F21279" t="str">
        <f t="shared" si="1365"/>
        <v/>
      </c>
      <c r="G21279">
        <f t="shared" si="1366"/>
        <v>0</v>
      </c>
      <c r="H21279" s="11" t="str">
        <f t="shared" si="1364"/>
        <v/>
      </c>
      <c r="I21279" s="11">
        <f t="shared" si="1367"/>
        <v>0</v>
      </c>
    </row>
    <row r="21280" spans="6:9">
      <c r="F21280" t="str">
        <f t="shared" si="1365"/>
        <v/>
      </c>
      <c r="G21280">
        <f t="shared" si="1366"/>
        <v>0</v>
      </c>
      <c r="H21280" s="11" t="str">
        <f t="shared" si="1364"/>
        <v/>
      </c>
      <c r="I21280" s="11">
        <f t="shared" si="1367"/>
        <v>0</v>
      </c>
    </row>
    <row r="21281" spans="6:9">
      <c r="F21281" t="str">
        <f t="shared" si="1365"/>
        <v/>
      </c>
      <c r="G21281">
        <f t="shared" si="1366"/>
        <v>0</v>
      </c>
      <c r="H21281" s="11" t="str">
        <f t="shared" si="1364"/>
        <v/>
      </c>
      <c r="I21281" s="11">
        <f t="shared" si="1367"/>
        <v>0</v>
      </c>
    </row>
    <row r="21282" spans="6:9">
      <c r="F21282" t="str">
        <f t="shared" si="1365"/>
        <v/>
      </c>
      <c r="G21282">
        <f t="shared" si="1366"/>
        <v>0</v>
      </c>
      <c r="H21282" s="11" t="str">
        <f t="shared" si="1364"/>
        <v/>
      </c>
      <c r="I21282" s="11">
        <f t="shared" si="1367"/>
        <v>0</v>
      </c>
    </row>
    <row r="21283" spans="6:9">
      <c r="F21283" t="str">
        <f t="shared" si="1365"/>
        <v/>
      </c>
      <c r="G21283">
        <f t="shared" si="1366"/>
        <v>0</v>
      </c>
      <c r="H21283" s="11" t="str">
        <f t="shared" si="1364"/>
        <v/>
      </c>
      <c r="I21283" s="11">
        <f t="shared" si="1367"/>
        <v>0</v>
      </c>
    </row>
    <row r="21284" spans="6:9">
      <c r="F21284" t="str">
        <f t="shared" si="1365"/>
        <v/>
      </c>
      <c r="G21284">
        <f t="shared" si="1366"/>
        <v>0</v>
      </c>
      <c r="H21284" s="11" t="str">
        <f t="shared" si="1364"/>
        <v/>
      </c>
      <c r="I21284" s="11">
        <f t="shared" si="1367"/>
        <v>0</v>
      </c>
    </row>
    <row r="21285" spans="6:9">
      <c r="F21285" t="str">
        <f t="shared" si="1365"/>
        <v/>
      </c>
      <c r="G21285">
        <f t="shared" si="1366"/>
        <v>0</v>
      </c>
      <c r="H21285" s="11" t="str">
        <f t="shared" si="1364"/>
        <v/>
      </c>
      <c r="I21285" s="11">
        <f t="shared" si="1367"/>
        <v>0</v>
      </c>
    </row>
    <row r="21286" spans="6:9">
      <c r="F21286" t="str">
        <f t="shared" si="1365"/>
        <v/>
      </c>
      <c r="G21286">
        <f t="shared" si="1366"/>
        <v>0</v>
      </c>
      <c r="H21286" s="11" t="str">
        <f t="shared" si="1364"/>
        <v/>
      </c>
      <c r="I21286" s="11">
        <f t="shared" si="1367"/>
        <v>0</v>
      </c>
    </row>
    <row r="21287" spans="6:9">
      <c r="F21287" t="str">
        <f t="shared" si="1365"/>
        <v/>
      </c>
      <c r="G21287">
        <f t="shared" si="1366"/>
        <v>0</v>
      </c>
      <c r="H21287" s="11" t="str">
        <f t="shared" si="1364"/>
        <v/>
      </c>
      <c r="I21287" s="11">
        <f t="shared" si="1367"/>
        <v>0</v>
      </c>
    </row>
    <row r="21288" spans="6:9">
      <c r="F21288" t="str">
        <f t="shared" si="1365"/>
        <v/>
      </c>
      <c r="G21288">
        <f t="shared" si="1366"/>
        <v>0</v>
      </c>
      <c r="H21288" s="11" t="str">
        <f t="shared" si="1364"/>
        <v/>
      </c>
      <c r="I21288" s="11">
        <f t="shared" si="1367"/>
        <v>0</v>
      </c>
    </row>
    <row r="21289" spans="6:9">
      <c r="F21289" t="str">
        <f t="shared" si="1365"/>
        <v/>
      </c>
      <c r="G21289">
        <f t="shared" si="1366"/>
        <v>0</v>
      </c>
      <c r="H21289" s="11" t="str">
        <f t="shared" si="1364"/>
        <v/>
      </c>
      <c r="I21289" s="11">
        <f t="shared" si="1367"/>
        <v>0</v>
      </c>
    </row>
    <row r="21290" spans="6:9">
      <c r="F21290" t="str">
        <f t="shared" si="1365"/>
        <v/>
      </c>
      <c r="G21290">
        <f t="shared" si="1366"/>
        <v>0</v>
      </c>
      <c r="H21290" s="11" t="str">
        <f t="shared" si="1364"/>
        <v/>
      </c>
      <c r="I21290" s="11">
        <f t="shared" si="1367"/>
        <v>0</v>
      </c>
    </row>
    <row r="21291" spans="6:9">
      <c r="F21291" t="str">
        <f t="shared" si="1365"/>
        <v/>
      </c>
      <c r="G21291">
        <f t="shared" si="1366"/>
        <v>0</v>
      </c>
      <c r="H21291" s="11" t="str">
        <f t="shared" si="1364"/>
        <v/>
      </c>
      <c r="I21291" s="11">
        <f t="shared" si="1367"/>
        <v>0</v>
      </c>
    </row>
    <row r="21292" spans="6:9">
      <c r="F21292" t="str">
        <f t="shared" si="1365"/>
        <v/>
      </c>
      <c r="G21292">
        <f t="shared" si="1366"/>
        <v>0</v>
      </c>
      <c r="H21292" s="11" t="str">
        <f t="shared" si="1364"/>
        <v/>
      </c>
      <c r="I21292" s="11">
        <f t="shared" si="1367"/>
        <v>0</v>
      </c>
    </row>
    <row r="21293" spans="6:9">
      <c r="F21293" t="str">
        <f t="shared" si="1365"/>
        <v/>
      </c>
      <c r="G21293">
        <f t="shared" si="1366"/>
        <v>0</v>
      </c>
      <c r="H21293" s="11" t="str">
        <f t="shared" si="1364"/>
        <v/>
      </c>
      <c r="I21293" s="11">
        <f t="shared" si="1367"/>
        <v>0</v>
      </c>
    </row>
    <row r="21294" spans="6:9">
      <c r="F21294" t="str">
        <f t="shared" si="1365"/>
        <v/>
      </c>
      <c r="G21294">
        <f t="shared" si="1366"/>
        <v>0</v>
      </c>
      <c r="H21294" s="11" t="str">
        <f t="shared" si="1364"/>
        <v/>
      </c>
      <c r="I21294" s="11">
        <f t="shared" si="1367"/>
        <v>0</v>
      </c>
    </row>
    <row r="21295" spans="6:9">
      <c r="F21295" t="str">
        <f t="shared" si="1365"/>
        <v/>
      </c>
      <c r="G21295">
        <f t="shared" si="1366"/>
        <v>0</v>
      </c>
      <c r="H21295" s="11" t="str">
        <f t="shared" si="1364"/>
        <v/>
      </c>
      <c r="I21295" s="11">
        <f t="shared" si="1367"/>
        <v>0</v>
      </c>
    </row>
    <row r="21296" spans="6:9">
      <c r="F21296" t="str">
        <f t="shared" si="1365"/>
        <v/>
      </c>
      <c r="G21296">
        <f t="shared" si="1366"/>
        <v>0</v>
      </c>
      <c r="H21296" s="11" t="str">
        <f t="shared" si="1364"/>
        <v/>
      </c>
      <c r="I21296" s="11">
        <f t="shared" si="1367"/>
        <v>0</v>
      </c>
    </row>
    <row r="21297" spans="6:9">
      <c r="F21297" t="str">
        <f t="shared" si="1365"/>
        <v/>
      </c>
      <c r="G21297">
        <f t="shared" si="1366"/>
        <v>0</v>
      </c>
      <c r="H21297" s="11" t="str">
        <f t="shared" si="1364"/>
        <v/>
      </c>
      <c r="I21297" s="11">
        <f t="shared" si="1367"/>
        <v>0</v>
      </c>
    </row>
    <row r="21298" spans="6:9">
      <c r="F21298" t="str">
        <f t="shared" si="1365"/>
        <v/>
      </c>
      <c r="G21298">
        <f t="shared" si="1366"/>
        <v>0</v>
      </c>
      <c r="H21298" s="11" t="str">
        <f t="shared" si="1364"/>
        <v/>
      </c>
      <c r="I21298" s="11">
        <f t="shared" si="1367"/>
        <v>0</v>
      </c>
    </row>
    <row r="21299" spans="6:9">
      <c r="F21299" t="str">
        <f t="shared" si="1365"/>
        <v/>
      </c>
      <c r="G21299">
        <f t="shared" si="1366"/>
        <v>0</v>
      </c>
      <c r="H21299" s="11" t="str">
        <f t="shared" si="1364"/>
        <v/>
      </c>
      <c r="I21299" s="11">
        <f t="shared" si="1367"/>
        <v>0</v>
      </c>
    </row>
    <row r="21300" spans="6:9">
      <c r="F21300" t="str">
        <f t="shared" si="1365"/>
        <v/>
      </c>
      <c r="G21300">
        <f t="shared" si="1366"/>
        <v>0</v>
      </c>
      <c r="H21300" s="11" t="str">
        <f t="shared" si="1364"/>
        <v/>
      </c>
      <c r="I21300" s="11">
        <f t="shared" si="1367"/>
        <v>0</v>
      </c>
    </row>
    <row r="21301" spans="6:9">
      <c r="F21301" t="str">
        <f t="shared" si="1365"/>
        <v/>
      </c>
      <c r="G21301">
        <f t="shared" si="1366"/>
        <v>0</v>
      </c>
      <c r="H21301" s="11" t="str">
        <f t="shared" si="1364"/>
        <v/>
      </c>
      <c r="I21301" s="11">
        <f t="shared" si="1367"/>
        <v>0</v>
      </c>
    </row>
    <row r="21302" spans="6:9">
      <c r="F21302" t="str">
        <f t="shared" si="1365"/>
        <v/>
      </c>
      <c r="G21302">
        <f t="shared" si="1366"/>
        <v>0</v>
      </c>
      <c r="H21302" s="11" t="str">
        <f t="shared" si="1364"/>
        <v/>
      </c>
      <c r="I21302" s="11">
        <f t="shared" si="1367"/>
        <v>0</v>
      </c>
    </row>
    <row r="21303" spans="6:9">
      <c r="F21303" t="str">
        <f t="shared" si="1365"/>
        <v/>
      </c>
      <c r="G21303">
        <f t="shared" si="1366"/>
        <v>0</v>
      </c>
      <c r="H21303" s="11" t="str">
        <f t="shared" si="1364"/>
        <v/>
      </c>
      <c r="I21303" s="11">
        <f t="shared" si="1367"/>
        <v>0</v>
      </c>
    </row>
    <row r="21304" spans="6:9">
      <c r="F21304" t="str">
        <f t="shared" si="1365"/>
        <v/>
      </c>
      <c r="G21304">
        <f t="shared" si="1366"/>
        <v>0</v>
      </c>
      <c r="H21304" s="11" t="str">
        <f t="shared" si="1364"/>
        <v/>
      </c>
      <c r="I21304" s="11">
        <f t="shared" si="1367"/>
        <v>0</v>
      </c>
    </row>
    <row r="21305" spans="6:9">
      <c r="F21305" t="str">
        <f t="shared" si="1365"/>
        <v/>
      </c>
      <c r="G21305">
        <f t="shared" si="1366"/>
        <v>0</v>
      </c>
      <c r="H21305" s="11" t="str">
        <f t="shared" si="1364"/>
        <v/>
      </c>
      <c r="I21305" s="11">
        <f t="shared" si="1367"/>
        <v>0</v>
      </c>
    </row>
    <row r="21306" spans="6:9">
      <c r="F21306" t="str">
        <f t="shared" si="1365"/>
        <v/>
      </c>
      <c r="G21306">
        <f t="shared" si="1366"/>
        <v>0</v>
      </c>
      <c r="H21306" s="11" t="str">
        <f t="shared" si="1364"/>
        <v/>
      </c>
      <c r="I21306" s="11">
        <f t="shared" si="1367"/>
        <v>0</v>
      </c>
    </row>
    <row r="21307" spans="6:9">
      <c r="F21307" t="str">
        <f t="shared" si="1365"/>
        <v/>
      </c>
      <c r="G21307">
        <f t="shared" si="1366"/>
        <v>0</v>
      </c>
      <c r="H21307" s="11" t="str">
        <f t="shared" si="1364"/>
        <v/>
      </c>
      <c r="I21307" s="11">
        <f t="shared" si="1367"/>
        <v>0</v>
      </c>
    </row>
    <row r="21308" spans="6:9">
      <c r="F21308" t="str">
        <f t="shared" si="1365"/>
        <v/>
      </c>
      <c r="G21308">
        <f t="shared" si="1366"/>
        <v>0</v>
      </c>
      <c r="H21308" s="11" t="str">
        <f t="shared" si="1364"/>
        <v/>
      </c>
      <c r="I21308" s="11">
        <f t="shared" si="1367"/>
        <v>0</v>
      </c>
    </row>
    <row r="21309" spans="6:9">
      <c r="F21309" t="str">
        <f t="shared" si="1365"/>
        <v/>
      </c>
      <c r="G21309">
        <f t="shared" si="1366"/>
        <v>0</v>
      </c>
      <c r="H21309" s="11" t="str">
        <f t="shared" si="1364"/>
        <v/>
      </c>
      <c r="I21309" s="11">
        <f t="shared" si="1367"/>
        <v>0</v>
      </c>
    </row>
    <row r="21310" spans="6:9">
      <c r="F21310" t="str">
        <f t="shared" si="1365"/>
        <v/>
      </c>
      <c r="G21310">
        <f t="shared" si="1366"/>
        <v>0</v>
      </c>
      <c r="H21310" s="11" t="str">
        <f t="shared" si="1364"/>
        <v/>
      </c>
      <c r="I21310" s="11">
        <f t="shared" si="1367"/>
        <v>0</v>
      </c>
    </row>
    <row r="21311" spans="6:9">
      <c r="F21311" t="str">
        <f t="shared" si="1365"/>
        <v/>
      </c>
      <c r="G21311">
        <f t="shared" si="1366"/>
        <v>0</v>
      </c>
      <c r="H21311" s="11" t="str">
        <f t="shared" si="1364"/>
        <v/>
      </c>
      <c r="I21311" s="11">
        <f t="shared" si="1367"/>
        <v>0</v>
      </c>
    </row>
    <row r="21312" spans="6:9">
      <c r="F21312" t="str">
        <f t="shared" si="1365"/>
        <v/>
      </c>
      <c r="G21312">
        <f t="shared" si="1366"/>
        <v>0</v>
      </c>
      <c r="H21312" s="11" t="str">
        <f t="shared" si="1364"/>
        <v/>
      </c>
      <c r="I21312" s="11">
        <f t="shared" si="1367"/>
        <v>0</v>
      </c>
    </row>
    <row r="21313" spans="6:9">
      <c r="F21313" t="str">
        <f t="shared" si="1365"/>
        <v/>
      </c>
      <c r="G21313">
        <f t="shared" si="1366"/>
        <v>0</v>
      </c>
      <c r="H21313" s="11" t="str">
        <f t="shared" si="1364"/>
        <v/>
      </c>
      <c r="I21313" s="11">
        <f t="shared" si="1367"/>
        <v>0</v>
      </c>
    </row>
    <row r="21314" spans="6:9">
      <c r="F21314" t="str">
        <f t="shared" si="1365"/>
        <v/>
      </c>
      <c r="G21314">
        <f t="shared" si="1366"/>
        <v>0</v>
      </c>
      <c r="H21314" s="11" t="str">
        <f t="shared" ref="H21314:H21377" si="1368">IFERROR(HLOOKUP($A21314,$N$85:$S$86,2,0),"")</f>
        <v/>
      </c>
      <c r="I21314" s="11">
        <f t="shared" si="1367"/>
        <v>0</v>
      </c>
    </row>
    <row r="21315" spans="6:9">
      <c r="F21315" t="str">
        <f t="shared" ref="F21315:F21378" si="1369">IFERROR(HLOOKUP($A21315,$N$40:$S$41,2,0),"")</f>
        <v/>
      </c>
      <c r="G21315">
        <f t="shared" ref="G21315:G21378" si="1370">IFERROR(IF(D21315&gt;F21315,(D21315-F21315)^2,0),0)</f>
        <v>0</v>
      </c>
      <c r="H21315" s="11" t="str">
        <f t="shared" si="1368"/>
        <v/>
      </c>
      <c r="I21315" s="11">
        <f t="shared" ref="I21315:I21378" si="1371">IFERROR(IF(D21315&gt;H21315,(D21315-H21315)^2,0),0)</f>
        <v>0</v>
      </c>
    </row>
    <row r="21316" spans="6:9">
      <c r="F21316" t="str">
        <f t="shared" si="1369"/>
        <v/>
      </c>
      <c r="G21316">
        <f t="shared" si="1370"/>
        <v>0</v>
      </c>
      <c r="H21316" s="11" t="str">
        <f t="shared" si="1368"/>
        <v/>
      </c>
      <c r="I21316" s="11">
        <f t="shared" si="1371"/>
        <v>0</v>
      </c>
    </row>
    <row r="21317" spans="6:9">
      <c r="F21317" t="str">
        <f t="shared" si="1369"/>
        <v/>
      </c>
      <c r="G21317">
        <f t="shared" si="1370"/>
        <v>0</v>
      </c>
      <c r="H21317" s="11" t="str">
        <f t="shared" si="1368"/>
        <v/>
      </c>
      <c r="I21317" s="11">
        <f t="shared" si="1371"/>
        <v>0</v>
      </c>
    </row>
    <row r="21318" spans="6:9">
      <c r="F21318" t="str">
        <f t="shared" si="1369"/>
        <v/>
      </c>
      <c r="G21318">
        <f t="shared" si="1370"/>
        <v>0</v>
      </c>
      <c r="H21318" s="11" t="str">
        <f t="shared" si="1368"/>
        <v/>
      </c>
      <c r="I21318" s="11">
        <f t="shared" si="1371"/>
        <v>0</v>
      </c>
    </row>
    <row r="21319" spans="6:9">
      <c r="F21319" t="str">
        <f t="shared" si="1369"/>
        <v/>
      </c>
      <c r="G21319">
        <f t="shared" si="1370"/>
        <v>0</v>
      </c>
      <c r="H21319" s="11" t="str">
        <f t="shared" si="1368"/>
        <v/>
      </c>
      <c r="I21319" s="11">
        <f t="shared" si="1371"/>
        <v>0</v>
      </c>
    </row>
    <row r="21320" spans="6:9">
      <c r="F21320" t="str">
        <f t="shared" si="1369"/>
        <v/>
      </c>
      <c r="G21320">
        <f t="shared" si="1370"/>
        <v>0</v>
      </c>
      <c r="H21320" s="11" t="str">
        <f t="shared" si="1368"/>
        <v/>
      </c>
      <c r="I21320" s="11">
        <f t="shared" si="1371"/>
        <v>0</v>
      </c>
    </row>
    <row r="21321" spans="6:9">
      <c r="F21321" t="str">
        <f t="shared" si="1369"/>
        <v/>
      </c>
      <c r="G21321">
        <f t="shared" si="1370"/>
        <v>0</v>
      </c>
      <c r="H21321" s="11" t="str">
        <f t="shared" si="1368"/>
        <v/>
      </c>
      <c r="I21321" s="11">
        <f t="shared" si="1371"/>
        <v>0</v>
      </c>
    </row>
    <row r="21322" spans="6:9">
      <c r="F21322" t="str">
        <f t="shared" si="1369"/>
        <v/>
      </c>
      <c r="G21322">
        <f t="shared" si="1370"/>
        <v>0</v>
      </c>
      <c r="H21322" s="11" t="str">
        <f t="shared" si="1368"/>
        <v/>
      </c>
      <c r="I21322" s="11">
        <f t="shared" si="1371"/>
        <v>0</v>
      </c>
    </row>
    <row r="21323" spans="6:9">
      <c r="F21323" t="str">
        <f t="shared" si="1369"/>
        <v/>
      </c>
      <c r="G21323">
        <f t="shared" si="1370"/>
        <v>0</v>
      </c>
      <c r="H21323" s="11" t="str">
        <f t="shared" si="1368"/>
        <v/>
      </c>
      <c r="I21323" s="11">
        <f t="shared" si="1371"/>
        <v>0</v>
      </c>
    </row>
    <row r="21324" spans="6:9">
      <c r="F21324" t="str">
        <f t="shared" si="1369"/>
        <v/>
      </c>
      <c r="G21324">
        <f t="shared" si="1370"/>
        <v>0</v>
      </c>
      <c r="H21324" s="11" t="str">
        <f t="shared" si="1368"/>
        <v/>
      </c>
      <c r="I21324" s="11">
        <f t="shared" si="1371"/>
        <v>0</v>
      </c>
    </row>
    <row r="21325" spans="6:9">
      <c r="F21325" t="str">
        <f t="shared" si="1369"/>
        <v/>
      </c>
      <c r="G21325">
        <f t="shared" si="1370"/>
        <v>0</v>
      </c>
      <c r="H21325" s="11" t="str">
        <f t="shared" si="1368"/>
        <v/>
      </c>
      <c r="I21325" s="11">
        <f t="shared" si="1371"/>
        <v>0</v>
      </c>
    </row>
    <row r="21326" spans="6:9">
      <c r="F21326" t="str">
        <f t="shared" si="1369"/>
        <v/>
      </c>
      <c r="G21326">
        <f t="shared" si="1370"/>
        <v>0</v>
      </c>
      <c r="H21326" s="11" t="str">
        <f t="shared" si="1368"/>
        <v/>
      </c>
      <c r="I21326" s="11">
        <f t="shared" si="1371"/>
        <v>0</v>
      </c>
    </row>
    <row r="21327" spans="6:9">
      <c r="F21327" t="str">
        <f t="shared" si="1369"/>
        <v/>
      </c>
      <c r="G21327">
        <f t="shared" si="1370"/>
        <v>0</v>
      </c>
      <c r="H21327" s="11" t="str">
        <f t="shared" si="1368"/>
        <v/>
      </c>
      <c r="I21327" s="11">
        <f t="shared" si="1371"/>
        <v>0</v>
      </c>
    </row>
    <row r="21328" spans="6:9">
      <c r="F21328" t="str">
        <f t="shared" si="1369"/>
        <v/>
      </c>
      <c r="G21328">
        <f t="shared" si="1370"/>
        <v>0</v>
      </c>
      <c r="H21328" s="11" t="str">
        <f t="shared" si="1368"/>
        <v/>
      </c>
      <c r="I21328" s="11">
        <f t="shared" si="1371"/>
        <v>0</v>
      </c>
    </row>
    <row r="21329" spans="6:9">
      <c r="F21329" t="str">
        <f t="shared" si="1369"/>
        <v/>
      </c>
      <c r="G21329">
        <f t="shared" si="1370"/>
        <v>0</v>
      </c>
      <c r="H21329" s="11" t="str">
        <f t="shared" si="1368"/>
        <v/>
      </c>
      <c r="I21329" s="11">
        <f t="shared" si="1371"/>
        <v>0</v>
      </c>
    </row>
    <row r="21330" spans="6:9">
      <c r="F21330" t="str">
        <f t="shared" si="1369"/>
        <v/>
      </c>
      <c r="G21330">
        <f t="shared" si="1370"/>
        <v>0</v>
      </c>
      <c r="H21330" s="11" t="str">
        <f t="shared" si="1368"/>
        <v/>
      </c>
      <c r="I21330" s="11">
        <f t="shared" si="1371"/>
        <v>0</v>
      </c>
    </row>
    <row r="21331" spans="6:9">
      <c r="F21331" t="str">
        <f t="shared" si="1369"/>
        <v/>
      </c>
      <c r="G21331">
        <f t="shared" si="1370"/>
        <v>0</v>
      </c>
      <c r="H21331" s="11" t="str">
        <f t="shared" si="1368"/>
        <v/>
      </c>
      <c r="I21331" s="11">
        <f t="shared" si="1371"/>
        <v>0</v>
      </c>
    </row>
    <row r="21332" spans="6:9">
      <c r="F21332" t="str">
        <f t="shared" si="1369"/>
        <v/>
      </c>
      <c r="G21332">
        <f t="shared" si="1370"/>
        <v>0</v>
      </c>
      <c r="H21332" s="11" t="str">
        <f t="shared" si="1368"/>
        <v/>
      </c>
      <c r="I21332" s="11">
        <f t="shared" si="1371"/>
        <v>0</v>
      </c>
    </row>
    <row r="21333" spans="6:9">
      <c r="F21333" t="str">
        <f t="shared" si="1369"/>
        <v/>
      </c>
      <c r="G21333">
        <f t="shared" si="1370"/>
        <v>0</v>
      </c>
      <c r="H21333" s="11" t="str">
        <f t="shared" si="1368"/>
        <v/>
      </c>
      <c r="I21333" s="11">
        <f t="shared" si="1371"/>
        <v>0</v>
      </c>
    </row>
    <row r="21334" spans="6:9">
      <c r="F21334" t="str">
        <f t="shared" si="1369"/>
        <v/>
      </c>
      <c r="G21334">
        <f t="shared" si="1370"/>
        <v>0</v>
      </c>
      <c r="H21334" s="11" t="str">
        <f t="shared" si="1368"/>
        <v/>
      </c>
      <c r="I21334" s="11">
        <f t="shared" si="1371"/>
        <v>0</v>
      </c>
    </row>
    <row r="21335" spans="6:9">
      <c r="F21335" t="str">
        <f t="shared" si="1369"/>
        <v/>
      </c>
      <c r="G21335">
        <f t="shared" si="1370"/>
        <v>0</v>
      </c>
      <c r="H21335" s="11" t="str">
        <f t="shared" si="1368"/>
        <v/>
      </c>
      <c r="I21335" s="11">
        <f t="shared" si="1371"/>
        <v>0</v>
      </c>
    </row>
    <row r="21336" spans="6:9">
      <c r="F21336" t="str">
        <f t="shared" si="1369"/>
        <v/>
      </c>
      <c r="G21336">
        <f t="shared" si="1370"/>
        <v>0</v>
      </c>
      <c r="H21336" s="11" t="str">
        <f t="shared" si="1368"/>
        <v/>
      </c>
      <c r="I21336" s="11">
        <f t="shared" si="1371"/>
        <v>0</v>
      </c>
    </row>
    <row r="21337" spans="6:9">
      <c r="F21337" t="str">
        <f t="shared" si="1369"/>
        <v/>
      </c>
      <c r="G21337">
        <f t="shared" si="1370"/>
        <v>0</v>
      </c>
      <c r="H21337" s="11" t="str">
        <f t="shared" si="1368"/>
        <v/>
      </c>
      <c r="I21337" s="11">
        <f t="shared" si="1371"/>
        <v>0</v>
      </c>
    </row>
    <row r="21338" spans="6:9">
      <c r="F21338" t="str">
        <f t="shared" si="1369"/>
        <v/>
      </c>
      <c r="G21338">
        <f t="shared" si="1370"/>
        <v>0</v>
      </c>
      <c r="H21338" s="11" t="str">
        <f t="shared" si="1368"/>
        <v/>
      </c>
      <c r="I21338" s="11">
        <f t="shared" si="1371"/>
        <v>0</v>
      </c>
    </row>
    <row r="21339" spans="6:9">
      <c r="F21339" t="str">
        <f t="shared" si="1369"/>
        <v/>
      </c>
      <c r="G21339">
        <f t="shared" si="1370"/>
        <v>0</v>
      </c>
      <c r="H21339" s="11" t="str">
        <f t="shared" si="1368"/>
        <v/>
      </c>
      <c r="I21339" s="11">
        <f t="shared" si="1371"/>
        <v>0</v>
      </c>
    </row>
    <row r="21340" spans="6:9">
      <c r="F21340" t="str">
        <f t="shared" si="1369"/>
        <v/>
      </c>
      <c r="G21340">
        <f t="shared" si="1370"/>
        <v>0</v>
      </c>
      <c r="H21340" s="11" t="str">
        <f t="shared" si="1368"/>
        <v/>
      </c>
      <c r="I21340" s="11">
        <f t="shared" si="1371"/>
        <v>0</v>
      </c>
    </row>
    <row r="21341" spans="6:9">
      <c r="F21341" t="str">
        <f t="shared" si="1369"/>
        <v/>
      </c>
      <c r="G21341">
        <f t="shared" si="1370"/>
        <v>0</v>
      </c>
      <c r="H21341" s="11" t="str">
        <f t="shared" si="1368"/>
        <v/>
      </c>
      <c r="I21341" s="11">
        <f t="shared" si="1371"/>
        <v>0</v>
      </c>
    </row>
    <row r="21342" spans="6:9">
      <c r="F21342" t="str">
        <f t="shared" si="1369"/>
        <v/>
      </c>
      <c r="G21342">
        <f t="shared" si="1370"/>
        <v>0</v>
      </c>
      <c r="H21342" s="11" t="str">
        <f t="shared" si="1368"/>
        <v/>
      </c>
      <c r="I21342" s="11">
        <f t="shared" si="1371"/>
        <v>0</v>
      </c>
    </row>
    <row r="21343" spans="6:9">
      <c r="F21343" t="str">
        <f t="shared" si="1369"/>
        <v/>
      </c>
      <c r="G21343">
        <f t="shared" si="1370"/>
        <v>0</v>
      </c>
      <c r="H21343" s="11" t="str">
        <f t="shared" si="1368"/>
        <v/>
      </c>
      <c r="I21343" s="11">
        <f t="shared" si="1371"/>
        <v>0</v>
      </c>
    </row>
    <row r="21344" spans="6:9">
      <c r="F21344" t="str">
        <f t="shared" si="1369"/>
        <v/>
      </c>
      <c r="G21344">
        <f t="shared" si="1370"/>
        <v>0</v>
      </c>
      <c r="H21344" s="11" t="str">
        <f t="shared" si="1368"/>
        <v/>
      </c>
      <c r="I21344" s="11">
        <f t="shared" si="1371"/>
        <v>0</v>
      </c>
    </row>
    <row r="21345" spans="6:9">
      <c r="F21345" t="str">
        <f t="shared" si="1369"/>
        <v/>
      </c>
      <c r="G21345">
        <f t="shared" si="1370"/>
        <v>0</v>
      </c>
      <c r="H21345" s="11" t="str">
        <f t="shared" si="1368"/>
        <v/>
      </c>
      <c r="I21345" s="11">
        <f t="shared" si="1371"/>
        <v>0</v>
      </c>
    </row>
    <row r="21346" spans="6:9">
      <c r="F21346" t="str">
        <f t="shared" si="1369"/>
        <v/>
      </c>
      <c r="G21346">
        <f t="shared" si="1370"/>
        <v>0</v>
      </c>
      <c r="H21346" s="11" t="str">
        <f t="shared" si="1368"/>
        <v/>
      </c>
      <c r="I21346" s="11">
        <f t="shared" si="1371"/>
        <v>0</v>
      </c>
    </row>
    <row r="21347" spans="6:9">
      <c r="F21347" t="str">
        <f t="shared" si="1369"/>
        <v/>
      </c>
      <c r="G21347">
        <f t="shared" si="1370"/>
        <v>0</v>
      </c>
      <c r="H21347" s="11" t="str">
        <f t="shared" si="1368"/>
        <v/>
      </c>
      <c r="I21347" s="11">
        <f t="shared" si="1371"/>
        <v>0</v>
      </c>
    </row>
    <row r="21348" spans="6:9">
      <c r="F21348" t="str">
        <f t="shared" si="1369"/>
        <v/>
      </c>
      <c r="G21348">
        <f t="shared" si="1370"/>
        <v>0</v>
      </c>
      <c r="H21348" s="11" t="str">
        <f t="shared" si="1368"/>
        <v/>
      </c>
      <c r="I21348" s="11">
        <f t="shared" si="1371"/>
        <v>0</v>
      </c>
    </row>
    <row r="21349" spans="6:9">
      <c r="F21349" t="str">
        <f t="shared" si="1369"/>
        <v/>
      </c>
      <c r="G21349">
        <f t="shared" si="1370"/>
        <v>0</v>
      </c>
      <c r="H21349" s="11" t="str">
        <f t="shared" si="1368"/>
        <v/>
      </c>
      <c r="I21349" s="11">
        <f t="shared" si="1371"/>
        <v>0</v>
      </c>
    </row>
    <row r="21350" spans="6:9">
      <c r="F21350" t="str">
        <f t="shared" si="1369"/>
        <v/>
      </c>
      <c r="G21350">
        <f t="shared" si="1370"/>
        <v>0</v>
      </c>
      <c r="H21350" s="11" t="str">
        <f t="shared" si="1368"/>
        <v/>
      </c>
      <c r="I21350" s="11">
        <f t="shared" si="1371"/>
        <v>0</v>
      </c>
    </row>
    <row r="21351" spans="6:9">
      <c r="F21351" t="str">
        <f t="shared" si="1369"/>
        <v/>
      </c>
      <c r="G21351">
        <f t="shared" si="1370"/>
        <v>0</v>
      </c>
      <c r="H21351" s="11" t="str">
        <f t="shared" si="1368"/>
        <v/>
      </c>
      <c r="I21351" s="11">
        <f t="shared" si="1371"/>
        <v>0</v>
      </c>
    </row>
    <row r="21352" spans="6:9">
      <c r="F21352" t="str">
        <f t="shared" si="1369"/>
        <v/>
      </c>
      <c r="G21352">
        <f t="shared" si="1370"/>
        <v>0</v>
      </c>
      <c r="H21352" s="11" t="str">
        <f t="shared" si="1368"/>
        <v/>
      </c>
      <c r="I21352" s="11">
        <f t="shared" si="1371"/>
        <v>0</v>
      </c>
    </row>
    <row r="21353" spans="6:9">
      <c r="F21353" t="str">
        <f t="shared" si="1369"/>
        <v/>
      </c>
      <c r="G21353">
        <f t="shared" si="1370"/>
        <v>0</v>
      </c>
      <c r="H21353" s="11" t="str">
        <f t="shared" si="1368"/>
        <v/>
      </c>
      <c r="I21353" s="11">
        <f t="shared" si="1371"/>
        <v>0</v>
      </c>
    </row>
    <row r="21354" spans="6:9">
      <c r="F21354" t="str">
        <f t="shared" si="1369"/>
        <v/>
      </c>
      <c r="G21354">
        <f t="shared" si="1370"/>
        <v>0</v>
      </c>
      <c r="H21354" s="11" t="str">
        <f t="shared" si="1368"/>
        <v/>
      </c>
      <c r="I21354" s="11">
        <f t="shared" si="1371"/>
        <v>0</v>
      </c>
    </row>
    <row r="21355" spans="6:9">
      <c r="F21355" t="str">
        <f t="shared" si="1369"/>
        <v/>
      </c>
      <c r="G21355">
        <f t="shared" si="1370"/>
        <v>0</v>
      </c>
      <c r="H21355" s="11" t="str">
        <f t="shared" si="1368"/>
        <v/>
      </c>
      <c r="I21355" s="11">
        <f t="shared" si="1371"/>
        <v>0</v>
      </c>
    </row>
    <row r="21356" spans="6:9">
      <c r="F21356" t="str">
        <f t="shared" si="1369"/>
        <v/>
      </c>
      <c r="G21356">
        <f t="shared" si="1370"/>
        <v>0</v>
      </c>
      <c r="H21356" s="11" t="str">
        <f t="shared" si="1368"/>
        <v/>
      </c>
      <c r="I21356" s="11">
        <f t="shared" si="1371"/>
        <v>0</v>
      </c>
    </row>
    <row r="21357" spans="6:9">
      <c r="F21357" t="str">
        <f t="shared" si="1369"/>
        <v/>
      </c>
      <c r="G21357">
        <f t="shared" si="1370"/>
        <v>0</v>
      </c>
      <c r="H21357" s="11" t="str">
        <f t="shared" si="1368"/>
        <v/>
      </c>
      <c r="I21357" s="11">
        <f t="shared" si="1371"/>
        <v>0</v>
      </c>
    </row>
    <row r="21358" spans="6:9">
      <c r="F21358" t="str">
        <f t="shared" si="1369"/>
        <v/>
      </c>
      <c r="G21358">
        <f t="shared" si="1370"/>
        <v>0</v>
      </c>
      <c r="H21358" s="11" t="str">
        <f t="shared" si="1368"/>
        <v/>
      </c>
      <c r="I21358" s="11">
        <f t="shared" si="1371"/>
        <v>0</v>
      </c>
    </row>
    <row r="21359" spans="6:9">
      <c r="F21359" t="str">
        <f t="shared" si="1369"/>
        <v/>
      </c>
      <c r="G21359">
        <f t="shared" si="1370"/>
        <v>0</v>
      </c>
      <c r="H21359" s="11" t="str">
        <f t="shared" si="1368"/>
        <v/>
      </c>
      <c r="I21359" s="11">
        <f t="shared" si="1371"/>
        <v>0</v>
      </c>
    </row>
    <row r="21360" spans="6:9">
      <c r="F21360" t="str">
        <f t="shared" si="1369"/>
        <v/>
      </c>
      <c r="G21360">
        <f t="shared" si="1370"/>
        <v>0</v>
      </c>
      <c r="H21360" s="11" t="str">
        <f t="shared" si="1368"/>
        <v/>
      </c>
      <c r="I21360" s="11">
        <f t="shared" si="1371"/>
        <v>0</v>
      </c>
    </row>
    <row r="21361" spans="6:9">
      <c r="F21361" t="str">
        <f t="shared" si="1369"/>
        <v/>
      </c>
      <c r="G21361">
        <f t="shared" si="1370"/>
        <v>0</v>
      </c>
      <c r="H21361" s="11" t="str">
        <f t="shared" si="1368"/>
        <v/>
      </c>
      <c r="I21361" s="11">
        <f t="shared" si="1371"/>
        <v>0</v>
      </c>
    </row>
    <row r="21362" spans="6:9">
      <c r="F21362" t="str">
        <f t="shared" si="1369"/>
        <v/>
      </c>
      <c r="G21362">
        <f t="shared" si="1370"/>
        <v>0</v>
      </c>
      <c r="H21362" s="11" t="str">
        <f t="shared" si="1368"/>
        <v/>
      </c>
      <c r="I21362" s="11">
        <f t="shared" si="1371"/>
        <v>0</v>
      </c>
    </row>
    <row r="21363" spans="6:9">
      <c r="F21363" t="str">
        <f t="shared" si="1369"/>
        <v/>
      </c>
      <c r="G21363">
        <f t="shared" si="1370"/>
        <v>0</v>
      </c>
      <c r="H21363" s="11" t="str">
        <f t="shared" si="1368"/>
        <v/>
      </c>
      <c r="I21363" s="11">
        <f t="shared" si="1371"/>
        <v>0</v>
      </c>
    </row>
    <row r="21364" spans="6:9">
      <c r="F21364" t="str">
        <f t="shared" si="1369"/>
        <v/>
      </c>
      <c r="G21364">
        <f t="shared" si="1370"/>
        <v>0</v>
      </c>
      <c r="H21364" s="11" t="str">
        <f t="shared" si="1368"/>
        <v/>
      </c>
      <c r="I21364" s="11">
        <f t="shared" si="1371"/>
        <v>0</v>
      </c>
    </row>
    <row r="21365" spans="6:9">
      <c r="F21365" t="str">
        <f t="shared" si="1369"/>
        <v/>
      </c>
      <c r="G21365">
        <f t="shared" si="1370"/>
        <v>0</v>
      </c>
      <c r="H21365" s="11" t="str">
        <f t="shared" si="1368"/>
        <v/>
      </c>
      <c r="I21365" s="11">
        <f t="shared" si="1371"/>
        <v>0</v>
      </c>
    </row>
    <row r="21366" spans="6:9">
      <c r="F21366" t="str">
        <f t="shared" si="1369"/>
        <v/>
      </c>
      <c r="G21366">
        <f t="shared" si="1370"/>
        <v>0</v>
      </c>
      <c r="H21366" s="11" t="str">
        <f t="shared" si="1368"/>
        <v/>
      </c>
      <c r="I21366" s="11">
        <f t="shared" si="1371"/>
        <v>0</v>
      </c>
    </row>
    <row r="21367" spans="6:9">
      <c r="F21367" t="str">
        <f t="shared" si="1369"/>
        <v/>
      </c>
      <c r="G21367">
        <f t="shared" si="1370"/>
        <v>0</v>
      </c>
      <c r="H21367" s="11" t="str">
        <f t="shared" si="1368"/>
        <v/>
      </c>
      <c r="I21367" s="11">
        <f t="shared" si="1371"/>
        <v>0</v>
      </c>
    </row>
    <row r="21368" spans="6:9">
      <c r="F21368" t="str">
        <f t="shared" si="1369"/>
        <v/>
      </c>
      <c r="G21368">
        <f t="shared" si="1370"/>
        <v>0</v>
      </c>
      <c r="H21368" s="11" t="str">
        <f t="shared" si="1368"/>
        <v/>
      </c>
      <c r="I21368" s="11">
        <f t="shared" si="1371"/>
        <v>0</v>
      </c>
    </row>
    <row r="21369" spans="6:9">
      <c r="F21369" t="str">
        <f t="shared" si="1369"/>
        <v/>
      </c>
      <c r="G21369">
        <f t="shared" si="1370"/>
        <v>0</v>
      </c>
      <c r="H21369" s="11" t="str">
        <f t="shared" si="1368"/>
        <v/>
      </c>
      <c r="I21369" s="11">
        <f t="shared" si="1371"/>
        <v>0</v>
      </c>
    </row>
    <row r="21370" spans="6:9">
      <c r="F21370" t="str">
        <f t="shared" si="1369"/>
        <v/>
      </c>
      <c r="G21370">
        <f t="shared" si="1370"/>
        <v>0</v>
      </c>
      <c r="H21370" s="11" t="str">
        <f t="shared" si="1368"/>
        <v/>
      </c>
      <c r="I21370" s="11">
        <f t="shared" si="1371"/>
        <v>0</v>
      </c>
    </row>
    <row r="21371" spans="6:9">
      <c r="F21371" t="str">
        <f t="shared" si="1369"/>
        <v/>
      </c>
      <c r="G21371">
        <f t="shared" si="1370"/>
        <v>0</v>
      </c>
      <c r="H21371" s="11" t="str">
        <f t="shared" si="1368"/>
        <v/>
      </c>
      <c r="I21371" s="11">
        <f t="shared" si="1371"/>
        <v>0</v>
      </c>
    </row>
    <row r="21372" spans="6:9">
      <c r="F21372" t="str">
        <f t="shared" si="1369"/>
        <v/>
      </c>
      <c r="G21372">
        <f t="shared" si="1370"/>
        <v>0</v>
      </c>
      <c r="H21372" s="11" t="str">
        <f t="shared" si="1368"/>
        <v/>
      </c>
      <c r="I21372" s="11">
        <f t="shared" si="1371"/>
        <v>0</v>
      </c>
    </row>
    <row r="21373" spans="6:9">
      <c r="F21373" t="str">
        <f t="shared" si="1369"/>
        <v/>
      </c>
      <c r="G21373">
        <f t="shared" si="1370"/>
        <v>0</v>
      </c>
      <c r="H21373" s="11" t="str">
        <f t="shared" si="1368"/>
        <v/>
      </c>
      <c r="I21373" s="11">
        <f t="shared" si="1371"/>
        <v>0</v>
      </c>
    </row>
    <row r="21374" spans="6:9">
      <c r="F21374" t="str">
        <f t="shared" si="1369"/>
        <v/>
      </c>
      <c r="G21374">
        <f t="shared" si="1370"/>
        <v>0</v>
      </c>
      <c r="H21374" s="11" t="str">
        <f t="shared" si="1368"/>
        <v/>
      </c>
      <c r="I21374" s="11">
        <f t="shared" si="1371"/>
        <v>0</v>
      </c>
    </row>
    <row r="21375" spans="6:9">
      <c r="F21375" t="str">
        <f t="shared" si="1369"/>
        <v/>
      </c>
      <c r="G21375">
        <f t="shared" si="1370"/>
        <v>0</v>
      </c>
      <c r="H21375" s="11" t="str">
        <f t="shared" si="1368"/>
        <v/>
      </c>
      <c r="I21375" s="11">
        <f t="shared" si="1371"/>
        <v>0</v>
      </c>
    </row>
    <row r="21376" spans="6:9">
      <c r="F21376" t="str">
        <f t="shared" si="1369"/>
        <v/>
      </c>
      <c r="G21376">
        <f t="shared" si="1370"/>
        <v>0</v>
      </c>
      <c r="H21376" s="11" t="str">
        <f t="shared" si="1368"/>
        <v/>
      </c>
      <c r="I21376" s="11">
        <f t="shared" si="1371"/>
        <v>0</v>
      </c>
    </row>
    <row r="21377" spans="6:9">
      <c r="F21377" t="str">
        <f t="shared" si="1369"/>
        <v/>
      </c>
      <c r="G21377">
        <f t="shared" si="1370"/>
        <v>0</v>
      </c>
      <c r="H21377" s="11" t="str">
        <f t="shared" si="1368"/>
        <v/>
      </c>
      <c r="I21377" s="11">
        <f t="shared" si="1371"/>
        <v>0</v>
      </c>
    </row>
    <row r="21378" spans="6:9">
      <c r="F21378" t="str">
        <f t="shared" si="1369"/>
        <v/>
      </c>
      <c r="G21378">
        <f t="shared" si="1370"/>
        <v>0</v>
      </c>
      <c r="H21378" s="11" t="str">
        <f t="shared" ref="H21378:H21441" si="1372">IFERROR(HLOOKUP($A21378,$N$85:$S$86,2,0),"")</f>
        <v/>
      </c>
      <c r="I21378" s="11">
        <f t="shared" si="1371"/>
        <v>0</v>
      </c>
    </row>
    <row r="21379" spans="6:9">
      <c r="F21379" t="str">
        <f t="shared" ref="F21379:F21442" si="1373">IFERROR(HLOOKUP($A21379,$N$40:$S$41,2,0),"")</f>
        <v/>
      </c>
      <c r="G21379">
        <f t="shared" ref="G21379:G21442" si="1374">IFERROR(IF(D21379&gt;F21379,(D21379-F21379)^2,0),0)</f>
        <v>0</v>
      </c>
      <c r="H21379" s="11" t="str">
        <f t="shared" si="1372"/>
        <v/>
      </c>
      <c r="I21379" s="11">
        <f t="shared" ref="I21379:I21442" si="1375">IFERROR(IF(D21379&gt;H21379,(D21379-H21379)^2,0),0)</f>
        <v>0</v>
      </c>
    </row>
    <row r="21380" spans="6:9">
      <c r="F21380" t="str">
        <f t="shared" si="1373"/>
        <v/>
      </c>
      <c r="G21380">
        <f t="shared" si="1374"/>
        <v>0</v>
      </c>
      <c r="H21380" s="11" t="str">
        <f t="shared" si="1372"/>
        <v/>
      </c>
      <c r="I21380" s="11">
        <f t="shared" si="1375"/>
        <v>0</v>
      </c>
    </row>
    <row r="21381" spans="6:9">
      <c r="F21381" t="str">
        <f t="shared" si="1373"/>
        <v/>
      </c>
      <c r="G21381">
        <f t="shared" si="1374"/>
        <v>0</v>
      </c>
      <c r="H21381" s="11" t="str">
        <f t="shared" si="1372"/>
        <v/>
      </c>
      <c r="I21381" s="11">
        <f t="shared" si="1375"/>
        <v>0</v>
      </c>
    </row>
    <row r="21382" spans="6:9">
      <c r="F21382" t="str">
        <f t="shared" si="1373"/>
        <v/>
      </c>
      <c r="G21382">
        <f t="shared" si="1374"/>
        <v>0</v>
      </c>
      <c r="H21382" s="11" t="str">
        <f t="shared" si="1372"/>
        <v/>
      </c>
      <c r="I21382" s="11">
        <f t="shared" si="1375"/>
        <v>0</v>
      </c>
    </row>
    <row r="21383" spans="6:9">
      <c r="F21383" t="str">
        <f t="shared" si="1373"/>
        <v/>
      </c>
      <c r="G21383">
        <f t="shared" si="1374"/>
        <v>0</v>
      </c>
      <c r="H21383" s="11" t="str">
        <f t="shared" si="1372"/>
        <v/>
      </c>
      <c r="I21383" s="11">
        <f t="shared" si="1375"/>
        <v>0</v>
      </c>
    </row>
    <row r="21384" spans="6:9">
      <c r="F21384" t="str">
        <f t="shared" si="1373"/>
        <v/>
      </c>
      <c r="G21384">
        <f t="shared" si="1374"/>
        <v>0</v>
      </c>
      <c r="H21384" s="11" t="str">
        <f t="shared" si="1372"/>
        <v/>
      </c>
      <c r="I21384" s="11">
        <f t="shared" si="1375"/>
        <v>0</v>
      </c>
    </row>
    <row r="21385" spans="6:9">
      <c r="F21385" t="str">
        <f t="shared" si="1373"/>
        <v/>
      </c>
      <c r="G21385">
        <f t="shared" si="1374"/>
        <v>0</v>
      </c>
      <c r="H21385" s="11" t="str">
        <f t="shared" si="1372"/>
        <v/>
      </c>
      <c r="I21385" s="11">
        <f t="shared" si="1375"/>
        <v>0</v>
      </c>
    </row>
    <row r="21386" spans="6:9">
      <c r="F21386" t="str">
        <f t="shared" si="1373"/>
        <v/>
      </c>
      <c r="G21386">
        <f t="shared" si="1374"/>
        <v>0</v>
      </c>
      <c r="H21386" s="11" t="str">
        <f t="shared" si="1372"/>
        <v/>
      </c>
      <c r="I21386" s="11">
        <f t="shared" si="1375"/>
        <v>0</v>
      </c>
    </row>
    <row r="21387" spans="6:9">
      <c r="F21387" t="str">
        <f t="shared" si="1373"/>
        <v/>
      </c>
      <c r="G21387">
        <f t="shared" si="1374"/>
        <v>0</v>
      </c>
      <c r="H21387" s="11" t="str">
        <f t="shared" si="1372"/>
        <v/>
      </c>
      <c r="I21387" s="11">
        <f t="shared" si="1375"/>
        <v>0</v>
      </c>
    </row>
    <row r="21388" spans="6:9">
      <c r="F21388" t="str">
        <f t="shared" si="1373"/>
        <v/>
      </c>
      <c r="G21388">
        <f t="shared" si="1374"/>
        <v>0</v>
      </c>
      <c r="H21388" s="11" t="str">
        <f t="shared" si="1372"/>
        <v/>
      </c>
      <c r="I21388" s="11">
        <f t="shared" si="1375"/>
        <v>0</v>
      </c>
    </row>
    <row r="21389" spans="6:9">
      <c r="F21389" t="str">
        <f t="shared" si="1373"/>
        <v/>
      </c>
      <c r="G21389">
        <f t="shared" si="1374"/>
        <v>0</v>
      </c>
      <c r="H21389" s="11" t="str">
        <f t="shared" si="1372"/>
        <v/>
      </c>
      <c r="I21389" s="11">
        <f t="shared" si="1375"/>
        <v>0</v>
      </c>
    </row>
    <row r="21390" spans="6:9">
      <c r="F21390" t="str">
        <f t="shared" si="1373"/>
        <v/>
      </c>
      <c r="G21390">
        <f t="shared" si="1374"/>
        <v>0</v>
      </c>
      <c r="H21390" s="11" t="str">
        <f t="shared" si="1372"/>
        <v/>
      </c>
      <c r="I21390" s="11">
        <f t="shared" si="1375"/>
        <v>0</v>
      </c>
    </row>
    <row r="21391" spans="6:9">
      <c r="F21391" t="str">
        <f t="shared" si="1373"/>
        <v/>
      </c>
      <c r="G21391">
        <f t="shared" si="1374"/>
        <v>0</v>
      </c>
      <c r="H21391" s="11" t="str">
        <f t="shared" si="1372"/>
        <v/>
      </c>
      <c r="I21391" s="11">
        <f t="shared" si="1375"/>
        <v>0</v>
      </c>
    </row>
    <row r="21392" spans="6:9">
      <c r="F21392" t="str">
        <f t="shared" si="1373"/>
        <v/>
      </c>
      <c r="G21392">
        <f t="shared" si="1374"/>
        <v>0</v>
      </c>
      <c r="H21392" s="11" t="str">
        <f t="shared" si="1372"/>
        <v/>
      </c>
      <c r="I21392" s="11">
        <f t="shared" si="1375"/>
        <v>0</v>
      </c>
    </row>
    <row r="21393" spans="6:9">
      <c r="F21393" t="str">
        <f t="shared" si="1373"/>
        <v/>
      </c>
      <c r="G21393">
        <f t="shared" si="1374"/>
        <v>0</v>
      </c>
      <c r="H21393" s="11" t="str">
        <f t="shared" si="1372"/>
        <v/>
      </c>
      <c r="I21393" s="11">
        <f t="shared" si="1375"/>
        <v>0</v>
      </c>
    </row>
    <row r="21394" spans="6:9">
      <c r="F21394" t="str">
        <f t="shared" si="1373"/>
        <v/>
      </c>
      <c r="G21394">
        <f t="shared" si="1374"/>
        <v>0</v>
      </c>
      <c r="H21394" s="11" t="str">
        <f t="shared" si="1372"/>
        <v/>
      </c>
      <c r="I21394" s="11">
        <f t="shared" si="1375"/>
        <v>0</v>
      </c>
    </row>
    <row r="21395" spans="6:9">
      <c r="F21395" t="str">
        <f t="shared" si="1373"/>
        <v/>
      </c>
      <c r="G21395">
        <f t="shared" si="1374"/>
        <v>0</v>
      </c>
      <c r="H21395" s="11" t="str">
        <f t="shared" si="1372"/>
        <v/>
      </c>
      <c r="I21395" s="11">
        <f t="shared" si="1375"/>
        <v>0</v>
      </c>
    </row>
    <row r="21396" spans="6:9">
      <c r="F21396" t="str">
        <f t="shared" si="1373"/>
        <v/>
      </c>
      <c r="G21396">
        <f t="shared" si="1374"/>
        <v>0</v>
      </c>
      <c r="H21396" s="11" t="str">
        <f t="shared" si="1372"/>
        <v/>
      </c>
      <c r="I21396" s="11">
        <f t="shared" si="1375"/>
        <v>0</v>
      </c>
    </row>
    <row r="21397" spans="6:9">
      <c r="F21397" t="str">
        <f t="shared" si="1373"/>
        <v/>
      </c>
      <c r="G21397">
        <f t="shared" si="1374"/>
        <v>0</v>
      </c>
      <c r="H21397" s="11" t="str">
        <f t="shared" si="1372"/>
        <v/>
      </c>
      <c r="I21397" s="11">
        <f t="shared" si="1375"/>
        <v>0</v>
      </c>
    </row>
    <row r="21398" spans="6:9">
      <c r="F21398" t="str">
        <f t="shared" si="1373"/>
        <v/>
      </c>
      <c r="G21398">
        <f t="shared" si="1374"/>
        <v>0</v>
      </c>
      <c r="H21398" s="11" t="str">
        <f t="shared" si="1372"/>
        <v/>
      </c>
      <c r="I21398" s="11">
        <f t="shared" si="1375"/>
        <v>0</v>
      </c>
    </row>
    <row r="21399" spans="6:9">
      <c r="F21399" t="str">
        <f t="shared" si="1373"/>
        <v/>
      </c>
      <c r="G21399">
        <f t="shared" si="1374"/>
        <v>0</v>
      </c>
      <c r="H21399" s="11" t="str">
        <f t="shared" si="1372"/>
        <v/>
      </c>
      <c r="I21399" s="11">
        <f t="shared" si="1375"/>
        <v>0</v>
      </c>
    </row>
    <row r="21400" spans="6:9">
      <c r="F21400" t="str">
        <f t="shared" si="1373"/>
        <v/>
      </c>
      <c r="G21400">
        <f t="shared" si="1374"/>
        <v>0</v>
      </c>
      <c r="H21400" s="11" t="str">
        <f t="shared" si="1372"/>
        <v/>
      </c>
      <c r="I21400" s="11">
        <f t="shared" si="1375"/>
        <v>0</v>
      </c>
    </row>
    <row r="21401" spans="6:9">
      <c r="F21401" t="str">
        <f t="shared" si="1373"/>
        <v/>
      </c>
      <c r="G21401">
        <f t="shared" si="1374"/>
        <v>0</v>
      </c>
      <c r="H21401" s="11" t="str">
        <f t="shared" si="1372"/>
        <v/>
      </c>
      <c r="I21401" s="11">
        <f t="shared" si="1375"/>
        <v>0</v>
      </c>
    </row>
    <row r="21402" spans="6:9">
      <c r="F21402" t="str">
        <f t="shared" si="1373"/>
        <v/>
      </c>
      <c r="G21402">
        <f t="shared" si="1374"/>
        <v>0</v>
      </c>
      <c r="H21402" s="11" t="str">
        <f t="shared" si="1372"/>
        <v/>
      </c>
      <c r="I21402" s="11">
        <f t="shared" si="1375"/>
        <v>0</v>
      </c>
    </row>
    <row r="21403" spans="6:9">
      <c r="F21403" t="str">
        <f t="shared" si="1373"/>
        <v/>
      </c>
      <c r="G21403">
        <f t="shared" si="1374"/>
        <v>0</v>
      </c>
      <c r="H21403" s="11" t="str">
        <f t="shared" si="1372"/>
        <v/>
      </c>
      <c r="I21403" s="11">
        <f t="shared" si="1375"/>
        <v>0</v>
      </c>
    </row>
    <row r="21404" spans="6:9">
      <c r="F21404" t="str">
        <f t="shared" si="1373"/>
        <v/>
      </c>
      <c r="G21404">
        <f t="shared" si="1374"/>
        <v>0</v>
      </c>
      <c r="H21404" s="11" t="str">
        <f t="shared" si="1372"/>
        <v/>
      </c>
      <c r="I21404" s="11">
        <f t="shared" si="1375"/>
        <v>0</v>
      </c>
    </row>
    <row r="21405" spans="6:9">
      <c r="F21405" t="str">
        <f t="shared" si="1373"/>
        <v/>
      </c>
      <c r="G21405">
        <f t="shared" si="1374"/>
        <v>0</v>
      </c>
      <c r="H21405" s="11" t="str">
        <f t="shared" si="1372"/>
        <v/>
      </c>
      <c r="I21405" s="11">
        <f t="shared" si="1375"/>
        <v>0</v>
      </c>
    </row>
    <row r="21406" spans="6:9">
      <c r="F21406" t="str">
        <f t="shared" si="1373"/>
        <v/>
      </c>
      <c r="G21406">
        <f t="shared" si="1374"/>
        <v>0</v>
      </c>
      <c r="H21406" s="11" t="str">
        <f t="shared" si="1372"/>
        <v/>
      </c>
      <c r="I21406" s="11">
        <f t="shared" si="1375"/>
        <v>0</v>
      </c>
    </row>
    <row r="21407" spans="6:9">
      <c r="F21407" t="str">
        <f t="shared" si="1373"/>
        <v/>
      </c>
      <c r="G21407">
        <f t="shared" si="1374"/>
        <v>0</v>
      </c>
      <c r="H21407" s="11" t="str">
        <f t="shared" si="1372"/>
        <v/>
      </c>
      <c r="I21407" s="11">
        <f t="shared" si="1375"/>
        <v>0</v>
      </c>
    </row>
    <row r="21408" spans="6:9">
      <c r="F21408" t="str">
        <f t="shared" si="1373"/>
        <v/>
      </c>
      <c r="G21408">
        <f t="shared" si="1374"/>
        <v>0</v>
      </c>
      <c r="H21408" s="11" t="str">
        <f t="shared" si="1372"/>
        <v/>
      </c>
      <c r="I21408" s="11">
        <f t="shared" si="1375"/>
        <v>0</v>
      </c>
    </row>
    <row r="21409" spans="6:9">
      <c r="F21409" t="str">
        <f t="shared" si="1373"/>
        <v/>
      </c>
      <c r="G21409">
        <f t="shared" si="1374"/>
        <v>0</v>
      </c>
      <c r="H21409" s="11" t="str">
        <f t="shared" si="1372"/>
        <v/>
      </c>
      <c r="I21409" s="11">
        <f t="shared" si="1375"/>
        <v>0</v>
      </c>
    </row>
    <row r="21410" spans="6:9">
      <c r="F21410" t="str">
        <f t="shared" si="1373"/>
        <v/>
      </c>
      <c r="G21410">
        <f t="shared" si="1374"/>
        <v>0</v>
      </c>
      <c r="H21410" s="11" t="str">
        <f t="shared" si="1372"/>
        <v/>
      </c>
      <c r="I21410" s="11">
        <f t="shared" si="1375"/>
        <v>0</v>
      </c>
    </row>
    <row r="21411" spans="6:9">
      <c r="F21411" t="str">
        <f t="shared" si="1373"/>
        <v/>
      </c>
      <c r="G21411">
        <f t="shared" si="1374"/>
        <v>0</v>
      </c>
      <c r="H21411" s="11" t="str">
        <f t="shared" si="1372"/>
        <v/>
      </c>
      <c r="I21411" s="11">
        <f t="shared" si="1375"/>
        <v>0</v>
      </c>
    </row>
    <row r="21412" spans="6:9">
      <c r="F21412" t="str">
        <f t="shared" si="1373"/>
        <v/>
      </c>
      <c r="G21412">
        <f t="shared" si="1374"/>
        <v>0</v>
      </c>
      <c r="H21412" s="11" t="str">
        <f t="shared" si="1372"/>
        <v/>
      </c>
      <c r="I21412" s="11">
        <f t="shared" si="1375"/>
        <v>0</v>
      </c>
    </row>
    <row r="21413" spans="6:9">
      <c r="F21413" t="str">
        <f t="shared" si="1373"/>
        <v/>
      </c>
      <c r="G21413">
        <f t="shared" si="1374"/>
        <v>0</v>
      </c>
      <c r="H21413" s="11" t="str">
        <f t="shared" si="1372"/>
        <v/>
      </c>
      <c r="I21413" s="11">
        <f t="shared" si="1375"/>
        <v>0</v>
      </c>
    </row>
    <row r="21414" spans="6:9">
      <c r="F21414" t="str">
        <f t="shared" si="1373"/>
        <v/>
      </c>
      <c r="G21414">
        <f t="shared" si="1374"/>
        <v>0</v>
      </c>
      <c r="H21414" s="11" t="str">
        <f t="shared" si="1372"/>
        <v/>
      </c>
      <c r="I21414" s="11">
        <f t="shared" si="1375"/>
        <v>0</v>
      </c>
    </row>
    <row r="21415" spans="6:9">
      <c r="F21415" t="str">
        <f t="shared" si="1373"/>
        <v/>
      </c>
      <c r="G21415">
        <f t="shared" si="1374"/>
        <v>0</v>
      </c>
      <c r="H21415" s="11" t="str">
        <f t="shared" si="1372"/>
        <v/>
      </c>
      <c r="I21415" s="11">
        <f t="shared" si="1375"/>
        <v>0</v>
      </c>
    </row>
    <row r="21416" spans="6:9">
      <c r="F21416" t="str">
        <f t="shared" si="1373"/>
        <v/>
      </c>
      <c r="G21416">
        <f t="shared" si="1374"/>
        <v>0</v>
      </c>
      <c r="H21416" s="11" t="str">
        <f t="shared" si="1372"/>
        <v/>
      </c>
      <c r="I21416" s="11">
        <f t="shared" si="1375"/>
        <v>0</v>
      </c>
    </row>
    <row r="21417" spans="6:9">
      <c r="F21417" t="str">
        <f t="shared" si="1373"/>
        <v/>
      </c>
      <c r="G21417">
        <f t="shared" si="1374"/>
        <v>0</v>
      </c>
      <c r="H21417" s="11" t="str">
        <f t="shared" si="1372"/>
        <v/>
      </c>
      <c r="I21417" s="11">
        <f t="shared" si="1375"/>
        <v>0</v>
      </c>
    </row>
    <row r="21418" spans="6:9">
      <c r="F21418" t="str">
        <f t="shared" si="1373"/>
        <v/>
      </c>
      <c r="G21418">
        <f t="shared" si="1374"/>
        <v>0</v>
      </c>
      <c r="H21418" s="11" t="str">
        <f t="shared" si="1372"/>
        <v/>
      </c>
      <c r="I21418" s="11">
        <f t="shared" si="1375"/>
        <v>0</v>
      </c>
    </row>
    <row r="21419" spans="6:9">
      <c r="F21419" t="str">
        <f t="shared" si="1373"/>
        <v/>
      </c>
      <c r="G21419">
        <f t="shared" si="1374"/>
        <v>0</v>
      </c>
      <c r="H21419" s="11" t="str">
        <f t="shared" si="1372"/>
        <v/>
      </c>
      <c r="I21419" s="11">
        <f t="shared" si="1375"/>
        <v>0</v>
      </c>
    </row>
    <row r="21420" spans="6:9">
      <c r="F21420" t="str">
        <f t="shared" si="1373"/>
        <v/>
      </c>
      <c r="G21420">
        <f t="shared" si="1374"/>
        <v>0</v>
      </c>
      <c r="H21420" s="11" t="str">
        <f t="shared" si="1372"/>
        <v/>
      </c>
      <c r="I21420" s="11">
        <f t="shared" si="1375"/>
        <v>0</v>
      </c>
    </row>
    <row r="21421" spans="6:9">
      <c r="F21421" t="str">
        <f t="shared" si="1373"/>
        <v/>
      </c>
      <c r="G21421">
        <f t="shared" si="1374"/>
        <v>0</v>
      </c>
      <c r="H21421" s="11" t="str">
        <f t="shared" si="1372"/>
        <v/>
      </c>
      <c r="I21421" s="11">
        <f t="shared" si="1375"/>
        <v>0</v>
      </c>
    </row>
    <row r="21422" spans="6:9">
      <c r="F21422" t="str">
        <f t="shared" si="1373"/>
        <v/>
      </c>
      <c r="G21422">
        <f t="shared" si="1374"/>
        <v>0</v>
      </c>
      <c r="H21422" s="11" t="str">
        <f t="shared" si="1372"/>
        <v/>
      </c>
      <c r="I21422" s="11">
        <f t="shared" si="1375"/>
        <v>0</v>
      </c>
    </row>
    <row r="21423" spans="6:9">
      <c r="F21423" t="str">
        <f t="shared" si="1373"/>
        <v/>
      </c>
      <c r="G21423">
        <f t="shared" si="1374"/>
        <v>0</v>
      </c>
      <c r="H21423" s="11" t="str">
        <f t="shared" si="1372"/>
        <v/>
      </c>
      <c r="I21423" s="11">
        <f t="shared" si="1375"/>
        <v>0</v>
      </c>
    </row>
    <row r="21424" spans="6:9">
      <c r="F21424" t="str">
        <f t="shared" si="1373"/>
        <v/>
      </c>
      <c r="G21424">
        <f t="shared" si="1374"/>
        <v>0</v>
      </c>
      <c r="H21424" s="11" t="str">
        <f t="shared" si="1372"/>
        <v/>
      </c>
      <c r="I21424" s="11">
        <f t="shared" si="1375"/>
        <v>0</v>
      </c>
    </row>
    <row r="21425" spans="6:9">
      <c r="F21425" t="str">
        <f t="shared" si="1373"/>
        <v/>
      </c>
      <c r="G21425">
        <f t="shared" si="1374"/>
        <v>0</v>
      </c>
      <c r="H21425" s="11" t="str">
        <f t="shared" si="1372"/>
        <v/>
      </c>
      <c r="I21425" s="11">
        <f t="shared" si="1375"/>
        <v>0</v>
      </c>
    </row>
    <row r="21426" spans="6:9">
      <c r="F21426" t="str">
        <f t="shared" si="1373"/>
        <v/>
      </c>
      <c r="G21426">
        <f t="shared" si="1374"/>
        <v>0</v>
      </c>
      <c r="H21426" s="11" t="str">
        <f t="shared" si="1372"/>
        <v/>
      </c>
      <c r="I21426" s="11">
        <f t="shared" si="1375"/>
        <v>0</v>
      </c>
    </row>
    <row r="21427" spans="6:9">
      <c r="F21427" t="str">
        <f t="shared" si="1373"/>
        <v/>
      </c>
      <c r="G21427">
        <f t="shared" si="1374"/>
        <v>0</v>
      </c>
      <c r="H21427" s="11" t="str">
        <f t="shared" si="1372"/>
        <v/>
      </c>
      <c r="I21427" s="11">
        <f t="shared" si="1375"/>
        <v>0</v>
      </c>
    </row>
    <row r="21428" spans="6:9">
      <c r="F21428" t="str">
        <f t="shared" si="1373"/>
        <v/>
      </c>
      <c r="G21428">
        <f t="shared" si="1374"/>
        <v>0</v>
      </c>
      <c r="H21428" s="11" t="str">
        <f t="shared" si="1372"/>
        <v/>
      </c>
      <c r="I21428" s="11">
        <f t="shared" si="1375"/>
        <v>0</v>
      </c>
    </row>
    <row r="21429" spans="6:9">
      <c r="F21429" t="str">
        <f t="shared" si="1373"/>
        <v/>
      </c>
      <c r="G21429">
        <f t="shared" si="1374"/>
        <v>0</v>
      </c>
      <c r="H21429" s="11" t="str">
        <f t="shared" si="1372"/>
        <v/>
      </c>
      <c r="I21429" s="11">
        <f t="shared" si="1375"/>
        <v>0</v>
      </c>
    </row>
    <row r="21430" spans="6:9">
      <c r="F21430" t="str">
        <f t="shared" si="1373"/>
        <v/>
      </c>
      <c r="G21430">
        <f t="shared" si="1374"/>
        <v>0</v>
      </c>
      <c r="H21430" s="11" t="str">
        <f t="shared" si="1372"/>
        <v/>
      </c>
      <c r="I21430" s="11">
        <f t="shared" si="1375"/>
        <v>0</v>
      </c>
    </row>
    <row r="21431" spans="6:9">
      <c r="F21431" t="str">
        <f t="shared" si="1373"/>
        <v/>
      </c>
      <c r="G21431">
        <f t="shared" si="1374"/>
        <v>0</v>
      </c>
      <c r="H21431" s="11" t="str">
        <f t="shared" si="1372"/>
        <v/>
      </c>
      <c r="I21431" s="11">
        <f t="shared" si="1375"/>
        <v>0</v>
      </c>
    </row>
    <row r="21432" spans="6:9">
      <c r="F21432" t="str">
        <f t="shared" si="1373"/>
        <v/>
      </c>
      <c r="G21432">
        <f t="shared" si="1374"/>
        <v>0</v>
      </c>
      <c r="H21432" s="11" t="str">
        <f t="shared" si="1372"/>
        <v/>
      </c>
      <c r="I21432" s="11">
        <f t="shared" si="1375"/>
        <v>0</v>
      </c>
    </row>
    <row r="21433" spans="6:9">
      <c r="F21433" t="str">
        <f t="shared" si="1373"/>
        <v/>
      </c>
      <c r="G21433">
        <f t="shared" si="1374"/>
        <v>0</v>
      </c>
      <c r="H21433" s="11" t="str">
        <f t="shared" si="1372"/>
        <v/>
      </c>
      <c r="I21433" s="11">
        <f t="shared" si="1375"/>
        <v>0</v>
      </c>
    </row>
    <row r="21434" spans="6:9">
      <c r="F21434" t="str">
        <f t="shared" si="1373"/>
        <v/>
      </c>
      <c r="G21434">
        <f t="shared" si="1374"/>
        <v>0</v>
      </c>
      <c r="H21434" s="11" t="str">
        <f t="shared" si="1372"/>
        <v/>
      </c>
      <c r="I21434" s="11">
        <f t="shared" si="1375"/>
        <v>0</v>
      </c>
    </row>
    <row r="21435" spans="6:9">
      <c r="F21435" t="str">
        <f t="shared" si="1373"/>
        <v/>
      </c>
      <c r="G21435">
        <f t="shared" si="1374"/>
        <v>0</v>
      </c>
      <c r="H21435" s="11" t="str">
        <f t="shared" si="1372"/>
        <v/>
      </c>
      <c r="I21435" s="11">
        <f t="shared" si="1375"/>
        <v>0</v>
      </c>
    </row>
    <row r="21436" spans="6:9">
      <c r="F21436" t="str">
        <f t="shared" si="1373"/>
        <v/>
      </c>
      <c r="G21436">
        <f t="shared" si="1374"/>
        <v>0</v>
      </c>
      <c r="H21436" s="11" t="str">
        <f t="shared" si="1372"/>
        <v/>
      </c>
      <c r="I21436" s="11">
        <f t="shared" si="1375"/>
        <v>0</v>
      </c>
    </row>
    <row r="21437" spans="6:9">
      <c r="F21437" t="str">
        <f t="shared" si="1373"/>
        <v/>
      </c>
      <c r="G21437">
        <f t="shared" si="1374"/>
        <v>0</v>
      </c>
      <c r="H21437" s="11" t="str">
        <f t="shared" si="1372"/>
        <v/>
      </c>
      <c r="I21437" s="11">
        <f t="shared" si="1375"/>
        <v>0</v>
      </c>
    </row>
    <row r="21438" spans="6:9">
      <c r="F21438" t="str">
        <f t="shared" si="1373"/>
        <v/>
      </c>
      <c r="G21438">
        <f t="shared" si="1374"/>
        <v>0</v>
      </c>
      <c r="H21438" s="11" t="str">
        <f t="shared" si="1372"/>
        <v/>
      </c>
      <c r="I21438" s="11">
        <f t="shared" si="1375"/>
        <v>0</v>
      </c>
    </row>
    <row r="21439" spans="6:9">
      <c r="F21439" t="str">
        <f t="shared" si="1373"/>
        <v/>
      </c>
      <c r="G21439">
        <f t="shared" si="1374"/>
        <v>0</v>
      </c>
      <c r="H21439" s="11" t="str">
        <f t="shared" si="1372"/>
        <v/>
      </c>
      <c r="I21439" s="11">
        <f t="shared" si="1375"/>
        <v>0</v>
      </c>
    </row>
    <row r="21440" spans="6:9">
      <c r="F21440" t="str">
        <f t="shared" si="1373"/>
        <v/>
      </c>
      <c r="G21440">
        <f t="shared" si="1374"/>
        <v>0</v>
      </c>
      <c r="H21440" s="11" t="str">
        <f t="shared" si="1372"/>
        <v/>
      </c>
      <c r="I21440" s="11">
        <f t="shared" si="1375"/>
        <v>0</v>
      </c>
    </row>
    <row r="21441" spans="6:9">
      <c r="F21441" t="str">
        <f t="shared" si="1373"/>
        <v/>
      </c>
      <c r="G21441">
        <f t="shared" si="1374"/>
        <v>0</v>
      </c>
      <c r="H21441" s="11" t="str">
        <f t="shared" si="1372"/>
        <v/>
      </c>
      <c r="I21441" s="11">
        <f t="shared" si="1375"/>
        <v>0</v>
      </c>
    </row>
    <row r="21442" spans="6:9">
      <c r="F21442" t="str">
        <f t="shared" si="1373"/>
        <v/>
      </c>
      <c r="G21442">
        <f t="shared" si="1374"/>
        <v>0</v>
      </c>
      <c r="H21442" s="11" t="str">
        <f t="shared" ref="H21442:H21505" si="1376">IFERROR(HLOOKUP($A21442,$N$85:$S$86,2,0),"")</f>
        <v/>
      </c>
      <c r="I21442" s="11">
        <f t="shared" si="1375"/>
        <v>0</v>
      </c>
    </row>
    <row r="21443" spans="6:9">
      <c r="F21443" t="str">
        <f t="shared" ref="F21443:F21506" si="1377">IFERROR(HLOOKUP($A21443,$N$40:$S$41,2,0),"")</f>
        <v/>
      </c>
      <c r="G21443">
        <f t="shared" ref="G21443:G21506" si="1378">IFERROR(IF(D21443&gt;F21443,(D21443-F21443)^2,0),0)</f>
        <v>0</v>
      </c>
      <c r="H21443" s="11" t="str">
        <f t="shared" si="1376"/>
        <v/>
      </c>
      <c r="I21443" s="11">
        <f t="shared" ref="I21443:I21506" si="1379">IFERROR(IF(D21443&gt;H21443,(D21443-H21443)^2,0),0)</f>
        <v>0</v>
      </c>
    </row>
    <row r="21444" spans="6:9">
      <c r="F21444" t="str">
        <f t="shared" si="1377"/>
        <v/>
      </c>
      <c r="G21444">
        <f t="shared" si="1378"/>
        <v>0</v>
      </c>
      <c r="H21444" s="11" t="str">
        <f t="shared" si="1376"/>
        <v/>
      </c>
      <c r="I21444" s="11">
        <f t="shared" si="1379"/>
        <v>0</v>
      </c>
    </row>
    <row r="21445" spans="6:9">
      <c r="F21445" t="str">
        <f t="shared" si="1377"/>
        <v/>
      </c>
      <c r="G21445">
        <f t="shared" si="1378"/>
        <v>0</v>
      </c>
      <c r="H21445" s="11" t="str">
        <f t="shared" si="1376"/>
        <v/>
      </c>
      <c r="I21445" s="11">
        <f t="shared" si="1379"/>
        <v>0</v>
      </c>
    </row>
    <row r="21446" spans="6:9">
      <c r="F21446" t="str">
        <f t="shared" si="1377"/>
        <v/>
      </c>
      <c r="G21446">
        <f t="shared" si="1378"/>
        <v>0</v>
      </c>
      <c r="H21446" s="11" t="str">
        <f t="shared" si="1376"/>
        <v/>
      </c>
      <c r="I21446" s="11">
        <f t="shared" si="1379"/>
        <v>0</v>
      </c>
    </row>
    <row r="21447" spans="6:9">
      <c r="F21447" t="str">
        <f t="shared" si="1377"/>
        <v/>
      </c>
      <c r="G21447">
        <f t="shared" si="1378"/>
        <v>0</v>
      </c>
      <c r="H21447" s="11" t="str">
        <f t="shared" si="1376"/>
        <v/>
      </c>
      <c r="I21447" s="11">
        <f t="shared" si="1379"/>
        <v>0</v>
      </c>
    </row>
    <row r="21448" spans="6:9">
      <c r="F21448" t="str">
        <f t="shared" si="1377"/>
        <v/>
      </c>
      <c r="G21448">
        <f t="shared" si="1378"/>
        <v>0</v>
      </c>
      <c r="H21448" s="11" t="str">
        <f t="shared" si="1376"/>
        <v/>
      </c>
      <c r="I21448" s="11">
        <f t="shared" si="1379"/>
        <v>0</v>
      </c>
    </row>
    <row r="21449" spans="6:9">
      <c r="F21449" t="str">
        <f t="shared" si="1377"/>
        <v/>
      </c>
      <c r="G21449">
        <f t="shared" si="1378"/>
        <v>0</v>
      </c>
      <c r="H21449" s="11" t="str">
        <f t="shared" si="1376"/>
        <v/>
      </c>
      <c r="I21449" s="11">
        <f t="shared" si="1379"/>
        <v>0</v>
      </c>
    </row>
    <row r="21450" spans="6:9">
      <c r="F21450" t="str">
        <f t="shared" si="1377"/>
        <v/>
      </c>
      <c r="G21450">
        <f t="shared" si="1378"/>
        <v>0</v>
      </c>
      <c r="H21450" s="11" t="str">
        <f t="shared" si="1376"/>
        <v/>
      </c>
      <c r="I21450" s="11">
        <f t="shared" si="1379"/>
        <v>0</v>
      </c>
    </row>
    <row r="21451" spans="6:9">
      <c r="F21451" t="str">
        <f t="shared" si="1377"/>
        <v/>
      </c>
      <c r="G21451">
        <f t="shared" si="1378"/>
        <v>0</v>
      </c>
      <c r="H21451" s="11" t="str">
        <f t="shared" si="1376"/>
        <v/>
      </c>
      <c r="I21451" s="11">
        <f t="shared" si="1379"/>
        <v>0</v>
      </c>
    </row>
    <row r="21452" spans="6:9">
      <c r="F21452" t="str">
        <f t="shared" si="1377"/>
        <v/>
      </c>
      <c r="G21452">
        <f t="shared" si="1378"/>
        <v>0</v>
      </c>
      <c r="H21452" s="11" t="str">
        <f t="shared" si="1376"/>
        <v/>
      </c>
      <c r="I21452" s="11">
        <f t="shared" si="1379"/>
        <v>0</v>
      </c>
    </row>
    <row r="21453" spans="6:9">
      <c r="F21453" t="str">
        <f t="shared" si="1377"/>
        <v/>
      </c>
      <c r="G21453">
        <f t="shared" si="1378"/>
        <v>0</v>
      </c>
      <c r="H21453" s="11" t="str">
        <f t="shared" si="1376"/>
        <v/>
      </c>
      <c r="I21453" s="11">
        <f t="shared" si="1379"/>
        <v>0</v>
      </c>
    </row>
    <row r="21454" spans="6:9">
      <c r="F21454" t="str">
        <f t="shared" si="1377"/>
        <v/>
      </c>
      <c r="G21454">
        <f t="shared" si="1378"/>
        <v>0</v>
      </c>
      <c r="H21454" s="11" t="str">
        <f t="shared" si="1376"/>
        <v/>
      </c>
      <c r="I21454" s="11">
        <f t="shared" si="1379"/>
        <v>0</v>
      </c>
    </row>
    <row r="21455" spans="6:9">
      <c r="F21455" t="str">
        <f t="shared" si="1377"/>
        <v/>
      </c>
      <c r="G21455">
        <f t="shared" si="1378"/>
        <v>0</v>
      </c>
      <c r="H21455" s="11" t="str">
        <f t="shared" si="1376"/>
        <v/>
      </c>
      <c r="I21455" s="11">
        <f t="shared" si="1379"/>
        <v>0</v>
      </c>
    </row>
    <row r="21456" spans="6:9">
      <c r="F21456" t="str">
        <f t="shared" si="1377"/>
        <v/>
      </c>
      <c r="G21456">
        <f t="shared" si="1378"/>
        <v>0</v>
      </c>
      <c r="H21456" s="11" t="str">
        <f t="shared" si="1376"/>
        <v/>
      </c>
      <c r="I21456" s="11">
        <f t="shared" si="1379"/>
        <v>0</v>
      </c>
    </row>
    <row r="21457" spans="6:9">
      <c r="F21457" t="str">
        <f t="shared" si="1377"/>
        <v/>
      </c>
      <c r="G21457">
        <f t="shared" si="1378"/>
        <v>0</v>
      </c>
      <c r="H21457" s="11" t="str">
        <f t="shared" si="1376"/>
        <v/>
      </c>
      <c r="I21457" s="11">
        <f t="shared" si="1379"/>
        <v>0</v>
      </c>
    </row>
    <row r="21458" spans="6:9">
      <c r="F21458" t="str">
        <f t="shared" si="1377"/>
        <v/>
      </c>
      <c r="G21458">
        <f t="shared" si="1378"/>
        <v>0</v>
      </c>
      <c r="H21458" s="11" t="str">
        <f t="shared" si="1376"/>
        <v/>
      </c>
      <c r="I21458" s="11">
        <f t="shared" si="1379"/>
        <v>0</v>
      </c>
    </row>
    <row r="21459" spans="6:9">
      <c r="F21459" t="str">
        <f t="shared" si="1377"/>
        <v/>
      </c>
      <c r="G21459">
        <f t="shared" si="1378"/>
        <v>0</v>
      </c>
      <c r="H21459" s="11" t="str">
        <f t="shared" si="1376"/>
        <v/>
      </c>
      <c r="I21459" s="11">
        <f t="shared" si="1379"/>
        <v>0</v>
      </c>
    </row>
    <row r="21460" spans="6:9">
      <c r="F21460" t="str">
        <f t="shared" si="1377"/>
        <v/>
      </c>
      <c r="G21460">
        <f t="shared" si="1378"/>
        <v>0</v>
      </c>
      <c r="H21460" s="11" t="str">
        <f t="shared" si="1376"/>
        <v/>
      </c>
      <c r="I21460" s="11">
        <f t="shared" si="1379"/>
        <v>0</v>
      </c>
    </row>
    <row r="21461" spans="6:9">
      <c r="F21461" t="str">
        <f t="shared" si="1377"/>
        <v/>
      </c>
      <c r="G21461">
        <f t="shared" si="1378"/>
        <v>0</v>
      </c>
      <c r="H21461" s="11" t="str">
        <f t="shared" si="1376"/>
        <v/>
      </c>
      <c r="I21461" s="11">
        <f t="shared" si="1379"/>
        <v>0</v>
      </c>
    </row>
    <row r="21462" spans="6:9">
      <c r="F21462" t="str">
        <f t="shared" si="1377"/>
        <v/>
      </c>
      <c r="G21462">
        <f t="shared" si="1378"/>
        <v>0</v>
      </c>
      <c r="H21462" s="11" t="str">
        <f t="shared" si="1376"/>
        <v/>
      </c>
      <c r="I21462" s="11">
        <f t="shared" si="1379"/>
        <v>0</v>
      </c>
    </row>
    <row r="21463" spans="6:9">
      <c r="F21463" t="str">
        <f t="shared" si="1377"/>
        <v/>
      </c>
      <c r="G21463">
        <f t="shared" si="1378"/>
        <v>0</v>
      </c>
      <c r="H21463" s="11" t="str">
        <f t="shared" si="1376"/>
        <v/>
      </c>
      <c r="I21463" s="11">
        <f t="shared" si="1379"/>
        <v>0</v>
      </c>
    </row>
    <row r="21464" spans="6:9">
      <c r="F21464" t="str">
        <f t="shared" si="1377"/>
        <v/>
      </c>
      <c r="G21464">
        <f t="shared" si="1378"/>
        <v>0</v>
      </c>
      <c r="H21464" s="11" t="str">
        <f t="shared" si="1376"/>
        <v/>
      </c>
      <c r="I21464" s="11">
        <f t="shared" si="1379"/>
        <v>0</v>
      </c>
    </row>
    <row r="21465" spans="6:9">
      <c r="F21465" t="str">
        <f t="shared" si="1377"/>
        <v/>
      </c>
      <c r="G21465">
        <f t="shared" si="1378"/>
        <v>0</v>
      </c>
      <c r="H21465" s="11" t="str">
        <f t="shared" si="1376"/>
        <v/>
      </c>
      <c r="I21465" s="11">
        <f t="shared" si="1379"/>
        <v>0</v>
      </c>
    </row>
    <row r="21466" spans="6:9">
      <c r="F21466" t="str">
        <f t="shared" si="1377"/>
        <v/>
      </c>
      <c r="G21466">
        <f t="shared" si="1378"/>
        <v>0</v>
      </c>
      <c r="H21466" s="11" t="str">
        <f t="shared" si="1376"/>
        <v/>
      </c>
      <c r="I21466" s="11">
        <f t="shared" si="1379"/>
        <v>0</v>
      </c>
    </row>
    <row r="21467" spans="6:9">
      <c r="F21467" t="str">
        <f t="shared" si="1377"/>
        <v/>
      </c>
      <c r="G21467">
        <f t="shared" si="1378"/>
        <v>0</v>
      </c>
      <c r="H21467" s="11" t="str">
        <f t="shared" si="1376"/>
        <v/>
      </c>
      <c r="I21467" s="11">
        <f t="shared" si="1379"/>
        <v>0</v>
      </c>
    </row>
    <row r="21468" spans="6:9">
      <c r="F21468" t="str">
        <f t="shared" si="1377"/>
        <v/>
      </c>
      <c r="G21468">
        <f t="shared" si="1378"/>
        <v>0</v>
      </c>
      <c r="H21468" s="11" t="str">
        <f t="shared" si="1376"/>
        <v/>
      </c>
      <c r="I21468" s="11">
        <f t="shared" si="1379"/>
        <v>0</v>
      </c>
    </row>
    <row r="21469" spans="6:9">
      <c r="F21469" t="str">
        <f t="shared" si="1377"/>
        <v/>
      </c>
      <c r="G21469">
        <f t="shared" si="1378"/>
        <v>0</v>
      </c>
      <c r="H21469" s="11" t="str">
        <f t="shared" si="1376"/>
        <v/>
      </c>
      <c r="I21469" s="11">
        <f t="shared" si="1379"/>
        <v>0</v>
      </c>
    </row>
    <row r="21470" spans="6:9">
      <c r="F21470" t="str">
        <f t="shared" si="1377"/>
        <v/>
      </c>
      <c r="G21470">
        <f t="shared" si="1378"/>
        <v>0</v>
      </c>
      <c r="H21470" s="11" t="str">
        <f t="shared" si="1376"/>
        <v/>
      </c>
      <c r="I21470" s="11">
        <f t="shared" si="1379"/>
        <v>0</v>
      </c>
    </row>
    <row r="21471" spans="6:9">
      <c r="F21471" t="str">
        <f t="shared" si="1377"/>
        <v/>
      </c>
      <c r="G21471">
        <f t="shared" si="1378"/>
        <v>0</v>
      </c>
      <c r="H21471" s="11" t="str">
        <f t="shared" si="1376"/>
        <v/>
      </c>
      <c r="I21471" s="11">
        <f t="shared" si="1379"/>
        <v>0</v>
      </c>
    </row>
    <row r="21472" spans="6:9">
      <c r="F21472" t="str">
        <f t="shared" si="1377"/>
        <v/>
      </c>
      <c r="G21472">
        <f t="shared" si="1378"/>
        <v>0</v>
      </c>
      <c r="H21472" s="11" t="str">
        <f t="shared" si="1376"/>
        <v/>
      </c>
      <c r="I21472" s="11">
        <f t="shared" si="1379"/>
        <v>0</v>
      </c>
    </row>
    <row r="21473" spans="6:9">
      <c r="F21473" t="str">
        <f t="shared" si="1377"/>
        <v/>
      </c>
      <c r="G21473">
        <f t="shared" si="1378"/>
        <v>0</v>
      </c>
      <c r="H21473" s="11" t="str">
        <f t="shared" si="1376"/>
        <v/>
      </c>
      <c r="I21473" s="11">
        <f t="shared" si="1379"/>
        <v>0</v>
      </c>
    </row>
    <row r="21474" spans="6:9">
      <c r="F21474" t="str">
        <f t="shared" si="1377"/>
        <v/>
      </c>
      <c r="G21474">
        <f t="shared" si="1378"/>
        <v>0</v>
      </c>
      <c r="H21474" s="11" t="str">
        <f t="shared" si="1376"/>
        <v/>
      </c>
      <c r="I21474" s="11">
        <f t="shared" si="1379"/>
        <v>0</v>
      </c>
    </row>
    <row r="21475" spans="6:9">
      <c r="F21475" t="str">
        <f t="shared" si="1377"/>
        <v/>
      </c>
      <c r="G21475">
        <f t="shared" si="1378"/>
        <v>0</v>
      </c>
      <c r="H21475" s="11" t="str">
        <f t="shared" si="1376"/>
        <v/>
      </c>
      <c r="I21475" s="11">
        <f t="shared" si="1379"/>
        <v>0</v>
      </c>
    </row>
    <row r="21476" spans="6:9">
      <c r="F21476" t="str">
        <f t="shared" si="1377"/>
        <v/>
      </c>
      <c r="G21476">
        <f t="shared" si="1378"/>
        <v>0</v>
      </c>
      <c r="H21476" s="11" t="str">
        <f t="shared" si="1376"/>
        <v/>
      </c>
      <c r="I21476" s="11">
        <f t="shared" si="1379"/>
        <v>0</v>
      </c>
    </row>
    <row r="21477" spans="6:9">
      <c r="F21477" t="str">
        <f t="shared" si="1377"/>
        <v/>
      </c>
      <c r="G21477">
        <f t="shared" si="1378"/>
        <v>0</v>
      </c>
      <c r="H21477" s="11" t="str">
        <f t="shared" si="1376"/>
        <v/>
      </c>
      <c r="I21477" s="11">
        <f t="shared" si="1379"/>
        <v>0</v>
      </c>
    </row>
    <row r="21478" spans="6:9">
      <c r="F21478" t="str">
        <f t="shared" si="1377"/>
        <v/>
      </c>
      <c r="G21478">
        <f t="shared" si="1378"/>
        <v>0</v>
      </c>
      <c r="H21478" s="11" t="str">
        <f t="shared" si="1376"/>
        <v/>
      </c>
      <c r="I21478" s="11">
        <f t="shared" si="1379"/>
        <v>0</v>
      </c>
    </row>
    <row r="21479" spans="6:9">
      <c r="F21479" t="str">
        <f t="shared" si="1377"/>
        <v/>
      </c>
      <c r="G21479">
        <f t="shared" si="1378"/>
        <v>0</v>
      </c>
      <c r="H21479" s="11" t="str">
        <f t="shared" si="1376"/>
        <v/>
      </c>
      <c r="I21479" s="11">
        <f t="shared" si="1379"/>
        <v>0</v>
      </c>
    </row>
    <row r="21480" spans="6:9">
      <c r="F21480" t="str">
        <f t="shared" si="1377"/>
        <v/>
      </c>
      <c r="G21480">
        <f t="shared" si="1378"/>
        <v>0</v>
      </c>
      <c r="H21480" s="11" t="str">
        <f t="shared" si="1376"/>
        <v/>
      </c>
      <c r="I21480" s="11">
        <f t="shared" si="1379"/>
        <v>0</v>
      </c>
    </row>
    <row r="21481" spans="6:9">
      <c r="F21481" t="str">
        <f t="shared" si="1377"/>
        <v/>
      </c>
      <c r="G21481">
        <f t="shared" si="1378"/>
        <v>0</v>
      </c>
      <c r="H21481" s="11" t="str">
        <f t="shared" si="1376"/>
        <v/>
      </c>
      <c r="I21481" s="11">
        <f t="shared" si="1379"/>
        <v>0</v>
      </c>
    </row>
    <row r="21482" spans="6:9">
      <c r="F21482" t="str">
        <f t="shared" si="1377"/>
        <v/>
      </c>
      <c r="G21482">
        <f t="shared" si="1378"/>
        <v>0</v>
      </c>
      <c r="H21482" s="11" t="str">
        <f t="shared" si="1376"/>
        <v/>
      </c>
      <c r="I21482" s="11">
        <f t="shared" si="1379"/>
        <v>0</v>
      </c>
    </row>
    <row r="21483" spans="6:9">
      <c r="F21483" t="str">
        <f t="shared" si="1377"/>
        <v/>
      </c>
      <c r="G21483">
        <f t="shared" si="1378"/>
        <v>0</v>
      </c>
      <c r="H21483" s="11" t="str">
        <f t="shared" si="1376"/>
        <v/>
      </c>
      <c r="I21483" s="11">
        <f t="shared" si="1379"/>
        <v>0</v>
      </c>
    </row>
    <row r="21484" spans="6:9">
      <c r="F21484" t="str">
        <f t="shared" si="1377"/>
        <v/>
      </c>
      <c r="G21484">
        <f t="shared" si="1378"/>
        <v>0</v>
      </c>
      <c r="H21484" s="11" t="str">
        <f t="shared" si="1376"/>
        <v/>
      </c>
      <c r="I21484" s="11">
        <f t="shared" si="1379"/>
        <v>0</v>
      </c>
    </row>
    <row r="21485" spans="6:9">
      <c r="F21485" t="str">
        <f t="shared" si="1377"/>
        <v/>
      </c>
      <c r="G21485">
        <f t="shared" si="1378"/>
        <v>0</v>
      </c>
      <c r="H21485" s="11" t="str">
        <f t="shared" si="1376"/>
        <v/>
      </c>
      <c r="I21485" s="11">
        <f t="shared" si="1379"/>
        <v>0</v>
      </c>
    </row>
    <row r="21486" spans="6:9">
      <c r="F21486" t="str">
        <f t="shared" si="1377"/>
        <v/>
      </c>
      <c r="G21486">
        <f t="shared" si="1378"/>
        <v>0</v>
      </c>
      <c r="H21486" s="11" t="str">
        <f t="shared" si="1376"/>
        <v/>
      </c>
      <c r="I21486" s="11">
        <f t="shared" si="1379"/>
        <v>0</v>
      </c>
    </row>
    <row r="21487" spans="6:9">
      <c r="F21487" t="str">
        <f t="shared" si="1377"/>
        <v/>
      </c>
      <c r="G21487">
        <f t="shared" si="1378"/>
        <v>0</v>
      </c>
      <c r="H21487" s="11" t="str">
        <f t="shared" si="1376"/>
        <v/>
      </c>
      <c r="I21487" s="11">
        <f t="shared" si="1379"/>
        <v>0</v>
      </c>
    </row>
    <row r="21488" spans="6:9">
      <c r="F21488" t="str">
        <f t="shared" si="1377"/>
        <v/>
      </c>
      <c r="G21488">
        <f t="shared" si="1378"/>
        <v>0</v>
      </c>
      <c r="H21488" s="11" t="str">
        <f t="shared" si="1376"/>
        <v/>
      </c>
      <c r="I21488" s="11">
        <f t="shared" si="1379"/>
        <v>0</v>
      </c>
    </row>
    <row r="21489" spans="6:9">
      <c r="F21489" t="str">
        <f t="shared" si="1377"/>
        <v/>
      </c>
      <c r="G21489">
        <f t="shared" si="1378"/>
        <v>0</v>
      </c>
      <c r="H21489" s="11" t="str">
        <f t="shared" si="1376"/>
        <v/>
      </c>
      <c r="I21489" s="11">
        <f t="shared" si="1379"/>
        <v>0</v>
      </c>
    </row>
    <row r="21490" spans="6:9">
      <c r="F21490" t="str">
        <f t="shared" si="1377"/>
        <v/>
      </c>
      <c r="G21490">
        <f t="shared" si="1378"/>
        <v>0</v>
      </c>
      <c r="H21490" s="11" t="str">
        <f t="shared" si="1376"/>
        <v/>
      </c>
      <c r="I21490" s="11">
        <f t="shared" si="1379"/>
        <v>0</v>
      </c>
    </row>
    <row r="21491" spans="6:9">
      <c r="F21491" t="str">
        <f t="shared" si="1377"/>
        <v/>
      </c>
      <c r="G21491">
        <f t="shared" si="1378"/>
        <v>0</v>
      </c>
      <c r="H21491" s="11" t="str">
        <f t="shared" si="1376"/>
        <v/>
      </c>
      <c r="I21491" s="11">
        <f t="shared" si="1379"/>
        <v>0</v>
      </c>
    </row>
    <row r="21492" spans="6:9">
      <c r="F21492" t="str">
        <f t="shared" si="1377"/>
        <v/>
      </c>
      <c r="G21492">
        <f t="shared" si="1378"/>
        <v>0</v>
      </c>
      <c r="H21492" s="11" t="str">
        <f t="shared" si="1376"/>
        <v/>
      </c>
      <c r="I21492" s="11">
        <f t="shared" si="1379"/>
        <v>0</v>
      </c>
    </row>
    <row r="21493" spans="6:9">
      <c r="F21493" t="str">
        <f t="shared" si="1377"/>
        <v/>
      </c>
      <c r="G21493">
        <f t="shared" si="1378"/>
        <v>0</v>
      </c>
      <c r="H21493" s="11" t="str">
        <f t="shared" si="1376"/>
        <v/>
      </c>
      <c r="I21493" s="11">
        <f t="shared" si="1379"/>
        <v>0</v>
      </c>
    </row>
    <row r="21494" spans="6:9">
      <c r="F21494" t="str">
        <f t="shared" si="1377"/>
        <v/>
      </c>
      <c r="G21494">
        <f t="shared" si="1378"/>
        <v>0</v>
      </c>
      <c r="H21494" s="11" t="str">
        <f t="shared" si="1376"/>
        <v/>
      </c>
      <c r="I21494" s="11">
        <f t="shared" si="1379"/>
        <v>0</v>
      </c>
    </row>
    <row r="21495" spans="6:9">
      <c r="F21495" t="str">
        <f t="shared" si="1377"/>
        <v/>
      </c>
      <c r="G21495">
        <f t="shared" si="1378"/>
        <v>0</v>
      </c>
      <c r="H21495" s="11" t="str">
        <f t="shared" si="1376"/>
        <v/>
      </c>
      <c r="I21495" s="11">
        <f t="shared" si="1379"/>
        <v>0</v>
      </c>
    </row>
    <row r="21496" spans="6:9">
      <c r="F21496" t="str">
        <f t="shared" si="1377"/>
        <v/>
      </c>
      <c r="G21496">
        <f t="shared" si="1378"/>
        <v>0</v>
      </c>
      <c r="H21496" s="11" t="str">
        <f t="shared" si="1376"/>
        <v/>
      </c>
      <c r="I21496" s="11">
        <f t="shared" si="1379"/>
        <v>0</v>
      </c>
    </row>
    <row r="21497" spans="6:9">
      <c r="F21497" t="str">
        <f t="shared" si="1377"/>
        <v/>
      </c>
      <c r="G21497">
        <f t="shared" si="1378"/>
        <v>0</v>
      </c>
      <c r="H21497" s="11" t="str">
        <f t="shared" si="1376"/>
        <v/>
      </c>
      <c r="I21497" s="11">
        <f t="shared" si="1379"/>
        <v>0</v>
      </c>
    </row>
    <row r="21498" spans="6:9">
      <c r="F21498" t="str">
        <f t="shared" si="1377"/>
        <v/>
      </c>
      <c r="G21498">
        <f t="shared" si="1378"/>
        <v>0</v>
      </c>
      <c r="H21498" s="11" t="str">
        <f t="shared" si="1376"/>
        <v/>
      </c>
      <c r="I21498" s="11">
        <f t="shared" si="1379"/>
        <v>0</v>
      </c>
    </row>
    <row r="21499" spans="6:9">
      <c r="F21499" t="str">
        <f t="shared" si="1377"/>
        <v/>
      </c>
      <c r="G21499">
        <f t="shared" si="1378"/>
        <v>0</v>
      </c>
      <c r="H21499" s="11" t="str">
        <f t="shared" si="1376"/>
        <v/>
      </c>
      <c r="I21499" s="11">
        <f t="shared" si="1379"/>
        <v>0</v>
      </c>
    </row>
    <row r="21500" spans="6:9">
      <c r="F21500" t="str">
        <f t="shared" si="1377"/>
        <v/>
      </c>
      <c r="G21500">
        <f t="shared" si="1378"/>
        <v>0</v>
      </c>
      <c r="H21500" s="11" t="str">
        <f t="shared" si="1376"/>
        <v/>
      </c>
      <c r="I21500" s="11">
        <f t="shared" si="1379"/>
        <v>0</v>
      </c>
    </row>
    <row r="21501" spans="6:9">
      <c r="F21501" t="str">
        <f t="shared" si="1377"/>
        <v/>
      </c>
      <c r="G21501">
        <f t="shared" si="1378"/>
        <v>0</v>
      </c>
      <c r="H21501" s="11" t="str">
        <f t="shared" si="1376"/>
        <v/>
      </c>
      <c r="I21501" s="11">
        <f t="shared" si="1379"/>
        <v>0</v>
      </c>
    </row>
    <row r="21502" spans="6:9">
      <c r="F21502" t="str">
        <f t="shared" si="1377"/>
        <v/>
      </c>
      <c r="G21502">
        <f t="shared" si="1378"/>
        <v>0</v>
      </c>
      <c r="H21502" s="11" t="str">
        <f t="shared" si="1376"/>
        <v/>
      </c>
      <c r="I21502" s="11">
        <f t="shared" si="1379"/>
        <v>0</v>
      </c>
    </row>
    <row r="21503" spans="6:9">
      <c r="F21503" t="str">
        <f t="shared" si="1377"/>
        <v/>
      </c>
      <c r="G21503">
        <f t="shared" si="1378"/>
        <v>0</v>
      </c>
      <c r="H21503" s="11" t="str">
        <f t="shared" si="1376"/>
        <v/>
      </c>
      <c r="I21503" s="11">
        <f t="shared" si="1379"/>
        <v>0</v>
      </c>
    </row>
    <row r="21504" spans="6:9">
      <c r="F21504" t="str">
        <f t="shared" si="1377"/>
        <v/>
      </c>
      <c r="G21504">
        <f t="shared" si="1378"/>
        <v>0</v>
      </c>
      <c r="H21504" s="11" t="str">
        <f t="shared" si="1376"/>
        <v/>
      </c>
      <c r="I21504" s="11">
        <f t="shared" si="1379"/>
        <v>0</v>
      </c>
    </row>
    <row r="21505" spans="6:9">
      <c r="F21505" t="str">
        <f t="shared" si="1377"/>
        <v/>
      </c>
      <c r="G21505">
        <f t="shared" si="1378"/>
        <v>0</v>
      </c>
      <c r="H21505" s="11" t="str">
        <f t="shared" si="1376"/>
        <v/>
      </c>
      <c r="I21505" s="11">
        <f t="shared" si="1379"/>
        <v>0</v>
      </c>
    </row>
    <row r="21506" spans="6:9">
      <c r="F21506" t="str">
        <f t="shared" si="1377"/>
        <v/>
      </c>
      <c r="G21506">
        <f t="shared" si="1378"/>
        <v>0</v>
      </c>
      <c r="H21506" s="11" t="str">
        <f t="shared" ref="H21506:H21569" si="1380">IFERROR(HLOOKUP($A21506,$N$85:$S$86,2,0),"")</f>
        <v/>
      </c>
      <c r="I21506" s="11">
        <f t="shared" si="1379"/>
        <v>0</v>
      </c>
    </row>
    <row r="21507" spans="6:9">
      <c r="F21507" t="str">
        <f t="shared" ref="F21507:F21570" si="1381">IFERROR(HLOOKUP($A21507,$N$40:$S$41,2,0),"")</f>
        <v/>
      </c>
      <c r="G21507">
        <f t="shared" ref="G21507:G21570" si="1382">IFERROR(IF(D21507&gt;F21507,(D21507-F21507)^2,0),0)</f>
        <v>0</v>
      </c>
      <c r="H21507" s="11" t="str">
        <f t="shared" si="1380"/>
        <v/>
      </c>
      <c r="I21507" s="11">
        <f t="shared" ref="I21507:I21570" si="1383">IFERROR(IF(D21507&gt;H21507,(D21507-H21507)^2,0),0)</f>
        <v>0</v>
      </c>
    </row>
    <row r="21508" spans="6:9">
      <c r="F21508" t="str">
        <f t="shared" si="1381"/>
        <v/>
      </c>
      <c r="G21508">
        <f t="shared" si="1382"/>
        <v>0</v>
      </c>
      <c r="H21508" s="11" t="str">
        <f t="shared" si="1380"/>
        <v/>
      </c>
      <c r="I21508" s="11">
        <f t="shared" si="1383"/>
        <v>0</v>
      </c>
    </row>
    <row r="21509" spans="6:9">
      <c r="F21509" t="str">
        <f t="shared" si="1381"/>
        <v/>
      </c>
      <c r="G21509">
        <f t="shared" si="1382"/>
        <v>0</v>
      </c>
      <c r="H21509" s="11" t="str">
        <f t="shared" si="1380"/>
        <v/>
      </c>
      <c r="I21509" s="11">
        <f t="shared" si="1383"/>
        <v>0</v>
      </c>
    </row>
    <row r="21510" spans="6:9">
      <c r="F21510" t="str">
        <f t="shared" si="1381"/>
        <v/>
      </c>
      <c r="G21510">
        <f t="shared" si="1382"/>
        <v>0</v>
      </c>
      <c r="H21510" s="11" t="str">
        <f t="shared" si="1380"/>
        <v/>
      </c>
      <c r="I21510" s="11">
        <f t="shared" si="1383"/>
        <v>0</v>
      </c>
    </row>
    <row r="21511" spans="6:9">
      <c r="F21511" t="str">
        <f t="shared" si="1381"/>
        <v/>
      </c>
      <c r="G21511">
        <f t="shared" si="1382"/>
        <v>0</v>
      </c>
      <c r="H21511" s="11" t="str">
        <f t="shared" si="1380"/>
        <v/>
      </c>
      <c r="I21511" s="11">
        <f t="shared" si="1383"/>
        <v>0</v>
      </c>
    </row>
    <row r="21512" spans="6:9">
      <c r="F21512" t="str">
        <f t="shared" si="1381"/>
        <v/>
      </c>
      <c r="G21512">
        <f t="shared" si="1382"/>
        <v>0</v>
      </c>
      <c r="H21512" s="11" t="str">
        <f t="shared" si="1380"/>
        <v/>
      </c>
      <c r="I21512" s="11">
        <f t="shared" si="1383"/>
        <v>0</v>
      </c>
    </row>
    <row r="21513" spans="6:9">
      <c r="F21513" t="str">
        <f t="shared" si="1381"/>
        <v/>
      </c>
      <c r="G21513">
        <f t="shared" si="1382"/>
        <v>0</v>
      </c>
      <c r="H21513" s="11" t="str">
        <f t="shared" si="1380"/>
        <v/>
      </c>
      <c r="I21513" s="11">
        <f t="shared" si="1383"/>
        <v>0</v>
      </c>
    </row>
    <row r="21514" spans="6:9">
      <c r="F21514" t="str">
        <f t="shared" si="1381"/>
        <v/>
      </c>
      <c r="G21514">
        <f t="shared" si="1382"/>
        <v>0</v>
      </c>
      <c r="H21514" s="11" t="str">
        <f t="shared" si="1380"/>
        <v/>
      </c>
      <c r="I21514" s="11">
        <f t="shared" si="1383"/>
        <v>0</v>
      </c>
    </row>
    <row r="21515" spans="6:9">
      <c r="F21515" t="str">
        <f t="shared" si="1381"/>
        <v/>
      </c>
      <c r="G21515">
        <f t="shared" si="1382"/>
        <v>0</v>
      </c>
      <c r="H21515" s="11" t="str">
        <f t="shared" si="1380"/>
        <v/>
      </c>
      <c r="I21515" s="11">
        <f t="shared" si="1383"/>
        <v>0</v>
      </c>
    </row>
    <row r="21516" spans="6:9">
      <c r="F21516" t="str">
        <f t="shared" si="1381"/>
        <v/>
      </c>
      <c r="G21516">
        <f t="shared" si="1382"/>
        <v>0</v>
      </c>
      <c r="H21516" s="11" t="str">
        <f t="shared" si="1380"/>
        <v/>
      </c>
      <c r="I21516" s="11">
        <f t="shared" si="1383"/>
        <v>0</v>
      </c>
    </row>
    <row r="21517" spans="6:9">
      <c r="F21517" t="str">
        <f t="shared" si="1381"/>
        <v/>
      </c>
      <c r="G21517">
        <f t="shared" si="1382"/>
        <v>0</v>
      </c>
      <c r="H21517" s="11" t="str">
        <f t="shared" si="1380"/>
        <v/>
      </c>
      <c r="I21517" s="11">
        <f t="shared" si="1383"/>
        <v>0</v>
      </c>
    </row>
    <row r="21518" spans="6:9">
      <c r="F21518" t="str">
        <f t="shared" si="1381"/>
        <v/>
      </c>
      <c r="G21518">
        <f t="shared" si="1382"/>
        <v>0</v>
      </c>
      <c r="H21518" s="11" t="str">
        <f t="shared" si="1380"/>
        <v/>
      </c>
      <c r="I21518" s="11">
        <f t="shared" si="1383"/>
        <v>0</v>
      </c>
    </row>
    <row r="21519" spans="6:9">
      <c r="F21519" t="str">
        <f t="shared" si="1381"/>
        <v/>
      </c>
      <c r="G21519">
        <f t="shared" si="1382"/>
        <v>0</v>
      </c>
      <c r="H21519" s="11" t="str">
        <f t="shared" si="1380"/>
        <v/>
      </c>
      <c r="I21519" s="11">
        <f t="shared" si="1383"/>
        <v>0</v>
      </c>
    </row>
    <row r="21520" spans="6:9">
      <c r="F21520" t="str">
        <f t="shared" si="1381"/>
        <v/>
      </c>
      <c r="G21520">
        <f t="shared" si="1382"/>
        <v>0</v>
      </c>
      <c r="H21520" s="11" t="str">
        <f t="shared" si="1380"/>
        <v/>
      </c>
      <c r="I21520" s="11">
        <f t="shared" si="1383"/>
        <v>0</v>
      </c>
    </row>
    <row r="21521" spans="6:9">
      <c r="F21521" t="str">
        <f t="shared" si="1381"/>
        <v/>
      </c>
      <c r="G21521">
        <f t="shared" si="1382"/>
        <v>0</v>
      </c>
      <c r="H21521" s="11" t="str">
        <f t="shared" si="1380"/>
        <v/>
      </c>
      <c r="I21521" s="11">
        <f t="shared" si="1383"/>
        <v>0</v>
      </c>
    </row>
    <row r="21522" spans="6:9">
      <c r="F21522" t="str">
        <f t="shared" si="1381"/>
        <v/>
      </c>
      <c r="G21522">
        <f t="shared" si="1382"/>
        <v>0</v>
      </c>
      <c r="H21522" s="11" t="str">
        <f t="shared" si="1380"/>
        <v/>
      </c>
      <c r="I21522" s="11">
        <f t="shared" si="1383"/>
        <v>0</v>
      </c>
    </row>
    <row r="21523" spans="6:9">
      <c r="F21523" t="str">
        <f t="shared" si="1381"/>
        <v/>
      </c>
      <c r="G21523">
        <f t="shared" si="1382"/>
        <v>0</v>
      </c>
      <c r="H21523" s="11" t="str">
        <f t="shared" si="1380"/>
        <v/>
      </c>
      <c r="I21523" s="11">
        <f t="shared" si="1383"/>
        <v>0</v>
      </c>
    </row>
    <row r="21524" spans="6:9">
      <c r="F21524" t="str">
        <f t="shared" si="1381"/>
        <v/>
      </c>
      <c r="G21524">
        <f t="shared" si="1382"/>
        <v>0</v>
      </c>
      <c r="H21524" s="11" t="str">
        <f t="shared" si="1380"/>
        <v/>
      </c>
      <c r="I21524" s="11">
        <f t="shared" si="1383"/>
        <v>0</v>
      </c>
    </row>
    <row r="21525" spans="6:9">
      <c r="F21525" t="str">
        <f t="shared" si="1381"/>
        <v/>
      </c>
      <c r="G21525">
        <f t="shared" si="1382"/>
        <v>0</v>
      </c>
      <c r="H21525" s="11" t="str">
        <f t="shared" si="1380"/>
        <v/>
      </c>
      <c r="I21525" s="11">
        <f t="shared" si="1383"/>
        <v>0</v>
      </c>
    </row>
    <row r="21526" spans="6:9">
      <c r="F21526" t="str">
        <f t="shared" si="1381"/>
        <v/>
      </c>
      <c r="G21526">
        <f t="shared" si="1382"/>
        <v>0</v>
      </c>
      <c r="H21526" s="11" t="str">
        <f t="shared" si="1380"/>
        <v/>
      </c>
      <c r="I21526" s="11">
        <f t="shared" si="1383"/>
        <v>0</v>
      </c>
    </row>
    <row r="21527" spans="6:9">
      <c r="F21527" t="str">
        <f t="shared" si="1381"/>
        <v/>
      </c>
      <c r="G21527">
        <f t="shared" si="1382"/>
        <v>0</v>
      </c>
      <c r="H21527" s="11" t="str">
        <f t="shared" si="1380"/>
        <v/>
      </c>
      <c r="I21527" s="11">
        <f t="shared" si="1383"/>
        <v>0</v>
      </c>
    </row>
    <row r="21528" spans="6:9">
      <c r="F21528" t="str">
        <f t="shared" si="1381"/>
        <v/>
      </c>
      <c r="G21528">
        <f t="shared" si="1382"/>
        <v>0</v>
      </c>
      <c r="H21528" s="11" t="str">
        <f t="shared" si="1380"/>
        <v/>
      </c>
      <c r="I21528" s="11">
        <f t="shared" si="1383"/>
        <v>0</v>
      </c>
    </row>
    <row r="21529" spans="6:9">
      <c r="F21529" t="str">
        <f t="shared" si="1381"/>
        <v/>
      </c>
      <c r="G21529">
        <f t="shared" si="1382"/>
        <v>0</v>
      </c>
      <c r="H21529" s="11" t="str">
        <f t="shared" si="1380"/>
        <v/>
      </c>
      <c r="I21529" s="11">
        <f t="shared" si="1383"/>
        <v>0</v>
      </c>
    </row>
    <row r="21530" spans="6:9">
      <c r="F21530" t="str">
        <f t="shared" si="1381"/>
        <v/>
      </c>
      <c r="G21530">
        <f t="shared" si="1382"/>
        <v>0</v>
      </c>
      <c r="H21530" s="11" t="str">
        <f t="shared" si="1380"/>
        <v/>
      </c>
      <c r="I21530" s="11">
        <f t="shared" si="1383"/>
        <v>0</v>
      </c>
    </row>
    <row r="21531" spans="6:9">
      <c r="F21531" t="str">
        <f t="shared" si="1381"/>
        <v/>
      </c>
      <c r="G21531">
        <f t="shared" si="1382"/>
        <v>0</v>
      </c>
      <c r="H21531" s="11" t="str">
        <f t="shared" si="1380"/>
        <v/>
      </c>
      <c r="I21531" s="11">
        <f t="shared" si="1383"/>
        <v>0</v>
      </c>
    </row>
    <row r="21532" spans="6:9">
      <c r="F21532" t="str">
        <f t="shared" si="1381"/>
        <v/>
      </c>
      <c r="G21532">
        <f t="shared" si="1382"/>
        <v>0</v>
      </c>
      <c r="H21532" s="11" t="str">
        <f t="shared" si="1380"/>
        <v/>
      </c>
      <c r="I21532" s="11">
        <f t="shared" si="1383"/>
        <v>0</v>
      </c>
    </row>
    <row r="21533" spans="6:9">
      <c r="F21533" t="str">
        <f t="shared" si="1381"/>
        <v/>
      </c>
      <c r="G21533">
        <f t="shared" si="1382"/>
        <v>0</v>
      </c>
      <c r="H21533" s="11" t="str">
        <f t="shared" si="1380"/>
        <v/>
      </c>
      <c r="I21533" s="11">
        <f t="shared" si="1383"/>
        <v>0</v>
      </c>
    </row>
    <row r="21534" spans="6:9">
      <c r="F21534" t="str">
        <f t="shared" si="1381"/>
        <v/>
      </c>
      <c r="G21534">
        <f t="shared" si="1382"/>
        <v>0</v>
      </c>
      <c r="H21534" s="11" t="str">
        <f t="shared" si="1380"/>
        <v/>
      </c>
      <c r="I21534" s="11">
        <f t="shared" si="1383"/>
        <v>0</v>
      </c>
    </row>
    <row r="21535" spans="6:9">
      <c r="F21535" t="str">
        <f t="shared" si="1381"/>
        <v/>
      </c>
      <c r="G21535">
        <f t="shared" si="1382"/>
        <v>0</v>
      </c>
      <c r="H21535" s="11" t="str">
        <f t="shared" si="1380"/>
        <v/>
      </c>
      <c r="I21535" s="11">
        <f t="shared" si="1383"/>
        <v>0</v>
      </c>
    </row>
    <row r="21536" spans="6:9">
      <c r="F21536" t="str">
        <f t="shared" si="1381"/>
        <v/>
      </c>
      <c r="G21536">
        <f t="shared" si="1382"/>
        <v>0</v>
      </c>
      <c r="H21536" s="11" t="str">
        <f t="shared" si="1380"/>
        <v/>
      </c>
      <c r="I21536" s="11">
        <f t="shared" si="1383"/>
        <v>0</v>
      </c>
    </row>
    <row r="21537" spans="6:9">
      <c r="F21537" t="str">
        <f t="shared" si="1381"/>
        <v/>
      </c>
      <c r="G21537">
        <f t="shared" si="1382"/>
        <v>0</v>
      </c>
      <c r="H21537" s="11" t="str">
        <f t="shared" si="1380"/>
        <v/>
      </c>
      <c r="I21537" s="11">
        <f t="shared" si="1383"/>
        <v>0</v>
      </c>
    </row>
    <row r="21538" spans="6:9">
      <c r="F21538" t="str">
        <f t="shared" si="1381"/>
        <v/>
      </c>
      <c r="G21538">
        <f t="shared" si="1382"/>
        <v>0</v>
      </c>
      <c r="H21538" s="11" t="str">
        <f t="shared" si="1380"/>
        <v/>
      </c>
      <c r="I21538" s="11">
        <f t="shared" si="1383"/>
        <v>0</v>
      </c>
    </row>
    <row r="21539" spans="6:9">
      <c r="F21539" t="str">
        <f t="shared" si="1381"/>
        <v/>
      </c>
      <c r="G21539">
        <f t="shared" si="1382"/>
        <v>0</v>
      </c>
      <c r="H21539" s="11" t="str">
        <f t="shared" si="1380"/>
        <v/>
      </c>
      <c r="I21539" s="11">
        <f t="shared" si="1383"/>
        <v>0</v>
      </c>
    </row>
    <row r="21540" spans="6:9">
      <c r="F21540" t="str">
        <f t="shared" si="1381"/>
        <v/>
      </c>
      <c r="G21540">
        <f t="shared" si="1382"/>
        <v>0</v>
      </c>
      <c r="H21540" s="11" t="str">
        <f t="shared" si="1380"/>
        <v/>
      </c>
      <c r="I21540" s="11">
        <f t="shared" si="1383"/>
        <v>0</v>
      </c>
    </row>
    <row r="21541" spans="6:9">
      <c r="F21541" t="str">
        <f t="shared" si="1381"/>
        <v/>
      </c>
      <c r="G21541">
        <f t="shared" si="1382"/>
        <v>0</v>
      </c>
      <c r="H21541" s="11" t="str">
        <f t="shared" si="1380"/>
        <v/>
      </c>
      <c r="I21541" s="11">
        <f t="shared" si="1383"/>
        <v>0</v>
      </c>
    </row>
    <row r="21542" spans="6:9">
      <c r="F21542" t="str">
        <f t="shared" si="1381"/>
        <v/>
      </c>
      <c r="G21542">
        <f t="shared" si="1382"/>
        <v>0</v>
      </c>
      <c r="H21542" s="11" t="str">
        <f t="shared" si="1380"/>
        <v/>
      </c>
      <c r="I21542" s="11">
        <f t="shared" si="1383"/>
        <v>0</v>
      </c>
    </row>
    <row r="21543" spans="6:9">
      <c r="F21543" t="str">
        <f t="shared" si="1381"/>
        <v/>
      </c>
      <c r="G21543">
        <f t="shared" si="1382"/>
        <v>0</v>
      </c>
      <c r="H21543" s="11" t="str">
        <f t="shared" si="1380"/>
        <v/>
      </c>
      <c r="I21543" s="11">
        <f t="shared" si="1383"/>
        <v>0</v>
      </c>
    </row>
    <row r="21544" spans="6:9">
      <c r="F21544" t="str">
        <f t="shared" si="1381"/>
        <v/>
      </c>
      <c r="G21544">
        <f t="shared" si="1382"/>
        <v>0</v>
      </c>
      <c r="H21544" s="11" t="str">
        <f t="shared" si="1380"/>
        <v/>
      </c>
      <c r="I21544" s="11">
        <f t="shared" si="1383"/>
        <v>0</v>
      </c>
    </row>
    <row r="21545" spans="6:9">
      <c r="F21545" t="str">
        <f t="shared" si="1381"/>
        <v/>
      </c>
      <c r="G21545">
        <f t="shared" si="1382"/>
        <v>0</v>
      </c>
      <c r="H21545" s="11" t="str">
        <f t="shared" si="1380"/>
        <v/>
      </c>
      <c r="I21545" s="11">
        <f t="shared" si="1383"/>
        <v>0</v>
      </c>
    </row>
    <row r="21546" spans="6:9">
      <c r="F21546" t="str">
        <f t="shared" si="1381"/>
        <v/>
      </c>
      <c r="G21546">
        <f t="shared" si="1382"/>
        <v>0</v>
      </c>
      <c r="H21546" s="11" t="str">
        <f t="shared" si="1380"/>
        <v/>
      </c>
      <c r="I21546" s="11">
        <f t="shared" si="1383"/>
        <v>0</v>
      </c>
    </row>
    <row r="21547" spans="6:9">
      <c r="F21547" t="str">
        <f t="shared" si="1381"/>
        <v/>
      </c>
      <c r="G21547">
        <f t="shared" si="1382"/>
        <v>0</v>
      </c>
      <c r="H21547" s="11" t="str">
        <f t="shared" si="1380"/>
        <v/>
      </c>
      <c r="I21547" s="11">
        <f t="shared" si="1383"/>
        <v>0</v>
      </c>
    </row>
    <row r="21548" spans="6:9">
      <c r="F21548" t="str">
        <f t="shared" si="1381"/>
        <v/>
      </c>
      <c r="G21548">
        <f t="shared" si="1382"/>
        <v>0</v>
      </c>
      <c r="H21548" s="11" t="str">
        <f t="shared" si="1380"/>
        <v/>
      </c>
      <c r="I21548" s="11">
        <f t="shared" si="1383"/>
        <v>0</v>
      </c>
    </row>
    <row r="21549" spans="6:9">
      <c r="F21549" t="str">
        <f t="shared" si="1381"/>
        <v/>
      </c>
      <c r="G21549">
        <f t="shared" si="1382"/>
        <v>0</v>
      </c>
      <c r="H21549" s="11" t="str">
        <f t="shared" si="1380"/>
        <v/>
      </c>
      <c r="I21549" s="11">
        <f t="shared" si="1383"/>
        <v>0</v>
      </c>
    </row>
    <row r="21550" spans="6:9">
      <c r="F21550" t="str">
        <f t="shared" si="1381"/>
        <v/>
      </c>
      <c r="G21550">
        <f t="shared" si="1382"/>
        <v>0</v>
      </c>
      <c r="H21550" s="11" t="str">
        <f t="shared" si="1380"/>
        <v/>
      </c>
      <c r="I21550" s="11">
        <f t="shared" si="1383"/>
        <v>0</v>
      </c>
    </row>
    <row r="21551" spans="6:9">
      <c r="F21551" t="str">
        <f t="shared" si="1381"/>
        <v/>
      </c>
      <c r="G21551">
        <f t="shared" si="1382"/>
        <v>0</v>
      </c>
      <c r="H21551" s="11" t="str">
        <f t="shared" si="1380"/>
        <v/>
      </c>
      <c r="I21551" s="11">
        <f t="shared" si="1383"/>
        <v>0</v>
      </c>
    </row>
    <row r="21552" spans="6:9">
      <c r="F21552" t="str">
        <f t="shared" si="1381"/>
        <v/>
      </c>
      <c r="G21552">
        <f t="shared" si="1382"/>
        <v>0</v>
      </c>
      <c r="H21552" s="11" t="str">
        <f t="shared" si="1380"/>
        <v/>
      </c>
      <c r="I21552" s="11">
        <f t="shared" si="1383"/>
        <v>0</v>
      </c>
    </row>
    <row r="21553" spans="6:9">
      <c r="F21553" t="str">
        <f t="shared" si="1381"/>
        <v/>
      </c>
      <c r="G21553">
        <f t="shared" si="1382"/>
        <v>0</v>
      </c>
      <c r="H21553" s="11" t="str">
        <f t="shared" si="1380"/>
        <v/>
      </c>
      <c r="I21553" s="11">
        <f t="shared" si="1383"/>
        <v>0</v>
      </c>
    </row>
    <row r="21554" spans="6:9">
      <c r="F21554" t="str">
        <f t="shared" si="1381"/>
        <v/>
      </c>
      <c r="G21554">
        <f t="shared" si="1382"/>
        <v>0</v>
      </c>
      <c r="H21554" s="11" t="str">
        <f t="shared" si="1380"/>
        <v/>
      </c>
      <c r="I21554" s="11">
        <f t="shared" si="1383"/>
        <v>0</v>
      </c>
    </row>
    <row r="21555" spans="6:9">
      <c r="F21555" t="str">
        <f t="shared" si="1381"/>
        <v/>
      </c>
      <c r="G21555">
        <f t="shared" si="1382"/>
        <v>0</v>
      </c>
      <c r="H21555" s="11" t="str">
        <f t="shared" si="1380"/>
        <v/>
      </c>
      <c r="I21555" s="11">
        <f t="shared" si="1383"/>
        <v>0</v>
      </c>
    </row>
    <row r="21556" spans="6:9">
      <c r="F21556" t="str">
        <f t="shared" si="1381"/>
        <v/>
      </c>
      <c r="G21556">
        <f t="shared" si="1382"/>
        <v>0</v>
      </c>
      <c r="H21556" s="11" t="str">
        <f t="shared" si="1380"/>
        <v/>
      </c>
      <c r="I21556" s="11">
        <f t="shared" si="1383"/>
        <v>0</v>
      </c>
    </row>
    <row r="21557" spans="6:9">
      <c r="F21557" t="str">
        <f t="shared" si="1381"/>
        <v/>
      </c>
      <c r="G21557">
        <f t="shared" si="1382"/>
        <v>0</v>
      </c>
      <c r="H21557" s="11" t="str">
        <f t="shared" si="1380"/>
        <v/>
      </c>
      <c r="I21557" s="11">
        <f t="shared" si="1383"/>
        <v>0</v>
      </c>
    </row>
    <row r="21558" spans="6:9">
      <c r="F21558" t="str">
        <f t="shared" si="1381"/>
        <v/>
      </c>
      <c r="G21558">
        <f t="shared" si="1382"/>
        <v>0</v>
      </c>
      <c r="H21558" s="11" t="str">
        <f t="shared" si="1380"/>
        <v/>
      </c>
      <c r="I21558" s="11">
        <f t="shared" si="1383"/>
        <v>0</v>
      </c>
    </row>
    <row r="21559" spans="6:9">
      <c r="F21559" t="str">
        <f t="shared" si="1381"/>
        <v/>
      </c>
      <c r="G21559">
        <f t="shared" si="1382"/>
        <v>0</v>
      </c>
      <c r="H21559" s="11" t="str">
        <f t="shared" si="1380"/>
        <v/>
      </c>
      <c r="I21559" s="11">
        <f t="shared" si="1383"/>
        <v>0</v>
      </c>
    </row>
    <row r="21560" spans="6:9">
      <c r="F21560" t="str">
        <f t="shared" si="1381"/>
        <v/>
      </c>
      <c r="G21560">
        <f t="shared" si="1382"/>
        <v>0</v>
      </c>
      <c r="H21560" s="11" t="str">
        <f t="shared" si="1380"/>
        <v/>
      </c>
      <c r="I21560" s="11">
        <f t="shared" si="1383"/>
        <v>0</v>
      </c>
    </row>
    <row r="21561" spans="6:9">
      <c r="F21561" t="str">
        <f t="shared" si="1381"/>
        <v/>
      </c>
      <c r="G21561">
        <f t="shared" si="1382"/>
        <v>0</v>
      </c>
      <c r="H21561" s="11" t="str">
        <f t="shared" si="1380"/>
        <v/>
      </c>
      <c r="I21561" s="11">
        <f t="shared" si="1383"/>
        <v>0</v>
      </c>
    </row>
    <row r="21562" spans="6:9">
      <c r="F21562" t="str">
        <f t="shared" si="1381"/>
        <v/>
      </c>
      <c r="G21562">
        <f t="shared" si="1382"/>
        <v>0</v>
      </c>
      <c r="H21562" s="11" t="str">
        <f t="shared" si="1380"/>
        <v/>
      </c>
      <c r="I21562" s="11">
        <f t="shared" si="1383"/>
        <v>0</v>
      </c>
    </row>
    <row r="21563" spans="6:9">
      <c r="F21563" t="str">
        <f t="shared" si="1381"/>
        <v/>
      </c>
      <c r="G21563">
        <f t="shared" si="1382"/>
        <v>0</v>
      </c>
      <c r="H21563" s="11" t="str">
        <f t="shared" si="1380"/>
        <v/>
      </c>
      <c r="I21563" s="11">
        <f t="shared" si="1383"/>
        <v>0</v>
      </c>
    </row>
    <row r="21564" spans="6:9">
      <c r="F21564" t="str">
        <f t="shared" si="1381"/>
        <v/>
      </c>
      <c r="G21564">
        <f t="shared" si="1382"/>
        <v>0</v>
      </c>
      <c r="H21564" s="11" t="str">
        <f t="shared" si="1380"/>
        <v/>
      </c>
      <c r="I21564" s="11">
        <f t="shared" si="1383"/>
        <v>0</v>
      </c>
    </row>
    <row r="21565" spans="6:9">
      <c r="F21565" t="str">
        <f t="shared" si="1381"/>
        <v/>
      </c>
      <c r="G21565">
        <f t="shared" si="1382"/>
        <v>0</v>
      </c>
      <c r="H21565" s="11" t="str">
        <f t="shared" si="1380"/>
        <v/>
      </c>
      <c r="I21565" s="11">
        <f t="shared" si="1383"/>
        <v>0</v>
      </c>
    </row>
    <row r="21566" spans="6:9">
      <c r="F21566" t="str">
        <f t="shared" si="1381"/>
        <v/>
      </c>
      <c r="G21566">
        <f t="shared" si="1382"/>
        <v>0</v>
      </c>
      <c r="H21566" s="11" t="str">
        <f t="shared" si="1380"/>
        <v/>
      </c>
      <c r="I21566" s="11">
        <f t="shared" si="1383"/>
        <v>0</v>
      </c>
    </row>
    <row r="21567" spans="6:9">
      <c r="F21567" t="str">
        <f t="shared" si="1381"/>
        <v/>
      </c>
      <c r="G21567">
        <f t="shared" si="1382"/>
        <v>0</v>
      </c>
      <c r="H21567" s="11" t="str">
        <f t="shared" si="1380"/>
        <v/>
      </c>
      <c r="I21567" s="11">
        <f t="shared" si="1383"/>
        <v>0</v>
      </c>
    </row>
    <row r="21568" spans="6:9">
      <c r="F21568" t="str">
        <f t="shared" si="1381"/>
        <v/>
      </c>
      <c r="G21568">
        <f t="shared" si="1382"/>
        <v>0</v>
      </c>
      <c r="H21568" s="11" t="str">
        <f t="shared" si="1380"/>
        <v/>
      </c>
      <c r="I21568" s="11">
        <f t="shared" si="1383"/>
        <v>0</v>
      </c>
    </row>
    <row r="21569" spans="6:9">
      <c r="F21569" t="str">
        <f t="shared" si="1381"/>
        <v/>
      </c>
      <c r="G21569">
        <f t="shared" si="1382"/>
        <v>0</v>
      </c>
      <c r="H21569" s="11" t="str">
        <f t="shared" si="1380"/>
        <v/>
      </c>
      <c r="I21569" s="11">
        <f t="shared" si="1383"/>
        <v>0</v>
      </c>
    </row>
    <row r="21570" spans="6:9">
      <c r="F21570" t="str">
        <f t="shared" si="1381"/>
        <v/>
      </c>
      <c r="G21570">
        <f t="shared" si="1382"/>
        <v>0</v>
      </c>
      <c r="H21570" s="11" t="str">
        <f t="shared" ref="H21570:H21633" si="1384">IFERROR(HLOOKUP($A21570,$N$85:$S$86,2,0),"")</f>
        <v/>
      </c>
      <c r="I21570" s="11">
        <f t="shared" si="1383"/>
        <v>0</v>
      </c>
    </row>
    <row r="21571" spans="6:9">
      <c r="F21571" t="str">
        <f t="shared" ref="F21571:F21634" si="1385">IFERROR(HLOOKUP($A21571,$N$40:$S$41,2,0),"")</f>
        <v/>
      </c>
      <c r="G21571">
        <f t="shared" ref="G21571:G21634" si="1386">IFERROR(IF(D21571&gt;F21571,(D21571-F21571)^2,0),0)</f>
        <v>0</v>
      </c>
      <c r="H21571" s="11" t="str">
        <f t="shared" si="1384"/>
        <v/>
      </c>
      <c r="I21571" s="11">
        <f t="shared" ref="I21571:I21634" si="1387">IFERROR(IF(D21571&gt;H21571,(D21571-H21571)^2,0),0)</f>
        <v>0</v>
      </c>
    </row>
    <row r="21572" spans="6:9">
      <c r="F21572" t="str">
        <f t="shared" si="1385"/>
        <v/>
      </c>
      <c r="G21572">
        <f t="shared" si="1386"/>
        <v>0</v>
      </c>
      <c r="H21572" s="11" t="str">
        <f t="shared" si="1384"/>
        <v/>
      </c>
      <c r="I21572" s="11">
        <f t="shared" si="1387"/>
        <v>0</v>
      </c>
    </row>
    <row r="21573" spans="6:9">
      <c r="F21573" t="str">
        <f t="shared" si="1385"/>
        <v/>
      </c>
      <c r="G21573">
        <f t="shared" si="1386"/>
        <v>0</v>
      </c>
      <c r="H21573" s="11" t="str">
        <f t="shared" si="1384"/>
        <v/>
      </c>
      <c r="I21573" s="11">
        <f t="shared" si="1387"/>
        <v>0</v>
      </c>
    </row>
    <row r="21574" spans="6:9">
      <c r="F21574" t="str">
        <f t="shared" si="1385"/>
        <v/>
      </c>
      <c r="G21574">
        <f t="shared" si="1386"/>
        <v>0</v>
      </c>
      <c r="H21574" s="11" t="str">
        <f t="shared" si="1384"/>
        <v/>
      </c>
      <c r="I21574" s="11">
        <f t="shared" si="1387"/>
        <v>0</v>
      </c>
    </row>
    <row r="21575" spans="6:9">
      <c r="F21575" t="str">
        <f t="shared" si="1385"/>
        <v/>
      </c>
      <c r="G21575">
        <f t="shared" si="1386"/>
        <v>0</v>
      </c>
      <c r="H21575" s="11" t="str">
        <f t="shared" si="1384"/>
        <v/>
      </c>
      <c r="I21575" s="11">
        <f t="shared" si="1387"/>
        <v>0</v>
      </c>
    </row>
    <row r="21576" spans="6:9">
      <c r="F21576" t="str">
        <f t="shared" si="1385"/>
        <v/>
      </c>
      <c r="G21576">
        <f t="shared" si="1386"/>
        <v>0</v>
      </c>
      <c r="H21576" s="11" t="str">
        <f t="shared" si="1384"/>
        <v/>
      </c>
      <c r="I21576" s="11">
        <f t="shared" si="1387"/>
        <v>0</v>
      </c>
    </row>
    <row r="21577" spans="6:9">
      <c r="F21577" t="str">
        <f t="shared" si="1385"/>
        <v/>
      </c>
      <c r="G21577">
        <f t="shared" si="1386"/>
        <v>0</v>
      </c>
      <c r="H21577" s="11" t="str">
        <f t="shared" si="1384"/>
        <v/>
      </c>
      <c r="I21577" s="11">
        <f t="shared" si="1387"/>
        <v>0</v>
      </c>
    </row>
    <row r="21578" spans="6:9">
      <c r="F21578" t="str">
        <f t="shared" si="1385"/>
        <v/>
      </c>
      <c r="G21578">
        <f t="shared" si="1386"/>
        <v>0</v>
      </c>
      <c r="H21578" s="11" t="str">
        <f t="shared" si="1384"/>
        <v/>
      </c>
      <c r="I21578" s="11">
        <f t="shared" si="1387"/>
        <v>0</v>
      </c>
    </row>
    <row r="21579" spans="6:9">
      <c r="F21579" t="str">
        <f t="shared" si="1385"/>
        <v/>
      </c>
      <c r="G21579">
        <f t="shared" si="1386"/>
        <v>0</v>
      </c>
      <c r="H21579" s="11" t="str">
        <f t="shared" si="1384"/>
        <v/>
      </c>
      <c r="I21579" s="11">
        <f t="shared" si="1387"/>
        <v>0</v>
      </c>
    </row>
    <row r="21580" spans="6:9">
      <c r="F21580" t="str">
        <f t="shared" si="1385"/>
        <v/>
      </c>
      <c r="G21580">
        <f t="shared" si="1386"/>
        <v>0</v>
      </c>
      <c r="H21580" s="11" t="str">
        <f t="shared" si="1384"/>
        <v/>
      </c>
      <c r="I21580" s="11">
        <f t="shared" si="1387"/>
        <v>0</v>
      </c>
    </row>
    <row r="21581" spans="6:9">
      <c r="F21581" t="str">
        <f t="shared" si="1385"/>
        <v/>
      </c>
      <c r="G21581">
        <f t="shared" si="1386"/>
        <v>0</v>
      </c>
      <c r="H21581" s="11" t="str">
        <f t="shared" si="1384"/>
        <v/>
      </c>
      <c r="I21581" s="11">
        <f t="shared" si="1387"/>
        <v>0</v>
      </c>
    </row>
    <row r="21582" spans="6:9">
      <c r="F21582" t="str">
        <f t="shared" si="1385"/>
        <v/>
      </c>
      <c r="G21582">
        <f t="shared" si="1386"/>
        <v>0</v>
      </c>
      <c r="H21582" s="11" t="str">
        <f t="shared" si="1384"/>
        <v/>
      </c>
      <c r="I21582" s="11">
        <f t="shared" si="1387"/>
        <v>0</v>
      </c>
    </row>
    <row r="21583" spans="6:9">
      <c r="F21583" t="str">
        <f t="shared" si="1385"/>
        <v/>
      </c>
      <c r="G21583">
        <f t="shared" si="1386"/>
        <v>0</v>
      </c>
      <c r="H21583" s="11" t="str">
        <f t="shared" si="1384"/>
        <v/>
      </c>
      <c r="I21583" s="11">
        <f t="shared" si="1387"/>
        <v>0</v>
      </c>
    </row>
    <row r="21584" spans="6:9">
      <c r="F21584" t="str">
        <f t="shared" si="1385"/>
        <v/>
      </c>
      <c r="G21584">
        <f t="shared" si="1386"/>
        <v>0</v>
      </c>
      <c r="H21584" s="11" t="str">
        <f t="shared" si="1384"/>
        <v/>
      </c>
      <c r="I21584" s="11">
        <f t="shared" si="1387"/>
        <v>0</v>
      </c>
    </row>
    <row r="21585" spans="6:9">
      <c r="F21585" t="str">
        <f t="shared" si="1385"/>
        <v/>
      </c>
      <c r="G21585">
        <f t="shared" si="1386"/>
        <v>0</v>
      </c>
      <c r="H21585" s="11" t="str">
        <f t="shared" si="1384"/>
        <v/>
      </c>
      <c r="I21585" s="11">
        <f t="shared" si="1387"/>
        <v>0</v>
      </c>
    </row>
    <row r="21586" spans="6:9">
      <c r="F21586" t="str">
        <f t="shared" si="1385"/>
        <v/>
      </c>
      <c r="G21586">
        <f t="shared" si="1386"/>
        <v>0</v>
      </c>
      <c r="H21586" s="11" t="str">
        <f t="shared" si="1384"/>
        <v/>
      </c>
      <c r="I21586" s="11">
        <f t="shared" si="1387"/>
        <v>0</v>
      </c>
    </row>
    <row r="21587" spans="6:9">
      <c r="F21587" t="str">
        <f t="shared" si="1385"/>
        <v/>
      </c>
      <c r="G21587">
        <f t="shared" si="1386"/>
        <v>0</v>
      </c>
      <c r="H21587" s="11" t="str">
        <f t="shared" si="1384"/>
        <v/>
      </c>
      <c r="I21587" s="11">
        <f t="shared" si="1387"/>
        <v>0</v>
      </c>
    </row>
    <row r="21588" spans="6:9">
      <c r="F21588" t="str">
        <f t="shared" si="1385"/>
        <v/>
      </c>
      <c r="G21588">
        <f t="shared" si="1386"/>
        <v>0</v>
      </c>
      <c r="H21588" s="11" t="str">
        <f t="shared" si="1384"/>
        <v/>
      </c>
      <c r="I21588" s="11">
        <f t="shared" si="1387"/>
        <v>0</v>
      </c>
    </row>
    <row r="21589" spans="6:9">
      <c r="F21589" t="str">
        <f t="shared" si="1385"/>
        <v/>
      </c>
      <c r="G21589">
        <f t="shared" si="1386"/>
        <v>0</v>
      </c>
      <c r="H21589" s="11" t="str">
        <f t="shared" si="1384"/>
        <v/>
      </c>
      <c r="I21589" s="11">
        <f t="shared" si="1387"/>
        <v>0</v>
      </c>
    </row>
    <row r="21590" spans="6:9">
      <c r="F21590" t="str">
        <f t="shared" si="1385"/>
        <v/>
      </c>
      <c r="G21590">
        <f t="shared" si="1386"/>
        <v>0</v>
      </c>
      <c r="H21590" s="11" t="str">
        <f t="shared" si="1384"/>
        <v/>
      </c>
      <c r="I21590" s="11">
        <f t="shared" si="1387"/>
        <v>0</v>
      </c>
    </row>
    <row r="21591" spans="6:9">
      <c r="F21591" t="str">
        <f t="shared" si="1385"/>
        <v/>
      </c>
      <c r="G21591">
        <f t="shared" si="1386"/>
        <v>0</v>
      </c>
      <c r="H21591" s="11" t="str">
        <f t="shared" si="1384"/>
        <v/>
      </c>
      <c r="I21591" s="11">
        <f t="shared" si="1387"/>
        <v>0</v>
      </c>
    </row>
    <row r="21592" spans="6:9">
      <c r="F21592" t="str">
        <f t="shared" si="1385"/>
        <v/>
      </c>
      <c r="G21592">
        <f t="shared" si="1386"/>
        <v>0</v>
      </c>
      <c r="H21592" s="11" t="str">
        <f t="shared" si="1384"/>
        <v/>
      </c>
      <c r="I21592" s="11">
        <f t="shared" si="1387"/>
        <v>0</v>
      </c>
    </row>
    <row r="21593" spans="6:9">
      <c r="F21593" t="str">
        <f t="shared" si="1385"/>
        <v/>
      </c>
      <c r="G21593">
        <f t="shared" si="1386"/>
        <v>0</v>
      </c>
      <c r="H21593" s="11" t="str">
        <f t="shared" si="1384"/>
        <v/>
      </c>
      <c r="I21593" s="11">
        <f t="shared" si="1387"/>
        <v>0</v>
      </c>
    </row>
    <row r="21594" spans="6:9">
      <c r="F21594" t="str">
        <f t="shared" si="1385"/>
        <v/>
      </c>
      <c r="G21594">
        <f t="shared" si="1386"/>
        <v>0</v>
      </c>
      <c r="H21594" s="11" t="str">
        <f t="shared" si="1384"/>
        <v/>
      </c>
      <c r="I21594" s="11">
        <f t="shared" si="1387"/>
        <v>0</v>
      </c>
    </row>
    <row r="21595" spans="6:9">
      <c r="F21595" t="str">
        <f t="shared" si="1385"/>
        <v/>
      </c>
      <c r="G21595">
        <f t="shared" si="1386"/>
        <v>0</v>
      </c>
      <c r="H21595" s="11" t="str">
        <f t="shared" si="1384"/>
        <v/>
      </c>
      <c r="I21595" s="11">
        <f t="shared" si="1387"/>
        <v>0</v>
      </c>
    </row>
    <row r="21596" spans="6:9">
      <c r="F21596" t="str">
        <f t="shared" si="1385"/>
        <v/>
      </c>
      <c r="G21596">
        <f t="shared" si="1386"/>
        <v>0</v>
      </c>
      <c r="H21596" s="11" t="str">
        <f t="shared" si="1384"/>
        <v/>
      </c>
      <c r="I21596" s="11">
        <f t="shared" si="1387"/>
        <v>0</v>
      </c>
    </row>
    <row r="21597" spans="6:9">
      <c r="F21597" t="str">
        <f t="shared" si="1385"/>
        <v/>
      </c>
      <c r="G21597">
        <f t="shared" si="1386"/>
        <v>0</v>
      </c>
      <c r="H21597" s="11" t="str">
        <f t="shared" si="1384"/>
        <v/>
      </c>
      <c r="I21597" s="11">
        <f t="shared" si="1387"/>
        <v>0</v>
      </c>
    </row>
    <row r="21598" spans="6:9">
      <c r="F21598" t="str">
        <f t="shared" si="1385"/>
        <v/>
      </c>
      <c r="G21598">
        <f t="shared" si="1386"/>
        <v>0</v>
      </c>
      <c r="H21598" s="11" t="str">
        <f t="shared" si="1384"/>
        <v/>
      </c>
      <c r="I21598" s="11">
        <f t="shared" si="1387"/>
        <v>0</v>
      </c>
    </row>
    <row r="21599" spans="6:9">
      <c r="F21599" t="str">
        <f t="shared" si="1385"/>
        <v/>
      </c>
      <c r="G21599">
        <f t="shared" si="1386"/>
        <v>0</v>
      </c>
      <c r="H21599" s="11" t="str">
        <f t="shared" si="1384"/>
        <v/>
      </c>
      <c r="I21599" s="11">
        <f t="shared" si="1387"/>
        <v>0</v>
      </c>
    </row>
    <row r="21600" spans="6:9">
      <c r="F21600" t="str">
        <f t="shared" si="1385"/>
        <v/>
      </c>
      <c r="G21600">
        <f t="shared" si="1386"/>
        <v>0</v>
      </c>
      <c r="H21600" s="11" t="str">
        <f t="shared" si="1384"/>
        <v/>
      </c>
      <c r="I21600" s="11">
        <f t="shared" si="1387"/>
        <v>0</v>
      </c>
    </row>
    <row r="21601" spans="6:9">
      <c r="F21601" t="str">
        <f t="shared" si="1385"/>
        <v/>
      </c>
      <c r="G21601">
        <f t="shared" si="1386"/>
        <v>0</v>
      </c>
      <c r="H21601" s="11" t="str">
        <f t="shared" si="1384"/>
        <v/>
      </c>
      <c r="I21601" s="11">
        <f t="shared" si="1387"/>
        <v>0</v>
      </c>
    </row>
    <row r="21602" spans="6:9">
      <c r="F21602" t="str">
        <f t="shared" si="1385"/>
        <v/>
      </c>
      <c r="G21602">
        <f t="shared" si="1386"/>
        <v>0</v>
      </c>
      <c r="H21602" s="11" t="str">
        <f t="shared" si="1384"/>
        <v/>
      </c>
      <c r="I21602" s="11">
        <f t="shared" si="1387"/>
        <v>0</v>
      </c>
    </row>
    <row r="21603" spans="6:9">
      <c r="F21603" t="str">
        <f t="shared" si="1385"/>
        <v/>
      </c>
      <c r="G21603">
        <f t="shared" si="1386"/>
        <v>0</v>
      </c>
      <c r="H21603" s="11" t="str">
        <f t="shared" si="1384"/>
        <v/>
      </c>
      <c r="I21603" s="11">
        <f t="shared" si="1387"/>
        <v>0</v>
      </c>
    </row>
    <row r="21604" spans="6:9">
      <c r="F21604" t="str">
        <f t="shared" si="1385"/>
        <v/>
      </c>
      <c r="G21604">
        <f t="shared" si="1386"/>
        <v>0</v>
      </c>
      <c r="H21604" s="11" t="str">
        <f t="shared" si="1384"/>
        <v/>
      </c>
      <c r="I21604" s="11">
        <f t="shared" si="1387"/>
        <v>0</v>
      </c>
    </row>
    <row r="21605" spans="6:9">
      <c r="F21605" t="str">
        <f t="shared" si="1385"/>
        <v/>
      </c>
      <c r="G21605">
        <f t="shared" si="1386"/>
        <v>0</v>
      </c>
      <c r="H21605" s="11" t="str">
        <f t="shared" si="1384"/>
        <v/>
      </c>
      <c r="I21605" s="11">
        <f t="shared" si="1387"/>
        <v>0</v>
      </c>
    </row>
    <row r="21606" spans="6:9">
      <c r="F21606" t="str">
        <f t="shared" si="1385"/>
        <v/>
      </c>
      <c r="G21606">
        <f t="shared" si="1386"/>
        <v>0</v>
      </c>
      <c r="H21606" s="11" t="str">
        <f t="shared" si="1384"/>
        <v/>
      </c>
      <c r="I21606" s="11">
        <f t="shared" si="1387"/>
        <v>0</v>
      </c>
    </row>
    <row r="21607" spans="6:9">
      <c r="F21607" t="str">
        <f t="shared" si="1385"/>
        <v/>
      </c>
      <c r="G21607">
        <f t="shared" si="1386"/>
        <v>0</v>
      </c>
      <c r="H21607" s="11" t="str">
        <f t="shared" si="1384"/>
        <v/>
      </c>
      <c r="I21607" s="11">
        <f t="shared" si="1387"/>
        <v>0</v>
      </c>
    </row>
    <row r="21608" spans="6:9">
      <c r="F21608" t="str">
        <f t="shared" si="1385"/>
        <v/>
      </c>
      <c r="G21608">
        <f t="shared" si="1386"/>
        <v>0</v>
      </c>
      <c r="H21608" s="11" t="str">
        <f t="shared" si="1384"/>
        <v/>
      </c>
      <c r="I21608" s="11">
        <f t="shared" si="1387"/>
        <v>0</v>
      </c>
    </row>
    <row r="21609" spans="6:9">
      <c r="F21609" t="str">
        <f t="shared" si="1385"/>
        <v/>
      </c>
      <c r="G21609">
        <f t="shared" si="1386"/>
        <v>0</v>
      </c>
      <c r="H21609" s="11" t="str">
        <f t="shared" si="1384"/>
        <v/>
      </c>
      <c r="I21609" s="11">
        <f t="shared" si="1387"/>
        <v>0</v>
      </c>
    </row>
    <row r="21610" spans="6:9">
      <c r="F21610" t="str">
        <f t="shared" si="1385"/>
        <v/>
      </c>
      <c r="G21610">
        <f t="shared" si="1386"/>
        <v>0</v>
      </c>
      <c r="H21610" s="11" t="str">
        <f t="shared" si="1384"/>
        <v/>
      </c>
      <c r="I21610" s="11">
        <f t="shared" si="1387"/>
        <v>0</v>
      </c>
    </row>
    <row r="21611" spans="6:9">
      <c r="F21611" t="str">
        <f t="shared" si="1385"/>
        <v/>
      </c>
      <c r="G21611">
        <f t="shared" si="1386"/>
        <v>0</v>
      </c>
      <c r="H21611" s="11" t="str">
        <f t="shared" si="1384"/>
        <v/>
      </c>
      <c r="I21611" s="11">
        <f t="shared" si="1387"/>
        <v>0</v>
      </c>
    </row>
    <row r="21612" spans="6:9">
      <c r="F21612" t="str">
        <f t="shared" si="1385"/>
        <v/>
      </c>
      <c r="G21612">
        <f t="shared" si="1386"/>
        <v>0</v>
      </c>
      <c r="H21612" s="11" t="str">
        <f t="shared" si="1384"/>
        <v/>
      </c>
      <c r="I21612" s="11">
        <f t="shared" si="1387"/>
        <v>0</v>
      </c>
    </row>
    <row r="21613" spans="6:9">
      <c r="F21613" t="str">
        <f t="shared" si="1385"/>
        <v/>
      </c>
      <c r="G21613">
        <f t="shared" si="1386"/>
        <v>0</v>
      </c>
      <c r="H21613" s="11" t="str">
        <f t="shared" si="1384"/>
        <v/>
      </c>
      <c r="I21613" s="11">
        <f t="shared" si="1387"/>
        <v>0</v>
      </c>
    </row>
    <row r="21614" spans="6:9">
      <c r="F21614" t="str">
        <f t="shared" si="1385"/>
        <v/>
      </c>
      <c r="G21614">
        <f t="shared" si="1386"/>
        <v>0</v>
      </c>
      <c r="H21614" s="11" t="str">
        <f t="shared" si="1384"/>
        <v/>
      </c>
      <c r="I21614" s="11">
        <f t="shared" si="1387"/>
        <v>0</v>
      </c>
    </row>
    <row r="21615" spans="6:9">
      <c r="F21615" t="str">
        <f t="shared" si="1385"/>
        <v/>
      </c>
      <c r="G21615">
        <f t="shared" si="1386"/>
        <v>0</v>
      </c>
      <c r="H21615" s="11" t="str">
        <f t="shared" si="1384"/>
        <v/>
      </c>
      <c r="I21615" s="11">
        <f t="shared" si="1387"/>
        <v>0</v>
      </c>
    </row>
    <row r="21616" spans="6:9">
      <c r="F21616" t="str">
        <f t="shared" si="1385"/>
        <v/>
      </c>
      <c r="G21616">
        <f t="shared" si="1386"/>
        <v>0</v>
      </c>
      <c r="H21616" s="11" t="str">
        <f t="shared" si="1384"/>
        <v/>
      </c>
      <c r="I21616" s="11">
        <f t="shared" si="1387"/>
        <v>0</v>
      </c>
    </row>
    <row r="21617" spans="6:9">
      <c r="F21617" t="str">
        <f t="shared" si="1385"/>
        <v/>
      </c>
      <c r="G21617">
        <f t="shared" si="1386"/>
        <v>0</v>
      </c>
      <c r="H21617" s="11" t="str">
        <f t="shared" si="1384"/>
        <v/>
      </c>
      <c r="I21617" s="11">
        <f t="shared" si="1387"/>
        <v>0</v>
      </c>
    </row>
    <row r="21618" spans="6:9">
      <c r="F21618" t="str">
        <f t="shared" si="1385"/>
        <v/>
      </c>
      <c r="G21618">
        <f t="shared" si="1386"/>
        <v>0</v>
      </c>
      <c r="H21618" s="11" t="str">
        <f t="shared" si="1384"/>
        <v/>
      </c>
      <c r="I21618" s="11">
        <f t="shared" si="1387"/>
        <v>0</v>
      </c>
    </row>
    <row r="21619" spans="6:9">
      <c r="F21619" t="str">
        <f t="shared" si="1385"/>
        <v/>
      </c>
      <c r="G21619">
        <f t="shared" si="1386"/>
        <v>0</v>
      </c>
      <c r="H21619" s="11" t="str">
        <f t="shared" si="1384"/>
        <v/>
      </c>
      <c r="I21619" s="11">
        <f t="shared" si="1387"/>
        <v>0</v>
      </c>
    </row>
    <row r="21620" spans="6:9">
      <c r="F21620" t="str">
        <f t="shared" si="1385"/>
        <v/>
      </c>
      <c r="G21620">
        <f t="shared" si="1386"/>
        <v>0</v>
      </c>
      <c r="H21620" s="11" t="str">
        <f t="shared" si="1384"/>
        <v/>
      </c>
      <c r="I21620" s="11">
        <f t="shared" si="1387"/>
        <v>0</v>
      </c>
    </row>
    <row r="21621" spans="6:9">
      <c r="F21621" t="str">
        <f t="shared" si="1385"/>
        <v/>
      </c>
      <c r="G21621">
        <f t="shared" si="1386"/>
        <v>0</v>
      </c>
      <c r="H21621" s="11" t="str">
        <f t="shared" si="1384"/>
        <v/>
      </c>
      <c r="I21621" s="11">
        <f t="shared" si="1387"/>
        <v>0</v>
      </c>
    </row>
    <row r="21622" spans="6:9">
      <c r="F21622" t="str">
        <f t="shared" si="1385"/>
        <v/>
      </c>
      <c r="G21622">
        <f t="shared" si="1386"/>
        <v>0</v>
      </c>
      <c r="H21622" s="11" t="str">
        <f t="shared" si="1384"/>
        <v/>
      </c>
      <c r="I21622" s="11">
        <f t="shared" si="1387"/>
        <v>0</v>
      </c>
    </row>
    <row r="21623" spans="6:9">
      <c r="F21623" t="str">
        <f t="shared" si="1385"/>
        <v/>
      </c>
      <c r="G21623">
        <f t="shared" si="1386"/>
        <v>0</v>
      </c>
      <c r="H21623" s="11" t="str">
        <f t="shared" si="1384"/>
        <v/>
      </c>
      <c r="I21623" s="11">
        <f t="shared" si="1387"/>
        <v>0</v>
      </c>
    </row>
    <row r="21624" spans="6:9">
      <c r="F21624" t="str">
        <f t="shared" si="1385"/>
        <v/>
      </c>
      <c r="G21624">
        <f t="shared" si="1386"/>
        <v>0</v>
      </c>
      <c r="H21624" s="11" t="str">
        <f t="shared" si="1384"/>
        <v/>
      </c>
      <c r="I21624" s="11">
        <f t="shared" si="1387"/>
        <v>0</v>
      </c>
    </row>
    <row r="21625" spans="6:9">
      <c r="F21625" t="str">
        <f t="shared" si="1385"/>
        <v/>
      </c>
      <c r="G21625">
        <f t="shared" si="1386"/>
        <v>0</v>
      </c>
      <c r="H21625" s="11" t="str">
        <f t="shared" si="1384"/>
        <v/>
      </c>
      <c r="I21625" s="11">
        <f t="shared" si="1387"/>
        <v>0</v>
      </c>
    </row>
    <row r="21626" spans="6:9">
      <c r="F21626" t="str">
        <f t="shared" si="1385"/>
        <v/>
      </c>
      <c r="G21626">
        <f t="shared" si="1386"/>
        <v>0</v>
      </c>
      <c r="H21626" s="11" t="str">
        <f t="shared" si="1384"/>
        <v/>
      </c>
      <c r="I21626" s="11">
        <f t="shared" si="1387"/>
        <v>0</v>
      </c>
    </row>
    <row r="21627" spans="6:9">
      <c r="F21627" t="str">
        <f t="shared" si="1385"/>
        <v/>
      </c>
      <c r="G21627">
        <f t="shared" si="1386"/>
        <v>0</v>
      </c>
      <c r="H21627" s="11" t="str">
        <f t="shared" si="1384"/>
        <v/>
      </c>
      <c r="I21627" s="11">
        <f t="shared" si="1387"/>
        <v>0</v>
      </c>
    </row>
    <row r="21628" spans="6:9">
      <c r="F21628" t="str">
        <f t="shared" si="1385"/>
        <v/>
      </c>
      <c r="G21628">
        <f t="shared" si="1386"/>
        <v>0</v>
      </c>
      <c r="H21628" s="11" t="str">
        <f t="shared" si="1384"/>
        <v/>
      </c>
      <c r="I21628" s="11">
        <f t="shared" si="1387"/>
        <v>0</v>
      </c>
    </row>
    <row r="21629" spans="6:9">
      <c r="F21629" t="str">
        <f t="shared" si="1385"/>
        <v/>
      </c>
      <c r="G21629">
        <f t="shared" si="1386"/>
        <v>0</v>
      </c>
      <c r="H21629" s="11" t="str">
        <f t="shared" si="1384"/>
        <v/>
      </c>
      <c r="I21629" s="11">
        <f t="shared" si="1387"/>
        <v>0</v>
      </c>
    </row>
    <row r="21630" spans="6:9">
      <c r="F21630" t="str">
        <f t="shared" si="1385"/>
        <v/>
      </c>
      <c r="G21630">
        <f t="shared" si="1386"/>
        <v>0</v>
      </c>
      <c r="H21630" s="11" t="str">
        <f t="shared" si="1384"/>
        <v/>
      </c>
      <c r="I21630" s="11">
        <f t="shared" si="1387"/>
        <v>0</v>
      </c>
    </row>
    <row r="21631" spans="6:9">
      <c r="F21631" t="str">
        <f t="shared" si="1385"/>
        <v/>
      </c>
      <c r="G21631">
        <f t="shared" si="1386"/>
        <v>0</v>
      </c>
      <c r="H21631" s="11" t="str">
        <f t="shared" si="1384"/>
        <v/>
      </c>
      <c r="I21631" s="11">
        <f t="shared" si="1387"/>
        <v>0</v>
      </c>
    </row>
    <row r="21632" spans="6:9">
      <c r="F21632" t="str">
        <f t="shared" si="1385"/>
        <v/>
      </c>
      <c r="G21632">
        <f t="shared" si="1386"/>
        <v>0</v>
      </c>
      <c r="H21632" s="11" t="str">
        <f t="shared" si="1384"/>
        <v/>
      </c>
      <c r="I21632" s="11">
        <f t="shared" si="1387"/>
        <v>0</v>
      </c>
    </row>
    <row r="21633" spans="6:9">
      <c r="F21633" t="str">
        <f t="shared" si="1385"/>
        <v/>
      </c>
      <c r="G21633">
        <f t="shared" si="1386"/>
        <v>0</v>
      </c>
      <c r="H21633" s="11" t="str">
        <f t="shared" si="1384"/>
        <v/>
      </c>
      <c r="I21633" s="11">
        <f t="shared" si="1387"/>
        <v>0</v>
      </c>
    </row>
    <row r="21634" spans="6:9">
      <c r="F21634" t="str">
        <f t="shared" si="1385"/>
        <v/>
      </c>
      <c r="G21634">
        <f t="shared" si="1386"/>
        <v>0</v>
      </c>
      <c r="H21634" s="11" t="str">
        <f t="shared" ref="H21634:H21697" si="1388">IFERROR(HLOOKUP($A21634,$N$85:$S$86,2,0),"")</f>
        <v/>
      </c>
      <c r="I21634" s="11">
        <f t="shared" si="1387"/>
        <v>0</v>
      </c>
    </row>
    <row r="21635" spans="6:9">
      <c r="F21635" t="str">
        <f t="shared" ref="F21635:F21698" si="1389">IFERROR(HLOOKUP($A21635,$N$40:$S$41,2,0),"")</f>
        <v/>
      </c>
      <c r="G21635">
        <f t="shared" ref="G21635:G21698" si="1390">IFERROR(IF(D21635&gt;F21635,(D21635-F21635)^2,0),0)</f>
        <v>0</v>
      </c>
      <c r="H21635" s="11" t="str">
        <f t="shared" si="1388"/>
        <v/>
      </c>
      <c r="I21635" s="11">
        <f t="shared" ref="I21635:I21698" si="1391">IFERROR(IF(D21635&gt;H21635,(D21635-H21635)^2,0),0)</f>
        <v>0</v>
      </c>
    </row>
    <row r="21636" spans="6:9">
      <c r="F21636" t="str">
        <f t="shared" si="1389"/>
        <v/>
      </c>
      <c r="G21636">
        <f t="shared" si="1390"/>
        <v>0</v>
      </c>
      <c r="H21636" s="11" t="str">
        <f t="shared" si="1388"/>
        <v/>
      </c>
      <c r="I21636" s="11">
        <f t="shared" si="1391"/>
        <v>0</v>
      </c>
    </row>
    <row r="21637" spans="6:9">
      <c r="F21637" t="str">
        <f t="shared" si="1389"/>
        <v/>
      </c>
      <c r="G21637">
        <f t="shared" si="1390"/>
        <v>0</v>
      </c>
      <c r="H21637" s="11" t="str">
        <f t="shared" si="1388"/>
        <v/>
      </c>
      <c r="I21637" s="11">
        <f t="shared" si="1391"/>
        <v>0</v>
      </c>
    </row>
    <row r="21638" spans="6:9">
      <c r="F21638" t="str">
        <f t="shared" si="1389"/>
        <v/>
      </c>
      <c r="G21638">
        <f t="shared" si="1390"/>
        <v>0</v>
      </c>
      <c r="H21638" s="11" t="str">
        <f t="shared" si="1388"/>
        <v/>
      </c>
      <c r="I21638" s="11">
        <f t="shared" si="1391"/>
        <v>0</v>
      </c>
    </row>
    <row r="21639" spans="6:9">
      <c r="F21639" t="str">
        <f t="shared" si="1389"/>
        <v/>
      </c>
      <c r="G21639">
        <f t="shared" si="1390"/>
        <v>0</v>
      </c>
      <c r="H21639" s="11" t="str">
        <f t="shared" si="1388"/>
        <v/>
      </c>
      <c r="I21639" s="11">
        <f t="shared" si="1391"/>
        <v>0</v>
      </c>
    </row>
    <row r="21640" spans="6:9">
      <c r="F21640" t="str">
        <f t="shared" si="1389"/>
        <v/>
      </c>
      <c r="G21640">
        <f t="shared" si="1390"/>
        <v>0</v>
      </c>
      <c r="H21640" s="11" t="str">
        <f t="shared" si="1388"/>
        <v/>
      </c>
      <c r="I21640" s="11">
        <f t="shared" si="1391"/>
        <v>0</v>
      </c>
    </row>
    <row r="21641" spans="6:9">
      <c r="F21641" t="str">
        <f t="shared" si="1389"/>
        <v/>
      </c>
      <c r="G21641">
        <f t="shared" si="1390"/>
        <v>0</v>
      </c>
      <c r="H21641" s="11" t="str">
        <f t="shared" si="1388"/>
        <v/>
      </c>
      <c r="I21641" s="11">
        <f t="shared" si="1391"/>
        <v>0</v>
      </c>
    </row>
    <row r="21642" spans="6:9">
      <c r="F21642" t="str">
        <f t="shared" si="1389"/>
        <v/>
      </c>
      <c r="G21642">
        <f t="shared" si="1390"/>
        <v>0</v>
      </c>
      <c r="H21642" s="11" t="str">
        <f t="shared" si="1388"/>
        <v/>
      </c>
      <c r="I21642" s="11">
        <f t="shared" si="1391"/>
        <v>0</v>
      </c>
    </row>
    <row r="21643" spans="6:9">
      <c r="F21643" t="str">
        <f t="shared" si="1389"/>
        <v/>
      </c>
      <c r="G21643">
        <f t="shared" si="1390"/>
        <v>0</v>
      </c>
      <c r="H21643" s="11" t="str">
        <f t="shared" si="1388"/>
        <v/>
      </c>
      <c r="I21643" s="11">
        <f t="shared" si="1391"/>
        <v>0</v>
      </c>
    </row>
    <row r="21644" spans="6:9">
      <c r="F21644" t="str">
        <f t="shared" si="1389"/>
        <v/>
      </c>
      <c r="G21644">
        <f t="shared" si="1390"/>
        <v>0</v>
      </c>
      <c r="H21644" s="11" t="str">
        <f t="shared" si="1388"/>
        <v/>
      </c>
      <c r="I21644" s="11">
        <f t="shared" si="1391"/>
        <v>0</v>
      </c>
    </row>
    <row r="21645" spans="6:9">
      <c r="F21645" t="str">
        <f t="shared" si="1389"/>
        <v/>
      </c>
      <c r="G21645">
        <f t="shared" si="1390"/>
        <v>0</v>
      </c>
      <c r="H21645" s="11" t="str">
        <f t="shared" si="1388"/>
        <v/>
      </c>
      <c r="I21645" s="11">
        <f t="shared" si="1391"/>
        <v>0</v>
      </c>
    </row>
    <row r="21646" spans="6:9">
      <c r="F21646" t="str">
        <f t="shared" si="1389"/>
        <v/>
      </c>
      <c r="G21646">
        <f t="shared" si="1390"/>
        <v>0</v>
      </c>
      <c r="H21646" s="11" t="str">
        <f t="shared" si="1388"/>
        <v/>
      </c>
      <c r="I21646" s="11">
        <f t="shared" si="1391"/>
        <v>0</v>
      </c>
    </row>
    <row r="21647" spans="6:9">
      <c r="F21647" t="str">
        <f t="shared" si="1389"/>
        <v/>
      </c>
      <c r="G21647">
        <f t="shared" si="1390"/>
        <v>0</v>
      </c>
      <c r="H21647" s="11" t="str">
        <f t="shared" si="1388"/>
        <v/>
      </c>
      <c r="I21647" s="11">
        <f t="shared" si="1391"/>
        <v>0</v>
      </c>
    </row>
    <row r="21648" spans="6:9">
      <c r="F21648" t="str">
        <f t="shared" si="1389"/>
        <v/>
      </c>
      <c r="G21648">
        <f t="shared" si="1390"/>
        <v>0</v>
      </c>
      <c r="H21648" s="11" t="str">
        <f t="shared" si="1388"/>
        <v/>
      </c>
      <c r="I21648" s="11">
        <f t="shared" si="1391"/>
        <v>0</v>
      </c>
    </row>
    <row r="21649" spans="6:9">
      <c r="F21649" t="str">
        <f t="shared" si="1389"/>
        <v/>
      </c>
      <c r="G21649">
        <f t="shared" si="1390"/>
        <v>0</v>
      </c>
      <c r="H21649" s="11" t="str">
        <f t="shared" si="1388"/>
        <v/>
      </c>
      <c r="I21649" s="11">
        <f t="shared" si="1391"/>
        <v>0</v>
      </c>
    </row>
    <row r="21650" spans="6:9">
      <c r="F21650" t="str">
        <f t="shared" si="1389"/>
        <v/>
      </c>
      <c r="G21650">
        <f t="shared" si="1390"/>
        <v>0</v>
      </c>
      <c r="H21650" s="11" t="str">
        <f t="shared" si="1388"/>
        <v/>
      </c>
      <c r="I21650" s="11">
        <f t="shared" si="1391"/>
        <v>0</v>
      </c>
    </row>
    <row r="21651" spans="6:9">
      <c r="F21651" t="str">
        <f t="shared" si="1389"/>
        <v/>
      </c>
      <c r="G21651">
        <f t="shared" si="1390"/>
        <v>0</v>
      </c>
      <c r="H21651" s="11" t="str">
        <f t="shared" si="1388"/>
        <v/>
      </c>
      <c r="I21651" s="11">
        <f t="shared" si="1391"/>
        <v>0</v>
      </c>
    </row>
    <row r="21652" spans="6:9">
      <c r="F21652" t="str">
        <f t="shared" si="1389"/>
        <v/>
      </c>
      <c r="G21652">
        <f t="shared" si="1390"/>
        <v>0</v>
      </c>
      <c r="H21652" s="11" t="str">
        <f t="shared" si="1388"/>
        <v/>
      </c>
      <c r="I21652" s="11">
        <f t="shared" si="1391"/>
        <v>0</v>
      </c>
    </row>
    <row r="21653" spans="6:9">
      <c r="F21653" t="str">
        <f t="shared" si="1389"/>
        <v/>
      </c>
      <c r="G21653">
        <f t="shared" si="1390"/>
        <v>0</v>
      </c>
      <c r="H21653" s="11" t="str">
        <f t="shared" si="1388"/>
        <v/>
      </c>
      <c r="I21653" s="11">
        <f t="shared" si="1391"/>
        <v>0</v>
      </c>
    </row>
    <row r="21654" spans="6:9">
      <c r="F21654" t="str">
        <f t="shared" si="1389"/>
        <v/>
      </c>
      <c r="G21654">
        <f t="shared" si="1390"/>
        <v>0</v>
      </c>
      <c r="H21654" s="11" t="str">
        <f t="shared" si="1388"/>
        <v/>
      </c>
      <c r="I21654" s="11">
        <f t="shared" si="1391"/>
        <v>0</v>
      </c>
    </row>
    <row r="21655" spans="6:9">
      <c r="F21655" t="str">
        <f t="shared" si="1389"/>
        <v/>
      </c>
      <c r="G21655">
        <f t="shared" si="1390"/>
        <v>0</v>
      </c>
      <c r="H21655" s="11" t="str">
        <f t="shared" si="1388"/>
        <v/>
      </c>
      <c r="I21655" s="11">
        <f t="shared" si="1391"/>
        <v>0</v>
      </c>
    </row>
    <row r="21656" spans="6:9">
      <c r="F21656" t="str">
        <f t="shared" si="1389"/>
        <v/>
      </c>
      <c r="G21656">
        <f t="shared" si="1390"/>
        <v>0</v>
      </c>
      <c r="H21656" s="11" t="str">
        <f t="shared" si="1388"/>
        <v/>
      </c>
      <c r="I21656" s="11">
        <f t="shared" si="1391"/>
        <v>0</v>
      </c>
    </row>
    <row r="21657" spans="6:9">
      <c r="F21657" t="str">
        <f t="shared" si="1389"/>
        <v/>
      </c>
      <c r="G21657">
        <f t="shared" si="1390"/>
        <v>0</v>
      </c>
      <c r="H21657" s="11" t="str">
        <f t="shared" si="1388"/>
        <v/>
      </c>
      <c r="I21657" s="11">
        <f t="shared" si="1391"/>
        <v>0</v>
      </c>
    </row>
    <row r="21658" spans="6:9">
      <c r="F21658" t="str">
        <f t="shared" si="1389"/>
        <v/>
      </c>
      <c r="G21658">
        <f t="shared" si="1390"/>
        <v>0</v>
      </c>
      <c r="H21658" s="11" t="str">
        <f t="shared" si="1388"/>
        <v/>
      </c>
      <c r="I21658" s="11">
        <f t="shared" si="1391"/>
        <v>0</v>
      </c>
    </row>
    <row r="21659" spans="6:9">
      <c r="F21659" t="str">
        <f t="shared" si="1389"/>
        <v/>
      </c>
      <c r="G21659">
        <f t="shared" si="1390"/>
        <v>0</v>
      </c>
      <c r="H21659" s="11" t="str">
        <f t="shared" si="1388"/>
        <v/>
      </c>
      <c r="I21659" s="11">
        <f t="shared" si="1391"/>
        <v>0</v>
      </c>
    </row>
    <row r="21660" spans="6:9">
      <c r="F21660" t="str">
        <f t="shared" si="1389"/>
        <v/>
      </c>
      <c r="G21660">
        <f t="shared" si="1390"/>
        <v>0</v>
      </c>
      <c r="H21660" s="11" t="str">
        <f t="shared" si="1388"/>
        <v/>
      </c>
      <c r="I21660" s="11">
        <f t="shared" si="1391"/>
        <v>0</v>
      </c>
    </row>
    <row r="21661" spans="6:9">
      <c r="F21661" t="str">
        <f t="shared" si="1389"/>
        <v/>
      </c>
      <c r="G21661">
        <f t="shared" si="1390"/>
        <v>0</v>
      </c>
      <c r="H21661" s="11" t="str">
        <f t="shared" si="1388"/>
        <v/>
      </c>
      <c r="I21661" s="11">
        <f t="shared" si="1391"/>
        <v>0</v>
      </c>
    </row>
    <row r="21662" spans="6:9">
      <c r="F21662" t="str">
        <f t="shared" si="1389"/>
        <v/>
      </c>
      <c r="G21662">
        <f t="shared" si="1390"/>
        <v>0</v>
      </c>
      <c r="H21662" s="11" t="str">
        <f t="shared" si="1388"/>
        <v/>
      </c>
      <c r="I21662" s="11">
        <f t="shared" si="1391"/>
        <v>0</v>
      </c>
    </row>
    <row r="21663" spans="6:9">
      <c r="F21663" t="str">
        <f t="shared" si="1389"/>
        <v/>
      </c>
      <c r="G21663">
        <f t="shared" si="1390"/>
        <v>0</v>
      </c>
      <c r="H21663" s="11" t="str">
        <f t="shared" si="1388"/>
        <v/>
      </c>
      <c r="I21663" s="11">
        <f t="shared" si="1391"/>
        <v>0</v>
      </c>
    </row>
    <row r="21664" spans="6:9">
      <c r="F21664" t="str">
        <f t="shared" si="1389"/>
        <v/>
      </c>
      <c r="G21664">
        <f t="shared" si="1390"/>
        <v>0</v>
      </c>
      <c r="H21664" s="11" t="str">
        <f t="shared" si="1388"/>
        <v/>
      </c>
      <c r="I21664" s="11">
        <f t="shared" si="1391"/>
        <v>0</v>
      </c>
    </row>
    <row r="21665" spans="6:9">
      <c r="F21665" t="str">
        <f t="shared" si="1389"/>
        <v/>
      </c>
      <c r="G21665">
        <f t="shared" si="1390"/>
        <v>0</v>
      </c>
      <c r="H21665" s="11" t="str">
        <f t="shared" si="1388"/>
        <v/>
      </c>
      <c r="I21665" s="11">
        <f t="shared" si="1391"/>
        <v>0</v>
      </c>
    </row>
    <row r="21666" spans="6:9">
      <c r="F21666" t="str">
        <f t="shared" si="1389"/>
        <v/>
      </c>
      <c r="G21666">
        <f t="shared" si="1390"/>
        <v>0</v>
      </c>
      <c r="H21666" s="11" t="str">
        <f t="shared" si="1388"/>
        <v/>
      </c>
      <c r="I21666" s="11">
        <f t="shared" si="1391"/>
        <v>0</v>
      </c>
    </row>
    <row r="21667" spans="6:9">
      <c r="F21667" t="str">
        <f t="shared" si="1389"/>
        <v/>
      </c>
      <c r="G21667">
        <f t="shared" si="1390"/>
        <v>0</v>
      </c>
      <c r="H21667" s="11" t="str">
        <f t="shared" si="1388"/>
        <v/>
      </c>
      <c r="I21667" s="11">
        <f t="shared" si="1391"/>
        <v>0</v>
      </c>
    </row>
    <row r="21668" spans="6:9">
      <c r="F21668" t="str">
        <f t="shared" si="1389"/>
        <v/>
      </c>
      <c r="G21668">
        <f t="shared" si="1390"/>
        <v>0</v>
      </c>
      <c r="H21668" s="11" t="str">
        <f t="shared" si="1388"/>
        <v/>
      </c>
      <c r="I21668" s="11">
        <f t="shared" si="1391"/>
        <v>0</v>
      </c>
    </row>
    <row r="21669" spans="6:9">
      <c r="F21669" t="str">
        <f t="shared" si="1389"/>
        <v/>
      </c>
      <c r="G21669">
        <f t="shared" si="1390"/>
        <v>0</v>
      </c>
      <c r="H21669" s="11" t="str">
        <f t="shared" si="1388"/>
        <v/>
      </c>
      <c r="I21669" s="11">
        <f t="shared" si="1391"/>
        <v>0</v>
      </c>
    </row>
    <row r="21670" spans="6:9">
      <c r="F21670" t="str">
        <f t="shared" si="1389"/>
        <v/>
      </c>
      <c r="G21670">
        <f t="shared" si="1390"/>
        <v>0</v>
      </c>
      <c r="H21670" s="11" t="str">
        <f t="shared" si="1388"/>
        <v/>
      </c>
      <c r="I21670" s="11">
        <f t="shared" si="1391"/>
        <v>0</v>
      </c>
    </row>
    <row r="21671" spans="6:9">
      <c r="F21671" t="str">
        <f t="shared" si="1389"/>
        <v/>
      </c>
      <c r="G21671">
        <f t="shared" si="1390"/>
        <v>0</v>
      </c>
      <c r="H21671" s="11" t="str">
        <f t="shared" si="1388"/>
        <v/>
      </c>
      <c r="I21671" s="11">
        <f t="shared" si="1391"/>
        <v>0</v>
      </c>
    </row>
    <row r="21672" spans="6:9">
      <c r="F21672" t="str">
        <f t="shared" si="1389"/>
        <v/>
      </c>
      <c r="G21672">
        <f t="shared" si="1390"/>
        <v>0</v>
      </c>
      <c r="H21672" s="11" t="str">
        <f t="shared" si="1388"/>
        <v/>
      </c>
      <c r="I21672" s="11">
        <f t="shared" si="1391"/>
        <v>0</v>
      </c>
    </row>
    <row r="21673" spans="6:9">
      <c r="F21673" t="str">
        <f t="shared" si="1389"/>
        <v/>
      </c>
      <c r="G21673">
        <f t="shared" si="1390"/>
        <v>0</v>
      </c>
      <c r="H21673" s="11" t="str">
        <f t="shared" si="1388"/>
        <v/>
      </c>
      <c r="I21673" s="11">
        <f t="shared" si="1391"/>
        <v>0</v>
      </c>
    </row>
    <row r="21674" spans="6:9">
      <c r="F21674" t="str">
        <f t="shared" si="1389"/>
        <v/>
      </c>
      <c r="G21674">
        <f t="shared" si="1390"/>
        <v>0</v>
      </c>
      <c r="H21674" s="11" t="str">
        <f t="shared" si="1388"/>
        <v/>
      </c>
      <c r="I21674" s="11">
        <f t="shared" si="1391"/>
        <v>0</v>
      </c>
    </row>
    <row r="21675" spans="6:9">
      <c r="F21675" t="str">
        <f t="shared" si="1389"/>
        <v/>
      </c>
      <c r="G21675">
        <f t="shared" si="1390"/>
        <v>0</v>
      </c>
      <c r="H21675" s="11" t="str">
        <f t="shared" si="1388"/>
        <v/>
      </c>
      <c r="I21675" s="11">
        <f t="shared" si="1391"/>
        <v>0</v>
      </c>
    </row>
    <row r="21676" spans="6:9">
      <c r="F21676" t="str">
        <f t="shared" si="1389"/>
        <v/>
      </c>
      <c r="G21676">
        <f t="shared" si="1390"/>
        <v>0</v>
      </c>
      <c r="H21676" s="11" t="str">
        <f t="shared" si="1388"/>
        <v/>
      </c>
      <c r="I21676" s="11">
        <f t="shared" si="1391"/>
        <v>0</v>
      </c>
    </row>
    <row r="21677" spans="6:9">
      <c r="F21677" t="str">
        <f t="shared" si="1389"/>
        <v/>
      </c>
      <c r="G21677">
        <f t="shared" si="1390"/>
        <v>0</v>
      </c>
      <c r="H21677" s="11" t="str">
        <f t="shared" si="1388"/>
        <v/>
      </c>
      <c r="I21677" s="11">
        <f t="shared" si="1391"/>
        <v>0</v>
      </c>
    </row>
    <row r="21678" spans="6:9">
      <c r="F21678" t="str">
        <f t="shared" si="1389"/>
        <v/>
      </c>
      <c r="G21678">
        <f t="shared" si="1390"/>
        <v>0</v>
      </c>
      <c r="H21678" s="11" t="str">
        <f t="shared" si="1388"/>
        <v/>
      </c>
      <c r="I21678" s="11">
        <f t="shared" si="1391"/>
        <v>0</v>
      </c>
    </row>
    <row r="21679" spans="6:9">
      <c r="F21679" t="str">
        <f t="shared" si="1389"/>
        <v/>
      </c>
      <c r="G21679">
        <f t="shared" si="1390"/>
        <v>0</v>
      </c>
      <c r="H21679" s="11" t="str">
        <f t="shared" si="1388"/>
        <v/>
      </c>
      <c r="I21679" s="11">
        <f t="shared" si="1391"/>
        <v>0</v>
      </c>
    </row>
    <row r="21680" spans="6:9">
      <c r="F21680" t="str">
        <f t="shared" si="1389"/>
        <v/>
      </c>
      <c r="G21680">
        <f t="shared" si="1390"/>
        <v>0</v>
      </c>
      <c r="H21680" s="11" t="str">
        <f t="shared" si="1388"/>
        <v/>
      </c>
      <c r="I21680" s="11">
        <f t="shared" si="1391"/>
        <v>0</v>
      </c>
    </row>
    <row r="21681" spans="6:9">
      <c r="F21681" t="str">
        <f t="shared" si="1389"/>
        <v/>
      </c>
      <c r="G21681">
        <f t="shared" si="1390"/>
        <v>0</v>
      </c>
      <c r="H21681" s="11" t="str">
        <f t="shared" si="1388"/>
        <v/>
      </c>
      <c r="I21681" s="11">
        <f t="shared" si="1391"/>
        <v>0</v>
      </c>
    </row>
    <row r="21682" spans="6:9">
      <c r="F21682" t="str">
        <f t="shared" si="1389"/>
        <v/>
      </c>
      <c r="G21682">
        <f t="shared" si="1390"/>
        <v>0</v>
      </c>
      <c r="H21682" s="11" t="str">
        <f t="shared" si="1388"/>
        <v/>
      </c>
      <c r="I21682" s="11">
        <f t="shared" si="1391"/>
        <v>0</v>
      </c>
    </row>
    <row r="21683" spans="6:9">
      <c r="F21683" t="str">
        <f t="shared" si="1389"/>
        <v/>
      </c>
      <c r="G21683">
        <f t="shared" si="1390"/>
        <v>0</v>
      </c>
      <c r="H21683" s="11" t="str">
        <f t="shared" si="1388"/>
        <v/>
      </c>
      <c r="I21683" s="11">
        <f t="shared" si="1391"/>
        <v>0</v>
      </c>
    </row>
    <row r="21684" spans="6:9">
      <c r="F21684" t="str">
        <f t="shared" si="1389"/>
        <v/>
      </c>
      <c r="G21684">
        <f t="shared" si="1390"/>
        <v>0</v>
      </c>
      <c r="H21684" s="11" t="str">
        <f t="shared" si="1388"/>
        <v/>
      </c>
      <c r="I21684" s="11">
        <f t="shared" si="1391"/>
        <v>0</v>
      </c>
    </row>
    <row r="21685" spans="6:9">
      <c r="F21685" t="str">
        <f t="shared" si="1389"/>
        <v/>
      </c>
      <c r="G21685">
        <f t="shared" si="1390"/>
        <v>0</v>
      </c>
      <c r="H21685" s="11" t="str">
        <f t="shared" si="1388"/>
        <v/>
      </c>
      <c r="I21685" s="11">
        <f t="shared" si="1391"/>
        <v>0</v>
      </c>
    </row>
    <row r="21686" spans="6:9">
      <c r="F21686" t="str">
        <f t="shared" si="1389"/>
        <v/>
      </c>
      <c r="G21686">
        <f t="shared" si="1390"/>
        <v>0</v>
      </c>
      <c r="H21686" s="11" t="str">
        <f t="shared" si="1388"/>
        <v/>
      </c>
      <c r="I21686" s="11">
        <f t="shared" si="1391"/>
        <v>0</v>
      </c>
    </row>
    <row r="21687" spans="6:9">
      <c r="F21687" t="str">
        <f t="shared" si="1389"/>
        <v/>
      </c>
      <c r="G21687">
        <f t="shared" si="1390"/>
        <v>0</v>
      </c>
      <c r="H21687" s="11" t="str">
        <f t="shared" si="1388"/>
        <v/>
      </c>
      <c r="I21687" s="11">
        <f t="shared" si="1391"/>
        <v>0</v>
      </c>
    </row>
    <row r="21688" spans="6:9">
      <c r="F21688" t="str">
        <f t="shared" si="1389"/>
        <v/>
      </c>
      <c r="G21688">
        <f t="shared" si="1390"/>
        <v>0</v>
      </c>
      <c r="H21688" s="11" t="str">
        <f t="shared" si="1388"/>
        <v/>
      </c>
      <c r="I21688" s="11">
        <f t="shared" si="1391"/>
        <v>0</v>
      </c>
    </row>
    <row r="21689" spans="6:9">
      <c r="F21689" t="str">
        <f t="shared" si="1389"/>
        <v/>
      </c>
      <c r="G21689">
        <f t="shared" si="1390"/>
        <v>0</v>
      </c>
      <c r="H21689" s="11" t="str">
        <f t="shared" si="1388"/>
        <v/>
      </c>
      <c r="I21689" s="11">
        <f t="shared" si="1391"/>
        <v>0</v>
      </c>
    </row>
    <row r="21690" spans="6:9">
      <c r="F21690" t="str">
        <f t="shared" si="1389"/>
        <v/>
      </c>
      <c r="G21690">
        <f t="shared" si="1390"/>
        <v>0</v>
      </c>
      <c r="H21690" s="11" t="str">
        <f t="shared" si="1388"/>
        <v/>
      </c>
      <c r="I21690" s="11">
        <f t="shared" si="1391"/>
        <v>0</v>
      </c>
    </row>
    <row r="21691" spans="6:9">
      <c r="F21691" t="str">
        <f t="shared" si="1389"/>
        <v/>
      </c>
      <c r="G21691">
        <f t="shared" si="1390"/>
        <v>0</v>
      </c>
      <c r="H21691" s="11" t="str">
        <f t="shared" si="1388"/>
        <v/>
      </c>
      <c r="I21691" s="11">
        <f t="shared" si="1391"/>
        <v>0</v>
      </c>
    </row>
    <row r="21692" spans="6:9">
      <c r="F21692" t="str">
        <f t="shared" si="1389"/>
        <v/>
      </c>
      <c r="G21692">
        <f t="shared" si="1390"/>
        <v>0</v>
      </c>
      <c r="H21692" s="11" t="str">
        <f t="shared" si="1388"/>
        <v/>
      </c>
      <c r="I21692" s="11">
        <f t="shared" si="1391"/>
        <v>0</v>
      </c>
    </row>
    <row r="21693" spans="6:9">
      <c r="F21693" t="str">
        <f t="shared" si="1389"/>
        <v/>
      </c>
      <c r="G21693">
        <f t="shared" si="1390"/>
        <v>0</v>
      </c>
      <c r="H21693" s="11" t="str">
        <f t="shared" si="1388"/>
        <v/>
      </c>
      <c r="I21693" s="11">
        <f t="shared" si="1391"/>
        <v>0</v>
      </c>
    </row>
    <row r="21694" spans="6:9">
      <c r="F21694" t="str">
        <f t="shared" si="1389"/>
        <v/>
      </c>
      <c r="G21694">
        <f t="shared" si="1390"/>
        <v>0</v>
      </c>
      <c r="H21694" s="11" t="str">
        <f t="shared" si="1388"/>
        <v/>
      </c>
      <c r="I21694" s="11">
        <f t="shared" si="1391"/>
        <v>0</v>
      </c>
    </row>
    <row r="21695" spans="6:9">
      <c r="F21695" t="str">
        <f t="shared" si="1389"/>
        <v/>
      </c>
      <c r="G21695">
        <f t="shared" si="1390"/>
        <v>0</v>
      </c>
      <c r="H21695" s="11" t="str">
        <f t="shared" si="1388"/>
        <v/>
      </c>
      <c r="I21695" s="11">
        <f t="shared" si="1391"/>
        <v>0</v>
      </c>
    </row>
    <row r="21696" spans="6:9">
      <c r="F21696" t="str">
        <f t="shared" si="1389"/>
        <v/>
      </c>
      <c r="G21696">
        <f t="shared" si="1390"/>
        <v>0</v>
      </c>
      <c r="H21696" s="11" t="str">
        <f t="shared" si="1388"/>
        <v/>
      </c>
      <c r="I21696" s="11">
        <f t="shared" si="1391"/>
        <v>0</v>
      </c>
    </row>
    <row r="21697" spans="6:9">
      <c r="F21697" t="str">
        <f t="shared" si="1389"/>
        <v/>
      </c>
      <c r="G21697">
        <f t="shared" si="1390"/>
        <v>0</v>
      </c>
      <c r="H21697" s="11" t="str">
        <f t="shared" si="1388"/>
        <v/>
      </c>
      <c r="I21697" s="11">
        <f t="shared" si="1391"/>
        <v>0</v>
      </c>
    </row>
    <row r="21698" spans="6:9">
      <c r="F21698" t="str">
        <f t="shared" si="1389"/>
        <v/>
      </c>
      <c r="G21698">
        <f t="shared" si="1390"/>
        <v>0</v>
      </c>
      <c r="H21698" s="11" t="str">
        <f t="shared" ref="H21698:H21761" si="1392">IFERROR(HLOOKUP($A21698,$N$85:$S$86,2,0),"")</f>
        <v/>
      </c>
      <c r="I21698" s="11">
        <f t="shared" si="1391"/>
        <v>0</v>
      </c>
    </row>
    <row r="21699" spans="6:9">
      <c r="F21699" t="str">
        <f t="shared" ref="F21699:F21762" si="1393">IFERROR(HLOOKUP($A21699,$N$40:$S$41,2,0),"")</f>
        <v/>
      </c>
      <c r="G21699">
        <f t="shared" ref="G21699:G21762" si="1394">IFERROR(IF(D21699&gt;F21699,(D21699-F21699)^2,0),0)</f>
        <v>0</v>
      </c>
      <c r="H21699" s="11" t="str">
        <f t="shared" si="1392"/>
        <v/>
      </c>
      <c r="I21699" s="11">
        <f t="shared" ref="I21699:I21762" si="1395">IFERROR(IF(D21699&gt;H21699,(D21699-H21699)^2,0),0)</f>
        <v>0</v>
      </c>
    </row>
    <row r="21700" spans="6:9">
      <c r="F21700" t="str">
        <f t="shared" si="1393"/>
        <v/>
      </c>
      <c r="G21700">
        <f t="shared" si="1394"/>
        <v>0</v>
      </c>
      <c r="H21700" s="11" t="str">
        <f t="shared" si="1392"/>
        <v/>
      </c>
      <c r="I21700" s="11">
        <f t="shared" si="1395"/>
        <v>0</v>
      </c>
    </row>
    <row r="21701" spans="6:9">
      <c r="F21701" t="str">
        <f t="shared" si="1393"/>
        <v/>
      </c>
      <c r="G21701">
        <f t="shared" si="1394"/>
        <v>0</v>
      </c>
      <c r="H21701" s="11" t="str">
        <f t="shared" si="1392"/>
        <v/>
      </c>
      <c r="I21701" s="11">
        <f t="shared" si="1395"/>
        <v>0</v>
      </c>
    </row>
    <row r="21702" spans="6:9">
      <c r="F21702" t="str">
        <f t="shared" si="1393"/>
        <v/>
      </c>
      <c r="G21702">
        <f t="shared" si="1394"/>
        <v>0</v>
      </c>
      <c r="H21702" s="11" t="str">
        <f t="shared" si="1392"/>
        <v/>
      </c>
      <c r="I21702" s="11">
        <f t="shared" si="1395"/>
        <v>0</v>
      </c>
    </row>
    <row r="21703" spans="6:9">
      <c r="F21703" t="str">
        <f t="shared" si="1393"/>
        <v/>
      </c>
      <c r="G21703">
        <f t="shared" si="1394"/>
        <v>0</v>
      </c>
      <c r="H21703" s="11" t="str">
        <f t="shared" si="1392"/>
        <v/>
      </c>
      <c r="I21703" s="11">
        <f t="shared" si="1395"/>
        <v>0</v>
      </c>
    </row>
    <row r="21704" spans="6:9">
      <c r="F21704" t="str">
        <f t="shared" si="1393"/>
        <v/>
      </c>
      <c r="G21704">
        <f t="shared" si="1394"/>
        <v>0</v>
      </c>
      <c r="H21704" s="11" t="str">
        <f t="shared" si="1392"/>
        <v/>
      </c>
      <c r="I21704" s="11">
        <f t="shared" si="1395"/>
        <v>0</v>
      </c>
    </row>
    <row r="21705" spans="6:9">
      <c r="F21705" t="str">
        <f t="shared" si="1393"/>
        <v/>
      </c>
      <c r="G21705">
        <f t="shared" si="1394"/>
        <v>0</v>
      </c>
      <c r="H21705" s="11" t="str">
        <f t="shared" si="1392"/>
        <v/>
      </c>
      <c r="I21705" s="11">
        <f t="shared" si="1395"/>
        <v>0</v>
      </c>
    </row>
    <row r="21706" spans="6:9">
      <c r="F21706" t="str">
        <f t="shared" si="1393"/>
        <v/>
      </c>
      <c r="G21706">
        <f t="shared" si="1394"/>
        <v>0</v>
      </c>
      <c r="H21706" s="11" t="str">
        <f t="shared" si="1392"/>
        <v/>
      </c>
      <c r="I21706" s="11">
        <f t="shared" si="1395"/>
        <v>0</v>
      </c>
    </row>
    <row r="21707" spans="6:9">
      <c r="F21707" t="str">
        <f t="shared" si="1393"/>
        <v/>
      </c>
      <c r="G21707">
        <f t="shared" si="1394"/>
        <v>0</v>
      </c>
      <c r="H21707" s="11" t="str">
        <f t="shared" si="1392"/>
        <v/>
      </c>
      <c r="I21707" s="11">
        <f t="shared" si="1395"/>
        <v>0</v>
      </c>
    </row>
    <row r="21708" spans="6:9">
      <c r="F21708" t="str">
        <f t="shared" si="1393"/>
        <v/>
      </c>
      <c r="G21708">
        <f t="shared" si="1394"/>
        <v>0</v>
      </c>
      <c r="H21708" s="11" t="str">
        <f t="shared" si="1392"/>
        <v/>
      </c>
      <c r="I21708" s="11">
        <f t="shared" si="1395"/>
        <v>0</v>
      </c>
    </row>
    <row r="21709" spans="6:9">
      <c r="F21709" t="str">
        <f t="shared" si="1393"/>
        <v/>
      </c>
      <c r="G21709">
        <f t="shared" si="1394"/>
        <v>0</v>
      </c>
      <c r="H21709" s="11" t="str">
        <f t="shared" si="1392"/>
        <v/>
      </c>
      <c r="I21709" s="11">
        <f t="shared" si="1395"/>
        <v>0</v>
      </c>
    </row>
    <row r="21710" spans="6:9">
      <c r="F21710" t="str">
        <f t="shared" si="1393"/>
        <v/>
      </c>
      <c r="G21710">
        <f t="shared" si="1394"/>
        <v>0</v>
      </c>
      <c r="H21710" s="11" t="str">
        <f t="shared" si="1392"/>
        <v/>
      </c>
      <c r="I21710" s="11">
        <f t="shared" si="1395"/>
        <v>0</v>
      </c>
    </row>
    <row r="21711" spans="6:9">
      <c r="F21711" t="str">
        <f t="shared" si="1393"/>
        <v/>
      </c>
      <c r="G21711">
        <f t="shared" si="1394"/>
        <v>0</v>
      </c>
      <c r="H21711" s="11" t="str">
        <f t="shared" si="1392"/>
        <v/>
      </c>
      <c r="I21711" s="11">
        <f t="shared" si="1395"/>
        <v>0</v>
      </c>
    </row>
    <row r="21712" spans="6:9">
      <c r="F21712" t="str">
        <f t="shared" si="1393"/>
        <v/>
      </c>
      <c r="G21712">
        <f t="shared" si="1394"/>
        <v>0</v>
      </c>
      <c r="H21712" s="11" t="str">
        <f t="shared" si="1392"/>
        <v/>
      </c>
      <c r="I21712" s="11">
        <f t="shared" si="1395"/>
        <v>0</v>
      </c>
    </row>
    <row r="21713" spans="6:9">
      <c r="F21713" t="str">
        <f t="shared" si="1393"/>
        <v/>
      </c>
      <c r="G21713">
        <f t="shared" si="1394"/>
        <v>0</v>
      </c>
      <c r="H21713" s="11" t="str">
        <f t="shared" si="1392"/>
        <v/>
      </c>
      <c r="I21713" s="11">
        <f t="shared" si="1395"/>
        <v>0</v>
      </c>
    </row>
    <row r="21714" spans="6:9">
      <c r="F21714" t="str">
        <f t="shared" si="1393"/>
        <v/>
      </c>
      <c r="G21714">
        <f t="shared" si="1394"/>
        <v>0</v>
      </c>
      <c r="H21714" s="11" t="str">
        <f t="shared" si="1392"/>
        <v/>
      </c>
      <c r="I21714" s="11">
        <f t="shared" si="1395"/>
        <v>0</v>
      </c>
    </row>
    <row r="21715" spans="6:9">
      <c r="F21715" t="str">
        <f t="shared" si="1393"/>
        <v/>
      </c>
      <c r="G21715">
        <f t="shared" si="1394"/>
        <v>0</v>
      </c>
      <c r="H21715" s="11" t="str">
        <f t="shared" si="1392"/>
        <v/>
      </c>
      <c r="I21715" s="11">
        <f t="shared" si="1395"/>
        <v>0</v>
      </c>
    </row>
    <row r="21716" spans="6:9">
      <c r="F21716" t="str">
        <f t="shared" si="1393"/>
        <v/>
      </c>
      <c r="G21716">
        <f t="shared" si="1394"/>
        <v>0</v>
      </c>
      <c r="H21716" s="11" t="str">
        <f t="shared" si="1392"/>
        <v/>
      </c>
      <c r="I21716" s="11">
        <f t="shared" si="1395"/>
        <v>0</v>
      </c>
    </row>
    <row r="21717" spans="6:9">
      <c r="F21717" t="str">
        <f t="shared" si="1393"/>
        <v/>
      </c>
      <c r="G21717">
        <f t="shared" si="1394"/>
        <v>0</v>
      </c>
      <c r="H21717" s="11" t="str">
        <f t="shared" si="1392"/>
        <v/>
      </c>
      <c r="I21717" s="11">
        <f t="shared" si="1395"/>
        <v>0</v>
      </c>
    </row>
    <row r="21718" spans="6:9">
      <c r="F21718" t="str">
        <f t="shared" si="1393"/>
        <v/>
      </c>
      <c r="G21718">
        <f t="shared" si="1394"/>
        <v>0</v>
      </c>
      <c r="H21718" s="11" t="str">
        <f t="shared" si="1392"/>
        <v/>
      </c>
      <c r="I21718" s="11">
        <f t="shared" si="1395"/>
        <v>0</v>
      </c>
    </row>
    <row r="21719" spans="6:9">
      <c r="F21719" t="str">
        <f t="shared" si="1393"/>
        <v/>
      </c>
      <c r="G21719">
        <f t="shared" si="1394"/>
        <v>0</v>
      </c>
      <c r="H21719" s="11" t="str">
        <f t="shared" si="1392"/>
        <v/>
      </c>
      <c r="I21719" s="11">
        <f t="shared" si="1395"/>
        <v>0</v>
      </c>
    </row>
    <row r="21720" spans="6:9">
      <c r="F21720" t="str">
        <f t="shared" si="1393"/>
        <v/>
      </c>
      <c r="G21720">
        <f t="shared" si="1394"/>
        <v>0</v>
      </c>
      <c r="H21720" s="11" t="str">
        <f t="shared" si="1392"/>
        <v/>
      </c>
      <c r="I21720" s="11">
        <f t="shared" si="1395"/>
        <v>0</v>
      </c>
    </row>
    <row r="21721" spans="6:9">
      <c r="F21721" t="str">
        <f t="shared" si="1393"/>
        <v/>
      </c>
      <c r="G21721">
        <f t="shared" si="1394"/>
        <v>0</v>
      </c>
      <c r="H21721" s="11" t="str">
        <f t="shared" si="1392"/>
        <v/>
      </c>
      <c r="I21721" s="11">
        <f t="shared" si="1395"/>
        <v>0</v>
      </c>
    </row>
    <row r="21722" spans="6:9">
      <c r="F21722" t="str">
        <f t="shared" si="1393"/>
        <v/>
      </c>
      <c r="G21722">
        <f t="shared" si="1394"/>
        <v>0</v>
      </c>
      <c r="H21722" s="11" t="str">
        <f t="shared" si="1392"/>
        <v/>
      </c>
      <c r="I21722" s="11">
        <f t="shared" si="1395"/>
        <v>0</v>
      </c>
    </row>
    <row r="21723" spans="6:9">
      <c r="F21723" t="str">
        <f t="shared" si="1393"/>
        <v/>
      </c>
      <c r="G21723">
        <f t="shared" si="1394"/>
        <v>0</v>
      </c>
      <c r="H21723" s="11" t="str">
        <f t="shared" si="1392"/>
        <v/>
      </c>
      <c r="I21723" s="11">
        <f t="shared" si="1395"/>
        <v>0</v>
      </c>
    </row>
    <row r="21724" spans="6:9">
      <c r="F21724" t="str">
        <f t="shared" si="1393"/>
        <v/>
      </c>
      <c r="G21724">
        <f t="shared" si="1394"/>
        <v>0</v>
      </c>
      <c r="H21724" s="11" t="str">
        <f t="shared" si="1392"/>
        <v/>
      </c>
      <c r="I21724" s="11">
        <f t="shared" si="1395"/>
        <v>0</v>
      </c>
    </row>
    <row r="21725" spans="6:9">
      <c r="F21725" t="str">
        <f t="shared" si="1393"/>
        <v/>
      </c>
      <c r="G21725">
        <f t="shared" si="1394"/>
        <v>0</v>
      </c>
      <c r="H21725" s="11" t="str">
        <f t="shared" si="1392"/>
        <v/>
      </c>
      <c r="I21725" s="11">
        <f t="shared" si="1395"/>
        <v>0</v>
      </c>
    </row>
    <row r="21726" spans="6:9">
      <c r="F21726" t="str">
        <f t="shared" si="1393"/>
        <v/>
      </c>
      <c r="G21726">
        <f t="shared" si="1394"/>
        <v>0</v>
      </c>
      <c r="H21726" s="11" t="str">
        <f t="shared" si="1392"/>
        <v/>
      </c>
      <c r="I21726" s="11">
        <f t="shared" si="1395"/>
        <v>0</v>
      </c>
    </row>
    <row r="21727" spans="6:9">
      <c r="F21727" t="str">
        <f t="shared" si="1393"/>
        <v/>
      </c>
      <c r="G21727">
        <f t="shared" si="1394"/>
        <v>0</v>
      </c>
      <c r="H21727" s="11" t="str">
        <f t="shared" si="1392"/>
        <v/>
      </c>
      <c r="I21727" s="11">
        <f t="shared" si="1395"/>
        <v>0</v>
      </c>
    </row>
    <row r="21728" spans="6:9">
      <c r="F21728" t="str">
        <f t="shared" si="1393"/>
        <v/>
      </c>
      <c r="G21728">
        <f t="shared" si="1394"/>
        <v>0</v>
      </c>
      <c r="H21728" s="11" t="str">
        <f t="shared" si="1392"/>
        <v/>
      </c>
      <c r="I21728" s="11">
        <f t="shared" si="1395"/>
        <v>0</v>
      </c>
    </row>
    <row r="21729" spans="6:9">
      <c r="F21729" t="str">
        <f t="shared" si="1393"/>
        <v/>
      </c>
      <c r="G21729">
        <f t="shared" si="1394"/>
        <v>0</v>
      </c>
      <c r="H21729" s="11" t="str">
        <f t="shared" si="1392"/>
        <v/>
      </c>
      <c r="I21729" s="11">
        <f t="shared" si="1395"/>
        <v>0</v>
      </c>
    </row>
    <row r="21730" spans="6:9">
      <c r="F21730" t="str">
        <f t="shared" si="1393"/>
        <v/>
      </c>
      <c r="G21730">
        <f t="shared" si="1394"/>
        <v>0</v>
      </c>
      <c r="H21730" s="11" t="str">
        <f t="shared" si="1392"/>
        <v/>
      </c>
      <c r="I21730" s="11">
        <f t="shared" si="1395"/>
        <v>0</v>
      </c>
    </row>
    <row r="21731" spans="6:9">
      <c r="F21731" t="str">
        <f t="shared" si="1393"/>
        <v/>
      </c>
      <c r="G21731">
        <f t="shared" si="1394"/>
        <v>0</v>
      </c>
      <c r="H21731" s="11" t="str">
        <f t="shared" si="1392"/>
        <v/>
      </c>
      <c r="I21731" s="11">
        <f t="shared" si="1395"/>
        <v>0</v>
      </c>
    </row>
    <row r="21732" spans="6:9">
      <c r="F21732" t="str">
        <f t="shared" si="1393"/>
        <v/>
      </c>
      <c r="G21732">
        <f t="shared" si="1394"/>
        <v>0</v>
      </c>
      <c r="H21732" s="11" t="str">
        <f t="shared" si="1392"/>
        <v/>
      </c>
      <c r="I21732" s="11">
        <f t="shared" si="1395"/>
        <v>0</v>
      </c>
    </row>
    <row r="21733" spans="6:9">
      <c r="F21733" t="str">
        <f t="shared" si="1393"/>
        <v/>
      </c>
      <c r="G21733">
        <f t="shared" si="1394"/>
        <v>0</v>
      </c>
      <c r="H21733" s="11" t="str">
        <f t="shared" si="1392"/>
        <v/>
      </c>
      <c r="I21733" s="11">
        <f t="shared" si="1395"/>
        <v>0</v>
      </c>
    </row>
    <row r="21734" spans="6:9">
      <c r="F21734" t="str">
        <f t="shared" si="1393"/>
        <v/>
      </c>
      <c r="G21734">
        <f t="shared" si="1394"/>
        <v>0</v>
      </c>
      <c r="H21734" s="11" t="str">
        <f t="shared" si="1392"/>
        <v/>
      </c>
      <c r="I21734" s="11">
        <f t="shared" si="1395"/>
        <v>0</v>
      </c>
    </row>
    <row r="21735" spans="6:9">
      <c r="F21735" t="str">
        <f t="shared" si="1393"/>
        <v/>
      </c>
      <c r="G21735">
        <f t="shared" si="1394"/>
        <v>0</v>
      </c>
      <c r="H21735" s="11" t="str">
        <f t="shared" si="1392"/>
        <v/>
      </c>
      <c r="I21735" s="11">
        <f t="shared" si="1395"/>
        <v>0</v>
      </c>
    </row>
    <row r="21736" spans="6:9">
      <c r="F21736" t="str">
        <f t="shared" si="1393"/>
        <v/>
      </c>
      <c r="G21736">
        <f t="shared" si="1394"/>
        <v>0</v>
      </c>
      <c r="H21736" s="11" t="str">
        <f t="shared" si="1392"/>
        <v/>
      </c>
      <c r="I21736" s="11">
        <f t="shared" si="1395"/>
        <v>0</v>
      </c>
    </row>
    <row r="21737" spans="6:9">
      <c r="F21737" t="str">
        <f t="shared" si="1393"/>
        <v/>
      </c>
      <c r="G21737">
        <f t="shared" si="1394"/>
        <v>0</v>
      </c>
      <c r="H21737" s="11" t="str">
        <f t="shared" si="1392"/>
        <v/>
      </c>
      <c r="I21737" s="11">
        <f t="shared" si="1395"/>
        <v>0</v>
      </c>
    </row>
    <row r="21738" spans="6:9">
      <c r="F21738" t="str">
        <f t="shared" si="1393"/>
        <v/>
      </c>
      <c r="G21738">
        <f t="shared" si="1394"/>
        <v>0</v>
      </c>
      <c r="H21738" s="11" t="str">
        <f t="shared" si="1392"/>
        <v/>
      </c>
      <c r="I21738" s="11">
        <f t="shared" si="1395"/>
        <v>0</v>
      </c>
    </row>
    <row r="21739" spans="6:9">
      <c r="F21739" t="str">
        <f t="shared" si="1393"/>
        <v/>
      </c>
      <c r="G21739">
        <f t="shared" si="1394"/>
        <v>0</v>
      </c>
      <c r="H21739" s="11" t="str">
        <f t="shared" si="1392"/>
        <v/>
      </c>
      <c r="I21739" s="11">
        <f t="shared" si="1395"/>
        <v>0</v>
      </c>
    </row>
    <row r="21740" spans="6:9">
      <c r="F21740" t="str">
        <f t="shared" si="1393"/>
        <v/>
      </c>
      <c r="G21740">
        <f t="shared" si="1394"/>
        <v>0</v>
      </c>
      <c r="H21740" s="11" t="str">
        <f t="shared" si="1392"/>
        <v/>
      </c>
      <c r="I21740" s="11">
        <f t="shared" si="1395"/>
        <v>0</v>
      </c>
    </row>
    <row r="21741" spans="6:9">
      <c r="F21741" t="str">
        <f t="shared" si="1393"/>
        <v/>
      </c>
      <c r="G21741">
        <f t="shared" si="1394"/>
        <v>0</v>
      </c>
      <c r="H21741" s="11" t="str">
        <f t="shared" si="1392"/>
        <v/>
      </c>
      <c r="I21741" s="11">
        <f t="shared" si="1395"/>
        <v>0</v>
      </c>
    </row>
    <row r="21742" spans="6:9">
      <c r="F21742" t="str">
        <f t="shared" si="1393"/>
        <v/>
      </c>
      <c r="G21742">
        <f t="shared" si="1394"/>
        <v>0</v>
      </c>
      <c r="H21742" s="11" t="str">
        <f t="shared" si="1392"/>
        <v/>
      </c>
      <c r="I21742" s="11">
        <f t="shared" si="1395"/>
        <v>0</v>
      </c>
    </row>
    <row r="21743" spans="6:9">
      <c r="F21743" t="str">
        <f t="shared" si="1393"/>
        <v/>
      </c>
      <c r="G21743">
        <f t="shared" si="1394"/>
        <v>0</v>
      </c>
      <c r="H21743" s="11" t="str">
        <f t="shared" si="1392"/>
        <v/>
      </c>
      <c r="I21743" s="11">
        <f t="shared" si="1395"/>
        <v>0</v>
      </c>
    </row>
    <row r="21744" spans="6:9">
      <c r="F21744" t="str">
        <f t="shared" si="1393"/>
        <v/>
      </c>
      <c r="G21744">
        <f t="shared" si="1394"/>
        <v>0</v>
      </c>
      <c r="H21744" s="11" t="str">
        <f t="shared" si="1392"/>
        <v/>
      </c>
      <c r="I21744" s="11">
        <f t="shared" si="1395"/>
        <v>0</v>
      </c>
    </row>
    <row r="21745" spans="6:9">
      <c r="F21745" t="str">
        <f t="shared" si="1393"/>
        <v/>
      </c>
      <c r="G21745">
        <f t="shared" si="1394"/>
        <v>0</v>
      </c>
      <c r="H21745" s="11" t="str">
        <f t="shared" si="1392"/>
        <v/>
      </c>
      <c r="I21745" s="11">
        <f t="shared" si="1395"/>
        <v>0</v>
      </c>
    </row>
    <row r="21746" spans="6:9">
      <c r="F21746" t="str">
        <f t="shared" si="1393"/>
        <v/>
      </c>
      <c r="G21746">
        <f t="shared" si="1394"/>
        <v>0</v>
      </c>
      <c r="H21746" s="11" t="str">
        <f t="shared" si="1392"/>
        <v/>
      </c>
      <c r="I21746" s="11">
        <f t="shared" si="1395"/>
        <v>0</v>
      </c>
    </row>
    <row r="21747" spans="6:9">
      <c r="F21747" t="str">
        <f t="shared" si="1393"/>
        <v/>
      </c>
      <c r="G21747">
        <f t="shared" si="1394"/>
        <v>0</v>
      </c>
      <c r="H21747" s="11" t="str">
        <f t="shared" si="1392"/>
        <v/>
      </c>
      <c r="I21747" s="11">
        <f t="shared" si="1395"/>
        <v>0</v>
      </c>
    </row>
    <row r="21748" spans="6:9">
      <c r="F21748" t="str">
        <f t="shared" si="1393"/>
        <v/>
      </c>
      <c r="G21748">
        <f t="shared" si="1394"/>
        <v>0</v>
      </c>
      <c r="H21748" s="11" t="str">
        <f t="shared" si="1392"/>
        <v/>
      </c>
      <c r="I21748" s="11">
        <f t="shared" si="1395"/>
        <v>0</v>
      </c>
    </row>
    <row r="21749" spans="6:9">
      <c r="F21749" t="str">
        <f t="shared" si="1393"/>
        <v/>
      </c>
      <c r="G21749">
        <f t="shared" si="1394"/>
        <v>0</v>
      </c>
      <c r="H21749" s="11" t="str">
        <f t="shared" si="1392"/>
        <v/>
      </c>
      <c r="I21749" s="11">
        <f t="shared" si="1395"/>
        <v>0</v>
      </c>
    </row>
    <row r="21750" spans="6:9">
      <c r="F21750" t="str">
        <f t="shared" si="1393"/>
        <v/>
      </c>
      <c r="G21750">
        <f t="shared" si="1394"/>
        <v>0</v>
      </c>
      <c r="H21750" s="11" t="str">
        <f t="shared" si="1392"/>
        <v/>
      </c>
      <c r="I21750" s="11">
        <f t="shared" si="1395"/>
        <v>0</v>
      </c>
    </row>
    <row r="21751" spans="6:9">
      <c r="F21751" t="str">
        <f t="shared" si="1393"/>
        <v/>
      </c>
      <c r="G21751">
        <f t="shared" si="1394"/>
        <v>0</v>
      </c>
      <c r="H21751" s="11" t="str">
        <f t="shared" si="1392"/>
        <v/>
      </c>
      <c r="I21751" s="11">
        <f t="shared" si="1395"/>
        <v>0</v>
      </c>
    </row>
    <row r="21752" spans="6:9">
      <c r="F21752" t="str">
        <f t="shared" si="1393"/>
        <v/>
      </c>
      <c r="G21752">
        <f t="shared" si="1394"/>
        <v>0</v>
      </c>
      <c r="H21752" s="11" t="str">
        <f t="shared" si="1392"/>
        <v/>
      </c>
      <c r="I21752" s="11">
        <f t="shared" si="1395"/>
        <v>0</v>
      </c>
    </row>
    <row r="21753" spans="6:9">
      <c r="F21753" t="str">
        <f t="shared" si="1393"/>
        <v/>
      </c>
      <c r="G21753">
        <f t="shared" si="1394"/>
        <v>0</v>
      </c>
      <c r="H21753" s="11" t="str">
        <f t="shared" si="1392"/>
        <v/>
      </c>
      <c r="I21753" s="11">
        <f t="shared" si="1395"/>
        <v>0</v>
      </c>
    </row>
    <row r="21754" spans="6:9">
      <c r="F21754" t="str">
        <f t="shared" si="1393"/>
        <v/>
      </c>
      <c r="G21754">
        <f t="shared" si="1394"/>
        <v>0</v>
      </c>
      <c r="H21754" s="11" t="str">
        <f t="shared" si="1392"/>
        <v/>
      </c>
      <c r="I21754" s="11">
        <f t="shared" si="1395"/>
        <v>0</v>
      </c>
    </row>
    <row r="21755" spans="6:9">
      <c r="F21755" t="str">
        <f t="shared" si="1393"/>
        <v/>
      </c>
      <c r="G21755">
        <f t="shared" si="1394"/>
        <v>0</v>
      </c>
      <c r="H21755" s="11" t="str">
        <f t="shared" si="1392"/>
        <v/>
      </c>
      <c r="I21755" s="11">
        <f t="shared" si="1395"/>
        <v>0</v>
      </c>
    </row>
    <row r="21756" spans="6:9">
      <c r="F21756" t="str">
        <f t="shared" si="1393"/>
        <v/>
      </c>
      <c r="G21756">
        <f t="shared" si="1394"/>
        <v>0</v>
      </c>
      <c r="H21756" s="11" t="str">
        <f t="shared" si="1392"/>
        <v/>
      </c>
      <c r="I21756" s="11">
        <f t="shared" si="1395"/>
        <v>0</v>
      </c>
    </row>
    <row r="21757" spans="6:9">
      <c r="F21757" t="str">
        <f t="shared" si="1393"/>
        <v/>
      </c>
      <c r="G21757">
        <f t="shared" si="1394"/>
        <v>0</v>
      </c>
      <c r="H21757" s="11" t="str">
        <f t="shared" si="1392"/>
        <v/>
      </c>
      <c r="I21757" s="11">
        <f t="shared" si="1395"/>
        <v>0</v>
      </c>
    </row>
    <row r="21758" spans="6:9">
      <c r="F21758" t="str">
        <f t="shared" si="1393"/>
        <v/>
      </c>
      <c r="G21758">
        <f t="shared" si="1394"/>
        <v>0</v>
      </c>
      <c r="H21758" s="11" t="str">
        <f t="shared" si="1392"/>
        <v/>
      </c>
      <c r="I21758" s="11">
        <f t="shared" si="1395"/>
        <v>0</v>
      </c>
    </row>
    <row r="21759" spans="6:9">
      <c r="F21759" t="str">
        <f t="shared" si="1393"/>
        <v/>
      </c>
      <c r="G21759">
        <f t="shared" si="1394"/>
        <v>0</v>
      </c>
      <c r="H21759" s="11" t="str">
        <f t="shared" si="1392"/>
        <v/>
      </c>
      <c r="I21759" s="11">
        <f t="shared" si="1395"/>
        <v>0</v>
      </c>
    </row>
    <row r="21760" spans="6:9">
      <c r="F21760" t="str">
        <f t="shared" si="1393"/>
        <v/>
      </c>
      <c r="G21760">
        <f t="shared" si="1394"/>
        <v>0</v>
      </c>
      <c r="H21760" s="11" t="str">
        <f t="shared" si="1392"/>
        <v/>
      </c>
      <c r="I21760" s="11">
        <f t="shared" si="1395"/>
        <v>0</v>
      </c>
    </row>
    <row r="21761" spans="6:9">
      <c r="F21761" t="str">
        <f t="shared" si="1393"/>
        <v/>
      </c>
      <c r="G21761">
        <f t="shared" si="1394"/>
        <v>0</v>
      </c>
      <c r="H21761" s="11" t="str">
        <f t="shared" si="1392"/>
        <v/>
      </c>
      <c r="I21761" s="11">
        <f t="shared" si="1395"/>
        <v>0</v>
      </c>
    </row>
    <row r="21762" spans="6:9">
      <c r="F21762" t="str">
        <f t="shared" si="1393"/>
        <v/>
      </c>
      <c r="G21762">
        <f t="shared" si="1394"/>
        <v>0</v>
      </c>
      <c r="H21762" s="11" t="str">
        <f t="shared" ref="H21762:H21825" si="1396">IFERROR(HLOOKUP($A21762,$N$85:$S$86,2,0),"")</f>
        <v/>
      </c>
      <c r="I21762" s="11">
        <f t="shared" si="1395"/>
        <v>0</v>
      </c>
    </row>
    <row r="21763" spans="6:9">
      <c r="F21763" t="str">
        <f t="shared" ref="F21763:F21826" si="1397">IFERROR(HLOOKUP($A21763,$N$40:$S$41,2,0),"")</f>
        <v/>
      </c>
      <c r="G21763">
        <f t="shared" ref="G21763:G21826" si="1398">IFERROR(IF(D21763&gt;F21763,(D21763-F21763)^2,0),0)</f>
        <v>0</v>
      </c>
      <c r="H21763" s="11" t="str">
        <f t="shared" si="1396"/>
        <v/>
      </c>
      <c r="I21763" s="11">
        <f t="shared" ref="I21763:I21826" si="1399">IFERROR(IF(D21763&gt;H21763,(D21763-H21763)^2,0),0)</f>
        <v>0</v>
      </c>
    </row>
    <row r="21764" spans="6:9">
      <c r="F21764" t="str">
        <f t="shared" si="1397"/>
        <v/>
      </c>
      <c r="G21764">
        <f t="shared" si="1398"/>
        <v>0</v>
      </c>
      <c r="H21764" s="11" t="str">
        <f t="shared" si="1396"/>
        <v/>
      </c>
      <c r="I21764" s="11">
        <f t="shared" si="1399"/>
        <v>0</v>
      </c>
    </row>
    <row r="21765" spans="6:9">
      <c r="F21765" t="str">
        <f t="shared" si="1397"/>
        <v/>
      </c>
      <c r="G21765">
        <f t="shared" si="1398"/>
        <v>0</v>
      </c>
      <c r="H21765" s="11" t="str">
        <f t="shared" si="1396"/>
        <v/>
      </c>
      <c r="I21765" s="11">
        <f t="shared" si="1399"/>
        <v>0</v>
      </c>
    </row>
    <row r="21766" spans="6:9">
      <c r="F21766" t="str">
        <f t="shared" si="1397"/>
        <v/>
      </c>
      <c r="G21766">
        <f t="shared" si="1398"/>
        <v>0</v>
      </c>
      <c r="H21766" s="11" t="str">
        <f t="shared" si="1396"/>
        <v/>
      </c>
      <c r="I21766" s="11">
        <f t="shared" si="1399"/>
        <v>0</v>
      </c>
    </row>
    <row r="21767" spans="6:9">
      <c r="F21767" t="str">
        <f t="shared" si="1397"/>
        <v/>
      </c>
      <c r="G21767">
        <f t="shared" si="1398"/>
        <v>0</v>
      </c>
      <c r="H21767" s="11" t="str">
        <f t="shared" si="1396"/>
        <v/>
      </c>
      <c r="I21767" s="11">
        <f t="shared" si="1399"/>
        <v>0</v>
      </c>
    </row>
    <row r="21768" spans="6:9">
      <c r="F21768" t="str">
        <f t="shared" si="1397"/>
        <v/>
      </c>
      <c r="G21768">
        <f t="shared" si="1398"/>
        <v>0</v>
      </c>
      <c r="H21768" s="11" t="str">
        <f t="shared" si="1396"/>
        <v/>
      </c>
      <c r="I21768" s="11">
        <f t="shared" si="1399"/>
        <v>0</v>
      </c>
    </row>
    <row r="21769" spans="6:9">
      <c r="F21769" t="str">
        <f t="shared" si="1397"/>
        <v/>
      </c>
      <c r="G21769">
        <f t="shared" si="1398"/>
        <v>0</v>
      </c>
      <c r="H21769" s="11" t="str">
        <f t="shared" si="1396"/>
        <v/>
      </c>
      <c r="I21769" s="11">
        <f t="shared" si="1399"/>
        <v>0</v>
      </c>
    </row>
    <row r="21770" spans="6:9">
      <c r="F21770" t="str">
        <f t="shared" si="1397"/>
        <v/>
      </c>
      <c r="G21770">
        <f t="shared" si="1398"/>
        <v>0</v>
      </c>
      <c r="H21770" s="11" t="str">
        <f t="shared" si="1396"/>
        <v/>
      </c>
      <c r="I21770" s="11">
        <f t="shared" si="1399"/>
        <v>0</v>
      </c>
    </row>
    <row r="21771" spans="6:9">
      <c r="F21771" t="str">
        <f t="shared" si="1397"/>
        <v/>
      </c>
      <c r="G21771">
        <f t="shared" si="1398"/>
        <v>0</v>
      </c>
      <c r="H21771" s="11" t="str">
        <f t="shared" si="1396"/>
        <v/>
      </c>
      <c r="I21771" s="11">
        <f t="shared" si="1399"/>
        <v>0</v>
      </c>
    </row>
    <row r="21772" spans="6:9">
      <c r="F21772" t="str">
        <f t="shared" si="1397"/>
        <v/>
      </c>
      <c r="G21772">
        <f t="shared" si="1398"/>
        <v>0</v>
      </c>
      <c r="H21772" s="11" t="str">
        <f t="shared" si="1396"/>
        <v/>
      </c>
      <c r="I21772" s="11">
        <f t="shared" si="1399"/>
        <v>0</v>
      </c>
    </row>
    <row r="21773" spans="6:9">
      <c r="F21773" t="str">
        <f t="shared" si="1397"/>
        <v/>
      </c>
      <c r="G21773">
        <f t="shared" si="1398"/>
        <v>0</v>
      </c>
      <c r="H21773" s="11" t="str">
        <f t="shared" si="1396"/>
        <v/>
      </c>
      <c r="I21773" s="11">
        <f t="shared" si="1399"/>
        <v>0</v>
      </c>
    </row>
    <row r="21774" spans="6:9">
      <c r="F21774" t="str">
        <f t="shared" si="1397"/>
        <v/>
      </c>
      <c r="G21774">
        <f t="shared" si="1398"/>
        <v>0</v>
      </c>
      <c r="H21774" s="11" t="str">
        <f t="shared" si="1396"/>
        <v/>
      </c>
      <c r="I21774" s="11">
        <f t="shared" si="1399"/>
        <v>0</v>
      </c>
    </row>
    <row r="21775" spans="6:9">
      <c r="F21775" t="str">
        <f t="shared" si="1397"/>
        <v/>
      </c>
      <c r="G21775">
        <f t="shared" si="1398"/>
        <v>0</v>
      </c>
      <c r="H21775" s="11" t="str">
        <f t="shared" si="1396"/>
        <v/>
      </c>
      <c r="I21775" s="11">
        <f t="shared" si="1399"/>
        <v>0</v>
      </c>
    </row>
    <row r="21776" spans="6:9">
      <c r="F21776" t="str">
        <f t="shared" si="1397"/>
        <v/>
      </c>
      <c r="G21776">
        <f t="shared" si="1398"/>
        <v>0</v>
      </c>
      <c r="H21776" s="11" t="str">
        <f t="shared" si="1396"/>
        <v/>
      </c>
      <c r="I21776" s="11">
        <f t="shared" si="1399"/>
        <v>0</v>
      </c>
    </row>
    <row r="21777" spans="6:9">
      <c r="F21777" t="str">
        <f t="shared" si="1397"/>
        <v/>
      </c>
      <c r="G21777">
        <f t="shared" si="1398"/>
        <v>0</v>
      </c>
      <c r="H21777" s="11" t="str">
        <f t="shared" si="1396"/>
        <v/>
      </c>
      <c r="I21777" s="11">
        <f t="shared" si="1399"/>
        <v>0</v>
      </c>
    </row>
    <row r="21778" spans="6:9">
      <c r="F21778" t="str">
        <f t="shared" si="1397"/>
        <v/>
      </c>
      <c r="G21778">
        <f t="shared" si="1398"/>
        <v>0</v>
      </c>
      <c r="H21778" s="11" t="str">
        <f t="shared" si="1396"/>
        <v/>
      </c>
      <c r="I21778" s="11">
        <f t="shared" si="1399"/>
        <v>0</v>
      </c>
    </row>
    <row r="21779" spans="6:9">
      <c r="F21779" t="str">
        <f t="shared" si="1397"/>
        <v/>
      </c>
      <c r="G21779">
        <f t="shared" si="1398"/>
        <v>0</v>
      </c>
      <c r="H21779" s="11" t="str">
        <f t="shared" si="1396"/>
        <v/>
      </c>
      <c r="I21779" s="11">
        <f t="shared" si="1399"/>
        <v>0</v>
      </c>
    </row>
    <row r="21780" spans="6:9">
      <c r="F21780" t="str">
        <f t="shared" si="1397"/>
        <v/>
      </c>
      <c r="G21780">
        <f t="shared" si="1398"/>
        <v>0</v>
      </c>
      <c r="H21780" s="11" t="str">
        <f t="shared" si="1396"/>
        <v/>
      </c>
      <c r="I21780" s="11">
        <f t="shared" si="1399"/>
        <v>0</v>
      </c>
    </row>
    <row r="21781" spans="6:9">
      <c r="F21781" t="str">
        <f t="shared" si="1397"/>
        <v/>
      </c>
      <c r="G21781">
        <f t="shared" si="1398"/>
        <v>0</v>
      </c>
      <c r="H21781" s="11" t="str">
        <f t="shared" si="1396"/>
        <v/>
      </c>
      <c r="I21781" s="11">
        <f t="shared" si="1399"/>
        <v>0</v>
      </c>
    </row>
    <row r="21782" spans="6:9">
      <c r="F21782" t="str">
        <f t="shared" si="1397"/>
        <v/>
      </c>
      <c r="G21782">
        <f t="shared" si="1398"/>
        <v>0</v>
      </c>
      <c r="H21782" s="11" t="str">
        <f t="shared" si="1396"/>
        <v/>
      </c>
      <c r="I21782" s="11">
        <f t="shared" si="1399"/>
        <v>0</v>
      </c>
    </row>
    <row r="21783" spans="6:9">
      <c r="F21783" t="str">
        <f t="shared" si="1397"/>
        <v/>
      </c>
      <c r="G21783">
        <f t="shared" si="1398"/>
        <v>0</v>
      </c>
      <c r="H21783" s="11" t="str">
        <f t="shared" si="1396"/>
        <v/>
      </c>
      <c r="I21783" s="11">
        <f t="shared" si="1399"/>
        <v>0</v>
      </c>
    </row>
    <row r="21784" spans="6:9">
      <c r="F21784" t="str">
        <f t="shared" si="1397"/>
        <v/>
      </c>
      <c r="G21784">
        <f t="shared" si="1398"/>
        <v>0</v>
      </c>
      <c r="H21784" s="11" t="str">
        <f t="shared" si="1396"/>
        <v/>
      </c>
      <c r="I21784" s="11">
        <f t="shared" si="1399"/>
        <v>0</v>
      </c>
    </row>
    <row r="21785" spans="6:9">
      <c r="F21785" t="str">
        <f t="shared" si="1397"/>
        <v/>
      </c>
      <c r="G21785">
        <f t="shared" si="1398"/>
        <v>0</v>
      </c>
      <c r="H21785" s="11" t="str">
        <f t="shared" si="1396"/>
        <v/>
      </c>
      <c r="I21785" s="11">
        <f t="shared" si="1399"/>
        <v>0</v>
      </c>
    </row>
    <row r="21786" spans="6:9">
      <c r="F21786" t="str">
        <f t="shared" si="1397"/>
        <v/>
      </c>
      <c r="G21786">
        <f t="shared" si="1398"/>
        <v>0</v>
      </c>
      <c r="H21786" s="11" t="str">
        <f t="shared" si="1396"/>
        <v/>
      </c>
      <c r="I21786" s="11">
        <f t="shared" si="1399"/>
        <v>0</v>
      </c>
    </row>
    <row r="21787" spans="6:9">
      <c r="F21787" t="str">
        <f t="shared" si="1397"/>
        <v/>
      </c>
      <c r="G21787">
        <f t="shared" si="1398"/>
        <v>0</v>
      </c>
      <c r="H21787" s="11" t="str">
        <f t="shared" si="1396"/>
        <v/>
      </c>
      <c r="I21787" s="11">
        <f t="shared" si="1399"/>
        <v>0</v>
      </c>
    </row>
    <row r="21788" spans="6:9">
      <c r="F21788" t="str">
        <f t="shared" si="1397"/>
        <v/>
      </c>
      <c r="G21788">
        <f t="shared" si="1398"/>
        <v>0</v>
      </c>
      <c r="H21788" s="11" t="str">
        <f t="shared" si="1396"/>
        <v/>
      </c>
      <c r="I21788" s="11">
        <f t="shared" si="1399"/>
        <v>0</v>
      </c>
    </row>
    <row r="21789" spans="6:9">
      <c r="F21789" t="str">
        <f t="shared" si="1397"/>
        <v/>
      </c>
      <c r="G21789">
        <f t="shared" si="1398"/>
        <v>0</v>
      </c>
      <c r="H21789" s="11" t="str">
        <f t="shared" si="1396"/>
        <v/>
      </c>
      <c r="I21789" s="11">
        <f t="shared" si="1399"/>
        <v>0</v>
      </c>
    </row>
    <row r="21790" spans="6:9">
      <c r="F21790" t="str">
        <f t="shared" si="1397"/>
        <v/>
      </c>
      <c r="G21790">
        <f t="shared" si="1398"/>
        <v>0</v>
      </c>
      <c r="H21790" s="11" t="str">
        <f t="shared" si="1396"/>
        <v/>
      </c>
      <c r="I21790" s="11">
        <f t="shared" si="1399"/>
        <v>0</v>
      </c>
    </row>
    <row r="21791" spans="6:9">
      <c r="F21791" t="str">
        <f t="shared" si="1397"/>
        <v/>
      </c>
      <c r="G21791">
        <f t="shared" si="1398"/>
        <v>0</v>
      </c>
      <c r="H21791" s="11" t="str">
        <f t="shared" si="1396"/>
        <v/>
      </c>
      <c r="I21791" s="11">
        <f t="shared" si="1399"/>
        <v>0</v>
      </c>
    </row>
    <row r="21792" spans="6:9">
      <c r="F21792" t="str">
        <f t="shared" si="1397"/>
        <v/>
      </c>
      <c r="G21792">
        <f t="shared" si="1398"/>
        <v>0</v>
      </c>
      <c r="H21792" s="11" t="str">
        <f t="shared" si="1396"/>
        <v/>
      </c>
      <c r="I21792" s="11">
        <f t="shared" si="1399"/>
        <v>0</v>
      </c>
    </row>
    <row r="21793" spans="6:9">
      <c r="F21793" t="str">
        <f t="shared" si="1397"/>
        <v/>
      </c>
      <c r="G21793">
        <f t="shared" si="1398"/>
        <v>0</v>
      </c>
      <c r="H21793" s="11" t="str">
        <f t="shared" si="1396"/>
        <v/>
      </c>
      <c r="I21793" s="11">
        <f t="shared" si="1399"/>
        <v>0</v>
      </c>
    </row>
    <row r="21794" spans="6:9">
      <c r="F21794" t="str">
        <f t="shared" si="1397"/>
        <v/>
      </c>
      <c r="G21794">
        <f t="shared" si="1398"/>
        <v>0</v>
      </c>
      <c r="H21794" s="11" t="str">
        <f t="shared" si="1396"/>
        <v/>
      </c>
      <c r="I21794" s="11">
        <f t="shared" si="1399"/>
        <v>0</v>
      </c>
    </row>
    <row r="21795" spans="6:9">
      <c r="F21795" t="str">
        <f t="shared" si="1397"/>
        <v/>
      </c>
      <c r="G21795">
        <f t="shared" si="1398"/>
        <v>0</v>
      </c>
      <c r="H21795" s="11" t="str">
        <f t="shared" si="1396"/>
        <v/>
      </c>
      <c r="I21795" s="11">
        <f t="shared" si="1399"/>
        <v>0</v>
      </c>
    </row>
    <row r="21796" spans="6:9">
      <c r="F21796" t="str">
        <f t="shared" si="1397"/>
        <v/>
      </c>
      <c r="G21796">
        <f t="shared" si="1398"/>
        <v>0</v>
      </c>
      <c r="H21796" s="11" t="str">
        <f t="shared" si="1396"/>
        <v/>
      </c>
      <c r="I21796" s="11">
        <f t="shared" si="1399"/>
        <v>0</v>
      </c>
    </row>
    <row r="21797" spans="6:9">
      <c r="F21797" t="str">
        <f t="shared" si="1397"/>
        <v/>
      </c>
      <c r="G21797">
        <f t="shared" si="1398"/>
        <v>0</v>
      </c>
      <c r="H21797" s="11" t="str">
        <f t="shared" si="1396"/>
        <v/>
      </c>
      <c r="I21797" s="11">
        <f t="shared" si="1399"/>
        <v>0</v>
      </c>
    </row>
    <row r="21798" spans="6:9">
      <c r="F21798" t="str">
        <f t="shared" si="1397"/>
        <v/>
      </c>
      <c r="G21798">
        <f t="shared" si="1398"/>
        <v>0</v>
      </c>
      <c r="H21798" s="11" t="str">
        <f t="shared" si="1396"/>
        <v/>
      </c>
      <c r="I21798" s="11">
        <f t="shared" si="1399"/>
        <v>0</v>
      </c>
    </row>
    <row r="21799" spans="6:9">
      <c r="F21799" t="str">
        <f t="shared" si="1397"/>
        <v/>
      </c>
      <c r="G21799">
        <f t="shared" si="1398"/>
        <v>0</v>
      </c>
      <c r="H21799" s="11" t="str">
        <f t="shared" si="1396"/>
        <v/>
      </c>
      <c r="I21799" s="11">
        <f t="shared" si="1399"/>
        <v>0</v>
      </c>
    </row>
    <row r="21800" spans="6:9">
      <c r="F21800" t="str">
        <f t="shared" si="1397"/>
        <v/>
      </c>
      <c r="G21800">
        <f t="shared" si="1398"/>
        <v>0</v>
      </c>
      <c r="H21800" s="11" t="str">
        <f t="shared" si="1396"/>
        <v/>
      </c>
      <c r="I21800" s="11">
        <f t="shared" si="1399"/>
        <v>0</v>
      </c>
    </row>
    <row r="21801" spans="6:9">
      <c r="F21801" t="str">
        <f t="shared" si="1397"/>
        <v/>
      </c>
      <c r="G21801">
        <f t="shared" si="1398"/>
        <v>0</v>
      </c>
      <c r="H21801" s="11" t="str">
        <f t="shared" si="1396"/>
        <v/>
      </c>
      <c r="I21801" s="11">
        <f t="shared" si="1399"/>
        <v>0</v>
      </c>
    </row>
    <row r="21802" spans="6:9">
      <c r="F21802" t="str">
        <f t="shared" si="1397"/>
        <v/>
      </c>
      <c r="G21802">
        <f t="shared" si="1398"/>
        <v>0</v>
      </c>
      <c r="H21802" s="11" t="str">
        <f t="shared" si="1396"/>
        <v/>
      </c>
      <c r="I21802" s="11">
        <f t="shared" si="1399"/>
        <v>0</v>
      </c>
    </row>
    <row r="21803" spans="6:9">
      <c r="F21803" t="str">
        <f t="shared" si="1397"/>
        <v/>
      </c>
      <c r="G21803">
        <f t="shared" si="1398"/>
        <v>0</v>
      </c>
      <c r="H21803" s="11" t="str">
        <f t="shared" si="1396"/>
        <v/>
      </c>
      <c r="I21803" s="11">
        <f t="shared" si="1399"/>
        <v>0</v>
      </c>
    </row>
    <row r="21804" spans="6:9">
      <c r="F21804" t="str">
        <f t="shared" si="1397"/>
        <v/>
      </c>
      <c r="G21804">
        <f t="shared" si="1398"/>
        <v>0</v>
      </c>
      <c r="H21804" s="11" t="str">
        <f t="shared" si="1396"/>
        <v/>
      </c>
      <c r="I21804" s="11">
        <f t="shared" si="1399"/>
        <v>0</v>
      </c>
    </row>
    <row r="21805" spans="6:9">
      <c r="F21805" t="str">
        <f t="shared" si="1397"/>
        <v/>
      </c>
      <c r="G21805">
        <f t="shared" si="1398"/>
        <v>0</v>
      </c>
      <c r="H21805" s="11" t="str">
        <f t="shared" si="1396"/>
        <v/>
      </c>
      <c r="I21805" s="11">
        <f t="shared" si="1399"/>
        <v>0</v>
      </c>
    </row>
    <row r="21806" spans="6:9">
      <c r="F21806" t="str">
        <f t="shared" si="1397"/>
        <v/>
      </c>
      <c r="G21806">
        <f t="shared" si="1398"/>
        <v>0</v>
      </c>
      <c r="H21806" s="11" t="str">
        <f t="shared" si="1396"/>
        <v/>
      </c>
      <c r="I21806" s="11">
        <f t="shared" si="1399"/>
        <v>0</v>
      </c>
    </row>
    <row r="21807" spans="6:9">
      <c r="F21807" t="str">
        <f t="shared" si="1397"/>
        <v/>
      </c>
      <c r="G21807">
        <f t="shared" si="1398"/>
        <v>0</v>
      </c>
      <c r="H21807" s="11" t="str">
        <f t="shared" si="1396"/>
        <v/>
      </c>
      <c r="I21807" s="11">
        <f t="shared" si="1399"/>
        <v>0</v>
      </c>
    </row>
    <row r="21808" spans="6:9">
      <c r="F21808" t="str">
        <f t="shared" si="1397"/>
        <v/>
      </c>
      <c r="G21808">
        <f t="shared" si="1398"/>
        <v>0</v>
      </c>
      <c r="H21808" s="11" t="str">
        <f t="shared" si="1396"/>
        <v/>
      </c>
      <c r="I21808" s="11">
        <f t="shared" si="1399"/>
        <v>0</v>
      </c>
    </row>
    <row r="21809" spans="6:9">
      <c r="F21809" t="str">
        <f t="shared" si="1397"/>
        <v/>
      </c>
      <c r="G21809">
        <f t="shared" si="1398"/>
        <v>0</v>
      </c>
      <c r="H21809" s="11" t="str">
        <f t="shared" si="1396"/>
        <v/>
      </c>
      <c r="I21809" s="11">
        <f t="shared" si="1399"/>
        <v>0</v>
      </c>
    </row>
    <row r="21810" spans="6:9">
      <c r="F21810" t="str">
        <f t="shared" si="1397"/>
        <v/>
      </c>
      <c r="G21810">
        <f t="shared" si="1398"/>
        <v>0</v>
      </c>
      <c r="H21810" s="11" t="str">
        <f t="shared" si="1396"/>
        <v/>
      </c>
      <c r="I21810" s="11">
        <f t="shared" si="1399"/>
        <v>0</v>
      </c>
    </row>
    <row r="21811" spans="6:9">
      <c r="F21811" t="str">
        <f t="shared" si="1397"/>
        <v/>
      </c>
      <c r="G21811">
        <f t="shared" si="1398"/>
        <v>0</v>
      </c>
      <c r="H21811" s="11" t="str">
        <f t="shared" si="1396"/>
        <v/>
      </c>
      <c r="I21811" s="11">
        <f t="shared" si="1399"/>
        <v>0</v>
      </c>
    </row>
    <row r="21812" spans="6:9">
      <c r="F21812" t="str">
        <f t="shared" si="1397"/>
        <v/>
      </c>
      <c r="G21812">
        <f t="shared" si="1398"/>
        <v>0</v>
      </c>
      <c r="H21812" s="11" t="str">
        <f t="shared" si="1396"/>
        <v/>
      </c>
      <c r="I21812" s="11">
        <f t="shared" si="1399"/>
        <v>0</v>
      </c>
    </row>
    <row r="21813" spans="6:9">
      <c r="F21813" t="str">
        <f t="shared" si="1397"/>
        <v/>
      </c>
      <c r="G21813">
        <f t="shared" si="1398"/>
        <v>0</v>
      </c>
      <c r="H21813" s="11" t="str">
        <f t="shared" si="1396"/>
        <v/>
      </c>
      <c r="I21813" s="11">
        <f t="shared" si="1399"/>
        <v>0</v>
      </c>
    </row>
    <row r="21814" spans="6:9">
      <c r="F21814" t="str">
        <f t="shared" si="1397"/>
        <v/>
      </c>
      <c r="G21814">
        <f t="shared" si="1398"/>
        <v>0</v>
      </c>
      <c r="H21814" s="11" t="str">
        <f t="shared" si="1396"/>
        <v/>
      </c>
      <c r="I21814" s="11">
        <f t="shared" si="1399"/>
        <v>0</v>
      </c>
    </row>
    <row r="21815" spans="6:9">
      <c r="F21815" t="str">
        <f t="shared" si="1397"/>
        <v/>
      </c>
      <c r="G21815">
        <f t="shared" si="1398"/>
        <v>0</v>
      </c>
      <c r="H21815" s="11" t="str">
        <f t="shared" si="1396"/>
        <v/>
      </c>
      <c r="I21815" s="11">
        <f t="shared" si="1399"/>
        <v>0</v>
      </c>
    </row>
    <row r="21816" spans="6:9">
      <c r="F21816" t="str">
        <f t="shared" si="1397"/>
        <v/>
      </c>
      <c r="G21816">
        <f t="shared" si="1398"/>
        <v>0</v>
      </c>
      <c r="H21816" s="11" t="str">
        <f t="shared" si="1396"/>
        <v/>
      </c>
      <c r="I21816" s="11">
        <f t="shared" si="1399"/>
        <v>0</v>
      </c>
    </row>
    <row r="21817" spans="6:9">
      <c r="F21817" t="str">
        <f t="shared" si="1397"/>
        <v/>
      </c>
      <c r="G21817">
        <f t="shared" si="1398"/>
        <v>0</v>
      </c>
      <c r="H21817" s="11" t="str">
        <f t="shared" si="1396"/>
        <v/>
      </c>
      <c r="I21817" s="11">
        <f t="shared" si="1399"/>
        <v>0</v>
      </c>
    </row>
    <row r="21818" spans="6:9">
      <c r="F21818" t="str">
        <f t="shared" si="1397"/>
        <v/>
      </c>
      <c r="G21818">
        <f t="shared" si="1398"/>
        <v>0</v>
      </c>
      <c r="H21818" s="11" t="str">
        <f t="shared" si="1396"/>
        <v/>
      </c>
      <c r="I21818" s="11">
        <f t="shared" si="1399"/>
        <v>0</v>
      </c>
    </row>
    <row r="21819" spans="6:9">
      <c r="F21819" t="str">
        <f t="shared" si="1397"/>
        <v/>
      </c>
      <c r="G21819">
        <f t="shared" si="1398"/>
        <v>0</v>
      </c>
      <c r="H21819" s="11" t="str">
        <f t="shared" si="1396"/>
        <v/>
      </c>
      <c r="I21819" s="11">
        <f t="shared" si="1399"/>
        <v>0</v>
      </c>
    </row>
    <row r="21820" spans="6:9">
      <c r="F21820" t="str">
        <f t="shared" si="1397"/>
        <v/>
      </c>
      <c r="G21820">
        <f t="shared" si="1398"/>
        <v>0</v>
      </c>
      <c r="H21820" s="11" t="str">
        <f t="shared" si="1396"/>
        <v/>
      </c>
      <c r="I21820" s="11">
        <f t="shared" si="1399"/>
        <v>0</v>
      </c>
    </row>
    <row r="21821" spans="6:9">
      <c r="F21821" t="str">
        <f t="shared" si="1397"/>
        <v/>
      </c>
      <c r="G21821">
        <f t="shared" si="1398"/>
        <v>0</v>
      </c>
      <c r="H21821" s="11" t="str">
        <f t="shared" si="1396"/>
        <v/>
      </c>
      <c r="I21821" s="11">
        <f t="shared" si="1399"/>
        <v>0</v>
      </c>
    </row>
    <row r="21822" spans="6:9">
      <c r="F21822" t="str">
        <f t="shared" si="1397"/>
        <v/>
      </c>
      <c r="G21822">
        <f t="shared" si="1398"/>
        <v>0</v>
      </c>
      <c r="H21822" s="11" t="str">
        <f t="shared" si="1396"/>
        <v/>
      </c>
      <c r="I21822" s="11">
        <f t="shared" si="1399"/>
        <v>0</v>
      </c>
    </row>
    <row r="21823" spans="6:9">
      <c r="F21823" t="str">
        <f t="shared" si="1397"/>
        <v/>
      </c>
      <c r="G21823">
        <f t="shared" si="1398"/>
        <v>0</v>
      </c>
      <c r="H21823" s="11" t="str">
        <f t="shared" si="1396"/>
        <v/>
      </c>
      <c r="I21823" s="11">
        <f t="shared" si="1399"/>
        <v>0</v>
      </c>
    </row>
    <row r="21824" spans="6:9">
      <c r="F21824" t="str">
        <f t="shared" si="1397"/>
        <v/>
      </c>
      <c r="G21824">
        <f t="shared" si="1398"/>
        <v>0</v>
      </c>
      <c r="H21824" s="11" t="str">
        <f t="shared" si="1396"/>
        <v/>
      </c>
      <c r="I21824" s="11">
        <f t="shared" si="1399"/>
        <v>0</v>
      </c>
    </row>
    <row r="21825" spans="6:9">
      <c r="F21825" t="str">
        <f t="shared" si="1397"/>
        <v/>
      </c>
      <c r="G21825">
        <f t="shared" si="1398"/>
        <v>0</v>
      </c>
      <c r="H21825" s="11" t="str">
        <f t="shared" si="1396"/>
        <v/>
      </c>
      <c r="I21825" s="11">
        <f t="shared" si="1399"/>
        <v>0</v>
      </c>
    </row>
    <row r="21826" spans="6:9">
      <c r="F21826" t="str">
        <f t="shared" si="1397"/>
        <v/>
      </c>
      <c r="G21826">
        <f t="shared" si="1398"/>
        <v>0</v>
      </c>
      <c r="H21826" s="11" t="str">
        <f t="shared" ref="H21826:H21889" si="1400">IFERROR(HLOOKUP($A21826,$N$85:$S$86,2,0),"")</f>
        <v/>
      </c>
      <c r="I21826" s="11">
        <f t="shared" si="1399"/>
        <v>0</v>
      </c>
    </row>
    <row r="21827" spans="6:9">
      <c r="F21827" t="str">
        <f t="shared" ref="F21827:F21890" si="1401">IFERROR(HLOOKUP($A21827,$N$40:$S$41,2,0),"")</f>
        <v/>
      </c>
      <c r="G21827">
        <f t="shared" ref="G21827:G21890" si="1402">IFERROR(IF(D21827&gt;F21827,(D21827-F21827)^2,0),0)</f>
        <v>0</v>
      </c>
      <c r="H21827" s="11" t="str">
        <f t="shared" si="1400"/>
        <v/>
      </c>
      <c r="I21827" s="11">
        <f t="shared" ref="I21827:I21890" si="1403">IFERROR(IF(D21827&gt;H21827,(D21827-H21827)^2,0),0)</f>
        <v>0</v>
      </c>
    </row>
    <row r="21828" spans="6:9">
      <c r="F21828" t="str">
        <f t="shared" si="1401"/>
        <v/>
      </c>
      <c r="G21828">
        <f t="shared" si="1402"/>
        <v>0</v>
      </c>
      <c r="H21828" s="11" t="str">
        <f t="shared" si="1400"/>
        <v/>
      </c>
      <c r="I21828" s="11">
        <f t="shared" si="1403"/>
        <v>0</v>
      </c>
    </row>
    <row r="21829" spans="6:9">
      <c r="F21829" t="str">
        <f t="shared" si="1401"/>
        <v/>
      </c>
      <c r="G21829">
        <f t="shared" si="1402"/>
        <v>0</v>
      </c>
      <c r="H21829" s="11" t="str">
        <f t="shared" si="1400"/>
        <v/>
      </c>
      <c r="I21829" s="11">
        <f t="shared" si="1403"/>
        <v>0</v>
      </c>
    </row>
    <row r="21830" spans="6:9">
      <c r="F21830" t="str">
        <f t="shared" si="1401"/>
        <v/>
      </c>
      <c r="G21830">
        <f t="shared" si="1402"/>
        <v>0</v>
      </c>
      <c r="H21830" s="11" t="str">
        <f t="shared" si="1400"/>
        <v/>
      </c>
      <c r="I21830" s="11">
        <f t="shared" si="1403"/>
        <v>0</v>
      </c>
    </row>
    <row r="21831" spans="6:9">
      <c r="F21831" t="str">
        <f t="shared" si="1401"/>
        <v/>
      </c>
      <c r="G21831">
        <f t="shared" si="1402"/>
        <v>0</v>
      </c>
      <c r="H21831" s="11" t="str">
        <f t="shared" si="1400"/>
        <v/>
      </c>
      <c r="I21831" s="11">
        <f t="shared" si="1403"/>
        <v>0</v>
      </c>
    </row>
    <row r="21832" spans="6:9">
      <c r="F21832" t="str">
        <f t="shared" si="1401"/>
        <v/>
      </c>
      <c r="G21832">
        <f t="shared" si="1402"/>
        <v>0</v>
      </c>
      <c r="H21832" s="11" t="str">
        <f t="shared" si="1400"/>
        <v/>
      </c>
      <c r="I21832" s="11">
        <f t="shared" si="1403"/>
        <v>0</v>
      </c>
    </row>
    <row r="21833" spans="6:9">
      <c r="F21833" t="str">
        <f t="shared" si="1401"/>
        <v/>
      </c>
      <c r="G21833">
        <f t="shared" si="1402"/>
        <v>0</v>
      </c>
      <c r="H21833" s="11" t="str">
        <f t="shared" si="1400"/>
        <v/>
      </c>
      <c r="I21833" s="11">
        <f t="shared" si="1403"/>
        <v>0</v>
      </c>
    </row>
    <row r="21834" spans="6:9">
      <c r="F21834" t="str">
        <f t="shared" si="1401"/>
        <v/>
      </c>
      <c r="G21834">
        <f t="shared" si="1402"/>
        <v>0</v>
      </c>
      <c r="H21834" s="11" t="str">
        <f t="shared" si="1400"/>
        <v/>
      </c>
      <c r="I21834" s="11">
        <f t="shared" si="1403"/>
        <v>0</v>
      </c>
    </row>
    <row r="21835" spans="6:9">
      <c r="F21835" t="str">
        <f t="shared" si="1401"/>
        <v/>
      </c>
      <c r="G21835">
        <f t="shared" si="1402"/>
        <v>0</v>
      </c>
      <c r="H21835" s="11" t="str">
        <f t="shared" si="1400"/>
        <v/>
      </c>
      <c r="I21835" s="11">
        <f t="shared" si="1403"/>
        <v>0</v>
      </c>
    </row>
    <row r="21836" spans="6:9">
      <c r="F21836" t="str">
        <f t="shared" si="1401"/>
        <v/>
      </c>
      <c r="G21836">
        <f t="shared" si="1402"/>
        <v>0</v>
      </c>
      <c r="H21836" s="11" t="str">
        <f t="shared" si="1400"/>
        <v/>
      </c>
      <c r="I21836" s="11">
        <f t="shared" si="1403"/>
        <v>0</v>
      </c>
    </row>
    <row r="21837" spans="6:9">
      <c r="F21837" t="str">
        <f t="shared" si="1401"/>
        <v/>
      </c>
      <c r="G21837">
        <f t="shared" si="1402"/>
        <v>0</v>
      </c>
      <c r="H21837" s="11" t="str">
        <f t="shared" si="1400"/>
        <v/>
      </c>
      <c r="I21837" s="11">
        <f t="shared" si="1403"/>
        <v>0</v>
      </c>
    </row>
    <row r="21838" spans="6:9">
      <c r="F21838" t="str">
        <f t="shared" si="1401"/>
        <v/>
      </c>
      <c r="G21838">
        <f t="shared" si="1402"/>
        <v>0</v>
      </c>
      <c r="H21838" s="11" t="str">
        <f t="shared" si="1400"/>
        <v/>
      </c>
      <c r="I21838" s="11">
        <f t="shared" si="1403"/>
        <v>0</v>
      </c>
    </row>
    <row r="21839" spans="6:9">
      <c r="F21839" t="str">
        <f t="shared" si="1401"/>
        <v/>
      </c>
      <c r="G21839">
        <f t="shared" si="1402"/>
        <v>0</v>
      </c>
      <c r="H21839" s="11" t="str">
        <f t="shared" si="1400"/>
        <v/>
      </c>
      <c r="I21839" s="11">
        <f t="shared" si="1403"/>
        <v>0</v>
      </c>
    </row>
    <row r="21840" spans="6:9">
      <c r="F21840" t="str">
        <f t="shared" si="1401"/>
        <v/>
      </c>
      <c r="G21840">
        <f t="shared" si="1402"/>
        <v>0</v>
      </c>
      <c r="H21840" s="11" t="str">
        <f t="shared" si="1400"/>
        <v/>
      </c>
      <c r="I21840" s="11">
        <f t="shared" si="1403"/>
        <v>0</v>
      </c>
    </row>
    <row r="21841" spans="6:9">
      <c r="F21841" t="str">
        <f t="shared" si="1401"/>
        <v/>
      </c>
      <c r="G21841">
        <f t="shared" si="1402"/>
        <v>0</v>
      </c>
      <c r="H21841" s="11" t="str">
        <f t="shared" si="1400"/>
        <v/>
      </c>
      <c r="I21841" s="11">
        <f t="shared" si="1403"/>
        <v>0</v>
      </c>
    </row>
    <row r="21842" spans="6:9">
      <c r="F21842" t="str">
        <f t="shared" si="1401"/>
        <v/>
      </c>
      <c r="G21842">
        <f t="shared" si="1402"/>
        <v>0</v>
      </c>
      <c r="H21842" s="11" t="str">
        <f t="shared" si="1400"/>
        <v/>
      </c>
      <c r="I21842" s="11">
        <f t="shared" si="1403"/>
        <v>0</v>
      </c>
    </row>
    <row r="21843" spans="6:9">
      <c r="F21843" t="str">
        <f t="shared" si="1401"/>
        <v/>
      </c>
      <c r="G21843">
        <f t="shared" si="1402"/>
        <v>0</v>
      </c>
      <c r="H21843" s="11" t="str">
        <f t="shared" si="1400"/>
        <v/>
      </c>
      <c r="I21843" s="11">
        <f t="shared" si="1403"/>
        <v>0</v>
      </c>
    </row>
    <row r="21844" spans="6:9">
      <c r="F21844" t="str">
        <f t="shared" si="1401"/>
        <v/>
      </c>
      <c r="G21844">
        <f t="shared" si="1402"/>
        <v>0</v>
      </c>
      <c r="H21844" s="11" t="str">
        <f t="shared" si="1400"/>
        <v/>
      </c>
      <c r="I21844" s="11">
        <f t="shared" si="1403"/>
        <v>0</v>
      </c>
    </row>
    <row r="21845" spans="6:9">
      <c r="F21845" t="str">
        <f t="shared" si="1401"/>
        <v/>
      </c>
      <c r="G21845">
        <f t="shared" si="1402"/>
        <v>0</v>
      </c>
      <c r="H21845" s="11" t="str">
        <f t="shared" si="1400"/>
        <v/>
      </c>
      <c r="I21845" s="11">
        <f t="shared" si="1403"/>
        <v>0</v>
      </c>
    </row>
    <row r="21846" spans="6:9">
      <c r="F21846" t="str">
        <f t="shared" si="1401"/>
        <v/>
      </c>
      <c r="G21846">
        <f t="shared" si="1402"/>
        <v>0</v>
      </c>
      <c r="H21846" s="11" t="str">
        <f t="shared" si="1400"/>
        <v/>
      </c>
      <c r="I21846" s="11">
        <f t="shared" si="1403"/>
        <v>0</v>
      </c>
    </row>
    <row r="21847" spans="6:9">
      <c r="F21847" t="str">
        <f t="shared" si="1401"/>
        <v/>
      </c>
      <c r="G21847">
        <f t="shared" si="1402"/>
        <v>0</v>
      </c>
      <c r="H21847" s="11" t="str">
        <f t="shared" si="1400"/>
        <v/>
      </c>
      <c r="I21847" s="11">
        <f t="shared" si="1403"/>
        <v>0</v>
      </c>
    </row>
    <row r="21848" spans="6:9">
      <c r="F21848" t="str">
        <f t="shared" si="1401"/>
        <v/>
      </c>
      <c r="G21848">
        <f t="shared" si="1402"/>
        <v>0</v>
      </c>
      <c r="H21848" s="11" t="str">
        <f t="shared" si="1400"/>
        <v/>
      </c>
      <c r="I21848" s="11">
        <f t="shared" si="1403"/>
        <v>0</v>
      </c>
    </row>
    <row r="21849" spans="6:9">
      <c r="F21849" t="str">
        <f t="shared" si="1401"/>
        <v/>
      </c>
      <c r="G21849">
        <f t="shared" si="1402"/>
        <v>0</v>
      </c>
      <c r="H21849" s="11" t="str">
        <f t="shared" si="1400"/>
        <v/>
      </c>
      <c r="I21849" s="11">
        <f t="shared" si="1403"/>
        <v>0</v>
      </c>
    </row>
    <row r="21850" spans="6:9">
      <c r="F21850" t="str">
        <f t="shared" si="1401"/>
        <v/>
      </c>
      <c r="G21850">
        <f t="shared" si="1402"/>
        <v>0</v>
      </c>
      <c r="H21850" s="11" t="str">
        <f t="shared" si="1400"/>
        <v/>
      </c>
      <c r="I21850" s="11">
        <f t="shared" si="1403"/>
        <v>0</v>
      </c>
    </row>
    <row r="21851" spans="6:9">
      <c r="F21851" t="str">
        <f t="shared" si="1401"/>
        <v/>
      </c>
      <c r="G21851">
        <f t="shared" si="1402"/>
        <v>0</v>
      </c>
      <c r="H21851" s="11" t="str">
        <f t="shared" si="1400"/>
        <v/>
      </c>
      <c r="I21851" s="11">
        <f t="shared" si="1403"/>
        <v>0</v>
      </c>
    </row>
    <row r="21852" spans="6:9">
      <c r="F21852" t="str">
        <f t="shared" si="1401"/>
        <v/>
      </c>
      <c r="G21852">
        <f t="shared" si="1402"/>
        <v>0</v>
      </c>
      <c r="H21852" s="11" t="str">
        <f t="shared" si="1400"/>
        <v/>
      </c>
      <c r="I21852" s="11">
        <f t="shared" si="1403"/>
        <v>0</v>
      </c>
    </row>
    <row r="21853" spans="6:9">
      <c r="F21853" t="str">
        <f t="shared" si="1401"/>
        <v/>
      </c>
      <c r="G21853">
        <f t="shared" si="1402"/>
        <v>0</v>
      </c>
      <c r="H21853" s="11" t="str">
        <f t="shared" si="1400"/>
        <v/>
      </c>
      <c r="I21853" s="11">
        <f t="shared" si="1403"/>
        <v>0</v>
      </c>
    </row>
    <row r="21854" spans="6:9">
      <c r="F21854" t="str">
        <f t="shared" si="1401"/>
        <v/>
      </c>
      <c r="G21854">
        <f t="shared" si="1402"/>
        <v>0</v>
      </c>
      <c r="H21854" s="11" t="str">
        <f t="shared" si="1400"/>
        <v/>
      </c>
      <c r="I21854" s="11">
        <f t="shared" si="1403"/>
        <v>0</v>
      </c>
    </row>
    <row r="21855" spans="6:9">
      <c r="F21855" t="str">
        <f t="shared" si="1401"/>
        <v/>
      </c>
      <c r="G21855">
        <f t="shared" si="1402"/>
        <v>0</v>
      </c>
      <c r="H21855" s="11" t="str">
        <f t="shared" si="1400"/>
        <v/>
      </c>
      <c r="I21855" s="11">
        <f t="shared" si="1403"/>
        <v>0</v>
      </c>
    </row>
    <row r="21856" spans="6:9">
      <c r="F21856" t="str">
        <f t="shared" si="1401"/>
        <v/>
      </c>
      <c r="G21856">
        <f t="shared" si="1402"/>
        <v>0</v>
      </c>
      <c r="H21856" s="11" t="str">
        <f t="shared" si="1400"/>
        <v/>
      </c>
      <c r="I21856" s="11">
        <f t="shared" si="1403"/>
        <v>0</v>
      </c>
    </row>
    <row r="21857" spans="6:9">
      <c r="F21857" t="str">
        <f t="shared" si="1401"/>
        <v/>
      </c>
      <c r="G21857">
        <f t="shared" si="1402"/>
        <v>0</v>
      </c>
      <c r="H21857" s="11" t="str">
        <f t="shared" si="1400"/>
        <v/>
      </c>
      <c r="I21857" s="11">
        <f t="shared" si="1403"/>
        <v>0</v>
      </c>
    </row>
    <row r="21858" spans="6:9">
      <c r="F21858" t="str">
        <f t="shared" si="1401"/>
        <v/>
      </c>
      <c r="G21858">
        <f t="shared" si="1402"/>
        <v>0</v>
      </c>
      <c r="H21858" s="11" t="str">
        <f t="shared" si="1400"/>
        <v/>
      </c>
      <c r="I21858" s="11">
        <f t="shared" si="1403"/>
        <v>0</v>
      </c>
    </row>
    <row r="21859" spans="6:9">
      <c r="F21859" t="str">
        <f t="shared" si="1401"/>
        <v/>
      </c>
      <c r="G21859">
        <f t="shared" si="1402"/>
        <v>0</v>
      </c>
      <c r="H21859" s="11" t="str">
        <f t="shared" si="1400"/>
        <v/>
      </c>
      <c r="I21859" s="11">
        <f t="shared" si="1403"/>
        <v>0</v>
      </c>
    </row>
    <row r="21860" spans="6:9">
      <c r="F21860" t="str">
        <f t="shared" si="1401"/>
        <v/>
      </c>
      <c r="G21860">
        <f t="shared" si="1402"/>
        <v>0</v>
      </c>
      <c r="H21860" s="11" t="str">
        <f t="shared" si="1400"/>
        <v/>
      </c>
      <c r="I21860" s="11">
        <f t="shared" si="1403"/>
        <v>0</v>
      </c>
    </row>
    <row r="21861" spans="6:9">
      <c r="F21861" t="str">
        <f t="shared" si="1401"/>
        <v/>
      </c>
      <c r="G21861">
        <f t="shared" si="1402"/>
        <v>0</v>
      </c>
      <c r="H21861" s="11" t="str">
        <f t="shared" si="1400"/>
        <v/>
      </c>
      <c r="I21861" s="11">
        <f t="shared" si="1403"/>
        <v>0</v>
      </c>
    </row>
    <row r="21862" spans="6:9">
      <c r="F21862" t="str">
        <f t="shared" si="1401"/>
        <v/>
      </c>
      <c r="G21862">
        <f t="shared" si="1402"/>
        <v>0</v>
      </c>
      <c r="H21862" s="11" t="str">
        <f t="shared" si="1400"/>
        <v/>
      </c>
      <c r="I21862" s="11">
        <f t="shared" si="1403"/>
        <v>0</v>
      </c>
    </row>
    <row r="21863" spans="6:9">
      <c r="F21863" t="str">
        <f t="shared" si="1401"/>
        <v/>
      </c>
      <c r="G21863">
        <f t="shared" si="1402"/>
        <v>0</v>
      </c>
      <c r="H21863" s="11" t="str">
        <f t="shared" si="1400"/>
        <v/>
      </c>
      <c r="I21863" s="11">
        <f t="shared" si="1403"/>
        <v>0</v>
      </c>
    </row>
    <row r="21864" spans="6:9">
      <c r="F21864" t="str">
        <f t="shared" si="1401"/>
        <v/>
      </c>
      <c r="G21864">
        <f t="shared" si="1402"/>
        <v>0</v>
      </c>
      <c r="H21864" s="11" t="str">
        <f t="shared" si="1400"/>
        <v/>
      </c>
      <c r="I21864" s="11">
        <f t="shared" si="1403"/>
        <v>0</v>
      </c>
    </row>
    <row r="21865" spans="6:9">
      <c r="F21865" t="str">
        <f t="shared" si="1401"/>
        <v/>
      </c>
      <c r="G21865">
        <f t="shared" si="1402"/>
        <v>0</v>
      </c>
      <c r="H21865" s="11" t="str">
        <f t="shared" si="1400"/>
        <v/>
      </c>
      <c r="I21865" s="11">
        <f t="shared" si="1403"/>
        <v>0</v>
      </c>
    </row>
    <row r="21866" spans="6:9">
      <c r="F21866" t="str">
        <f t="shared" si="1401"/>
        <v/>
      </c>
      <c r="G21866">
        <f t="shared" si="1402"/>
        <v>0</v>
      </c>
      <c r="H21866" s="11" t="str">
        <f t="shared" si="1400"/>
        <v/>
      </c>
      <c r="I21866" s="11">
        <f t="shared" si="1403"/>
        <v>0</v>
      </c>
    </row>
    <row r="21867" spans="6:9">
      <c r="F21867" t="str">
        <f t="shared" si="1401"/>
        <v/>
      </c>
      <c r="G21867">
        <f t="shared" si="1402"/>
        <v>0</v>
      </c>
      <c r="H21867" s="11" t="str">
        <f t="shared" si="1400"/>
        <v/>
      </c>
      <c r="I21867" s="11">
        <f t="shared" si="1403"/>
        <v>0</v>
      </c>
    </row>
    <row r="21868" spans="6:9">
      <c r="F21868" t="str">
        <f t="shared" si="1401"/>
        <v/>
      </c>
      <c r="G21868">
        <f t="shared" si="1402"/>
        <v>0</v>
      </c>
      <c r="H21868" s="11" t="str">
        <f t="shared" si="1400"/>
        <v/>
      </c>
      <c r="I21868" s="11">
        <f t="shared" si="1403"/>
        <v>0</v>
      </c>
    </row>
    <row r="21869" spans="6:9">
      <c r="F21869" t="str">
        <f t="shared" si="1401"/>
        <v/>
      </c>
      <c r="G21869">
        <f t="shared" si="1402"/>
        <v>0</v>
      </c>
      <c r="H21869" s="11" t="str">
        <f t="shared" si="1400"/>
        <v/>
      </c>
      <c r="I21869" s="11">
        <f t="shared" si="1403"/>
        <v>0</v>
      </c>
    </row>
    <row r="21870" spans="6:9">
      <c r="F21870" t="str">
        <f t="shared" si="1401"/>
        <v/>
      </c>
      <c r="G21870">
        <f t="shared" si="1402"/>
        <v>0</v>
      </c>
      <c r="H21870" s="11" t="str">
        <f t="shared" si="1400"/>
        <v/>
      </c>
      <c r="I21870" s="11">
        <f t="shared" si="1403"/>
        <v>0</v>
      </c>
    </row>
    <row r="21871" spans="6:9">
      <c r="F21871" t="str">
        <f t="shared" si="1401"/>
        <v/>
      </c>
      <c r="G21871">
        <f t="shared" si="1402"/>
        <v>0</v>
      </c>
      <c r="H21871" s="11" t="str">
        <f t="shared" si="1400"/>
        <v/>
      </c>
      <c r="I21871" s="11">
        <f t="shared" si="1403"/>
        <v>0</v>
      </c>
    </row>
    <row r="21872" spans="6:9">
      <c r="F21872" t="str">
        <f t="shared" si="1401"/>
        <v/>
      </c>
      <c r="G21872">
        <f t="shared" si="1402"/>
        <v>0</v>
      </c>
      <c r="H21872" s="11" t="str">
        <f t="shared" si="1400"/>
        <v/>
      </c>
      <c r="I21872" s="11">
        <f t="shared" si="1403"/>
        <v>0</v>
      </c>
    </row>
    <row r="21873" spans="6:9">
      <c r="F21873" t="str">
        <f t="shared" si="1401"/>
        <v/>
      </c>
      <c r="G21873">
        <f t="shared" si="1402"/>
        <v>0</v>
      </c>
      <c r="H21873" s="11" t="str">
        <f t="shared" si="1400"/>
        <v/>
      </c>
      <c r="I21873" s="11">
        <f t="shared" si="1403"/>
        <v>0</v>
      </c>
    </row>
    <row r="21874" spans="6:9">
      <c r="F21874" t="str">
        <f t="shared" si="1401"/>
        <v/>
      </c>
      <c r="G21874">
        <f t="shared" si="1402"/>
        <v>0</v>
      </c>
      <c r="H21874" s="11" t="str">
        <f t="shared" si="1400"/>
        <v/>
      </c>
      <c r="I21874" s="11">
        <f t="shared" si="1403"/>
        <v>0</v>
      </c>
    </row>
    <row r="21875" spans="6:9">
      <c r="F21875" t="str">
        <f t="shared" si="1401"/>
        <v/>
      </c>
      <c r="G21875">
        <f t="shared" si="1402"/>
        <v>0</v>
      </c>
      <c r="H21875" s="11" t="str">
        <f t="shared" si="1400"/>
        <v/>
      </c>
      <c r="I21875" s="11">
        <f t="shared" si="1403"/>
        <v>0</v>
      </c>
    </row>
    <row r="21876" spans="6:9">
      <c r="F21876" t="str">
        <f t="shared" si="1401"/>
        <v/>
      </c>
      <c r="G21876">
        <f t="shared" si="1402"/>
        <v>0</v>
      </c>
      <c r="H21876" s="11" t="str">
        <f t="shared" si="1400"/>
        <v/>
      </c>
      <c r="I21876" s="11">
        <f t="shared" si="1403"/>
        <v>0</v>
      </c>
    </row>
    <row r="21877" spans="6:9">
      <c r="F21877" t="str">
        <f t="shared" si="1401"/>
        <v/>
      </c>
      <c r="G21877">
        <f t="shared" si="1402"/>
        <v>0</v>
      </c>
      <c r="H21877" s="11" t="str">
        <f t="shared" si="1400"/>
        <v/>
      </c>
      <c r="I21877" s="11">
        <f t="shared" si="1403"/>
        <v>0</v>
      </c>
    </row>
    <row r="21878" spans="6:9">
      <c r="F21878" t="str">
        <f t="shared" si="1401"/>
        <v/>
      </c>
      <c r="G21878">
        <f t="shared" si="1402"/>
        <v>0</v>
      </c>
      <c r="H21878" s="11" t="str">
        <f t="shared" si="1400"/>
        <v/>
      </c>
      <c r="I21878" s="11">
        <f t="shared" si="1403"/>
        <v>0</v>
      </c>
    </row>
    <row r="21879" spans="6:9">
      <c r="F21879" t="str">
        <f t="shared" si="1401"/>
        <v/>
      </c>
      <c r="G21879">
        <f t="shared" si="1402"/>
        <v>0</v>
      </c>
      <c r="H21879" s="11" t="str">
        <f t="shared" si="1400"/>
        <v/>
      </c>
      <c r="I21879" s="11">
        <f t="shared" si="1403"/>
        <v>0</v>
      </c>
    </row>
    <row r="21880" spans="6:9">
      <c r="F21880" t="str">
        <f t="shared" si="1401"/>
        <v/>
      </c>
      <c r="G21880">
        <f t="shared" si="1402"/>
        <v>0</v>
      </c>
      <c r="H21880" s="11" t="str">
        <f t="shared" si="1400"/>
        <v/>
      </c>
      <c r="I21880" s="11">
        <f t="shared" si="1403"/>
        <v>0</v>
      </c>
    </row>
    <row r="21881" spans="6:9">
      <c r="F21881" t="str">
        <f t="shared" si="1401"/>
        <v/>
      </c>
      <c r="G21881">
        <f t="shared" si="1402"/>
        <v>0</v>
      </c>
      <c r="H21881" s="11" t="str">
        <f t="shared" si="1400"/>
        <v/>
      </c>
      <c r="I21881" s="11">
        <f t="shared" si="1403"/>
        <v>0</v>
      </c>
    </row>
    <row r="21882" spans="6:9">
      <c r="F21882" t="str">
        <f t="shared" si="1401"/>
        <v/>
      </c>
      <c r="G21882">
        <f t="shared" si="1402"/>
        <v>0</v>
      </c>
      <c r="H21882" s="11" t="str">
        <f t="shared" si="1400"/>
        <v/>
      </c>
      <c r="I21882" s="11">
        <f t="shared" si="1403"/>
        <v>0</v>
      </c>
    </row>
    <row r="21883" spans="6:9">
      <c r="F21883" t="str">
        <f t="shared" si="1401"/>
        <v/>
      </c>
      <c r="G21883">
        <f t="shared" si="1402"/>
        <v>0</v>
      </c>
      <c r="H21883" s="11" t="str">
        <f t="shared" si="1400"/>
        <v/>
      </c>
      <c r="I21883" s="11">
        <f t="shared" si="1403"/>
        <v>0</v>
      </c>
    </row>
    <row r="21884" spans="6:9">
      <c r="F21884" t="str">
        <f t="shared" si="1401"/>
        <v/>
      </c>
      <c r="G21884">
        <f t="shared" si="1402"/>
        <v>0</v>
      </c>
      <c r="H21884" s="11" t="str">
        <f t="shared" si="1400"/>
        <v/>
      </c>
      <c r="I21884" s="11">
        <f t="shared" si="1403"/>
        <v>0</v>
      </c>
    </row>
    <row r="21885" spans="6:9">
      <c r="F21885" t="str">
        <f t="shared" si="1401"/>
        <v/>
      </c>
      <c r="G21885">
        <f t="shared" si="1402"/>
        <v>0</v>
      </c>
      <c r="H21885" s="11" t="str">
        <f t="shared" si="1400"/>
        <v/>
      </c>
      <c r="I21885" s="11">
        <f t="shared" si="1403"/>
        <v>0</v>
      </c>
    </row>
    <row r="21886" spans="6:9">
      <c r="F21886" t="str">
        <f t="shared" si="1401"/>
        <v/>
      </c>
      <c r="G21886">
        <f t="shared" si="1402"/>
        <v>0</v>
      </c>
      <c r="H21886" s="11" t="str">
        <f t="shared" si="1400"/>
        <v/>
      </c>
      <c r="I21886" s="11">
        <f t="shared" si="1403"/>
        <v>0</v>
      </c>
    </row>
    <row r="21887" spans="6:9">
      <c r="F21887" t="str">
        <f t="shared" si="1401"/>
        <v/>
      </c>
      <c r="G21887">
        <f t="shared" si="1402"/>
        <v>0</v>
      </c>
      <c r="H21887" s="11" t="str">
        <f t="shared" si="1400"/>
        <v/>
      </c>
      <c r="I21887" s="11">
        <f t="shared" si="1403"/>
        <v>0</v>
      </c>
    </row>
    <row r="21888" spans="6:9">
      <c r="F21888" t="str">
        <f t="shared" si="1401"/>
        <v/>
      </c>
      <c r="G21888">
        <f t="shared" si="1402"/>
        <v>0</v>
      </c>
      <c r="H21888" s="11" t="str">
        <f t="shared" si="1400"/>
        <v/>
      </c>
      <c r="I21888" s="11">
        <f t="shared" si="1403"/>
        <v>0</v>
      </c>
    </row>
    <row r="21889" spans="6:9">
      <c r="F21889" t="str">
        <f t="shared" si="1401"/>
        <v/>
      </c>
      <c r="G21889">
        <f t="shared" si="1402"/>
        <v>0</v>
      </c>
      <c r="H21889" s="11" t="str">
        <f t="shared" si="1400"/>
        <v/>
      </c>
      <c r="I21889" s="11">
        <f t="shared" si="1403"/>
        <v>0</v>
      </c>
    </row>
    <row r="21890" spans="6:9">
      <c r="F21890" t="str">
        <f t="shared" si="1401"/>
        <v/>
      </c>
      <c r="G21890">
        <f t="shared" si="1402"/>
        <v>0</v>
      </c>
      <c r="H21890" s="11" t="str">
        <f t="shared" ref="H21890:H21953" si="1404">IFERROR(HLOOKUP($A21890,$N$85:$S$86,2,0),"")</f>
        <v/>
      </c>
      <c r="I21890" s="11">
        <f t="shared" si="1403"/>
        <v>0</v>
      </c>
    </row>
    <row r="21891" spans="6:9">
      <c r="F21891" t="str">
        <f t="shared" ref="F21891:F21954" si="1405">IFERROR(HLOOKUP($A21891,$N$40:$S$41,2,0),"")</f>
        <v/>
      </c>
      <c r="G21891">
        <f t="shared" ref="G21891:G21954" si="1406">IFERROR(IF(D21891&gt;F21891,(D21891-F21891)^2,0),0)</f>
        <v>0</v>
      </c>
      <c r="H21891" s="11" t="str">
        <f t="shared" si="1404"/>
        <v/>
      </c>
      <c r="I21891" s="11">
        <f t="shared" ref="I21891:I21954" si="1407">IFERROR(IF(D21891&gt;H21891,(D21891-H21891)^2,0),0)</f>
        <v>0</v>
      </c>
    </row>
    <row r="21892" spans="6:9">
      <c r="F21892" t="str">
        <f t="shared" si="1405"/>
        <v/>
      </c>
      <c r="G21892">
        <f t="shared" si="1406"/>
        <v>0</v>
      </c>
      <c r="H21892" s="11" t="str">
        <f t="shared" si="1404"/>
        <v/>
      </c>
      <c r="I21892" s="11">
        <f t="shared" si="1407"/>
        <v>0</v>
      </c>
    </row>
    <row r="21893" spans="6:9">
      <c r="F21893" t="str">
        <f t="shared" si="1405"/>
        <v/>
      </c>
      <c r="G21893">
        <f t="shared" si="1406"/>
        <v>0</v>
      </c>
      <c r="H21893" s="11" t="str">
        <f t="shared" si="1404"/>
        <v/>
      </c>
      <c r="I21893" s="11">
        <f t="shared" si="1407"/>
        <v>0</v>
      </c>
    </row>
    <row r="21894" spans="6:9">
      <c r="F21894" t="str">
        <f t="shared" si="1405"/>
        <v/>
      </c>
      <c r="G21894">
        <f t="shared" si="1406"/>
        <v>0</v>
      </c>
      <c r="H21894" s="11" t="str">
        <f t="shared" si="1404"/>
        <v/>
      </c>
      <c r="I21894" s="11">
        <f t="shared" si="1407"/>
        <v>0</v>
      </c>
    </row>
    <row r="21895" spans="6:9">
      <c r="F21895" t="str">
        <f t="shared" si="1405"/>
        <v/>
      </c>
      <c r="G21895">
        <f t="shared" si="1406"/>
        <v>0</v>
      </c>
      <c r="H21895" s="11" t="str">
        <f t="shared" si="1404"/>
        <v/>
      </c>
      <c r="I21895" s="11">
        <f t="shared" si="1407"/>
        <v>0</v>
      </c>
    </row>
    <row r="21896" spans="6:9">
      <c r="F21896" t="str">
        <f t="shared" si="1405"/>
        <v/>
      </c>
      <c r="G21896">
        <f t="shared" si="1406"/>
        <v>0</v>
      </c>
      <c r="H21896" s="11" t="str">
        <f t="shared" si="1404"/>
        <v/>
      </c>
      <c r="I21896" s="11">
        <f t="shared" si="1407"/>
        <v>0</v>
      </c>
    </row>
    <row r="21897" spans="6:9">
      <c r="F21897" t="str">
        <f t="shared" si="1405"/>
        <v/>
      </c>
      <c r="G21897">
        <f t="shared" si="1406"/>
        <v>0</v>
      </c>
      <c r="H21897" s="11" t="str">
        <f t="shared" si="1404"/>
        <v/>
      </c>
      <c r="I21897" s="11">
        <f t="shared" si="1407"/>
        <v>0</v>
      </c>
    </row>
    <row r="21898" spans="6:9">
      <c r="F21898" t="str">
        <f t="shared" si="1405"/>
        <v/>
      </c>
      <c r="G21898">
        <f t="shared" si="1406"/>
        <v>0</v>
      </c>
      <c r="H21898" s="11" t="str">
        <f t="shared" si="1404"/>
        <v/>
      </c>
      <c r="I21898" s="11">
        <f t="shared" si="1407"/>
        <v>0</v>
      </c>
    </row>
    <row r="21899" spans="6:9">
      <c r="F21899" t="str">
        <f t="shared" si="1405"/>
        <v/>
      </c>
      <c r="G21899">
        <f t="shared" si="1406"/>
        <v>0</v>
      </c>
      <c r="H21899" s="11" t="str">
        <f t="shared" si="1404"/>
        <v/>
      </c>
      <c r="I21899" s="11">
        <f t="shared" si="1407"/>
        <v>0</v>
      </c>
    </row>
    <row r="21900" spans="6:9">
      <c r="F21900" t="str">
        <f t="shared" si="1405"/>
        <v/>
      </c>
      <c r="G21900">
        <f t="shared" si="1406"/>
        <v>0</v>
      </c>
      <c r="H21900" s="11" t="str">
        <f t="shared" si="1404"/>
        <v/>
      </c>
      <c r="I21900" s="11">
        <f t="shared" si="1407"/>
        <v>0</v>
      </c>
    </row>
    <row r="21901" spans="6:9">
      <c r="F21901" t="str">
        <f t="shared" si="1405"/>
        <v/>
      </c>
      <c r="G21901">
        <f t="shared" si="1406"/>
        <v>0</v>
      </c>
      <c r="H21901" s="11" t="str">
        <f t="shared" si="1404"/>
        <v/>
      </c>
      <c r="I21901" s="11">
        <f t="shared" si="1407"/>
        <v>0</v>
      </c>
    </row>
    <row r="21902" spans="6:9">
      <c r="F21902" t="str">
        <f t="shared" si="1405"/>
        <v/>
      </c>
      <c r="G21902">
        <f t="shared" si="1406"/>
        <v>0</v>
      </c>
      <c r="H21902" s="11" t="str">
        <f t="shared" si="1404"/>
        <v/>
      </c>
      <c r="I21902" s="11">
        <f t="shared" si="1407"/>
        <v>0</v>
      </c>
    </row>
    <row r="21903" spans="6:9">
      <c r="F21903" t="str">
        <f t="shared" si="1405"/>
        <v/>
      </c>
      <c r="G21903">
        <f t="shared" si="1406"/>
        <v>0</v>
      </c>
      <c r="H21903" s="11" t="str">
        <f t="shared" si="1404"/>
        <v/>
      </c>
      <c r="I21903" s="11">
        <f t="shared" si="1407"/>
        <v>0</v>
      </c>
    </row>
    <row r="21904" spans="6:9">
      <c r="F21904" t="str">
        <f t="shared" si="1405"/>
        <v/>
      </c>
      <c r="G21904">
        <f t="shared" si="1406"/>
        <v>0</v>
      </c>
      <c r="H21904" s="11" t="str">
        <f t="shared" si="1404"/>
        <v/>
      </c>
      <c r="I21904" s="11">
        <f t="shared" si="1407"/>
        <v>0</v>
      </c>
    </row>
    <row r="21905" spans="6:9">
      <c r="F21905" t="str">
        <f t="shared" si="1405"/>
        <v/>
      </c>
      <c r="G21905">
        <f t="shared" si="1406"/>
        <v>0</v>
      </c>
      <c r="H21905" s="11" t="str">
        <f t="shared" si="1404"/>
        <v/>
      </c>
      <c r="I21905" s="11">
        <f t="shared" si="1407"/>
        <v>0</v>
      </c>
    </row>
    <row r="21906" spans="6:9">
      <c r="F21906" t="str">
        <f t="shared" si="1405"/>
        <v/>
      </c>
      <c r="G21906">
        <f t="shared" si="1406"/>
        <v>0</v>
      </c>
      <c r="H21906" s="11" t="str">
        <f t="shared" si="1404"/>
        <v/>
      </c>
      <c r="I21906" s="11">
        <f t="shared" si="1407"/>
        <v>0</v>
      </c>
    </row>
    <row r="21907" spans="6:9">
      <c r="F21907" t="str">
        <f t="shared" si="1405"/>
        <v/>
      </c>
      <c r="G21907">
        <f t="shared" si="1406"/>
        <v>0</v>
      </c>
      <c r="H21907" s="11" t="str">
        <f t="shared" si="1404"/>
        <v/>
      </c>
      <c r="I21907" s="11">
        <f t="shared" si="1407"/>
        <v>0</v>
      </c>
    </row>
    <row r="21908" spans="6:9">
      <c r="F21908" t="str">
        <f t="shared" si="1405"/>
        <v/>
      </c>
      <c r="G21908">
        <f t="shared" si="1406"/>
        <v>0</v>
      </c>
      <c r="H21908" s="11" t="str">
        <f t="shared" si="1404"/>
        <v/>
      </c>
      <c r="I21908" s="11">
        <f t="shared" si="1407"/>
        <v>0</v>
      </c>
    </row>
    <row r="21909" spans="6:9">
      <c r="F21909" t="str">
        <f t="shared" si="1405"/>
        <v/>
      </c>
      <c r="G21909">
        <f t="shared" si="1406"/>
        <v>0</v>
      </c>
      <c r="H21909" s="11" t="str">
        <f t="shared" si="1404"/>
        <v/>
      </c>
      <c r="I21909" s="11">
        <f t="shared" si="1407"/>
        <v>0</v>
      </c>
    </row>
    <row r="21910" spans="6:9">
      <c r="F21910" t="str">
        <f t="shared" si="1405"/>
        <v/>
      </c>
      <c r="G21910">
        <f t="shared" si="1406"/>
        <v>0</v>
      </c>
      <c r="H21910" s="11" t="str">
        <f t="shared" si="1404"/>
        <v/>
      </c>
      <c r="I21910" s="11">
        <f t="shared" si="1407"/>
        <v>0</v>
      </c>
    </row>
    <row r="21911" spans="6:9">
      <c r="F21911" t="str">
        <f t="shared" si="1405"/>
        <v/>
      </c>
      <c r="G21911">
        <f t="shared" si="1406"/>
        <v>0</v>
      </c>
      <c r="H21911" s="11" t="str">
        <f t="shared" si="1404"/>
        <v/>
      </c>
      <c r="I21911" s="11">
        <f t="shared" si="1407"/>
        <v>0</v>
      </c>
    </row>
    <row r="21912" spans="6:9">
      <c r="F21912" t="str">
        <f t="shared" si="1405"/>
        <v/>
      </c>
      <c r="G21912">
        <f t="shared" si="1406"/>
        <v>0</v>
      </c>
      <c r="H21912" s="11" t="str">
        <f t="shared" si="1404"/>
        <v/>
      </c>
      <c r="I21912" s="11">
        <f t="shared" si="1407"/>
        <v>0</v>
      </c>
    </row>
    <row r="21913" spans="6:9">
      <c r="F21913" t="str">
        <f t="shared" si="1405"/>
        <v/>
      </c>
      <c r="G21913">
        <f t="shared" si="1406"/>
        <v>0</v>
      </c>
      <c r="H21913" s="11" t="str">
        <f t="shared" si="1404"/>
        <v/>
      </c>
      <c r="I21913" s="11">
        <f t="shared" si="1407"/>
        <v>0</v>
      </c>
    </row>
    <row r="21914" spans="6:9">
      <c r="F21914" t="str">
        <f t="shared" si="1405"/>
        <v/>
      </c>
      <c r="G21914">
        <f t="shared" si="1406"/>
        <v>0</v>
      </c>
      <c r="H21914" s="11" t="str">
        <f t="shared" si="1404"/>
        <v/>
      </c>
      <c r="I21914" s="11">
        <f t="shared" si="1407"/>
        <v>0</v>
      </c>
    </row>
    <row r="21915" spans="6:9">
      <c r="F21915" t="str">
        <f t="shared" si="1405"/>
        <v/>
      </c>
      <c r="G21915">
        <f t="shared" si="1406"/>
        <v>0</v>
      </c>
      <c r="H21915" s="11" t="str">
        <f t="shared" si="1404"/>
        <v/>
      </c>
      <c r="I21915" s="11">
        <f t="shared" si="1407"/>
        <v>0</v>
      </c>
    </row>
    <row r="21916" spans="6:9">
      <c r="F21916" t="str">
        <f t="shared" si="1405"/>
        <v/>
      </c>
      <c r="G21916">
        <f t="shared" si="1406"/>
        <v>0</v>
      </c>
      <c r="H21916" s="11" t="str">
        <f t="shared" si="1404"/>
        <v/>
      </c>
      <c r="I21916" s="11">
        <f t="shared" si="1407"/>
        <v>0</v>
      </c>
    </row>
    <row r="21917" spans="6:9">
      <c r="F21917" t="str">
        <f t="shared" si="1405"/>
        <v/>
      </c>
      <c r="G21917">
        <f t="shared" si="1406"/>
        <v>0</v>
      </c>
      <c r="H21917" s="11" t="str">
        <f t="shared" si="1404"/>
        <v/>
      </c>
      <c r="I21917" s="11">
        <f t="shared" si="1407"/>
        <v>0</v>
      </c>
    </row>
    <row r="21918" spans="6:9">
      <c r="F21918" t="str">
        <f t="shared" si="1405"/>
        <v/>
      </c>
      <c r="G21918">
        <f t="shared" si="1406"/>
        <v>0</v>
      </c>
      <c r="H21918" s="11" t="str">
        <f t="shared" si="1404"/>
        <v/>
      </c>
      <c r="I21918" s="11">
        <f t="shared" si="1407"/>
        <v>0</v>
      </c>
    </row>
    <row r="21919" spans="6:9">
      <c r="F21919" t="str">
        <f t="shared" si="1405"/>
        <v/>
      </c>
      <c r="G21919">
        <f t="shared" si="1406"/>
        <v>0</v>
      </c>
      <c r="H21919" s="11" t="str">
        <f t="shared" si="1404"/>
        <v/>
      </c>
      <c r="I21919" s="11">
        <f t="shared" si="1407"/>
        <v>0</v>
      </c>
    </row>
    <row r="21920" spans="6:9">
      <c r="F21920" t="str">
        <f t="shared" si="1405"/>
        <v/>
      </c>
      <c r="G21920">
        <f t="shared" si="1406"/>
        <v>0</v>
      </c>
      <c r="H21920" s="11" t="str">
        <f t="shared" si="1404"/>
        <v/>
      </c>
      <c r="I21920" s="11">
        <f t="shared" si="1407"/>
        <v>0</v>
      </c>
    </row>
    <row r="21921" spans="6:9">
      <c r="F21921" t="str">
        <f t="shared" si="1405"/>
        <v/>
      </c>
      <c r="G21921">
        <f t="shared" si="1406"/>
        <v>0</v>
      </c>
      <c r="H21921" s="11" t="str">
        <f t="shared" si="1404"/>
        <v/>
      </c>
      <c r="I21921" s="11">
        <f t="shared" si="1407"/>
        <v>0</v>
      </c>
    </row>
    <row r="21922" spans="6:9">
      <c r="F21922" t="str">
        <f t="shared" si="1405"/>
        <v/>
      </c>
      <c r="G21922">
        <f t="shared" si="1406"/>
        <v>0</v>
      </c>
      <c r="H21922" s="11" t="str">
        <f t="shared" si="1404"/>
        <v/>
      </c>
      <c r="I21922" s="11">
        <f t="shared" si="1407"/>
        <v>0</v>
      </c>
    </row>
    <row r="21923" spans="6:9">
      <c r="F21923" t="str">
        <f t="shared" si="1405"/>
        <v/>
      </c>
      <c r="G21923">
        <f t="shared" si="1406"/>
        <v>0</v>
      </c>
      <c r="H21923" s="11" t="str">
        <f t="shared" si="1404"/>
        <v/>
      </c>
      <c r="I21923" s="11">
        <f t="shared" si="1407"/>
        <v>0</v>
      </c>
    </row>
    <row r="21924" spans="6:9">
      <c r="F21924" t="str">
        <f t="shared" si="1405"/>
        <v/>
      </c>
      <c r="G21924">
        <f t="shared" si="1406"/>
        <v>0</v>
      </c>
      <c r="H21924" s="11" t="str">
        <f t="shared" si="1404"/>
        <v/>
      </c>
      <c r="I21924" s="11">
        <f t="shared" si="1407"/>
        <v>0</v>
      </c>
    </row>
    <row r="21925" spans="6:9">
      <c r="F21925" t="str">
        <f t="shared" si="1405"/>
        <v/>
      </c>
      <c r="G21925">
        <f t="shared" si="1406"/>
        <v>0</v>
      </c>
      <c r="H21925" s="11" t="str">
        <f t="shared" si="1404"/>
        <v/>
      </c>
      <c r="I21925" s="11">
        <f t="shared" si="1407"/>
        <v>0</v>
      </c>
    </row>
    <row r="21926" spans="6:9">
      <c r="F21926" t="str">
        <f t="shared" si="1405"/>
        <v/>
      </c>
      <c r="G21926">
        <f t="shared" si="1406"/>
        <v>0</v>
      </c>
      <c r="H21926" s="11" t="str">
        <f t="shared" si="1404"/>
        <v/>
      </c>
      <c r="I21926" s="11">
        <f t="shared" si="1407"/>
        <v>0</v>
      </c>
    </row>
    <row r="21927" spans="6:9">
      <c r="F21927" t="str">
        <f t="shared" si="1405"/>
        <v/>
      </c>
      <c r="G21927">
        <f t="shared" si="1406"/>
        <v>0</v>
      </c>
      <c r="H21927" s="11" t="str">
        <f t="shared" si="1404"/>
        <v/>
      </c>
      <c r="I21927" s="11">
        <f t="shared" si="1407"/>
        <v>0</v>
      </c>
    </row>
    <row r="21928" spans="6:9">
      <c r="F21928" t="str">
        <f t="shared" si="1405"/>
        <v/>
      </c>
      <c r="G21928">
        <f t="shared" si="1406"/>
        <v>0</v>
      </c>
      <c r="H21928" s="11" t="str">
        <f t="shared" si="1404"/>
        <v/>
      </c>
      <c r="I21928" s="11">
        <f t="shared" si="1407"/>
        <v>0</v>
      </c>
    </row>
    <row r="21929" spans="6:9">
      <c r="F21929" t="str">
        <f t="shared" si="1405"/>
        <v/>
      </c>
      <c r="G21929">
        <f t="shared" si="1406"/>
        <v>0</v>
      </c>
      <c r="H21929" s="11" t="str">
        <f t="shared" si="1404"/>
        <v/>
      </c>
      <c r="I21929" s="11">
        <f t="shared" si="1407"/>
        <v>0</v>
      </c>
    </row>
    <row r="21930" spans="6:9">
      <c r="F21930" t="str">
        <f t="shared" si="1405"/>
        <v/>
      </c>
      <c r="G21930">
        <f t="shared" si="1406"/>
        <v>0</v>
      </c>
      <c r="H21930" s="11" t="str">
        <f t="shared" si="1404"/>
        <v/>
      </c>
      <c r="I21930" s="11">
        <f t="shared" si="1407"/>
        <v>0</v>
      </c>
    </row>
    <row r="21931" spans="6:9">
      <c r="F21931" t="str">
        <f t="shared" si="1405"/>
        <v/>
      </c>
      <c r="G21931">
        <f t="shared" si="1406"/>
        <v>0</v>
      </c>
      <c r="H21931" s="11" t="str">
        <f t="shared" si="1404"/>
        <v/>
      </c>
      <c r="I21931" s="11">
        <f t="shared" si="1407"/>
        <v>0</v>
      </c>
    </row>
    <row r="21932" spans="6:9">
      <c r="F21932" t="str">
        <f t="shared" si="1405"/>
        <v/>
      </c>
      <c r="G21932">
        <f t="shared" si="1406"/>
        <v>0</v>
      </c>
      <c r="H21932" s="11" t="str">
        <f t="shared" si="1404"/>
        <v/>
      </c>
      <c r="I21932" s="11">
        <f t="shared" si="1407"/>
        <v>0</v>
      </c>
    </row>
    <row r="21933" spans="6:9">
      <c r="F21933" t="str">
        <f t="shared" si="1405"/>
        <v/>
      </c>
      <c r="G21933">
        <f t="shared" si="1406"/>
        <v>0</v>
      </c>
      <c r="H21933" s="11" t="str">
        <f t="shared" si="1404"/>
        <v/>
      </c>
      <c r="I21933" s="11">
        <f t="shared" si="1407"/>
        <v>0</v>
      </c>
    </row>
    <row r="21934" spans="6:9">
      <c r="F21934" t="str">
        <f t="shared" si="1405"/>
        <v/>
      </c>
      <c r="G21934">
        <f t="shared" si="1406"/>
        <v>0</v>
      </c>
      <c r="H21934" s="11" t="str">
        <f t="shared" si="1404"/>
        <v/>
      </c>
      <c r="I21934" s="11">
        <f t="shared" si="1407"/>
        <v>0</v>
      </c>
    </row>
    <row r="21935" spans="6:9">
      <c r="F21935" t="str">
        <f t="shared" si="1405"/>
        <v/>
      </c>
      <c r="G21935">
        <f t="shared" si="1406"/>
        <v>0</v>
      </c>
      <c r="H21935" s="11" t="str">
        <f t="shared" si="1404"/>
        <v/>
      </c>
      <c r="I21935" s="11">
        <f t="shared" si="1407"/>
        <v>0</v>
      </c>
    </row>
    <row r="21936" spans="6:9">
      <c r="F21936" t="str">
        <f t="shared" si="1405"/>
        <v/>
      </c>
      <c r="G21936">
        <f t="shared" si="1406"/>
        <v>0</v>
      </c>
      <c r="H21936" s="11" t="str">
        <f t="shared" si="1404"/>
        <v/>
      </c>
      <c r="I21936" s="11">
        <f t="shared" si="1407"/>
        <v>0</v>
      </c>
    </row>
    <row r="21937" spans="6:9">
      <c r="F21937" t="str">
        <f t="shared" si="1405"/>
        <v/>
      </c>
      <c r="G21937">
        <f t="shared" si="1406"/>
        <v>0</v>
      </c>
      <c r="H21937" s="11" t="str">
        <f t="shared" si="1404"/>
        <v/>
      </c>
      <c r="I21937" s="11">
        <f t="shared" si="1407"/>
        <v>0</v>
      </c>
    </row>
    <row r="21938" spans="6:9">
      <c r="F21938" t="str">
        <f t="shared" si="1405"/>
        <v/>
      </c>
      <c r="G21938">
        <f t="shared" si="1406"/>
        <v>0</v>
      </c>
      <c r="H21938" s="11" t="str">
        <f t="shared" si="1404"/>
        <v/>
      </c>
      <c r="I21938" s="11">
        <f t="shared" si="1407"/>
        <v>0</v>
      </c>
    </row>
    <row r="21939" spans="6:9">
      <c r="F21939" t="str">
        <f t="shared" si="1405"/>
        <v/>
      </c>
      <c r="G21939">
        <f t="shared" si="1406"/>
        <v>0</v>
      </c>
      <c r="H21939" s="11" t="str">
        <f t="shared" si="1404"/>
        <v/>
      </c>
      <c r="I21939" s="11">
        <f t="shared" si="1407"/>
        <v>0</v>
      </c>
    </row>
    <row r="21940" spans="6:9">
      <c r="F21940" t="str">
        <f t="shared" si="1405"/>
        <v/>
      </c>
      <c r="G21940">
        <f t="shared" si="1406"/>
        <v>0</v>
      </c>
      <c r="H21940" s="11" t="str">
        <f t="shared" si="1404"/>
        <v/>
      </c>
      <c r="I21940" s="11">
        <f t="shared" si="1407"/>
        <v>0</v>
      </c>
    </row>
    <row r="21941" spans="6:9">
      <c r="F21941" t="str">
        <f t="shared" si="1405"/>
        <v/>
      </c>
      <c r="G21941">
        <f t="shared" si="1406"/>
        <v>0</v>
      </c>
      <c r="H21941" s="11" t="str">
        <f t="shared" si="1404"/>
        <v/>
      </c>
      <c r="I21941" s="11">
        <f t="shared" si="1407"/>
        <v>0</v>
      </c>
    </row>
    <row r="21942" spans="6:9">
      <c r="F21942" t="str">
        <f t="shared" si="1405"/>
        <v/>
      </c>
      <c r="G21942">
        <f t="shared" si="1406"/>
        <v>0</v>
      </c>
      <c r="H21942" s="11" t="str">
        <f t="shared" si="1404"/>
        <v/>
      </c>
      <c r="I21942" s="11">
        <f t="shared" si="1407"/>
        <v>0</v>
      </c>
    </row>
    <row r="21943" spans="6:9">
      <c r="F21943" t="str">
        <f t="shared" si="1405"/>
        <v/>
      </c>
      <c r="G21943">
        <f t="shared" si="1406"/>
        <v>0</v>
      </c>
      <c r="H21943" s="11" t="str">
        <f t="shared" si="1404"/>
        <v/>
      </c>
      <c r="I21943" s="11">
        <f t="shared" si="1407"/>
        <v>0</v>
      </c>
    </row>
    <row r="21944" spans="6:9">
      <c r="F21944" t="str">
        <f t="shared" si="1405"/>
        <v/>
      </c>
      <c r="G21944">
        <f t="shared" si="1406"/>
        <v>0</v>
      </c>
      <c r="H21944" s="11" t="str">
        <f t="shared" si="1404"/>
        <v/>
      </c>
      <c r="I21944" s="11">
        <f t="shared" si="1407"/>
        <v>0</v>
      </c>
    </row>
    <row r="21945" spans="6:9">
      <c r="F21945" t="str">
        <f t="shared" si="1405"/>
        <v/>
      </c>
      <c r="G21945">
        <f t="shared" si="1406"/>
        <v>0</v>
      </c>
      <c r="H21945" s="11" t="str">
        <f t="shared" si="1404"/>
        <v/>
      </c>
      <c r="I21945" s="11">
        <f t="shared" si="1407"/>
        <v>0</v>
      </c>
    </row>
    <row r="21946" spans="6:9">
      <c r="F21946" t="str">
        <f t="shared" si="1405"/>
        <v/>
      </c>
      <c r="G21946">
        <f t="shared" si="1406"/>
        <v>0</v>
      </c>
      <c r="H21946" s="11" t="str">
        <f t="shared" si="1404"/>
        <v/>
      </c>
      <c r="I21946" s="11">
        <f t="shared" si="1407"/>
        <v>0</v>
      </c>
    </row>
    <row r="21947" spans="6:9">
      <c r="F21947" t="str">
        <f t="shared" si="1405"/>
        <v/>
      </c>
      <c r="G21947">
        <f t="shared" si="1406"/>
        <v>0</v>
      </c>
      <c r="H21947" s="11" t="str">
        <f t="shared" si="1404"/>
        <v/>
      </c>
      <c r="I21947" s="11">
        <f t="shared" si="1407"/>
        <v>0</v>
      </c>
    </row>
    <row r="21948" spans="6:9">
      <c r="F21948" t="str">
        <f t="shared" si="1405"/>
        <v/>
      </c>
      <c r="G21948">
        <f t="shared" si="1406"/>
        <v>0</v>
      </c>
      <c r="H21948" s="11" t="str">
        <f t="shared" si="1404"/>
        <v/>
      </c>
      <c r="I21948" s="11">
        <f t="shared" si="1407"/>
        <v>0</v>
      </c>
    </row>
    <row r="21949" spans="6:9">
      <c r="F21949" t="str">
        <f t="shared" si="1405"/>
        <v/>
      </c>
      <c r="G21949">
        <f t="shared" si="1406"/>
        <v>0</v>
      </c>
      <c r="H21949" s="11" t="str">
        <f t="shared" si="1404"/>
        <v/>
      </c>
      <c r="I21949" s="11">
        <f t="shared" si="1407"/>
        <v>0</v>
      </c>
    </row>
    <row r="21950" spans="6:9">
      <c r="F21950" t="str">
        <f t="shared" si="1405"/>
        <v/>
      </c>
      <c r="G21950">
        <f t="shared" si="1406"/>
        <v>0</v>
      </c>
      <c r="H21950" s="11" t="str">
        <f t="shared" si="1404"/>
        <v/>
      </c>
      <c r="I21950" s="11">
        <f t="shared" si="1407"/>
        <v>0</v>
      </c>
    </row>
    <row r="21951" spans="6:9">
      <c r="F21951" t="str">
        <f t="shared" si="1405"/>
        <v/>
      </c>
      <c r="G21951">
        <f t="shared" si="1406"/>
        <v>0</v>
      </c>
      <c r="H21951" s="11" t="str">
        <f t="shared" si="1404"/>
        <v/>
      </c>
      <c r="I21951" s="11">
        <f t="shared" si="1407"/>
        <v>0</v>
      </c>
    </row>
    <row r="21952" spans="6:9">
      <c r="F21952" t="str">
        <f t="shared" si="1405"/>
        <v/>
      </c>
      <c r="G21952">
        <f t="shared" si="1406"/>
        <v>0</v>
      </c>
      <c r="H21952" s="11" t="str">
        <f t="shared" si="1404"/>
        <v/>
      </c>
      <c r="I21952" s="11">
        <f t="shared" si="1407"/>
        <v>0</v>
      </c>
    </row>
    <row r="21953" spans="6:9">
      <c r="F21953" t="str">
        <f t="shared" si="1405"/>
        <v/>
      </c>
      <c r="G21953">
        <f t="shared" si="1406"/>
        <v>0</v>
      </c>
      <c r="H21953" s="11" t="str">
        <f t="shared" si="1404"/>
        <v/>
      </c>
      <c r="I21953" s="11">
        <f t="shared" si="1407"/>
        <v>0</v>
      </c>
    </row>
    <row r="21954" spans="6:9">
      <c r="F21954" t="str">
        <f t="shared" si="1405"/>
        <v/>
      </c>
      <c r="G21954">
        <f t="shared" si="1406"/>
        <v>0</v>
      </c>
      <c r="H21954" s="11" t="str">
        <f t="shared" ref="H21954:H22017" si="1408">IFERROR(HLOOKUP($A21954,$N$85:$S$86,2,0),"")</f>
        <v/>
      </c>
      <c r="I21954" s="11">
        <f t="shared" si="1407"/>
        <v>0</v>
      </c>
    </row>
    <row r="21955" spans="6:9">
      <c r="F21955" t="str">
        <f t="shared" ref="F21955:F22018" si="1409">IFERROR(HLOOKUP($A21955,$N$40:$S$41,2,0),"")</f>
        <v/>
      </c>
      <c r="G21955">
        <f t="shared" ref="G21955:G22018" si="1410">IFERROR(IF(D21955&gt;F21955,(D21955-F21955)^2,0),0)</f>
        <v>0</v>
      </c>
      <c r="H21955" s="11" t="str">
        <f t="shared" si="1408"/>
        <v/>
      </c>
      <c r="I21955" s="11">
        <f t="shared" ref="I21955:I22018" si="1411">IFERROR(IF(D21955&gt;H21955,(D21955-H21955)^2,0),0)</f>
        <v>0</v>
      </c>
    </row>
    <row r="21956" spans="6:9">
      <c r="F21956" t="str">
        <f t="shared" si="1409"/>
        <v/>
      </c>
      <c r="G21956">
        <f t="shared" si="1410"/>
        <v>0</v>
      </c>
      <c r="H21956" s="11" t="str">
        <f t="shared" si="1408"/>
        <v/>
      </c>
      <c r="I21956" s="11">
        <f t="shared" si="1411"/>
        <v>0</v>
      </c>
    </row>
    <row r="21957" spans="6:9">
      <c r="F21957" t="str">
        <f t="shared" si="1409"/>
        <v/>
      </c>
      <c r="G21957">
        <f t="shared" si="1410"/>
        <v>0</v>
      </c>
      <c r="H21957" s="11" t="str">
        <f t="shared" si="1408"/>
        <v/>
      </c>
      <c r="I21957" s="11">
        <f t="shared" si="1411"/>
        <v>0</v>
      </c>
    </row>
    <row r="21958" spans="6:9">
      <c r="F21958" t="str">
        <f t="shared" si="1409"/>
        <v/>
      </c>
      <c r="G21958">
        <f t="shared" si="1410"/>
        <v>0</v>
      </c>
      <c r="H21958" s="11" t="str">
        <f t="shared" si="1408"/>
        <v/>
      </c>
      <c r="I21958" s="11">
        <f t="shared" si="1411"/>
        <v>0</v>
      </c>
    </row>
    <row r="21959" spans="6:9">
      <c r="F21959" t="str">
        <f t="shared" si="1409"/>
        <v/>
      </c>
      <c r="G21959">
        <f t="shared" si="1410"/>
        <v>0</v>
      </c>
      <c r="H21959" s="11" t="str">
        <f t="shared" si="1408"/>
        <v/>
      </c>
      <c r="I21959" s="11">
        <f t="shared" si="1411"/>
        <v>0</v>
      </c>
    </row>
    <row r="21960" spans="6:9">
      <c r="F21960" t="str">
        <f t="shared" si="1409"/>
        <v/>
      </c>
      <c r="G21960">
        <f t="shared" si="1410"/>
        <v>0</v>
      </c>
      <c r="H21960" s="11" t="str">
        <f t="shared" si="1408"/>
        <v/>
      </c>
      <c r="I21960" s="11">
        <f t="shared" si="1411"/>
        <v>0</v>
      </c>
    </row>
    <row r="21961" spans="6:9">
      <c r="F21961" t="str">
        <f t="shared" si="1409"/>
        <v/>
      </c>
      <c r="G21961">
        <f t="shared" si="1410"/>
        <v>0</v>
      </c>
      <c r="H21961" s="11" t="str">
        <f t="shared" si="1408"/>
        <v/>
      </c>
      <c r="I21961" s="11">
        <f t="shared" si="1411"/>
        <v>0</v>
      </c>
    </row>
    <row r="21962" spans="6:9">
      <c r="F21962" t="str">
        <f t="shared" si="1409"/>
        <v/>
      </c>
      <c r="G21962">
        <f t="shared" si="1410"/>
        <v>0</v>
      </c>
      <c r="H21962" s="11" t="str">
        <f t="shared" si="1408"/>
        <v/>
      </c>
      <c r="I21962" s="11">
        <f t="shared" si="1411"/>
        <v>0</v>
      </c>
    </row>
    <row r="21963" spans="6:9">
      <c r="F21963" t="str">
        <f t="shared" si="1409"/>
        <v/>
      </c>
      <c r="G21963">
        <f t="shared" si="1410"/>
        <v>0</v>
      </c>
      <c r="H21963" s="11" t="str">
        <f t="shared" si="1408"/>
        <v/>
      </c>
      <c r="I21963" s="11">
        <f t="shared" si="1411"/>
        <v>0</v>
      </c>
    </row>
    <row r="21964" spans="6:9">
      <c r="F21964" t="str">
        <f t="shared" si="1409"/>
        <v/>
      </c>
      <c r="G21964">
        <f t="shared" si="1410"/>
        <v>0</v>
      </c>
      <c r="H21964" s="11" t="str">
        <f t="shared" si="1408"/>
        <v/>
      </c>
      <c r="I21964" s="11">
        <f t="shared" si="1411"/>
        <v>0</v>
      </c>
    </row>
    <row r="21965" spans="6:9">
      <c r="F21965" t="str">
        <f t="shared" si="1409"/>
        <v/>
      </c>
      <c r="G21965">
        <f t="shared" si="1410"/>
        <v>0</v>
      </c>
      <c r="H21965" s="11" t="str">
        <f t="shared" si="1408"/>
        <v/>
      </c>
      <c r="I21965" s="11">
        <f t="shared" si="1411"/>
        <v>0</v>
      </c>
    </row>
    <row r="21966" spans="6:9">
      <c r="F21966" t="str">
        <f t="shared" si="1409"/>
        <v/>
      </c>
      <c r="G21966">
        <f t="shared" si="1410"/>
        <v>0</v>
      </c>
      <c r="H21966" s="11" t="str">
        <f t="shared" si="1408"/>
        <v/>
      </c>
      <c r="I21966" s="11">
        <f t="shared" si="1411"/>
        <v>0</v>
      </c>
    </row>
    <row r="21967" spans="6:9">
      <c r="F21967" t="str">
        <f t="shared" si="1409"/>
        <v/>
      </c>
      <c r="G21967">
        <f t="shared" si="1410"/>
        <v>0</v>
      </c>
      <c r="H21967" s="11" t="str">
        <f t="shared" si="1408"/>
        <v/>
      </c>
      <c r="I21967" s="11">
        <f t="shared" si="1411"/>
        <v>0</v>
      </c>
    </row>
    <row r="21968" spans="6:9">
      <c r="F21968" t="str">
        <f t="shared" si="1409"/>
        <v/>
      </c>
      <c r="G21968">
        <f t="shared" si="1410"/>
        <v>0</v>
      </c>
      <c r="H21968" s="11" t="str">
        <f t="shared" si="1408"/>
        <v/>
      </c>
      <c r="I21968" s="11">
        <f t="shared" si="1411"/>
        <v>0</v>
      </c>
    </row>
    <row r="21969" spans="6:9">
      <c r="F21969" t="str">
        <f t="shared" si="1409"/>
        <v/>
      </c>
      <c r="G21969">
        <f t="shared" si="1410"/>
        <v>0</v>
      </c>
      <c r="H21969" s="11" t="str">
        <f t="shared" si="1408"/>
        <v/>
      </c>
      <c r="I21969" s="11">
        <f t="shared" si="1411"/>
        <v>0</v>
      </c>
    </row>
    <row r="21970" spans="6:9">
      <c r="F21970" t="str">
        <f t="shared" si="1409"/>
        <v/>
      </c>
      <c r="G21970">
        <f t="shared" si="1410"/>
        <v>0</v>
      </c>
      <c r="H21970" s="11" t="str">
        <f t="shared" si="1408"/>
        <v/>
      </c>
      <c r="I21970" s="11">
        <f t="shared" si="1411"/>
        <v>0</v>
      </c>
    </row>
    <row r="21971" spans="6:9">
      <c r="F21971" t="str">
        <f t="shared" si="1409"/>
        <v/>
      </c>
      <c r="G21971">
        <f t="shared" si="1410"/>
        <v>0</v>
      </c>
      <c r="H21971" s="11" t="str">
        <f t="shared" si="1408"/>
        <v/>
      </c>
      <c r="I21971" s="11">
        <f t="shared" si="1411"/>
        <v>0</v>
      </c>
    </row>
    <row r="21972" spans="6:9">
      <c r="F21972" t="str">
        <f t="shared" si="1409"/>
        <v/>
      </c>
      <c r="G21972">
        <f t="shared" si="1410"/>
        <v>0</v>
      </c>
      <c r="H21972" s="11" t="str">
        <f t="shared" si="1408"/>
        <v/>
      </c>
      <c r="I21972" s="11">
        <f t="shared" si="1411"/>
        <v>0</v>
      </c>
    </row>
    <row r="21973" spans="6:9">
      <c r="F21973" t="str">
        <f t="shared" si="1409"/>
        <v/>
      </c>
      <c r="G21973">
        <f t="shared" si="1410"/>
        <v>0</v>
      </c>
      <c r="H21973" s="11" t="str">
        <f t="shared" si="1408"/>
        <v/>
      </c>
      <c r="I21973" s="11">
        <f t="shared" si="1411"/>
        <v>0</v>
      </c>
    </row>
    <row r="21974" spans="6:9">
      <c r="F21974" t="str">
        <f t="shared" si="1409"/>
        <v/>
      </c>
      <c r="G21974">
        <f t="shared" si="1410"/>
        <v>0</v>
      </c>
      <c r="H21974" s="11" t="str">
        <f t="shared" si="1408"/>
        <v/>
      </c>
      <c r="I21974" s="11">
        <f t="shared" si="1411"/>
        <v>0</v>
      </c>
    </row>
    <row r="21975" spans="6:9">
      <c r="F21975" t="str">
        <f t="shared" si="1409"/>
        <v/>
      </c>
      <c r="G21975">
        <f t="shared" si="1410"/>
        <v>0</v>
      </c>
      <c r="H21975" s="11" t="str">
        <f t="shared" si="1408"/>
        <v/>
      </c>
      <c r="I21975" s="11">
        <f t="shared" si="1411"/>
        <v>0</v>
      </c>
    </row>
    <row r="21976" spans="6:9">
      <c r="F21976" t="str">
        <f t="shared" si="1409"/>
        <v/>
      </c>
      <c r="G21976">
        <f t="shared" si="1410"/>
        <v>0</v>
      </c>
      <c r="H21976" s="11" t="str">
        <f t="shared" si="1408"/>
        <v/>
      </c>
      <c r="I21976" s="11">
        <f t="shared" si="1411"/>
        <v>0</v>
      </c>
    </row>
    <row r="21977" spans="6:9">
      <c r="F21977" t="str">
        <f t="shared" si="1409"/>
        <v/>
      </c>
      <c r="G21977">
        <f t="shared" si="1410"/>
        <v>0</v>
      </c>
      <c r="H21977" s="11" t="str">
        <f t="shared" si="1408"/>
        <v/>
      </c>
      <c r="I21977" s="11">
        <f t="shared" si="1411"/>
        <v>0</v>
      </c>
    </row>
    <row r="21978" spans="6:9">
      <c r="F21978" t="str">
        <f t="shared" si="1409"/>
        <v/>
      </c>
      <c r="G21978">
        <f t="shared" si="1410"/>
        <v>0</v>
      </c>
      <c r="H21978" s="11" t="str">
        <f t="shared" si="1408"/>
        <v/>
      </c>
      <c r="I21978" s="11">
        <f t="shared" si="1411"/>
        <v>0</v>
      </c>
    </row>
    <row r="21979" spans="6:9">
      <c r="F21979" t="str">
        <f t="shared" si="1409"/>
        <v/>
      </c>
      <c r="G21979">
        <f t="shared" si="1410"/>
        <v>0</v>
      </c>
      <c r="H21979" s="11" t="str">
        <f t="shared" si="1408"/>
        <v/>
      </c>
      <c r="I21979" s="11">
        <f t="shared" si="1411"/>
        <v>0</v>
      </c>
    </row>
    <row r="21980" spans="6:9">
      <c r="F21980" t="str">
        <f t="shared" si="1409"/>
        <v/>
      </c>
      <c r="G21980">
        <f t="shared" si="1410"/>
        <v>0</v>
      </c>
      <c r="H21980" s="11" t="str">
        <f t="shared" si="1408"/>
        <v/>
      </c>
      <c r="I21980" s="11">
        <f t="shared" si="1411"/>
        <v>0</v>
      </c>
    </row>
    <row r="21981" spans="6:9">
      <c r="F21981" t="str">
        <f t="shared" si="1409"/>
        <v/>
      </c>
      <c r="G21981">
        <f t="shared" si="1410"/>
        <v>0</v>
      </c>
      <c r="H21981" s="11" t="str">
        <f t="shared" si="1408"/>
        <v/>
      </c>
      <c r="I21981" s="11">
        <f t="shared" si="1411"/>
        <v>0</v>
      </c>
    </row>
    <row r="21982" spans="6:9">
      <c r="F21982" t="str">
        <f t="shared" si="1409"/>
        <v/>
      </c>
      <c r="G21982">
        <f t="shared" si="1410"/>
        <v>0</v>
      </c>
      <c r="H21982" s="11" t="str">
        <f t="shared" si="1408"/>
        <v/>
      </c>
      <c r="I21982" s="11">
        <f t="shared" si="1411"/>
        <v>0</v>
      </c>
    </row>
    <row r="21983" spans="6:9">
      <c r="F21983" t="str">
        <f t="shared" si="1409"/>
        <v/>
      </c>
      <c r="G21983">
        <f t="shared" si="1410"/>
        <v>0</v>
      </c>
      <c r="H21983" s="11" t="str">
        <f t="shared" si="1408"/>
        <v/>
      </c>
      <c r="I21983" s="11">
        <f t="shared" si="1411"/>
        <v>0</v>
      </c>
    </row>
    <row r="21984" spans="6:9">
      <c r="F21984" t="str">
        <f t="shared" si="1409"/>
        <v/>
      </c>
      <c r="G21984">
        <f t="shared" si="1410"/>
        <v>0</v>
      </c>
      <c r="H21984" s="11" t="str">
        <f t="shared" si="1408"/>
        <v/>
      </c>
      <c r="I21984" s="11">
        <f t="shared" si="1411"/>
        <v>0</v>
      </c>
    </row>
    <row r="21985" spans="6:9">
      <c r="F21985" t="str">
        <f t="shared" si="1409"/>
        <v/>
      </c>
      <c r="G21985">
        <f t="shared" si="1410"/>
        <v>0</v>
      </c>
      <c r="H21985" s="11" t="str">
        <f t="shared" si="1408"/>
        <v/>
      </c>
      <c r="I21985" s="11">
        <f t="shared" si="1411"/>
        <v>0</v>
      </c>
    </row>
    <row r="21986" spans="6:9">
      <c r="F21986" t="str">
        <f t="shared" si="1409"/>
        <v/>
      </c>
      <c r="G21986">
        <f t="shared" si="1410"/>
        <v>0</v>
      </c>
      <c r="H21986" s="11" t="str">
        <f t="shared" si="1408"/>
        <v/>
      </c>
      <c r="I21986" s="11">
        <f t="shared" si="1411"/>
        <v>0</v>
      </c>
    </row>
    <row r="21987" spans="6:9">
      <c r="F21987" t="str">
        <f t="shared" si="1409"/>
        <v/>
      </c>
      <c r="G21987">
        <f t="shared" si="1410"/>
        <v>0</v>
      </c>
      <c r="H21987" s="11" t="str">
        <f t="shared" si="1408"/>
        <v/>
      </c>
      <c r="I21987" s="11">
        <f t="shared" si="1411"/>
        <v>0</v>
      </c>
    </row>
    <row r="21988" spans="6:9">
      <c r="F21988" t="str">
        <f t="shared" si="1409"/>
        <v/>
      </c>
      <c r="G21988">
        <f t="shared" si="1410"/>
        <v>0</v>
      </c>
      <c r="H21988" s="11" t="str">
        <f t="shared" si="1408"/>
        <v/>
      </c>
      <c r="I21988" s="11">
        <f t="shared" si="1411"/>
        <v>0</v>
      </c>
    </row>
    <row r="21989" spans="6:9">
      <c r="F21989" t="str">
        <f t="shared" si="1409"/>
        <v/>
      </c>
      <c r="G21989">
        <f t="shared" si="1410"/>
        <v>0</v>
      </c>
      <c r="H21989" s="11" t="str">
        <f t="shared" si="1408"/>
        <v/>
      </c>
      <c r="I21989" s="11">
        <f t="shared" si="1411"/>
        <v>0</v>
      </c>
    </row>
    <row r="21990" spans="6:9">
      <c r="F21990" t="str">
        <f t="shared" si="1409"/>
        <v/>
      </c>
      <c r="G21990">
        <f t="shared" si="1410"/>
        <v>0</v>
      </c>
      <c r="H21990" s="11" t="str">
        <f t="shared" si="1408"/>
        <v/>
      </c>
      <c r="I21990" s="11">
        <f t="shared" si="1411"/>
        <v>0</v>
      </c>
    </row>
    <row r="21991" spans="6:9">
      <c r="F21991" t="str">
        <f t="shared" si="1409"/>
        <v/>
      </c>
      <c r="G21991">
        <f t="shared" si="1410"/>
        <v>0</v>
      </c>
      <c r="H21991" s="11" t="str">
        <f t="shared" si="1408"/>
        <v/>
      </c>
      <c r="I21991" s="11">
        <f t="shared" si="1411"/>
        <v>0</v>
      </c>
    </row>
    <row r="21992" spans="6:9">
      <c r="F21992" t="str">
        <f t="shared" si="1409"/>
        <v/>
      </c>
      <c r="G21992">
        <f t="shared" si="1410"/>
        <v>0</v>
      </c>
      <c r="H21992" s="11" t="str">
        <f t="shared" si="1408"/>
        <v/>
      </c>
      <c r="I21992" s="11">
        <f t="shared" si="1411"/>
        <v>0</v>
      </c>
    </row>
    <row r="21993" spans="6:9">
      <c r="F21993" t="str">
        <f t="shared" si="1409"/>
        <v/>
      </c>
      <c r="G21993">
        <f t="shared" si="1410"/>
        <v>0</v>
      </c>
      <c r="H21993" s="11" t="str">
        <f t="shared" si="1408"/>
        <v/>
      </c>
      <c r="I21993" s="11">
        <f t="shared" si="1411"/>
        <v>0</v>
      </c>
    </row>
    <row r="21994" spans="6:9">
      <c r="F21994" t="str">
        <f t="shared" si="1409"/>
        <v/>
      </c>
      <c r="G21994">
        <f t="shared" si="1410"/>
        <v>0</v>
      </c>
      <c r="H21994" s="11" t="str">
        <f t="shared" si="1408"/>
        <v/>
      </c>
      <c r="I21994" s="11">
        <f t="shared" si="1411"/>
        <v>0</v>
      </c>
    </row>
    <row r="21995" spans="6:9">
      <c r="F21995" t="str">
        <f t="shared" si="1409"/>
        <v/>
      </c>
      <c r="G21995">
        <f t="shared" si="1410"/>
        <v>0</v>
      </c>
      <c r="H21995" s="11" t="str">
        <f t="shared" si="1408"/>
        <v/>
      </c>
      <c r="I21995" s="11">
        <f t="shared" si="1411"/>
        <v>0</v>
      </c>
    </row>
    <row r="21996" spans="6:9">
      <c r="F21996" t="str">
        <f t="shared" si="1409"/>
        <v/>
      </c>
      <c r="G21996">
        <f t="shared" si="1410"/>
        <v>0</v>
      </c>
      <c r="H21996" s="11" t="str">
        <f t="shared" si="1408"/>
        <v/>
      </c>
      <c r="I21996" s="11">
        <f t="shared" si="1411"/>
        <v>0</v>
      </c>
    </row>
    <row r="21997" spans="6:9">
      <c r="F21997" t="str">
        <f t="shared" si="1409"/>
        <v/>
      </c>
      <c r="G21997">
        <f t="shared" si="1410"/>
        <v>0</v>
      </c>
      <c r="H21997" s="11" t="str">
        <f t="shared" si="1408"/>
        <v/>
      </c>
      <c r="I21997" s="11">
        <f t="shared" si="1411"/>
        <v>0</v>
      </c>
    </row>
    <row r="21998" spans="6:9">
      <c r="F21998" t="str">
        <f t="shared" si="1409"/>
        <v/>
      </c>
      <c r="G21998">
        <f t="shared" si="1410"/>
        <v>0</v>
      </c>
      <c r="H21998" s="11" t="str">
        <f t="shared" si="1408"/>
        <v/>
      </c>
      <c r="I21998" s="11">
        <f t="shared" si="1411"/>
        <v>0</v>
      </c>
    </row>
    <row r="21999" spans="6:9">
      <c r="F21999" t="str">
        <f t="shared" si="1409"/>
        <v/>
      </c>
      <c r="G21999">
        <f t="shared" si="1410"/>
        <v>0</v>
      </c>
      <c r="H21999" s="11" t="str">
        <f t="shared" si="1408"/>
        <v/>
      </c>
      <c r="I21999" s="11">
        <f t="shared" si="1411"/>
        <v>0</v>
      </c>
    </row>
    <row r="22000" spans="6:9">
      <c r="F22000" t="str">
        <f t="shared" si="1409"/>
        <v/>
      </c>
      <c r="G22000">
        <f t="shared" si="1410"/>
        <v>0</v>
      </c>
      <c r="H22000" s="11" t="str">
        <f t="shared" si="1408"/>
        <v/>
      </c>
      <c r="I22000" s="11">
        <f t="shared" si="1411"/>
        <v>0</v>
      </c>
    </row>
    <row r="22001" spans="6:9">
      <c r="F22001" t="str">
        <f t="shared" si="1409"/>
        <v/>
      </c>
      <c r="G22001">
        <f t="shared" si="1410"/>
        <v>0</v>
      </c>
      <c r="H22001" s="11" t="str">
        <f t="shared" si="1408"/>
        <v/>
      </c>
      <c r="I22001" s="11">
        <f t="shared" si="1411"/>
        <v>0</v>
      </c>
    </row>
    <row r="22002" spans="6:9">
      <c r="F22002" t="str">
        <f t="shared" si="1409"/>
        <v/>
      </c>
      <c r="G22002">
        <f t="shared" si="1410"/>
        <v>0</v>
      </c>
      <c r="H22002" s="11" t="str">
        <f t="shared" si="1408"/>
        <v/>
      </c>
      <c r="I22002" s="11">
        <f t="shared" si="1411"/>
        <v>0</v>
      </c>
    </row>
    <row r="22003" spans="6:9">
      <c r="F22003" t="str">
        <f t="shared" si="1409"/>
        <v/>
      </c>
      <c r="G22003">
        <f t="shared" si="1410"/>
        <v>0</v>
      </c>
      <c r="H22003" s="11" t="str">
        <f t="shared" si="1408"/>
        <v/>
      </c>
      <c r="I22003" s="11">
        <f t="shared" si="1411"/>
        <v>0</v>
      </c>
    </row>
    <row r="22004" spans="6:9">
      <c r="F22004" t="str">
        <f t="shared" si="1409"/>
        <v/>
      </c>
      <c r="G22004">
        <f t="shared" si="1410"/>
        <v>0</v>
      </c>
      <c r="H22004" s="11" t="str">
        <f t="shared" si="1408"/>
        <v/>
      </c>
      <c r="I22004" s="11">
        <f t="shared" si="1411"/>
        <v>0</v>
      </c>
    </row>
    <row r="22005" spans="6:9">
      <c r="F22005" t="str">
        <f t="shared" si="1409"/>
        <v/>
      </c>
      <c r="G22005">
        <f t="shared" si="1410"/>
        <v>0</v>
      </c>
      <c r="H22005" s="11" t="str">
        <f t="shared" si="1408"/>
        <v/>
      </c>
      <c r="I22005" s="11">
        <f t="shared" si="1411"/>
        <v>0</v>
      </c>
    </row>
    <row r="22006" spans="6:9">
      <c r="F22006" t="str">
        <f t="shared" si="1409"/>
        <v/>
      </c>
      <c r="G22006">
        <f t="shared" si="1410"/>
        <v>0</v>
      </c>
      <c r="H22006" s="11" t="str">
        <f t="shared" si="1408"/>
        <v/>
      </c>
      <c r="I22006" s="11">
        <f t="shared" si="1411"/>
        <v>0</v>
      </c>
    </row>
    <row r="22007" spans="6:9">
      <c r="F22007" t="str">
        <f t="shared" si="1409"/>
        <v/>
      </c>
      <c r="G22007">
        <f t="shared" si="1410"/>
        <v>0</v>
      </c>
      <c r="H22007" s="11" t="str">
        <f t="shared" si="1408"/>
        <v/>
      </c>
      <c r="I22007" s="11">
        <f t="shared" si="1411"/>
        <v>0</v>
      </c>
    </row>
    <row r="22008" spans="6:9">
      <c r="F22008" t="str">
        <f t="shared" si="1409"/>
        <v/>
      </c>
      <c r="G22008">
        <f t="shared" si="1410"/>
        <v>0</v>
      </c>
      <c r="H22008" s="11" t="str">
        <f t="shared" si="1408"/>
        <v/>
      </c>
      <c r="I22008" s="11">
        <f t="shared" si="1411"/>
        <v>0</v>
      </c>
    </row>
    <row r="22009" spans="6:9">
      <c r="F22009" t="str">
        <f t="shared" si="1409"/>
        <v/>
      </c>
      <c r="G22009">
        <f t="shared" si="1410"/>
        <v>0</v>
      </c>
      <c r="H22009" s="11" t="str">
        <f t="shared" si="1408"/>
        <v/>
      </c>
      <c r="I22009" s="11">
        <f t="shared" si="1411"/>
        <v>0</v>
      </c>
    </row>
    <row r="22010" spans="6:9">
      <c r="F22010" t="str">
        <f t="shared" si="1409"/>
        <v/>
      </c>
      <c r="G22010">
        <f t="shared" si="1410"/>
        <v>0</v>
      </c>
      <c r="H22010" s="11" t="str">
        <f t="shared" si="1408"/>
        <v/>
      </c>
      <c r="I22010" s="11">
        <f t="shared" si="1411"/>
        <v>0</v>
      </c>
    </row>
    <row r="22011" spans="6:9">
      <c r="F22011" t="str">
        <f t="shared" si="1409"/>
        <v/>
      </c>
      <c r="G22011">
        <f t="shared" si="1410"/>
        <v>0</v>
      </c>
      <c r="H22011" s="11" t="str">
        <f t="shared" si="1408"/>
        <v/>
      </c>
      <c r="I22011" s="11">
        <f t="shared" si="1411"/>
        <v>0</v>
      </c>
    </row>
    <row r="22012" spans="6:9">
      <c r="F22012" t="str">
        <f t="shared" si="1409"/>
        <v/>
      </c>
      <c r="G22012">
        <f t="shared" si="1410"/>
        <v>0</v>
      </c>
      <c r="H22012" s="11" t="str">
        <f t="shared" si="1408"/>
        <v/>
      </c>
      <c r="I22012" s="11">
        <f t="shared" si="1411"/>
        <v>0</v>
      </c>
    </row>
    <row r="22013" spans="6:9">
      <c r="F22013" t="str">
        <f t="shared" si="1409"/>
        <v/>
      </c>
      <c r="G22013">
        <f t="shared" si="1410"/>
        <v>0</v>
      </c>
      <c r="H22013" s="11" t="str">
        <f t="shared" si="1408"/>
        <v/>
      </c>
      <c r="I22013" s="11">
        <f t="shared" si="1411"/>
        <v>0</v>
      </c>
    </row>
    <row r="22014" spans="6:9">
      <c r="F22014" t="str">
        <f t="shared" si="1409"/>
        <v/>
      </c>
      <c r="G22014">
        <f t="shared" si="1410"/>
        <v>0</v>
      </c>
      <c r="H22014" s="11" t="str">
        <f t="shared" si="1408"/>
        <v/>
      </c>
      <c r="I22014" s="11">
        <f t="shared" si="1411"/>
        <v>0</v>
      </c>
    </row>
    <row r="22015" spans="6:9">
      <c r="F22015" t="str">
        <f t="shared" si="1409"/>
        <v/>
      </c>
      <c r="G22015">
        <f t="shared" si="1410"/>
        <v>0</v>
      </c>
      <c r="H22015" s="11" t="str">
        <f t="shared" si="1408"/>
        <v/>
      </c>
      <c r="I22015" s="11">
        <f t="shared" si="1411"/>
        <v>0</v>
      </c>
    </row>
    <row r="22016" spans="6:9">
      <c r="F22016" t="str">
        <f t="shared" si="1409"/>
        <v/>
      </c>
      <c r="G22016">
        <f t="shared" si="1410"/>
        <v>0</v>
      </c>
      <c r="H22016" s="11" t="str">
        <f t="shared" si="1408"/>
        <v/>
      </c>
      <c r="I22016" s="11">
        <f t="shared" si="1411"/>
        <v>0</v>
      </c>
    </row>
    <row r="22017" spans="6:9">
      <c r="F22017" t="str">
        <f t="shared" si="1409"/>
        <v/>
      </c>
      <c r="G22017">
        <f t="shared" si="1410"/>
        <v>0</v>
      </c>
      <c r="H22017" s="11" t="str">
        <f t="shared" si="1408"/>
        <v/>
      </c>
      <c r="I22017" s="11">
        <f t="shared" si="1411"/>
        <v>0</v>
      </c>
    </row>
    <row r="22018" spans="6:9">
      <c r="F22018" t="str">
        <f t="shared" si="1409"/>
        <v/>
      </c>
      <c r="G22018">
        <f t="shared" si="1410"/>
        <v>0</v>
      </c>
      <c r="H22018" s="11" t="str">
        <f t="shared" ref="H22018:H22081" si="1412">IFERROR(HLOOKUP($A22018,$N$85:$S$86,2,0),"")</f>
        <v/>
      </c>
      <c r="I22018" s="11">
        <f t="shared" si="1411"/>
        <v>0</v>
      </c>
    </row>
    <row r="22019" spans="6:9">
      <c r="F22019" t="str">
        <f t="shared" ref="F22019:F22082" si="1413">IFERROR(HLOOKUP($A22019,$N$40:$S$41,2,0),"")</f>
        <v/>
      </c>
      <c r="G22019">
        <f t="shared" ref="G22019:G22082" si="1414">IFERROR(IF(D22019&gt;F22019,(D22019-F22019)^2,0),0)</f>
        <v>0</v>
      </c>
      <c r="H22019" s="11" t="str">
        <f t="shared" si="1412"/>
        <v/>
      </c>
      <c r="I22019" s="11">
        <f t="shared" ref="I22019:I22082" si="1415">IFERROR(IF(D22019&gt;H22019,(D22019-H22019)^2,0),0)</f>
        <v>0</v>
      </c>
    </row>
    <row r="22020" spans="6:9">
      <c r="F22020" t="str">
        <f t="shared" si="1413"/>
        <v/>
      </c>
      <c r="G22020">
        <f t="shared" si="1414"/>
        <v>0</v>
      </c>
      <c r="H22020" s="11" t="str">
        <f t="shared" si="1412"/>
        <v/>
      </c>
      <c r="I22020" s="11">
        <f t="shared" si="1415"/>
        <v>0</v>
      </c>
    </row>
    <row r="22021" spans="6:9">
      <c r="F22021" t="str">
        <f t="shared" si="1413"/>
        <v/>
      </c>
      <c r="G22021">
        <f t="shared" si="1414"/>
        <v>0</v>
      </c>
      <c r="H22021" s="11" t="str">
        <f t="shared" si="1412"/>
        <v/>
      </c>
      <c r="I22021" s="11">
        <f t="shared" si="1415"/>
        <v>0</v>
      </c>
    </row>
    <row r="22022" spans="6:9">
      <c r="F22022" t="str">
        <f t="shared" si="1413"/>
        <v/>
      </c>
      <c r="G22022">
        <f t="shared" si="1414"/>
        <v>0</v>
      </c>
      <c r="H22022" s="11" t="str">
        <f t="shared" si="1412"/>
        <v/>
      </c>
      <c r="I22022" s="11">
        <f t="shared" si="1415"/>
        <v>0</v>
      </c>
    </row>
    <row r="22023" spans="6:9">
      <c r="F22023" t="str">
        <f t="shared" si="1413"/>
        <v/>
      </c>
      <c r="G22023">
        <f t="shared" si="1414"/>
        <v>0</v>
      </c>
      <c r="H22023" s="11" t="str">
        <f t="shared" si="1412"/>
        <v/>
      </c>
      <c r="I22023" s="11">
        <f t="shared" si="1415"/>
        <v>0</v>
      </c>
    </row>
    <row r="22024" spans="6:9">
      <c r="F22024" t="str">
        <f t="shared" si="1413"/>
        <v/>
      </c>
      <c r="G22024">
        <f t="shared" si="1414"/>
        <v>0</v>
      </c>
      <c r="H22024" s="11" t="str">
        <f t="shared" si="1412"/>
        <v/>
      </c>
      <c r="I22024" s="11">
        <f t="shared" si="1415"/>
        <v>0</v>
      </c>
    </row>
    <row r="22025" spans="6:9">
      <c r="F22025" t="str">
        <f t="shared" si="1413"/>
        <v/>
      </c>
      <c r="G22025">
        <f t="shared" si="1414"/>
        <v>0</v>
      </c>
      <c r="H22025" s="11" t="str">
        <f t="shared" si="1412"/>
        <v/>
      </c>
      <c r="I22025" s="11">
        <f t="shared" si="1415"/>
        <v>0</v>
      </c>
    </row>
    <row r="22026" spans="6:9">
      <c r="F22026" t="str">
        <f t="shared" si="1413"/>
        <v/>
      </c>
      <c r="G22026">
        <f t="shared" si="1414"/>
        <v>0</v>
      </c>
      <c r="H22026" s="11" t="str">
        <f t="shared" si="1412"/>
        <v/>
      </c>
      <c r="I22026" s="11">
        <f t="shared" si="1415"/>
        <v>0</v>
      </c>
    </row>
    <row r="22027" spans="6:9">
      <c r="F22027" t="str">
        <f t="shared" si="1413"/>
        <v/>
      </c>
      <c r="G22027">
        <f t="shared" si="1414"/>
        <v>0</v>
      </c>
      <c r="H22027" s="11" t="str">
        <f t="shared" si="1412"/>
        <v/>
      </c>
      <c r="I22027" s="11">
        <f t="shared" si="1415"/>
        <v>0</v>
      </c>
    </row>
    <row r="22028" spans="6:9">
      <c r="F22028" t="str">
        <f t="shared" si="1413"/>
        <v/>
      </c>
      <c r="G22028">
        <f t="shared" si="1414"/>
        <v>0</v>
      </c>
      <c r="H22028" s="11" t="str">
        <f t="shared" si="1412"/>
        <v/>
      </c>
      <c r="I22028" s="11">
        <f t="shared" si="1415"/>
        <v>0</v>
      </c>
    </row>
    <row r="22029" spans="6:9">
      <c r="F22029" t="str">
        <f t="shared" si="1413"/>
        <v/>
      </c>
      <c r="G22029">
        <f t="shared" si="1414"/>
        <v>0</v>
      </c>
      <c r="H22029" s="11" t="str">
        <f t="shared" si="1412"/>
        <v/>
      </c>
      <c r="I22029" s="11">
        <f t="shared" si="1415"/>
        <v>0</v>
      </c>
    </row>
    <row r="22030" spans="6:9">
      <c r="F22030" t="str">
        <f t="shared" si="1413"/>
        <v/>
      </c>
      <c r="G22030">
        <f t="shared" si="1414"/>
        <v>0</v>
      </c>
      <c r="H22030" s="11" t="str">
        <f t="shared" si="1412"/>
        <v/>
      </c>
      <c r="I22030" s="11">
        <f t="shared" si="1415"/>
        <v>0</v>
      </c>
    </row>
    <row r="22031" spans="6:9">
      <c r="F22031" t="str">
        <f t="shared" si="1413"/>
        <v/>
      </c>
      <c r="G22031">
        <f t="shared" si="1414"/>
        <v>0</v>
      </c>
      <c r="H22031" s="11" t="str">
        <f t="shared" si="1412"/>
        <v/>
      </c>
      <c r="I22031" s="11">
        <f t="shared" si="1415"/>
        <v>0</v>
      </c>
    </row>
    <row r="22032" spans="6:9">
      <c r="F22032" t="str">
        <f t="shared" si="1413"/>
        <v/>
      </c>
      <c r="G22032">
        <f t="shared" si="1414"/>
        <v>0</v>
      </c>
      <c r="H22032" s="11" t="str">
        <f t="shared" si="1412"/>
        <v/>
      </c>
      <c r="I22032" s="11">
        <f t="shared" si="1415"/>
        <v>0</v>
      </c>
    </row>
    <row r="22033" spans="6:9">
      <c r="F22033" t="str">
        <f t="shared" si="1413"/>
        <v/>
      </c>
      <c r="G22033">
        <f t="shared" si="1414"/>
        <v>0</v>
      </c>
      <c r="H22033" s="11" t="str">
        <f t="shared" si="1412"/>
        <v/>
      </c>
      <c r="I22033" s="11">
        <f t="shared" si="1415"/>
        <v>0</v>
      </c>
    </row>
    <row r="22034" spans="6:9">
      <c r="F22034" t="str">
        <f t="shared" si="1413"/>
        <v/>
      </c>
      <c r="G22034">
        <f t="shared" si="1414"/>
        <v>0</v>
      </c>
      <c r="H22034" s="11" t="str">
        <f t="shared" si="1412"/>
        <v/>
      </c>
      <c r="I22034" s="11">
        <f t="shared" si="1415"/>
        <v>0</v>
      </c>
    </row>
    <row r="22035" spans="6:9">
      <c r="F22035" t="str">
        <f t="shared" si="1413"/>
        <v/>
      </c>
      <c r="G22035">
        <f t="shared" si="1414"/>
        <v>0</v>
      </c>
      <c r="H22035" s="11" t="str">
        <f t="shared" si="1412"/>
        <v/>
      </c>
      <c r="I22035" s="11">
        <f t="shared" si="1415"/>
        <v>0</v>
      </c>
    </row>
    <row r="22036" spans="6:9">
      <c r="F22036" t="str">
        <f t="shared" si="1413"/>
        <v/>
      </c>
      <c r="G22036">
        <f t="shared" si="1414"/>
        <v>0</v>
      </c>
      <c r="H22036" s="11" t="str">
        <f t="shared" si="1412"/>
        <v/>
      </c>
      <c r="I22036" s="11">
        <f t="shared" si="1415"/>
        <v>0</v>
      </c>
    </row>
    <row r="22037" spans="6:9">
      <c r="F22037" t="str">
        <f t="shared" si="1413"/>
        <v/>
      </c>
      <c r="G22037">
        <f t="shared" si="1414"/>
        <v>0</v>
      </c>
      <c r="H22037" s="11" t="str">
        <f t="shared" si="1412"/>
        <v/>
      </c>
      <c r="I22037" s="11">
        <f t="shared" si="1415"/>
        <v>0</v>
      </c>
    </row>
    <row r="22038" spans="6:9">
      <c r="F22038" t="str">
        <f t="shared" si="1413"/>
        <v/>
      </c>
      <c r="G22038">
        <f t="shared" si="1414"/>
        <v>0</v>
      </c>
      <c r="H22038" s="11" t="str">
        <f t="shared" si="1412"/>
        <v/>
      </c>
      <c r="I22038" s="11">
        <f t="shared" si="1415"/>
        <v>0</v>
      </c>
    </row>
    <row r="22039" spans="6:9">
      <c r="F22039" t="str">
        <f t="shared" si="1413"/>
        <v/>
      </c>
      <c r="G22039">
        <f t="shared" si="1414"/>
        <v>0</v>
      </c>
      <c r="H22039" s="11" t="str">
        <f t="shared" si="1412"/>
        <v/>
      </c>
      <c r="I22039" s="11">
        <f t="shared" si="1415"/>
        <v>0</v>
      </c>
    </row>
    <row r="22040" spans="6:9">
      <c r="F22040" t="str">
        <f t="shared" si="1413"/>
        <v/>
      </c>
      <c r="G22040">
        <f t="shared" si="1414"/>
        <v>0</v>
      </c>
      <c r="H22040" s="11" t="str">
        <f t="shared" si="1412"/>
        <v/>
      </c>
      <c r="I22040" s="11">
        <f t="shared" si="1415"/>
        <v>0</v>
      </c>
    </row>
    <row r="22041" spans="6:9">
      <c r="F22041" t="str">
        <f t="shared" si="1413"/>
        <v/>
      </c>
      <c r="G22041">
        <f t="shared" si="1414"/>
        <v>0</v>
      </c>
      <c r="H22041" s="11" t="str">
        <f t="shared" si="1412"/>
        <v/>
      </c>
      <c r="I22041" s="11">
        <f t="shared" si="1415"/>
        <v>0</v>
      </c>
    </row>
    <row r="22042" spans="6:9">
      <c r="F22042" t="str">
        <f t="shared" si="1413"/>
        <v/>
      </c>
      <c r="G22042">
        <f t="shared" si="1414"/>
        <v>0</v>
      </c>
      <c r="H22042" s="11" t="str">
        <f t="shared" si="1412"/>
        <v/>
      </c>
      <c r="I22042" s="11">
        <f t="shared" si="1415"/>
        <v>0</v>
      </c>
    </row>
    <row r="22043" spans="6:9">
      <c r="F22043" t="str">
        <f t="shared" si="1413"/>
        <v/>
      </c>
      <c r="G22043">
        <f t="shared" si="1414"/>
        <v>0</v>
      </c>
      <c r="H22043" s="11" t="str">
        <f t="shared" si="1412"/>
        <v/>
      </c>
      <c r="I22043" s="11">
        <f t="shared" si="1415"/>
        <v>0</v>
      </c>
    </row>
    <row r="22044" spans="6:9">
      <c r="F22044" t="str">
        <f t="shared" si="1413"/>
        <v/>
      </c>
      <c r="G22044">
        <f t="shared" si="1414"/>
        <v>0</v>
      </c>
      <c r="H22044" s="11" t="str">
        <f t="shared" si="1412"/>
        <v/>
      </c>
      <c r="I22044" s="11">
        <f t="shared" si="1415"/>
        <v>0</v>
      </c>
    </row>
    <row r="22045" spans="6:9">
      <c r="F22045" t="str">
        <f t="shared" si="1413"/>
        <v/>
      </c>
      <c r="G22045">
        <f t="shared" si="1414"/>
        <v>0</v>
      </c>
      <c r="H22045" s="11" t="str">
        <f t="shared" si="1412"/>
        <v/>
      </c>
      <c r="I22045" s="11">
        <f t="shared" si="1415"/>
        <v>0</v>
      </c>
    </row>
    <row r="22046" spans="6:9">
      <c r="F22046" t="str">
        <f t="shared" si="1413"/>
        <v/>
      </c>
      <c r="G22046">
        <f t="shared" si="1414"/>
        <v>0</v>
      </c>
      <c r="H22046" s="11" t="str">
        <f t="shared" si="1412"/>
        <v/>
      </c>
      <c r="I22046" s="11">
        <f t="shared" si="1415"/>
        <v>0</v>
      </c>
    </row>
    <row r="22047" spans="6:9">
      <c r="F22047" t="str">
        <f t="shared" si="1413"/>
        <v/>
      </c>
      <c r="G22047">
        <f t="shared" si="1414"/>
        <v>0</v>
      </c>
      <c r="H22047" s="11" t="str">
        <f t="shared" si="1412"/>
        <v/>
      </c>
      <c r="I22047" s="11">
        <f t="shared" si="1415"/>
        <v>0</v>
      </c>
    </row>
    <row r="22048" spans="6:9">
      <c r="F22048" t="str">
        <f t="shared" si="1413"/>
        <v/>
      </c>
      <c r="G22048">
        <f t="shared" si="1414"/>
        <v>0</v>
      </c>
      <c r="H22048" s="11" t="str">
        <f t="shared" si="1412"/>
        <v/>
      </c>
      <c r="I22048" s="11">
        <f t="shared" si="1415"/>
        <v>0</v>
      </c>
    </row>
    <row r="22049" spans="6:9">
      <c r="F22049" t="str">
        <f t="shared" si="1413"/>
        <v/>
      </c>
      <c r="G22049">
        <f t="shared" si="1414"/>
        <v>0</v>
      </c>
      <c r="H22049" s="11" t="str">
        <f t="shared" si="1412"/>
        <v/>
      </c>
      <c r="I22049" s="11">
        <f t="shared" si="1415"/>
        <v>0</v>
      </c>
    </row>
    <row r="22050" spans="6:9">
      <c r="F22050" t="str">
        <f t="shared" si="1413"/>
        <v/>
      </c>
      <c r="G22050">
        <f t="shared" si="1414"/>
        <v>0</v>
      </c>
      <c r="H22050" s="11" t="str">
        <f t="shared" si="1412"/>
        <v/>
      </c>
      <c r="I22050" s="11">
        <f t="shared" si="1415"/>
        <v>0</v>
      </c>
    </row>
    <row r="22051" spans="6:9">
      <c r="F22051" t="str">
        <f t="shared" si="1413"/>
        <v/>
      </c>
      <c r="G22051">
        <f t="shared" si="1414"/>
        <v>0</v>
      </c>
      <c r="H22051" s="11" t="str">
        <f t="shared" si="1412"/>
        <v/>
      </c>
      <c r="I22051" s="11">
        <f t="shared" si="1415"/>
        <v>0</v>
      </c>
    </row>
    <row r="22052" spans="6:9">
      <c r="F22052" t="str">
        <f t="shared" si="1413"/>
        <v/>
      </c>
      <c r="G22052">
        <f t="shared" si="1414"/>
        <v>0</v>
      </c>
      <c r="H22052" s="11" t="str">
        <f t="shared" si="1412"/>
        <v/>
      </c>
      <c r="I22052" s="11">
        <f t="shared" si="1415"/>
        <v>0</v>
      </c>
    </row>
    <row r="22053" spans="6:9">
      <c r="F22053" t="str">
        <f t="shared" si="1413"/>
        <v/>
      </c>
      <c r="G22053">
        <f t="shared" si="1414"/>
        <v>0</v>
      </c>
      <c r="H22053" s="11" t="str">
        <f t="shared" si="1412"/>
        <v/>
      </c>
      <c r="I22053" s="11">
        <f t="shared" si="1415"/>
        <v>0</v>
      </c>
    </row>
    <row r="22054" spans="6:9">
      <c r="F22054" t="str">
        <f t="shared" si="1413"/>
        <v/>
      </c>
      <c r="G22054">
        <f t="shared" si="1414"/>
        <v>0</v>
      </c>
      <c r="H22054" s="11" t="str">
        <f t="shared" si="1412"/>
        <v/>
      </c>
      <c r="I22054" s="11">
        <f t="shared" si="1415"/>
        <v>0</v>
      </c>
    </row>
    <row r="22055" spans="6:9">
      <c r="F22055" t="str">
        <f t="shared" si="1413"/>
        <v/>
      </c>
      <c r="G22055">
        <f t="shared" si="1414"/>
        <v>0</v>
      </c>
      <c r="H22055" s="11" t="str">
        <f t="shared" si="1412"/>
        <v/>
      </c>
      <c r="I22055" s="11">
        <f t="shared" si="1415"/>
        <v>0</v>
      </c>
    </row>
    <row r="22056" spans="6:9">
      <c r="F22056" t="str">
        <f t="shared" si="1413"/>
        <v/>
      </c>
      <c r="G22056">
        <f t="shared" si="1414"/>
        <v>0</v>
      </c>
      <c r="H22056" s="11" t="str">
        <f t="shared" si="1412"/>
        <v/>
      </c>
      <c r="I22056" s="11">
        <f t="shared" si="1415"/>
        <v>0</v>
      </c>
    </row>
    <row r="22057" spans="6:9">
      <c r="F22057" t="str">
        <f t="shared" si="1413"/>
        <v/>
      </c>
      <c r="G22057">
        <f t="shared" si="1414"/>
        <v>0</v>
      </c>
      <c r="H22057" s="11" t="str">
        <f t="shared" si="1412"/>
        <v/>
      </c>
      <c r="I22057" s="11">
        <f t="shared" si="1415"/>
        <v>0</v>
      </c>
    </row>
    <row r="22058" spans="6:9">
      <c r="F22058" t="str">
        <f t="shared" si="1413"/>
        <v/>
      </c>
      <c r="G22058">
        <f t="shared" si="1414"/>
        <v>0</v>
      </c>
      <c r="H22058" s="11" t="str">
        <f t="shared" si="1412"/>
        <v/>
      </c>
      <c r="I22058" s="11">
        <f t="shared" si="1415"/>
        <v>0</v>
      </c>
    </row>
    <row r="22059" spans="6:9">
      <c r="F22059" t="str">
        <f t="shared" si="1413"/>
        <v/>
      </c>
      <c r="G22059">
        <f t="shared" si="1414"/>
        <v>0</v>
      </c>
      <c r="H22059" s="11" t="str">
        <f t="shared" si="1412"/>
        <v/>
      </c>
      <c r="I22059" s="11">
        <f t="shared" si="1415"/>
        <v>0</v>
      </c>
    </row>
    <row r="22060" spans="6:9">
      <c r="F22060" t="str">
        <f t="shared" si="1413"/>
        <v/>
      </c>
      <c r="G22060">
        <f t="shared" si="1414"/>
        <v>0</v>
      </c>
      <c r="H22060" s="11" t="str">
        <f t="shared" si="1412"/>
        <v/>
      </c>
      <c r="I22060" s="11">
        <f t="shared" si="1415"/>
        <v>0</v>
      </c>
    </row>
    <row r="22061" spans="6:9">
      <c r="F22061" t="str">
        <f t="shared" si="1413"/>
        <v/>
      </c>
      <c r="G22061">
        <f t="shared" si="1414"/>
        <v>0</v>
      </c>
      <c r="H22061" s="11" t="str">
        <f t="shared" si="1412"/>
        <v/>
      </c>
      <c r="I22061" s="11">
        <f t="shared" si="1415"/>
        <v>0</v>
      </c>
    </row>
    <row r="22062" spans="6:9">
      <c r="F22062" t="str">
        <f t="shared" si="1413"/>
        <v/>
      </c>
      <c r="G22062">
        <f t="shared" si="1414"/>
        <v>0</v>
      </c>
      <c r="H22062" s="11" t="str">
        <f t="shared" si="1412"/>
        <v/>
      </c>
      <c r="I22062" s="11">
        <f t="shared" si="1415"/>
        <v>0</v>
      </c>
    </row>
    <row r="22063" spans="6:9">
      <c r="F22063" t="str">
        <f t="shared" si="1413"/>
        <v/>
      </c>
      <c r="G22063">
        <f t="shared" si="1414"/>
        <v>0</v>
      </c>
      <c r="H22063" s="11" t="str">
        <f t="shared" si="1412"/>
        <v/>
      </c>
      <c r="I22063" s="11">
        <f t="shared" si="1415"/>
        <v>0</v>
      </c>
    </row>
    <row r="22064" spans="6:9">
      <c r="F22064" t="str">
        <f t="shared" si="1413"/>
        <v/>
      </c>
      <c r="G22064">
        <f t="shared" si="1414"/>
        <v>0</v>
      </c>
      <c r="H22064" s="11" t="str">
        <f t="shared" si="1412"/>
        <v/>
      </c>
      <c r="I22064" s="11">
        <f t="shared" si="1415"/>
        <v>0</v>
      </c>
    </row>
    <row r="22065" spans="6:9">
      <c r="F22065" t="str">
        <f t="shared" si="1413"/>
        <v/>
      </c>
      <c r="G22065">
        <f t="shared" si="1414"/>
        <v>0</v>
      </c>
      <c r="H22065" s="11" t="str">
        <f t="shared" si="1412"/>
        <v/>
      </c>
      <c r="I22065" s="11">
        <f t="shared" si="1415"/>
        <v>0</v>
      </c>
    </row>
    <row r="22066" spans="6:9">
      <c r="F22066" t="str">
        <f t="shared" si="1413"/>
        <v/>
      </c>
      <c r="G22066">
        <f t="shared" si="1414"/>
        <v>0</v>
      </c>
      <c r="H22066" s="11" t="str">
        <f t="shared" si="1412"/>
        <v/>
      </c>
      <c r="I22066" s="11">
        <f t="shared" si="1415"/>
        <v>0</v>
      </c>
    </row>
    <row r="22067" spans="6:9">
      <c r="F22067" t="str">
        <f t="shared" si="1413"/>
        <v/>
      </c>
      <c r="G22067">
        <f t="shared" si="1414"/>
        <v>0</v>
      </c>
      <c r="H22067" s="11" t="str">
        <f t="shared" si="1412"/>
        <v/>
      </c>
      <c r="I22067" s="11">
        <f t="shared" si="1415"/>
        <v>0</v>
      </c>
    </row>
    <row r="22068" spans="6:9">
      <c r="F22068" t="str">
        <f t="shared" si="1413"/>
        <v/>
      </c>
      <c r="G22068">
        <f t="shared" si="1414"/>
        <v>0</v>
      </c>
      <c r="H22068" s="11" t="str">
        <f t="shared" si="1412"/>
        <v/>
      </c>
      <c r="I22068" s="11">
        <f t="shared" si="1415"/>
        <v>0</v>
      </c>
    </row>
    <row r="22069" spans="6:9">
      <c r="F22069" t="str">
        <f t="shared" si="1413"/>
        <v/>
      </c>
      <c r="G22069">
        <f t="shared" si="1414"/>
        <v>0</v>
      </c>
      <c r="H22069" s="11" t="str">
        <f t="shared" si="1412"/>
        <v/>
      </c>
      <c r="I22069" s="11">
        <f t="shared" si="1415"/>
        <v>0</v>
      </c>
    </row>
    <row r="22070" spans="6:9">
      <c r="F22070" t="str">
        <f t="shared" si="1413"/>
        <v/>
      </c>
      <c r="G22070">
        <f t="shared" si="1414"/>
        <v>0</v>
      </c>
      <c r="H22070" s="11" t="str">
        <f t="shared" si="1412"/>
        <v/>
      </c>
      <c r="I22070" s="11">
        <f t="shared" si="1415"/>
        <v>0</v>
      </c>
    </row>
    <row r="22071" spans="6:9">
      <c r="F22071" t="str">
        <f t="shared" si="1413"/>
        <v/>
      </c>
      <c r="G22071">
        <f t="shared" si="1414"/>
        <v>0</v>
      </c>
      <c r="H22071" s="11" t="str">
        <f t="shared" si="1412"/>
        <v/>
      </c>
      <c r="I22071" s="11">
        <f t="shared" si="1415"/>
        <v>0</v>
      </c>
    </row>
    <row r="22072" spans="6:9">
      <c r="F22072" t="str">
        <f t="shared" si="1413"/>
        <v/>
      </c>
      <c r="G22072">
        <f t="shared" si="1414"/>
        <v>0</v>
      </c>
      <c r="H22072" s="11" t="str">
        <f t="shared" si="1412"/>
        <v/>
      </c>
      <c r="I22072" s="11">
        <f t="shared" si="1415"/>
        <v>0</v>
      </c>
    </row>
    <row r="22073" spans="6:9">
      <c r="F22073" t="str">
        <f t="shared" si="1413"/>
        <v/>
      </c>
      <c r="G22073">
        <f t="shared" si="1414"/>
        <v>0</v>
      </c>
      <c r="H22073" s="11" t="str">
        <f t="shared" si="1412"/>
        <v/>
      </c>
      <c r="I22073" s="11">
        <f t="shared" si="1415"/>
        <v>0</v>
      </c>
    </row>
    <row r="22074" spans="6:9">
      <c r="F22074" t="str">
        <f t="shared" si="1413"/>
        <v/>
      </c>
      <c r="G22074">
        <f t="shared" si="1414"/>
        <v>0</v>
      </c>
      <c r="H22074" s="11" t="str">
        <f t="shared" si="1412"/>
        <v/>
      </c>
      <c r="I22074" s="11">
        <f t="shared" si="1415"/>
        <v>0</v>
      </c>
    </row>
    <row r="22075" spans="6:9">
      <c r="F22075" t="str">
        <f t="shared" si="1413"/>
        <v/>
      </c>
      <c r="G22075">
        <f t="shared" si="1414"/>
        <v>0</v>
      </c>
      <c r="H22075" s="11" t="str">
        <f t="shared" si="1412"/>
        <v/>
      </c>
      <c r="I22075" s="11">
        <f t="shared" si="1415"/>
        <v>0</v>
      </c>
    </row>
    <row r="22076" spans="6:9">
      <c r="F22076" t="str">
        <f t="shared" si="1413"/>
        <v/>
      </c>
      <c r="G22076">
        <f t="shared" si="1414"/>
        <v>0</v>
      </c>
      <c r="H22076" s="11" t="str">
        <f t="shared" si="1412"/>
        <v/>
      </c>
      <c r="I22076" s="11">
        <f t="shared" si="1415"/>
        <v>0</v>
      </c>
    </row>
    <row r="22077" spans="6:9">
      <c r="F22077" t="str">
        <f t="shared" si="1413"/>
        <v/>
      </c>
      <c r="G22077">
        <f t="shared" si="1414"/>
        <v>0</v>
      </c>
      <c r="H22077" s="11" t="str">
        <f t="shared" si="1412"/>
        <v/>
      </c>
      <c r="I22077" s="11">
        <f t="shared" si="1415"/>
        <v>0</v>
      </c>
    </row>
    <row r="22078" spans="6:9">
      <c r="F22078" t="str">
        <f t="shared" si="1413"/>
        <v/>
      </c>
      <c r="G22078">
        <f t="shared" si="1414"/>
        <v>0</v>
      </c>
      <c r="H22078" s="11" t="str">
        <f t="shared" si="1412"/>
        <v/>
      </c>
      <c r="I22078" s="11">
        <f t="shared" si="1415"/>
        <v>0</v>
      </c>
    </row>
    <row r="22079" spans="6:9">
      <c r="F22079" t="str">
        <f t="shared" si="1413"/>
        <v/>
      </c>
      <c r="G22079">
        <f t="shared" si="1414"/>
        <v>0</v>
      </c>
      <c r="H22079" s="11" t="str">
        <f t="shared" si="1412"/>
        <v/>
      </c>
      <c r="I22079" s="11">
        <f t="shared" si="1415"/>
        <v>0</v>
      </c>
    </row>
    <row r="22080" spans="6:9">
      <c r="F22080" t="str">
        <f t="shared" si="1413"/>
        <v/>
      </c>
      <c r="G22080">
        <f t="shared" si="1414"/>
        <v>0</v>
      </c>
      <c r="H22080" s="11" t="str">
        <f t="shared" si="1412"/>
        <v/>
      </c>
      <c r="I22080" s="11">
        <f t="shared" si="1415"/>
        <v>0</v>
      </c>
    </row>
    <row r="22081" spans="6:9">
      <c r="F22081" t="str">
        <f t="shared" si="1413"/>
        <v/>
      </c>
      <c r="G22081">
        <f t="shared" si="1414"/>
        <v>0</v>
      </c>
      <c r="H22081" s="11" t="str">
        <f t="shared" si="1412"/>
        <v/>
      </c>
      <c r="I22081" s="11">
        <f t="shared" si="1415"/>
        <v>0</v>
      </c>
    </row>
    <row r="22082" spans="6:9">
      <c r="F22082" t="str">
        <f t="shared" si="1413"/>
        <v/>
      </c>
      <c r="G22082">
        <f t="shared" si="1414"/>
        <v>0</v>
      </c>
      <c r="H22082" s="11" t="str">
        <f t="shared" ref="H22082:H22145" si="1416">IFERROR(HLOOKUP($A22082,$N$85:$S$86,2,0),"")</f>
        <v/>
      </c>
      <c r="I22082" s="11">
        <f t="shared" si="1415"/>
        <v>0</v>
      </c>
    </row>
    <row r="22083" spans="6:9">
      <c r="F22083" t="str">
        <f t="shared" ref="F22083:F22146" si="1417">IFERROR(HLOOKUP($A22083,$N$40:$S$41,2,0),"")</f>
        <v/>
      </c>
      <c r="G22083">
        <f t="shared" ref="G22083:G22146" si="1418">IFERROR(IF(D22083&gt;F22083,(D22083-F22083)^2,0),0)</f>
        <v>0</v>
      </c>
      <c r="H22083" s="11" t="str">
        <f t="shared" si="1416"/>
        <v/>
      </c>
      <c r="I22083" s="11">
        <f t="shared" ref="I22083:I22146" si="1419">IFERROR(IF(D22083&gt;H22083,(D22083-H22083)^2,0),0)</f>
        <v>0</v>
      </c>
    </row>
    <row r="22084" spans="6:9">
      <c r="F22084" t="str">
        <f t="shared" si="1417"/>
        <v/>
      </c>
      <c r="G22084">
        <f t="shared" si="1418"/>
        <v>0</v>
      </c>
      <c r="H22084" s="11" t="str">
        <f t="shared" si="1416"/>
        <v/>
      </c>
      <c r="I22084" s="11">
        <f t="shared" si="1419"/>
        <v>0</v>
      </c>
    </row>
    <row r="22085" spans="6:9">
      <c r="F22085" t="str">
        <f t="shared" si="1417"/>
        <v/>
      </c>
      <c r="G22085">
        <f t="shared" si="1418"/>
        <v>0</v>
      </c>
      <c r="H22085" s="11" t="str">
        <f t="shared" si="1416"/>
        <v/>
      </c>
      <c r="I22085" s="11">
        <f t="shared" si="1419"/>
        <v>0</v>
      </c>
    </row>
    <row r="22086" spans="6:9">
      <c r="F22086" t="str">
        <f t="shared" si="1417"/>
        <v/>
      </c>
      <c r="G22086">
        <f t="shared" si="1418"/>
        <v>0</v>
      </c>
      <c r="H22086" s="11" t="str">
        <f t="shared" si="1416"/>
        <v/>
      </c>
      <c r="I22086" s="11">
        <f t="shared" si="1419"/>
        <v>0</v>
      </c>
    </row>
    <row r="22087" spans="6:9">
      <c r="F22087" t="str">
        <f t="shared" si="1417"/>
        <v/>
      </c>
      <c r="G22087">
        <f t="shared" si="1418"/>
        <v>0</v>
      </c>
      <c r="H22087" s="11" t="str">
        <f t="shared" si="1416"/>
        <v/>
      </c>
      <c r="I22087" s="11">
        <f t="shared" si="1419"/>
        <v>0</v>
      </c>
    </row>
    <row r="22088" spans="6:9">
      <c r="F22088" t="str">
        <f t="shared" si="1417"/>
        <v/>
      </c>
      <c r="G22088">
        <f t="shared" si="1418"/>
        <v>0</v>
      </c>
      <c r="H22088" s="11" t="str">
        <f t="shared" si="1416"/>
        <v/>
      </c>
      <c r="I22088" s="11">
        <f t="shared" si="1419"/>
        <v>0</v>
      </c>
    </row>
    <row r="22089" spans="6:9">
      <c r="F22089" t="str">
        <f t="shared" si="1417"/>
        <v/>
      </c>
      <c r="G22089">
        <f t="shared" si="1418"/>
        <v>0</v>
      </c>
      <c r="H22089" s="11" t="str">
        <f t="shared" si="1416"/>
        <v/>
      </c>
      <c r="I22089" s="11">
        <f t="shared" si="1419"/>
        <v>0</v>
      </c>
    </row>
    <row r="22090" spans="6:9">
      <c r="F22090" t="str">
        <f t="shared" si="1417"/>
        <v/>
      </c>
      <c r="G22090">
        <f t="shared" si="1418"/>
        <v>0</v>
      </c>
      <c r="H22090" s="11" t="str">
        <f t="shared" si="1416"/>
        <v/>
      </c>
      <c r="I22090" s="11">
        <f t="shared" si="1419"/>
        <v>0</v>
      </c>
    </row>
    <row r="22091" spans="6:9">
      <c r="F22091" t="str">
        <f t="shared" si="1417"/>
        <v/>
      </c>
      <c r="G22091">
        <f t="shared" si="1418"/>
        <v>0</v>
      </c>
      <c r="H22091" s="11" t="str">
        <f t="shared" si="1416"/>
        <v/>
      </c>
      <c r="I22091" s="11">
        <f t="shared" si="1419"/>
        <v>0</v>
      </c>
    </row>
    <row r="22092" spans="6:9">
      <c r="F22092" t="str">
        <f t="shared" si="1417"/>
        <v/>
      </c>
      <c r="G22092">
        <f t="shared" si="1418"/>
        <v>0</v>
      </c>
      <c r="H22092" s="11" t="str">
        <f t="shared" si="1416"/>
        <v/>
      </c>
      <c r="I22092" s="11">
        <f t="shared" si="1419"/>
        <v>0</v>
      </c>
    </row>
    <row r="22093" spans="6:9">
      <c r="F22093" t="str">
        <f t="shared" si="1417"/>
        <v/>
      </c>
      <c r="G22093">
        <f t="shared" si="1418"/>
        <v>0</v>
      </c>
      <c r="H22093" s="11" t="str">
        <f t="shared" si="1416"/>
        <v/>
      </c>
      <c r="I22093" s="11">
        <f t="shared" si="1419"/>
        <v>0</v>
      </c>
    </row>
    <row r="22094" spans="6:9">
      <c r="F22094" t="str">
        <f t="shared" si="1417"/>
        <v/>
      </c>
      <c r="G22094">
        <f t="shared" si="1418"/>
        <v>0</v>
      </c>
      <c r="H22094" s="11" t="str">
        <f t="shared" si="1416"/>
        <v/>
      </c>
      <c r="I22094" s="11">
        <f t="shared" si="1419"/>
        <v>0</v>
      </c>
    </row>
    <row r="22095" spans="6:9">
      <c r="F22095" t="str">
        <f t="shared" si="1417"/>
        <v/>
      </c>
      <c r="G22095">
        <f t="shared" si="1418"/>
        <v>0</v>
      </c>
      <c r="H22095" s="11" t="str">
        <f t="shared" si="1416"/>
        <v/>
      </c>
      <c r="I22095" s="11">
        <f t="shared" si="1419"/>
        <v>0</v>
      </c>
    </row>
    <row r="22096" spans="6:9">
      <c r="F22096" t="str">
        <f t="shared" si="1417"/>
        <v/>
      </c>
      <c r="G22096">
        <f t="shared" si="1418"/>
        <v>0</v>
      </c>
      <c r="H22096" s="11" t="str">
        <f t="shared" si="1416"/>
        <v/>
      </c>
      <c r="I22096" s="11">
        <f t="shared" si="1419"/>
        <v>0</v>
      </c>
    </row>
    <row r="22097" spans="6:9">
      <c r="F22097" t="str">
        <f t="shared" si="1417"/>
        <v/>
      </c>
      <c r="G22097">
        <f t="shared" si="1418"/>
        <v>0</v>
      </c>
      <c r="H22097" s="11" t="str">
        <f t="shared" si="1416"/>
        <v/>
      </c>
      <c r="I22097" s="11">
        <f t="shared" si="1419"/>
        <v>0</v>
      </c>
    </row>
    <row r="22098" spans="6:9">
      <c r="F22098" t="str">
        <f t="shared" si="1417"/>
        <v/>
      </c>
      <c r="G22098">
        <f t="shared" si="1418"/>
        <v>0</v>
      </c>
      <c r="H22098" s="11" t="str">
        <f t="shared" si="1416"/>
        <v/>
      </c>
      <c r="I22098" s="11">
        <f t="shared" si="1419"/>
        <v>0</v>
      </c>
    </row>
    <row r="22099" spans="6:9">
      <c r="F22099" t="str">
        <f t="shared" si="1417"/>
        <v/>
      </c>
      <c r="G22099">
        <f t="shared" si="1418"/>
        <v>0</v>
      </c>
      <c r="H22099" s="11" t="str">
        <f t="shared" si="1416"/>
        <v/>
      </c>
      <c r="I22099" s="11">
        <f t="shared" si="1419"/>
        <v>0</v>
      </c>
    </row>
    <row r="22100" spans="6:9">
      <c r="F22100" t="str">
        <f t="shared" si="1417"/>
        <v/>
      </c>
      <c r="G22100">
        <f t="shared" si="1418"/>
        <v>0</v>
      </c>
      <c r="H22100" s="11" t="str">
        <f t="shared" si="1416"/>
        <v/>
      </c>
      <c r="I22100" s="11">
        <f t="shared" si="1419"/>
        <v>0</v>
      </c>
    </row>
    <row r="22101" spans="6:9">
      <c r="F22101" t="str">
        <f t="shared" si="1417"/>
        <v/>
      </c>
      <c r="G22101">
        <f t="shared" si="1418"/>
        <v>0</v>
      </c>
      <c r="H22101" s="11" t="str">
        <f t="shared" si="1416"/>
        <v/>
      </c>
      <c r="I22101" s="11">
        <f t="shared" si="1419"/>
        <v>0</v>
      </c>
    </row>
    <row r="22102" spans="6:9">
      <c r="F22102" t="str">
        <f t="shared" si="1417"/>
        <v/>
      </c>
      <c r="G22102">
        <f t="shared" si="1418"/>
        <v>0</v>
      </c>
      <c r="H22102" s="11" t="str">
        <f t="shared" si="1416"/>
        <v/>
      </c>
      <c r="I22102" s="11">
        <f t="shared" si="1419"/>
        <v>0</v>
      </c>
    </row>
    <row r="22103" spans="6:9">
      <c r="F22103" t="str">
        <f t="shared" si="1417"/>
        <v/>
      </c>
      <c r="G22103">
        <f t="shared" si="1418"/>
        <v>0</v>
      </c>
      <c r="H22103" s="11" t="str">
        <f t="shared" si="1416"/>
        <v/>
      </c>
      <c r="I22103" s="11">
        <f t="shared" si="1419"/>
        <v>0</v>
      </c>
    </row>
    <row r="22104" spans="6:9">
      <c r="F22104" t="str">
        <f t="shared" si="1417"/>
        <v/>
      </c>
      <c r="G22104">
        <f t="shared" si="1418"/>
        <v>0</v>
      </c>
      <c r="H22104" s="11" t="str">
        <f t="shared" si="1416"/>
        <v/>
      </c>
      <c r="I22104" s="11">
        <f t="shared" si="1419"/>
        <v>0</v>
      </c>
    </row>
    <row r="22105" spans="6:9">
      <c r="F22105" t="str">
        <f t="shared" si="1417"/>
        <v/>
      </c>
      <c r="G22105">
        <f t="shared" si="1418"/>
        <v>0</v>
      </c>
      <c r="H22105" s="11" t="str">
        <f t="shared" si="1416"/>
        <v/>
      </c>
      <c r="I22105" s="11">
        <f t="shared" si="1419"/>
        <v>0</v>
      </c>
    </row>
    <row r="22106" spans="6:9">
      <c r="F22106" t="str">
        <f t="shared" si="1417"/>
        <v/>
      </c>
      <c r="G22106">
        <f t="shared" si="1418"/>
        <v>0</v>
      </c>
      <c r="H22106" s="11" t="str">
        <f t="shared" si="1416"/>
        <v/>
      </c>
      <c r="I22106" s="11">
        <f t="shared" si="1419"/>
        <v>0</v>
      </c>
    </row>
    <row r="22107" spans="6:9">
      <c r="F22107" t="str">
        <f t="shared" si="1417"/>
        <v/>
      </c>
      <c r="G22107">
        <f t="shared" si="1418"/>
        <v>0</v>
      </c>
      <c r="H22107" s="11" t="str">
        <f t="shared" si="1416"/>
        <v/>
      </c>
      <c r="I22107" s="11">
        <f t="shared" si="1419"/>
        <v>0</v>
      </c>
    </row>
    <row r="22108" spans="6:9">
      <c r="F22108" t="str">
        <f t="shared" si="1417"/>
        <v/>
      </c>
      <c r="G22108">
        <f t="shared" si="1418"/>
        <v>0</v>
      </c>
      <c r="H22108" s="11" t="str">
        <f t="shared" si="1416"/>
        <v/>
      </c>
      <c r="I22108" s="11">
        <f t="shared" si="1419"/>
        <v>0</v>
      </c>
    </row>
    <row r="22109" spans="6:9">
      <c r="F22109" t="str">
        <f t="shared" si="1417"/>
        <v/>
      </c>
      <c r="G22109">
        <f t="shared" si="1418"/>
        <v>0</v>
      </c>
      <c r="H22109" s="11" t="str">
        <f t="shared" si="1416"/>
        <v/>
      </c>
      <c r="I22109" s="11">
        <f t="shared" si="1419"/>
        <v>0</v>
      </c>
    </row>
    <row r="22110" spans="6:9">
      <c r="F22110" t="str">
        <f t="shared" si="1417"/>
        <v/>
      </c>
      <c r="G22110">
        <f t="shared" si="1418"/>
        <v>0</v>
      </c>
      <c r="H22110" s="11" t="str">
        <f t="shared" si="1416"/>
        <v/>
      </c>
      <c r="I22110" s="11">
        <f t="shared" si="1419"/>
        <v>0</v>
      </c>
    </row>
    <row r="22111" spans="6:9">
      <c r="F22111" t="str">
        <f t="shared" si="1417"/>
        <v/>
      </c>
      <c r="G22111">
        <f t="shared" si="1418"/>
        <v>0</v>
      </c>
      <c r="H22111" s="11" t="str">
        <f t="shared" si="1416"/>
        <v/>
      </c>
      <c r="I22111" s="11">
        <f t="shared" si="1419"/>
        <v>0</v>
      </c>
    </row>
    <row r="22112" spans="6:9">
      <c r="F22112" t="str">
        <f t="shared" si="1417"/>
        <v/>
      </c>
      <c r="G22112">
        <f t="shared" si="1418"/>
        <v>0</v>
      </c>
      <c r="H22112" s="11" t="str">
        <f t="shared" si="1416"/>
        <v/>
      </c>
      <c r="I22112" s="11">
        <f t="shared" si="1419"/>
        <v>0</v>
      </c>
    </row>
    <row r="22113" spans="6:9">
      <c r="F22113" t="str">
        <f t="shared" si="1417"/>
        <v/>
      </c>
      <c r="G22113">
        <f t="shared" si="1418"/>
        <v>0</v>
      </c>
      <c r="H22113" s="11" t="str">
        <f t="shared" si="1416"/>
        <v/>
      </c>
      <c r="I22113" s="11">
        <f t="shared" si="1419"/>
        <v>0</v>
      </c>
    </row>
    <row r="22114" spans="6:9">
      <c r="F22114" t="str">
        <f t="shared" si="1417"/>
        <v/>
      </c>
      <c r="G22114">
        <f t="shared" si="1418"/>
        <v>0</v>
      </c>
      <c r="H22114" s="11" t="str">
        <f t="shared" si="1416"/>
        <v/>
      </c>
      <c r="I22114" s="11">
        <f t="shared" si="1419"/>
        <v>0</v>
      </c>
    </row>
    <row r="22115" spans="6:9">
      <c r="F22115" t="str">
        <f t="shared" si="1417"/>
        <v/>
      </c>
      <c r="G22115">
        <f t="shared" si="1418"/>
        <v>0</v>
      </c>
      <c r="H22115" s="11" t="str">
        <f t="shared" si="1416"/>
        <v/>
      </c>
      <c r="I22115" s="11">
        <f t="shared" si="1419"/>
        <v>0</v>
      </c>
    </row>
    <row r="22116" spans="6:9">
      <c r="F22116" t="str">
        <f t="shared" si="1417"/>
        <v/>
      </c>
      <c r="G22116">
        <f t="shared" si="1418"/>
        <v>0</v>
      </c>
      <c r="H22116" s="11" t="str">
        <f t="shared" si="1416"/>
        <v/>
      </c>
      <c r="I22116" s="11">
        <f t="shared" si="1419"/>
        <v>0</v>
      </c>
    </row>
    <row r="22117" spans="6:9">
      <c r="F22117" t="str">
        <f t="shared" si="1417"/>
        <v/>
      </c>
      <c r="G22117">
        <f t="shared" si="1418"/>
        <v>0</v>
      </c>
      <c r="H22117" s="11" t="str">
        <f t="shared" si="1416"/>
        <v/>
      </c>
      <c r="I22117" s="11">
        <f t="shared" si="1419"/>
        <v>0</v>
      </c>
    </row>
    <row r="22118" spans="6:9">
      <c r="F22118" t="str">
        <f t="shared" si="1417"/>
        <v/>
      </c>
      <c r="G22118">
        <f t="shared" si="1418"/>
        <v>0</v>
      </c>
      <c r="H22118" s="11" t="str">
        <f t="shared" si="1416"/>
        <v/>
      </c>
      <c r="I22118" s="11">
        <f t="shared" si="1419"/>
        <v>0</v>
      </c>
    </row>
    <row r="22119" spans="6:9">
      <c r="F22119" t="str">
        <f t="shared" si="1417"/>
        <v/>
      </c>
      <c r="G22119">
        <f t="shared" si="1418"/>
        <v>0</v>
      </c>
      <c r="H22119" s="11" t="str">
        <f t="shared" si="1416"/>
        <v/>
      </c>
      <c r="I22119" s="11">
        <f t="shared" si="1419"/>
        <v>0</v>
      </c>
    </row>
    <row r="22120" spans="6:9">
      <c r="F22120" t="str">
        <f t="shared" si="1417"/>
        <v/>
      </c>
      <c r="G22120">
        <f t="shared" si="1418"/>
        <v>0</v>
      </c>
      <c r="H22120" s="11" t="str">
        <f t="shared" si="1416"/>
        <v/>
      </c>
      <c r="I22120" s="11">
        <f t="shared" si="1419"/>
        <v>0</v>
      </c>
    </row>
    <row r="22121" spans="6:9">
      <c r="F22121" t="str">
        <f t="shared" si="1417"/>
        <v/>
      </c>
      <c r="G22121">
        <f t="shared" si="1418"/>
        <v>0</v>
      </c>
      <c r="H22121" s="11" t="str">
        <f t="shared" si="1416"/>
        <v/>
      </c>
      <c r="I22121" s="11">
        <f t="shared" si="1419"/>
        <v>0</v>
      </c>
    </row>
    <row r="22122" spans="6:9">
      <c r="F22122" t="str">
        <f t="shared" si="1417"/>
        <v/>
      </c>
      <c r="G22122">
        <f t="shared" si="1418"/>
        <v>0</v>
      </c>
      <c r="H22122" s="11" t="str">
        <f t="shared" si="1416"/>
        <v/>
      </c>
      <c r="I22122" s="11">
        <f t="shared" si="1419"/>
        <v>0</v>
      </c>
    </row>
    <row r="22123" spans="6:9">
      <c r="F22123" t="str">
        <f t="shared" si="1417"/>
        <v/>
      </c>
      <c r="G22123">
        <f t="shared" si="1418"/>
        <v>0</v>
      </c>
      <c r="H22123" s="11" t="str">
        <f t="shared" si="1416"/>
        <v/>
      </c>
      <c r="I22123" s="11">
        <f t="shared" si="1419"/>
        <v>0</v>
      </c>
    </row>
    <row r="22124" spans="6:9">
      <c r="F22124" t="str">
        <f t="shared" si="1417"/>
        <v/>
      </c>
      <c r="G22124">
        <f t="shared" si="1418"/>
        <v>0</v>
      </c>
      <c r="H22124" s="11" t="str">
        <f t="shared" si="1416"/>
        <v/>
      </c>
      <c r="I22124" s="11">
        <f t="shared" si="1419"/>
        <v>0</v>
      </c>
    </row>
    <row r="22125" spans="6:9">
      <c r="F22125" t="str">
        <f t="shared" si="1417"/>
        <v/>
      </c>
      <c r="G22125">
        <f t="shared" si="1418"/>
        <v>0</v>
      </c>
      <c r="H22125" s="11" t="str">
        <f t="shared" si="1416"/>
        <v/>
      </c>
      <c r="I22125" s="11">
        <f t="shared" si="1419"/>
        <v>0</v>
      </c>
    </row>
    <row r="22126" spans="6:9">
      <c r="F22126" t="str">
        <f t="shared" si="1417"/>
        <v/>
      </c>
      <c r="G22126">
        <f t="shared" si="1418"/>
        <v>0</v>
      </c>
      <c r="H22126" s="11" t="str">
        <f t="shared" si="1416"/>
        <v/>
      </c>
      <c r="I22126" s="11">
        <f t="shared" si="1419"/>
        <v>0</v>
      </c>
    </row>
    <row r="22127" spans="6:9">
      <c r="F22127" t="str">
        <f t="shared" si="1417"/>
        <v/>
      </c>
      <c r="G22127">
        <f t="shared" si="1418"/>
        <v>0</v>
      </c>
      <c r="H22127" s="11" t="str">
        <f t="shared" si="1416"/>
        <v/>
      </c>
      <c r="I22127" s="11">
        <f t="shared" si="1419"/>
        <v>0</v>
      </c>
    </row>
    <row r="22128" spans="6:9">
      <c r="F22128" t="str">
        <f t="shared" si="1417"/>
        <v/>
      </c>
      <c r="G22128">
        <f t="shared" si="1418"/>
        <v>0</v>
      </c>
      <c r="H22128" s="11" t="str">
        <f t="shared" si="1416"/>
        <v/>
      </c>
      <c r="I22128" s="11">
        <f t="shared" si="1419"/>
        <v>0</v>
      </c>
    </row>
    <row r="22129" spans="6:9">
      <c r="F22129" t="str">
        <f t="shared" si="1417"/>
        <v/>
      </c>
      <c r="G22129">
        <f t="shared" si="1418"/>
        <v>0</v>
      </c>
      <c r="H22129" s="11" t="str">
        <f t="shared" si="1416"/>
        <v/>
      </c>
      <c r="I22129" s="11">
        <f t="shared" si="1419"/>
        <v>0</v>
      </c>
    </row>
    <row r="22130" spans="6:9">
      <c r="F22130" t="str">
        <f t="shared" si="1417"/>
        <v/>
      </c>
      <c r="G22130">
        <f t="shared" si="1418"/>
        <v>0</v>
      </c>
      <c r="H22130" s="11" t="str">
        <f t="shared" si="1416"/>
        <v/>
      </c>
      <c r="I22130" s="11">
        <f t="shared" si="1419"/>
        <v>0</v>
      </c>
    </row>
    <row r="22131" spans="6:9">
      <c r="F22131" t="str">
        <f t="shared" si="1417"/>
        <v/>
      </c>
      <c r="G22131">
        <f t="shared" si="1418"/>
        <v>0</v>
      </c>
      <c r="H22131" s="11" t="str">
        <f t="shared" si="1416"/>
        <v/>
      </c>
      <c r="I22131" s="11">
        <f t="shared" si="1419"/>
        <v>0</v>
      </c>
    </row>
    <row r="22132" spans="6:9">
      <c r="F22132" t="str">
        <f t="shared" si="1417"/>
        <v/>
      </c>
      <c r="G22132">
        <f t="shared" si="1418"/>
        <v>0</v>
      </c>
      <c r="H22132" s="11" t="str">
        <f t="shared" si="1416"/>
        <v/>
      </c>
      <c r="I22132" s="11">
        <f t="shared" si="1419"/>
        <v>0</v>
      </c>
    </row>
    <row r="22133" spans="6:9">
      <c r="F22133" t="str">
        <f t="shared" si="1417"/>
        <v/>
      </c>
      <c r="G22133">
        <f t="shared" si="1418"/>
        <v>0</v>
      </c>
      <c r="H22133" s="11" t="str">
        <f t="shared" si="1416"/>
        <v/>
      </c>
      <c r="I22133" s="11">
        <f t="shared" si="1419"/>
        <v>0</v>
      </c>
    </row>
    <row r="22134" spans="6:9">
      <c r="F22134" t="str">
        <f t="shared" si="1417"/>
        <v/>
      </c>
      <c r="G22134">
        <f t="shared" si="1418"/>
        <v>0</v>
      </c>
      <c r="H22134" s="11" t="str">
        <f t="shared" si="1416"/>
        <v/>
      </c>
      <c r="I22134" s="11">
        <f t="shared" si="1419"/>
        <v>0</v>
      </c>
    </row>
    <row r="22135" spans="6:9">
      <c r="F22135" t="str">
        <f t="shared" si="1417"/>
        <v/>
      </c>
      <c r="G22135">
        <f t="shared" si="1418"/>
        <v>0</v>
      </c>
      <c r="H22135" s="11" t="str">
        <f t="shared" si="1416"/>
        <v/>
      </c>
      <c r="I22135" s="11">
        <f t="shared" si="1419"/>
        <v>0</v>
      </c>
    </row>
    <row r="22136" spans="6:9">
      <c r="F22136" t="str">
        <f t="shared" si="1417"/>
        <v/>
      </c>
      <c r="G22136">
        <f t="shared" si="1418"/>
        <v>0</v>
      </c>
      <c r="H22136" s="11" t="str">
        <f t="shared" si="1416"/>
        <v/>
      </c>
      <c r="I22136" s="11">
        <f t="shared" si="1419"/>
        <v>0</v>
      </c>
    </row>
    <row r="22137" spans="6:9">
      <c r="F22137" t="str">
        <f t="shared" si="1417"/>
        <v/>
      </c>
      <c r="G22137">
        <f t="shared" si="1418"/>
        <v>0</v>
      </c>
      <c r="H22137" s="11" t="str">
        <f t="shared" si="1416"/>
        <v/>
      </c>
      <c r="I22137" s="11">
        <f t="shared" si="1419"/>
        <v>0</v>
      </c>
    </row>
    <row r="22138" spans="6:9">
      <c r="F22138" t="str">
        <f t="shared" si="1417"/>
        <v/>
      </c>
      <c r="G22138">
        <f t="shared" si="1418"/>
        <v>0</v>
      </c>
      <c r="H22138" s="11" t="str">
        <f t="shared" si="1416"/>
        <v/>
      </c>
      <c r="I22138" s="11">
        <f t="shared" si="1419"/>
        <v>0</v>
      </c>
    </row>
    <row r="22139" spans="6:9">
      <c r="F22139" t="str">
        <f t="shared" si="1417"/>
        <v/>
      </c>
      <c r="G22139">
        <f t="shared" si="1418"/>
        <v>0</v>
      </c>
      <c r="H22139" s="11" t="str">
        <f t="shared" si="1416"/>
        <v/>
      </c>
      <c r="I22139" s="11">
        <f t="shared" si="1419"/>
        <v>0</v>
      </c>
    </row>
    <row r="22140" spans="6:9">
      <c r="F22140" t="str">
        <f t="shared" si="1417"/>
        <v/>
      </c>
      <c r="G22140">
        <f t="shared" si="1418"/>
        <v>0</v>
      </c>
      <c r="H22140" s="11" t="str">
        <f t="shared" si="1416"/>
        <v/>
      </c>
      <c r="I22140" s="11">
        <f t="shared" si="1419"/>
        <v>0</v>
      </c>
    </row>
    <row r="22141" spans="6:9">
      <c r="F22141" t="str">
        <f t="shared" si="1417"/>
        <v/>
      </c>
      <c r="G22141">
        <f t="shared" si="1418"/>
        <v>0</v>
      </c>
      <c r="H22141" s="11" t="str">
        <f t="shared" si="1416"/>
        <v/>
      </c>
      <c r="I22141" s="11">
        <f t="shared" si="1419"/>
        <v>0</v>
      </c>
    </row>
    <row r="22142" spans="6:9">
      <c r="F22142" t="str">
        <f t="shared" si="1417"/>
        <v/>
      </c>
      <c r="G22142">
        <f t="shared" si="1418"/>
        <v>0</v>
      </c>
      <c r="H22142" s="11" t="str">
        <f t="shared" si="1416"/>
        <v/>
      </c>
      <c r="I22142" s="11">
        <f t="shared" si="1419"/>
        <v>0</v>
      </c>
    </row>
    <row r="22143" spans="6:9">
      <c r="F22143" t="str">
        <f t="shared" si="1417"/>
        <v/>
      </c>
      <c r="G22143">
        <f t="shared" si="1418"/>
        <v>0</v>
      </c>
      <c r="H22143" s="11" t="str">
        <f t="shared" si="1416"/>
        <v/>
      </c>
      <c r="I22143" s="11">
        <f t="shared" si="1419"/>
        <v>0</v>
      </c>
    </row>
    <row r="22144" spans="6:9">
      <c r="F22144" t="str">
        <f t="shared" si="1417"/>
        <v/>
      </c>
      <c r="G22144">
        <f t="shared" si="1418"/>
        <v>0</v>
      </c>
      <c r="H22144" s="11" t="str">
        <f t="shared" si="1416"/>
        <v/>
      </c>
      <c r="I22144" s="11">
        <f t="shared" si="1419"/>
        <v>0</v>
      </c>
    </row>
    <row r="22145" spans="6:9">
      <c r="F22145" t="str">
        <f t="shared" si="1417"/>
        <v/>
      </c>
      <c r="G22145">
        <f t="shared" si="1418"/>
        <v>0</v>
      </c>
      <c r="H22145" s="11" t="str">
        <f t="shared" si="1416"/>
        <v/>
      </c>
      <c r="I22145" s="11">
        <f t="shared" si="1419"/>
        <v>0</v>
      </c>
    </row>
    <row r="22146" spans="6:9">
      <c r="F22146" t="str">
        <f t="shared" si="1417"/>
        <v/>
      </c>
      <c r="G22146">
        <f t="shared" si="1418"/>
        <v>0</v>
      </c>
      <c r="H22146" s="11" t="str">
        <f t="shared" ref="H22146:H22209" si="1420">IFERROR(HLOOKUP($A22146,$N$85:$S$86,2,0),"")</f>
        <v/>
      </c>
      <c r="I22146" s="11">
        <f t="shared" si="1419"/>
        <v>0</v>
      </c>
    </row>
    <row r="22147" spans="6:9">
      <c r="F22147" t="str">
        <f t="shared" ref="F22147:F22210" si="1421">IFERROR(HLOOKUP($A22147,$N$40:$S$41,2,0),"")</f>
        <v/>
      </c>
      <c r="G22147">
        <f t="shared" ref="G22147:G22210" si="1422">IFERROR(IF(D22147&gt;F22147,(D22147-F22147)^2,0),0)</f>
        <v>0</v>
      </c>
      <c r="H22147" s="11" t="str">
        <f t="shared" si="1420"/>
        <v/>
      </c>
      <c r="I22147" s="11">
        <f t="shared" ref="I22147:I22210" si="1423">IFERROR(IF(D22147&gt;H22147,(D22147-H22147)^2,0),0)</f>
        <v>0</v>
      </c>
    </row>
    <row r="22148" spans="6:9">
      <c r="F22148" t="str">
        <f t="shared" si="1421"/>
        <v/>
      </c>
      <c r="G22148">
        <f t="shared" si="1422"/>
        <v>0</v>
      </c>
      <c r="H22148" s="11" t="str">
        <f t="shared" si="1420"/>
        <v/>
      </c>
      <c r="I22148" s="11">
        <f t="shared" si="1423"/>
        <v>0</v>
      </c>
    </row>
    <row r="22149" spans="6:9">
      <c r="F22149" t="str">
        <f t="shared" si="1421"/>
        <v/>
      </c>
      <c r="G22149">
        <f t="shared" si="1422"/>
        <v>0</v>
      </c>
      <c r="H22149" s="11" t="str">
        <f t="shared" si="1420"/>
        <v/>
      </c>
      <c r="I22149" s="11">
        <f t="shared" si="1423"/>
        <v>0</v>
      </c>
    </row>
    <row r="22150" spans="6:9">
      <c r="F22150" t="str">
        <f t="shared" si="1421"/>
        <v/>
      </c>
      <c r="G22150">
        <f t="shared" si="1422"/>
        <v>0</v>
      </c>
      <c r="H22150" s="11" t="str">
        <f t="shared" si="1420"/>
        <v/>
      </c>
      <c r="I22150" s="11">
        <f t="shared" si="1423"/>
        <v>0</v>
      </c>
    </row>
    <row r="22151" spans="6:9">
      <c r="F22151" t="str">
        <f t="shared" si="1421"/>
        <v/>
      </c>
      <c r="G22151">
        <f t="shared" si="1422"/>
        <v>0</v>
      </c>
      <c r="H22151" s="11" t="str">
        <f t="shared" si="1420"/>
        <v/>
      </c>
      <c r="I22151" s="11">
        <f t="shared" si="1423"/>
        <v>0</v>
      </c>
    </row>
    <row r="22152" spans="6:9">
      <c r="F22152" t="str">
        <f t="shared" si="1421"/>
        <v/>
      </c>
      <c r="G22152">
        <f t="shared" si="1422"/>
        <v>0</v>
      </c>
      <c r="H22152" s="11" t="str">
        <f t="shared" si="1420"/>
        <v/>
      </c>
      <c r="I22152" s="11">
        <f t="shared" si="1423"/>
        <v>0</v>
      </c>
    </row>
    <row r="22153" spans="6:9">
      <c r="F22153" t="str">
        <f t="shared" si="1421"/>
        <v/>
      </c>
      <c r="G22153">
        <f t="shared" si="1422"/>
        <v>0</v>
      </c>
      <c r="H22153" s="11" t="str">
        <f t="shared" si="1420"/>
        <v/>
      </c>
      <c r="I22153" s="11">
        <f t="shared" si="1423"/>
        <v>0</v>
      </c>
    </row>
    <row r="22154" spans="6:9">
      <c r="F22154" t="str">
        <f t="shared" si="1421"/>
        <v/>
      </c>
      <c r="G22154">
        <f t="shared" si="1422"/>
        <v>0</v>
      </c>
      <c r="H22154" s="11" t="str">
        <f t="shared" si="1420"/>
        <v/>
      </c>
      <c r="I22154" s="11">
        <f t="shared" si="1423"/>
        <v>0</v>
      </c>
    </row>
    <row r="22155" spans="6:9">
      <c r="F22155" t="str">
        <f t="shared" si="1421"/>
        <v/>
      </c>
      <c r="G22155">
        <f t="shared" si="1422"/>
        <v>0</v>
      </c>
      <c r="H22155" s="11" t="str">
        <f t="shared" si="1420"/>
        <v/>
      </c>
      <c r="I22155" s="11">
        <f t="shared" si="1423"/>
        <v>0</v>
      </c>
    </row>
    <row r="22156" spans="6:9">
      <c r="F22156" t="str">
        <f t="shared" si="1421"/>
        <v/>
      </c>
      <c r="G22156">
        <f t="shared" si="1422"/>
        <v>0</v>
      </c>
      <c r="H22156" s="11" t="str">
        <f t="shared" si="1420"/>
        <v/>
      </c>
      <c r="I22156" s="11">
        <f t="shared" si="1423"/>
        <v>0</v>
      </c>
    </row>
    <row r="22157" spans="6:9">
      <c r="F22157" t="str">
        <f t="shared" si="1421"/>
        <v/>
      </c>
      <c r="G22157">
        <f t="shared" si="1422"/>
        <v>0</v>
      </c>
      <c r="H22157" s="11" t="str">
        <f t="shared" si="1420"/>
        <v/>
      </c>
      <c r="I22157" s="11">
        <f t="shared" si="1423"/>
        <v>0</v>
      </c>
    </row>
    <row r="22158" spans="6:9">
      <c r="F22158" t="str">
        <f t="shared" si="1421"/>
        <v/>
      </c>
      <c r="G22158">
        <f t="shared" si="1422"/>
        <v>0</v>
      </c>
      <c r="H22158" s="11" t="str">
        <f t="shared" si="1420"/>
        <v/>
      </c>
      <c r="I22158" s="11">
        <f t="shared" si="1423"/>
        <v>0</v>
      </c>
    </row>
    <row r="22159" spans="6:9">
      <c r="F22159" t="str">
        <f t="shared" si="1421"/>
        <v/>
      </c>
      <c r="G22159">
        <f t="shared" si="1422"/>
        <v>0</v>
      </c>
      <c r="H22159" s="11" t="str">
        <f t="shared" si="1420"/>
        <v/>
      </c>
      <c r="I22159" s="11">
        <f t="shared" si="1423"/>
        <v>0</v>
      </c>
    </row>
    <row r="22160" spans="6:9">
      <c r="F22160" t="str">
        <f t="shared" si="1421"/>
        <v/>
      </c>
      <c r="G22160">
        <f t="shared" si="1422"/>
        <v>0</v>
      </c>
      <c r="H22160" s="11" t="str">
        <f t="shared" si="1420"/>
        <v/>
      </c>
      <c r="I22160" s="11">
        <f t="shared" si="1423"/>
        <v>0</v>
      </c>
    </row>
    <row r="22161" spans="6:9">
      <c r="F22161" t="str">
        <f t="shared" si="1421"/>
        <v/>
      </c>
      <c r="G22161">
        <f t="shared" si="1422"/>
        <v>0</v>
      </c>
      <c r="H22161" s="11" t="str">
        <f t="shared" si="1420"/>
        <v/>
      </c>
      <c r="I22161" s="11">
        <f t="shared" si="1423"/>
        <v>0</v>
      </c>
    </row>
    <row r="22162" spans="6:9">
      <c r="F22162" t="str">
        <f t="shared" si="1421"/>
        <v/>
      </c>
      <c r="G22162">
        <f t="shared" si="1422"/>
        <v>0</v>
      </c>
      <c r="H22162" s="11" t="str">
        <f t="shared" si="1420"/>
        <v/>
      </c>
      <c r="I22162" s="11">
        <f t="shared" si="1423"/>
        <v>0</v>
      </c>
    </row>
    <row r="22163" spans="6:9">
      <c r="F22163" t="str">
        <f t="shared" si="1421"/>
        <v/>
      </c>
      <c r="G22163">
        <f t="shared" si="1422"/>
        <v>0</v>
      </c>
      <c r="H22163" s="11" t="str">
        <f t="shared" si="1420"/>
        <v/>
      </c>
      <c r="I22163" s="11">
        <f t="shared" si="1423"/>
        <v>0</v>
      </c>
    </row>
    <row r="22164" spans="6:9">
      <c r="F22164" t="str">
        <f t="shared" si="1421"/>
        <v/>
      </c>
      <c r="G22164">
        <f t="shared" si="1422"/>
        <v>0</v>
      </c>
      <c r="H22164" s="11" t="str">
        <f t="shared" si="1420"/>
        <v/>
      </c>
      <c r="I22164" s="11">
        <f t="shared" si="1423"/>
        <v>0</v>
      </c>
    </row>
    <row r="22165" spans="6:9">
      <c r="F22165" t="str">
        <f t="shared" si="1421"/>
        <v/>
      </c>
      <c r="G22165">
        <f t="shared" si="1422"/>
        <v>0</v>
      </c>
      <c r="H22165" s="11" t="str">
        <f t="shared" si="1420"/>
        <v/>
      </c>
      <c r="I22165" s="11">
        <f t="shared" si="1423"/>
        <v>0</v>
      </c>
    </row>
    <row r="22166" spans="6:9">
      <c r="F22166" t="str">
        <f t="shared" si="1421"/>
        <v/>
      </c>
      <c r="G22166">
        <f t="shared" si="1422"/>
        <v>0</v>
      </c>
      <c r="H22166" s="11" t="str">
        <f t="shared" si="1420"/>
        <v/>
      </c>
      <c r="I22166" s="11">
        <f t="shared" si="1423"/>
        <v>0</v>
      </c>
    </row>
    <row r="22167" spans="6:9">
      <c r="F22167" t="str">
        <f t="shared" si="1421"/>
        <v/>
      </c>
      <c r="G22167">
        <f t="shared" si="1422"/>
        <v>0</v>
      </c>
      <c r="H22167" s="11" t="str">
        <f t="shared" si="1420"/>
        <v/>
      </c>
      <c r="I22167" s="11">
        <f t="shared" si="1423"/>
        <v>0</v>
      </c>
    </row>
    <row r="22168" spans="6:9">
      <c r="F22168" t="str">
        <f t="shared" si="1421"/>
        <v/>
      </c>
      <c r="G22168">
        <f t="shared" si="1422"/>
        <v>0</v>
      </c>
      <c r="H22168" s="11" t="str">
        <f t="shared" si="1420"/>
        <v/>
      </c>
      <c r="I22168" s="11">
        <f t="shared" si="1423"/>
        <v>0</v>
      </c>
    </row>
    <row r="22169" spans="6:9">
      <c r="F22169" t="str">
        <f t="shared" si="1421"/>
        <v/>
      </c>
      <c r="G22169">
        <f t="shared" si="1422"/>
        <v>0</v>
      </c>
      <c r="H22169" s="11" t="str">
        <f t="shared" si="1420"/>
        <v/>
      </c>
      <c r="I22169" s="11">
        <f t="shared" si="1423"/>
        <v>0</v>
      </c>
    </row>
    <row r="22170" spans="6:9">
      <c r="F22170" t="str">
        <f t="shared" si="1421"/>
        <v/>
      </c>
      <c r="G22170">
        <f t="shared" si="1422"/>
        <v>0</v>
      </c>
      <c r="H22170" s="11" t="str">
        <f t="shared" si="1420"/>
        <v/>
      </c>
      <c r="I22170" s="11">
        <f t="shared" si="1423"/>
        <v>0</v>
      </c>
    </row>
    <row r="22171" spans="6:9">
      <c r="F22171" t="str">
        <f t="shared" si="1421"/>
        <v/>
      </c>
      <c r="G22171">
        <f t="shared" si="1422"/>
        <v>0</v>
      </c>
      <c r="H22171" s="11" t="str">
        <f t="shared" si="1420"/>
        <v/>
      </c>
      <c r="I22171" s="11">
        <f t="shared" si="1423"/>
        <v>0</v>
      </c>
    </row>
    <row r="22172" spans="6:9">
      <c r="F22172" t="str">
        <f t="shared" si="1421"/>
        <v/>
      </c>
      <c r="G22172">
        <f t="shared" si="1422"/>
        <v>0</v>
      </c>
      <c r="H22172" s="11" t="str">
        <f t="shared" si="1420"/>
        <v/>
      </c>
      <c r="I22172" s="11">
        <f t="shared" si="1423"/>
        <v>0</v>
      </c>
    </row>
    <row r="22173" spans="6:9">
      <c r="F22173" t="str">
        <f t="shared" si="1421"/>
        <v/>
      </c>
      <c r="G22173">
        <f t="shared" si="1422"/>
        <v>0</v>
      </c>
      <c r="H22173" s="11" t="str">
        <f t="shared" si="1420"/>
        <v/>
      </c>
      <c r="I22173" s="11">
        <f t="shared" si="1423"/>
        <v>0</v>
      </c>
    </row>
    <row r="22174" spans="6:9">
      <c r="F22174" t="str">
        <f t="shared" si="1421"/>
        <v/>
      </c>
      <c r="G22174">
        <f t="shared" si="1422"/>
        <v>0</v>
      </c>
      <c r="H22174" s="11" t="str">
        <f t="shared" si="1420"/>
        <v/>
      </c>
      <c r="I22174" s="11">
        <f t="shared" si="1423"/>
        <v>0</v>
      </c>
    </row>
    <row r="22175" spans="6:9">
      <c r="F22175" t="str">
        <f t="shared" si="1421"/>
        <v/>
      </c>
      <c r="G22175">
        <f t="shared" si="1422"/>
        <v>0</v>
      </c>
      <c r="H22175" s="11" t="str">
        <f t="shared" si="1420"/>
        <v/>
      </c>
      <c r="I22175" s="11">
        <f t="shared" si="1423"/>
        <v>0</v>
      </c>
    </row>
    <row r="22176" spans="6:9">
      <c r="F22176" t="str">
        <f t="shared" si="1421"/>
        <v/>
      </c>
      <c r="G22176">
        <f t="shared" si="1422"/>
        <v>0</v>
      </c>
      <c r="H22176" s="11" t="str">
        <f t="shared" si="1420"/>
        <v/>
      </c>
      <c r="I22176" s="11">
        <f t="shared" si="1423"/>
        <v>0</v>
      </c>
    </row>
    <row r="22177" spans="6:9">
      <c r="F22177" t="str">
        <f t="shared" si="1421"/>
        <v/>
      </c>
      <c r="G22177">
        <f t="shared" si="1422"/>
        <v>0</v>
      </c>
      <c r="H22177" s="11" t="str">
        <f t="shared" si="1420"/>
        <v/>
      </c>
      <c r="I22177" s="11">
        <f t="shared" si="1423"/>
        <v>0</v>
      </c>
    </row>
    <row r="22178" spans="6:9">
      <c r="F22178" t="str">
        <f t="shared" si="1421"/>
        <v/>
      </c>
      <c r="G22178">
        <f t="shared" si="1422"/>
        <v>0</v>
      </c>
      <c r="H22178" s="11" t="str">
        <f t="shared" si="1420"/>
        <v/>
      </c>
      <c r="I22178" s="11">
        <f t="shared" si="1423"/>
        <v>0</v>
      </c>
    </row>
    <row r="22179" spans="6:9">
      <c r="F22179" t="str">
        <f t="shared" si="1421"/>
        <v/>
      </c>
      <c r="G22179">
        <f t="shared" si="1422"/>
        <v>0</v>
      </c>
      <c r="H22179" s="11" t="str">
        <f t="shared" si="1420"/>
        <v/>
      </c>
      <c r="I22179" s="11">
        <f t="shared" si="1423"/>
        <v>0</v>
      </c>
    </row>
    <row r="22180" spans="6:9">
      <c r="F22180" t="str">
        <f t="shared" si="1421"/>
        <v/>
      </c>
      <c r="G22180">
        <f t="shared" si="1422"/>
        <v>0</v>
      </c>
      <c r="H22180" s="11" t="str">
        <f t="shared" si="1420"/>
        <v/>
      </c>
      <c r="I22180" s="11">
        <f t="shared" si="1423"/>
        <v>0</v>
      </c>
    </row>
    <row r="22181" spans="6:9">
      <c r="F22181" t="str">
        <f t="shared" si="1421"/>
        <v/>
      </c>
      <c r="G22181">
        <f t="shared" si="1422"/>
        <v>0</v>
      </c>
      <c r="H22181" s="11" t="str">
        <f t="shared" si="1420"/>
        <v/>
      </c>
      <c r="I22181" s="11">
        <f t="shared" si="1423"/>
        <v>0</v>
      </c>
    </row>
    <row r="22182" spans="6:9">
      <c r="F22182" t="str">
        <f t="shared" si="1421"/>
        <v/>
      </c>
      <c r="G22182">
        <f t="shared" si="1422"/>
        <v>0</v>
      </c>
      <c r="H22182" s="11" t="str">
        <f t="shared" si="1420"/>
        <v/>
      </c>
      <c r="I22182" s="11">
        <f t="shared" si="1423"/>
        <v>0</v>
      </c>
    </row>
    <row r="22183" spans="6:9">
      <c r="F22183" t="str">
        <f t="shared" si="1421"/>
        <v/>
      </c>
      <c r="G22183">
        <f t="shared" si="1422"/>
        <v>0</v>
      </c>
      <c r="H22183" s="11" t="str">
        <f t="shared" si="1420"/>
        <v/>
      </c>
      <c r="I22183" s="11">
        <f t="shared" si="1423"/>
        <v>0</v>
      </c>
    </row>
    <row r="22184" spans="6:9">
      <c r="F22184" t="str">
        <f t="shared" si="1421"/>
        <v/>
      </c>
      <c r="G22184">
        <f t="shared" si="1422"/>
        <v>0</v>
      </c>
      <c r="H22184" s="11" t="str">
        <f t="shared" si="1420"/>
        <v/>
      </c>
      <c r="I22184" s="11">
        <f t="shared" si="1423"/>
        <v>0</v>
      </c>
    </row>
    <row r="22185" spans="6:9">
      <c r="F22185" t="str">
        <f t="shared" si="1421"/>
        <v/>
      </c>
      <c r="G22185">
        <f t="shared" si="1422"/>
        <v>0</v>
      </c>
      <c r="H22185" s="11" t="str">
        <f t="shared" si="1420"/>
        <v/>
      </c>
      <c r="I22185" s="11">
        <f t="shared" si="1423"/>
        <v>0</v>
      </c>
    </row>
    <row r="22186" spans="6:9">
      <c r="F22186" t="str">
        <f t="shared" si="1421"/>
        <v/>
      </c>
      <c r="G22186">
        <f t="shared" si="1422"/>
        <v>0</v>
      </c>
      <c r="H22186" s="11" t="str">
        <f t="shared" si="1420"/>
        <v/>
      </c>
      <c r="I22186" s="11">
        <f t="shared" si="1423"/>
        <v>0</v>
      </c>
    </row>
    <row r="22187" spans="6:9">
      <c r="F22187" t="str">
        <f t="shared" si="1421"/>
        <v/>
      </c>
      <c r="G22187">
        <f t="shared" si="1422"/>
        <v>0</v>
      </c>
      <c r="H22187" s="11" t="str">
        <f t="shared" si="1420"/>
        <v/>
      </c>
      <c r="I22187" s="11">
        <f t="shared" si="1423"/>
        <v>0</v>
      </c>
    </row>
    <row r="22188" spans="6:9">
      <c r="F22188" t="str">
        <f t="shared" si="1421"/>
        <v/>
      </c>
      <c r="G22188">
        <f t="shared" si="1422"/>
        <v>0</v>
      </c>
      <c r="H22188" s="11" t="str">
        <f t="shared" si="1420"/>
        <v/>
      </c>
      <c r="I22188" s="11">
        <f t="shared" si="1423"/>
        <v>0</v>
      </c>
    </row>
    <row r="22189" spans="6:9">
      <c r="F22189" t="str">
        <f t="shared" si="1421"/>
        <v/>
      </c>
      <c r="G22189">
        <f t="shared" si="1422"/>
        <v>0</v>
      </c>
      <c r="H22189" s="11" t="str">
        <f t="shared" si="1420"/>
        <v/>
      </c>
      <c r="I22189" s="11">
        <f t="shared" si="1423"/>
        <v>0</v>
      </c>
    </row>
    <row r="22190" spans="6:9">
      <c r="F22190" t="str">
        <f t="shared" si="1421"/>
        <v/>
      </c>
      <c r="G22190">
        <f t="shared" si="1422"/>
        <v>0</v>
      </c>
      <c r="H22190" s="11" t="str">
        <f t="shared" si="1420"/>
        <v/>
      </c>
      <c r="I22190" s="11">
        <f t="shared" si="1423"/>
        <v>0</v>
      </c>
    </row>
    <row r="22191" spans="6:9">
      <c r="F22191" t="str">
        <f t="shared" si="1421"/>
        <v/>
      </c>
      <c r="G22191">
        <f t="shared" si="1422"/>
        <v>0</v>
      </c>
      <c r="H22191" s="11" t="str">
        <f t="shared" si="1420"/>
        <v/>
      </c>
      <c r="I22191" s="11">
        <f t="shared" si="1423"/>
        <v>0</v>
      </c>
    </row>
    <row r="22192" spans="6:9">
      <c r="F22192" t="str">
        <f t="shared" si="1421"/>
        <v/>
      </c>
      <c r="G22192">
        <f t="shared" si="1422"/>
        <v>0</v>
      </c>
      <c r="H22192" s="11" t="str">
        <f t="shared" si="1420"/>
        <v/>
      </c>
      <c r="I22192" s="11">
        <f t="shared" si="1423"/>
        <v>0</v>
      </c>
    </row>
    <row r="22193" spans="6:9">
      <c r="F22193" t="str">
        <f t="shared" si="1421"/>
        <v/>
      </c>
      <c r="G22193">
        <f t="shared" si="1422"/>
        <v>0</v>
      </c>
      <c r="H22193" s="11" t="str">
        <f t="shared" si="1420"/>
        <v/>
      </c>
      <c r="I22193" s="11">
        <f t="shared" si="1423"/>
        <v>0</v>
      </c>
    </row>
    <row r="22194" spans="6:9">
      <c r="F22194" t="str">
        <f t="shared" si="1421"/>
        <v/>
      </c>
      <c r="G22194">
        <f t="shared" si="1422"/>
        <v>0</v>
      </c>
      <c r="H22194" s="11" t="str">
        <f t="shared" si="1420"/>
        <v/>
      </c>
      <c r="I22194" s="11">
        <f t="shared" si="1423"/>
        <v>0</v>
      </c>
    </row>
    <row r="22195" spans="6:9">
      <c r="F22195" t="str">
        <f t="shared" si="1421"/>
        <v/>
      </c>
      <c r="G22195">
        <f t="shared" si="1422"/>
        <v>0</v>
      </c>
      <c r="H22195" s="11" t="str">
        <f t="shared" si="1420"/>
        <v/>
      </c>
      <c r="I22195" s="11">
        <f t="shared" si="1423"/>
        <v>0</v>
      </c>
    </row>
    <row r="22196" spans="6:9">
      <c r="F22196" t="str">
        <f t="shared" si="1421"/>
        <v/>
      </c>
      <c r="G22196">
        <f t="shared" si="1422"/>
        <v>0</v>
      </c>
      <c r="H22196" s="11" t="str">
        <f t="shared" si="1420"/>
        <v/>
      </c>
      <c r="I22196" s="11">
        <f t="shared" si="1423"/>
        <v>0</v>
      </c>
    </row>
    <row r="22197" spans="6:9">
      <c r="F22197" t="str">
        <f t="shared" si="1421"/>
        <v/>
      </c>
      <c r="G22197">
        <f t="shared" si="1422"/>
        <v>0</v>
      </c>
      <c r="H22197" s="11" t="str">
        <f t="shared" si="1420"/>
        <v/>
      </c>
      <c r="I22197" s="11">
        <f t="shared" si="1423"/>
        <v>0</v>
      </c>
    </row>
    <row r="22198" spans="6:9">
      <c r="F22198" t="str">
        <f t="shared" si="1421"/>
        <v/>
      </c>
      <c r="G22198">
        <f t="shared" si="1422"/>
        <v>0</v>
      </c>
      <c r="H22198" s="11" t="str">
        <f t="shared" si="1420"/>
        <v/>
      </c>
      <c r="I22198" s="11">
        <f t="shared" si="1423"/>
        <v>0</v>
      </c>
    </row>
    <row r="22199" spans="6:9">
      <c r="F22199" t="str">
        <f t="shared" si="1421"/>
        <v/>
      </c>
      <c r="G22199">
        <f t="shared" si="1422"/>
        <v>0</v>
      </c>
      <c r="H22199" s="11" t="str">
        <f t="shared" si="1420"/>
        <v/>
      </c>
      <c r="I22199" s="11">
        <f t="shared" si="1423"/>
        <v>0</v>
      </c>
    </row>
    <row r="22200" spans="6:9">
      <c r="F22200" t="str">
        <f t="shared" si="1421"/>
        <v/>
      </c>
      <c r="G22200">
        <f t="shared" si="1422"/>
        <v>0</v>
      </c>
      <c r="H22200" s="11" t="str">
        <f t="shared" si="1420"/>
        <v/>
      </c>
      <c r="I22200" s="11">
        <f t="shared" si="1423"/>
        <v>0</v>
      </c>
    </row>
    <row r="22201" spans="6:9">
      <c r="F22201" t="str">
        <f t="shared" si="1421"/>
        <v/>
      </c>
      <c r="G22201">
        <f t="shared" si="1422"/>
        <v>0</v>
      </c>
      <c r="H22201" s="11" t="str">
        <f t="shared" si="1420"/>
        <v/>
      </c>
      <c r="I22201" s="11">
        <f t="shared" si="1423"/>
        <v>0</v>
      </c>
    </row>
    <row r="22202" spans="6:9">
      <c r="F22202" t="str">
        <f t="shared" si="1421"/>
        <v/>
      </c>
      <c r="G22202">
        <f t="shared" si="1422"/>
        <v>0</v>
      </c>
      <c r="H22202" s="11" t="str">
        <f t="shared" si="1420"/>
        <v/>
      </c>
      <c r="I22202" s="11">
        <f t="shared" si="1423"/>
        <v>0</v>
      </c>
    </row>
    <row r="22203" spans="6:9">
      <c r="F22203" t="str">
        <f t="shared" si="1421"/>
        <v/>
      </c>
      <c r="G22203">
        <f t="shared" si="1422"/>
        <v>0</v>
      </c>
      <c r="H22203" s="11" t="str">
        <f t="shared" si="1420"/>
        <v/>
      </c>
      <c r="I22203" s="11">
        <f t="shared" si="1423"/>
        <v>0</v>
      </c>
    </row>
    <row r="22204" spans="6:9">
      <c r="F22204" t="str">
        <f t="shared" si="1421"/>
        <v/>
      </c>
      <c r="G22204">
        <f t="shared" si="1422"/>
        <v>0</v>
      </c>
      <c r="H22204" s="11" t="str">
        <f t="shared" si="1420"/>
        <v/>
      </c>
      <c r="I22204" s="11">
        <f t="shared" si="1423"/>
        <v>0</v>
      </c>
    </row>
    <row r="22205" spans="6:9">
      <c r="F22205" t="str">
        <f t="shared" si="1421"/>
        <v/>
      </c>
      <c r="G22205">
        <f t="shared" si="1422"/>
        <v>0</v>
      </c>
      <c r="H22205" s="11" t="str">
        <f t="shared" si="1420"/>
        <v/>
      </c>
      <c r="I22205" s="11">
        <f t="shared" si="1423"/>
        <v>0</v>
      </c>
    </row>
    <row r="22206" spans="6:9">
      <c r="F22206" t="str">
        <f t="shared" si="1421"/>
        <v/>
      </c>
      <c r="G22206">
        <f t="shared" si="1422"/>
        <v>0</v>
      </c>
      <c r="H22206" s="11" t="str">
        <f t="shared" si="1420"/>
        <v/>
      </c>
      <c r="I22206" s="11">
        <f t="shared" si="1423"/>
        <v>0</v>
      </c>
    </row>
    <row r="22207" spans="6:9">
      <c r="F22207" t="str">
        <f t="shared" si="1421"/>
        <v/>
      </c>
      <c r="G22207">
        <f t="shared" si="1422"/>
        <v>0</v>
      </c>
      <c r="H22207" s="11" t="str">
        <f t="shared" si="1420"/>
        <v/>
      </c>
      <c r="I22207" s="11">
        <f t="shared" si="1423"/>
        <v>0</v>
      </c>
    </row>
    <row r="22208" spans="6:9">
      <c r="F22208" t="str">
        <f t="shared" si="1421"/>
        <v/>
      </c>
      <c r="G22208">
        <f t="shared" si="1422"/>
        <v>0</v>
      </c>
      <c r="H22208" s="11" t="str">
        <f t="shared" si="1420"/>
        <v/>
      </c>
      <c r="I22208" s="11">
        <f t="shared" si="1423"/>
        <v>0</v>
      </c>
    </row>
    <row r="22209" spans="6:9">
      <c r="F22209" t="str">
        <f t="shared" si="1421"/>
        <v/>
      </c>
      <c r="G22209">
        <f t="shared" si="1422"/>
        <v>0</v>
      </c>
      <c r="H22209" s="11" t="str">
        <f t="shared" si="1420"/>
        <v/>
      </c>
      <c r="I22209" s="11">
        <f t="shared" si="1423"/>
        <v>0</v>
      </c>
    </row>
    <row r="22210" spans="6:9">
      <c r="F22210" t="str">
        <f t="shared" si="1421"/>
        <v/>
      </c>
      <c r="G22210">
        <f t="shared" si="1422"/>
        <v>0</v>
      </c>
      <c r="H22210" s="11" t="str">
        <f t="shared" ref="H22210:H22273" si="1424">IFERROR(HLOOKUP($A22210,$N$85:$S$86,2,0),"")</f>
        <v/>
      </c>
      <c r="I22210" s="11">
        <f t="shared" si="1423"/>
        <v>0</v>
      </c>
    </row>
    <row r="22211" spans="6:9">
      <c r="F22211" t="str">
        <f t="shared" ref="F22211:F22274" si="1425">IFERROR(HLOOKUP($A22211,$N$40:$S$41,2,0),"")</f>
        <v/>
      </c>
      <c r="G22211">
        <f t="shared" ref="G22211:G22274" si="1426">IFERROR(IF(D22211&gt;F22211,(D22211-F22211)^2,0),0)</f>
        <v>0</v>
      </c>
      <c r="H22211" s="11" t="str">
        <f t="shared" si="1424"/>
        <v/>
      </c>
      <c r="I22211" s="11">
        <f t="shared" ref="I22211:I22274" si="1427">IFERROR(IF(D22211&gt;H22211,(D22211-H22211)^2,0),0)</f>
        <v>0</v>
      </c>
    </row>
    <row r="22212" spans="6:9">
      <c r="F22212" t="str">
        <f t="shared" si="1425"/>
        <v/>
      </c>
      <c r="G22212">
        <f t="shared" si="1426"/>
        <v>0</v>
      </c>
      <c r="H22212" s="11" t="str">
        <f t="shared" si="1424"/>
        <v/>
      </c>
      <c r="I22212" s="11">
        <f t="shared" si="1427"/>
        <v>0</v>
      </c>
    </row>
    <row r="22213" spans="6:9">
      <c r="F22213" t="str">
        <f t="shared" si="1425"/>
        <v/>
      </c>
      <c r="G22213">
        <f t="shared" si="1426"/>
        <v>0</v>
      </c>
      <c r="H22213" s="11" t="str">
        <f t="shared" si="1424"/>
        <v/>
      </c>
      <c r="I22213" s="11">
        <f t="shared" si="1427"/>
        <v>0</v>
      </c>
    </row>
    <row r="22214" spans="6:9">
      <c r="F22214" t="str">
        <f t="shared" si="1425"/>
        <v/>
      </c>
      <c r="G22214">
        <f t="shared" si="1426"/>
        <v>0</v>
      </c>
      <c r="H22214" s="11" t="str">
        <f t="shared" si="1424"/>
        <v/>
      </c>
      <c r="I22214" s="11">
        <f t="shared" si="1427"/>
        <v>0</v>
      </c>
    </row>
    <row r="22215" spans="6:9">
      <c r="F22215" t="str">
        <f t="shared" si="1425"/>
        <v/>
      </c>
      <c r="G22215">
        <f t="shared" si="1426"/>
        <v>0</v>
      </c>
      <c r="H22215" s="11" t="str">
        <f t="shared" si="1424"/>
        <v/>
      </c>
      <c r="I22215" s="11">
        <f t="shared" si="1427"/>
        <v>0</v>
      </c>
    </row>
    <row r="22216" spans="6:9">
      <c r="F22216" t="str">
        <f t="shared" si="1425"/>
        <v/>
      </c>
      <c r="G22216">
        <f t="shared" si="1426"/>
        <v>0</v>
      </c>
      <c r="H22216" s="11" t="str">
        <f t="shared" si="1424"/>
        <v/>
      </c>
      <c r="I22216" s="11">
        <f t="shared" si="1427"/>
        <v>0</v>
      </c>
    </row>
    <row r="22217" spans="6:9">
      <c r="F22217" t="str">
        <f t="shared" si="1425"/>
        <v/>
      </c>
      <c r="G22217">
        <f t="shared" si="1426"/>
        <v>0</v>
      </c>
      <c r="H22217" s="11" t="str">
        <f t="shared" si="1424"/>
        <v/>
      </c>
      <c r="I22217" s="11">
        <f t="shared" si="1427"/>
        <v>0</v>
      </c>
    </row>
    <row r="22218" spans="6:9">
      <c r="F22218" t="str">
        <f t="shared" si="1425"/>
        <v/>
      </c>
      <c r="G22218">
        <f t="shared" si="1426"/>
        <v>0</v>
      </c>
      <c r="H22218" s="11" t="str">
        <f t="shared" si="1424"/>
        <v/>
      </c>
      <c r="I22218" s="11">
        <f t="shared" si="1427"/>
        <v>0</v>
      </c>
    </row>
    <row r="22219" spans="6:9">
      <c r="F22219" t="str">
        <f t="shared" si="1425"/>
        <v/>
      </c>
      <c r="G22219">
        <f t="shared" si="1426"/>
        <v>0</v>
      </c>
      <c r="H22219" s="11" t="str">
        <f t="shared" si="1424"/>
        <v/>
      </c>
      <c r="I22219" s="11">
        <f t="shared" si="1427"/>
        <v>0</v>
      </c>
    </row>
    <row r="22220" spans="6:9">
      <c r="F22220" t="str">
        <f t="shared" si="1425"/>
        <v/>
      </c>
      <c r="G22220">
        <f t="shared" si="1426"/>
        <v>0</v>
      </c>
      <c r="H22220" s="11" t="str">
        <f t="shared" si="1424"/>
        <v/>
      </c>
      <c r="I22220" s="11">
        <f t="shared" si="1427"/>
        <v>0</v>
      </c>
    </row>
    <row r="22221" spans="6:9">
      <c r="F22221" t="str">
        <f t="shared" si="1425"/>
        <v/>
      </c>
      <c r="G22221">
        <f t="shared" si="1426"/>
        <v>0</v>
      </c>
      <c r="H22221" s="11" t="str">
        <f t="shared" si="1424"/>
        <v/>
      </c>
      <c r="I22221" s="11">
        <f t="shared" si="1427"/>
        <v>0</v>
      </c>
    </row>
    <row r="22222" spans="6:9">
      <c r="F22222" t="str">
        <f t="shared" si="1425"/>
        <v/>
      </c>
      <c r="G22222">
        <f t="shared" si="1426"/>
        <v>0</v>
      </c>
      <c r="H22222" s="11" t="str">
        <f t="shared" si="1424"/>
        <v/>
      </c>
      <c r="I22222" s="11">
        <f t="shared" si="1427"/>
        <v>0</v>
      </c>
    </row>
    <row r="22223" spans="6:9">
      <c r="F22223" t="str">
        <f t="shared" si="1425"/>
        <v/>
      </c>
      <c r="G22223">
        <f t="shared" si="1426"/>
        <v>0</v>
      </c>
      <c r="H22223" s="11" t="str">
        <f t="shared" si="1424"/>
        <v/>
      </c>
      <c r="I22223" s="11">
        <f t="shared" si="1427"/>
        <v>0</v>
      </c>
    </row>
    <row r="22224" spans="6:9">
      <c r="F22224" t="str">
        <f t="shared" si="1425"/>
        <v/>
      </c>
      <c r="G22224">
        <f t="shared" si="1426"/>
        <v>0</v>
      </c>
      <c r="H22224" s="11" t="str">
        <f t="shared" si="1424"/>
        <v/>
      </c>
      <c r="I22224" s="11">
        <f t="shared" si="1427"/>
        <v>0</v>
      </c>
    </row>
    <row r="22225" spans="6:9">
      <c r="F22225" t="str">
        <f t="shared" si="1425"/>
        <v/>
      </c>
      <c r="G22225">
        <f t="shared" si="1426"/>
        <v>0</v>
      </c>
      <c r="H22225" s="11" t="str">
        <f t="shared" si="1424"/>
        <v/>
      </c>
      <c r="I22225" s="11">
        <f t="shared" si="1427"/>
        <v>0</v>
      </c>
    </row>
    <row r="22226" spans="6:9">
      <c r="F22226" t="str">
        <f t="shared" si="1425"/>
        <v/>
      </c>
      <c r="G22226">
        <f t="shared" si="1426"/>
        <v>0</v>
      </c>
      <c r="H22226" s="11" t="str">
        <f t="shared" si="1424"/>
        <v/>
      </c>
      <c r="I22226" s="11">
        <f t="shared" si="1427"/>
        <v>0</v>
      </c>
    </row>
    <row r="22227" spans="6:9">
      <c r="F22227" t="str">
        <f t="shared" si="1425"/>
        <v/>
      </c>
      <c r="G22227">
        <f t="shared" si="1426"/>
        <v>0</v>
      </c>
      <c r="H22227" s="11" t="str">
        <f t="shared" si="1424"/>
        <v/>
      </c>
      <c r="I22227" s="11">
        <f t="shared" si="1427"/>
        <v>0</v>
      </c>
    </row>
    <row r="22228" spans="6:9">
      <c r="F22228" t="str">
        <f t="shared" si="1425"/>
        <v/>
      </c>
      <c r="G22228">
        <f t="shared" si="1426"/>
        <v>0</v>
      </c>
      <c r="H22228" s="11" t="str">
        <f t="shared" si="1424"/>
        <v/>
      </c>
      <c r="I22228" s="11">
        <f t="shared" si="1427"/>
        <v>0</v>
      </c>
    </row>
    <row r="22229" spans="6:9">
      <c r="F22229" t="str">
        <f t="shared" si="1425"/>
        <v/>
      </c>
      <c r="G22229">
        <f t="shared" si="1426"/>
        <v>0</v>
      </c>
      <c r="H22229" s="11" t="str">
        <f t="shared" si="1424"/>
        <v/>
      </c>
      <c r="I22229" s="11">
        <f t="shared" si="1427"/>
        <v>0</v>
      </c>
    </row>
    <row r="22230" spans="6:9">
      <c r="F22230" t="str">
        <f t="shared" si="1425"/>
        <v/>
      </c>
      <c r="G22230">
        <f t="shared" si="1426"/>
        <v>0</v>
      </c>
      <c r="H22230" s="11" t="str">
        <f t="shared" si="1424"/>
        <v/>
      </c>
      <c r="I22230" s="11">
        <f t="shared" si="1427"/>
        <v>0</v>
      </c>
    </row>
    <row r="22231" spans="6:9">
      <c r="F22231" t="str">
        <f t="shared" si="1425"/>
        <v/>
      </c>
      <c r="G22231">
        <f t="shared" si="1426"/>
        <v>0</v>
      </c>
      <c r="H22231" s="11" t="str">
        <f t="shared" si="1424"/>
        <v/>
      </c>
      <c r="I22231" s="11">
        <f t="shared" si="1427"/>
        <v>0</v>
      </c>
    </row>
    <row r="22232" spans="6:9">
      <c r="F22232" t="str">
        <f t="shared" si="1425"/>
        <v/>
      </c>
      <c r="G22232">
        <f t="shared" si="1426"/>
        <v>0</v>
      </c>
      <c r="H22232" s="11" t="str">
        <f t="shared" si="1424"/>
        <v/>
      </c>
      <c r="I22232" s="11">
        <f t="shared" si="1427"/>
        <v>0</v>
      </c>
    </row>
    <row r="22233" spans="6:9">
      <c r="F22233" t="str">
        <f t="shared" si="1425"/>
        <v/>
      </c>
      <c r="G22233">
        <f t="shared" si="1426"/>
        <v>0</v>
      </c>
      <c r="H22233" s="11" t="str">
        <f t="shared" si="1424"/>
        <v/>
      </c>
      <c r="I22233" s="11">
        <f t="shared" si="1427"/>
        <v>0</v>
      </c>
    </row>
    <row r="22234" spans="6:9">
      <c r="F22234" t="str">
        <f t="shared" si="1425"/>
        <v/>
      </c>
      <c r="G22234">
        <f t="shared" si="1426"/>
        <v>0</v>
      </c>
      <c r="H22234" s="11" t="str">
        <f t="shared" si="1424"/>
        <v/>
      </c>
      <c r="I22234" s="11">
        <f t="shared" si="1427"/>
        <v>0</v>
      </c>
    </row>
    <row r="22235" spans="6:9">
      <c r="F22235" t="str">
        <f t="shared" si="1425"/>
        <v/>
      </c>
      <c r="G22235">
        <f t="shared" si="1426"/>
        <v>0</v>
      </c>
      <c r="H22235" s="11" t="str">
        <f t="shared" si="1424"/>
        <v/>
      </c>
      <c r="I22235" s="11">
        <f t="shared" si="1427"/>
        <v>0</v>
      </c>
    </row>
    <row r="22236" spans="6:9">
      <c r="F22236" t="str">
        <f t="shared" si="1425"/>
        <v/>
      </c>
      <c r="G22236">
        <f t="shared" si="1426"/>
        <v>0</v>
      </c>
      <c r="H22236" s="11" t="str">
        <f t="shared" si="1424"/>
        <v/>
      </c>
      <c r="I22236" s="11">
        <f t="shared" si="1427"/>
        <v>0</v>
      </c>
    </row>
    <row r="22237" spans="6:9">
      <c r="F22237" t="str">
        <f t="shared" si="1425"/>
        <v/>
      </c>
      <c r="G22237">
        <f t="shared" si="1426"/>
        <v>0</v>
      </c>
      <c r="H22237" s="11" t="str">
        <f t="shared" si="1424"/>
        <v/>
      </c>
      <c r="I22237" s="11">
        <f t="shared" si="1427"/>
        <v>0</v>
      </c>
    </row>
    <row r="22238" spans="6:9">
      <c r="F22238" t="str">
        <f t="shared" si="1425"/>
        <v/>
      </c>
      <c r="G22238">
        <f t="shared" si="1426"/>
        <v>0</v>
      </c>
      <c r="H22238" s="11" t="str">
        <f t="shared" si="1424"/>
        <v/>
      </c>
      <c r="I22238" s="11">
        <f t="shared" si="1427"/>
        <v>0</v>
      </c>
    </row>
    <row r="22239" spans="6:9">
      <c r="F22239" t="str">
        <f t="shared" si="1425"/>
        <v/>
      </c>
      <c r="G22239">
        <f t="shared" si="1426"/>
        <v>0</v>
      </c>
      <c r="H22239" s="11" t="str">
        <f t="shared" si="1424"/>
        <v/>
      </c>
      <c r="I22239" s="11">
        <f t="shared" si="1427"/>
        <v>0</v>
      </c>
    </row>
    <row r="22240" spans="6:9">
      <c r="F22240" t="str">
        <f t="shared" si="1425"/>
        <v/>
      </c>
      <c r="G22240">
        <f t="shared" si="1426"/>
        <v>0</v>
      </c>
      <c r="H22240" s="11" t="str">
        <f t="shared" si="1424"/>
        <v/>
      </c>
      <c r="I22240" s="11">
        <f t="shared" si="1427"/>
        <v>0</v>
      </c>
    </row>
    <row r="22241" spans="6:9">
      <c r="F22241" t="str">
        <f t="shared" si="1425"/>
        <v/>
      </c>
      <c r="G22241">
        <f t="shared" si="1426"/>
        <v>0</v>
      </c>
      <c r="H22241" s="11" t="str">
        <f t="shared" si="1424"/>
        <v/>
      </c>
      <c r="I22241" s="11">
        <f t="shared" si="1427"/>
        <v>0</v>
      </c>
    </row>
    <row r="22242" spans="6:9">
      <c r="F22242" t="str">
        <f t="shared" si="1425"/>
        <v/>
      </c>
      <c r="G22242">
        <f t="shared" si="1426"/>
        <v>0</v>
      </c>
      <c r="H22242" s="11" t="str">
        <f t="shared" si="1424"/>
        <v/>
      </c>
      <c r="I22242" s="11">
        <f t="shared" si="1427"/>
        <v>0</v>
      </c>
    </row>
    <row r="22243" spans="6:9">
      <c r="F22243" t="str">
        <f t="shared" si="1425"/>
        <v/>
      </c>
      <c r="G22243">
        <f t="shared" si="1426"/>
        <v>0</v>
      </c>
      <c r="H22243" s="11" t="str">
        <f t="shared" si="1424"/>
        <v/>
      </c>
      <c r="I22243" s="11">
        <f t="shared" si="1427"/>
        <v>0</v>
      </c>
    </row>
    <row r="22244" spans="6:9">
      <c r="F22244" t="str">
        <f t="shared" si="1425"/>
        <v/>
      </c>
      <c r="G22244">
        <f t="shared" si="1426"/>
        <v>0</v>
      </c>
      <c r="H22244" s="11" t="str">
        <f t="shared" si="1424"/>
        <v/>
      </c>
      <c r="I22244" s="11">
        <f t="shared" si="1427"/>
        <v>0</v>
      </c>
    </row>
    <row r="22245" spans="6:9">
      <c r="F22245" t="str">
        <f t="shared" si="1425"/>
        <v/>
      </c>
      <c r="G22245">
        <f t="shared" si="1426"/>
        <v>0</v>
      </c>
      <c r="H22245" s="11" t="str">
        <f t="shared" si="1424"/>
        <v/>
      </c>
      <c r="I22245" s="11">
        <f t="shared" si="1427"/>
        <v>0</v>
      </c>
    </row>
    <row r="22246" spans="6:9">
      <c r="F22246" t="str">
        <f t="shared" si="1425"/>
        <v/>
      </c>
      <c r="G22246">
        <f t="shared" si="1426"/>
        <v>0</v>
      </c>
      <c r="H22246" s="11" t="str">
        <f t="shared" si="1424"/>
        <v/>
      </c>
      <c r="I22246" s="11">
        <f t="shared" si="1427"/>
        <v>0</v>
      </c>
    </row>
    <row r="22247" spans="6:9">
      <c r="F22247" t="str">
        <f t="shared" si="1425"/>
        <v/>
      </c>
      <c r="G22247">
        <f t="shared" si="1426"/>
        <v>0</v>
      </c>
      <c r="H22247" s="11" t="str">
        <f t="shared" si="1424"/>
        <v/>
      </c>
      <c r="I22247" s="11">
        <f t="shared" si="1427"/>
        <v>0</v>
      </c>
    </row>
    <row r="22248" spans="6:9">
      <c r="F22248" t="str">
        <f t="shared" si="1425"/>
        <v/>
      </c>
      <c r="G22248">
        <f t="shared" si="1426"/>
        <v>0</v>
      </c>
      <c r="H22248" s="11" t="str">
        <f t="shared" si="1424"/>
        <v/>
      </c>
      <c r="I22248" s="11">
        <f t="shared" si="1427"/>
        <v>0</v>
      </c>
    </row>
    <row r="22249" spans="6:9">
      <c r="F22249" t="str">
        <f t="shared" si="1425"/>
        <v/>
      </c>
      <c r="G22249">
        <f t="shared" si="1426"/>
        <v>0</v>
      </c>
      <c r="H22249" s="11" t="str">
        <f t="shared" si="1424"/>
        <v/>
      </c>
      <c r="I22249" s="11">
        <f t="shared" si="1427"/>
        <v>0</v>
      </c>
    </row>
    <row r="22250" spans="6:9">
      <c r="F22250" t="str">
        <f t="shared" si="1425"/>
        <v/>
      </c>
      <c r="G22250">
        <f t="shared" si="1426"/>
        <v>0</v>
      </c>
      <c r="H22250" s="11" t="str">
        <f t="shared" si="1424"/>
        <v/>
      </c>
      <c r="I22250" s="11">
        <f t="shared" si="1427"/>
        <v>0</v>
      </c>
    </row>
    <row r="22251" spans="6:9">
      <c r="F22251" t="str">
        <f t="shared" si="1425"/>
        <v/>
      </c>
      <c r="G22251">
        <f t="shared" si="1426"/>
        <v>0</v>
      </c>
      <c r="H22251" s="11" t="str">
        <f t="shared" si="1424"/>
        <v/>
      </c>
      <c r="I22251" s="11">
        <f t="shared" si="1427"/>
        <v>0</v>
      </c>
    </row>
    <row r="22252" spans="6:9">
      <c r="F22252" t="str">
        <f t="shared" si="1425"/>
        <v/>
      </c>
      <c r="G22252">
        <f t="shared" si="1426"/>
        <v>0</v>
      </c>
      <c r="H22252" s="11" t="str">
        <f t="shared" si="1424"/>
        <v/>
      </c>
      <c r="I22252" s="11">
        <f t="shared" si="1427"/>
        <v>0</v>
      </c>
    </row>
    <row r="22253" spans="6:9">
      <c r="F22253" t="str">
        <f t="shared" si="1425"/>
        <v/>
      </c>
      <c r="G22253">
        <f t="shared" si="1426"/>
        <v>0</v>
      </c>
      <c r="H22253" s="11" t="str">
        <f t="shared" si="1424"/>
        <v/>
      </c>
      <c r="I22253" s="11">
        <f t="shared" si="1427"/>
        <v>0</v>
      </c>
    </row>
    <row r="22254" spans="6:9">
      <c r="F22254" t="str">
        <f t="shared" si="1425"/>
        <v/>
      </c>
      <c r="G22254">
        <f t="shared" si="1426"/>
        <v>0</v>
      </c>
      <c r="H22254" s="11" t="str">
        <f t="shared" si="1424"/>
        <v/>
      </c>
      <c r="I22254" s="11">
        <f t="shared" si="1427"/>
        <v>0</v>
      </c>
    </row>
    <row r="22255" spans="6:9">
      <c r="F22255" t="str">
        <f t="shared" si="1425"/>
        <v/>
      </c>
      <c r="G22255">
        <f t="shared" si="1426"/>
        <v>0</v>
      </c>
      <c r="H22255" s="11" t="str">
        <f t="shared" si="1424"/>
        <v/>
      </c>
      <c r="I22255" s="11">
        <f t="shared" si="1427"/>
        <v>0</v>
      </c>
    </row>
    <row r="22256" spans="6:9">
      <c r="F22256" t="str">
        <f t="shared" si="1425"/>
        <v/>
      </c>
      <c r="G22256">
        <f t="shared" si="1426"/>
        <v>0</v>
      </c>
      <c r="H22256" s="11" t="str">
        <f t="shared" si="1424"/>
        <v/>
      </c>
      <c r="I22256" s="11">
        <f t="shared" si="1427"/>
        <v>0</v>
      </c>
    </row>
    <row r="22257" spans="6:9">
      <c r="F22257" t="str">
        <f t="shared" si="1425"/>
        <v/>
      </c>
      <c r="G22257">
        <f t="shared" si="1426"/>
        <v>0</v>
      </c>
      <c r="H22257" s="11" t="str">
        <f t="shared" si="1424"/>
        <v/>
      </c>
      <c r="I22257" s="11">
        <f t="shared" si="1427"/>
        <v>0</v>
      </c>
    </row>
    <row r="22258" spans="6:9">
      <c r="F22258" t="str">
        <f t="shared" si="1425"/>
        <v/>
      </c>
      <c r="G22258">
        <f t="shared" si="1426"/>
        <v>0</v>
      </c>
      <c r="H22258" s="11" t="str">
        <f t="shared" si="1424"/>
        <v/>
      </c>
      <c r="I22258" s="11">
        <f t="shared" si="1427"/>
        <v>0</v>
      </c>
    </row>
    <row r="22259" spans="6:9">
      <c r="F22259" t="str">
        <f t="shared" si="1425"/>
        <v/>
      </c>
      <c r="G22259">
        <f t="shared" si="1426"/>
        <v>0</v>
      </c>
      <c r="H22259" s="11" t="str">
        <f t="shared" si="1424"/>
        <v/>
      </c>
      <c r="I22259" s="11">
        <f t="shared" si="1427"/>
        <v>0</v>
      </c>
    </row>
    <row r="22260" spans="6:9">
      <c r="F22260" t="str">
        <f t="shared" si="1425"/>
        <v/>
      </c>
      <c r="G22260">
        <f t="shared" si="1426"/>
        <v>0</v>
      </c>
      <c r="H22260" s="11" t="str">
        <f t="shared" si="1424"/>
        <v/>
      </c>
      <c r="I22260" s="11">
        <f t="shared" si="1427"/>
        <v>0</v>
      </c>
    </row>
    <row r="22261" spans="6:9">
      <c r="F22261" t="str">
        <f t="shared" si="1425"/>
        <v/>
      </c>
      <c r="G22261">
        <f t="shared" si="1426"/>
        <v>0</v>
      </c>
      <c r="H22261" s="11" t="str">
        <f t="shared" si="1424"/>
        <v/>
      </c>
      <c r="I22261" s="11">
        <f t="shared" si="1427"/>
        <v>0</v>
      </c>
    </row>
    <row r="22262" spans="6:9">
      <c r="F22262" t="str">
        <f t="shared" si="1425"/>
        <v/>
      </c>
      <c r="G22262">
        <f t="shared" si="1426"/>
        <v>0</v>
      </c>
      <c r="H22262" s="11" t="str">
        <f t="shared" si="1424"/>
        <v/>
      </c>
      <c r="I22262" s="11">
        <f t="shared" si="1427"/>
        <v>0</v>
      </c>
    </row>
    <row r="22263" spans="6:9">
      <c r="F22263" t="str">
        <f t="shared" si="1425"/>
        <v/>
      </c>
      <c r="G22263">
        <f t="shared" si="1426"/>
        <v>0</v>
      </c>
      <c r="H22263" s="11" t="str">
        <f t="shared" si="1424"/>
        <v/>
      </c>
      <c r="I22263" s="11">
        <f t="shared" si="1427"/>
        <v>0</v>
      </c>
    </row>
    <row r="22264" spans="6:9">
      <c r="F22264" t="str">
        <f t="shared" si="1425"/>
        <v/>
      </c>
      <c r="G22264">
        <f t="shared" si="1426"/>
        <v>0</v>
      </c>
      <c r="H22264" s="11" t="str">
        <f t="shared" si="1424"/>
        <v/>
      </c>
      <c r="I22264" s="11">
        <f t="shared" si="1427"/>
        <v>0</v>
      </c>
    </row>
    <row r="22265" spans="6:9">
      <c r="F22265" t="str">
        <f t="shared" si="1425"/>
        <v/>
      </c>
      <c r="G22265">
        <f t="shared" si="1426"/>
        <v>0</v>
      </c>
      <c r="H22265" s="11" t="str">
        <f t="shared" si="1424"/>
        <v/>
      </c>
      <c r="I22265" s="11">
        <f t="shared" si="1427"/>
        <v>0</v>
      </c>
    </row>
    <row r="22266" spans="6:9">
      <c r="F22266" t="str">
        <f t="shared" si="1425"/>
        <v/>
      </c>
      <c r="G22266">
        <f t="shared" si="1426"/>
        <v>0</v>
      </c>
      <c r="H22266" s="11" t="str">
        <f t="shared" si="1424"/>
        <v/>
      </c>
      <c r="I22266" s="11">
        <f t="shared" si="1427"/>
        <v>0</v>
      </c>
    </row>
    <row r="22267" spans="6:9">
      <c r="F22267" t="str">
        <f t="shared" si="1425"/>
        <v/>
      </c>
      <c r="G22267">
        <f t="shared" si="1426"/>
        <v>0</v>
      </c>
      <c r="H22267" s="11" t="str">
        <f t="shared" si="1424"/>
        <v/>
      </c>
      <c r="I22267" s="11">
        <f t="shared" si="1427"/>
        <v>0</v>
      </c>
    </row>
    <row r="22268" spans="6:9">
      <c r="F22268" t="str">
        <f t="shared" si="1425"/>
        <v/>
      </c>
      <c r="G22268">
        <f t="shared" si="1426"/>
        <v>0</v>
      </c>
      <c r="H22268" s="11" t="str">
        <f t="shared" si="1424"/>
        <v/>
      </c>
      <c r="I22268" s="11">
        <f t="shared" si="1427"/>
        <v>0</v>
      </c>
    </row>
    <row r="22269" spans="6:9">
      <c r="F22269" t="str">
        <f t="shared" si="1425"/>
        <v/>
      </c>
      <c r="G22269">
        <f t="shared" si="1426"/>
        <v>0</v>
      </c>
      <c r="H22269" s="11" t="str">
        <f t="shared" si="1424"/>
        <v/>
      </c>
      <c r="I22269" s="11">
        <f t="shared" si="1427"/>
        <v>0</v>
      </c>
    </row>
    <row r="22270" spans="6:9">
      <c r="F22270" t="str">
        <f t="shared" si="1425"/>
        <v/>
      </c>
      <c r="G22270">
        <f t="shared" si="1426"/>
        <v>0</v>
      </c>
      <c r="H22270" s="11" t="str">
        <f t="shared" si="1424"/>
        <v/>
      </c>
      <c r="I22270" s="11">
        <f t="shared" si="1427"/>
        <v>0</v>
      </c>
    </row>
    <row r="22271" spans="6:9">
      <c r="F22271" t="str">
        <f t="shared" si="1425"/>
        <v/>
      </c>
      <c r="G22271">
        <f t="shared" si="1426"/>
        <v>0</v>
      </c>
      <c r="H22271" s="11" t="str">
        <f t="shared" si="1424"/>
        <v/>
      </c>
      <c r="I22271" s="11">
        <f t="shared" si="1427"/>
        <v>0</v>
      </c>
    </row>
    <row r="22272" spans="6:9">
      <c r="F22272" t="str">
        <f t="shared" si="1425"/>
        <v/>
      </c>
      <c r="G22272">
        <f t="shared" si="1426"/>
        <v>0</v>
      </c>
      <c r="H22272" s="11" t="str">
        <f t="shared" si="1424"/>
        <v/>
      </c>
      <c r="I22272" s="11">
        <f t="shared" si="1427"/>
        <v>0</v>
      </c>
    </row>
    <row r="22273" spans="6:9">
      <c r="F22273" t="str">
        <f t="shared" si="1425"/>
        <v/>
      </c>
      <c r="G22273">
        <f t="shared" si="1426"/>
        <v>0</v>
      </c>
      <c r="H22273" s="11" t="str">
        <f t="shared" si="1424"/>
        <v/>
      </c>
      <c r="I22273" s="11">
        <f t="shared" si="1427"/>
        <v>0</v>
      </c>
    </row>
    <row r="22274" spans="6:9">
      <c r="F22274" t="str">
        <f t="shared" si="1425"/>
        <v/>
      </c>
      <c r="G22274">
        <f t="shared" si="1426"/>
        <v>0</v>
      </c>
      <c r="H22274" s="11" t="str">
        <f t="shared" ref="H22274:H22337" si="1428">IFERROR(HLOOKUP($A22274,$N$85:$S$86,2,0),"")</f>
        <v/>
      </c>
      <c r="I22274" s="11">
        <f t="shared" si="1427"/>
        <v>0</v>
      </c>
    </row>
    <row r="22275" spans="6:9">
      <c r="F22275" t="str">
        <f t="shared" ref="F22275:F22338" si="1429">IFERROR(HLOOKUP($A22275,$N$40:$S$41,2,0),"")</f>
        <v/>
      </c>
      <c r="G22275">
        <f t="shared" ref="G22275:G22338" si="1430">IFERROR(IF(D22275&gt;F22275,(D22275-F22275)^2,0),0)</f>
        <v>0</v>
      </c>
      <c r="H22275" s="11" t="str">
        <f t="shared" si="1428"/>
        <v/>
      </c>
      <c r="I22275" s="11">
        <f t="shared" ref="I22275:I22338" si="1431">IFERROR(IF(D22275&gt;H22275,(D22275-H22275)^2,0),0)</f>
        <v>0</v>
      </c>
    </row>
    <row r="22276" spans="6:9">
      <c r="F22276" t="str">
        <f t="shared" si="1429"/>
        <v/>
      </c>
      <c r="G22276">
        <f t="shared" si="1430"/>
        <v>0</v>
      </c>
      <c r="H22276" s="11" t="str">
        <f t="shared" si="1428"/>
        <v/>
      </c>
      <c r="I22276" s="11">
        <f t="shared" si="1431"/>
        <v>0</v>
      </c>
    </row>
    <row r="22277" spans="6:9">
      <c r="F22277" t="str">
        <f t="shared" si="1429"/>
        <v/>
      </c>
      <c r="G22277">
        <f t="shared" si="1430"/>
        <v>0</v>
      </c>
      <c r="H22277" s="11" t="str">
        <f t="shared" si="1428"/>
        <v/>
      </c>
      <c r="I22277" s="11">
        <f t="shared" si="1431"/>
        <v>0</v>
      </c>
    </row>
    <row r="22278" spans="6:9">
      <c r="F22278" t="str">
        <f t="shared" si="1429"/>
        <v/>
      </c>
      <c r="G22278">
        <f t="shared" si="1430"/>
        <v>0</v>
      </c>
      <c r="H22278" s="11" t="str">
        <f t="shared" si="1428"/>
        <v/>
      </c>
      <c r="I22278" s="11">
        <f t="shared" si="1431"/>
        <v>0</v>
      </c>
    </row>
    <row r="22279" spans="6:9">
      <c r="F22279" t="str">
        <f t="shared" si="1429"/>
        <v/>
      </c>
      <c r="G22279">
        <f t="shared" si="1430"/>
        <v>0</v>
      </c>
      <c r="H22279" s="11" t="str">
        <f t="shared" si="1428"/>
        <v/>
      </c>
      <c r="I22279" s="11">
        <f t="shared" si="1431"/>
        <v>0</v>
      </c>
    </row>
    <row r="22280" spans="6:9">
      <c r="F22280" t="str">
        <f t="shared" si="1429"/>
        <v/>
      </c>
      <c r="G22280">
        <f t="shared" si="1430"/>
        <v>0</v>
      </c>
      <c r="H22280" s="11" t="str">
        <f t="shared" si="1428"/>
        <v/>
      </c>
      <c r="I22280" s="11">
        <f t="shared" si="1431"/>
        <v>0</v>
      </c>
    </row>
    <row r="22281" spans="6:9">
      <c r="F22281" t="str">
        <f t="shared" si="1429"/>
        <v/>
      </c>
      <c r="G22281">
        <f t="shared" si="1430"/>
        <v>0</v>
      </c>
      <c r="H22281" s="11" t="str">
        <f t="shared" si="1428"/>
        <v/>
      </c>
      <c r="I22281" s="11">
        <f t="shared" si="1431"/>
        <v>0</v>
      </c>
    </row>
    <row r="22282" spans="6:9">
      <c r="F22282" t="str">
        <f t="shared" si="1429"/>
        <v/>
      </c>
      <c r="G22282">
        <f t="shared" si="1430"/>
        <v>0</v>
      </c>
      <c r="H22282" s="11" t="str">
        <f t="shared" si="1428"/>
        <v/>
      </c>
      <c r="I22282" s="11">
        <f t="shared" si="1431"/>
        <v>0</v>
      </c>
    </row>
    <row r="22283" spans="6:9">
      <c r="F22283" t="str">
        <f t="shared" si="1429"/>
        <v/>
      </c>
      <c r="G22283">
        <f t="shared" si="1430"/>
        <v>0</v>
      </c>
      <c r="H22283" s="11" t="str">
        <f t="shared" si="1428"/>
        <v/>
      </c>
      <c r="I22283" s="11">
        <f t="shared" si="1431"/>
        <v>0</v>
      </c>
    </row>
    <row r="22284" spans="6:9">
      <c r="F22284" t="str">
        <f t="shared" si="1429"/>
        <v/>
      </c>
      <c r="G22284">
        <f t="shared" si="1430"/>
        <v>0</v>
      </c>
      <c r="H22284" s="11" t="str">
        <f t="shared" si="1428"/>
        <v/>
      </c>
      <c r="I22284" s="11">
        <f t="shared" si="1431"/>
        <v>0</v>
      </c>
    </row>
    <row r="22285" spans="6:9">
      <c r="F22285" t="str">
        <f t="shared" si="1429"/>
        <v/>
      </c>
      <c r="G22285">
        <f t="shared" si="1430"/>
        <v>0</v>
      </c>
      <c r="H22285" s="11" t="str">
        <f t="shared" si="1428"/>
        <v/>
      </c>
      <c r="I22285" s="11">
        <f t="shared" si="1431"/>
        <v>0</v>
      </c>
    </row>
    <row r="22286" spans="6:9">
      <c r="F22286" t="str">
        <f t="shared" si="1429"/>
        <v/>
      </c>
      <c r="G22286">
        <f t="shared" si="1430"/>
        <v>0</v>
      </c>
      <c r="H22286" s="11" t="str">
        <f t="shared" si="1428"/>
        <v/>
      </c>
      <c r="I22286" s="11">
        <f t="shared" si="1431"/>
        <v>0</v>
      </c>
    </row>
    <row r="22287" spans="6:9">
      <c r="F22287" t="str">
        <f t="shared" si="1429"/>
        <v/>
      </c>
      <c r="G22287">
        <f t="shared" si="1430"/>
        <v>0</v>
      </c>
      <c r="H22287" s="11" t="str">
        <f t="shared" si="1428"/>
        <v/>
      </c>
      <c r="I22287" s="11">
        <f t="shared" si="1431"/>
        <v>0</v>
      </c>
    </row>
    <row r="22288" spans="6:9">
      <c r="F22288" t="str">
        <f t="shared" si="1429"/>
        <v/>
      </c>
      <c r="G22288">
        <f t="shared" si="1430"/>
        <v>0</v>
      </c>
      <c r="H22288" s="11" t="str">
        <f t="shared" si="1428"/>
        <v/>
      </c>
      <c r="I22288" s="11">
        <f t="shared" si="1431"/>
        <v>0</v>
      </c>
    </row>
    <row r="22289" spans="6:9">
      <c r="F22289" t="str">
        <f t="shared" si="1429"/>
        <v/>
      </c>
      <c r="G22289">
        <f t="shared" si="1430"/>
        <v>0</v>
      </c>
      <c r="H22289" s="11" t="str">
        <f t="shared" si="1428"/>
        <v/>
      </c>
      <c r="I22289" s="11">
        <f t="shared" si="1431"/>
        <v>0</v>
      </c>
    </row>
    <row r="22290" spans="6:9">
      <c r="F22290" t="str">
        <f t="shared" si="1429"/>
        <v/>
      </c>
      <c r="G22290">
        <f t="shared" si="1430"/>
        <v>0</v>
      </c>
      <c r="H22290" s="11" t="str">
        <f t="shared" si="1428"/>
        <v/>
      </c>
      <c r="I22290" s="11">
        <f t="shared" si="1431"/>
        <v>0</v>
      </c>
    </row>
    <row r="22291" spans="6:9">
      <c r="F22291" t="str">
        <f t="shared" si="1429"/>
        <v/>
      </c>
      <c r="G22291">
        <f t="shared" si="1430"/>
        <v>0</v>
      </c>
      <c r="H22291" s="11" t="str">
        <f t="shared" si="1428"/>
        <v/>
      </c>
      <c r="I22291" s="11">
        <f t="shared" si="1431"/>
        <v>0</v>
      </c>
    </row>
    <row r="22292" spans="6:9">
      <c r="F22292" t="str">
        <f t="shared" si="1429"/>
        <v/>
      </c>
      <c r="G22292">
        <f t="shared" si="1430"/>
        <v>0</v>
      </c>
      <c r="H22292" s="11" t="str">
        <f t="shared" si="1428"/>
        <v/>
      </c>
      <c r="I22292" s="11">
        <f t="shared" si="1431"/>
        <v>0</v>
      </c>
    </row>
    <row r="22293" spans="6:9">
      <c r="F22293" t="str">
        <f t="shared" si="1429"/>
        <v/>
      </c>
      <c r="G22293">
        <f t="shared" si="1430"/>
        <v>0</v>
      </c>
      <c r="H22293" s="11" t="str">
        <f t="shared" si="1428"/>
        <v/>
      </c>
      <c r="I22293" s="11">
        <f t="shared" si="1431"/>
        <v>0</v>
      </c>
    </row>
    <row r="22294" spans="6:9">
      <c r="F22294" t="str">
        <f t="shared" si="1429"/>
        <v/>
      </c>
      <c r="G22294">
        <f t="shared" si="1430"/>
        <v>0</v>
      </c>
      <c r="H22294" s="11" t="str">
        <f t="shared" si="1428"/>
        <v/>
      </c>
      <c r="I22294" s="11">
        <f t="shared" si="1431"/>
        <v>0</v>
      </c>
    </row>
    <row r="22295" spans="6:9">
      <c r="F22295" t="str">
        <f t="shared" si="1429"/>
        <v/>
      </c>
      <c r="G22295">
        <f t="shared" si="1430"/>
        <v>0</v>
      </c>
      <c r="H22295" s="11" t="str">
        <f t="shared" si="1428"/>
        <v/>
      </c>
      <c r="I22295" s="11">
        <f t="shared" si="1431"/>
        <v>0</v>
      </c>
    </row>
    <row r="22296" spans="6:9">
      <c r="F22296" t="str">
        <f t="shared" si="1429"/>
        <v/>
      </c>
      <c r="G22296">
        <f t="shared" si="1430"/>
        <v>0</v>
      </c>
      <c r="H22296" s="11" t="str">
        <f t="shared" si="1428"/>
        <v/>
      </c>
      <c r="I22296" s="11">
        <f t="shared" si="1431"/>
        <v>0</v>
      </c>
    </row>
    <row r="22297" spans="6:9">
      <c r="F22297" t="str">
        <f t="shared" si="1429"/>
        <v/>
      </c>
      <c r="G22297">
        <f t="shared" si="1430"/>
        <v>0</v>
      </c>
      <c r="H22297" s="11" t="str">
        <f t="shared" si="1428"/>
        <v/>
      </c>
      <c r="I22297" s="11">
        <f t="shared" si="1431"/>
        <v>0</v>
      </c>
    </row>
    <row r="22298" spans="6:9">
      <c r="F22298" t="str">
        <f t="shared" si="1429"/>
        <v/>
      </c>
      <c r="G22298">
        <f t="shared" si="1430"/>
        <v>0</v>
      </c>
      <c r="H22298" s="11" t="str">
        <f t="shared" si="1428"/>
        <v/>
      </c>
      <c r="I22298" s="11">
        <f t="shared" si="1431"/>
        <v>0</v>
      </c>
    </row>
    <row r="22299" spans="6:9">
      <c r="F22299" t="str">
        <f t="shared" si="1429"/>
        <v/>
      </c>
      <c r="G22299">
        <f t="shared" si="1430"/>
        <v>0</v>
      </c>
      <c r="H22299" s="11" t="str">
        <f t="shared" si="1428"/>
        <v/>
      </c>
      <c r="I22299" s="11">
        <f t="shared" si="1431"/>
        <v>0</v>
      </c>
    </row>
    <row r="22300" spans="6:9">
      <c r="F22300" t="str">
        <f t="shared" si="1429"/>
        <v/>
      </c>
      <c r="G22300">
        <f t="shared" si="1430"/>
        <v>0</v>
      </c>
      <c r="H22300" s="11" t="str">
        <f t="shared" si="1428"/>
        <v/>
      </c>
      <c r="I22300" s="11">
        <f t="shared" si="1431"/>
        <v>0</v>
      </c>
    </row>
    <row r="22301" spans="6:9">
      <c r="F22301" t="str">
        <f t="shared" si="1429"/>
        <v/>
      </c>
      <c r="G22301">
        <f t="shared" si="1430"/>
        <v>0</v>
      </c>
      <c r="H22301" s="11" t="str">
        <f t="shared" si="1428"/>
        <v/>
      </c>
      <c r="I22301" s="11">
        <f t="shared" si="1431"/>
        <v>0</v>
      </c>
    </row>
    <row r="22302" spans="6:9">
      <c r="F22302" t="str">
        <f t="shared" si="1429"/>
        <v/>
      </c>
      <c r="G22302">
        <f t="shared" si="1430"/>
        <v>0</v>
      </c>
      <c r="H22302" s="11" t="str">
        <f t="shared" si="1428"/>
        <v/>
      </c>
      <c r="I22302" s="11">
        <f t="shared" si="1431"/>
        <v>0</v>
      </c>
    </row>
    <row r="22303" spans="6:9">
      <c r="F22303" t="str">
        <f t="shared" si="1429"/>
        <v/>
      </c>
      <c r="G22303">
        <f t="shared" si="1430"/>
        <v>0</v>
      </c>
      <c r="H22303" s="11" t="str">
        <f t="shared" si="1428"/>
        <v/>
      </c>
      <c r="I22303" s="11">
        <f t="shared" si="1431"/>
        <v>0</v>
      </c>
    </row>
    <row r="22304" spans="6:9">
      <c r="F22304" t="str">
        <f t="shared" si="1429"/>
        <v/>
      </c>
      <c r="G22304">
        <f t="shared" si="1430"/>
        <v>0</v>
      </c>
      <c r="H22304" s="11" t="str">
        <f t="shared" si="1428"/>
        <v/>
      </c>
      <c r="I22304" s="11">
        <f t="shared" si="1431"/>
        <v>0</v>
      </c>
    </row>
    <row r="22305" spans="6:9">
      <c r="F22305" t="str">
        <f t="shared" si="1429"/>
        <v/>
      </c>
      <c r="G22305">
        <f t="shared" si="1430"/>
        <v>0</v>
      </c>
      <c r="H22305" s="11" t="str">
        <f t="shared" si="1428"/>
        <v/>
      </c>
      <c r="I22305" s="11">
        <f t="shared" si="1431"/>
        <v>0</v>
      </c>
    </row>
    <row r="22306" spans="6:9">
      <c r="F22306" t="str">
        <f t="shared" si="1429"/>
        <v/>
      </c>
      <c r="G22306">
        <f t="shared" si="1430"/>
        <v>0</v>
      </c>
      <c r="H22306" s="11" t="str">
        <f t="shared" si="1428"/>
        <v/>
      </c>
      <c r="I22306" s="11">
        <f t="shared" si="1431"/>
        <v>0</v>
      </c>
    </row>
    <row r="22307" spans="6:9">
      <c r="F22307" t="str">
        <f t="shared" si="1429"/>
        <v/>
      </c>
      <c r="G22307">
        <f t="shared" si="1430"/>
        <v>0</v>
      </c>
      <c r="H22307" s="11" t="str">
        <f t="shared" si="1428"/>
        <v/>
      </c>
      <c r="I22307" s="11">
        <f t="shared" si="1431"/>
        <v>0</v>
      </c>
    </row>
    <row r="22308" spans="6:9">
      <c r="F22308" t="str">
        <f t="shared" si="1429"/>
        <v/>
      </c>
      <c r="G22308">
        <f t="shared" si="1430"/>
        <v>0</v>
      </c>
      <c r="H22308" s="11" t="str">
        <f t="shared" si="1428"/>
        <v/>
      </c>
      <c r="I22308" s="11">
        <f t="shared" si="1431"/>
        <v>0</v>
      </c>
    </row>
    <row r="22309" spans="6:9">
      <c r="F22309" t="str">
        <f t="shared" si="1429"/>
        <v/>
      </c>
      <c r="G22309">
        <f t="shared" si="1430"/>
        <v>0</v>
      </c>
      <c r="H22309" s="11" t="str">
        <f t="shared" si="1428"/>
        <v/>
      </c>
      <c r="I22309" s="11">
        <f t="shared" si="1431"/>
        <v>0</v>
      </c>
    </row>
    <row r="22310" spans="6:9">
      <c r="F22310" t="str">
        <f t="shared" si="1429"/>
        <v/>
      </c>
      <c r="G22310">
        <f t="shared" si="1430"/>
        <v>0</v>
      </c>
      <c r="H22310" s="11" t="str">
        <f t="shared" si="1428"/>
        <v/>
      </c>
      <c r="I22310" s="11">
        <f t="shared" si="1431"/>
        <v>0</v>
      </c>
    </row>
    <row r="22311" spans="6:9">
      <c r="F22311" t="str">
        <f t="shared" si="1429"/>
        <v/>
      </c>
      <c r="G22311">
        <f t="shared" si="1430"/>
        <v>0</v>
      </c>
      <c r="H22311" s="11" t="str">
        <f t="shared" si="1428"/>
        <v/>
      </c>
      <c r="I22311" s="11">
        <f t="shared" si="1431"/>
        <v>0</v>
      </c>
    </row>
    <row r="22312" spans="6:9">
      <c r="F22312" t="str">
        <f t="shared" si="1429"/>
        <v/>
      </c>
      <c r="G22312">
        <f t="shared" si="1430"/>
        <v>0</v>
      </c>
      <c r="H22312" s="11" t="str">
        <f t="shared" si="1428"/>
        <v/>
      </c>
      <c r="I22312" s="11">
        <f t="shared" si="1431"/>
        <v>0</v>
      </c>
    </row>
    <row r="22313" spans="6:9">
      <c r="F22313" t="str">
        <f t="shared" si="1429"/>
        <v/>
      </c>
      <c r="G22313">
        <f t="shared" si="1430"/>
        <v>0</v>
      </c>
      <c r="H22313" s="11" t="str">
        <f t="shared" si="1428"/>
        <v/>
      </c>
      <c r="I22313" s="11">
        <f t="shared" si="1431"/>
        <v>0</v>
      </c>
    </row>
    <row r="22314" spans="6:9">
      <c r="F22314" t="str">
        <f t="shared" si="1429"/>
        <v/>
      </c>
      <c r="G22314">
        <f t="shared" si="1430"/>
        <v>0</v>
      </c>
      <c r="H22314" s="11" t="str">
        <f t="shared" si="1428"/>
        <v/>
      </c>
      <c r="I22314" s="11">
        <f t="shared" si="1431"/>
        <v>0</v>
      </c>
    </row>
    <row r="22315" spans="6:9">
      <c r="F22315" t="str">
        <f t="shared" si="1429"/>
        <v/>
      </c>
      <c r="G22315">
        <f t="shared" si="1430"/>
        <v>0</v>
      </c>
      <c r="H22315" s="11" t="str">
        <f t="shared" si="1428"/>
        <v/>
      </c>
      <c r="I22315" s="11">
        <f t="shared" si="1431"/>
        <v>0</v>
      </c>
    </row>
    <row r="22316" spans="6:9">
      <c r="F22316" t="str">
        <f t="shared" si="1429"/>
        <v/>
      </c>
      <c r="G22316">
        <f t="shared" si="1430"/>
        <v>0</v>
      </c>
      <c r="H22316" s="11" t="str">
        <f t="shared" si="1428"/>
        <v/>
      </c>
      <c r="I22316" s="11">
        <f t="shared" si="1431"/>
        <v>0</v>
      </c>
    </row>
    <row r="22317" spans="6:9">
      <c r="F22317" t="str">
        <f t="shared" si="1429"/>
        <v/>
      </c>
      <c r="G22317">
        <f t="shared" si="1430"/>
        <v>0</v>
      </c>
      <c r="H22317" s="11" t="str">
        <f t="shared" si="1428"/>
        <v/>
      </c>
      <c r="I22317" s="11">
        <f t="shared" si="1431"/>
        <v>0</v>
      </c>
    </row>
    <row r="22318" spans="6:9">
      <c r="F22318" t="str">
        <f t="shared" si="1429"/>
        <v/>
      </c>
      <c r="G22318">
        <f t="shared" si="1430"/>
        <v>0</v>
      </c>
      <c r="H22318" s="11" t="str">
        <f t="shared" si="1428"/>
        <v/>
      </c>
      <c r="I22318" s="11">
        <f t="shared" si="1431"/>
        <v>0</v>
      </c>
    </row>
    <row r="22319" spans="6:9">
      <c r="F22319" t="str">
        <f t="shared" si="1429"/>
        <v/>
      </c>
      <c r="G22319">
        <f t="shared" si="1430"/>
        <v>0</v>
      </c>
      <c r="H22319" s="11" t="str">
        <f t="shared" si="1428"/>
        <v/>
      </c>
      <c r="I22319" s="11">
        <f t="shared" si="1431"/>
        <v>0</v>
      </c>
    </row>
    <row r="22320" spans="6:9">
      <c r="F22320" t="str">
        <f t="shared" si="1429"/>
        <v/>
      </c>
      <c r="G22320">
        <f t="shared" si="1430"/>
        <v>0</v>
      </c>
      <c r="H22320" s="11" t="str">
        <f t="shared" si="1428"/>
        <v/>
      </c>
      <c r="I22320" s="11">
        <f t="shared" si="1431"/>
        <v>0</v>
      </c>
    </row>
    <row r="22321" spans="6:9">
      <c r="F22321" t="str">
        <f t="shared" si="1429"/>
        <v/>
      </c>
      <c r="G22321">
        <f t="shared" si="1430"/>
        <v>0</v>
      </c>
      <c r="H22321" s="11" t="str">
        <f t="shared" si="1428"/>
        <v/>
      </c>
      <c r="I22321" s="11">
        <f t="shared" si="1431"/>
        <v>0</v>
      </c>
    </row>
    <row r="22322" spans="6:9">
      <c r="F22322" t="str">
        <f t="shared" si="1429"/>
        <v/>
      </c>
      <c r="G22322">
        <f t="shared" si="1430"/>
        <v>0</v>
      </c>
      <c r="H22322" s="11" t="str">
        <f t="shared" si="1428"/>
        <v/>
      </c>
      <c r="I22322" s="11">
        <f t="shared" si="1431"/>
        <v>0</v>
      </c>
    </row>
    <row r="22323" spans="6:9">
      <c r="F22323" t="str">
        <f t="shared" si="1429"/>
        <v/>
      </c>
      <c r="G22323">
        <f t="shared" si="1430"/>
        <v>0</v>
      </c>
      <c r="H22323" s="11" t="str">
        <f t="shared" si="1428"/>
        <v/>
      </c>
      <c r="I22323" s="11">
        <f t="shared" si="1431"/>
        <v>0</v>
      </c>
    </row>
    <row r="22324" spans="6:9">
      <c r="F22324" t="str">
        <f t="shared" si="1429"/>
        <v/>
      </c>
      <c r="G22324">
        <f t="shared" si="1430"/>
        <v>0</v>
      </c>
      <c r="H22324" s="11" t="str">
        <f t="shared" si="1428"/>
        <v/>
      </c>
      <c r="I22324" s="11">
        <f t="shared" si="1431"/>
        <v>0</v>
      </c>
    </row>
    <row r="22325" spans="6:9">
      <c r="F22325" t="str">
        <f t="shared" si="1429"/>
        <v/>
      </c>
      <c r="G22325">
        <f t="shared" si="1430"/>
        <v>0</v>
      </c>
      <c r="H22325" s="11" t="str">
        <f t="shared" si="1428"/>
        <v/>
      </c>
      <c r="I22325" s="11">
        <f t="shared" si="1431"/>
        <v>0</v>
      </c>
    </row>
    <row r="22326" spans="6:9">
      <c r="F22326" t="str">
        <f t="shared" si="1429"/>
        <v/>
      </c>
      <c r="G22326">
        <f t="shared" si="1430"/>
        <v>0</v>
      </c>
      <c r="H22326" s="11" t="str">
        <f t="shared" si="1428"/>
        <v/>
      </c>
      <c r="I22326" s="11">
        <f t="shared" si="1431"/>
        <v>0</v>
      </c>
    </row>
    <row r="22327" spans="6:9">
      <c r="F22327" t="str">
        <f t="shared" si="1429"/>
        <v/>
      </c>
      <c r="G22327">
        <f t="shared" si="1430"/>
        <v>0</v>
      </c>
      <c r="H22327" s="11" t="str">
        <f t="shared" si="1428"/>
        <v/>
      </c>
      <c r="I22327" s="11">
        <f t="shared" si="1431"/>
        <v>0</v>
      </c>
    </row>
    <row r="22328" spans="6:9">
      <c r="F22328" t="str">
        <f t="shared" si="1429"/>
        <v/>
      </c>
      <c r="G22328">
        <f t="shared" si="1430"/>
        <v>0</v>
      </c>
      <c r="H22328" s="11" t="str">
        <f t="shared" si="1428"/>
        <v/>
      </c>
      <c r="I22328" s="11">
        <f t="shared" si="1431"/>
        <v>0</v>
      </c>
    </row>
    <row r="22329" spans="6:9">
      <c r="F22329" t="str">
        <f t="shared" si="1429"/>
        <v/>
      </c>
      <c r="G22329">
        <f t="shared" si="1430"/>
        <v>0</v>
      </c>
      <c r="H22329" s="11" t="str">
        <f t="shared" si="1428"/>
        <v/>
      </c>
      <c r="I22329" s="11">
        <f t="shared" si="1431"/>
        <v>0</v>
      </c>
    </row>
    <row r="22330" spans="6:9">
      <c r="F22330" t="str">
        <f t="shared" si="1429"/>
        <v/>
      </c>
      <c r="G22330">
        <f t="shared" si="1430"/>
        <v>0</v>
      </c>
      <c r="H22330" s="11" t="str">
        <f t="shared" si="1428"/>
        <v/>
      </c>
      <c r="I22330" s="11">
        <f t="shared" si="1431"/>
        <v>0</v>
      </c>
    </row>
    <row r="22331" spans="6:9">
      <c r="F22331" t="str">
        <f t="shared" si="1429"/>
        <v/>
      </c>
      <c r="G22331">
        <f t="shared" si="1430"/>
        <v>0</v>
      </c>
      <c r="H22331" s="11" t="str">
        <f t="shared" si="1428"/>
        <v/>
      </c>
      <c r="I22331" s="11">
        <f t="shared" si="1431"/>
        <v>0</v>
      </c>
    </row>
    <row r="22332" spans="6:9">
      <c r="F22332" t="str">
        <f t="shared" si="1429"/>
        <v/>
      </c>
      <c r="G22332">
        <f t="shared" si="1430"/>
        <v>0</v>
      </c>
      <c r="H22332" s="11" t="str">
        <f t="shared" si="1428"/>
        <v/>
      </c>
      <c r="I22332" s="11">
        <f t="shared" si="1431"/>
        <v>0</v>
      </c>
    </row>
    <row r="22333" spans="6:9">
      <c r="F22333" t="str">
        <f t="shared" si="1429"/>
        <v/>
      </c>
      <c r="G22333">
        <f t="shared" si="1430"/>
        <v>0</v>
      </c>
      <c r="H22333" s="11" t="str">
        <f t="shared" si="1428"/>
        <v/>
      </c>
      <c r="I22333" s="11">
        <f t="shared" si="1431"/>
        <v>0</v>
      </c>
    </row>
    <row r="22334" spans="6:9">
      <c r="F22334" t="str">
        <f t="shared" si="1429"/>
        <v/>
      </c>
      <c r="G22334">
        <f t="shared" si="1430"/>
        <v>0</v>
      </c>
      <c r="H22334" s="11" t="str">
        <f t="shared" si="1428"/>
        <v/>
      </c>
      <c r="I22334" s="11">
        <f t="shared" si="1431"/>
        <v>0</v>
      </c>
    </row>
    <row r="22335" spans="6:9">
      <c r="F22335" t="str">
        <f t="shared" si="1429"/>
        <v/>
      </c>
      <c r="G22335">
        <f t="shared" si="1430"/>
        <v>0</v>
      </c>
      <c r="H22335" s="11" t="str">
        <f t="shared" si="1428"/>
        <v/>
      </c>
      <c r="I22335" s="11">
        <f t="shared" si="1431"/>
        <v>0</v>
      </c>
    </row>
    <row r="22336" spans="6:9">
      <c r="F22336" t="str">
        <f t="shared" si="1429"/>
        <v/>
      </c>
      <c r="G22336">
        <f t="shared" si="1430"/>
        <v>0</v>
      </c>
      <c r="H22336" s="11" t="str">
        <f t="shared" si="1428"/>
        <v/>
      </c>
      <c r="I22336" s="11">
        <f t="shared" si="1431"/>
        <v>0</v>
      </c>
    </row>
    <row r="22337" spans="6:9">
      <c r="F22337" t="str">
        <f t="shared" si="1429"/>
        <v/>
      </c>
      <c r="G22337">
        <f t="shared" si="1430"/>
        <v>0</v>
      </c>
      <c r="H22337" s="11" t="str">
        <f t="shared" si="1428"/>
        <v/>
      </c>
      <c r="I22337" s="11">
        <f t="shared" si="1431"/>
        <v>0</v>
      </c>
    </row>
    <row r="22338" spans="6:9">
      <c r="F22338" t="str">
        <f t="shared" si="1429"/>
        <v/>
      </c>
      <c r="G22338">
        <f t="shared" si="1430"/>
        <v>0</v>
      </c>
      <c r="H22338" s="11" t="str">
        <f t="shared" ref="H22338:H22401" si="1432">IFERROR(HLOOKUP($A22338,$N$85:$S$86,2,0),"")</f>
        <v/>
      </c>
      <c r="I22338" s="11">
        <f t="shared" si="1431"/>
        <v>0</v>
      </c>
    </row>
    <row r="22339" spans="6:9">
      <c r="F22339" t="str">
        <f t="shared" ref="F22339:F22402" si="1433">IFERROR(HLOOKUP($A22339,$N$40:$S$41,2,0),"")</f>
        <v/>
      </c>
      <c r="G22339">
        <f t="shared" ref="G22339:G22402" si="1434">IFERROR(IF(D22339&gt;F22339,(D22339-F22339)^2,0),0)</f>
        <v>0</v>
      </c>
      <c r="H22339" s="11" t="str">
        <f t="shared" si="1432"/>
        <v/>
      </c>
      <c r="I22339" s="11">
        <f t="shared" ref="I22339:I22402" si="1435">IFERROR(IF(D22339&gt;H22339,(D22339-H22339)^2,0),0)</f>
        <v>0</v>
      </c>
    </row>
    <row r="22340" spans="6:9">
      <c r="F22340" t="str">
        <f t="shared" si="1433"/>
        <v/>
      </c>
      <c r="G22340">
        <f t="shared" si="1434"/>
        <v>0</v>
      </c>
      <c r="H22340" s="11" t="str">
        <f t="shared" si="1432"/>
        <v/>
      </c>
      <c r="I22340" s="11">
        <f t="shared" si="1435"/>
        <v>0</v>
      </c>
    </row>
    <row r="22341" spans="6:9">
      <c r="F22341" t="str">
        <f t="shared" si="1433"/>
        <v/>
      </c>
      <c r="G22341">
        <f t="shared" si="1434"/>
        <v>0</v>
      </c>
      <c r="H22341" s="11" t="str">
        <f t="shared" si="1432"/>
        <v/>
      </c>
      <c r="I22341" s="11">
        <f t="shared" si="1435"/>
        <v>0</v>
      </c>
    </row>
    <row r="22342" spans="6:9">
      <c r="F22342" t="str">
        <f t="shared" si="1433"/>
        <v/>
      </c>
      <c r="G22342">
        <f t="shared" si="1434"/>
        <v>0</v>
      </c>
      <c r="H22342" s="11" t="str">
        <f t="shared" si="1432"/>
        <v/>
      </c>
      <c r="I22342" s="11">
        <f t="shared" si="1435"/>
        <v>0</v>
      </c>
    </row>
    <row r="22343" spans="6:9">
      <c r="F22343" t="str">
        <f t="shared" si="1433"/>
        <v/>
      </c>
      <c r="G22343">
        <f t="shared" si="1434"/>
        <v>0</v>
      </c>
      <c r="H22343" s="11" t="str">
        <f t="shared" si="1432"/>
        <v/>
      </c>
      <c r="I22343" s="11">
        <f t="shared" si="1435"/>
        <v>0</v>
      </c>
    </row>
    <row r="22344" spans="6:9">
      <c r="F22344" t="str">
        <f t="shared" si="1433"/>
        <v/>
      </c>
      <c r="G22344">
        <f t="shared" si="1434"/>
        <v>0</v>
      </c>
      <c r="H22344" s="11" t="str">
        <f t="shared" si="1432"/>
        <v/>
      </c>
      <c r="I22344" s="11">
        <f t="shared" si="1435"/>
        <v>0</v>
      </c>
    </row>
    <row r="22345" spans="6:9">
      <c r="F22345" t="str">
        <f t="shared" si="1433"/>
        <v/>
      </c>
      <c r="G22345">
        <f t="shared" si="1434"/>
        <v>0</v>
      </c>
      <c r="H22345" s="11" t="str">
        <f t="shared" si="1432"/>
        <v/>
      </c>
      <c r="I22345" s="11">
        <f t="shared" si="1435"/>
        <v>0</v>
      </c>
    </row>
    <row r="22346" spans="6:9">
      <c r="F22346" t="str">
        <f t="shared" si="1433"/>
        <v/>
      </c>
      <c r="G22346">
        <f t="shared" si="1434"/>
        <v>0</v>
      </c>
      <c r="H22346" s="11" t="str">
        <f t="shared" si="1432"/>
        <v/>
      </c>
      <c r="I22346" s="11">
        <f t="shared" si="1435"/>
        <v>0</v>
      </c>
    </row>
    <row r="22347" spans="6:9">
      <c r="F22347" t="str">
        <f t="shared" si="1433"/>
        <v/>
      </c>
      <c r="G22347">
        <f t="shared" si="1434"/>
        <v>0</v>
      </c>
      <c r="H22347" s="11" t="str">
        <f t="shared" si="1432"/>
        <v/>
      </c>
      <c r="I22347" s="11">
        <f t="shared" si="1435"/>
        <v>0</v>
      </c>
    </row>
    <row r="22348" spans="6:9">
      <c r="F22348" t="str">
        <f t="shared" si="1433"/>
        <v/>
      </c>
      <c r="G22348">
        <f t="shared" si="1434"/>
        <v>0</v>
      </c>
      <c r="H22348" s="11" t="str">
        <f t="shared" si="1432"/>
        <v/>
      </c>
      <c r="I22348" s="11">
        <f t="shared" si="1435"/>
        <v>0</v>
      </c>
    </row>
    <row r="22349" spans="6:9">
      <c r="F22349" t="str">
        <f t="shared" si="1433"/>
        <v/>
      </c>
      <c r="G22349">
        <f t="shared" si="1434"/>
        <v>0</v>
      </c>
      <c r="H22349" s="11" t="str">
        <f t="shared" si="1432"/>
        <v/>
      </c>
      <c r="I22349" s="11">
        <f t="shared" si="1435"/>
        <v>0</v>
      </c>
    </row>
    <row r="22350" spans="6:9">
      <c r="F22350" t="str">
        <f t="shared" si="1433"/>
        <v/>
      </c>
      <c r="G22350">
        <f t="shared" si="1434"/>
        <v>0</v>
      </c>
      <c r="H22350" s="11" t="str">
        <f t="shared" si="1432"/>
        <v/>
      </c>
      <c r="I22350" s="11">
        <f t="shared" si="1435"/>
        <v>0</v>
      </c>
    </row>
    <row r="22351" spans="6:9">
      <c r="F22351" t="str">
        <f t="shared" si="1433"/>
        <v/>
      </c>
      <c r="G22351">
        <f t="shared" si="1434"/>
        <v>0</v>
      </c>
      <c r="H22351" s="11" t="str">
        <f t="shared" si="1432"/>
        <v/>
      </c>
      <c r="I22351" s="11">
        <f t="shared" si="1435"/>
        <v>0</v>
      </c>
    </row>
    <row r="22352" spans="6:9">
      <c r="F22352" t="str">
        <f t="shared" si="1433"/>
        <v/>
      </c>
      <c r="G22352">
        <f t="shared" si="1434"/>
        <v>0</v>
      </c>
      <c r="H22352" s="11" t="str">
        <f t="shared" si="1432"/>
        <v/>
      </c>
      <c r="I22352" s="11">
        <f t="shared" si="1435"/>
        <v>0</v>
      </c>
    </row>
    <row r="22353" spans="6:9">
      <c r="F22353" t="str">
        <f t="shared" si="1433"/>
        <v/>
      </c>
      <c r="G22353">
        <f t="shared" si="1434"/>
        <v>0</v>
      </c>
      <c r="H22353" s="11" t="str">
        <f t="shared" si="1432"/>
        <v/>
      </c>
      <c r="I22353" s="11">
        <f t="shared" si="1435"/>
        <v>0</v>
      </c>
    </row>
    <row r="22354" spans="6:9">
      <c r="F22354" t="str">
        <f t="shared" si="1433"/>
        <v/>
      </c>
      <c r="G22354">
        <f t="shared" si="1434"/>
        <v>0</v>
      </c>
      <c r="H22354" s="11" t="str">
        <f t="shared" si="1432"/>
        <v/>
      </c>
      <c r="I22354" s="11">
        <f t="shared" si="1435"/>
        <v>0</v>
      </c>
    </row>
    <row r="22355" spans="6:9">
      <c r="F22355" t="str">
        <f t="shared" si="1433"/>
        <v/>
      </c>
      <c r="G22355">
        <f t="shared" si="1434"/>
        <v>0</v>
      </c>
      <c r="H22355" s="11" t="str">
        <f t="shared" si="1432"/>
        <v/>
      </c>
      <c r="I22355" s="11">
        <f t="shared" si="1435"/>
        <v>0</v>
      </c>
    </row>
    <row r="22356" spans="6:9">
      <c r="F22356" t="str">
        <f t="shared" si="1433"/>
        <v/>
      </c>
      <c r="G22356">
        <f t="shared" si="1434"/>
        <v>0</v>
      </c>
      <c r="H22356" s="11" t="str">
        <f t="shared" si="1432"/>
        <v/>
      </c>
      <c r="I22356" s="11">
        <f t="shared" si="1435"/>
        <v>0</v>
      </c>
    </row>
    <row r="22357" spans="6:9">
      <c r="F22357" t="str">
        <f t="shared" si="1433"/>
        <v/>
      </c>
      <c r="G22357">
        <f t="shared" si="1434"/>
        <v>0</v>
      </c>
      <c r="H22357" s="11" t="str">
        <f t="shared" si="1432"/>
        <v/>
      </c>
      <c r="I22357" s="11">
        <f t="shared" si="1435"/>
        <v>0</v>
      </c>
    </row>
    <row r="22358" spans="6:9">
      <c r="F22358" t="str">
        <f t="shared" si="1433"/>
        <v/>
      </c>
      <c r="G22358">
        <f t="shared" si="1434"/>
        <v>0</v>
      </c>
      <c r="H22358" s="11" t="str">
        <f t="shared" si="1432"/>
        <v/>
      </c>
      <c r="I22358" s="11">
        <f t="shared" si="1435"/>
        <v>0</v>
      </c>
    </row>
    <row r="22359" spans="6:9">
      <c r="F22359" t="str">
        <f t="shared" si="1433"/>
        <v/>
      </c>
      <c r="G22359">
        <f t="shared" si="1434"/>
        <v>0</v>
      </c>
      <c r="H22359" s="11" t="str">
        <f t="shared" si="1432"/>
        <v/>
      </c>
      <c r="I22359" s="11">
        <f t="shared" si="1435"/>
        <v>0</v>
      </c>
    </row>
    <row r="22360" spans="6:9">
      <c r="F22360" t="str">
        <f t="shared" si="1433"/>
        <v/>
      </c>
      <c r="G22360">
        <f t="shared" si="1434"/>
        <v>0</v>
      </c>
      <c r="H22360" s="11" t="str">
        <f t="shared" si="1432"/>
        <v/>
      </c>
      <c r="I22360" s="11">
        <f t="shared" si="1435"/>
        <v>0</v>
      </c>
    </row>
    <row r="22361" spans="6:9">
      <c r="F22361" t="str">
        <f t="shared" si="1433"/>
        <v/>
      </c>
      <c r="G22361">
        <f t="shared" si="1434"/>
        <v>0</v>
      </c>
      <c r="H22361" s="11" t="str">
        <f t="shared" si="1432"/>
        <v/>
      </c>
      <c r="I22361" s="11">
        <f t="shared" si="1435"/>
        <v>0</v>
      </c>
    </row>
    <row r="22362" spans="6:9">
      <c r="F22362" t="str">
        <f t="shared" si="1433"/>
        <v/>
      </c>
      <c r="G22362">
        <f t="shared" si="1434"/>
        <v>0</v>
      </c>
      <c r="H22362" s="11" t="str">
        <f t="shared" si="1432"/>
        <v/>
      </c>
      <c r="I22362" s="11">
        <f t="shared" si="1435"/>
        <v>0</v>
      </c>
    </row>
    <row r="22363" spans="6:9">
      <c r="F22363" t="str">
        <f t="shared" si="1433"/>
        <v/>
      </c>
      <c r="G22363">
        <f t="shared" si="1434"/>
        <v>0</v>
      </c>
      <c r="H22363" s="11" t="str">
        <f t="shared" si="1432"/>
        <v/>
      </c>
      <c r="I22363" s="11">
        <f t="shared" si="1435"/>
        <v>0</v>
      </c>
    </row>
    <row r="22364" spans="6:9">
      <c r="F22364" t="str">
        <f t="shared" si="1433"/>
        <v/>
      </c>
      <c r="G22364">
        <f t="shared" si="1434"/>
        <v>0</v>
      </c>
      <c r="H22364" s="11" t="str">
        <f t="shared" si="1432"/>
        <v/>
      </c>
      <c r="I22364" s="11">
        <f t="shared" si="1435"/>
        <v>0</v>
      </c>
    </row>
    <row r="22365" spans="6:9">
      <c r="F22365" t="str">
        <f t="shared" si="1433"/>
        <v/>
      </c>
      <c r="G22365">
        <f t="shared" si="1434"/>
        <v>0</v>
      </c>
      <c r="H22365" s="11" t="str">
        <f t="shared" si="1432"/>
        <v/>
      </c>
      <c r="I22365" s="11">
        <f t="shared" si="1435"/>
        <v>0</v>
      </c>
    </row>
    <row r="22366" spans="6:9">
      <c r="F22366" t="str">
        <f t="shared" si="1433"/>
        <v/>
      </c>
      <c r="G22366">
        <f t="shared" si="1434"/>
        <v>0</v>
      </c>
      <c r="H22366" s="11" t="str">
        <f t="shared" si="1432"/>
        <v/>
      </c>
      <c r="I22366" s="11">
        <f t="shared" si="1435"/>
        <v>0</v>
      </c>
    </row>
    <row r="22367" spans="6:9">
      <c r="F22367" t="str">
        <f t="shared" si="1433"/>
        <v/>
      </c>
      <c r="G22367">
        <f t="shared" si="1434"/>
        <v>0</v>
      </c>
      <c r="H22367" s="11" t="str">
        <f t="shared" si="1432"/>
        <v/>
      </c>
      <c r="I22367" s="11">
        <f t="shared" si="1435"/>
        <v>0</v>
      </c>
    </row>
    <row r="22368" spans="6:9">
      <c r="F22368" t="str">
        <f t="shared" si="1433"/>
        <v/>
      </c>
      <c r="G22368">
        <f t="shared" si="1434"/>
        <v>0</v>
      </c>
      <c r="H22368" s="11" t="str">
        <f t="shared" si="1432"/>
        <v/>
      </c>
      <c r="I22368" s="11">
        <f t="shared" si="1435"/>
        <v>0</v>
      </c>
    </row>
    <row r="22369" spans="6:9">
      <c r="F22369" t="str">
        <f t="shared" si="1433"/>
        <v/>
      </c>
      <c r="G22369">
        <f t="shared" si="1434"/>
        <v>0</v>
      </c>
      <c r="H22369" s="11" t="str">
        <f t="shared" si="1432"/>
        <v/>
      </c>
      <c r="I22369" s="11">
        <f t="shared" si="1435"/>
        <v>0</v>
      </c>
    </row>
    <row r="22370" spans="6:9">
      <c r="F22370" t="str">
        <f t="shared" si="1433"/>
        <v/>
      </c>
      <c r="G22370">
        <f t="shared" si="1434"/>
        <v>0</v>
      </c>
      <c r="H22370" s="11" t="str">
        <f t="shared" si="1432"/>
        <v/>
      </c>
      <c r="I22370" s="11">
        <f t="shared" si="1435"/>
        <v>0</v>
      </c>
    </row>
    <row r="22371" spans="6:9">
      <c r="F22371" t="str">
        <f t="shared" si="1433"/>
        <v/>
      </c>
      <c r="G22371">
        <f t="shared" si="1434"/>
        <v>0</v>
      </c>
      <c r="H22371" s="11" t="str">
        <f t="shared" si="1432"/>
        <v/>
      </c>
      <c r="I22371" s="11">
        <f t="shared" si="1435"/>
        <v>0</v>
      </c>
    </row>
    <row r="22372" spans="6:9">
      <c r="F22372" t="str">
        <f t="shared" si="1433"/>
        <v/>
      </c>
      <c r="G22372">
        <f t="shared" si="1434"/>
        <v>0</v>
      </c>
      <c r="H22372" s="11" t="str">
        <f t="shared" si="1432"/>
        <v/>
      </c>
      <c r="I22372" s="11">
        <f t="shared" si="1435"/>
        <v>0</v>
      </c>
    </row>
    <row r="22373" spans="6:9">
      <c r="F22373" t="str">
        <f t="shared" si="1433"/>
        <v/>
      </c>
      <c r="G22373">
        <f t="shared" si="1434"/>
        <v>0</v>
      </c>
      <c r="H22373" s="11" t="str">
        <f t="shared" si="1432"/>
        <v/>
      </c>
      <c r="I22373" s="11">
        <f t="shared" si="1435"/>
        <v>0</v>
      </c>
    </row>
    <row r="22374" spans="6:9">
      <c r="F22374" t="str">
        <f t="shared" si="1433"/>
        <v/>
      </c>
      <c r="G22374">
        <f t="shared" si="1434"/>
        <v>0</v>
      </c>
      <c r="H22374" s="11" t="str">
        <f t="shared" si="1432"/>
        <v/>
      </c>
      <c r="I22374" s="11">
        <f t="shared" si="1435"/>
        <v>0</v>
      </c>
    </row>
    <row r="22375" spans="6:9">
      <c r="F22375" t="str">
        <f t="shared" si="1433"/>
        <v/>
      </c>
      <c r="G22375">
        <f t="shared" si="1434"/>
        <v>0</v>
      </c>
      <c r="H22375" s="11" t="str">
        <f t="shared" si="1432"/>
        <v/>
      </c>
      <c r="I22375" s="11">
        <f t="shared" si="1435"/>
        <v>0</v>
      </c>
    </row>
    <row r="22376" spans="6:9">
      <c r="F22376" t="str">
        <f t="shared" si="1433"/>
        <v/>
      </c>
      <c r="G22376">
        <f t="shared" si="1434"/>
        <v>0</v>
      </c>
      <c r="H22376" s="11" t="str">
        <f t="shared" si="1432"/>
        <v/>
      </c>
      <c r="I22376" s="11">
        <f t="shared" si="1435"/>
        <v>0</v>
      </c>
    </row>
    <row r="22377" spans="6:9">
      <c r="F22377" t="str">
        <f t="shared" si="1433"/>
        <v/>
      </c>
      <c r="G22377">
        <f t="shared" si="1434"/>
        <v>0</v>
      </c>
      <c r="H22377" s="11" t="str">
        <f t="shared" si="1432"/>
        <v/>
      </c>
      <c r="I22377" s="11">
        <f t="shared" si="1435"/>
        <v>0</v>
      </c>
    </row>
    <row r="22378" spans="6:9">
      <c r="F22378" t="str">
        <f t="shared" si="1433"/>
        <v/>
      </c>
      <c r="G22378">
        <f t="shared" si="1434"/>
        <v>0</v>
      </c>
      <c r="H22378" s="11" t="str">
        <f t="shared" si="1432"/>
        <v/>
      </c>
      <c r="I22378" s="11">
        <f t="shared" si="1435"/>
        <v>0</v>
      </c>
    </row>
    <row r="22379" spans="6:9">
      <c r="F22379" t="str">
        <f t="shared" si="1433"/>
        <v/>
      </c>
      <c r="G22379">
        <f t="shared" si="1434"/>
        <v>0</v>
      </c>
      <c r="H22379" s="11" t="str">
        <f t="shared" si="1432"/>
        <v/>
      </c>
      <c r="I22379" s="11">
        <f t="shared" si="1435"/>
        <v>0</v>
      </c>
    </row>
    <row r="22380" spans="6:9">
      <c r="F22380" t="str">
        <f t="shared" si="1433"/>
        <v/>
      </c>
      <c r="G22380">
        <f t="shared" si="1434"/>
        <v>0</v>
      </c>
      <c r="H22380" s="11" t="str">
        <f t="shared" si="1432"/>
        <v/>
      </c>
      <c r="I22380" s="11">
        <f t="shared" si="1435"/>
        <v>0</v>
      </c>
    </row>
    <row r="22381" spans="6:9">
      <c r="F22381" t="str">
        <f t="shared" si="1433"/>
        <v/>
      </c>
      <c r="G22381">
        <f t="shared" si="1434"/>
        <v>0</v>
      </c>
      <c r="H22381" s="11" t="str">
        <f t="shared" si="1432"/>
        <v/>
      </c>
      <c r="I22381" s="11">
        <f t="shared" si="1435"/>
        <v>0</v>
      </c>
    </row>
    <row r="22382" spans="6:9">
      <c r="F22382" t="str">
        <f t="shared" si="1433"/>
        <v/>
      </c>
      <c r="G22382">
        <f t="shared" si="1434"/>
        <v>0</v>
      </c>
      <c r="H22382" s="11" t="str">
        <f t="shared" si="1432"/>
        <v/>
      </c>
      <c r="I22382" s="11">
        <f t="shared" si="1435"/>
        <v>0</v>
      </c>
    </row>
    <row r="22383" spans="6:9">
      <c r="F22383" t="str">
        <f t="shared" si="1433"/>
        <v/>
      </c>
      <c r="G22383">
        <f t="shared" si="1434"/>
        <v>0</v>
      </c>
      <c r="H22383" s="11" t="str">
        <f t="shared" si="1432"/>
        <v/>
      </c>
      <c r="I22383" s="11">
        <f t="shared" si="1435"/>
        <v>0</v>
      </c>
    </row>
    <row r="22384" spans="6:9">
      <c r="F22384" t="str">
        <f t="shared" si="1433"/>
        <v/>
      </c>
      <c r="G22384">
        <f t="shared" si="1434"/>
        <v>0</v>
      </c>
      <c r="H22384" s="11" t="str">
        <f t="shared" si="1432"/>
        <v/>
      </c>
      <c r="I22384" s="11">
        <f t="shared" si="1435"/>
        <v>0</v>
      </c>
    </row>
    <row r="22385" spans="6:9">
      <c r="F22385" t="str">
        <f t="shared" si="1433"/>
        <v/>
      </c>
      <c r="G22385">
        <f t="shared" si="1434"/>
        <v>0</v>
      </c>
      <c r="H22385" s="11" t="str">
        <f t="shared" si="1432"/>
        <v/>
      </c>
      <c r="I22385" s="11">
        <f t="shared" si="1435"/>
        <v>0</v>
      </c>
    </row>
    <row r="22386" spans="6:9">
      <c r="F22386" t="str">
        <f t="shared" si="1433"/>
        <v/>
      </c>
      <c r="G22386">
        <f t="shared" si="1434"/>
        <v>0</v>
      </c>
      <c r="H22386" s="11" t="str">
        <f t="shared" si="1432"/>
        <v/>
      </c>
      <c r="I22386" s="11">
        <f t="shared" si="1435"/>
        <v>0</v>
      </c>
    </row>
    <row r="22387" spans="6:9">
      <c r="F22387" t="str">
        <f t="shared" si="1433"/>
        <v/>
      </c>
      <c r="G22387">
        <f t="shared" si="1434"/>
        <v>0</v>
      </c>
      <c r="H22387" s="11" t="str">
        <f t="shared" si="1432"/>
        <v/>
      </c>
      <c r="I22387" s="11">
        <f t="shared" si="1435"/>
        <v>0</v>
      </c>
    </row>
    <row r="22388" spans="6:9">
      <c r="F22388" t="str">
        <f t="shared" si="1433"/>
        <v/>
      </c>
      <c r="G22388">
        <f t="shared" si="1434"/>
        <v>0</v>
      </c>
      <c r="H22388" s="11" t="str">
        <f t="shared" si="1432"/>
        <v/>
      </c>
      <c r="I22388" s="11">
        <f t="shared" si="1435"/>
        <v>0</v>
      </c>
    </row>
    <row r="22389" spans="6:9">
      <c r="F22389" t="str">
        <f t="shared" si="1433"/>
        <v/>
      </c>
      <c r="G22389">
        <f t="shared" si="1434"/>
        <v>0</v>
      </c>
      <c r="H22389" s="11" t="str">
        <f t="shared" si="1432"/>
        <v/>
      </c>
      <c r="I22389" s="11">
        <f t="shared" si="1435"/>
        <v>0</v>
      </c>
    </row>
    <row r="22390" spans="6:9">
      <c r="F22390" t="str">
        <f t="shared" si="1433"/>
        <v/>
      </c>
      <c r="G22390">
        <f t="shared" si="1434"/>
        <v>0</v>
      </c>
      <c r="H22390" s="11" t="str">
        <f t="shared" si="1432"/>
        <v/>
      </c>
      <c r="I22390" s="11">
        <f t="shared" si="1435"/>
        <v>0</v>
      </c>
    </row>
    <row r="22391" spans="6:9">
      <c r="F22391" t="str">
        <f t="shared" si="1433"/>
        <v/>
      </c>
      <c r="G22391">
        <f t="shared" si="1434"/>
        <v>0</v>
      </c>
      <c r="H22391" s="11" t="str">
        <f t="shared" si="1432"/>
        <v/>
      </c>
      <c r="I22391" s="11">
        <f t="shared" si="1435"/>
        <v>0</v>
      </c>
    </row>
    <row r="22392" spans="6:9">
      <c r="F22392" t="str">
        <f t="shared" si="1433"/>
        <v/>
      </c>
      <c r="G22392">
        <f t="shared" si="1434"/>
        <v>0</v>
      </c>
      <c r="H22392" s="11" t="str">
        <f t="shared" si="1432"/>
        <v/>
      </c>
      <c r="I22392" s="11">
        <f t="shared" si="1435"/>
        <v>0</v>
      </c>
    </row>
    <row r="22393" spans="6:9">
      <c r="F22393" t="str">
        <f t="shared" si="1433"/>
        <v/>
      </c>
      <c r="G22393">
        <f t="shared" si="1434"/>
        <v>0</v>
      </c>
      <c r="H22393" s="11" t="str">
        <f t="shared" si="1432"/>
        <v/>
      </c>
      <c r="I22393" s="11">
        <f t="shared" si="1435"/>
        <v>0</v>
      </c>
    </row>
    <row r="22394" spans="6:9">
      <c r="F22394" t="str">
        <f t="shared" si="1433"/>
        <v/>
      </c>
      <c r="G22394">
        <f t="shared" si="1434"/>
        <v>0</v>
      </c>
      <c r="H22394" s="11" t="str">
        <f t="shared" si="1432"/>
        <v/>
      </c>
      <c r="I22394" s="11">
        <f t="shared" si="1435"/>
        <v>0</v>
      </c>
    </row>
    <row r="22395" spans="6:9">
      <c r="F22395" t="str">
        <f t="shared" si="1433"/>
        <v/>
      </c>
      <c r="G22395">
        <f t="shared" si="1434"/>
        <v>0</v>
      </c>
      <c r="H22395" s="11" t="str">
        <f t="shared" si="1432"/>
        <v/>
      </c>
      <c r="I22395" s="11">
        <f t="shared" si="1435"/>
        <v>0</v>
      </c>
    </row>
    <row r="22396" spans="6:9">
      <c r="F22396" t="str">
        <f t="shared" si="1433"/>
        <v/>
      </c>
      <c r="G22396">
        <f t="shared" si="1434"/>
        <v>0</v>
      </c>
      <c r="H22396" s="11" t="str">
        <f t="shared" si="1432"/>
        <v/>
      </c>
      <c r="I22396" s="11">
        <f t="shared" si="1435"/>
        <v>0</v>
      </c>
    </row>
    <row r="22397" spans="6:9">
      <c r="F22397" t="str">
        <f t="shared" si="1433"/>
        <v/>
      </c>
      <c r="G22397">
        <f t="shared" si="1434"/>
        <v>0</v>
      </c>
      <c r="H22397" s="11" t="str">
        <f t="shared" si="1432"/>
        <v/>
      </c>
      <c r="I22397" s="11">
        <f t="shared" si="1435"/>
        <v>0</v>
      </c>
    </row>
    <row r="22398" spans="6:9">
      <c r="F22398" t="str">
        <f t="shared" si="1433"/>
        <v/>
      </c>
      <c r="G22398">
        <f t="shared" si="1434"/>
        <v>0</v>
      </c>
      <c r="H22398" s="11" t="str">
        <f t="shared" si="1432"/>
        <v/>
      </c>
      <c r="I22398" s="11">
        <f t="shared" si="1435"/>
        <v>0</v>
      </c>
    </row>
    <row r="22399" spans="6:9">
      <c r="F22399" t="str">
        <f t="shared" si="1433"/>
        <v/>
      </c>
      <c r="G22399">
        <f t="shared" si="1434"/>
        <v>0</v>
      </c>
      <c r="H22399" s="11" t="str">
        <f t="shared" si="1432"/>
        <v/>
      </c>
      <c r="I22399" s="11">
        <f t="shared" si="1435"/>
        <v>0</v>
      </c>
    </row>
    <row r="22400" spans="6:9">
      <c r="F22400" t="str">
        <f t="shared" si="1433"/>
        <v/>
      </c>
      <c r="G22400">
        <f t="shared" si="1434"/>
        <v>0</v>
      </c>
      <c r="H22400" s="11" t="str">
        <f t="shared" si="1432"/>
        <v/>
      </c>
      <c r="I22400" s="11">
        <f t="shared" si="1435"/>
        <v>0</v>
      </c>
    </row>
    <row r="22401" spans="6:9">
      <c r="F22401" t="str">
        <f t="shared" si="1433"/>
        <v/>
      </c>
      <c r="G22401">
        <f t="shared" si="1434"/>
        <v>0</v>
      </c>
      <c r="H22401" s="11" t="str">
        <f t="shared" si="1432"/>
        <v/>
      </c>
      <c r="I22401" s="11">
        <f t="shared" si="1435"/>
        <v>0</v>
      </c>
    </row>
    <row r="22402" spans="6:9">
      <c r="F22402" t="str">
        <f t="shared" si="1433"/>
        <v/>
      </c>
      <c r="G22402">
        <f t="shared" si="1434"/>
        <v>0</v>
      </c>
      <c r="H22402" s="11" t="str">
        <f t="shared" ref="H22402:H22465" si="1436">IFERROR(HLOOKUP($A22402,$N$85:$S$86,2,0),"")</f>
        <v/>
      </c>
      <c r="I22402" s="11">
        <f t="shared" si="1435"/>
        <v>0</v>
      </c>
    </row>
    <row r="22403" spans="6:9">
      <c r="F22403" t="str">
        <f t="shared" ref="F22403:F22466" si="1437">IFERROR(HLOOKUP($A22403,$N$40:$S$41,2,0),"")</f>
        <v/>
      </c>
      <c r="G22403">
        <f t="shared" ref="G22403:G22466" si="1438">IFERROR(IF(D22403&gt;F22403,(D22403-F22403)^2,0),0)</f>
        <v>0</v>
      </c>
      <c r="H22403" s="11" t="str">
        <f t="shared" si="1436"/>
        <v/>
      </c>
      <c r="I22403" s="11">
        <f t="shared" ref="I22403:I22466" si="1439">IFERROR(IF(D22403&gt;H22403,(D22403-H22403)^2,0),0)</f>
        <v>0</v>
      </c>
    </row>
    <row r="22404" spans="6:9">
      <c r="F22404" t="str">
        <f t="shared" si="1437"/>
        <v/>
      </c>
      <c r="G22404">
        <f t="shared" si="1438"/>
        <v>0</v>
      </c>
      <c r="H22404" s="11" t="str">
        <f t="shared" si="1436"/>
        <v/>
      </c>
      <c r="I22404" s="11">
        <f t="shared" si="1439"/>
        <v>0</v>
      </c>
    </row>
    <row r="22405" spans="6:9">
      <c r="F22405" t="str">
        <f t="shared" si="1437"/>
        <v/>
      </c>
      <c r="G22405">
        <f t="shared" si="1438"/>
        <v>0</v>
      </c>
      <c r="H22405" s="11" t="str">
        <f t="shared" si="1436"/>
        <v/>
      </c>
      <c r="I22405" s="11">
        <f t="shared" si="1439"/>
        <v>0</v>
      </c>
    </row>
    <row r="22406" spans="6:9">
      <c r="F22406" t="str">
        <f t="shared" si="1437"/>
        <v/>
      </c>
      <c r="G22406">
        <f t="shared" si="1438"/>
        <v>0</v>
      </c>
      <c r="H22406" s="11" t="str">
        <f t="shared" si="1436"/>
        <v/>
      </c>
      <c r="I22406" s="11">
        <f t="shared" si="1439"/>
        <v>0</v>
      </c>
    </row>
    <row r="22407" spans="6:9">
      <c r="F22407" t="str">
        <f t="shared" si="1437"/>
        <v/>
      </c>
      <c r="G22407">
        <f t="shared" si="1438"/>
        <v>0</v>
      </c>
      <c r="H22407" s="11" t="str">
        <f t="shared" si="1436"/>
        <v/>
      </c>
      <c r="I22407" s="11">
        <f t="shared" si="1439"/>
        <v>0</v>
      </c>
    </row>
    <row r="22408" spans="6:9">
      <c r="F22408" t="str">
        <f t="shared" si="1437"/>
        <v/>
      </c>
      <c r="G22408">
        <f t="shared" si="1438"/>
        <v>0</v>
      </c>
      <c r="H22408" s="11" t="str">
        <f t="shared" si="1436"/>
        <v/>
      </c>
      <c r="I22408" s="11">
        <f t="shared" si="1439"/>
        <v>0</v>
      </c>
    </row>
    <row r="22409" spans="6:9">
      <c r="F22409" t="str">
        <f t="shared" si="1437"/>
        <v/>
      </c>
      <c r="G22409">
        <f t="shared" si="1438"/>
        <v>0</v>
      </c>
      <c r="H22409" s="11" t="str">
        <f t="shared" si="1436"/>
        <v/>
      </c>
      <c r="I22409" s="11">
        <f t="shared" si="1439"/>
        <v>0</v>
      </c>
    </row>
    <row r="22410" spans="6:9">
      <c r="F22410" t="str">
        <f t="shared" si="1437"/>
        <v/>
      </c>
      <c r="G22410">
        <f t="shared" si="1438"/>
        <v>0</v>
      </c>
      <c r="H22410" s="11" t="str">
        <f t="shared" si="1436"/>
        <v/>
      </c>
      <c r="I22410" s="11">
        <f t="shared" si="1439"/>
        <v>0</v>
      </c>
    </row>
    <row r="22411" spans="6:9">
      <c r="F22411" t="str">
        <f t="shared" si="1437"/>
        <v/>
      </c>
      <c r="G22411">
        <f t="shared" si="1438"/>
        <v>0</v>
      </c>
      <c r="H22411" s="11" t="str">
        <f t="shared" si="1436"/>
        <v/>
      </c>
      <c r="I22411" s="11">
        <f t="shared" si="1439"/>
        <v>0</v>
      </c>
    </row>
    <row r="22412" spans="6:9">
      <c r="F22412" t="str">
        <f t="shared" si="1437"/>
        <v/>
      </c>
      <c r="G22412">
        <f t="shared" si="1438"/>
        <v>0</v>
      </c>
      <c r="H22412" s="11" t="str">
        <f t="shared" si="1436"/>
        <v/>
      </c>
      <c r="I22412" s="11">
        <f t="shared" si="1439"/>
        <v>0</v>
      </c>
    </row>
    <row r="22413" spans="6:9">
      <c r="F22413" t="str">
        <f t="shared" si="1437"/>
        <v/>
      </c>
      <c r="G22413">
        <f t="shared" si="1438"/>
        <v>0</v>
      </c>
      <c r="H22413" s="11" t="str">
        <f t="shared" si="1436"/>
        <v/>
      </c>
      <c r="I22413" s="11">
        <f t="shared" si="1439"/>
        <v>0</v>
      </c>
    </row>
    <row r="22414" spans="6:9">
      <c r="F22414" t="str">
        <f t="shared" si="1437"/>
        <v/>
      </c>
      <c r="G22414">
        <f t="shared" si="1438"/>
        <v>0</v>
      </c>
      <c r="H22414" s="11" t="str">
        <f t="shared" si="1436"/>
        <v/>
      </c>
      <c r="I22414" s="11">
        <f t="shared" si="1439"/>
        <v>0</v>
      </c>
    </row>
    <row r="22415" spans="6:9">
      <c r="F22415" t="str">
        <f t="shared" si="1437"/>
        <v/>
      </c>
      <c r="G22415">
        <f t="shared" si="1438"/>
        <v>0</v>
      </c>
      <c r="H22415" s="11" t="str">
        <f t="shared" si="1436"/>
        <v/>
      </c>
      <c r="I22415" s="11">
        <f t="shared" si="1439"/>
        <v>0</v>
      </c>
    </row>
    <row r="22416" spans="6:9">
      <c r="F22416" t="str">
        <f t="shared" si="1437"/>
        <v/>
      </c>
      <c r="G22416">
        <f t="shared" si="1438"/>
        <v>0</v>
      </c>
      <c r="H22416" s="11" t="str">
        <f t="shared" si="1436"/>
        <v/>
      </c>
      <c r="I22416" s="11">
        <f t="shared" si="1439"/>
        <v>0</v>
      </c>
    </row>
    <row r="22417" spans="6:9">
      <c r="F22417" t="str">
        <f t="shared" si="1437"/>
        <v/>
      </c>
      <c r="G22417">
        <f t="shared" si="1438"/>
        <v>0</v>
      </c>
      <c r="H22417" s="11" t="str">
        <f t="shared" si="1436"/>
        <v/>
      </c>
      <c r="I22417" s="11">
        <f t="shared" si="1439"/>
        <v>0</v>
      </c>
    </row>
    <row r="22418" spans="6:9">
      <c r="F22418" t="str">
        <f t="shared" si="1437"/>
        <v/>
      </c>
      <c r="G22418">
        <f t="shared" si="1438"/>
        <v>0</v>
      </c>
      <c r="H22418" s="11" t="str">
        <f t="shared" si="1436"/>
        <v/>
      </c>
      <c r="I22418" s="11">
        <f t="shared" si="1439"/>
        <v>0</v>
      </c>
    </row>
    <row r="22419" spans="6:9">
      <c r="F22419" t="str">
        <f t="shared" si="1437"/>
        <v/>
      </c>
      <c r="G22419">
        <f t="shared" si="1438"/>
        <v>0</v>
      </c>
      <c r="H22419" s="11" t="str">
        <f t="shared" si="1436"/>
        <v/>
      </c>
      <c r="I22419" s="11">
        <f t="shared" si="1439"/>
        <v>0</v>
      </c>
    </row>
    <row r="22420" spans="6:9">
      <c r="F22420" t="str">
        <f t="shared" si="1437"/>
        <v/>
      </c>
      <c r="G22420">
        <f t="shared" si="1438"/>
        <v>0</v>
      </c>
      <c r="H22420" s="11" t="str">
        <f t="shared" si="1436"/>
        <v/>
      </c>
      <c r="I22420" s="11">
        <f t="shared" si="1439"/>
        <v>0</v>
      </c>
    </row>
    <row r="22421" spans="6:9">
      <c r="F22421" t="str">
        <f t="shared" si="1437"/>
        <v/>
      </c>
      <c r="G22421">
        <f t="shared" si="1438"/>
        <v>0</v>
      </c>
      <c r="H22421" s="11" t="str">
        <f t="shared" si="1436"/>
        <v/>
      </c>
      <c r="I22421" s="11">
        <f t="shared" si="1439"/>
        <v>0</v>
      </c>
    </row>
    <row r="22422" spans="6:9">
      <c r="F22422" t="str">
        <f t="shared" si="1437"/>
        <v/>
      </c>
      <c r="G22422">
        <f t="shared" si="1438"/>
        <v>0</v>
      </c>
      <c r="H22422" s="11" t="str">
        <f t="shared" si="1436"/>
        <v/>
      </c>
      <c r="I22422" s="11">
        <f t="shared" si="1439"/>
        <v>0</v>
      </c>
    </row>
    <row r="22423" spans="6:9">
      <c r="F22423" t="str">
        <f t="shared" si="1437"/>
        <v/>
      </c>
      <c r="G22423">
        <f t="shared" si="1438"/>
        <v>0</v>
      </c>
      <c r="H22423" s="11" t="str">
        <f t="shared" si="1436"/>
        <v/>
      </c>
      <c r="I22423" s="11">
        <f t="shared" si="1439"/>
        <v>0</v>
      </c>
    </row>
    <row r="22424" spans="6:9">
      <c r="F22424" t="str">
        <f t="shared" si="1437"/>
        <v/>
      </c>
      <c r="G22424">
        <f t="shared" si="1438"/>
        <v>0</v>
      </c>
      <c r="H22424" s="11" t="str">
        <f t="shared" si="1436"/>
        <v/>
      </c>
      <c r="I22424" s="11">
        <f t="shared" si="1439"/>
        <v>0</v>
      </c>
    </row>
    <row r="22425" spans="6:9">
      <c r="F22425" t="str">
        <f t="shared" si="1437"/>
        <v/>
      </c>
      <c r="G22425">
        <f t="shared" si="1438"/>
        <v>0</v>
      </c>
      <c r="H22425" s="11" t="str">
        <f t="shared" si="1436"/>
        <v/>
      </c>
      <c r="I22425" s="11">
        <f t="shared" si="1439"/>
        <v>0</v>
      </c>
    </row>
    <row r="22426" spans="6:9">
      <c r="F22426" t="str">
        <f t="shared" si="1437"/>
        <v/>
      </c>
      <c r="G22426">
        <f t="shared" si="1438"/>
        <v>0</v>
      </c>
      <c r="H22426" s="11" t="str">
        <f t="shared" si="1436"/>
        <v/>
      </c>
      <c r="I22426" s="11">
        <f t="shared" si="1439"/>
        <v>0</v>
      </c>
    </row>
    <row r="22427" spans="6:9">
      <c r="F22427" t="str">
        <f t="shared" si="1437"/>
        <v/>
      </c>
      <c r="G22427">
        <f t="shared" si="1438"/>
        <v>0</v>
      </c>
      <c r="H22427" s="11" t="str">
        <f t="shared" si="1436"/>
        <v/>
      </c>
      <c r="I22427" s="11">
        <f t="shared" si="1439"/>
        <v>0</v>
      </c>
    </row>
    <row r="22428" spans="6:9">
      <c r="F22428" t="str">
        <f t="shared" si="1437"/>
        <v/>
      </c>
      <c r="G22428">
        <f t="shared" si="1438"/>
        <v>0</v>
      </c>
      <c r="H22428" s="11" t="str">
        <f t="shared" si="1436"/>
        <v/>
      </c>
      <c r="I22428" s="11">
        <f t="shared" si="1439"/>
        <v>0</v>
      </c>
    </row>
    <row r="22429" spans="6:9">
      <c r="F22429" t="str">
        <f t="shared" si="1437"/>
        <v/>
      </c>
      <c r="G22429">
        <f t="shared" si="1438"/>
        <v>0</v>
      </c>
      <c r="H22429" s="11" t="str">
        <f t="shared" si="1436"/>
        <v/>
      </c>
      <c r="I22429" s="11">
        <f t="shared" si="1439"/>
        <v>0</v>
      </c>
    </row>
    <row r="22430" spans="6:9">
      <c r="F22430" t="str">
        <f t="shared" si="1437"/>
        <v/>
      </c>
      <c r="G22430">
        <f t="shared" si="1438"/>
        <v>0</v>
      </c>
      <c r="H22430" s="11" t="str">
        <f t="shared" si="1436"/>
        <v/>
      </c>
      <c r="I22430" s="11">
        <f t="shared" si="1439"/>
        <v>0</v>
      </c>
    </row>
    <row r="22431" spans="6:9">
      <c r="F22431" t="str">
        <f t="shared" si="1437"/>
        <v/>
      </c>
      <c r="G22431">
        <f t="shared" si="1438"/>
        <v>0</v>
      </c>
      <c r="H22431" s="11" t="str">
        <f t="shared" si="1436"/>
        <v/>
      </c>
      <c r="I22431" s="11">
        <f t="shared" si="1439"/>
        <v>0</v>
      </c>
    </row>
    <row r="22432" spans="6:9">
      <c r="F22432" t="str">
        <f t="shared" si="1437"/>
        <v/>
      </c>
      <c r="G22432">
        <f t="shared" si="1438"/>
        <v>0</v>
      </c>
      <c r="H22432" s="11" t="str">
        <f t="shared" si="1436"/>
        <v/>
      </c>
      <c r="I22432" s="11">
        <f t="shared" si="1439"/>
        <v>0</v>
      </c>
    </row>
    <row r="22433" spans="6:9">
      <c r="F22433" t="str">
        <f t="shared" si="1437"/>
        <v/>
      </c>
      <c r="G22433">
        <f t="shared" si="1438"/>
        <v>0</v>
      </c>
      <c r="H22433" s="11" t="str">
        <f t="shared" si="1436"/>
        <v/>
      </c>
      <c r="I22433" s="11">
        <f t="shared" si="1439"/>
        <v>0</v>
      </c>
    </row>
    <row r="22434" spans="6:9">
      <c r="F22434" t="str">
        <f t="shared" si="1437"/>
        <v/>
      </c>
      <c r="G22434">
        <f t="shared" si="1438"/>
        <v>0</v>
      </c>
      <c r="H22434" s="11" t="str">
        <f t="shared" si="1436"/>
        <v/>
      </c>
      <c r="I22434" s="11">
        <f t="shared" si="1439"/>
        <v>0</v>
      </c>
    </row>
    <row r="22435" spans="6:9">
      <c r="F22435" t="str">
        <f t="shared" si="1437"/>
        <v/>
      </c>
      <c r="G22435">
        <f t="shared" si="1438"/>
        <v>0</v>
      </c>
      <c r="H22435" s="11" t="str">
        <f t="shared" si="1436"/>
        <v/>
      </c>
      <c r="I22435" s="11">
        <f t="shared" si="1439"/>
        <v>0</v>
      </c>
    </row>
    <row r="22436" spans="6:9">
      <c r="F22436" t="str">
        <f t="shared" si="1437"/>
        <v/>
      </c>
      <c r="G22436">
        <f t="shared" si="1438"/>
        <v>0</v>
      </c>
      <c r="H22436" s="11" t="str">
        <f t="shared" si="1436"/>
        <v/>
      </c>
      <c r="I22436" s="11">
        <f t="shared" si="1439"/>
        <v>0</v>
      </c>
    </row>
    <row r="22437" spans="6:9">
      <c r="F22437" t="str">
        <f t="shared" si="1437"/>
        <v/>
      </c>
      <c r="G22437">
        <f t="shared" si="1438"/>
        <v>0</v>
      </c>
      <c r="H22437" s="11" t="str">
        <f t="shared" si="1436"/>
        <v/>
      </c>
      <c r="I22437" s="11">
        <f t="shared" si="1439"/>
        <v>0</v>
      </c>
    </row>
    <row r="22438" spans="6:9">
      <c r="F22438" t="str">
        <f t="shared" si="1437"/>
        <v/>
      </c>
      <c r="G22438">
        <f t="shared" si="1438"/>
        <v>0</v>
      </c>
      <c r="H22438" s="11" t="str">
        <f t="shared" si="1436"/>
        <v/>
      </c>
      <c r="I22438" s="11">
        <f t="shared" si="1439"/>
        <v>0</v>
      </c>
    </row>
    <row r="22439" spans="6:9">
      <c r="F22439" t="str">
        <f t="shared" si="1437"/>
        <v/>
      </c>
      <c r="G22439">
        <f t="shared" si="1438"/>
        <v>0</v>
      </c>
      <c r="H22439" s="11" t="str">
        <f t="shared" si="1436"/>
        <v/>
      </c>
      <c r="I22439" s="11">
        <f t="shared" si="1439"/>
        <v>0</v>
      </c>
    </row>
    <row r="22440" spans="6:9">
      <c r="F22440" t="str">
        <f t="shared" si="1437"/>
        <v/>
      </c>
      <c r="G22440">
        <f t="shared" si="1438"/>
        <v>0</v>
      </c>
      <c r="H22440" s="11" t="str">
        <f t="shared" si="1436"/>
        <v/>
      </c>
      <c r="I22440" s="11">
        <f t="shared" si="1439"/>
        <v>0</v>
      </c>
    </row>
    <row r="22441" spans="6:9">
      <c r="F22441" t="str">
        <f t="shared" si="1437"/>
        <v/>
      </c>
      <c r="G22441">
        <f t="shared" si="1438"/>
        <v>0</v>
      </c>
      <c r="H22441" s="11" t="str">
        <f t="shared" si="1436"/>
        <v/>
      </c>
      <c r="I22441" s="11">
        <f t="shared" si="1439"/>
        <v>0</v>
      </c>
    </row>
    <row r="22442" spans="6:9">
      <c r="F22442" t="str">
        <f t="shared" si="1437"/>
        <v/>
      </c>
      <c r="G22442">
        <f t="shared" si="1438"/>
        <v>0</v>
      </c>
      <c r="H22442" s="11" t="str">
        <f t="shared" si="1436"/>
        <v/>
      </c>
      <c r="I22442" s="11">
        <f t="shared" si="1439"/>
        <v>0</v>
      </c>
    </row>
    <row r="22443" spans="6:9">
      <c r="F22443" t="str">
        <f t="shared" si="1437"/>
        <v/>
      </c>
      <c r="G22443">
        <f t="shared" si="1438"/>
        <v>0</v>
      </c>
      <c r="H22443" s="11" t="str">
        <f t="shared" si="1436"/>
        <v/>
      </c>
      <c r="I22443" s="11">
        <f t="shared" si="1439"/>
        <v>0</v>
      </c>
    </row>
    <row r="22444" spans="6:9">
      <c r="F22444" t="str">
        <f t="shared" si="1437"/>
        <v/>
      </c>
      <c r="G22444">
        <f t="shared" si="1438"/>
        <v>0</v>
      </c>
      <c r="H22444" s="11" t="str">
        <f t="shared" si="1436"/>
        <v/>
      </c>
      <c r="I22444" s="11">
        <f t="shared" si="1439"/>
        <v>0</v>
      </c>
    </row>
    <row r="22445" spans="6:9">
      <c r="F22445" t="str">
        <f t="shared" si="1437"/>
        <v/>
      </c>
      <c r="G22445">
        <f t="shared" si="1438"/>
        <v>0</v>
      </c>
      <c r="H22445" s="11" t="str">
        <f t="shared" si="1436"/>
        <v/>
      </c>
      <c r="I22445" s="11">
        <f t="shared" si="1439"/>
        <v>0</v>
      </c>
    </row>
    <row r="22446" spans="6:9">
      <c r="F22446" t="str">
        <f t="shared" si="1437"/>
        <v/>
      </c>
      <c r="G22446">
        <f t="shared" si="1438"/>
        <v>0</v>
      </c>
      <c r="H22446" s="11" t="str">
        <f t="shared" si="1436"/>
        <v/>
      </c>
      <c r="I22446" s="11">
        <f t="shared" si="1439"/>
        <v>0</v>
      </c>
    </row>
    <row r="22447" spans="6:9">
      <c r="F22447" t="str">
        <f t="shared" si="1437"/>
        <v/>
      </c>
      <c r="G22447">
        <f t="shared" si="1438"/>
        <v>0</v>
      </c>
      <c r="H22447" s="11" t="str">
        <f t="shared" si="1436"/>
        <v/>
      </c>
      <c r="I22447" s="11">
        <f t="shared" si="1439"/>
        <v>0</v>
      </c>
    </row>
    <row r="22448" spans="6:9">
      <c r="F22448" t="str">
        <f t="shared" si="1437"/>
        <v/>
      </c>
      <c r="G22448">
        <f t="shared" si="1438"/>
        <v>0</v>
      </c>
      <c r="H22448" s="11" t="str">
        <f t="shared" si="1436"/>
        <v/>
      </c>
      <c r="I22448" s="11">
        <f t="shared" si="1439"/>
        <v>0</v>
      </c>
    </row>
    <row r="22449" spans="6:9">
      <c r="F22449" t="str">
        <f t="shared" si="1437"/>
        <v/>
      </c>
      <c r="G22449">
        <f t="shared" si="1438"/>
        <v>0</v>
      </c>
      <c r="H22449" s="11" t="str">
        <f t="shared" si="1436"/>
        <v/>
      </c>
      <c r="I22449" s="11">
        <f t="shared" si="1439"/>
        <v>0</v>
      </c>
    </row>
    <row r="22450" spans="6:9">
      <c r="F22450" t="str">
        <f t="shared" si="1437"/>
        <v/>
      </c>
      <c r="G22450">
        <f t="shared" si="1438"/>
        <v>0</v>
      </c>
      <c r="H22450" s="11" t="str">
        <f t="shared" si="1436"/>
        <v/>
      </c>
      <c r="I22450" s="11">
        <f t="shared" si="1439"/>
        <v>0</v>
      </c>
    </row>
    <row r="22451" spans="6:9">
      <c r="F22451" t="str">
        <f t="shared" si="1437"/>
        <v/>
      </c>
      <c r="G22451">
        <f t="shared" si="1438"/>
        <v>0</v>
      </c>
      <c r="H22451" s="11" t="str">
        <f t="shared" si="1436"/>
        <v/>
      </c>
      <c r="I22451" s="11">
        <f t="shared" si="1439"/>
        <v>0</v>
      </c>
    </row>
    <row r="22452" spans="6:9">
      <c r="F22452" t="str">
        <f t="shared" si="1437"/>
        <v/>
      </c>
      <c r="G22452">
        <f t="shared" si="1438"/>
        <v>0</v>
      </c>
      <c r="H22452" s="11" t="str">
        <f t="shared" si="1436"/>
        <v/>
      </c>
      <c r="I22452" s="11">
        <f t="shared" si="1439"/>
        <v>0</v>
      </c>
    </row>
    <row r="22453" spans="6:9">
      <c r="F22453" t="str">
        <f t="shared" si="1437"/>
        <v/>
      </c>
      <c r="G22453">
        <f t="shared" si="1438"/>
        <v>0</v>
      </c>
      <c r="H22453" s="11" t="str">
        <f t="shared" si="1436"/>
        <v/>
      </c>
      <c r="I22453" s="11">
        <f t="shared" si="1439"/>
        <v>0</v>
      </c>
    </row>
    <row r="22454" spans="6:9">
      <c r="F22454" t="str">
        <f t="shared" si="1437"/>
        <v/>
      </c>
      <c r="G22454">
        <f t="shared" si="1438"/>
        <v>0</v>
      </c>
      <c r="H22454" s="11" t="str">
        <f t="shared" si="1436"/>
        <v/>
      </c>
      <c r="I22454" s="11">
        <f t="shared" si="1439"/>
        <v>0</v>
      </c>
    </row>
    <row r="22455" spans="6:9">
      <c r="F22455" t="str">
        <f t="shared" si="1437"/>
        <v/>
      </c>
      <c r="G22455">
        <f t="shared" si="1438"/>
        <v>0</v>
      </c>
      <c r="H22455" s="11" t="str">
        <f t="shared" si="1436"/>
        <v/>
      </c>
      <c r="I22455" s="11">
        <f t="shared" si="1439"/>
        <v>0</v>
      </c>
    </row>
    <row r="22456" spans="6:9">
      <c r="F22456" t="str">
        <f t="shared" si="1437"/>
        <v/>
      </c>
      <c r="G22456">
        <f t="shared" si="1438"/>
        <v>0</v>
      </c>
      <c r="H22456" s="11" t="str">
        <f t="shared" si="1436"/>
        <v/>
      </c>
      <c r="I22456" s="11">
        <f t="shared" si="1439"/>
        <v>0</v>
      </c>
    </row>
    <row r="22457" spans="6:9">
      <c r="F22457" t="str">
        <f t="shared" si="1437"/>
        <v/>
      </c>
      <c r="G22457">
        <f t="shared" si="1438"/>
        <v>0</v>
      </c>
      <c r="H22457" s="11" t="str">
        <f t="shared" si="1436"/>
        <v/>
      </c>
      <c r="I22457" s="11">
        <f t="shared" si="1439"/>
        <v>0</v>
      </c>
    </row>
    <row r="22458" spans="6:9">
      <c r="F22458" t="str">
        <f t="shared" si="1437"/>
        <v/>
      </c>
      <c r="G22458">
        <f t="shared" si="1438"/>
        <v>0</v>
      </c>
      <c r="H22458" s="11" t="str">
        <f t="shared" si="1436"/>
        <v/>
      </c>
      <c r="I22458" s="11">
        <f t="shared" si="1439"/>
        <v>0</v>
      </c>
    </row>
    <row r="22459" spans="6:9">
      <c r="F22459" t="str">
        <f t="shared" si="1437"/>
        <v/>
      </c>
      <c r="G22459">
        <f t="shared" si="1438"/>
        <v>0</v>
      </c>
      <c r="H22459" s="11" t="str">
        <f t="shared" si="1436"/>
        <v/>
      </c>
      <c r="I22459" s="11">
        <f t="shared" si="1439"/>
        <v>0</v>
      </c>
    </row>
    <row r="22460" spans="6:9">
      <c r="F22460" t="str">
        <f t="shared" si="1437"/>
        <v/>
      </c>
      <c r="G22460">
        <f t="shared" si="1438"/>
        <v>0</v>
      </c>
      <c r="H22460" s="11" t="str">
        <f t="shared" si="1436"/>
        <v/>
      </c>
      <c r="I22460" s="11">
        <f t="shared" si="1439"/>
        <v>0</v>
      </c>
    </row>
    <row r="22461" spans="6:9">
      <c r="F22461" t="str">
        <f t="shared" si="1437"/>
        <v/>
      </c>
      <c r="G22461">
        <f t="shared" si="1438"/>
        <v>0</v>
      </c>
      <c r="H22461" s="11" t="str">
        <f t="shared" si="1436"/>
        <v/>
      </c>
      <c r="I22461" s="11">
        <f t="shared" si="1439"/>
        <v>0</v>
      </c>
    </row>
    <row r="22462" spans="6:9">
      <c r="F22462" t="str">
        <f t="shared" si="1437"/>
        <v/>
      </c>
      <c r="G22462">
        <f t="shared" si="1438"/>
        <v>0</v>
      </c>
      <c r="H22462" s="11" t="str">
        <f t="shared" si="1436"/>
        <v/>
      </c>
      <c r="I22462" s="11">
        <f t="shared" si="1439"/>
        <v>0</v>
      </c>
    </row>
    <row r="22463" spans="6:9">
      <c r="F22463" t="str">
        <f t="shared" si="1437"/>
        <v/>
      </c>
      <c r="G22463">
        <f t="shared" si="1438"/>
        <v>0</v>
      </c>
      <c r="H22463" s="11" t="str">
        <f t="shared" si="1436"/>
        <v/>
      </c>
      <c r="I22463" s="11">
        <f t="shared" si="1439"/>
        <v>0</v>
      </c>
    </row>
    <row r="22464" spans="6:9">
      <c r="F22464" t="str">
        <f t="shared" si="1437"/>
        <v/>
      </c>
      <c r="G22464">
        <f t="shared" si="1438"/>
        <v>0</v>
      </c>
      <c r="H22464" s="11" t="str">
        <f t="shared" si="1436"/>
        <v/>
      </c>
      <c r="I22464" s="11">
        <f t="shared" si="1439"/>
        <v>0</v>
      </c>
    </row>
    <row r="22465" spans="6:9">
      <c r="F22465" t="str">
        <f t="shared" si="1437"/>
        <v/>
      </c>
      <c r="G22465">
        <f t="shared" si="1438"/>
        <v>0</v>
      </c>
      <c r="H22465" s="11" t="str">
        <f t="shared" si="1436"/>
        <v/>
      </c>
      <c r="I22465" s="11">
        <f t="shared" si="1439"/>
        <v>0</v>
      </c>
    </row>
    <row r="22466" spans="6:9">
      <c r="F22466" t="str">
        <f t="shared" si="1437"/>
        <v/>
      </c>
      <c r="G22466">
        <f t="shared" si="1438"/>
        <v>0</v>
      </c>
      <c r="H22466" s="11" t="str">
        <f t="shared" ref="H22466:H22529" si="1440">IFERROR(HLOOKUP($A22466,$N$85:$S$86,2,0),"")</f>
        <v/>
      </c>
      <c r="I22466" s="11">
        <f t="shared" si="1439"/>
        <v>0</v>
      </c>
    </row>
    <row r="22467" spans="6:9">
      <c r="F22467" t="str">
        <f t="shared" ref="F22467:F22530" si="1441">IFERROR(HLOOKUP($A22467,$N$40:$S$41,2,0),"")</f>
        <v/>
      </c>
      <c r="G22467">
        <f t="shared" ref="G22467:G22530" si="1442">IFERROR(IF(D22467&gt;F22467,(D22467-F22467)^2,0),0)</f>
        <v>0</v>
      </c>
      <c r="H22467" s="11" t="str">
        <f t="shared" si="1440"/>
        <v/>
      </c>
      <c r="I22467" s="11">
        <f t="shared" ref="I22467:I22530" si="1443">IFERROR(IF(D22467&gt;H22467,(D22467-H22467)^2,0),0)</f>
        <v>0</v>
      </c>
    </row>
    <row r="22468" spans="6:9">
      <c r="F22468" t="str">
        <f t="shared" si="1441"/>
        <v/>
      </c>
      <c r="G22468">
        <f t="shared" si="1442"/>
        <v>0</v>
      </c>
      <c r="H22468" s="11" t="str">
        <f t="shared" si="1440"/>
        <v/>
      </c>
      <c r="I22468" s="11">
        <f t="shared" si="1443"/>
        <v>0</v>
      </c>
    </row>
    <row r="22469" spans="6:9">
      <c r="F22469" t="str">
        <f t="shared" si="1441"/>
        <v/>
      </c>
      <c r="G22469">
        <f t="shared" si="1442"/>
        <v>0</v>
      </c>
      <c r="H22469" s="11" t="str">
        <f t="shared" si="1440"/>
        <v/>
      </c>
      <c r="I22469" s="11">
        <f t="shared" si="1443"/>
        <v>0</v>
      </c>
    </row>
    <row r="22470" spans="6:9">
      <c r="F22470" t="str">
        <f t="shared" si="1441"/>
        <v/>
      </c>
      <c r="G22470">
        <f t="shared" si="1442"/>
        <v>0</v>
      </c>
      <c r="H22470" s="11" t="str">
        <f t="shared" si="1440"/>
        <v/>
      </c>
      <c r="I22470" s="11">
        <f t="shared" si="1443"/>
        <v>0</v>
      </c>
    </row>
    <row r="22471" spans="6:9">
      <c r="F22471" t="str">
        <f t="shared" si="1441"/>
        <v/>
      </c>
      <c r="G22471">
        <f t="shared" si="1442"/>
        <v>0</v>
      </c>
      <c r="H22471" s="11" t="str">
        <f t="shared" si="1440"/>
        <v/>
      </c>
      <c r="I22471" s="11">
        <f t="shared" si="1443"/>
        <v>0</v>
      </c>
    </row>
    <row r="22472" spans="6:9">
      <c r="F22472" t="str">
        <f t="shared" si="1441"/>
        <v/>
      </c>
      <c r="G22472">
        <f t="shared" si="1442"/>
        <v>0</v>
      </c>
      <c r="H22472" s="11" t="str">
        <f t="shared" si="1440"/>
        <v/>
      </c>
      <c r="I22472" s="11">
        <f t="shared" si="1443"/>
        <v>0</v>
      </c>
    </row>
    <row r="22473" spans="6:9">
      <c r="F22473" t="str">
        <f t="shared" si="1441"/>
        <v/>
      </c>
      <c r="G22473">
        <f t="shared" si="1442"/>
        <v>0</v>
      </c>
      <c r="H22473" s="11" t="str">
        <f t="shared" si="1440"/>
        <v/>
      </c>
      <c r="I22473" s="11">
        <f t="shared" si="1443"/>
        <v>0</v>
      </c>
    </row>
    <row r="22474" spans="6:9">
      <c r="F22474" t="str">
        <f t="shared" si="1441"/>
        <v/>
      </c>
      <c r="G22474">
        <f t="shared" si="1442"/>
        <v>0</v>
      </c>
      <c r="H22474" s="11" t="str">
        <f t="shared" si="1440"/>
        <v/>
      </c>
      <c r="I22474" s="11">
        <f t="shared" si="1443"/>
        <v>0</v>
      </c>
    </row>
    <row r="22475" spans="6:9">
      <c r="F22475" t="str">
        <f t="shared" si="1441"/>
        <v/>
      </c>
      <c r="G22475">
        <f t="shared" si="1442"/>
        <v>0</v>
      </c>
      <c r="H22475" s="11" t="str">
        <f t="shared" si="1440"/>
        <v/>
      </c>
      <c r="I22475" s="11">
        <f t="shared" si="1443"/>
        <v>0</v>
      </c>
    </row>
    <row r="22476" spans="6:9">
      <c r="F22476" t="str">
        <f t="shared" si="1441"/>
        <v/>
      </c>
      <c r="G22476">
        <f t="shared" si="1442"/>
        <v>0</v>
      </c>
      <c r="H22476" s="11" t="str">
        <f t="shared" si="1440"/>
        <v/>
      </c>
      <c r="I22476" s="11">
        <f t="shared" si="1443"/>
        <v>0</v>
      </c>
    </row>
    <row r="22477" spans="6:9">
      <c r="F22477" t="str">
        <f t="shared" si="1441"/>
        <v/>
      </c>
      <c r="G22477">
        <f t="shared" si="1442"/>
        <v>0</v>
      </c>
      <c r="H22477" s="11" t="str">
        <f t="shared" si="1440"/>
        <v/>
      </c>
      <c r="I22477" s="11">
        <f t="shared" si="1443"/>
        <v>0</v>
      </c>
    </row>
    <row r="22478" spans="6:9">
      <c r="F22478" t="str">
        <f t="shared" si="1441"/>
        <v/>
      </c>
      <c r="G22478">
        <f t="shared" si="1442"/>
        <v>0</v>
      </c>
      <c r="H22478" s="11" t="str">
        <f t="shared" si="1440"/>
        <v/>
      </c>
      <c r="I22478" s="11">
        <f t="shared" si="1443"/>
        <v>0</v>
      </c>
    </row>
    <row r="22479" spans="6:9">
      <c r="F22479" t="str">
        <f t="shared" si="1441"/>
        <v/>
      </c>
      <c r="G22479">
        <f t="shared" si="1442"/>
        <v>0</v>
      </c>
      <c r="H22479" s="11" t="str">
        <f t="shared" si="1440"/>
        <v/>
      </c>
      <c r="I22479" s="11">
        <f t="shared" si="1443"/>
        <v>0</v>
      </c>
    </row>
    <row r="22480" spans="6:9">
      <c r="F22480" t="str">
        <f t="shared" si="1441"/>
        <v/>
      </c>
      <c r="G22480">
        <f t="shared" si="1442"/>
        <v>0</v>
      </c>
      <c r="H22480" s="11" t="str">
        <f t="shared" si="1440"/>
        <v/>
      </c>
      <c r="I22480" s="11">
        <f t="shared" si="1443"/>
        <v>0</v>
      </c>
    </row>
    <row r="22481" spans="6:9">
      <c r="F22481" t="str">
        <f t="shared" si="1441"/>
        <v/>
      </c>
      <c r="G22481">
        <f t="shared" si="1442"/>
        <v>0</v>
      </c>
      <c r="H22481" s="11" t="str">
        <f t="shared" si="1440"/>
        <v/>
      </c>
      <c r="I22481" s="11">
        <f t="shared" si="1443"/>
        <v>0</v>
      </c>
    </row>
    <row r="22482" spans="6:9">
      <c r="F22482" t="str">
        <f t="shared" si="1441"/>
        <v/>
      </c>
      <c r="G22482">
        <f t="shared" si="1442"/>
        <v>0</v>
      </c>
      <c r="H22482" s="11" t="str">
        <f t="shared" si="1440"/>
        <v/>
      </c>
      <c r="I22482" s="11">
        <f t="shared" si="1443"/>
        <v>0</v>
      </c>
    </row>
    <row r="22483" spans="6:9">
      <c r="F22483" t="str">
        <f t="shared" si="1441"/>
        <v/>
      </c>
      <c r="G22483">
        <f t="shared" si="1442"/>
        <v>0</v>
      </c>
      <c r="H22483" s="11" t="str">
        <f t="shared" si="1440"/>
        <v/>
      </c>
      <c r="I22483" s="11">
        <f t="shared" si="1443"/>
        <v>0</v>
      </c>
    </row>
    <row r="22484" spans="6:9">
      <c r="F22484" t="str">
        <f t="shared" si="1441"/>
        <v/>
      </c>
      <c r="G22484">
        <f t="shared" si="1442"/>
        <v>0</v>
      </c>
      <c r="H22484" s="11" t="str">
        <f t="shared" si="1440"/>
        <v/>
      </c>
      <c r="I22484" s="11">
        <f t="shared" si="1443"/>
        <v>0</v>
      </c>
    </row>
    <row r="22485" spans="6:9">
      <c r="F22485" t="str">
        <f t="shared" si="1441"/>
        <v/>
      </c>
      <c r="G22485">
        <f t="shared" si="1442"/>
        <v>0</v>
      </c>
      <c r="H22485" s="11" t="str">
        <f t="shared" si="1440"/>
        <v/>
      </c>
      <c r="I22485" s="11">
        <f t="shared" si="1443"/>
        <v>0</v>
      </c>
    </row>
    <row r="22486" spans="6:9">
      <c r="F22486" t="str">
        <f t="shared" si="1441"/>
        <v/>
      </c>
      <c r="G22486">
        <f t="shared" si="1442"/>
        <v>0</v>
      </c>
      <c r="H22486" s="11" t="str">
        <f t="shared" si="1440"/>
        <v/>
      </c>
      <c r="I22486" s="11">
        <f t="shared" si="1443"/>
        <v>0</v>
      </c>
    </row>
    <row r="22487" spans="6:9">
      <c r="F22487" t="str">
        <f t="shared" si="1441"/>
        <v/>
      </c>
      <c r="G22487">
        <f t="shared" si="1442"/>
        <v>0</v>
      </c>
      <c r="H22487" s="11" t="str">
        <f t="shared" si="1440"/>
        <v/>
      </c>
      <c r="I22487" s="11">
        <f t="shared" si="1443"/>
        <v>0</v>
      </c>
    </row>
    <row r="22488" spans="6:9">
      <c r="F22488" t="str">
        <f t="shared" si="1441"/>
        <v/>
      </c>
      <c r="G22488">
        <f t="shared" si="1442"/>
        <v>0</v>
      </c>
      <c r="H22488" s="11" t="str">
        <f t="shared" si="1440"/>
        <v/>
      </c>
      <c r="I22488" s="11">
        <f t="shared" si="1443"/>
        <v>0</v>
      </c>
    </row>
    <row r="22489" spans="6:9">
      <c r="F22489" t="str">
        <f t="shared" si="1441"/>
        <v/>
      </c>
      <c r="G22489">
        <f t="shared" si="1442"/>
        <v>0</v>
      </c>
      <c r="H22489" s="11" t="str">
        <f t="shared" si="1440"/>
        <v/>
      </c>
      <c r="I22489" s="11">
        <f t="shared" si="1443"/>
        <v>0</v>
      </c>
    </row>
    <row r="22490" spans="6:9">
      <c r="F22490" t="str">
        <f t="shared" si="1441"/>
        <v/>
      </c>
      <c r="G22490">
        <f t="shared" si="1442"/>
        <v>0</v>
      </c>
      <c r="H22490" s="11" t="str">
        <f t="shared" si="1440"/>
        <v/>
      </c>
      <c r="I22490" s="11">
        <f t="shared" si="1443"/>
        <v>0</v>
      </c>
    </row>
    <row r="22491" spans="6:9">
      <c r="F22491" t="str">
        <f t="shared" si="1441"/>
        <v/>
      </c>
      <c r="G22491">
        <f t="shared" si="1442"/>
        <v>0</v>
      </c>
      <c r="H22491" s="11" t="str">
        <f t="shared" si="1440"/>
        <v/>
      </c>
      <c r="I22491" s="11">
        <f t="shared" si="1443"/>
        <v>0</v>
      </c>
    </row>
    <row r="22492" spans="6:9">
      <c r="F22492" t="str">
        <f t="shared" si="1441"/>
        <v/>
      </c>
      <c r="G22492">
        <f t="shared" si="1442"/>
        <v>0</v>
      </c>
      <c r="H22492" s="11" t="str">
        <f t="shared" si="1440"/>
        <v/>
      </c>
      <c r="I22492" s="11">
        <f t="shared" si="1443"/>
        <v>0</v>
      </c>
    </row>
    <row r="22493" spans="6:9">
      <c r="F22493" t="str">
        <f t="shared" si="1441"/>
        <v/>
      </c>
      <c r="G22493">
        <f t="shared" si="1442"/>
        <v>0</v>
      </c>
      <c r="H22493" s="11" t="str">
        <f t="shared" si="1440"/>
        <v/>
      </c>
      <c r="I22493" s="11">
        <f t="shared" si="1443"/>
        <v>0</v>
      </c>
    </row>
    <row r="22494" spans="6:9">
      <c r="F22494" t="str">
        <f t="shared" si="1441"/>
        <v/>
      </c>
      <c r="G22494">
        <f t="shared" si="1442"/>
        <v>0</v>
      </c>
      <c r="H22494" s="11" t="str">
        <f t="shared" si="1440"/>
        <v/>
      </c>
      <c r="I22494" s="11">
        <f t="shared" si="1443"/>
        <v>0</v>
      </c>
    </row>
    <row r="22495" spans="6:9">
      <c r="F22495" t="str">
        <f t="shared" si="1441"/>
        <v/>
      </c>
      <c r="G22495">
        <f t="shared" si="1442"/>
        <v>0</v>
      </c>
      <c r="H22495" s="11" t="str">
        <f t="shared" si="1440"/>
        <v/>
      </c>
      <c r="I22495" s="11">
        <f t="shared" si="1443"/>
        <v>0</v>
      </c>
    </row>
    <row r="22496" spans="6:9">
      <c r="F22496" t="str">
        <f t="shared" si="1441"/>
        <v/>
      </c>
      <c r="G22496">
        <f t="shared" si="1442"/>
        <v>0</v>
      </c>
      <c r="H22496" s="11" t="str">
        <f t="shared" si="1440"/>
        <v/>
      </c>
      <c r="I22496" s="11">
        <f t="shared" si="1443"/>
        <v>0</v>
      </c>
    </row>
    <row r="22497" spans="6:9">
      <c r="F22497" t="str">
        <f t="shared" si="1441"/>
        <v/>
      </c>
      <c r="G22497">
        <f t="shared" si="1442"/>
        <v>0</v>
      </c>
      <c r="H22497" s="11" t="str">
        <f t="shared" si="1440"/>
        <v/>
      </c>
      <c r="I22497" s="11">
        <f t="shared" si="1443"/>
        <v>0</v>
      </c>
    </row>
    <row r="22498" spans="6:9">
      <c r="F22498" t="str">
        <f t="shared" si="1441"/>
        <v/>
      </c>
      <c r="G22498">
        <f t="shared" si="1442"/>
        <v>0</v>
      </c>
      <c r="H22498" s="11" t="str">
        <f t="shared" si="1440"/>
        <v/>
      </c>
      <c r="I22498" s="11">
        <f t="shared" si="1443"/>
        <v>0</v>
      </c>
    </row>
    <row r="22499" spans="6:9">
      <c r="F22499" t="str">
        <f t="shared" si="1441"/>
        <v/>
      </c>
      <c r="G22499">
        <f t="shared" si="1442"/>
        <v>0</v>
      </c>
      <c r="H22499" s="11" t="str">
        <f t="shared" si="1440"/>
        <v/>
      </c>
      <c r="I22499" s="11">
        <f t="shared" si="1443"/>
        <v>0</v>
      </c>
    </row>
    <row r="22500" spans="6:9">
      <c r="F22500" t="str">
        <f t="shared" si="1441"/>
        <v/>
      </c>
      <c r="G22500">
        <f t="shared" si="1442"/>
        <v>0</v>
      </c>
      <c r="H22500" s="11" t="str">
        <f t="shared" si="1440"/>
        <v/>
      </c>
      <c r="I22500" s="11">
        <f t="shared" si="1443"/>
        <v>0</v>
      </c>
    </row>
    <row r="22501" spans="6:9">
      <c r="F22501" t="str">
        <f t="shared" si="1441"/>
        <v/>
      </c>
      <c r="G22501">
        <f t="shared" si="1442"/>
        <v>0</v>
      </c>
      <c r="H22501" s="11" t="str">
        <f t="shared" si="1440"/>
        <v/>
      </c>
      <c r="I22501" s="11">
        <f t="shared" si="1443"/>
        <v>0</v>
      </c>
    </row>
    <row r="22502" spans="6:9">
      <c r="F22502" t="str">
        <f t="shared" si="1441"/>
        <v/>
      </c>
      <c r="G22502">
        <f t="shared" si="1442"/>
        <v>0</v>
      </c>
      <c r="H22502" s="11" t="str">
        <f t="shared" si="1440"/>
        <v/>
      </c>
      <c r="I22502" s="11">
        <f t="shared" si="1443"/>
        <v>0</v>
      </c>
    </row>
    <row r="22503" spans="6:9">
      <c r="F22503" t="str">
        <f t="shared" si="1441"/>
        <v/>
      </c>
      <c r="G22503">
        <f t="shared" si="1442"/>
        <v>0</v>
      </c>
      <c r="H22503" s="11" t="str">
        <f t="shared" si="1440"/>
        <v/>
      </c>
      <c r="I22503" s="11">
        <f t="shared" si="1443"/>
        <v>0</v>
      </c>
    </row>
    <row r="22504" spans="6:9">
      <c r="F22504" t="str">
        <f t="shared" si="1441"/>
        <v/>
      </c>
      <c r="G22504">
        <f t="shared" si="1442"/>
        <v>0</v>
      </c>
      <c r="H22504" s="11" t="str">
        <f t="shared" si="1440"/>
        <v/>
      </c>
      <c r="I22504" s="11">
        <f t="shared" si="1443"/>
        <v>0</v>
      </c>
    </row>
    <row r="22505" spans="6:9">
      <c r="F22505" t="str">
        <f t="shared" si="1441"/>
        <v/>
      </c>
      <c r="G22505">
        <f t="shared" si="1442"/>
        <v>0</v>
      </c>
      <c r="H22505" s="11" t="str">
        <f t="shared" si="1440"/>
        <v/>
      </c>
      <c r="I22505" s="11">
        <f t="shared" si="1443"/>
        <v>0</v>
      </c>
    </row>
    <row r="22506" spans="6:9">
      <c r="F22506" t="str">
        <f t="shared" si="1441"/>
        <v/>
      </c>
      <c r="G22506">
        <f t="shared" si="1442"/>
        <v>0</v>
      </c>
      <c r="H22506" s="11" t="str">
        <f t="shared" si="1440"/>
        <v/>
      </c>
      <c r="I22506" s="11">
        <f t="shared" si="1443"/>
        <v>0</v>
      </c>
    </row>
    <row r="22507" spans="6:9">
      <c r="F22507" t="str">
        <f t="shared" si="1441"/>
        <v/>
      </c>
      <c r="G22507">
        <f t="shared" si="1442"/>
        <v>0</v>
      </c>
      <c r="H22507" s="11" t="str">
        <f t="shared" si="1440"/>
        <v/>
      </c>
      <c r="I22507" s="11">
        <f t="shared" si="1443"/>
        <v>0</v>
      </c>
    </row>
    <row r="22508" spans="6:9">
      <c r="F22508" t="str">
        <f t="shared" si="1441"/>
        <v/>
      </c>
      <c r="G22508">
        <f t="shared" si="1442"/>
        <v>0</v>
      </c>
      <c r="H22508" s="11" t="str">
        <f t="shared" si="1440"/>
        <v/>
      </c>
      <c r="I22508" s="11">
        <f t="shared" si="1443"/>
        <v>0</v>
      </c>
    </row>
    <row r="22509" spans="6:9">
      <c r="F22509" t="str">
        <f t="shared" si="1441"/>
        <v/>
      </c>
      <c r="G22509">
        <f t="shared" si="1442"/>
        <v>0</v>
      </c>
      <c r="H22509" s="11" t="str">
        <f t="shared" si="1440"/>
        <v/>
      </c>
      <c r="I22509" s="11">
        <f t="shared" si="1443"/>
        <v>0</v>
      </c>
    </row>
    <row r="22510" spans="6:9">
      <c r="F22510" t="str">
        <f t="shared" si="1441"/>
        <v/>
      </c>
      <c r="G22510">
        <f t="shared" si="1442"/>
        <v>0</v>
      </c>
      <c r="H22510" s="11" t="str">
        <f t="shared" si="1440"/>
        <v/>
      </c>
      <c r="I22510" s="11">
        <f t="shared" si="1443"/>
        <v>0</v>
      </c>
    </row>
    <row r="22511" spans="6:9">
      <c r="F22511" t="str">
        <f t="shared" si="1441"/>
        <v/>
      </c>
      <c r="G22511">
        <f t="shared" si="1442"/>
        <v>0</v>
      </c>
      <c r="H22511" s="11" t="str">
        <f t="shared" si="1440"/>
        <v/>
      </c>
      <c r="I22511" s="11">
        <f t="shared" si="1443"/>
        <v>0</v>
      </c>
    </row>
    <row r="22512" spans="6:9">
      <c r="F22512" t="str">
        <f t="shared" si="1441"/>
        <v/>
      </c>
      <c r="G22512">
        <f t="shared" si="1442"/>
        <v>0</v>
      </c>
      <c r="H22512" s="11" t="str">
        <f t="shared" si="1440"/>
        <v/>
      </c>
      <c r="I22512" s="11">
        <f t="shared" si="1443"/>
        <v>0</v>
      </c>
    </row>
    <row r="22513" spans="6:9">
      <c r="F22513" t="str">
        <f t="shared" si="1441"/>
        <v/>
      </c>
      <c r="G22513">
        <f t="shared" si="1442"/>
        <v>0</v>
      </c>
      <c r="H22513" s="11" t="str">
        <f t="shared" si="1440"/>
        <v/>
      </c>
      <c r="I22513" s="11">
        <f t="shared" si="1443"/>
        <v>0</v>
      </c>
    </row>
    <row r="22514" spans="6:9">
      <c r="F22514" t="str">
        <f t="shared" si="1441"/>
        <v/>
      </c>
      <c r="G22514">
        <f t="shared" si="1442"/>
        <v>0</v>
      </c>
      <c r="H22514" s="11" t="str">
        <f t="shared" si="1440"/>
        <v/>
      </c>
      <c r="I22514" s="11">
        <f t="shared" si="1443"/>
        <v>0</v>
      </c>
    </row>
    <row r="22515" spans="6:9">
      <c r="F22515" t="str">
        <f t="shared" si="1441"/>
        <v/>
      </c>
      <c r="G22515">
        <f t="shared" si="1442"/>
        <v>0</v>
      </c>
      <c r="H22515" s="11" t="str">
        <f t="shared" si="1440"/>
        <v/>
      </c>
      <c r="I22515" s="11">
        <f t="shared" si="1443"/>
        <v>0</v>
      </c>
    </row>
    <row r="22516" spans="6:9">
      <c r="F22516" t="str">
        <f t="shared" si="1441"/>
        <v/>
      </c>
      <c r="G22516">
        <f t="shared" si="1442"/>
        <v>0</v>
      </c>
      <c r="H22516" s="11" t="str">
        <f t="shared" si="1440"/>
        <v/>
      </c>
      <c r="I22516" s="11">
        <f t="shared" si="1443"/>
        <v>0</v>
      </c>
    </row>
    <row r="22517" spans="6:9">
      <c r="F22517" t="str">
        <f t="shared" si="1441"/>
        <v/>
      </c>
      <c r="G22517">
        <f t="shared" si="1442"/>
        <v>0</v>
      </c>
      <c r="H22517" s="11" t="str">
        <f t="shared" si="1440"/>
        <v/>
      </c>
      <c r="I22517" s="11">
        <f t="shared" si="1443"/>
        <v>0</v>
      </c>
    </row>
    <row r="22518" spans="6:9">
      <c r="F22518" t="str">
        <f t="shared" si="1441"/>
        <v/>
      </c>
      <c r="G22518">
        <f t="shared" si="1442"/>
        <v>0</v>
      </c>
      <c r="H22518" s="11" t="str">
        <f t="shared" si="1440"/>
        <v/>
      </c>
      <c r="I22518" s="11">
        <f t="shared" si="1443"/>
        <v>0</v>
      </c>
    </row>
    <row r="22519" spans="6:9">
      <c r="F22519" t="str">
        <f t="shared" si="1441"/>
        <v/>
      </c>
      <c r="G22519">
        <f t="shared" si="1442"/>
        <v>0</v>
      </c>
      <c r="H22519" s="11" t="str">
        <f t="shared" si="1440"/>
        <v/>
      </c>
      <c r="I22519" s="11">
        <f t="shared" si="1443"/>
        <v>0</v>
      </c>
    </row>
    <row r="22520" spans="6:9">
      <c r="F22520" t="str">
        <f t="shared" si="1441"/>
        <v/>
      </c>
      <c r="G22520">
        <f t="shared" si="1442"/>
        <v>0</v>
      </c>
      <c r="H22520" s="11" t="str">
        <f t="shared" si="1440"/>
        <v/>
      </c>
      <c r="I22520" s="11">
        <f t="shared" si="1443"/>
        <v>0</v>
      </c>
    </row>
    <row r="22521" spans="6:9">
      <c r="F22521" t="str">
        <f t="shared" si="1441"/>
        <v/>
      </c>
      <c r="G22521">
        <f t="shared" si="1442"/>
        <v>0</v>
      </c>
      <c r="H22521" s="11" t="str">
        <f t="shared" si="1440"/>
        <v/>
      </c>
      <c r="I22521" s="11">
        <f t="shared" si="1443"/>
        <v>0</v>
      </c>
    </row>
    <row r="22522" spans="6:9">
      <c r="F22522" t="str">
        <f t="shared" si="1441"/>
        <v/>
      </c>
      <c r="G22522">
        <f t="shared" si="1442"/>
        <v>0</v>
      </c>
      <c r="H22522" s="11" t="str">
        <f t="shared" si="1440"/>
        <v/>
      </c>
      <c r="I22522" s="11">
        <f t="shared" si="1443"/>
        <v>0</v>
      </c>
    </row>
    <row r="22523" spans="6:9">
      <c r="F22523" t="str">
        <f t="shared" si="1441"/>
        <v/>
      </c>
      <c r="G22523">
        <f t="shared" si="1442"/>
        <v>0</v>
      </c>
      <c r="H22523" s="11" t="str">
        <f t="shared" si="1440"/>
        <v/>
      </c>
      <c r="I22523" s="11">
        <f t="shared" si="1443"/>
        <v>0</v>
      </c>
    </row>
    <row r="22524" spans="6:9">
      <c r="F22524" t="str">
        <f t="shared" si="1441"/>
        <v/>
      </c>
      <c r="G22524">
        <f t="shared" si="1442"/>
        <v>0</v>
      </c>
      <c r="H22524" s="11" t="str">
        <f t="shared" si="1440"/>
        <v/>
      </c>
      <c r="I22524" s="11">
        <f t="shared" si="1443"/>
        <v>0</v>
      </c>
    </row>
    <row r="22525" spans="6:9">
      <c r="F22525" t="str">
        <f t="shared" si="1441"/>
        <v/>
      </c>
      <c r="G22525">
        <f t="shared" si="1442"/>
        <v>0</v>
      </c>
      <c r="H22525" s="11" t="str">
        <f t="shared" si="1440"/>
        <v/>
      </c>
      <c r="I22525" s="11">
        <f t="shared" si="1443"/>
        <v>0</v>
      </c>
    </row>
    <row r="22526" spans="6:9">
      <c r="F22526" t="str">
        <f t="shared" si="1441"/>
        <v/>
      </c>
      <c r="G22526">
        <f t="shared" si="1442"/>
        <v>0</v>
      </c>
      <c r="H22526" s="11" t="str">
        <f t="shared" si="1440"/>
        <v/>
      </c>
      <c r="I22526" s="11">
        <f t="shared" si="1443"/>
        <v>0</v>
      </c>
    </row>
    <row r="22527" spans="6:9">
      <c r="F22527" t="str">
        <f t="shared" si="1441"/>
        <v/>
      </c>
      <c r="G22527">
        <f t="shared" si="1442"/>
        <v>0</v>
      </c>
      <c r="H22527" s="11" t="str">
        <f t="shared" si="1440"/>
        <v/>
      </c>
      <c r="I22527" s="11">
        <f t="shared" si="1443"/>
        <v>0</v>
      </c>
    </row>
    <row r="22528" spans="6:9">
      <c r="F22528" t="str">
        <f t="shared" si="1441"/>
        <v/>
      </c>
      <c r="G22528">
        <f t="shared" si="1442"/>
        <v>0</v>
      </c>
      <c r="H22528" s="11" t="str">
        <f t="shared" si="1440"/>
        <v/>
      </c>
      <c r="I22528" s="11">
        <f t="shared" si="1443"/>
        <v>0</v>
      </c>
    </row>
    <row r="22529" spans="6:9">
      <c r="F22529" t="str">
        <f t="shared" si="1441"/>
        <v/>
      </c>
      <c r="G22529">
        <f t="shared" si="1442"/>
        <v>0</v>
      </c>
      <c r="H22529" s="11" t="str">
        <f t="shared" si="1440"/>
        <v/>
      </c>
      <c r="I22529" s="11">
        <f t="shared" si="1443"/>
        <v>0</v>
      </c>
    </row>
    <row r="22530" spans="6:9">
      <c r="F22530" t="str">
        <f t="shared" si="1441"/>
        <v/>
      </c>
      <c r="G22530">
        <f t="shared" si="1442"/>
        <v>0</v>
      </c>
      <c r="H22530" s="11" t="str">
        <f t="shared" ref="H22530:H22593" si="1444">IFERROR(HLOOKUP($A22530,$N$85:$S$86,2,0),"")</f>
        <v/>
      </c>
      <c r="I22530" s="11">
        <f t="shared" si="1443"/>
        <v>0</v>
      </c>
    </row>
    <row r="22531" spans="6:9">
      <c r="F22531" t="str">
        <f t="shared" ref="F22531:F22594" si="1445">IFERROR(HLOOKUP($A22531,$N$40:$S$41,2,0),"")</f>
        <v/>
      </c>
      <c r="G22531">
        <f t="shared" ref="G22531:G22594" si="1446">IFERROR(IF(D22531&gt;F22531,(D22531-F22531)^2,0),0)</f>
        <v>0</v>
      </c>
      <c r="H22531" s="11" t="str">
        <f t="shared" si="1444"/>
        <v/>
      </c>
      <c r="I22531" s="11">
        <f t="shared" ref="I22531:I22594" si="1447">IFERROR(IF(D22531&gt;H22531,(D22531-H22531)^2,0),0)</f>
        <v>0</v>
      </c>
    </row>
    <row r="22532" spans="6:9">
      <c r="F22532" t="str">
        <f t="shared" si="1445"/>
        <v/>
      </c>
      <c r="G22532">
        <f t="shared" si="1446"/>
        <v>0</v>
      </c>
      <c r="H22532" s="11" t="str">
        <f t="shared" si="1444"/>
        <v/>
      </c>
      <c r="I22532" s="11">
        <f t="shared" si="1447"/>
        <v>0</v>
      </c>
    </row>
    <row r="22533" spans="6:9">
      <c r="F22533" t="str">
        <f t="shared" si="1445"/>
        <v/>
      </c>
      <c r="G22533">
        <f t="shared" si="1446"/>
        <v>0</v>
      </c>
      <c r="H22533" s="11" t="str">
        <f t="shared" si="1444"/>
        <v/>
      </c>
      <c r="I22533" s="11">
        <f t="shared" si="1447"/>
        <v>0</v>
      </c>
    </row>
    <row r="22534" spans="6:9">
      <c r="F22534" t="str">
        <f t="shared" si="1445"/>
        <v/>
      </c>
      <c r="G22534">
        <f t="shared" si="1446"/>
        <v>0</v>
      </c>
      <c r="H22534" s="11" t="str">
        <f t="shared" si="1444"/>
        <v/>
      </c>
      <c r="I22534" s="11">
        <f t="shared" si="1447"/>
        <v>0</v>
      </c>
    </row>
    <row r="22535" spans="6:9">
      <c r="F22535" t="str">
        <f t="shared" si="1445"/>
        <v/>
      </c>
      <c r="G22535">
        <f t="shared" si="1446"/>
        <v>0</v>
      </c>
      <c r="H22535" s="11" t="str">
        <f t="shared" si="1444"/>
        <v/>
      </c>
      <c r="I22535" s="11">
        <f t="shared" si="1447"/>
        <v>0</v>
      </c>
    </row>
    <row r="22536" spans="6:9">
      <c r="F22536" t="str">
        <f t="shared" si="1445"/>
        <v/>
      </c>
      <c r="G22536">
        <f t="shared" si="1446"/>
        <v>0</v>
      </c>
      <c r="H22536" s="11" t="str">
        <f t="shared" si="1444"/>
        <v/>
      </c>
      <c r="I22536" s="11">
        <f t="shared" si="1447"/>
        <v>0</v>
      </c>
    </row>
    <row r="22537" spans="6:9">
      <c r="F22537" t="str">
        <f t="shared" si="1445"/>
        <v/>
      </c>
      <c r="G22537">
        <f t="shared" si="1446"/>
        <v>0</v>
      </c>
      <c r="H22537" s="11" t="str">
        <f t="shared" si="1444"/>
        <v/>
      </c>
      <c r="I22537" s="11">
        <f t="shared" si="1447"/>
        <v>0</v>
      </c>
    </row>
    <row r="22538" spans="6:9">
      <c r="F22538" t="str">
        <f t="shared" si="1445"/>
        <v/>
      </c>
      <c r="G22538">
        <f t="shared" si="1446"/>
        <v>0</v>
      </c>
      <c r="H22538" s="11" t="str">
        <f t="shared" si="1444"/>
        <v/>
      </c>
      <c r="I22538" s="11">
        <f t="shared" si="1447"/>
        <v>0</v>
      </c>
    </row>
    <row r="22539" spans="6:9">
      <c r="F22539" t="str">
        <f t="shared" si="1445"/>
        <v/>
      </c>
      <c r="G22539">
        <f t="shared" si="1446"/>
        <v>0</v>
      </c>
      <c r="H22539" s="11" t="str">
        <f t="shared" si="1444"/>
        <v/>
      </c>
      <c r="I22539" s="11">
        <f t="shared" si="1447"/>
        <v>0</v>
      </c>
    </row>
    <row r="22540" spans="6:9">
      <c r="F22540" t="str">
        <f t="shared" si="1445"/>
        <v/>
      </c>
      <c r="G22540">
        <f t="shared" si="1446"/>
        <v>0</v>
      </c>
      <c r="H22540" s="11" t="str">
        <f t="shared" si="1444"/>
        <v/>
      </c>
      <c r="I22540" s="11">
        <f t="shared" si="1447"/>
        <v>0</v>
      </c>
    </row>
    <row r="22541" spans="6:9">
      <c r="F22541" t="str">
        <f t="shared" si="1445"/>
        <v/>
      </c>
      <c r="G22541">
        <f t="shared" si="1446"/>
        <v>0</v>
      </c>
      <c r="H22541" s="11" t="str">
        <f t="shared" si="1444"/>
        <v/>
      </c>
      <c r="I22541" s="11">
        <f t="shared" si="1447"/>
        <v>0</v>
      </c>
    </row>
    <row r="22542" spans="6:9">
      <c r="F22542" t="str">
        <f t="shared" si="1445"/>
        <v/>
      </c>
      <c r="G22542">
        <f t="shared" si="1446"/>
        <v>0</v>
      </c>
      <c r="H22542" s="11" t="str">
        <f t="shared" si="1444"/>
        <v/>
      </c>
      <c r="I22542" s="11">
        <f t="shared" si="1447"/>
        <v>0</v>
      </c>
    </row>
    <row r="22543" spans="6:9">
      <c r="F22543" t="str">
        <f t="shared" si="1445"/>
        <v/>
      </c>
      <c r="G22543">
        <f t="shared" si="1446"/>
        <v>0</v>
      </c>
      <c r="H22543" s="11" t="str">
        <f t="shared" si="1444"/>
        <v/>
      </c>
      <c r="I22543" s="11">
        <f t="shared" si="1447"/>
        <v>0</v>
      </c>
    </row>
    <row r="22544" spans="6:9">
      <c r="F22544" t="str">
        <f t="shared" si="1445"/>
        <v/>
      </c>
      <c r="G22544">
        <f t="shared" si="1446"/>
        <v>0</v>
      </c>
      <c r="H22544" s="11" t="str">
        <f t="shared" si="1444"/>
        <v/>
      </c>
      <c r="I22544" s="11">
        <f t="shared" si="1447"/>
        <v>0</v>
      </c>
    </row>
    <row r="22545" spans="6:9">
      <c r="F22545" t="str">
        <f t="shared" si="1445"/>
        <v/>
      </c>
      <c r="G22545">
        <f t="shared" si="1446"/>
        <v>0</v>
      </c>
      <c r="H22545" s="11" t="str">
        <f t="shared" si="1444"/>
        <v/>
      </c>
      <c r="I22545" s="11">
        <f t="shared" si="1447"/>
        <v>0</v>
      </c>
    </row>
    <row r="22546" spans="6:9">
      <c r="F22546" t="str">
        <f t="shared" si="1445"/>
        <v/>
      </c>
      <c r="G22546">
        <f t="shared" si="1446"/>
        <v>0</v>
      </c>
      <c r="H22546" s="11" t="str">
        <f t="shared" si="1444"/>
        <v/>
      </c>
      <c r="I22546" s="11">
        <f t="shared" si="1447"/>
        <v>0</v>
      </c>
    </row>
    <row r="22547" spans="6:9">
      <c r="F22547" t="str">
        <f t="shared" si="1445"/>
        <v/>
      </c>
      <c r="G22547">
        <f t="shared" si="1446"/>
        <v>0</v>
      </c>
      <c r="H22547" s="11" t="str">
        <f t="shared" si="1444"/>
        <v/>
      </c>
      <c r="I22547" s="11">
        <f t="shared" si="1447"/>
        <v>0</v>
      </c>
    </row>
    <row r="22548" spans="6:9">
      <c r="F22548" t="str">
        <f t="shared" si="1445"/>
        <v/>
      </c>
      <c r="G22548">
        <f t="shared" si="1446"/>
        <v>0</v>
      </c>
      <c r="H22548" s="11" t="str">
        <f t="shared" si="1444"/>
        <v/>
      </c>
      <c r="I22548" s="11">
        <f t="shared" si="1447"/>
        <v>0</v>
      </c>
    </row>
    <row r="22549" spans="6:9">
      <c r="F22549" t="str">
        <f t="shared" si="1445"/>
        <v/>
      </c>
      <c r="G22549">
        <f t="shared" si="1446"/>
        <v>0</v>
      </c>
      <c r="H22549" s="11" t="str">
        <f t="shared" si="1444"/>
        <v/>
      </c>
      <c r="I22549" s="11">
        <f t="shared" si="1447"/>
        <v>0</v>
      </c>
    </row>
    <row r="22550" spans="6:9">
      <c r="F22550" t="str">
        <f t="shared" si="1445"/>
        <v/>
      </c>
      <c r="G22550">
        <f t="shared" si="1446"/>
        <v>0</v>
      </c>
      <c r="H22550" s="11" t="str">
        <f t="shared" si="1444"/>
        <v/>
      </c>
      <c r="I22550" s="11">
        <f t="shared" si="1447"/>
        <v>0</v>
      </c>
    </row>
    <row r="22551" spans="6:9">
      <c r="F22551" t="str">
        <f t="shared" si="1445"/>
        <v/>
      </c>
      <c r="G22551">
        <f t="shared" si="1446"/>
        <v>0</v>
      </c>
      <c r="H22551" s="11" t="str">
        <f t="shared" si="1444"/>
        <v/>
      </c>
      <c r="I22551" s="11">
        <f t="shared" si="1447"/>
        <v>0</v>
      </c>
    </row>
    <row r="22552" spans="6:9">
      <c r="F22552" t="str">
        <f t="shared" si="1445"/>
        <v/>
      </c>
      <c r="G22552">
        <f t="shared" si="1446"/>
        <v>0</v>
      </c>
      <c r="H22552" s="11" t="str">
        <f t="shared" si="1444"/>
        <v/>
      </c>
      <c r="I22552" s="11">
        <f t="shared" si="1447"/>
        <v>0</v>
      </c>
    </row>
    <row r="22553" spans="6:9">
      <c r="F22553" t="str">
        <f t="shared" si="1445"/>
        <v/>
      </c>
      <c r="G22553">
        <f t="shared" si="1446"/>
        <v>0</v>
      </c>
      <c r="H22553" s="11" t="str">
        <f t="shared" si="1444"/>
        <v/>
      </c>
      <c r="I22553" s="11">
        <f t="shared" si="1447"/>
        <v>0</v>
      </c>
    </row>
    <row r="22554" spans="6:9">
      <c r="F22554" t="str">
        <f t="shared" si="1445"/>
        <v/>
      </c>
      <c r="G22554">
        <f t="shared" si="1446"/>
        <v>0</v>
      </c>
      <c r="H22554" s="11" t="str">
        <f t="shared" si="1444"/>
        <v/>
      </c>
      <c r="I22554" s="11">
        <f t="shared" si="1447"/>
        <v>0</v>
      </c>
    </row>
    <row r="22555" spans="6:9">
      <c r="F22555" t="str">
        <f t="shared" si="1445"/>
        <v/>
      </c>
      <c r="G22555">
        <f t="shared" si="1446"/>
        <v>0</v>
      </c>
      <c r="H22555" s="11" t="str">
        <f t="shared" si="1444"/>
        <v/>
      </c>
      <c r="I22555" s="11">
        <f t="shared" si="1447"/>
        <v>0</v>
      </c>
    </row>
    <row r="22556" spans="6:9">
      <c r="F22556" t="str">
        <f t="shared" si="1445"/>
        <v/>
      </c>
      <c r="G22556">
        <f t="shared" si="1446"/>
        <v>0</v>
      </c>
      <c r="H22556" s="11" t="str">
        <f t="shared" si="1444"/>
        <v/>
      </c>
      <c r="I22556" s="11">
        <f t="shared" si="1447"/>
        <v>0</v>
      </c>
    </row>
    <row r="22557" spans="6:9">
      <c r="F22557" t="str">
        <f t="shared" si="1445"/>
        <v/>
      </c>
      <c r="G22557">
        <f t="shared" si="1446"/>
        <v>0</v>
      </c>
      <c r="H22557" s="11" t="str">
        <f t="shared" si="1444"/>
        <v/>
      </c>
      <c r="I22557" s="11">
        <f t="shared" si="1447"/>
        <v>0</v>
      </c>
    </row>
    <row r="22558" spans="6:9">
      <c r="F22558" t="str">
        <f t="shared" si="1445"/>
        <v/>
      </c>
      <c r="G22558">
        <f t="shared" si="1446"/>
        <v>0</v>
      </c>
      <c r="H22558" s="11" t="str">
        <f t="shared" si="1444"/>
        <v/>
      </c>
      <c r="I22558" s="11">
        <f t="shared" si="1447"/>
        <v>0</v>
      </c>
    </row>
    <row r="22559" spans="6:9">
      <c r="F22559" t="str">
        <f t="shared" si="1445"/>
        <v/>
      </c>
      <c r="G22559">
        <f t="shared" si="1446"/>
        <v>0</v>
      </c>
      <c r="H22559" s="11" t="str">
        <f t="shared" si="1444"/>
        <v/>
      </c>
      <c r="I22559" s="11">
        <f t="shared" si="1447"/>
        <v>0</v>
      </c>
    </row>
    <row r="22560" spans="6:9">
      <c r="F22560" t="str">
        <f t="shared" si="1445"/>
        <v/>
      </c>
      <c r="G22560">
        <f t="shared" si="1446"/>
        <v>0</v>
      </c>
      <c r="H22560" s="11" t="str">
        <f t="shared" si="1444"/>
        <v/>
      </c>
      <c r="I22560" s="11">
        <f t="shared" si="1447"/>
        <v>0</v>
      </c>
    </row>
    <row r="22561" spans="6:9">
      <c r="F22561" t="str">
        <f t="shared" si="1445"/>
        <v/>
      </c>
      <c r="G22561">
        <f t="shared" si="1446"/>
        <v>0</v>
      </c>
      <c r="H22561" s="11" t="str">
        <f t="shared" si="1444"/>
        <v/>
      </c>
      <c r="I22561" s="11">
        <f t="shared" si="1447"/>
        <v>0</v>
      </c>
    </row>
    <row r="22562" spans="6:9">
      <c r="F22562" t="str">
        <f t="shared" si="1445"/>
        <v/>
      </c>
      <c r="G22562">
        <f t="shared" si="1446"/>
        <v>0</v>
      </c>
      <c r="H22562" s="11" t="str">
        <f t="shared" si="1444"/>
        <v/>
      </c>
      <c r="I22562" s="11">
        <f t="shared" si="1447"/>
        <v>0</v>
      </c>
    </row>
    <row r="22563" spans="6:9">
      <c r="F22563" t="str">
        <f t="shared" si="1445"/>
        <v/>
      </c>
      <c r="G22563">
        <f t="shared" si="1446"/>
        <v>0</v>
      </c>
      <c r="H22563" s="11" t="str">
        <f t="shared" si="1444"/>
        <v/>
      </c>
      <c r="I22563" s="11">
        <f t="shared" si="1447"/>
        <v>0</v>
      </c>
    </row>
    <row r="22564" spans="6:9">
      <c r="F22564" t="str">
        <f t="shared" si="1445"/>
        <v/>
      </c>
      <c r="G22564">
        <f t="shared" si="1446"/>
        <v>0</v>
      </c>
      <c r="H22564" s="11" t="str">
        <f t="shared" si="1444"/>
        <v/>
      </c>
      <c r="I22564" s="11">
        <f t="shared" si="1447"/>
        <v>0</v>
      </c>
    </row>
    <row r="22565" spans="6:9">
      <c r="F22565" t="str">
        <f t="shared" si="1445"/>
        <v/>
      </c>
      <c r="G22565">
        <f t="shared" si="1446"/>
        <v>0</v>
      </c>
      <c r="H22565" s="11" t="str">
        <f t="shared" si="1444"/>
        <v/>
      </c>
      <c r="I22565" s="11">
        <f t="shared" si="1447"/>
        <v>0</v>
      </c>
    </row>
    <row r="22566" spans="6:9">
      <c r="F22566" t="str">
        <f t="shared" si="1445"/>
        <v/>
      </c>
      <c r="G22566">
        <f t="shared" si="1446"/>
        <v>0</v>
      </c>
      <c r="H22566" s="11" t="str">
        <f t="shared" si="1444"/>
        <v/>
      </c>
      <c r="I22566" s="11">
        <f t="shared" si="1447"/>
        <v>0</v>
      </c>
    </row>
    <row r="22567" spans="6:9">
      <c r="F22567" t="str">
        <f t="shared" si="1445"/>
        <v/>
      </c>
      <c r="G22567">
        <f t="shared" si="1446"/>
        <v>0</v>
      </c>
      <c r="H22567" s="11" t="str">
        <f t="shared" si="1444"/>
        <v/>
      </c>
      <c r="I22567" s="11">
        <f t="shared" si="1447"/>
        <v>0</v>
      </c>
    </row>
    <row r="22568" spans="6:9">
      <c r="F22568" t="str">
        <f t="shared" si="1445"/>
        <v/>
      </c>
      <c r="G22568">
        <f t="shared" si="1446"/>
        <v>0</v>
      </c>
      <c r="H22568" s="11" t="str">
        <f t="shared" si="1444"/>
        <v/>
      </c>
      <c r="I22568" s="11">
        <f t="shared" si="1447"/>
        <v>0</v>
      </c>
    </row>
    <row r="22569" spans="6:9">
      <c r="F22569" t="str">
        <f t="shared" si="1445"/>
        <v/>
      </c>
      <c r="G22569">
        <f t="shared" si="1446"/>
        <v>0</v>
      </c>
      <c r="H22569" s="11" t="str">
        <f t="shared" si="1444"/>
        <v/>
      </c>
      <c r="I22569" s="11">
        <f t="shared" si="1447"/>
        <v>0</v>
      </c>
    </row>
    <row r="22570" spans="6:9">
      <c r="F22570" t="str">
        <f t="shared" si="1445"/>
        <v/>
      </c>
      <c r="G22570">
        <f t="shared" si="1446"/>
        <v>0</v>
      </c>
      <c r="H22570" s="11" t="str">
        <f t="shared" si="1444"/>
        <v/>
      </c>
      <c r="I22570" s="11">
        <f t="shared" si="1447"/>
        <v>0</v>
      </c>
    </row>
    <row r="22571" spans="6:9">
      <c r="F22571" t="str">
        <f t="shared" si="1445"/>
        <v/>
      </c>
      <c r="G22571">
        <f t="shared" si="1446"/>
        <v>0</v>
      </c>
      <c r="H22571" s="11" t="str">
        <f t="shared" si="1444"/>
        <v/>
      </c>
      <c r="I22571" s="11">
        <f t="shared" si="1447"/>
        <v>0</v>
      </c>
    </row>
    <row r="22572" spans="6:9">
      <c r="F22572" t="str">
        <f t="shared" si="1445"/>
        <v/>
      </c>
      <c r="G22572">
        <f t="shared" si="1446"/>
        <v>0</v>
      </c>
      <c r="H22572" s="11" t="str">
        <f t="shared" si="1444"/>
        <v/>
      </c>
      <c r="I22572" s="11">
        <f t="shared" si="1447"/>
        <v>0</v>
      </c>
    </row>
    <row r="22573" spans="6:9">
      <c r="F22573" t="str">
        <f t="shared" si="1445"/>
        <v/>
      </c>
      <c r="G22573">
        <f t="shared" si="1446"/>
        <v>0</v>
      </c>
      <c r="H22573" s="11" t="str">
        <f t="shared" si="1444"/>
        <v/>
      </c>
      <c r="I22573" s="11">
        <f t="shared" si="1447"/>
        <v>0</v>
      </c>
    </row>
    <row r="22574" spans="6:9">
      <c r="F22574" t="str">
        <f t="shared" si="1445"/>
        <v/>
      </c>
      <c r="G22574">
        <f t="shared" si="1446"/>
        <v>0</v>
      </c>
      <c r="H22574" s="11" t="str">
        <f t="shared" si="1444"/>
        <v/>
      </c>
      <c r="I22574" s="11">
        <f t="shared" si="1447"/>
        <v>0</v>
      </c>
    </row>
    <row r="22575" spans="6:9">
      <c r="F22575" t="str">
        <f t="shared" si="1445"/>
        <v/>
      </c>
      <c r="G22575">
        <f t="shared" si="1446"/>
        <v>0</v>
      </c>
      <c r="H22575" s="11" t="str">
        <f t="shared" si="1444"/>
        <v/>
      </c>
      <c r="I22575" s="11">
        <f t="shared" si="1447"/>
        <v>0</v>
      </c>
    </row>
    <row r="22576" spans="6:9">
      <c r="F22576" t="str">
        <f t="shared" si="1445"/>
        <v/>
      </c>
      <c r="G22576">
        <f t="shared" si="1446"/>
        <v>0</v>
      </c>
      <c r="H22576" s="11" t="str">
        <f t="shared" si="1444"/>
        <v/>
      </c>
      <c r="I22576" s="11">
        <f t="shared" si="1447"/>
        <v>0</v>
      </c>
    </row>
    <row r="22577" spans="6:9">
      <c r="F22577" t="str">
        <f t="shared" si="1445"/>
        <v/>
      </c>
      <c r="G22577">
        <f t="shared" si="1446"/>
        <v>0</v>
      </c>
      <c r="H22577" s="11" t="str">
        <f t="shared" si="1444"/>
        <v/>
      </c>
      <c r="I22577" s="11">
        <f t="shared" si="1447"/>
        <v>0</v>
      </c>
    </row>
    <row r="22578" spans="6:9">
      <c r="F22578" t="str">
        <f t="shared" si="1445"/>
        <v/>
      </c>
      <c r="G22578">
        <f t="shared" si="1446"/>
        <v>0</v>
      </c>
      <c r="H22578" s="11" t="str">
        <f t="shared" si="1444"/>
        <v/>
      </c>
      <c r="I22578" s="11">
        <f t="shared" si="1447"/>
        <v>0</v>
      </c>
    </row>
    <row r="22579" spans="6:9">
      <c r="F22579" t="str">
        <f t="shared" si="1445"/>
        <v/>
      </c>
      <c r="G22579">
        <f t="shared" si="1446"/>
        <v>0</v>
      </c>
      <c r="H22579" s="11" t="str">
        <f t="shared" si="1444"/>
        <v/>
      </c>
      <c r="I22579" s="11">
        <f t="shared" si="1447"/>
        <v>0</v>
      </c>
    </row>
    <row r="22580" spans="6:9">
      <c r="F22580" t="str">
        <f t="shared" si="1445"/>
        <v/>
      </c>
      <c r="G22580">
        <f t="shared" si="1446"/>
        <v>0</v>
      </c>
      <c r="H22580" s="11" t="str">
        <f t="shared" si="1444"/>
        <v/>
      </c>
      <c r="I22580" s="11">
        <f t="shared" si="1447"/>
        <v>0</v>
      </c>
    </row>
    <row r="22581" spans="6:9">
      <c r="F22581" t="str">
        <f t="shared" si="1445"/>
        <v/>
      </c>
      <c r="G22581">
        <f t="shared" si="1446"/>
        <v>0</v>
      </c>
      <c r="H22581" s="11" t="str">
        <f t="shared" si="1444"/>
        <v/>
      </c>
      <c r="I22581" s="11">
        <f t="shared" si="1447"/>
        <v>0</v>
      </c>
    </row>
    <row r="22582" spans="6:9">
      <c r="F22582" t="str">
        <f t="shared" si="1445"/>
        <v/>
      </c>
      <c r="G22582">
        <f t="shared" si="1446"/>
        <v>0</v>
      </c>
      <c r="H22582" s="11" t="str">
        <f t="shared" si="1444"/>
        <v/>
      </c>
      <c r="I22582" s="11">
        <f t="shared" si="1447"/>
        <v>0</v>
      </c>
    </row>
    <row r="22583" spans="6:9">
      <c r="F22583" t="str">
        <f t="shared" si="1445"/>
        <v/>
      </c>
      <c r="G22583">
        <f t="shared" si="1446"/>
        <v>0</v>
      </c>
      <c r="H22583" s="11" t="str">
        <f t="shared" si="1444"/>
        <v/>
      </c>
      <c r="I22583" s="11">
        <f t="shared" si="1447"/>
        <v>0</v>
      </c>
    </row>
    <row r="22584" spans="6:9">
      <c r="F22584" t="str">
        <f t="shared" si="1445"/>
        <v/>
      </c>
      <c r="G22584">
        <f t="shared" si="1446"/>
        <v>0</v>
      </c>
      <c r="H22584" s="11" t="str">
        <f t="shared" si="1444"/>
        <v/>
      </c>
      <c r="I22584" s="11">
        <f t="shared" si="1447"/>
        <v>0</v>
      </c>
    </row>
    <row r="22585" spans="6:9">
      <c r="F22585" t="str">
        <f t="shared" si="1445"/>
        <v/>
      </c>
      <c r="G22585">
        <f t="shared" si="1446"/>
        <v>0</v>
      </c>
      <c r="H22585" s="11" t="str">
        <f t="shared" si="1444"/>
        <v/>
      </c>
      <c r="I22585" s="11">
        <f t="shared" si="1447"/>
        <v>0</v>
      </c>
    </row>
    <row r="22586" spans="6:9">
      <c r="F22586" t="str">
        <f t="shared" si="1445"/>
        <v/>
      </c>
      <c r="G22586">
        <f t="shared" si="1446"/>
        <v>0</v>
      </c>
      <c r="H22586" s="11" t="str">
        <f t="shared" si="1444"/>
        <v/>
      </c>
      <c r="I22586" s="11">
        <f t="shared" si="1447"/>
        <v>0</v>
      </c>
    </row>
    <row r="22587" spans="6:9">
      <c r="F22587" t="str">
        <f t="shared" si="1445"/>
        <v/>
      </c>
      <c r="G22587">
        <f t="shared" si="1446"/>
        <v>0</v>
      </c>
      <c r="H22587" s="11" t="str">
        <f t="shared" si="1444"/>
        <v/>
      </c>
      <c r="I22587" s="11">
        <f t="shared" si="1447"/>
        <v>0</v>
      </c>
    </row>
    <row r="22588" spans="6:9">
      <c r="F22588" t="str">
        <f t="shared" si="1445"/>
        <v/>
      </c>
      <c r="G22588">
        <f t="shared" si="1446"/>
        <v>0</v>
      </c>
      <c r="H22588" s="11" t="str">
        <f t="shared" si="1444"/>
        <v/>
      </c>
      <c r="I22588" s="11">
        <f t="shared" si="1447"/>
        <v>0</v>
      </c>
    </row>
    <row r="22589" spans="6:9">
      <c r="F22589" t="str">
        <f t="shared" si="1445"/>
        <v/>
      </c>
      <c r="G22589">
        <f t="shared" si="1446"/>
        <v>0</v>
      </c>
      <c r="H22589" s="11" t="str">
        <f t="shared" si="1444"/>
        <v/>
      </c>
      <c r="I22589" s="11">
        <f t="shared" si="1447"/>
        <v>0</v>
      </c>
    </row>
    <row r="22590" spans="6:9">
      <c r="F22590" t="str">
        <f t="shared" si="1445"/>
        <v/>
      </c>
      <c r="G22590">
        <f t="shared" si="1446"/>
        <v>0</v>
      </c>
      <c r="H22590" s="11" t="str">
        <f t="shared" si="1444"/>
        <v/>
      </c>
      <c r="I22590" s="11">
        <f t="shared" si="1447"/>
        <v>0</v>
      </c>
    </row>
    <row r="22591" spans="6:9">
      <c r="F22591" t="str">
        <f t="shared" si="1445"/>
        <v/>
      </c>
      <c r="G22591">
        <f t="shared" si="1446"/>
        <v>0</v>
      </c>
      <c r="H22591" s="11" t="str">
        <f t="shared" si="1444"/>
        <v/>
      </c>
      <c r="I22591" s="11">
        <f t="shared" si="1447"/>
        <v>0</v>
      </c>
    </row>
    <row r="22592" spans="6:9">
      <c r="F22592" t="str">
        <f t="shared" si="1445"/>
        <v/>
      </c>
      <c r="G22592">
        <f t="shared" si="1446"/>
        <v>0</v>
      </c>
      <c r="H22592" s="11" t="str">
        <f t="shared" si="1444"/>
        <v/>
      </c>
      <c r="I22592" s="11">
        <f t="shared" si="1447"/>
        <v>0</v>
      </c>
    </row>
    <row r="22593" spans="6:9">
      <c r="F22593" t="str">
        <f t="shared" si="1445"/>
        <v/>
      </c>
      <c r="G22593">
        <f t="shared" si="1446"/>
        <v>0</v>
      </c>
      <c r="H22593" s="11" t="str">
        <f t="shared" si="1444"/>
        <v/>
      </c>
      <c r="I22593" s="11">
        <f t="shared" si="1447"/>
        <v>0</v>
      </c>
    </row>
    <row r="22594" spans="6:9">
      <c r="F22594" t="str">
        <f t="shared" si="1445"/>
        <v/>
      </c>
      <c r="G22594">
        <f t="shared" si="1446"/>
        <v>0</v>
      </c>
      <c r="H22594" s="11" t="str">
        <f t="shared" ref="H22594:H22657" si="1448">IFERROR(HLOOKUP($A22594,$N$85:$S$86,2,0),"")</f>
        <v/>
      </c>
      <c r="I22594" s="11">
        <f t="shared" si="1447"/>
        <v>0</v>
      </c>
    </row>
    <row r="22595" spans="6:9">
      <c r="F22595" t="str">
        <f t="shared" ref="F22595:F22658" si="1449">IFERROR(HLOOKUP($A22595,$N$40:$S$41,2,0),"")</f>
        <v/>
      </c>
      <c r="G22595">
        <f t="shared" ref="G22595:G22658" si="1450">IFERROR(IF(D22595&gt;F22595,(D22595-F22595)^2,0),0)</f>
        <v>0</v>
      </c>
      <c r="H22595" s="11" t="str">
        <f t="shared" si="1448"/>
        <v/>
      </c>
      <c r="I22595" s="11">
        <f t="shared" ref="I22595:I22658" si="1451">IFERROR(IF(D22595&gt;H22595,(D22595-H22595)^2,0),0)</f>
        <v>0</v>
      </c>
    </row>
    <row r="22596" spans="6:9">
      <c r="F22596" t="str">
        <f t="shared" si="1449"/>
        <v/>
      </c>
      <c r="G22596">
        <f t="shared" si="1450"/>
        <v>0</v>
      </c>
      <c r="H22596" s="11" t="str">
        <f t="shared" si="1448"/>
        <v/>
      </c>
      <c r="I22596" s="11">
        <f t="shared" si="1451"/>
        <v>0</v>
      </c>
    </row>
    <row r="22597" spans="6:9">
      <c r="F22597" t="str">
        <f t="shared" si="1449"/>
        <v/>
      </c>
      <c r="G22597">
        <f t="shared" si="1450"/>
        <v>0</v>
      </c>
      <c r="H22597" s="11" t="str">
        <f t="shared" si="1448"/>
        <v/>
      </c>
      <c r="I22597" s="11">
        <f t="shared" si="1451"/>
        <v>0</v>
      </c>
    </row>
    <row r="22598" spans="6:9">
      <c r="F22598" t="str">
        <f t="shared" si="1449"/>
        <v/>
      </c>
      <c r="G22598">
        <f t="shared" si="1450"/>
        <v>0</v>
      </c>
      <c r="H22598" s="11" t="str">
        <f t="shared" si="1448"/>
        <v/>
      </c>
      <c r="I22598" s="11">
        <f t="shared" si="1451"/>
        <v>0</v>
      </c>
    </row>
    <row r="22599" spans="6:9">
      <c r="F22599" t="str">
        <f t="shared" si="1449"/>
        <v/>
      </c>
      <c r="G22599">
        <f t="shared" si="1450"/>
        <v>0</v>
      </c>
      <c r="H22599" s="11" t="str">
        <f t="shared" si="1448"/>
        <v/>
      </c>
      <c r="I22599" s="11">
        <f t="shared" si="1451"/>
        <v>0</v>
      </c>
    </row>
    <row r="22600" spans="6:9">
      <c r="F22600" t="str">
        <f t="shared" si="1449"/>
        <v/>
      </c>
      <c r="G22600">
        <f t="shared" si="1450"/>
        <v>0</v>
      </c>
      <c r="H22600" s="11" t="str">
        <f t="shared" si="1448"/>
        <v/>
      </c>
      <c r="I22600" s="11">
        <f t="shared" si="1451"/>
        <v>0</v>
      </c>
    </row>
    <row r="22601" spans="6:9">
      <c r="F22601" t="str">
        <f t="shared" si="1449"/>
        <v/>
      </c>
      <c r="G22601">
        <f t="shared" si="1450"/>
        <v>0</v>
      </c>
      <c r="H22601" s="11" t="str">
        <f t="shared" si="1448"/>
        <v/>
      </c>
      <c r="I22601" s="11">
        <f t="shared" si="1451"/>
        <v>0</v>
      </c>
    </row>
    <row r="22602" spans="6:9">
      <c r="F22602" t="str">
        <f t="shared" si="1449"/>
        <v/>
      </c>
      <c r="G22602">
        <f t="shared" si="1450"/>
        <v>0</v>
      </c>
      <c r="H22602" s="11" t="str">
        <f t="shared" si="1448"/>
        <v/>
      </c>
      <c r="I22602" s="11">
        <f t="shared" si="1451"/>
        <v>0</v>
      </c>
    </row>
    <row r="22603" spans="6:9">
      <c r="F22603" t="str">
        <f t="shared" si="1449"/>
        <v/>
      </c>
      <c r="G22603">
        <f t="shared" si="1450"/>
        <v>0</v>
      </c>
      <c r="H22603" s="11" t="str">
        <f t="shared" si="1448"/>
        <v/>
      </c>
      <c r="I22603" s="11">
        <f t="shared" si="1451"/>
        <v>0</v>
      </c>
    </row>
    <row r="22604" spans="6:9">
      <c r="F22604" t="str">
        <f t="shared" si="1449"/>
        <v/>
      </c>
      <c r="G22604">
        <f t="shared" si="1450"/>
        <v>0</v>
      </c>
      <c r="H22604" s="11" t="str">
        <f t="shared" si="1448"/>
        <v/>
      </c>
      <c r="I22604" s="11">
        <f t="shared" si="1451"/>
        <v>0</v>
      </c>
    </row>
    <row r="22605" spans="6:9">
      <c r="F22605" t="str">
        <f t="shared" si="1449"/>
        <v/>
      </c>
      <c r="G22605">
        <f t="shared" si="1450"/>
        <v>0</v>
      </c>
      <c r="H22605" s="11" t="str">
        <f t="shared" si="1448"/>
        <v/>
      </c>
      <c r="I22605" s="11">
        <f t="shared" si="1451"/>
        <v>0</v>
      </c>
    </row>
    <row r="22606" spans="6:9">
      <c r="F22606" t="str">
        <f t="shared" si="1449"/>
        <v/>
      </c>
      <c r="G22606">
        <f t="shared" si="1450"/>
        <v>0</v>
      </c>
      <c r="H22606" s="11" t="str">
        <f t="shared" si="1448"/>
        <v/>
      </c>
      <c r="I22606" s="11">
        <f t="shared" si="1451"/>
        <v>0</v>
      </c>
    </row>
    <row r="22607" spans="6:9">
      <c r="F22607" t="str">
        <f t="shared" si="1449"/>
        <v/>
      </c>
      <c r="G22607">
        <f t="shared" si="1450"/>
        <v>0</v>
      </c>
      <c r="H22607" s="11" t="str">
        <f t="shared" si="1448"/>
        <v/>
      </c>
      <c r="I22607" s="11">
        <f t="shared" si="1451"/>
        <v>0</v>
      </c>
    </row>
    <row r="22608" spans="6:9">
      <c r="F22608" t="str">
        <f t="shared" si="1449"/>
        <v/>
      </c>
      <c r="G22608">
        <f t="shared" si="1450"/>
        <v>0</v>
      </c>
      <c r="H22608" s="11" t="str">
        <f t="shared" si="1448"/>
        <v/>
      </c>
      <c r="I22608" s="11">
        <f t="shared" si="1451"/>
        <v>0</v>
      </c>
    </row>
    <row r="22609" spans="6:9">
      <c r="F22609" t="str">
        <f t="shared" si="1449"/>
        <v/>
      </c>
      <c r="G22609">
        <f t="shared" si="1450"/>
        <v>0</v>
      </c>
      <c r="H22609" s="11" t="str">
        <f t="shared" si="1448"/>
        <v/>
      </c>
      <c r="I22609" s="11">
        <f t="shared" si="1451"/>
        <v>0</v>
      </c>
    </row>
    <row r="22610" spans="6:9">
      <c r="F22610" t="str">
        <f t="shared" si="1449"/>
        <v/>
      </c>
      <c r="G22610">
        <f t="shared" si="1450"/>
        <v>0</v>
      </c>
      <c r="H22610" s="11" t="str">
        <f t="shared" si="1448"/>
        <v/>
      </c>
      <c r="I22610" s="11">
        <f t="shared" si="1451"/>
        <v>0</v>
      </c>
    </row>
    <row r="22611" spans="6:9">
      <c r="F22611" t="str">
        <f t="shared" si="1449"/>
        <v/>
      </c>
      <c r="G22611">
        <f t="shared" si="1450"/>
        <v>0</v>
      </c>
      <c r="H22611" s="11" t="str">
        <f t="shared" si="1448"/>
        <v/>
      </c>
      <c r="I22611" s="11">
        <f t="shared" si="1451"/>
        <v>0</v>
      </c>
    </row>
    <row r="22612" spans="6:9">
      <c r="F22612" t="str">
        <f t="shared" si="1449"/>
        <v/>
      </c>
      <c r="G22612">
        <f t="shared" si="1450"/>
        <v>0</v>
      </c>
      <c r="H22612" s="11" t="str">
        <f t="shared" si="1448"/>
        <v/>
      </c>
      <c r="I22612" s="11">
        <f t="shared" si="1451"/>
        <v>0</v>
      </c>
    </row>
    <row r="22613" spans="6:9">
      <c r="F22613" t="str">
        <f t="shared" si="1449"/>
        <v/>
      </c>
      <c r="G22613">
        <f t="shared" si="1450"/>
        <v>0</v>
      </c>
      <c r="H22613" s="11" t="str">
        <f t="shared" si="1448"/>
        <v/>
      </c>
      <c r="I22613" s="11">
        <f t="shared" si="1451"/>
        <v>0</v>
      </c>
    </row>
    <row r="22614" spans="6:9">
      <c r="F22614" t="str">
        <f t="shared" si="1449"/>
        <v/>
      </c>
      <c r="G22614">
        <f t="shared" si="1450"/>
        <v>0</v>
      </c>
      <c r="H22614" s="11" t="str">
        <f t="shared" si="1448"/>
        <v/>
      </c>
      <c r="I22614" s="11">
        <f t="shared" si="1451"/>
        <v>0</v>
      </c>
    </row>
    <row r="22615" spans="6:9">
      <c r="F22615" t="str">
        <f t="shared" si="1449"/>
        <v/>
      </c>
      <c r="G22615">
        <f t="shared" si="1450"/>
        <v>0</v>
      </c>
      <c r="H22615" s="11" t="str">
        <f t="shared" si="1448"/>
        <v/>
      </c>
      <c r="I22615" s="11">
        <f t="shared" si="1451"/>
        <v>0</v>
      </c>
    </row>
    <row r="22616" spans="6:9">
      <c r="F22616" t="str">
        <f t="shared" si="1449"/>
        <v/>
      </c>
      <c r="G22616">
        <f t="shared" si="1450"/>
        <v>0</v>
      </c>
      <c r="H22616" s="11" t="str">
        <f t="shared" si="1448"/>
        <v/>
      </c>
      <c r="I22616" s="11">
        <f t="shared" si="1451"/>
        <v>0</v>
      </c>
    </row>
    <row r="22617" spans="6:9">
      <c r="F22617" t="str">
        <f t="shared" si="1449"/>
        <v/>
      </c>
      <c r="G22617">
        <f t="shared" si="1450"/>
        <v>0</v>
      </c>
      <c r="H22617" s="11" t="str">
        <f t="shared" si="1448"/>
        <v/>
      </c>
      <c r="I22617" s="11">
        <f t="shared" si="1451"/>
        <v>0</v>
      </c>
    </row>
    <row r="22618" spans="6:9">
      <c r="F22618" t="str">
        <f t="shared" si="1449"/>
        <v/>
      </c>
      <c r="G22618">
        <f t="shared" si="1450"/>
        <v>0</v>
      </c>
      <c r="H22618" s="11" t="str">
        <f t="shared" si="1448"/>
        <v/>
      </c>
      <c r="I22618" s="11">
        <f t="shared" si="1451"/>
        <v>0</v>
      </c>
    </row>
    <row r="22619" spans="6:9">
      <c r="F22619" t="str">
        <f t="shared" si="1449"/>
        <v/>
      </c>
      <c r="G22619">
        <f t="shared" si="1450"/>
        <v>0</v>
      </c>
      <c r="H22619" s="11" t="str">
        <f t="shared" si="1448"/>
        <v/>
      </c>
      <c r="I22619" s="11">
        <f t="shared" si="1451"/>
        <v>0</v>
      </c>
    </row>
    <row r="22620" spans="6:9">
      <c r="F22620" t="str">
        <f t="shared" si="1449"/>
        <v/>
      </c>
      <c r="G22620">
        <f t="shared" si="1450"/>
        <v>0</v>
      </c>
      <c r="H22620" s="11" t="str">
        <f t="shared" si="1448"/>
        <v/>
      </c>
      <c r="I22620" s="11">
        <f t="shared" si="1451"/>
        <v>0</v>
      </c>
    </row>
    <row r="22621" spans="6:9">
      <c r="F22621" t="str">
        <f t="shared" si="1449"/>
        <v/>
      </c>
      <c r="G22621">
        <f t="shared" si="1450"/>
        <v>0</v>
      </c>
      <c r="H22621" s="11" t="str">
        <f t="shared" si="1448"/>
        <v/>
      </c>
      <c r="I22621" s="11">
        <f t="shared" si="1451"/>
        <v>0</v>
      </c>
    </row>
    <row r="22622" spans="6:9">
      <c r="F22622" t="str">
        <f t="shared" si="1449"/>
        <v/>
      </c>
      <c r="G22622">
        <f t="shared" si="1450"/>
        <v>0</v>
      </c>
      <c r="H22622" s="11" t="str">
        <f t="shared" si="1448"/>
        <v/>
      </c>
      <c r="I22622" s="11">
        <f t="shared" si="1451"/>
        <v>0</v>
      </c>
    </row>
    <row r="22623" spans="6:9">
      <c r="F22623" t="str">
        <f t="shared" si="1449"/>
        <v/>
      </c>
      <c r="G22623">
        <f t="shared" si="1450"/>
        <v>0</v>
      </c>
      <c r="H22623" s="11" t="str">
        <f t="shared" si="1448"/>
        <v/>
      </c>
      <c r="I22623" s="11">
        <f t="shared" si="1451"/>
        <v>0</v>
      </c>
    </row>
    <row r="22624" spans="6:9">
      <c r="F22624" t="str">
        <f t="shared" si="1449"/>
        <v/>
      </c>
      <c r="G22624">
        <f t="shared" si="1450"/>
        <v>0</v>
      </c>
      <c r="H22624" s="11" t="str">
        <f t="shared" si="1448"/>
        <v/>
      </c>
      <c r="I22624" s="11">
        <f t="shared" si="1451"/>
        <v>0</v>
      </c>
    </row>
    <row r="22625" spans="6:9">
      <c r="F22625" t="str">
        <f t="shared" si="1449"/>
        <v/>
      </c>
      <c r="G22625">
        <f t="shared" si="1450"/>
        <v>0</v>
      </c>
      <c r="H22625" s="11" t="str">
        <f t="shared" si="1448"/>
        <v/>
      </c>
      <c r="I22625" s="11">
        <f t="shared" si="1451"/>
        <v>0</v>
      </c>
    </row>
    <row r="22626" spans="6:9">
      <c r="F22626" t="str">
        <f t="shared" si="1449"/>
        <v/>
      </c>
      <c r="G22626">
        <f t="shared" si="1450"/>
        <v>0</v>
      </c>
      <c r="H22626" s="11" t="str">
        <f t="shared" si="1448"/>
        <v/>
      </c>
      <c r="I22626" s="11">
        <f t="shared" si="1451"/>
        <v>0</v>
      </c>
    </row>
    <row r="22627" spans="6:9">
      <c r="F22627" t="str">
        <f t="shared" si="1449"/>
        <v/>
      </c>
      <c r="G22627">
        <f t="shared" si="1450"/>
        <v>0</v>
      </c>
      <c r="H22627" s="11" t="str">
        <f t="shared" si="1448"/>
        <v/>
      </c>
      <c r="I22627" s="11">
        <f t="shared" si="1451"/>
        <v>0</v>
      </c>
    </row>
    <row r="22628" spans="6:9">
      <c r="F22628" t="str">
        <f t="shared" si="1449"/>
        <v/>
      </c>
      <c r="G22628">
        <f t="shared" si="1450"/>
        <v>0</v>
      </c>
      <c r="H22628" s="11" t="str">
        <f t="shared" si="1448"/>
        <v/>
      </c>
      <c r="I22628" s="11">
        <f t="shared" si="1451"/>
        <v>0</v>
      </c>
    </row>
    <row r="22629" spans="6:9">
      <c r="F22629" t="str">
        <f t="shared" si="1449"/>
        <v/>
      </c>
      <c r="G22629">
        <f t="shared" si="1450"/>
        <v>0</v>
      </c>
      <c r="H22629" s="11" t="str">
        <f t="shared" si="1448"/>
        <v/>
      </c>
      <c r="I22629" s="11">
        <f t="shared" si="1451"/>
        <v>0</v>
      </c>
    </row>
    <row r="22630" spans="6:9">
      <c r="F22630" t="str">
        <f t="shared" si="1449"/>
        <v/>
      </c>
      <c r="G22630">
        <f t="shared" si="1450"/>
        <v>0</v>
      </c>
      <c r="H22630" s="11" t="str">
        <f t="shared" si="1448"/>
        <v/>
      </c>
      <c r="I22630" s="11">
        <f t="shared" si="1451"/>
        <v>0</v>
      </c>
    </row>
    <row r="22631" spans="6:9">
      <c r="F22631" t="str">
        <f t="shared" si="1449"/>
        <v/>
      </c>
      <c r="G22631">
        <f t="shared" si="1450"/>
        <v>0</v>
      </c>
      <c r="H22631" s="11" t="str">
        <f t="shared" si="1448"/>
        <v/>
      </c>
      <c r="I22631" s="11">
        <f t="shared" si="1451"/>
        <v>0</v>
      </c>
    </row>
    <row r="22632" spans="6:9">
      <c r="F22632" t="str">
        <f t="shared" si="1449"/>
        <v/>
      </c>
      <c r="G22632">
        <f t="shared" si="1450"/>
        <v>0</v>
      </c>
      <c r="H22632" s="11" t="str">
        <f t="shared" si="1448"/>
        <v/>
      </c>
      <c r="I22632" s="11">
        <f t="shared" si="1451"/>
        <v>0</v>
      </c>
    </row>
    <row r="22633" spans="6:9">
      <c r="F22633" t="str">
        <f t="shared" si="1449"/>
        <v/>
      </c>
      <c r="G22633">
        <f t="shared" si="1450"/>
        <v>0</v>
      </c>
      <c r="H22633" s="11" t="str">
        <f t="shared" si="1448"/>
        <v/>
      </c>
      <c r="I22633" s="11">
        <f t="shared" si="1451"/>
        <v>0</v>
      </c>
    </row>
    <row r="22634" spans="6:9">
      <c r="F22634" t="str">
        <f t="shared" si="1449"/>
        <v/>
      </c>
      <c r="G22634">
        <f t="shared" si="1450"/>
        <v>0</v>
      </c>
      <c r="H22634" s="11" t="str">
        <f t="shared" si="1448"/>
        <v/>
      </c>
      <c r="I22634" s="11">
        <f t="shared" si="1451"/>
        <v>0</v>
      </c>
    </row>
    <row r="22635" spans="6:9">
      <c r="F22635" t="str">
        <f t="shared" si="1449"/>
        <v/>
      </c>
      <c r="G22635">
        <f t="shared" si="1450"/>
        <v>0</v>
      </c>
      <c r="H22635" s="11" t="str">
        <f t="shared" si="1448"/>
        <v/>
      </c>
      <c r="I22635" s="11">
        <f t="shared" si="1451"/>
        <v>0</v>
      </c>
    </row>
    <row r="22636" spans="6:9">
      <c r="F22636" t="str">
        <f t="shared" si="1449"/>
        <v/>
      </c>
      <c r="G22636">
        <f t="shared" si="1450"/>
        <v>0</v>
      </c>
      <c r="H22636" s="11" t="str">
        <f t="shared" si="1448"/>
        <v/>
      </c>
      <c r="I22636" s="11">
        <f t="shared" si="1451"/>
        <v>0</v>
      </c>
    </row>
    <row r="22637" spans="6:9">
      <c r="F22637" t="str">
        <f t="shared" si="1449"/>
        <v/>
      </c>
      <c r="G22637">
        <f t="shared" si="1450"/>
        <v>0</v>
      </c>
      <c r="H22637" s="11" t="str">
        <f t="shared" si="1448"/>
        <v/>
      </c>
      <c r="I22637" s="11">
        <f t="shared" si="1451"/>
        <v>0</v>
      </c>
    </row>
    <row r="22638" spans="6:9">
      <c r="F22638" t="str">
        <f t="shared" si="1449"/>
        <v/>
      </c>
      <c r="G22638">
        <f t="shared" si="1450"/>
        <v>0</v>
      </c>
      <c r="H22638" s="11" t="str">
        <f t="shared" si="1448"/>
        <v/>
      </c>
      <c r="I22638" s="11">
        <f t="shared" si="1451"/>
        <v>0</v>
      </c>
    </row>
    <row r="22639" spans="6:9">
      <c r="F22639" t="str">
        <f t="shared" si="1449"/>
        <v/>
      </c>
      <c r="G22639">
        <f t="shared" si="1450"/>
        <v>0</v>
      </c>
      <c r="H22639" s="11" t="str">
        <f t="shared" si="1448"/>
        <v/>
      </c>
      <c r="I22639" s="11">
        <f t="shared" si="1451"/>
        <v>0</v>
      </c>
    </row>
    <row r="22640" spans="6:9">
      <c r="F22640" t="str">
        <f t="shared" si="1449"/>
        <v/>
      </c>
      <c r="G22640">
        <f t="shared" si="1450"/>
        <v>0</v>
      </c>
      <c r="H22640" s="11" t="str">
        <f t="shared" si="1448"/>
        <v/>
      </c>
      <c r="I22640" s="11">
        <f t="shared" si="1451"/>
        <v>0</v>
      </c>
    </row>
    <row r="22641" spans="6:9">
      <c r="F22641" t="str">
        <f t="shared" si="1449"/>
        <v/>
      </c>
      <c r="G22641">
        <f t="shared" si="1450"/>
        <v>0</v>
      </c>
      <c r="H22641" s="11" t="str">
        <f t="shared" si="1448"/>
        <v/>
      </c>
      <c r="I22641" s="11">
        <f t="shared" si="1451"/>
        <v>0</v>
      </c>
    </row>
    <row r="22642" spans="6:9">
      <c r="F22642" t="str">
        <f t="shared" si="1449"/>
        <v/>
      </c>
      <c r="G22642">
        <f t="shared" si="1450"/>
        <v>0</v>
      </c>
      <c r="H22642" s="11" t="str">
        <f t="shared" si="1448"/>
        <v/>
      </c>
      <c r="I22642" s="11">
        <f t="shared" si="1451"/>
        <v>0</v>
      </c>
    </row>
    <row r="22643" spans="6:9">
      <c r="F22643" t="str">
        <f t="shared" si="1449"/>
        <v/>
      </c>
      <c r="G22643">
        <f t="shared" si="1450"/>
        <v>0</v>
      </c>
      <c r="H22643" s="11" t="str">
        <f t="shared" si="1448"/>
        <v/>
      </c>
      <c r="I22643" s="11">
        <f t="shared" si="1451"/>
        <v>0</v>
      </c>
    </row>
    <row r="22644" spans="6:9">
      <c r="F22644" t="str">
        <f t="shared" si="1449"/>
        <v/>
      </c>
      <c r="G22644">
        <f t="shared" si="1450"/>
        <v>0</v>
      </c>
      <c r="H22644" s="11" t="str">
        <f t="shared" si="1448"/>
        <v/>
      </c>
      <c r="I22644" s="11">
        <f t="shared" si="1451"/>
        <v>0</v>
      </c>
    </row>
    <row r="22645" spans="6:9">
      <c r="F22645" t="str">
        <f t="shared" si="1449"/>
        <v/>
      </c>
      <c r="G22645">
        <f t="shared" si="1450"/>
        <v>0</v>
      </c>
      <c r="H22645" s="11" t="str">
        <f t="shared" si="1448"/>
        <v/>
      </c>
      <c r="I22645" s="11">
        <f t="shared" si="1451"/>
        <v>0</v>
      </c>
    </row>
    <row r="22646" spans="6:9">
      <c r="F22646" t="str">
        <f t="shared" si="1449"/>
        <v/>
      </c>
      <c r="G22646">
        <f t="shared" si="1450"/>
        <v>0</v>
      </c>
      <c r="H22646" s="11" t="str">
        <f t="shared" si="1448"/>
        <v/>
      </c>
      <c r="I22646" s="11">
        <f t="shared" si="1451"/>
        <v>0</v>
      </c>
    </row>
    <row r="22647" spans="6:9">
      <c r="F22647" t="str">
        <f t="shared" si="1449"/>
        <v/>
      </c>
      <c r="G22647">
        <f t="shared" si="1450"/>
        <v>0</v>
      </c>
      <c r="H22647" s="11" t="str">
        <f t="shared" si="1448"/>
        <v/>
      </c>
      <c r="I22647" s="11">
        <f t="shared" si="1451"/>
        <v>0</v>
      </c>
    </row>
    <row r="22648" spans="6:9">
      <c r="F22648" t="str">
        <f t="shared" si="1449"/>
        <v/>
      </c>
      <c r="G22648">
        <f t="shared" si="1450"/>
        <v>0</v>
      </c>
      <c r="H22648" s="11" t="str">
        <f t="shared" si="1448"/>
        <v/>
      </c>
      <c r="I22648" s="11">
        <f t="shared" si="1451"/>
        <v>0</v>
      </c>
    </row>
    <row r="22649" spans="6:9">
      <c r="F22649" t="str">
        <f t="shared" si="1449"/>
        <v/>
      </c>
      <c r="G22649">
        <f t="shared" si="1450"/>
        <v>0</v>
      </c>
      <c r="H22649" s="11" t="str">
        <f t="shared" si="1448"/>
        <v/>
      </c>
      <c r="I22649" s="11">
        <f t="shared" si="1451"/>
        <v>0</v>
      </c>
    </row>
    <row r="22650" spans="6:9">
      <c r="F22650" t="str">
        <f t="shared" si="1449"/>
        <v/>
      </c>
      <c r="G22650">
        <f t="shared" si="1450"/>
        <v>0</v>
      </c>
      <c r="H22650" s="11" t="str">
        <f t="shared" si="1448"/>
        <v/>
      </c>
      <c r="I22650" s="11">
        <f t="shared" si="1451"/>
        <v>0</v>
      </c>
    </row>
    <row r="22651" spans="6:9">
      <c r="F22651" t="str">
        <f t="shared" si="1449"/>
        <v/>
      </c>
      <c r="G22651">
        <f t="shared" si="1450"/>
        <v>0</v>
      </c>
      <c r="H22651" s="11" t="str">
        <f t="shared" si="1448"/>
        <v/>
      </c>
      <c r="I22651" s="11">
        <f t="shared" si="1451"/>
        <v>0</v>
      </c>
    </row>
    <row r="22652" spans="6:9">
      <c r="F22652" t="str">
        <f t="shared" si="1449"/>
        <v/>
      </c>
      <c r="G22652">
        <f t="shared" si="1450"/>
        <v>0</v>
      </c>
      <c r="H22652" s="11" t="str">
        <f t="shared" si="1448"/>
        <v/>
      </c>
      <c r="I22652" s="11">
        <f t="shared" si="1451"/>
        <v>0</v>
      </c>
    </row>
    <row r="22653" spans="6:9">
      <c r="F22653" t="str">
        <f t="shared" si="1449"/>
        <v/>
      </c>
      <c r="G22653">
        <f t="shared" si="1450"/>
        <v>0</v>
      </c>
      <c r="H22653" s="11" t="str">
        <f t="shared" si="1448"/>
        <v/>
      </c>
      <c r="I22653" s="11">
        <f t="shared" si="1451"/>
        <v>0</v>
      </c>
    </row>
    <row r="22654" spans="6:9">
      <c r="F22654" t="str">
        <f t="shared" si="1449"/>
        <v/>
      </c>
      <c r="G22654">
        <f t="shared" si="1450"/>
        <v>0</v>
      </c>
      <c r="H22654" s="11" t="str">
        <f t="shared" si="1448"/>
        <v/>
      </c>
      <c r="I22654" s="11">
        <f t="shared" si="1451"/>
        <v>0</v>
      </c>
    </row>
    <row r="22655" spans="6:9">
      <c r="F22655" t="str">
        <f t="shared" si="1449"/>
        <v/>
      </c>
      <c r="G22655">
        <f t="shared" si="1450"/>
        <v>0</v>
      </c>
      <c r="H22655" s="11" t="str">
        <f t="shared" si="1448"/>
        <v/>
      </c>
      <c r="I22655" s="11">
        <f t="shared" si="1451"/>
        <v>0</v>
      </c>
    </row>
    <row r="22656" spans="6:9">
      <c r="F22656" t="str">
        <f t="shared" si="1449"/>
        <v/>
      </c>
      <c r="G22656">
        <f t="shared" si="1450"/>
        <v>0</v>
      </c>
      <c r="H22656" s="11" t="str">
        <f t="shared" si="1448"/>
        <v/>
      </c>
      <c r="I22656" s="11">
        <f t="shared" si="1451"/>
        <v>0</v>
      </c>
    </row>
    <row r="22657" spans="6:9">
      <c r="F22657" t="str">
        <f t="shared" si="1449"/>
        <v/>
      </c>
      <c r="G22657">
        <f t="shared" si="1450"/>
        <v>0</v>
      </c>
      <c r="H22657" s="11" t="str">
        <f t="shared" si="1448"/>
        <v/>
      </c>
      <c r="I22657" s="11">
        <f t="shared" si="1451"/>
        <v>0</v>
      </c>
    </row>
    <row r="22658" spans="6:9">
      <c r="F22658" t="str">
        <f t="shared" si="1449"/>
        <v/>
      </c>
      <c r="G22658">
        <f t="shared" si="1450"/>
        <v>0</v>
      </c>
      <c r="H22658" s="11" t="str">
        <f t="shared" ref="H22658:H22721" si="1452">IFERROR(HLOOKUP($A22658,$N$85:$S$86,2,0),"")</f>
        <v/>
      </c>
      <c r="I22658" s="11">
        <f t="shared" si="1451"/>
        <v>0</v>
      </c>
    </row>
    <row r="22659" spans="6:9">
      <c r="F22659" t="str">
        <f t="shared" ref="F22659:F22722" si="1453">IFERROR(HLOOKUP($A22659,$N$40:$S$41,2,0),"")</f>
        <v/>
      </c>
      <c r="G22659">
        <f t="shared" ref="G22659:G22722" si="1454">IFERROR(IF(D22659&gt;F22659,(D22659-F22659)^2,0),0)</f>
        <v>0</v>
      </c>
      <c r="H22659" s="11" t="str">
        <f t="shared" si="1452"/>
        <v/>
      </c>
      <c r="I22659" s="11">
        <f t="shared" ref="I22659:I22722" si="1455">IFERROR(IF(D22659&gt;H22659,(D22659-H22659)^2,0),0)</f>
        <v>0</v>
      </c>
    </row>
    <row r="22660" spans="6:9">
      <c r="F22660" t="str">
        <f t="shared" si="1453"/>
        <v/>
      </c>
      <c r="G22660">
        <f t="shared" si="1454"/>
        <v>0</v>
      </c>
      <c r="H22660" s="11" t="str">
        <f t="shared" si="1452"/>
        <v/>
      </c>
      <c r="I22660" s="11">
        <f t="shared" si="1455"/>
        <v>0</v>
      </c>
    </row>
    <row r="22661" spans="6:9">
      <c r="F22661" t="str">
        <f t="shared" si="1453"/>
        <v/>
      </c>
      <c r="G22661">
        <f t="shared" si="1454"/>
        <v>0</v>
      </c>
      <c r="H22661" s="11" t="str">
        <f t="shared" si="1452"/>
        <v/>
      </c>
      <c r="I22661" s="11">
        <f t="shared" si="1455"/>
        <v>0</v>
      </c>
    </row>
    <row r="22662" spans="6:9">
      <c r="F22662" t="str">
        <f t="shared" si="1453"/>
        <v/>
      </c>
      <c r="G22662">
        <f t="shared" si="1454"/>
        <v>0</v>
      </c>
      <c r="H22662" s="11" t="str">
        <f t="shared" si="1452"/>
        <v/>
      </c>
      <c r="I22662" s="11">
        <f t="shared" si="1455"/>
        <v>0</v>
      </c>
    </row>
    <row r="22663" spans="6:9">
      <c r="F22663" t="str">
        <f t="shared" si="1453"/>
        <v/>
      </c>
      <c r="G22663">
        <f t="shared" si="1454"/>
        <v>0</v>
      </c>
      <c r="H22663" s="11" t="str">
        <f t="shared" si="1452"/>
        <v/>
      </c>
      <c r="I22663" s="11">
        <f t="shared" si="1455"/>
        <v>0</v>
      </c>
    </row>
    <row r="22664" spans="6:9">
      <c r="F22664" t="str">
        <f t="shared" si="1453"/>
        <v/>
      </c>
      <c r="G22664">
        <f t="shared" si="1454"/>
        <v>0</v>
      </c>
      <c r="H22664" s="11" t="str">
        <f t="shared" si="1452"/>
        <v/>
      </c>
      <c r="I22664" s="11">
        <f t="shared" si="1455"/>
        <v>0</v>
      </c>
    </row>
    <row r="22665" spans="6:9">
      <c r="F22665" t="str">
        <f t="shared" si="1453"/>
        <v/>
      </c>
      <c r="G22665">
        <f t="shared" si="1454"/>
        <v>0</v>
      </c>
      <c r="H22665" s="11" t="str">
        <f t="shared" si="1452"/>
        <v/>
      </c>
      <c r="I22665" s="11">
        <f t="shared" si="1455"/>
        <v>0</v>
      </c>
    </row>
    <row r="22666" spans="6:9">
      <c r="F22666" t="str">
        <f t="shared" si="1453"/>
        <v/>
      </c>
      <c r="G22666">
        <f t="shared" si="1454"/>
        <v>0</v>
      </c>
      <c r="H22666" s="11" t="str">
        <f t="shared" si="1452"/>
        <v/>
      </c>
      <c r="I22666" s="11">
        <f t="shared" si="1455"/>
        <v>0</v>
      </c>
    </row>
    <row r="22667" spans="6:9">
      <c r="F22667" t="str">
        <f t="shared" si="1453"/>
        <v/>
      </c>
      <c r="G22667">
        <f t="shared" si="1454"/>
        <v>0</v>
      </c>
      <c r="H22667" s="11" t="str">
        <f t="shared" si="1452"/>
        <v/>
      </c>
      <c r="I22667" s="11">
        <f t="shared" si="1455"/>
        <v>0</v>
      </c>
    </row>
    <row r="22668" spans="6:9">
      <c r="F22668" t="str">
        <f t="shared" si="1453"/>
        <v/>
      </c>
      <c r="G22668">
        <f t="shared" si="1454"/>
        <v>0</v>
      </c>
      <c r="H22668" s="11" t="str">
        <f t="shared" si="1452"/>
        <v/>
      </c>
      <c r="I22668" s="11">
        <f t="shared" si="1455"/>
        <v>0</v>
      </c>
    </row>
    <row r="22669" spans="6:9">
      <c r="F22669" t="str">
        <f t="shared" si="1453"/>
        <v/>
      </c>
      <c r="G22669">
        <f t="shared" si="1454"/>
        <v>0</v>
      </c>
      <c r="H22669" s="11" t="str">
        <f t="shared" si="1452"/>
        <v/>
      </c>
      <c r="I22669" s="11">
        <f t="shared" si="1455"/>
        <v>0</v>
      </c>
    </row>
    <row r="22670" spans="6:9">
      <c r="F22670" t="str">
        <f t="shared" si="1453"/>
        <v/>
      </c>
      <c r="G22670">
        <f t="shared" si="1454"/>
        <v>0</v>
      </c>
      <c r="H22670" s="11" t="str">
        <f t="shared" si="1452"/>
        <v/>
      </c>
      <c r="I22670" s="11">
        <f t="shared" si="1455"/>
        <v>0</v>
      </c>
    </row>
    <row r="22671" spans="6:9">
      <c r="F22671" t="str">
        <f t="shared" si="1453"/>
        <v/>
      </c>
      <c r="G22671">
        <f t="shared" si="1454"/>
        <v>0</v>
      </c>
      <c r="H22671" s="11" t="str">
        <f t="shared" si="1452"/>
        <v/>
      </c>
      <c r="I22671" s="11">
        <f t="shared" si="1455"/>
        <v>0</v>
      </c>
    </row>
    <row r="22672" spans="6:9">
      <c r="F22672" t="str">
        <f t="shared" si="1453"/>
        <v/>
      </c>
      <c r="G22672">
        <f t="shared" si="1454"/>
        <v>0</v>
      </c>
      <c r="H22672" s="11" t="str">
        <f t="shared" si="1452"/>
        <v/>
      </c>
      <c r="I22672" s="11">
        <f t="shared" si="1455"/>
        <v>0</v>
      </c>
    </row>
    <row r="22673" spans="6:9">
      <c r="F22673" t="str">
        <f t="shared" si="1453"/>
        <v/>
      </c>
      <c r="G22673">
        <f t="shared" si="1454"/>
        <v>0</v>
      </c>
      <c r="H22673" s="11" t="str">
        <f t="shared" si="1452"/>
        <v/>
      </c>
      <c r="I22673" s="11">
        <f t="shared" si="1455"/>
        <v>0</v>
      </c>
    </row>
    <row r="22674" spans="6:9">
      <c r="F22674" t="str">
        <f t="shared" si="1453"/>
        <v/>
      </c>
      <c r="G22674">
        <f t="shared" si="1454"/>
        <v>0</v>
      </c>
      <c r="H22674" s="11" t="str">
        <f t="shared" si="1452"/>
        <v/>
      </c>
      <c r="I22674" s="11">
        <f t="shared" si="1455"/>
        <v>0</v>
      </c>
    </row>
    <row r="22675" spans="6:9">
      <c r="F22675" t="str">
        <f t="shared" si="1453"/>
        <v/>
      </c>
      <c r="G22675">
        <f t="shared" si="1454"/>
        <v>0</v>
      </c>
      <c r="H22675" s="11" t="str">
        <f t="shared" si="1452"/>
        <v/>
      </c>
      <c r="I22675" s="11">
        <f t="shared" si="1455"/>
        <v>0</v>
      </c>
    </row>
    <row r="22676" spans="6:9">
      <c r="F22676" t="str">
        <f t="shared" si="1453"/>
        <v/>
      </c>
      <c r="G22676">
        <f t="shared" si="1454"/>
        <v>0</v>
      </c>
      <c r="H22676" s="11" t="str">
        <f t="shared" si="1452"/>
        <v/>
      </c>
      <c r="I22676" s="11">
        <f t="shared" si="1455"/>
        <v>0</v>
      </c>
    </row>
    <row r="22677" spans="6:9">
      <c r="F22677" t="str">
        <f t="shared" si="1453"/>
        <v/>
      </c>
      <c r="G22677">
        <f t="shared" si="1454"/>
        <v>0</v>
      </c>
      <c r="H22677" s="11" t="str">
        <f t="shared" si="1452"/>
        <v/>
      </c>
      <c r="I22677" s="11">
        <f t="shared" si="1455"/>
        <v>0</v>
      </c>
    </row>
    <row r="22678" spans="6:9">
      <c r="F22678" t="str">
        <f t="shared" si="1453"/>
        <v/>
      </c>
      <c r="G22678">
        <f t="shared" si="1454"/>
        <v>0</v>
      </c>
      <c r="H22678" s="11" t="str">
        <f t="shared" si="1452"/>
        <v/>
      </c>
      <c r="I22678" s="11">
        <f t="shared" si="1455"/>
        <v>0</v>
      </c>
    </row>
    <row r="22679" spans="6:9">
      <c r="F22679" t="str">
        <f t="shared" si="1453"/>
        <v/>
      </c>
      <c r="G22679">
        <f t="shared" si="1454"/>
        <v>0</v>
      </c>
      <c r="H22679" s="11" t="str">
        <f t="shared" si="1452"/>
        <v/>
      </c>
      <c r="I22679" s="11">
        <f t="shared" si="1455"/>
        <v>0</v>
      </c>
    </row>
    <row r="22680" spans="6:9">
      <c r="F22680" t="str">
        <f t="shared" si="1453"/>
        <v/>
      </c>
      <c r="G22680">
        <f t="shared" si="1454"/>
        <v>0</v>
      </c>
      <c r="H22680" s="11" t="str">
        <f t="shared" si="1452"/>
        <v/>
      </c>
      <c r="I22680" s="11">
        <f t="shared" si="1455"/>
        <v>0</v>
      </c>
    </row>
    <row r="22681" spans="6:9">
      <c r="F22681" t="str">
        <f t="shared" si="1453"/>
        <v/>
      </c>
      <c r="G22681">
        <f t="shared" si="1454"/>
        <v>0</v>
      </c>
      <c r="H22681" s="11" t="str">
        <f t="shared" si="1452"/>
        <v/>
      </c>
      <c r="I22681" s="11">
        <f t="shared" si="1455"/>
        <v>0</v>
      </c>
    </row>
    <row r="22682" spans="6:9">
      <c r="F22682" t="str">
        <f t="shared" si="1453"/>
        <v/>
      </c>
      <c r="G22682">
        <f t="shared" si="1454"/>
        <v>0</v>
      </c>
      <c r="H22682" s="11" t="str">
        <f t="shared" si="1452"/>
        <v/>
      </c>
      <c r="I22682" s="11">
        <f t="shared" si="1455"/>
        <v>0</v>
      </c>
    </row>
    <row r="22683" spans="6:9">
      <c r="F22683" t="str">
        <f t="shared" si="1453"/>
        <v/>
      </c>
      <c r="G22683">
        <f t="shared" si="1454"/>
        <v>0</v>
      </c>
      <c r="H22683" s="11" t="str">
        <f t="shared" si="1452"/>
        <v/>
      </c>
      <c r="I22683" s="11">
        <f t="shared" si="1455"/>
        <v>0</v>
      </c>
    </row>
    <row r="22684" spans="6:9">
      <c r="F22684" t="str">
        <f t="shared" si="1453"/>
        <v/>
      </c>
      <c r="G22684">
        <f t="shared" si="1454"/>
        <v>0</v>
      </c>
      <c r="H22684" s="11" t="str">
        <f t="shared" si="1452"/>
        <v/>
      </c>
      <c r="I22684" s="11">
        <f t="shared" si="1455"/>
        <v>0</v>
      </c>
    </row>
    <row r="22685" spans="6:9">
      <c r="F22685" t="str">
        <f t="shared" si="1453"/>
        <v/>
      </c>
      <c r="G22685">
        <f t="shared" si="1454"/>
        <v>0</v>
      </c>
      <c r="H22685" s="11" t="str">
        <f t="shared" si="1452"/>
        <v/>
      </c>
      <c r="I22685" s="11">
        <f t="shared" si="1455"/>
        <v>0</v>
      </c>
    </row>
    <row r="22686" spans="6:9">
      <c r="F22686" t="str">
        <f t="shared" si="1453"/>
        <v/>
      </c>
      <c r="G22686">
        <f t="shared" si="1454"/>
        <v>0</v>
      </c>
      <c r="H22686" s="11" t="str">
        <f t="shared" si="1452"/>
        <v/>
      </c>
      <c r="I22686" s="11">
        <f t="shared" si="1455"/>
        <v>0</v>
      </c>
    </row>
    <row r="22687" spans="6:9">
      <c r="F22687" t="str">
        <f t="shared" si="1453"/>
        <v/>
      </c>
      <c r="G22687">
        <f t="shared" si="1454"/>
        <v>0</v>
      </c>
      <c r="H22687" s="11" t="str">
        <f t="shared" si="1452"/>
        <v/>
      </c>
      <c r="I22687" s="11">
        <f t="shared" si="1455"/>
        <v>0</v>
      </c>
    </row>
    <row r="22688" spans="6:9">
      <c r="F22688" t="str">
        <f t="shared" si="1453"/>
        <v/>
      </c>
      <c r="G22688">
        <f t="shared" si="1454"/>
        <v>0</v>
      </c>
      <c r="H22688" s="11" t="str">
        <f t="shared" si="1452"/>
        <v/>
      </c>
      <c r="I22688" s="11">
        <f t="shared" si="1455"/>
        <v>0</v>
      </c>
    </row>
    <row r="22689" spans="6:9">
      <c r="F22689" t="str">
        <f t="shared" si="1453"/>
        <v/>
      </c>
      <c r="G22689">
        <f t="shared" si="1454"/>
        <v>0</v>
      </c>
      <c r="H22689" s="11" t="str">
        <f t="shared" si="1452"/>
        <v/>
      </c>
      <c r="I22689" s="11">
        <f t="shared" si="1455"/>
        <v>0</v>
      </c>
    </row>
    <row r="22690" spans="6:9">
      <c r="F22690" t="str">
        <f t="shared" si="1453"/>
        <v/>
      </c>
      <c r="G22690">
        <f t="shared" si="1454"/>
        <v>0</v>
      </c>
      <c r="H22690" s="11" t="str">
        <f t="shared" si="1452"/>
        <v/>
      </c>
      <c r="I22690" s="11">
        <f t="shared" si="1455"/>
        <v>0</v>
      </c>
    </row>
    <row r="22691" spans="6:9">
      <c r="F22691" t="str">
        <f t="shared" si="1453"/>
        <v/>
      </c>
      <c r="G22691">
        <f t="shared" si="1454"/>
        <v>0</v>
      </c>
      <c r="H22691" s="11" t="str">
        <f t="shared" si="1452"/>
        <v/>
      </c>
      <c r="I22691" s="11">
        <f t="shared" si="1455"/>
        <v>0</v>
      </c>
    </row>
    <row r="22692" spans="6:9">
      <c r="F22692" t="str">
        <f t="shared" si="1453"/>
        <v/>
      </c>
      <c r="G22692">
        <f t="shared" si="1454"/>
        <v>0</v>
      </c>
      <c r="H22692" s="11" t="str">
        <f t="shared" si="1452"/>
        <v/>
      </c>
      <c r="I22692" s="11">
        <f t="shared" si="1455"/>
        <v>0</v>
      </c>
    </row>
    <row r="22693" spans="6:9">
      <c r="F22693" t="str">
        <f t="shared" si="1453"/>
        <v/>
      </c>
      <c r="G22693">
        <f t="shared" si="1454"/>
        <v>0</v>
      </c>
      <c r="H22693" s="11" t="str">
        <f t="shared" si="1452"/>
        <v/>
      </c>
      <c r="I22693" s="11">
        <f t="shared" si="1455"/>
        <v>0</v>
      </c>
    </row>
    <row r="22694" spans="6:9">
      <c r="F22694" t="str">
        <f t="shared" si="1453"/>
        <v/>
      </c>
      <c r="G22694">
        <f t="shared" si="1454"/>
        <v>0</v>
      </c>
      <c r="H22694" s="11" t="str">
        <f t="shared" si="1452"/>
        <v/>
      </c>
      <c r="I22694" s="11">
        <f t="shared" si="1455"/>
        <v>0</v>
      </c>
    </row>
    <row r="22695" spans="6:9">
      <c r="F22695" t="str">
        <f t="shared" si="1453"/>
        <v/>
      </c>
      <c r="G22695">
        <f t="shared" si="1454"/>
        <v>0</v>
      </c>
      <c r="H22695" s="11" t="str">
        <f t="shared" si="1452"/>
        <v/>
      </c>
      <c r="I22695" s="11">
        <f t="shared" si="1455"/>
        <v>0</v>
      </c>
    </row>
    <row r="22696" spans="6:9">
      <c r="F22696" t="str">
        <f t="shared" si="1453"/>
        <v/>
      </c>
      <c r="G22696">
        <f t="shared" si="1454"/>
        <v>0</v>
      </c>
      <c r="H22696" s="11" t="str">
        <f t="shared" si="1452"/>
        <v/>
      </c>
      <c r="I22696" s="11">
        <f t="shared" si="1455"/>
        <v>0</v>
      </c>
    </row>
    <row r="22697" spans="6:9">
      <c r="F22697" t="str">
        <f t="shared" si="1453"/>
        <v/>
      </c>
      <c r="G22697">
        <f t="shared" si="1454"/>
        <v>0</v>
      </c>
      <c r="H22697" s="11" t="str">
        <f t="shared" si="1452"/>
        <v/>
      </c>
      <c r="I22697" s="11">
        <f t="shared" si="1455"/>
        <v>0</v>
      </c>
    </row>
    <row r="22698" spans="6:9">
      <c r="F22698" t="str">
        <f t="shared" si="1453"/>
        <v/>
      </c>
      <c r="G22698">
        <f t="shared" si="1454"/>
        <v>0</v>
      </c>
      <c r="H22698" s="11" t="str">
        <f t="shared" si="1452"/>
        <v/>
      </c>
      <c r="I22698" s="11">
        <f t="shared" si="1455"/>
        <v>0</v>
      </c>
    </row>
    <row r="22699" spans="6:9">
      <c r="F22699" t="str">
        <f t="shared" si="1453"/>
        <v/>
      </c>
      <c r="G22699">
        <f t="shared" si="1454"/>
        <v>0</v>
      </c>
      <c r="H22699" s="11" t="str">
        <f t="shared" si="1452"/>
        <v/>
      </c>
      <c r="I22699" s="11">
        <f t="shared" si="1455"/>
        <v>0</v>
      </c>
    </row>
    <row r="22700" spans="6:9">
      <c r="F22700" t="str">
        <f t="shared" si="1453"/>
        <v/>
      </c>
      <c r="G22700">
        <f t="shared" si="1454"/>
        <v>0</v>
      </c>
      <c r="H22700" s="11" t="str">
        <f t="shared" si="1452"/>
        <v/>
      </c>
      <c r="I22700" s="11">
        <f t="shared" si="1455"/>
        <v>0</v>
      </c>
    </row>
    <row r="22701" spans="6:9">
      <c r="F22701" t="str">
        <f t="shared" si="1453"/>
        <v/>
      </c>
      <c r="G22701">
        <f t="shared" si="1454"/>
        <v>0</v>
      </c>
      <c r="H22701" s="11" t="str">
        <f t="shared" si="1452"/>
        <v/>
      </c>
      <c r="I22701" s="11">
        <f t="shared" si="1455"/>
        <v>0</v>
      </c>
    </row>
    <row r="22702" spans="6:9">
      <c r="F22702" t="str">
        <f t="shared" si="1453"/>
        <v/>
      </c>
      <c r="G22702">
        <f t="shared" si="1454"/>
        <v>0</v>
      </c>
      <c r="H22702" s="11" t="str">
        <f t="shared" si="1452"/>
        <v/>
      </c>
      <c r="I22702" s="11">
        <f t="shared" si="1455"/>
        <v>0</v>
      </c>
    </row>
    <row r="22703" spans="6:9">
      <c r="F22703" t="str">
        <f t="shared" si="1453"/>
        <v/>
      </c>
      <c r="G22703">
        <f t="shared" si="1454"/>
        <v>0</v>
      </c>
      <c r="H22703" s="11" t="str">
        <f t="shared" si="1452"/>
        <v/>
      </c>
      <c r="I22703" s="11">
        <f t="shared" si="1455"/>
        <v>0</v>
      </c>
    </row>
    <row r="22704" spans="6:9">
      <c r="F22704" t="str">
        <f t="shared" si="1453"/>
        <v/>
      </c>
      <c r="G22704">
        <f t="shared" si="1454"/>
        <v>0</v>
      </c>
      <c r="H22704" s="11" t="str">
        <f t="shared" si="1452"/>
        <v/>
      </c>
      <c r="I22704" s="11">
        <f t="shared" si="1455"/>
        <v>0</v>
      </c>
    </row>
    <row r="22705" spans="6:9">
      <c r="F22705" t="str">
        <f t="shared" si="1453"/>
        <v/>
      </c>
      <c r="G22705">
        <f t="shared" si="1454"/>
        <v>0</v>
      </c>
      <c r="H22705" s="11" t="str">
        <f t="shared" si="1452"/>
        <v/>
      </c>
      <c r="I22705" s="11">
        <f t="shared" si="1455"/>
        <v>0</v>
      </c>
    </row>
    <row r="22706" spans="6:9">
      <c r="F22706" t="str">
        <f t="shared" si="1453"/>
        <v/>
      </c>
      <c r="G22706">
        <f t="shared" si="1454"/>
        <v>0</v>
      </c>
      <c r="H22706" s="11" t="str">
        <f t="shared" si="1452"/>
        <v/>
      </c>
      <c r="I22706" s="11">
        <f t="shared" si="1455"/>
        <v>0</v>
      </c>
    </row>
    <row r="22707" spans="6:9">
      <c r="F22707" t="str">
        <f t="shared" si="1453"/>
        <v/>
      </c>
      <c r="G22707">
        <f t="shared" si="1454"/>
        <v>0</v>
      </c>
      <c r="H22707" s="11" t="str">
        <f t="shared" si="1452"/>
        <v/>
      </c>
      <c r="I22707" s="11">
        <f t="shared" si="1455"/>
        <v>0</v>
      </c>
    </row>
    <row r="22708" spans="6:9">
      <c r="F22708" t="str">
        <f t="shared" si="1453"/>
        <v/>
      </c>
      <c r="G22708">
        <f t="shared" si="1454"/>
        <v>0</v>
      </c>
      <c r="H22708" s="11" t="str">
        <f t="shared" si="1452"/>
        <v/>
      </c>
      <c r="I22708" s="11">
        <f t="shared" si="1455"/>
        <v>0</v>
      </c>
    </row>
    <row r="22709" spans="6:9">
      <c r="F22709" t="str">
        <f t="shared" si="1453"/>
        <v/>
      </c>
      <c r="G22709">
        <f t="shared" si="1454"/>
        <v>0</v>
      </c>
      <c r="H22709" s="11" t="str">
        <f t="shared" si="1452"/>
        <v/>
      </c>
      <c r="I22709" s="11">
        <f t="shared" si="1455"/>
        <v>0</v>
      </c>
    </row>
    <row r="22710" spans="6:9">
      <c r="F22710" t="str">
        <f t="shared" si="1453"/>
        <v/>
      </c>
      <c r="G22710">
        <f t="shared" si="1454"/>
        <v>0</v>
      </c>
      <c r="H22710" s="11" t="str">
        <f t="shared" si="1452"/>
        <v/>
      </c>
      <c r="I22710" s="11">
        <f t="shared" si="1455"/>
        <v>0</v>
      </c>
    </row>
    <row r="22711" spans="6:9">
      <c r="F22711" t="str">
        <f t="shared" si="1453"/>
        <v/>
      </c>
      <c r="G22711">
        <f t="shared" si="1454"/>
        <v>0</v>
      </c>
      <c r="H22711" s="11" t="str">
        <f t="shared" si="1452"/>
        <v/>
      </c>
      <c r="I22711" s="11">
        <f t="shared" si="1455"/>
        <v>0</v>
      </c>
    </row>
    <row r="22712" spans="6:9">
      <c r="F22712" t="str">
        <f t="shared" si="1453"/>
        <v/>
      </c>
      <c r="G22712">
        <f t="shared" si="1454"/>
        <v>0</v>
      </c>
      <c r="H22712" s="11" t="str">
        <f t="shared" si="1452"/>
        <v/>
      </c>
      <c r="I22712" s="11">
        <f t="shared" si="1455"/>
        <v>0</v>
      </c>
    </row>
    <row r="22713" spans="6:9">
      <c r="F22713" t="str">
        <f t="shared" si="1453"/>
        <v/>
      </c>
      <c r="G22713">
        <f t="shared" si="1454"/>
        <v>0</v>
      </c>
      <c r="H22713" s="11" t="str">
        <f t="shared" si="1452"/>
        <v/>
      </c>
      <c r="I22713" s="11">
        <f t="shared" si="1455"/>
        <v>0</v>
      </c>
    </row>
    <row r="22714" spans="6:9">
      <c r="F22714" t="str">
        <f t="shared" si="1453"/>
        <v/>
      </c>
      <c r="G22714">
        <f t="shared" si="1454"/>
        <v>0</v>
      </c>
      <c r="H22714" s="11" t="str">
        <f t="shared" si="1452"/>
        <v/>
      </c>
      <c r="I22714" s="11">
        <f t="shared" si="1455"/>
        <v>0</v>
      </c>
    </row>
    <row r="22715" spans="6:9">
      <c r="F22715" t="str">
        <f t="shared" si="1453"/>
        <v/>
      </c>
      <c r="G22715">
        <f t="shared" si="1454"/>
        <v>0</v>
      </c>
      <c r="H22715" s="11" t="str">
        <f t="shared" si="1452"/>
        <v/>
      </c>
      <c r="I22715" s="11">
        <f t="shared" si="1455"/>
        <v>0</v>
      </c>
    </row>
    <row r="22716" spans="6:9">
      <c r="F22716" t="str">
        <f t="shared" si="1453"/>
        <v/>
      </c>
      <c r="G22716">
        <f t="shared" si="1454"/>
        <v>0</v>
      </c>
      <c r="H22716" s="11" t="str">
        <f t="shared" si="1452"/>
        <v/>
      </c>
      <c r="I22716" s="11">
        <f t="shared" si="1455"/>
        <v>0</v>
      </c>
    </row>
    <row r="22717" spans="6:9">
      <c r="F22717" t="str">
        <f t="shared" si="1453"/>
        <v/>
      </c>
      <c r="G22717">
        <f t="shared" si="1454"/>
        <v>0</v>
      </c>
      <c r="H22717" s="11" t="str">
        <f t="shared" si="1452"/>
        <v/>
      </c>
      <c r="I22717" s="11">
        <f t="shared" si="1455"/>
        <v>0</v>
      </c>
    </row>
    <row r="22718" spans="6:9">
      <c r="F22718" t="str">
        <f t="shared" si="1453"/>
        <v/>
      </c>
      <c r="G22718">
        <f t="shared" si="1454"/>
        <v>0</v>
      </c>
      <c r="H22718" s="11" t="str">
        <f t="shared" si="1452"/>
        <v/>
      </c>
      <c r="I22718" s="11">
        <f t="shared" si="1455"/>
        <v>0</v>
      </c>
    </row>
    <row r="22719" spans="6:9">
      <c r="F22719" t="str">
        <f t="shared" si="1453"/>
        <v/>
      </c>
      <c r="G22719">
        <f t="shared" si="1454"/>
        <v>0</v>
      </c>
      <c r="H22719" s="11" t="str">
        <f t="shared" si="1452"/>
        <v/>
      </c>
      <c r="I22719" s="11">
        <f t="shared" si="1455"/>
        <v>0</v>
      </c>
    </row>
    <row r="22720" spans="6:9">
      <c r="F22720" t="str">
        <f t="shared" si="1453"/>
        <v/>
      </c>
      <c r="G22720">
        <f t="shared" si="1454"/>
        <v>0</v>
      </c>
      <c r="H22720" s="11" t="str">
        <f t="shared" si="1452"/>
        <v/>
      </c>
      <c r="I22720" s="11">
        <f t="shared" si="1455"/>
        <v>0</v>
      </c>
    </row>
    <row r="22721" spans="6:9">
      <c r="F22721" t="str">
        <f t="shared" si="1453"/>
        <v/>
      </c>
      <c r="G22721">
        <f t="shared" si="1454"/>
        <v>0</v>
      </c>
      <c r="H22721" s="11" t="str">
        <f t="shared" si="1452"/>
        <v/>
      </c>
      <c r="I22721" s="11">
        <f t="shared" si="1455"/>
        <v>0</v>
      </c>
    </row>
    <row r="22722" spans="6:9">
      <c r="F22722" t="str">
        <f t="shared" si="1453"/>
        <v/>
      </c>
      <c r="G22722">
        <f t="shared" si="1454"/>
        <v>0</v>
      </c>
      <c r="H22722" s="11" t="str">
        <f t="shared" ref="H22722:H22785" si="1456">IFERROR(HLOOKUP($A22722,$N$85:$S$86,2,0),"")</f>
        <v/>
      </c>
      <c r="I22722" s="11">
        <f t="shared" si="1455"/>
        <v>0</v>
      </c>
    </row>
    <row r="22723" spans="6:9">
      <c r="F22723" t="str">
        <f t="shared" ref="F22723:F22786" si="1457">IFERROR(HLOOKUP($A22723,$N$40:$S$41,2,0),"")</f>
        <v/>
      </c>
      <c r="G22723">
        <f t="shared" ref="G22723:G22786" si="1458">IFERROR(IF(D22723&gt;F22723,(D22723-F22723)^2,0),0)</f>
        <v>0</v>
      </c>
      <c r="H22723" s="11" t="str">
        <f t="shared" si="1456"/>
        <v/>
      </c>
      <c r="I22723" s="11">
        <f t="shared" ref="I22723:I22786" si="1459">IFERROR(IF(D22723&gt;H22723,(D22723-H22723)^2,0),0)</f>
        <v>0</v>
      </c>
    </row>
    <row r="22724" spans="6:9">
      <c r="F22724" t="str">
        <f t="shared" si="1457"/>
        <v/>
      </c>
      <c r="G22724">
        <f t="shared" si="1458"/>
        <v>0</v>
      </c>
      <c r="H22724" s="11" t="str">
        <f t="shared" si="1456"/>
        <v/>
      </c>
      <c r="I22724" s="11">
        <f t="shared" si="1459"/>
        <v>0</v>
      </c>
    </row>
    <row r="22725" spans="6:9">
      <c r="F22725" t="str">
        <f t="shared" si="1457"/>
        <v/>
      </c>
      <c r="G22725">
        <f t="shared" si="1458"/>
        <v>0</v>
      </c>
      <c r="H22725" s="11" t="str">
        <f t="shared" si="1456"/>
        <v/>
      </c>
      <c r="I22725" s="11">
        <f t="shared" si="1459"/>
        <v>0</v>
      </c>
    </row>
    <row r="22726" spans="6:9">
      <c r="F22726" t="str">
        <f t="shared" si="1457"/>
        <v/>
      </c>
      <c r="G22726">
        <f t="shared" si="1458"/>
        <v>0</v>
      </c>
      <c r="H22726" s="11" t="str">
        <f t="shared" si="1456"/>
        <v/>
      </c>
      <c r="I22726" s="11">
        <f t="shared" si="1459"/>
        <v>0</v>
      </c>
    </row>
    <row r="22727" spans="6:9">
      <c r="F22727" t="str">
        <f t="shared" si="1457"/>
        <v/>
      </c>
      <c r="G22727">
        <f t="shared" si="1458"/>
        <v>0</v>
      </c>
      <c r="H22727" s="11" t="str">
        <f t="shared" si="1456"/>
        <v/>
      </c>
      <c r="I22727" s="11">
        <f t="shared" si="1459"/>
        <v>0</v>
      </c>
    </row>
    <row r="22728" spans="6:9">
      <c r="F22728" t="str">
        <f t="shared" si="1457"/>
        <v/>
      </c>
      <c r="G22728">
        <f t="shared" si="1458"/>
        <v>0</v>
      </c>
      <c r="H22728" s="11" t="str">
        <f t="shared" si="1456"/>
        <v/>
      </c>
      <c r="I22728" s="11">
        <f t="shared" si="1459"/>
        <v>0</v>
      </c>
    </row>
    <row r="22729" spans="6:9">
      <c r="F22729" t="str">
        <f t="shared" si="1457"/>
        <v/>
      </c>
      <c r="G22729">
        <f t="shared" si="1458"/>
        <v>0</v>
      </c>
      <c r="H22729" s="11" t="str">
        <f t="shared" si="1456"/>
        <v/>
      </c>
      <c r="I22729" s="11">
        <f t="shared" si="1459"/>
        <v>0</v>
      </c>
    </row>
    <row r="22730" spans="6:9">
      <c r="F22730" t="str">
        <f t="shared" si="1457"/>
        <v/>
      </c>
      <c r="G22730">
        <f t="shared" si="1458"/>
        <v>0</v>
      </c>
      <c r="H22730" s="11" t="str">
        <f t="shared" si="1456"/>
        <v/>
      </c>
      <c r="I22730" s="11">
        <f t="shared" si="1459"/>
        <v>0</v>
      </c>
    </row>
    <row r="22731" spans="6:9">
      <c r="F22731" t="str">
        <f t="shared" si="1457"/>
        <v/>
      </c>
      <c r="G22731">
        <f t="shared" si="1458"/>
        <v>0</v>
      </c>
      <c r="H22731" s="11" t="str">
        <f t="shared" si="1456"/>
        <v/>
      </c>
      <c r="I22731" s="11">
        <f t="shared" si="1459"/>
        <v>0</v>
      </c>
    </row>
    <row r="22732" spans="6:9">
      <c r="F22732" t="str">
        <f t="shared" si="1457"/>
        <v/>
      </c>
      <c r="G22732">
        <f t="shared" si="1458"/>
        <v>0</v>
      </c>
      <c r="H22732" s="11" t="str">
        <f t="shared" si="1456"/>
        <v/>
      </c>
      <c r="I22732" s="11">
        <f t="shared" si="1459"/>
        <v>0</v>
      </c>
    </row>
    <row r="22733" spans="6:9">
      <c r="F22733" t="str">
        <f t="shared" si="1457"/>
        <v/>
      </c>
      <c r="G22733">
        <f t="shared" si="1458"/>
        <v>0</v>
      </c>
      <c r="H22733" s="11" t="str">
        <f t="shared" si="1456"/>
        <v/>
      </c>
      <c r="I22733" s="11">
        <f t="shared" si="1459"/>
        <v>0</v>
      </c>
    </row>
    <row r="22734" spans="6:9">
      <c r="F22734" t="str">
        <f t="shared" si="1457"/>
        <v/>
      </c>
      <c r="G22734">
        <f t="shared" si="1458"/>
        <v>0</v>
      </c>
      <c r="H22734" s="11" t="str">
        <f t="shared" si="1456"/>
        <v/>
      </c>
      <c r="I22734" s="11">
        <f t="shared" si="1459"/>
        <v>0</v>
      </c>
    </row>
    <row r="22735" spans="6:9">
      <c r="F22735" t="str">
        <f t="shared" si="1457"/>
        <v/>
      </c>
      <c r="G22735">
        <f t="shared" si="1458"/>
        <v>0</v>
      </c>
      <c r="H22735" s="11" t="str">
        <f t="shared" si="1456"/>
        <v/>
      </c>
      <c r="I22735" s="11">
        <f t="shared" si="1459"/>
        <v>0</v>
      </c>
    </row>
    <row r="22736" spans="6:9">
      <c r="F22736" t="str">
        <f t="shared" si="1457"/>
        <v/>
      </c>
      <c r="G22736">
        <f t="shared" si="1458"/>
        <v>0</v>
      </c>
      <c r="H22736" s="11" t="str">
        <f t="shared" si="1456"/>
        <v/>
      </c>
      <c r="I22736" s="11">
        <f t="shared" si="1459"/>
        <v>0</v>
      </c>
    </row>
    <row r="22737" spans="6:9">
      <c r="F22737" t="str">
        <f t="shared" si="1457"/>
        <v/>
      </c>
      <c r="G22737">
        <f t="shared" si="1458"/>
        <v>0</v>
      </c>
      <c r="H22737" s="11" t="str">
        <f t="shared" si="1456"/>
        <v/>
      </c>
      <c r="I22737" s="11">
        <f t="shared" si="1459"/>
        <v>0</v>
      </c>
    </row>
    <row r="22738" spans="6:9">
      <c r="F22738" t="str">
        <f t="shared" si="1457"/>
        <v/>
      </c>
      <c r="G22738">
        <f t="shared" si="1458"/>
        <v>0</v>
      </c>
      <c r="H22738" s="11" t="str">
        <f t="shared" si="1456"/>
        <v/>
      </c>
      <c r="I22738" s="11">
        <f t="shared" si="1459"/>
        <v>0</v>
      </c>
    </row>
    <row r="22739" spans="6:9">
      <c r="F22739" t="str">
        <f t="shared" si="1457"/>
        <v/>
      </c>
      <c r="G22739">
        <f t="shared" si="1458"/>
        <v>0</v>
      </c>
      <c r="H22739" s="11" t="str">
        <f t="shared" si="1456"/>
        <v/>
      </c>
      <c r="I22739" s="11">
        <f t="shared" si="1459"/>
        <v>0</v>
      </c>
    </row>
    <row r="22740" spans="6:9">
      <c r="F22740" t="str">
        <f t="shared" si="1457"/>
        <v/>
      </c>
      <c r="G22740">
        <f t="shared" si="1458"/>
        <v>0</v>
      </c>
      <c r="H22740" s="11" t="str">
        <f t="shared" si="1456"/>
        <v/>
      </c>
      <c r="I22740" s="11">
        <f t="shared" si="1459"/>
        <v>0</v>
      </c>
    </row>
    <row r="22741" spans="6:9">
      <c r="F22741" t="str">
        <f t="shared" si="1457"/>
        <v/>
      </c>
      <c r="G22741">
        <f t="shared" si="1458"/>
        <v>0</v>
      </c>
      <c r="H22741" s="11" t="str">
        <f t="shared" si="1456"/>
        <v/>
      </c>
      <c r="I22741" s="11">
        <f t="shared" si="1459"/>
        <v>0</v>
      </c>
    </row>
    <row r="22742" spans="6:9">
      <c r="F22742" t="str">
        <f t="shared" si="1457"/>
        <v/>
      </c>
      <c r="G22742">
        <f t="shared" si="1458"/>
        <v>0</v>
      </c>
      <c r="H22742" s="11" t="str">
        <f t="shared" si="1456"/>
        <v/>
      </c>
      <c r="I22742" s="11">
        <f t="shared" si="1459"/>
        <v>0</v>
      </c>
    </row>
    <row r="22743" spans="6:9">
      <c r="F22743" t="str">
        <f t="shared" si="1457"/>
        <v/>
      </c>
      <c r="G22743">
        <f t="shared" si="1458"/>
        <v>0</v>
      </c>
      <c r="H22743" s="11" t="str">
        <f t="shared" si="1456"/>
        <v/>
      </c>
      <c r="I22743" s="11">
        <f t="shared" si="1459"/>
        <v>0</v>
      </c>
    </row>
    <row r="22744" spans="6:9">
      <c r="F22744" t="str">
        <f t="shared" si="1457"/>
        <v/>
      </c>
      <c r="G22744">
        <f t="shared" si="1458"/>
        <v>0</v>
      </c>
      <c r="H22744" s="11" t="str">
        <f t="shared" si="1456"/>
        <v/>
      </c>
      <c r="I22744" s="11">
        <f t="shared" si="1459"/>
        <v>0</v>
      </c>
    </row>
    <row r="22745" spans="6:9">
      <c r="F22745" t="str">
        <f t="shared" si="1457"/>
        <v/>
      </c>
      <c r="G22745">
        <f t="shared" si="1458"/>
        <v>0</v>
      </c>
      <c r="H22745" s="11" t="str">
        <f t="shared" si="1456"/>
        <v/>
      </c>
      <c r="I22745" s="11">
        <f t="shared" si="1459"/>
        <v>0</v>
      </c>
    </row>
    <row r="22746" spans="6:9">
      <c r="F22746" t="str">
        <f t="shared" si="1457"/>
        <v/>
      </c>
      <c r="G22746">
        <f t="shared" si="1458"/>
        <v>0</v>
      </c>
      <c r="H22746" s="11" t="str">
        <f t="shared" si="1456"/>
        <v/>
      </c>
      <c r="I22746" s="11">
        <f t="shared" si="1459"/>
        <v>0</v>
      </c>
    </row>
    <row r="22747" spans="6:9">
      <c r="F22747" t="str">
        <f t="shared" si="1457"/>
        <v/>
      </c>
      <c r="G22747">
        <f t="shared" si="1458"/>
        <v>0</v>
      </c>
      <c r="H22747" s="11" t="str">
        <f t="shared" si="1456"/>
        <v/>
      </c>
      <c r="I22747" s="11">
        <f t="shared" si="1459"/>
        <v>0</v>
      </c>
    </row>
    <row r="22748" spans="6:9">
      <c r="F22748" t="str">
        <f t="shared" si="1457"/>
        <v/>
      </c>
      <c r="G22748">
        <f t="shared" si="1458"/>
        <v>0</v>
      </c>
      <c r="H22748" s="11" t="str">
        <f t="shared" si="1456"/>
        <v/>
      </c>
      <c r="I22748" s="11">
        <f t="shared" si="1459"/>
        <v>0</v>
      </c>
    </row>
    <row r="22749" spans="6:9">
      <c r="F22749" t="str">
        <f t="shared" si="1457"/>
        <v/>
      </c>
      <c r="G22749">
        <f t="shared" si="1458"/>
        <v>0</v>
      </c>
      <c r="H22749" s="11" t="str">
        <f t="shared" si="1456"/>
        <v/>
      </c>
      <c r="I22749" s="11">
        <f t="shared" si="1459"/>
        <v>0</v>
      </c>
    </row>
    <row r="22750" spans="6:9">
      <c r="F22750" t="str">
        <f t="shared" si="1457"/>
        <v/>
      </c>
      <c r="G22750">
        <f t="shared" si="1458"/>
        <v>0</v>
      </c>
      <c r="H22750" s="11" t="str">
        <f t="shared" si="1456"/>
        <v/>
      </c>
      <c r="I22750" s="11">
        <f t="shared" si="1459"/>
        <v>0</v>
      </c>
    </row>
    <row r="22751" spans="6:9">
      <c r="F22751" t="str">
        <f t="shared" si="1457"/>
        <v/>
      </c>
      <c r="G22751">
        <f t="shared" si="1458"/>
        <v>0</v>
      </c>
      <c r="H22751" s="11" t="str">
        <f t="shared" si="1456"/>
        <v/>
      </c>
      <c r="I22751" s="11">
        <f t="shared" si="1459"/>
        <v>0</v>
      </c>
    </row>
    <row r="22752" spans="6:9">
      <c r="F22752" t="str">
        <f t="shared" si="1457"/>
        <v/>
      </c>
      <c r="G22752">
        <f t="shared" si="1458"/>
        <v>0</v>
      </c>
      <c r="H22752" s="11" t="str">
        <f t="shared" si="1456"/>
        <v/>
      </c>
      <c r="I22752" s="11">
        <f t="shared" si="1459"/>
        <v>0</v>
      </c>
    </row>
    <row r="22753" spans="6:9">
      <c r="F22753" t="str">
        <f t="shared" si="1457"/>
        <v/>
      </c>
      <c r="G22753">
        <f t="shared" si="1458"/>
        <v>0</v>
      </c>
      <c r="H22753" s="11" t="str">
        <f t="shared" si="1456"/>
        <v/>
      </c>
      <c r="I22753" s="11">
        <f t="shared" si="1459"/>
        <v>0</v>
      </c>
    </row>
    <row r="22754" spans="6:9">
      <c r="F22754" t="str">
        <f t="shared" si="1457"/>
        <v/>
      </c>
      <c r="G22754">
        <f t="shared" si="1458"/>
        <v>0</v>
      </c>
      <c r="H22754" s="11" t="str">
        <f t="shared" si="1456"/>
        <v/>
      </c>
      <c r="I22754" s="11">
        <f t="shared" si="1459"/>
        <v>0</v>
      </c>
    </row>
    <row r="22755" spans="6:9">
      <c r="F22755" t="str">
        <f t="shared" si="1457"/>
        <v/>
      </c>
      <c r="G22755">
        <f t="shared" si="1458"/>
        <v>0</v>
      </c>
      <c r="H22755" s="11" t="str">
        <f t="shared" si="1456"/>
        <v/>
      </c>
      <c r="I22755" s="11">
        <f t="shared" si="1459"/>
        <v>0</v>
      </c>
    </row>
    <row r="22756" spans="6:9">
      <c r="F22756" t="str">
        <f t="shared" si="1457"/>
        <v/>
      </c>
      <c r="G22756">
        <f t="shared" si="1458"/>
        <v>0</v>
      </c>
      <c r="H22756" s="11" t="str">
        <f t="shared" si="1456"/>
        <v/>
      </c>
      <c r="I22756" s="11">
        <f t="shared" si="1459"/>
        <v>0</v>
      </c>
    </row>
    <row r="22757" spans="6:9">
      <c r="F22757" t="str">
        <f t="shared" si="1457"/>
        <v/>
      </c>
      <c r="G22757">
        <f t="shared" si="1458"/>
        <v>0</v>
      </c>
      <c r="H22757" s="11" t="str">
        <f t="shared" si="1456"/>
        <v/>
      </c>
      <c r="I22757" s="11">
        <f t="shared" si="1459"/>
        <v>0</v>
      </c>
    </row>
    <row r="22758" spans="6:9">
      <c r="F22758" t="str">
        <f t="shared" si="1457"/>
        <v/>
      </c>
      <c r="G22758">
        <f t="shared" si="1458"/>
        <v>0</v>
      </c>
      <c r="H22758" s="11" t="str">
        <f t="shared" si="1456"/>
        <v/>
      </c>
      <c r="I22758" s="11">
        <f t="shared" si="1459"/>
        <v>0</v>
      </c>
    </row>
    <row r="22759" spans="6:9">
      <c r="F22759" t="str">
        <f t="shared" si="1457"/>
        <v/>
      </c>
      <c r="G22759">
        <f t="shared" si="1458"/>
        <v>0</v>
      </c>
      <c r="H22759" s="11" t="str">
        <f t="shared" si="1456"/>
        <v/>
      </c>
      <c r="I22759" s="11">
        <f t="shared" si="1459"/>
        <v>0</v>
      </c>
    </row>
    <row r="22760" spans="6:9">
      <c r="F22760" t="str">
        <f t="shared" si="1457"/>
        <v/>
      </c>
      <c r="G22760">
        <f t="shared" si="1458"/>
        <v>0</v>
      </c>
      <c r="H22760" s="11" t="str">
        <f t="shared" si="1456"/>
        <v/>
      </c>
      <c r="I22760" s="11">
        <f t="shared" si="1459"/>
        <v>0</v>
      </c>
    </row>
    <row r="22761" spans="6:9">
      <c r="F22761" t="str">
        <f t="shared" si="1457"/>
        <v/>
      </c>
      <c r="G22761">
        <f t="shared" si="1458"/>
        <v>0</v>
      </c>
      <c r="H22761" s="11" t="str">
        <f t="shared" si="1456"/>
        <v/>
      </c>
      <c r="I22761" s="11">
        <f t="shared" si="1459"/>
        <v>0</v>
      </c>
    </row>
    <row r="22762" spans="6:9">
      <c r="F22762" t="str">
        <f t="shared" si="1457"/>
        <v/>
      </c>
      <c r="G22762">
        <f t="shared" si="1458"/>
        <v>0</v>
      </c>
      <c r="H22762" s="11" t="str">
        <f t="shared" si="1456"/>
        <v/>
      </c>
      <c r="I22762" s="11">
        <f t="shared" si="1459"/>
        <v>0</v>
      </c>
    </row>
    <row r="22763" spans="6:9">
      <c r="F22763" t="str">
        <f t="shared" si="1457"/>
        <v/>
      </c>
      <c r="G22763">
        <f t="shared" si="1458"/>
        <v>0</v>
      </c>
      <c r="H22763" s="11" t="str">
        <f t="shared" si="1456"/>
        <v/>
      </c>
      <c r="I22763" s="11">
        <f t="shared" si="1459"/>
        <v>0</v>
      </c>
    </row>
    <row r="22764" spans="6:9">
      <c r="F22764" t="str">
        <f t="shared" si="1457"/>
        <v/>
      </c>
      <c r="G22764">
        <f t="shared" si="1458"/>
        <v>0</v>
      </c>
      <c r="H22764" s="11" t="str">
        <f t="shared" si="1456"/>
        <v/>
      </c>
      <c r="I22764" s="11">
        <f t="shared" si="1459"/>
        <v>0</v>
      </c>
    </row>
    <row r="22765" spans="6:9">
      <c r="F22765" t="str">
        <f t="shared" si="1457"/>
        <v/>
      </c>
      <c r="G22765">
        <f t="shared" si="1458"/>
        <v>0</v>
      </c>
      <c r="H22765" s="11" t="str">
        <f t="shared" si="1456"/>
        <v/>
      </c>
      <c r="I22765" s="11">
        <f t="shared" si="1459"/>
        <v>0</v>
      </c>
    </row>
    <row r="22766" spans="6:9">
      <c r="F22766" t="str">
        <f t="shared" si="1457"/>
        <v/>
      </c>
      <c r="G22766">
        <f t="shared" si="1458"/>
        <v>0</v>
      </c>
      <c r="H22766" s="11" t="str">
        <f t="shared" si="1456"/>
        <v/>
      </c>
      <c r="I22766" s="11">
        <f t="shared" si="1459"/>
        <v>0</v>
      </c>
    </row>
    <row r="22767" spans="6:9">
      <c r="F22767" t="str">
        <f t="shared" si="1457"/>
        <v/>
      </c>
      <c r="G22767">
        <f t="shared" si="1458"/>
        <v>0</v>
      </c>
      <c r="H22767" s="11" t="str">
        <f t="shared" si="1456"/>
        <v/>
      </c>
      <c r="I22767" s="11">
        <f t="shared" si="1459"/>
        <v>0</v>
      </c>
    </row>
    <row r="22768" spans="6:9">
      <c r="F22768" t="str">
        <f t="shared" si="1457"/>
        <v/>
      </c>
      <c r="G22768">
        <f t="shared" si="1458"/>
        <v>0</v>
      </c>
      <c r="H22768" s="11" t="str">
        <f t="shared" si="1456"/>
        <v/>
      </c>
      <c r="I22768" s="11">
        <f t="shared" si="1459"/>
        <v>0</v>
      </c>
    </row>
    <row r="22769" spans="6:9">
      <c r="F22769" t="str">
        <f t="shared" si="1457"/>
        <v/>
      </c>
      <c r="G22769">
        <f t="shared" si="1458"/>
        <v>0</v>
      </c>
      <c r="H22769" s="11" t="str">
        <f t="shared" si="1456"/>
        <v/>
      </c>
      <c r="I22769" s="11">
        <f t="shared" si="1459"/>
        <v>0</v>
      </c>
    </row>
    <row r="22770" spans="6:9">
      <c r="F22770" t="str">
        <f t="shared" si="1457"/>
        <v/>
      </c>
      <c r="G22770">
        <f t="shared" si="1458"/>
        <v>0</v>
      </c>
      <c r="H22770" s="11" t="str">
        <f t="shared" si="1456"/>
        <v/>
      </c>
      <c r="I22770" s="11">
        <f t="shared" si="1459"/>
        <v>0</v>
      </c>
    </row>
    <row r="22771" spans="6:9">
      <c r="F22771" t="str">
        <f t="shared" si="1457"/>
        <v/>
      </c>
      <c r="G22771">
        <f t="shared" si="1458"/>
        <v>0</v>
      </c>
      <c r="H22771" s="11" t="str">
        <f t="shared" si="1456"/>
        <v/>
      </c>
      <c r="I22771" s="11">
        <f t="shared" si="1459"/>
        <v>0</v>
      </c>
    </row>
    <row r="22772" spans="6:9">
      <c r="F22772" t="str">
        <f t="shared" si="1457"/>
        <v/>
      </c>
      <c r="G22772">
        <f t="shared" si="1458"/>
        <v>0</v>
      </c>
      <c r="H22772" s="11" t="str">
        <f t="shared" si="1456"/>
        <v/>
      </c>
      <c r="I22772" s="11">
        <f t="shared" si="1459"/>
        <v>0</v>
      </c>
    </row>
    <row r="22773" spans="6:9">
      <c r="F22773" t="str">
        <f t="shared" si="1457"/>
        <v/>
      </c>
      <c r="G22773">
        <f t="shared" si="1458"/>
        <v>0</v>
      </c>
      <c r="H22773" s="11" t="str">
        <f t="shared" si="1456"/>
        <v/>
      </c>
      <c r="I22773" s="11">
        <f t="shared" si="1459"/>
        <v>0</v>
      </c>
    </row>
    <row r="22774" spans="6:9">
      <c r="F22774" t="str">
        <f t="shared" si="1457"/>
        <v/>
      </c>
      <c r="G22774">
        <f t="shared" si="1458"/>
        <v>0</v>
      </c>
      <c r="H22774" s="11" t="str">
        <f t="shared" si="1456"/>
        <v/>
      </c>
      <c r="I22774" s="11">
        <f t="shared" si="1459"/>
        <v>0</v>
      </c>
    </row>
    <row r="22775" spans="6:9">
      <c r="F22775" t="str">
        <f t="shared" si="1457"/>
        <v/>
      </c>
      <c r="G22775">
        <f t="shared" si="1458"/>
        <v>0</v>
      </c>
      <c r="H22775" s="11" t="str">
        <f t="shared" si="1456"/>
        <v/>
      </c>
      <c r="I22775" s="11">
        <f t="shared" si="1459"/>
        <v>0</v>
      </c>
    </row>
    <row r="22776" spans="6:9">
      <c r="F22776" t="str">
        <f t="shared" si="1457"/>
        <v/>
      </c>
      <c r="G22776">
        <f t="shared" si="1458"/>
        <v>0</v>
      </c>
      <c r="H22776" s="11" t="str">
        <f t="shared" si="1456"/>
        <v/>
      </c>
      <c r="I22776" s="11">
        <f t="shared" si="1459"/>
        <v>0</v>
      </c>
    </row>
    <row r="22777" spans="6:9">
      <c r="F22777" t="str">
        <f t="shared" si="1457"/>
        <v/>
      </c>
      <c r="G22777">
        <f t="shared" si="1458"/>
        <v>0</v>
      </c>
      <c r="H22777" s="11" t="str">
        <f t="shared" si="1456"/>
        <v/>
      </c>
      <c r="I22777" s="11">
        <f t="shared" si="1459"/>
        <v>0</v>
      </c>
    </row>
    <row r="22778" spans="6:9">
      <c r="F22778" t="str">
        <f t="shared" si="1457"/>
        <v/>
      </c>
      <c r="G22778">
        <f t="shared" si="1458"/>
        <v>0</v>
      </c>
      <c r="H22778" s="11" t="str">
        <f t="shared" si="1456"/>
        <v/>
      </c>
      <c r="I22778" s="11">
        <f t="shared" si="1459"/>
        <v>0</v>
      </c>
    </row>
    <row r="22779" spans="6:9">
      <c r="F22779" t="str">
        <f t="shared" si="1457"/>
        <v/>
      </c>
      <c r="G22779">
        <f t="shared" si="1458"/>
        <v>0</v>
      </c>
      <c r="H22779" s="11" t="str">
        <f t="shared" si="1456"/>
        <v/>
      </c>
      <c r="I22779" s="11">
        <f t="shared" si="1459"/>
        <v>0</v>
      </c>
    </row>
    <row r="22780" spans="6:9">
      <c r="F22780" t="str">
        <f t="shared" si="1457"/>
        <v/>
      </c>
      <c r="G22780">
        <f t="shared" si="1458"/>
        <v>0</v>
      </c>
      <c r="H22780" s="11" t="str">
        <f t="shared" si="1456"/>
        <v/>
      </c>
      <c r="I22780" s="11">
        <f t="shared" si="1459"/>
        <v>0</v>
      </c>
    </row>
    <row r="22781" spans="6:9">
      <c r="F22781" t="str">
        <f t="shared" si="1457"/>
        <v/>
      </c>
      <c r="G22781">
        <f t="shared" si="1458"/>
        <v>0</v>
      </c>
      <c r="H22781" s="11" t="str">
        <f t="shared" si="1456"/>
        <v/>
      </c>
      <c r="I22781" s="11">
        <f t="shared" si="1459"/>
        <v>0</v>
      </c>
    </row>
    <row r="22782" spans="6:9">
      <c r="F22782" t="str">
        <f t="shared" si="1457"/>
        <v/>
      </c>
      <c r="G22782">
        <f t="shared" si="1458"/>
        <v>0</v>
      </c>
      <c r="H22782" s="11" t="str">
        <f t="shared" si="1456"/>
        <v/>
      </c>
      <c r="I22782" s="11">
        <f t="shared" si="1459"/>
        <v>0</v>
      </c>
    </row>
    <row r="22783" spans="6:9">
      <c r="F22783" t="str">
        <f t="shared" si="1457"/>
        <v/>
      </c>
      <c r="G22783">
        <f t="shared" si="1458"/>
        <v>0</v>
      </c>
      <c r="H22783" s="11" t="str">
        <f t="shared" si="1456"/>
        <v/>
      </c>
      <c r="I22783" s="11">
        <f t="shared" si="1459"/>
        <v>0</v>
      </c>
    </row>
    <row r="22784" spans="6:9">
      <c r="F22784" t="str">
        <f t="shared" si="1457"/>
        <v/>
      </c>
      <c r="G22784">
        <f t="shared" si="1458"/>
        <v>0</v>
      </c>
      <c r="H22784" s="11" t="str">
        <f t="shared" si="1456"/>
        <v/>
      </c>
      <c r="I22784" s="11">
        <f t="shared" si="1459"/>
        <v>0</v>
      </c>
    </row>
    <row r="22785" spans="6:9">
      <c r="F22785" t="str">
        <f t="shared" si="1457"/>
        <v/>
      </c>
      <c r="G22785">
        <f t="shared" si="1458"/>
        <v>0</v>
      </c>
      <c r="H22785" s="11" t="str">
        <f t="shared" si="1456"/>
        <v/>
      </c>
      <c r="I22785" s="11">
        <f t="shared" si="1459"/>
        <v>0</v>
      </c>
    </row>
    <row r="22786" spans="6:9">
      <c r="F22786" t="str">
        <f t="shared" si="1457"/>
        <v/>
      </c>
      <c r="G22786">
        <f t="shared" si="1458"/>
        <v>0</v>
      </c>
      <c r="H22786" s="11" t="str">
        <f t="shared" ref="H22786:H22849" si="1460">IFERROR(HLOOKUP($A22786,$N$85:$S$86,2,0),"")</f>
        <v/>
      </c>
      <c r="I22786" s="11">
        <f t="shared" si="1459"/>
        <v>0</v>
      </c>
    </row>
    <row r="22787" spans="6:9">
      <c r="F22787" t="str">
        <f t="shared" ref="F22787:F22850" si="1461">IFERROR(HLOOKUP($A22787,$N$40:$S$41,2,0),"")</f>
        <v/>
      </c>
      <c r="G22787">
        <f t="shared" ref="G22787:G22850" si="1462">IFERROR(IF(D22787&gt;F22787,(D22787-F22787)^2,0),0)</f>
        <v>0</v>
      </c>
      <c r="H22787" s="11" t="str">
        <f t="shared" si="1460"/>
        <v/>
      </c>
      <c r="I22787" s="11">
        <f t="shared" ref="I22787:I22850" si="1463">IFERROR(IF(D22787&gt;H22787,(D22787-H22787)^2,0),0)</f>
        <v>0</v>
      </c>
    </row>
    <row r="22788" spans="6:9">
      <c r="F22788" t="str">
        <f t="shared" si="1461"/>
        <v/>
      </c>
      <c r="G22788">
        <f t="shared" si="1462"/>
        <v>0</v>
      </c>
      <c r="H22788" s="11" t="str">
        <f t="shared" si="1460"/>
        <v/>
      </c>
      <c r="I22788" s="11">
        <f t="shared" si="1463"/>
        <v>0</v>
      </c>
    </row>
    <row r="22789" spans="6:9">
      <c r="F22789" t="str">
        <f t="shared" si="1461"/>
        <v/>
      </c>
      <c r="G22789">
        <f t="shared" si="1462"/>
        <v>0</v>
      </c>
      <c r="H22789" s="11" t="str">
        <f t="shared" si="1460"/>
        <v/>
      </c>
      <c r="I22789" s="11">
        <f t="shared" si="1463"/>
        <v>0</v>
      </c>
    </row>
    <row r="22790" spans="6:9">
      <c r="F22790" t="str">
        <f t="shared" si="1461"/>
        <v/>
      </c>
      <c r="G22790">
        <f t="shared" si="1462"/>
        <v>0</v>
      </c>
      <c r="H22790" s="11" t="str">
        <f t="shared" si="1460"/>
        <v/>
      </c>
      <c r="I22790" s="11">
        <f t="shared" si="1463"/>
        <v>0</v>
      </c>
    </row>
    <row r="22791" spans="6:9">
      <c r="F22791" t="str">
        <f t="shared" si="1461"/>
        <v/>
      </c>
      <c r="G22791">
        <f t="shared" si="1462"/>
        <v>0</v>
      </c>
      <c r="H22791" s="11" t="str">
        <f t="shared" si="1460"/>
        <v/>
      </c>
      <c r="I22791" s="11">
        <f t="shared" si="1463"/>
        <v>0</v>
      </c>
    </row>
    <row r="22792" spans="6:9">
      <c r="F22792" t="str">
        <f t="shared" si="1461"/>
        <v/>
      </c>
      <c r="G22792">
        <f t="shared" si="1462"/>
        <v>0</v>
      </c>
      <c r="H22792" s="11" t="str">
        <f t="shared" si="1460"/>
        <v/>
      </c>
      <c r="I22792" s="11">
        <f t="shared" si="1463"/>
        <v>0</v>
      </c>
    </row>
    <row r="22793" spans="6:9">
      <c r="F22793" t="str">
        <f t="shared" si="1461"/>
        <v/>
      </c>
      <c r="G22793">
        <f t="shared" si="1462"/>
        <v>0</v>
      </c>
      <c r="H22793" s="11" t="str">
        <f t="shared" si="1460"/>
        <v/>
      </c>
      <c r="I22793" s="11">
        <f t="shared" si="1463"/>
        <v>0</v>
      </c>
    </row>
    <row r="22794" spans="6:9">
      <c r="F22794" t="str">
        <f t="shared" si="1461"/>
        <v/>
      </c>
      <c r="G22794">
        <f t="shared" si="1462"/>
        <v>0</v>
      </c>
      <c r="H22794" s="11" t="str">
        <f t="shared" si="1460"/>
        <v/>
      </c>
      <c r="I22794" s="11">
        <f t="shared" si="1463"/>
        <v>0</v>
      </c>
    </row>
    <row r="22795" spans="6:9">
      <c r="F22795" t="str">
        <f t="shared" si="1461"/>
        <v/>
      </c>
      <c r="G22795">
        <f t="shared" si="1462"/>
        <v>0</v>
      </c>
      <c r="H22795" s="11" t="str">
        <f t="shared" si="1460"/>
        <v/>
      </c>
      <c r="I22795" s="11">
        <f t="shared" si="1463"/>
        <v>0</v>
      </c>
    </row>
    <row r="22796" spans="6:9">
      <c r="F22796" t="str">
        <f t="shared" si="1461"/>
        <v/>
      </c>
      <c r="G22796">
        <f t="shared" si="1462"/>
        <v>0</v>
      </c>
      <c r="H22796" s="11" t="str">
        <f t="shared" si="1460"/>
        <v/>
      </c>
      <c r="I22796" s="11">
        <f t="shared" si="1463"/>
        <v>0</v>
      </c>
    </row>
    <row r="22797" spans="6:9">
      <c r="F22797" t="str">
        <f t="shared" si="1461"/>
        <v/>
      </c>
      <c r="G22797">
        <f t="shared" si="1462"/>
        <v>0</v>
      </c>
      <c r="H22797" s="11" t="str">
        <f t="shared" si="1460"/>
        <v/>
      </c>
      <c r="I22797" s="11">
        <f t="shared" si="1463"/>
        <v>0</v>
      </c>
    </row>
    <row r="22798" spans="6:9">
      <c r="F22798" t="str">
        <f t="shared" si="1461"/>
        <v/>
      </c>
      <c r="G22798">
        <f t="shared" si="1462"/>
        <v>0</v>
      </c>
      <c r="H22798" s="11" t="str">
        <f t="shared" si="1460"/>
        <v/>
      </c>
      <c r="I22798" s="11">
        <f t="shared" si="1463"/>
        <v>0</v>
      </c>
    </row>
    <row r="22799" spans="6:9">
      <c r="F22799" t="str">
        <f t="shared" si="1461"/>
        <v/>
      </c>
      <c r="G22799">
        <f t="shared" si="1462"/>
        <v>0</v>
      </c>
      <c r="H22799" s="11" t="str">
        <f t="shared" si="1460"/>
        <v/>
      </c>
      <c r="I22799" s="11">
        <f t="shared" si="1463"/>
        <v>0</v>
      </c>
    </row>
    <row r="22800" spans="6:9">
      <c r="F22800" t="str">
        <f t="shared" si="1461"/>
        <v/>
      </c>
      <c r="G22800">
        <f t="shared" si="1462"/>
        <v>0</v>
      </c>
      <c r="H22800" s="11" t="str">
        <f t="shared" si="1460"/>
        <v/>
      </c>
      <c r="I22800" s="11">
        <f t="shared" si="1463"/>
        <v>0</v>
      </c>
    </row>
    <row r="22801" spans="6:9">
      <c r="F22801" t="str">
        <f t="shared" si="1461"/>
        <v/>
      </c>
      <c r="G22801">
        <f t="shared" si="1462"/>
        <v>0</v>
      </c>
      <c r="H22801" s="11" t="str">
        <f t="shared" si="1460"/>
        <v/>
      </c>
      <c r="I22801" s="11">
        <f t="shared" si="1463"/>
        <v>0</v>
      </c>
    </row>
    <row r="22802" spans="6:9">
      <c r="F22802" t="str">
        <f t="shared" si="1461"/>
        <v/>
      </c>
      <c r="G22802">
        <f t="shared" si="1462"/>
        <v>0</v>
      </c>
      <c r="H22802" s="11" t="str">
        <f t="shared" si="1460"/>
        <v/>
      </c>
      <c r="I22802" s="11">
        <f t="shared" si="1463"/>
        <v>0</v>
      </c>
    </row>
    <row r="22803" spans="6:9">
      <c r="F22803" t="str">
        <f t="shared" si="1461"/>
        <v/>
      </c>
      <c r="G22803">
        <f t="shared" si="1462"/>
        <v>0</v>
      </c>
      <c r="H22803" s="11" t="str">
        <f t="shared" si="1460"/>
        <v/>
      </c>
      <c r="I22803" s="11">
        <f t="shared" si="1463"/>
        <v>0</v>
      </c>
    </row>
    <row r="22804" spans="6:9">
      <c r="F22804" t="str">
        <f t="shared" si="1461"/>
        <v/>
      </c>
      <c r="G22804">
        <f t="shared" si="1462"/>
        <v>0</v>
      </c>
      <c r="H22804" s="11" t="str">
        <f t="shared" si="1460"/>
        <v/>
      </c>
      <c r="I22804" s="11">
        <f t="shared" si="1463"/>
        <v>0</v>
      </c>
    </row>
    <row r="22805" spans="6:9">
      <c r="F22805" t="str">
        <f t="shared" si="1461"/>
        <v/>
      </c>
      <c r="G22805">
        <f t="shared" si="1462"/>
        <v>0</v>
      </c>
      <c r="H22805" s="11" t="str">
        <f t="shared" si="1460"/>
        <v/>
      </c>
      <c r="I22805" s="11">
        <f t="shared" si="1463"/>
        <v>0</v>
      </c>
    </row>
    <row r="22806" spans="6:9">
      <c r="F22806" t="str">
        <f t="shared" si="1461"/>
        <v/>
      </c>
      <c r="G22806">
        <f t="shared" si="1462"/>
        <v>0</v>
      </c>
      <c r="H22806" s="11" t="str">
        <f t="shared" si="1460"/>
        <v/>
      </c>
      <c r="I22806" s="11">
        <f t="shared" si="1463"/>
        <v>0</v>
      </c>
    </row>
    <row r="22807" spans="6:9">
      <c r="F22807" t="str">
        <f t="shared" si="1461"/>
        <v/>
      </c>
      <c r="G22807">
        <f t="shared" si="1462"/>
        <v>0</v>
      </c>
      <c r="H22807" s="11" t="str">
        <f t="shared" si="1460"/>
        <v/>
      </c>
      <c r="I22807" s="11">
        <f t="shared" si="1463"/>
        <v>0</v>
      </c>
    </row>
    <row r="22808" spans="6:9">
      <c r="F22808" t="str">
        <f t="shared" si="1461"/>
        <v/>
      </c>
      <c r="G22808">
        <f t="shared" si="1462"/>
        <v>0</v>
      </c>
      <c r="H22808" s="11" t="str">
        <f t="shared" si="1460"/>
        <v/>
      </c>
      <c r="I22808" s="11">
        <f t="shared" si="1463"/>
        <v>0</v>
      </c>
    </row>
    <row r="22809" spans="6:9">
      <c r="F22809" t="str">
        <f t="shared" si="1461"/>
        <v/>
      </c>
      <c r="G22809">
        <f t="shared" si="1462"/>
        <v>0</v>
      </c>
      <c r="H22809" s="11" t="str">
        <f t="shared" si="1460"/>
        <v/>
      </c>
      <c r="I22809" s="11">
        <f t="shared" si="1463"/>
        <v>0</v>
      </c>
    </row>
    <row r="22810" spans="6:9">
      <c r="F22810" t="str">
        <f t="shared" si="1461"/>
        <v/>
      </c>
      <c r="G22810">
        <f t="shared" si="1462"/>
        <v>0</v>
      </c>
      <c r="H22810" s="11" t="str">
        <f t="shared" si="1460"/>
        <v/>
      </c>
      <c r="I22810" s="11">
        <f t="shared" si="1463"/>
        <v>0</v>
      </c>
    </row>
    <row r="22811" spans="6:9">
      <c r="F22811" t="str">
        <f t="shared" si="1461"/>
        <v/>
      </c>
      <c r="G22811">
        <f t="shared" si="1462"/>
        <v>0</v>
      </c>
      <c r="H22811" s="11" t="str">
        <f t="shared" si="1460"/>
        <v/>
      </c>
      <c r="I22811" s="11">
        <f t="shared" si="1463"/>
        <v>0</v>
      </c>
    </row>
    <row r="22812" spans="6:9">
      <c r="F22812" t="str">
        <f t="shared" si="1461"/>
        <v/>
      </c>
      <c r="G22812">
        <f t="shared" si="1462"/>
        <v>0</v>
      </c>
      <c r="H22812" s="11" t="str">
        <f t="shared" si="1460"/>
        <v/>
      </c>
      <c r="I22812" s="11">
        <f t="shared" si="1463"/>
        <v>0</v>
      </c>
    </row>
    <row r="22813" spans="6:9">
      <c r="F22813" t="str">
        <f t="shared" si="1461"/>
        <v/>
      </c>
      <c r="G22813">
        <f t="shared" si="1462"/>
        <v>0</v>
      </c>
      <c r="H22813" s="11" t="str">
        <f t="shared" si="1460"/>
        <v/>
      </c>
      <c r="I22813" s="11">
        <f t="shared" si="1463"/>
        <v>0</v>
      </c>
    </row>
    <row r="22814" spans="6:9">
      <c r="F22814" t="str">
        <f t="shared" si="1461"/>
        <v/>
      </c>
      <c r="G22814">
        <f t="shared" si="1462"/>
        <v>0</v>
      </c>
      <c r="H22814" s="11" t="str">
        <f t="shared" si="1460"/>
        <v/>
      </c>
      <c r="I22814" s="11">
        <f t="shared" si="1463"/>
        <v>0</v>
      </c>
    </row>
    <row r="22815" spans="6:9">
      <c r="F22815" t="str">
        <f t="shared" si="1461"/>
        <v/>
      </c>
      <c r="G22815">
        <f t="shared" si="1462"/>
        <v>0</v>
      </c>
      <c r="H22815" s="11" t="str">
        <f t="shared" si="1460"/>
        <v/>
      </c>
      <c r="I22815" s="11">
        <f t="shared" si="1463"/>
        <v>0</v>
      </c>
    </row>
    <row r="22816" spans="6:9">
      <c r="F22816" t="str">
        <f t="shared" si="1461"/>
        <v/>
      </c>
      <c r="G22816">
        <f t="shared" si="1462"/>
        <v>0</v>
      </c>
      <c r="H22816" s="11" t="str">
        <f t="shared" si="1460"/>
        <v/>
      </c>
      <c r="I22816" s="11">
        <f t="shared" si="1463"/>
        <v>0</v>
      </c>
    </row>
    <row r="22817" spans="6:9">
      <c r="F22817" t="str">
        <f t="shared" si="1461"/>
        <v/>
      </c>
      <c r="G22817">
        <f t="shared" si="1462"/>
        <v>0</v>
      </c>
      <c r="H22817" s="11" t="str">
        <f t="shared" si="1460"/>
        <v/>
      </c>
      <c r="I22817" s="11">
        <f t="shared" si="1463"/>
        <v>0</v>
      </c>
    </row>
    <row r="22818" spans="6:9">
      <c r="F22818" t="str">
        <f t="shared" si="1461"/>
        <v/>
      </c>
      <c r="G22818">
        <f t="shared" si="1462"/>
        <v>0</v>
      </c>
      <c r="H22818" s="11" t="str">
        <f t="shared" si="1460"/>
        <v/>
      </c>
      <c r="I22818" s="11">
        <f t="shared" si="1463"/>
        <v>0</v>
      </c>
    </row>
    <row r="22819" spans="6:9">
      <c r="F22819" t="str">
        <f t="shared" si="1461"/>
        <v/>
      </c>
      <c r="G22819">
        <f t="shared" si="1462"/>
        <v>0</v>
      </c>
      <c r="H22819" s="11" t="str">
        <f t="shared" si="1460"/>
        <v/>
      </c>
      <c r="I22819" s="11">
        <f t="shared" si="1463"/>
        <v>0</v>
      </c>
    </row>
    <row r="22820" spans="6:9">
      <c r="F22820" t="str">
        <f t="shared" si="1461"/>
        <v/>
      </c>
      <c r="G22820">
        <f t="shared" si="1462"/>
        <v>0</v>
      </c>
      <c r="H22820" s="11" t="str">
        <f t="shared" si="1460"/>
        <v/>
      </c>
      <c r="I22820" s="11">
        <f t="shared" si="1463"/>
        <v>0</v>
      </c>
    </row>
    <row r="22821" spans="6:9">
      <c r="F22821" t="str">
        <f t="shared" si="1461"/>
        <v/>
      </c>
      <c r="G22821">
        <f t="shared" si="1462"/>
        <v>0</v>
      </c>
      <c r="H22821" s="11" t="str">
        <f t="shared" si="1460"/>
        <v/>
      </c>
      <c r="I22821" s="11">
        <f t="shared" si="1463"/>
        <v>0</v>
      </c>
    </row>
    <row r="22822" spans="6:9">
      <c r="F22822" t="str">
        <f t="shared" si="1461"/>
        <v/>
      </c>
      <c r="G22822">
        <f t="shared" si="1462"/>
        <v>0</v>
      </c>
      <c r="H22822" s="11" t="str">
        <f t="shared" si="1460"/>
        <v/>
      </c>
      <c r="I22822" s="11">
        <f t="shared" si="1463"/>
        <v>0</v>
      </c>
    </row>
    <row r="22823" spans="6:9">
      <c r="F22823" t="str">
        <f t="shared" si="1461"/>
        <v/>
      </c>
      <c r="G22823">
        <f t="shared" si="1462"/>
        <v>0</v>
      </c>
      <c r="H22823" s="11" t="str">
        <f t="shared" si="1460"/>
        <v/>
      </c>
      <c r="I22823" s="11">
        <f t="shared" si="1463"/>
        <v>0</v>
      </c>
    </row>
    <row r="22824" spans="6:9">
      <c r="F22824" t="str">
        <f t="shared" si="1461"/>
        <v/>
      </c>
      <c r="G22824">
        <f t="shared" si="1462"/>
        <v>0</v>
      </c>
      <c r="H22824" s="11" t="str">
        <f t="shared" si="1460"/>
        <v/>
      </c>
      <c r="I22824" s="11">
        <f t="shared" si="1463"/>
        <v>0</v>
      </c>
    </row>
    <row r="22825" spans="6:9">
      <c r="F22825" t="str">
        <f t="shared" si="1461"/>
        <v/>
      </c>
      <c r="G22825">
        <f t="shared" si="1462"/>
        <v>0</v>
      </c>
      <c r="H22825" s="11" t="str">
        <f t="shared" si="1460"/>
        <v/>
      </c>
      <c r="I22825" s="11">
        <f t="shared" si="1463"/>
        <v>0</v>
      </c>
    </row>
    <row r="22826" spans="6:9">
      <c r="F22826" t="str">
        <f t="shared" si="1461"/>
        <v/>
      </c>
      <c r="G22826">
        <f t="shared" si="1462"/>
        <v>0</v>
      </c>
      <c r="H22826" s="11" t="str">
        <f t="shared" si="1460"/>
        <v/>
      </c>
      <c r="I22826" s="11">
        <f t="shared" si="1463"/>
        <v>0</v>
      </c>
    </row>
    <row r="22827" spans="6:9">
      <c r="F22827" t="str">
        <f t="shared" si="1461"/>
        <v/>
      </c>
      <c r="G22827">
        <f t="shared" si="1462"/>
        <v>0</v>
      </c>
      <c r="H22827" s="11" t="str">
        <f t="shared" si="1460"/>
        <v/>
      </c>
      <c r="I22827" s="11">
        <f t="shared" si="1463"/>
        <v>0</v>
      </c>
    </row>
    <row r="22828" spans="6:9">
      <c r="F22828" t="str">
        <f t="shared" si="1461"/>
        <v/>
      </c>
      <c r="G22828">
        <f t="shared" si="1462"/>
        <v>0</v>
      </c>
      <c r="H22828" s="11" t="str">
        <f t="shared" si="1460"/>
        <v/>
      </c>
      <c r="I22828" s="11">
        <f t="shared" si="1463"/>
        <v>0</v>
      </c>
    </row>
    <row r="22829" spans="6:9">
      <c r="F22829" t="str">
        <f t="shared" si="1461"/>
        <v/>
      </c>
      <c r="G22829">
        <f t="shared" si="1462"/>
        <v>0</v>
      </c>
      <c r="H22829" s="11" t="str">
        <f t="shared" si="1460"/>
        <v/>
      </c>
      <c r="I22829" s="11">
        <f t="shared" si="1463"/>
        <v>0</v>
      </c>
    </row>
    <row r="22830" spans="6:9">
      <c r="F22830" t="str">
        <f t="shared" si="1461"/>
        <v/>
      </c>
      <c r="G22830">
        <f t="shared" si="1462"/>
        <v>0</v>
      </c>
      <c r="H22830" s="11" t="str">
        <f t="shared" si="1460"/>
        <v/>
      </c>
      <c r="I22830" s="11">
        <f t="shared" si="1463"/>
        <v>0</v>
      </c>
    </row>
    <row r="22831" spans="6:9">
      <c r="F22831" t="str">
        <f t="shared" si="1461"/>
        <v/>
      </c>
      <c r="G22831">
        <f t="shared" si="1462"/>
        <v>0</v>
      </c>
      <c r="H22831" s="11" t="str">
        <f t="shared" si="1460"/>
        <v/>
      </c>
      <c r="I22831" s="11">
        <f t="shared" si="1463"/>
        <v>0</v>
      </c>
    </row>
    <row r="22832" spans="6:9">
      <c r="F22832" t="str">
        <f t="shared" si="1461"/>
        <v/>
      </c>
      <c r="G22832">
        <f t="shared" si="1462"/>
        <v>0</v>
      </c>
      <c r="H22832" s="11" t="str">
        <f t="shared" si="1460"/>
        <v/>
      </c>
      <c r="I22832" s="11">
        <f t="shared" si="1463"/>
        <v>0</v>
      </c>
    </row>
    <row r="22833" spans="6:9">
      <c r="F22833" t="str">
        <f t="shared" si="1461"/>
        <v/>
      </c>
      <c r="G22833">
        <f t="shared" si="1462"/>
        <v>0</v>
      </c>
      <c r="H22833" s="11" t="str">
        <f t="shared" si="1460"/>
        <v/>
      </c>
      <c r="I22833" s="11">
        <f t="shared" si="1463"/>
        <v>0</v>
      </c>
    </row>
    <row r="22834" spans="6:9">
      <c r="F22834" t="str">
        <f t="shared" si="1461"/>
        <v/>
      </c>
      <c r="G22834">
        <f t="shared" si="1462"/>
        <v>0</v>
      </c>
      <c r="H22834" s="11" t="str">
        <f t="shared" si="1460"/>
        <v/>
      </c>
      <c r="I22834" s="11">
        <f t="shared" si="1463"/>
        <v>0</v>
      </c>
    </row>
    <row r="22835" spans="6:9">
      <c r="F22835" t="str">
        <f t="shared" si="1461"/>
        <v/>
      </c>
      <c r="G22835">
        <f t="shared" si="1462"/>
        <v>0</v>
      </c>
      <c r="H22835" s="11" t="str">
        <f t="shared" si="1460"/>
        <v/>
      </c>
      <c r="I22835" s="11">
        <f t="shared" si="1463"/>
        <v>0</v>
      </c>
    </row>
    <row r="22836" spans="6:9">
      <c r="F22836" t="str">
        <f t="shared" si="1461"/>
        <v/>
      </c>
      <c r="G22836">
        <f t="shared" si="1462"/>
        <v>0</v>
      </c>
      <c r="H22836" s="11" t="str">
        <f t="shared" si="1460"/>
        <v/>
      </c>
      <c r="I22836" s="11">
        <f t="shared" si="1463"/>
        <v>0</v>
      </c>
    </row>
    <row r="22837" spans="6:9">
      <c r="F22837" t="str">
        <f t="shared" si="1461"/>
        <v/>
      </c>
      <c r="G22837">
        <f t="shared" si="1462"/>
        <v>0</v>
      </c>
      <c r="H22837" s="11" t="str">
        <f t="shared" si="1460"/>
        <v/>
      </c>
      <c r="I22837" s="11">
        <f t="shared" si="1463"/>
        <v>0</v>
      </c>
    </row>
    <row r="22838" spans="6:9">
      <c r="F22838" t="str">
        <f t="shared" si="1461"/>
        <v/>
      </c>
      <c r="G22838">
        <f t="shared" si="1462"/>
        <v>0</v>
      </c>
      <c r="H22838" s="11" t="str">
        <f t="shared" si="1460"/>
        <v/>
      </c>
      <c r="I22838" s="11">
        <f t="shared" si="1463"/>
        <v>0</v>
      </c>
    </row>
    <row r="22839" spans="6:9">
      <c r="F22839" t="str">
        <f t="shared" si="1461"/>
        <v/>
      </c>
      <c r="G22839">
        <f t="shared" si="1462"/>
        <v>0</v>
      </c>
      <c r="H22839" s="11" t="str">
        <f t="shared" si="1460"/>
        <v/>
      </c>
      <c r="I22839" s="11">
        <f t="shared" si="1463"/>
        <v>0</v>
      </c>
    </row>
    <row r="22840" spans="6:9">
      <c r="F22840" t="str">
        <f t="shared" si="1461"/>
        <v/>
      </c>
      <c r="G22840">
        <f t="shared" si="1462"/>
        <v>0</v>
      </c>
      <c r="H22840" s="11" t="str">
        <f t="shared" si="1460"/>
        <v/>
      </c>
      <c r="I22840" s="11">
        <f t="shared" si="1463"/>
        <v>0</v>
      </c>
    </row>
    <row r="22841" spans="6:9">
      <c r="F22841" t="str">
        <f t="shared" si="1461"/>
        <v/>
      </c>
      <c r="G22841">
        <f t="shared" si="1462"/>
        <v>0</v>
      </c>
      <c r="H22841" s="11" t="str">
        <f t="shared" si="1460"/>
        <v/>
      </c>
      <c r="I22841" s="11">
        <f t="shared" si="1463"/>
        <v>0</v>
      </c>
    </row>
    <row r="22842" spans="6:9">
      <c r="F22842" t="str">
        <f t="shared" si="1461"/>
        <v/>
      </c>
      <c r="G22842">
        <f t="shared" si="1462"/>
        <v>0</v>
      </c>
      <c r="H22842" s="11" t="str">
        <f t="shared" si="1460"/>
        <v/>
      </c>
      <c r="I22842" s="11">
        <f t="shared" si="1463"/>
        <v>0</v>
      </c>
    </row>
    <row r="22843" spans="6:9">
      <c r="F22843" t="str">
        <f t="shared" si="1461"/>
        <v/>
      </c>
      <c r="G22843">
        <f t="shared" si="1462"/>
        <v>0</v>
      </c>
      <c r="H22843" s="11" t="str">
        <f t="shared" si="1460"/>
        <v/>
      </c>
      <c r="I22843" s="11">
        <f t="shared" si="1463"/>
        <v>0</v>
      </c>
    </row>
    <row r="22844" spans="6:9">
      <c r="F22844" t="str">
        <f t="shared" si="1461"/>
        <v/>
      </c>
      <c r="G22844">
        <f t="shared" si="1462"/>
        <v>0</v>
      </c>
      <c r="H22844" s="11" t="str">
        <f t="shared" si="1460"/>
        <v/>
      </c>
      <c r="I22844" s="11">
        <f t="shared" si="1463"/>
        <v>0</v>
      </c>
    </row>
    <row r="22845" spans="6:9">
      <c r="F22845" t="str">
        <f t="shared" si="1461"/>
        <v/>
      </c>
      <c r="G22845">
        <f t="shared" si="1462"/>
        <v>0</v>
      </c>
      <c r="H22845" s="11" t="str">
        <f t="shared" si="1460"/>
        <v/>
      </c>
      <c r="I22845" s="11">
        <f t="shared" si="1463"/>
        <v>0</v>
      </c>
    </row>
    <row r="22846" spans="6:9">
      <c r="F22846" t="str">
        <f t="shared" si="1461"/>
        <v/>
      </c>
      <c r="G22846">
        <f t="shared" si="1462"/>
        <v>0</v>
      </c>
      <c r="H22846" s="11" t="str">
        <f t="shared" si="1460"/>
        <v/>
      </c>
      <c r="I22846" s="11">
        <f t="shared" si="1463"/>
        <v>0</v>
      </c>
    </row>
    <row r="22847" spans="6:9">
      <c r="F22847" t="str">
        <f t="shared" si="1461"/>
        <v/>
      </c>
      <c r="G22847">
        <f t="shared" si="1462"/>
        <v>0</v>
      </c>
      <c r="H22847" s="11" t="str">
        <f t="shared" si="1460"/>
        <v/>
      </c>
      <c r="I22847" s="11">
        <f t="shared" si="1463"/>
        <v>0</v>
      </c>
    </row>
    <row r="22848" spans="6:9">
      <c r="F22848" t="str">
        <f t="shared" si="1461"/>
        <v/>
      </c>
      <c r="G22848">
        <f t="shared" si="1462"/>
        <v>0</v>
      </c>
      <c r="H22848" s="11" t="str">
        <f t="shared" si="1460"/>
        <v/>
      </c>
      <c r="I22848" s="11">
        <f t="shared" si="1463"/>
        <v>0</v>
      </c>
    </row>
    <row r="22849" spans="6:9">
      <c r="F22849" t="str">
        <f t="shared" si="1461"/>
        <v/>
      </c>
      <c r="G22849">
        <f t="shared" si="1462"/>
        <v>0</v>
      </c>
      <c r="H22849" s="11" t="str">
        <f t="shared" si="1460"/>
        <v/>
      </c>
      <c r="I22849" s="11">
        <f t="shared" si="1463"/>
        <v>0</v>
      </c>
    </row>
    <row r="22850" spans="6:9">
      <c r="F22850" t="str">
        <f t="shared" si="1461"/>
        <v/>
      </c>
      <c r="G22850">
        <f t="shared" si="1462"/>
        <v>0</v>
      </c>
      <c r="H22850" s="11" t="str">
        <f t="shared" ref="H22850:H22913" si="1464">IFERROR(HLOOKUP($A22850,$N$85:$S$86,2,0),"")</f>
        <v/>
      </c>
      <c r="I22850" s="11">
        <f t="shared" si="1463"/>
        <v>0</v>
      </c>
    </row>
    <row r="22851" spans="6:9">
      <c r="F22851" t="str">
        <f t="shared" ref="F22851:F22914" si="1465">IFERROR(HLOOKUP($A22851,$N$40:$S$41,2,0),"")</f>
        <v/>
      </c>
      <c r="G22851">
        <f t="shared" ref="G22851:G22914" si="1466">IFERROR(IF(D22851&gt;F22851,(D22851-F22851)^2,0),0)</f>
        <v>0</v>
      </c>
      <c r="H22851" s="11" t="str">
        <f t="shared" si="1464"/>
        <v/>
      </c>
      <c r="I22851" s="11">
        <f t="shared" ref="I22851:I22914" si="1467">IFERROR(IF(D22851&gt;H22851,(D22851-H22851)^2,0),0)</f>
        <v>0</v>
      </c>
    </row>
    <row r="22852" spans="6:9">
      <c r="F22852" t="str">
        <f t="shared" si="1465"/>
        <v/>
      </c>
      <c r="G22852">
        <f t="shared" si="1466"/>
        <v>0</v>
      </c>
      <c r="H22852" s="11" t="str">
        <f t="shared" si="1464"/>
        <v/>
      </c>
      <c r="I22852" s="11">
        <f t="shared" si="1467"/>
        <v>0</v>
      </c>
    </row>
    <row r="22853" spans="6:9">
      <c r="F22853" t="str">
        <f t="shared" si="1465"/>
        <v/>
      </c>
      <c r="G22853">
        <f t="shared" si="1466"/>
        <v>0</v>
      </c>
      <c r="H22853" s="11" t="str">
        <f t="shared" si="1464"/>
        <v/>
      </c>
      <c r="I22853" s="11">
        <f t="shared" si="1467"/>
        <v>0</v>
      </c>
    </row>
    <row r="22854" spans="6:9">
      <c r="F22854" t="str">
        <f t="shared" si="1465"/>
        <v/>
      </c>
      <c r="G22854">
        <f t="shared" si="1466"/>
        <v>0</v>
      </c>
      <c r="H22854" s="11" t="str">
        <f t="shared" si="1464"/>
        <v/>
      </c>
      <c r="I22854" s="11">
        <f t="shared" si="1467"/>
        <v>0</v>
      </c>
    </row>
    <row r="22855" spans="6:9">
      <c r="F22855" t="str">
        <f t="shared" si="1465"/>
        <v/>
      </c>
      <c r="G22855">
        <f t="shared" si="1466"/>
        <v>0</v>
      </c>
      <c r="H22855" s="11" t="str">
        <f t="shared" si="1464"/>
        <v/>
      </c>
      <c r="I22855" s="11">
        <f t="shared" si="1467"/>
        <v>0</v>
      </c>
    </row>
    <row r="22856" spans="6:9">
      <c r="F22856" t="str">
        <f t="shared" si="1465"/>
        <v/>
      </c>
      <c r="G22856">
        <f t="shared" si="1466"/>
        <v>0</v>
      </c>
      <c r="H22856" s="11" t="str">
        <f t="shared" si="1464"/>
        <v/>
      </c>
      <c r="I22856" s="11">
        <f t="shared" si="1467"/>
        <v>0</v>
      </c>
    </row>
    <row r="22857" spans="6:9">
      <c r="F22857" t="str">
        <f t="shared" si="1465"/>
        <v/>
      </c>
      <c r="G22857">
        <f t="shared" si="1466"/>
        <v>0</v>
      </c>
      <c r="H22857" s="11" t="str">
        <f t="shared" si="1464"/>
        <v/>
      </c>
      <c r="I22857" s="11">
        <f t="shared" si="1467"/>
        <v>0</v>
      </c>
    </row>
    <row r="22858" spans="6:9">
      <c r="F22858" t="str">
        <f t="shared" si="1465"/>
        <v/>
      </c>
      <c r="G22858">
        <f t="shared" si="1466"/>
        <v>0</v>
      </c>
      <c r="H22858" s="11" t="str">
        <f t="shared" si="1464"/>
        <v/>
      </c>
      <c r="I22858" s="11">
        <f t="shared" si="1467"/>
        <v>0</v>
      </c>
    </row>
    <row r="22859" spans="6:9">
      <c r="F22859" t="str">
        <f t="shared" si="1465"/>
        <v/>
      </c>
      <c r="G22859">
        <f t="shared" si="1466"/>
        <v>0</v>
      </c>
      <c r="H22859" s="11" t="str">
        <f t="shared" si="1464"/>
        <v/>
      </c>
      <c r="I22859" s="11">
        <f t="shared" si="1467"/>
        <v>0</v>
      </c>
    </row>
    <row r="22860" spans="6:9">
      <c r="F22860" t="str">
        <f t="shared" si="1465"/>
        <v/>
      </c>
      <c r="G22860">
        <f t="shared" si="1466"/>
        <v>0</v>
      </c>
      <c r="H22860" s="11" t="str">
        <f t="shared" si="1464"/>
        <v/>
      </c>
      <c r="I22860" s="11">
        <f t="shared" si="1467"/>
        <v>0</v>
      </c>
    </row>
    <row r="22861" spans="6:9">
      <c r="F22861" t="str">
        <f t="shared" si="1465"/>
        <v/>
      </c>
      <c r="G22861">
        <f t="shared" si="1466"/>
        <v>0</v>
      </c>
      <c r="H22861" s="11" t="str">
        <f t="shared" si="1464"/>
        <v/>
      </c>
      <c r="I22861" s="11">
        <f t="shared" si="1467"/>
        <v>0</v>
      </c>
    </row>
    <row r="22862" spans="6:9">
      <c r="F22862" t="str">
        <f t="shared" si="1465"/>
        <v/>
      </c>
      <c r="G22862">
        <f t="shared" si="1466"/>
        <v>0</v>
      </c>
      <c r="H22862" s="11" t="str">
        <f t="shared" si="1464"/>
        <v/>
      </c>
      <c r="I22862" s="11">
        <f t="shared" si="1467"/>
        <v>0</v>
      </c>
    </row>
    <row r="22863" spans="6:9">
      <c r="F22863" t="str">
        <f t="shared" si="1465"/>
        <v/>
      </c>
      <c r="G22863">
        <f t="shared" si="1466"/>
        <v>0</v>
      </c>
      <c r="H22863" s="11" t="str">
        <f t="shared" si="1464"/>
        <v/>
      </c>
      <c r="I22863" s="11">
        <f t="shared" si="1467"/>
        <v>0</v>
      </c>
    </row>
    <row r="22864" spans="6:9">
      <c r="F22864" t="str">
        <f t="shared" si="1465"/>
        <v/>
      </c>
      <c r="G22864">
        <f t="shared" si="1466"/>
        <v>0</v>
      </c>
      <c r="H22864" s="11" t="str">
        <f t="shared" si="1464"/>
        <v/>
      </c>
      <c r="I22864" s="11">
        <f t="shared" si="1467"/>
        <v>0</v>
      </c>
    </row>
    <row r="22865" spans="6:9">
      <c r="F22865" t="str">
        <f t="shared" si="1465"/>
        <v/>
      </c>
      <c r="G22865">
        <f t="shared" si="1466"/>
        <v>0</v>
      </c>
      <c r="H22865" s="11" t="str">
        <f t="shared" si="1464"/>
        <v/>
      </c>
      <c r="I22865" s="11">
        <f t="shared" si="1467"/>
        <v>0</v>
      </c>
    </row>
    <row r="22866" spans="6:9">
      <c r="F22866" t="str">
        <f t="shared" si="1465"/>
        <v/>
      </c>
      <c r="G22866">
        <f t="shared" si="1466"/>
        <v>0</v>
      </c>
      <c r="H22866" s="11" t="str">
        <f t="shared" si="1464"/>
        <v/>
      </c>
      <c r="I22866" s="11">
        <f t="shared" si="1467"/>
        <v>0</v>
      </c>
    </row>
    <row r="22867" spans="6:9">
      <c r="F22867" t="str">
        <f t="shared" si="1465"/>
        <v/>
      </c>
      <c r="G22867">
        <f t="shared" si="1466"/>
        <v>0</v>
      </c>
      <c r="H22867" s="11" t="str">
        <f t="shared" si="1464"/>
        <v/>
      </c>
      <c r="I22867" s="11">
        <f t="shared" si="1467"/>
        <v>0</v>
      </c>
    </row>
    <row r="22868" spans="6:9">
      <c r="F22868" t="str">
        <f t="shared" si="1465"/>
        <v/>
      </c>
      <c r="G22868">
        <f t="shared" si="1466"/>
        <v>0</v>
      </c>
      <c r="H22868" s="11" t="str">
        <f t="shared" si="1464"/>
        <v/>
      </c>
      <c r="I22868" s="11">
        <f t="shared" si="1467"/>
        <v>0</v>
      </c>
    </row>
    <row r="22869" spans="6:9">
      <c r="F22869" t="str">
        <f t="shared" si="1465"/>
        <v/>
      </c>
      <c r="G22869">
        <f t="shared" si="1466"/>
        <v>0</v>
      </c>
      <c r="H22869" s="11" t="str">
        <f t="shared" si="1464"/>
        <v/>
      </c>
      <c r="I22869" s="11">
        <f t="shared" si="1467"/>
        <v>0</v>
      </c>
    </row>
    <row r="22870" spans="6:9">
      <c r="F22870" t="str">
        <f t="shared" si="1465"/>
        <v/>
      </c>
      <c r="G22870">
        <f t="shared" si="1466"/>
        <v>0</v>
      </c>
      <c r="H22870" s="11" t="str">
        <f t="shared" si="1464"/>
        <v/>
      </c>
      <c r="I22870" s="11">
        <f t="shared" si="1467"/>
        <v>0</v>
      </c>
    </row>
    <row r="22871" spans="6:9">
      <c r="F22871" t="str">
        <f t="shared" si="1465"/>
        <v/>
      </c>
      <c r="G22871">
        <f t="shared" si="1466"/>
        <v>0</v>
      </c>
      <c r="H22871" s="11" t="str">
        <f t="shared" si="1464"/>
        <v/>
      </c>
      <c r="I22871" s="11">
        <f t="shared" si="1467"/>
        <v>0</v>
      </c>
    </row>
    <row r="22872" spans="6:9">
      <c r="F22872" t="str">
        <f t="shared" si="1465"/>
        <v/>
      </c>
      <c r="G22872">
        <f t="shared" si="1466"/>
        <v>0</v>
      </c>
      <c r="H22872" s="11" t="str">
        <f t="shared" si="1464"/>
        <v/>
      </c>
      <c r="I22872" s="11">
        <f t="shared" si="1467"/>
        <v>0</v>
      </c>
    </row>
    <row r="22873" spans="6:9">
      <c r="F22873" t="str">
        <f t="shared" si="1465"/>
        <v/>
      </c>
      <c r="G22873">
        <f t="shared" si="1466"/>
        <v>0</v>
      </c>
      <c r="H22873" s="11" t="str">
        <f t="shared" si="1464"/>
        <v/>
      </c>
      <c r="I22873" s="11">
        <f t="shared" si="1467"/>
        <v>0</v>
      </c>
    </row>
    <row r="22874" spans="6:9">
      <c r="F22874" t="str">
        <f t="shared" si="1465"/>
        <v/>
      </c>
      <c r="G22874">
        <f t="shared" si="1466"/>
        <v>0</v>
      </c>
      <c r="H22874" s="11" t="str">
        <f t="shared" si="1464"/>
        <v/>
      </c>
      <c r="I22874" s="11">
        <f t="shared" si="1467"/>
        <v>0</v>
      </c>
    </row>
    <row r="22875" spans="6:9">
      <c r="F22875" t="str">
        <f t="shared" si="1465"/>
        <v/>
      </c>
      <c r="G22875">
        <f t="shared" si="1466"/>
        <v>0</v>
      </c>
      <c r="H22875" s="11" t="str">
        <f t="shared" si="1464"/>
        <v/>
      </c>
      <c r="I22875" s="11">
        <f t="shared" si="1467"/>
        <v>0</v>
      </c>
    </row>
    <row r="22876" spans="6:9">
      <c r="F22876" t="str">
        <f t="shared" si="1465"/>
        <v/>
      </c>
      <c r="G22876">
        <f t="shared" si="1466"/>
        <v>0</v>
      </c>
      <c r="H22876" s="11" t="str">
        <f t="shared" si="1464"/>
        <v/>
      </c>
      <c r="I22876" s="11">
        <f t="shared" si="1467"/>
        <v>0</v>
      </c>
    </row>
    <row r="22877" spans="6:9">
      <c r="F22877" t="str">
        <f t="shared" si="1465"/>
        <v/>
      </c>
      <c r="G22877">
        <f t="shared" si="1466"/>
        <v>0</v>
      </c>
      <c r="H22877" s="11" t="str">
        <f t="shared" si="1464"/>
        <v/>
      </c>
      <c r="I22877" s="11">
        <f t="shared" si="1467"/>
        <v>0</v>
      </c>
    </row>
    <row r="22878" spans="6:9">
      <c r="F22878" t="str">
        <f t="shared" si="1465"/>
        <v/>
      </c>
      <c r="G22878">
        <f t="shared" si="1466"/>
        <v>0</v>
      </c>
      <c r="H22878" s="11" t="str">
        <f t="shared" si="1464"/>
        <v/>
      </c>
      <c r="I22878" s="11">
        <f t="shared" si="1467"/>
        <v>0</v>
      </c>
    </row>
    <row r="22879" spans="6:9">
      <c r="F22879" t="str">
        <f t="shared" si="1465"/>
        <v/>
      </c>
      <c r="G22879">
        <f t="shared" si="1466"/>
        <v>0</v>
      </c>
      <c r="H22879" s="11" t="str">
        <f t="shared" si="1464"/>
        <v/>
      </c>
      <c r="I22879" s="11">
        <f t="shared" si="1467"/>
        <v>0</v>
      </c>
    </row>
    <row r="22880" spans="6:9">
      <c r="F22880" t="str">
        <f t="shared" si="1465"/>
        <v/>
      </c>
      <c r="G22880">
        <f t="shared" si="1466"/>
        <v>0</v>
      </c>
      <c r="H22880" s="11" t="str">
        <f t="shared" si="1464"/>
        <v/>
      </c>
      <c r="I22880" s="11">
        <f t="shared" si="1467"/>
        <v>0</v>
      </c>
    </row>
    <row r="22881" spans="6:9">
      <c r="F22881" t="str">
        <f t="shared" si="1465"/>
        <v/>
      </c>
      <c r="G22881">
        <f t="shared" si="1466"/>
        <v>0</v>
      </c>
      <c r="H22881" s="11" t="str">
        <f t="shared" si="1464"/>
        <v/>
      </c>
      <c r="I22881" s="11">
        <f t="shared" si="1467"/>
        <v>0</v>
      </c>
    </row>
    <row r="22882" spans="6:9">
      <c r="F22882" t="str">
        <f t="shared" si="1465"/>
        <v/>
      </c>
      <c r="G22882">
        <f t="shared" si="1466"/>
        <v>0</v>
      </c>
      <c r="H22882" s="11" t="str">
        <f t="shared" si="1464"/>
        <v/>
      </c>
      <c r="I22882" s="11">
        <f t="shared" si="1467"/>
        <v>0</v>
      </c>
    </row>
    <row r="22883" spans="6:9">
      <c r="F22883" t="str">
        <f t="shared" si="1465"/>
        <v/>
      </c>
      <c r="G22883">
        <f t="shared" si="1466"/>
        <v>0</v>
      </c>
      <c r="H22883" s="11" t="str">
        <f t="shared" si="1464"/>
        <v/>
      </c>
      <c r="I22883" s="11">
        <f t="shared" si="1467"/>
        <v>0</v>
      </c>
    </row>
    <row r="22884" spans="6:9">
      <c r="F22884" t="str">
        <f t="shared" si="1465"/>
        <v/>
      </c>
      <c r="G22884">
        <f t="shared" si="1466"/>
        <v>0</v>
      </c>
      <c r="H22884" s="11" t="str">
        <f t="shared" si="1464"/>
        <v/>
      </c>
      <c r="I22884" s="11">
        <f t="shared" si="1467"/>
        <v>0</v>
      </c>
    </row>
    <row r="22885" spans="6:9">
      <c r="F22885" t="str">
        <f t="shared" si="1465"/>
        <v/>
      </c>
      <c r="G22885">
        <f t="shared" si="1466"/>
        <v>0</v>
      </c>
      <c r="H22885" s="11" t="str">
        <f t="shared" si="1464"/>
        <v/>
      </c>
      <c r="I22885" s="11">
        <f t="shared" si="1467"/>
        <v>0</v>
      </c>
    </row>
    <row r="22886" spans="6:9">
      <c r="F22886" t="str">
        <f t="shared" si="1465"/>
        <v/>
      </c>
      <c r="G22886">
        <f t="shared" si="1466"/>
        <v>0</v>
      </c>
      <c r="H22886" s="11" t="str">
        <f t="shared" si="1464"/>
        <v/>
      </c>
      <c r="I22886" s="11">
        <f t="shared" si="1467"/>
        <v>0</v>
      </c>
    </row>
    <row r="22887" spans="6:9">
      <c r="F22887" t="str">
        <f t="shared" si="1465"/>
        <v/>
      </c>
      <c r="G22887">
        <f t="shared" si="1466"/>
        <v>0</v>
      </c>
      <c r="H22887" s="11" t="str">
        <f t="shared" si="1464"/>
        <v/>
      </c>
      <c r="I22887" s="11">
        <f t="shared" si="1467"/>
        <v>0</v>
      </c>
    </row>
    <row r="22888" spans="6:9">
      <c r="F22888" t="str">
        <f t="shared" si="1465"/>
        <v/>
      </c>
      <c r="G22888">
        <f t="shared" si="1466"/>
        <v>0</v>
      </c>
      <c r="H22888" s="11" t="str">
        <f t="shared" si="1464"/>
        <v/>
      </c>
      <c r="I22888" s="11">
        <f t="shared" si="1467"/>
        <v>0</v>
      </c>
    </row>
    <row r="22889" spans="6:9">
      <c r="F22889" t="str">
        <f t="shared" si="1465"/>
        <v/>
      </c>
      <c r="G22889">
        <f t="shared" si="1466"/>
        <v>0</v>
      </c>
      <c r="H22889" s="11" t="str">
        <f t="shared" si="1464"/>
        <v/>
      </c>
      <c r="I22889" s="11">
        <f t="shared" si="1467"/>
        <v>0</v>
      </c>
    </row>
    <row r="22890" spans="6:9">
      <c r="F22890" t="str">
        <f t="shared" si="1465"/>
        <v/>
      </c>
      <c r="G22890">
        <f t="shared" si="1466"/>
        <v>0</v>
      </c>
      <c r="H22890" s="11" t="str">
        <f t="shared" si="1464"/>
        <v/>
      </c>
      <c r="I22890" s="11">
        <f t="shared" si="1467"/>
        <v>0</v>
      </c>
    </row>
    <row r="22891" spans="6:9">
      <c r="F22891" t="str">
        <f t="shared" si="1465"/>
        <v/>
      </c>
      <c r="G22891">
        <f t="shared" si="1466"/>
        <v>0</v>
      </c>
      <c r="H22891" s="11" t="str">
        <f t="shared" si="1464"/>
        <v/>
      </c>
      <c r="I22891" s="11">
        <f t="shared" si="1467"/>
        <v>0</v>
      </c>
    </row>
    <row r="22892" spans="6:9">
      <c r="F22892" t="str">
        <f t="shared" si="1465"/>
        <v/>
      </c>
      <c r="G22892">
        <f t="shared" si="1466"/>
        <v>0</v>
      </c>
      <c r="H22892" s="11" t="str">
        <f t="shared" si="1464"/>
        <v/>
      </c>
      <c r="I22892" s="11">
        <f t="shared" si="1467"/>
        <v>0</v>
      </c>
    </row>
    <row r="22893" spans="6:9">
      <c r="F22893" t="str">
        <f t="shared" si="1465"/>
        <v/>
      </c>
      <c r="G22893">
        <f t="shared" si="1466"/>
        <v>0</v>
      </c>
      <c r="H22893" s="11" t="str">
        <f t="shared" si="1464"/>
        <v/>
      </c>
      <c r="I22893" s="11">
        <f t="shared" si="1467"/>
        <v>0</v>
      </c>
    </row>
    <row r="22894" spans="6:9">
      <c r="F22894" t="str">
        <f t="shared" si="1465"/>
        <v/>
      </c>
      <c r="G22894">
        <f t="shared" si="1466"/>
        <v>0</v>
      </c>
      <c r="H22894" s="11" t="str">
        <f t="shared" si="1464"/>
        <v/>
      </c>
      <c r="I22894" s="11">
        <f t="shared" si="1467"/>
        <v>0</v>
      </c>
    </row>
    <row r="22895" spans="6:9">
      <c r="F22895" t="str">
        <f t="shared" si="1465"/>
        <v/>
      </c>
      <c r="G22895">
        <f t="shared" si="1466"/>
        <v>0</v>
      </c>
      <c r="H22895" s="11" t="str">
        <f t="shared" si="1464"/>
        <v/>
      </c>
      <c r="I22895" s="11">
        <f t="shared" si="1467"/>
        <v>0</v>
      </c>
    </row>
    <row r="22896" spans="6:9">
      <c r="F22896" t="str">
        <f t="shared" si="1465"/>
        <v/>
      </c>
      <c r="G22896">
        <f t="shared" si="1466"/>
        <v>0</v>
      </c>
      <c r="H22896" s="11" t="str">
        <f t="shared" si="1464"/>
        <v/>
      </c>
      <c r="I22896" s="11">
        <f t="shared" si="1467"/>
        <v>0</v>
      </c>
    </row>
    <row r="22897" spans="6:9">
      <c r="F22897" t="str">
        <f t="shared" si="1465"/>
        <v/>
      </c>
      <c r="G22897">
        <f t="shared" si="1466"/>
        <v>0</v>
      </c>
      <c r="H22897" s="11" t="str">
        <f t="shared" si="1464"/>
        <v/>
      </c>
      <c r="I22897" s="11">
        <f t="shared" si="1467"/>
        <v>0</v>
      </c>
    </row>
    <row r="22898" spans="6:9">
      <c r="F22898" t="str">
        <f t="shared" si="1465"/>
        <v/>
      </c>
      <c r="G22898">
        <f t="shared" si="1466"/>
        <v>0</v>
      </c>
      <c r="H22898" s="11" t="str">
        <f t="shared" si="1464"/>
        <v/>
      </c>
      <c r="I22898" s="11">
        <f t="shared" si="1467"/>
        <v>0</v>
      </c>
    </row>
    <row r="22899" spans="6:9">
      <c r="F22899" t="str">
        <f t="shared" si="1465"/>
        <v/>
      </c>
      <c r="G22899">
        <f t="shared" si="1466"/>
        <v>0</v>
      </c>
      <c r="H22899" s="11" t="str">
        <f t="shared" si="1464"/>
        <v/>
      </c>
      <c r="I22899" s="11">
        <f t="shared" si="1467"/>
        <v>0</v>
      </c>
    </row>
    <row r="22900" spans="6:9">
      <c r="F22900" t="str">
        <f t="shared" si="1465"/>
        <v/>
      </c>
      <c r="G22900">
        <f t="shared" si="1466"/>
        <v>0</v>
      </c>
      <c r="H22900" s="11" t="str">
        <f t="shared" si="1464"/>
        <v/>
      </c>
      <c r="I22900" s="11">
        <f t="shared" si="1467"/>
        <v>0</v>
      </c>
    </row>
    <row r="22901" spans="6:9">
      <c r="F22901" t="str">
        <f t="shared" si="1465"/>
        <v/>
      </c>
      <c r="G22901">
        <f t="shared" si="1466"/>
        <v>0</v>
      </c>
      <c r="H22901" s="11" t="str">
        <f t="shared" si="1464"/>
        <v/>
      </c>
      <c r="I22901" s="11">
        <f t="shared" si="1467"/>
        <v>0</v>
      </c>
    </row>
    <row r="22902" spans="6:9">
      <c r="F22902" t="str">
        <f t="shared" si="1465"/>
        <v/>
      </c>
      <c r="G22902">
        <f t="shared" si="1466"/>
        <v>0</v>
      </c>
      <c r="H22902" s="11" t="str">
        <f t="shared" si="1464"/>
        <v/>
      </c>
      <c r="I22902" s="11">
        <f t="shared" si="1467"/>
        <v>0</v>
      </c>
    </row>
    <row r="22903" spans="6:9">
      <c r="F22903" t="str">
        <f t="shared" si="1465"/>
        <v/>
      </c>
      <c r="G22903">
        <f t="shared" si="1466"/>
        <v>0</v>
      </c>
      <c r="H22903" s="11" t="str">
        <f t="shared" si="1464"/>
        <v/>
      </c>
      <c r="I22903" s="11">
        <f t="shared" si="1467"/>
        <v>0</v>
      </c>
    </row>
    <row r="22904" spans="6:9">
      <c r="F22904" t="str">
        <f t="shared" si="1465"/>
        <v/>
      </c>
      <c r="G22904">
        <f t="shared" si="1466"/>
        <v>0</v>
      </c>
      <c r="H22904" s="11" t="str">
        <f t="shared" si="1464"/>
        <v/>
      </c>
      <c r="I22904" s="11">
        <f t="shared" si="1467"/>
        <v>0</v>
      </c>
    </row>
    <row r="22905" spans="6:9">
      <c r="F22905" t="str">
        <f t="shared" si="1465"/>
        <v/>
      </c>
      <c r="G22905">
        <f t="shared" si="1466"/>
        <v>0</v>
      </c>
      <c r="H22905" s="11" t="str">
        <f t="shared" si="1464"/>
        <v/>
      </c>
      <c r="I22905" s="11">
        <f t="shared" si="1467"/>
        <v>0</v>
      </c>
    </row>
    <row r="22906" spans="6:9">
      <c r="F22906" t="str">
        <f t="shared" si="1465"/>
        <v/>
      </c>
      <c r="G22906">
        <f t="shared" si="1466"/>
        <v>0</v>
      </c>
      <c r="H22906" s="11" t="str">
        <f t="shared" si="1464"/>
        <v/>
      </c>
      <c r="I22906" s="11">
        <f t="shared" si="1467"/>
        <v>0</v>
      </c>
    </row>
    <row r="22907" spans="6:9">
      <c r="F22907" t="str">
        <f t="shared" si="1465"/>
        <v/>
      </c>
      <c r="G22907">
        <f t="shared" si="1466"/>
        <v>0</v>
      </c>
      <c r="H22907" s="11" t="str">
        <f t="shared" si="1464"/>
        <v/>
      </c>
      <c r="I22907" s="11">
        <f t="shared" si="1467"/>
        <v>0</v>
      </c>
    </row>
    <row r="22908" spans="6:9">
      <c r="F22908" t="str">
        <f t="shared" si="1465"/>
        <v/>
      </c>
      <c r="G22908">
        <f t="shared" si="1466"/>
        <v>0</v>
      </c>
      <c r="H22908" s="11" t="str">
        <f t="shared" si="1464"/>
        <v/>
      </c>
      <c r="I22908" s="11">
        <f t="shared" si="1467"/>
        <v>0</v>
      </c>
    </row>
    <row r="22909" spans="6:9">
      <c r="F22909" t="str">
        <f t="shared" si="1465"/>
        <v/>
      </c>
      <c r="G22909">
        <f t="shared" si="1466"/>
        <v>0</v>
      </c>
      <c r="H22909" s="11" t="str">
        <f t="shared" si="1464"/>
        <v/>
      </c>
      <c r="I22909" s="11">
        <f t="shared" si="1467"/>
        <v>0</v>
      </c>
    </row>
    <row r="22910" spans="6:9">
      <c r="F22910" t="str">
        <f t="shared" si="1465"/>
        <v/>
      </c>
      <c r="G22910">
        <f t="shared" si="1466"/>
        <v>0</v>
      </c>
      <c r="H22910" s="11" t="str">
        <f t="shared" si="1464"/>
        <v/>
      </c>
      <c r="I22910" s="11">
        <f t="shared" si="1467"/>
        <v>0</v>
      </c>
    </row>
    <row r="22911" spans="6:9">
      <c r="F22911" t="str">
        <f t="shared" si="1465"/>
        <v/>
      </c>
      <c r="G22911">
        <f t="shared" si="1466"/>
        <v>0</v>
      </c>
      <c r="H22911" s="11" t="str">
        <f t="shared" si="1464"/>
        <v/>
      </c>
      <c r="I22911" s="11">
        <f t="shared" si="1467"/>
        <v>0</v>
      </c>
    </row>
    <row r="22912" spans="6:9">
      <c r="F22912" t="str">
        <f t="shared" si="1465"/>
        <v/>
      </c>
      <c r="G22912">
        <f t="shared" si="1466"/>
        <v>0</v>
      </c>
      <c r="H22912" s="11" t="str">
        <f t="shared" si="1464"/>
        <v/>
      </c>
      <c r="I22912" s="11">
        <f t="shared" si="1467"/>
        <v>0</v>
      </c>
    </row>
    <row r="22913" spans="6:9">
      <c r="F22913" t="str">
        <f t="shared" si="1465"/>
        <v/>
      </c>
      <c r="G22913">
        <f t="shared" si="1466"/>
        <v>0</v>
      </c>
      <c r="H22913" s="11" t="str">
        <f t="shared" si="1464"/>
        <v/>
      </c>
      <c r="I22913" s="11">
        <f t="shared" si="1467"/>
        <v>0</v>
      </c>
    </row>
    <row r="22914" spans="6:9">
      <c r="F22914" t="str">
        <f t="shared" si="1465"/>
        <v/>
      </c>
      <c r="G22914">
        <f t="shared" si="1466"/>
        <v>0</v>
      </c>
      <c r="H22914" s="11" t="str">
        <f t="shared" ref="H22914:H22977" si="1468">IFERROR(HLOOKUP($A22914,$N$85:$S$86,2,0),"")</f>
        <v/>
      </c>
      <c r="I22914" s="11">
        <f t="shared" si="1467"/>
        <v>0</v>
      </c>
    </row>
    <row r="22915" spans="6:9">
      <c r="F22915" t="str">
        <f t="shared" ref="F22915:F22978" si="1469">IFERROR(HLOOKUP($A22915,$N$40:$S$41,2,0),"")</f>
        <v/>
      </c>
      <c r="G22915">
        <f t="shared" ref="G22915:G22978" si="1470">IFERROR(IF(D22915&gt;F22915,(D22915-F22915)^2,0),0)</f>
        <v>0</v>
      </c>
      <c r="H22915" s="11" t="str">
        <f t="shared" si="1468"/>
        <v/>
      </c>
      <c r="I22915" s="11">
        <f t="shared" ref="I22915:I22978" si="1471">IFERROR(IF(D22915&gt;H22915,(D22915-H22915)^2,0),0)</f>
        <v>0</v>
      </c>
    </row>
    <row r="22916" spans="6:9">
      <c r="F22916" t="str">
        <f t="shared" si="1469"/>
        <v/>
      </c>
      <c r="G22916">
        <f t="shared" si="1470"/>
        <v>0</v>
      </c>
      <c r="H22916" s="11" t="str">
        <f t="shared" si="1468"/>
        <v/>
      </c>
      <c r="I22916" s="11">
        <f t="shared" si="1471"/>
        <v>0</v>
      </c>
    </row>
    <row r="22917" spans="6:9">
      <c r="F22917" t="str">
        <f t="shared" si="1469"/>
        <v/>
      </c>
      <c r="G22917">
        <f t="shared" si="1470"/>
        <v>0</v>
      </c>
      <c r="H22917" s="11" t="str">
        <f t="shared" si="1468"/>
        <v/>
      </c>
      <c r="I22917" s="11">
        <f t="shared" si="1471"/>
        <v>0</v>
      </c>
    </row>
    <row r="22918" spans="6:9">
      <c r="F22918" t="str">
        <f t="shared" si="1469"/>
        <v/>
      </c>
      <c r="G22918">
        <f t="shared" si="1470"/>
        <v>0</v>
      </c>
      <c r="H22918" s="11" t="str">
        <f t="shared" si="1468"/>
        <v/>
      </c>
      <c r="I22918" s="11">
        <f t="shared" si="1471"/>
        <v>0</v>
      </c>
    </row>
    <row r="22919" spans="6:9">
      <c r="F22919" t="str">
        <f t="shared" si="1469"/>
        <v/>
      </c>
      <c r="G22919">
        <f t="shared" si="1470"/>
        <v>0</v>
      </c>
      <c r="H22919" s="11" t="str">
        <f t="shared" si="1468"/>
        <v/>
      </c>
      <c r="I22919" s="11">
        <f t="shared" si="1471"/>
        <v>0</v>
      </c>
    </row>
    <row r="22920" spans="6:9">
      <c r="F22920" t="str">
        <f t="shared" si="1469"/>
        <v/>
      </c>
      <c r="G22920">
        <f t="shared" si="1470"/>
        <v>0</v>
      </c>
      <c r="H22920" s="11" t="str">
        <f t="shared" si="1468"/>
        <v/>
      </c>
      <c r="I22920" s="11">
        <f t="shared" si="1471"/>
        <v>0</v>
      </c>
    </row>
    <row r="22921" spans="6:9">
      <c r="F22921" t="str">
        <f t="shared" si="1469"/>
        <v/>
      </c>
      <c r="G22921">
        <f t="shared" si="1470"/>
        <v>0</v>
      </c>
      <c r="H22921" s="11" t="str">
        <f t="shared" si="1468"/>
        <v/>
      </c>
      <c r="I22921" s="11">
        <f t="shared" si="1471"/>
        <v>0</v>
      </c>
    </row>
    <row r="22922" spans="6:9">
      <c r="F22922" t="str">
        <f t="shared" si="1469"/>
        <v/>
      </c>
      <c r="G22922">
        <f t="shared" si="1470"/>
        <v>0</v>
      </c>
      <c r="H22922" s="11" t="str">
        <f t="shared" si="1468"/>
        <v/>
      </c>
      <c r="I22922" s="11">
        <f t="shared" si="1471"/>
        <v>0</v>
      </c>
    </row>
    <row r="22923" spans="6:9">
      <c r="F22923" t="str">
        <f t="shared" si="1469"/>
        <v/>
      </c>
      <c r="G22923">
        <f t="shared" si="1470"/>
        <v>0</v>
      </c>
      <c r="H22923" s="11" t="str">
        <f t="shared" si="1468"/>
        <v/>
      </c>
      <c r="I22923" s="11">
        <f t="shared" si="1471"/>
        <v>0</v>
      </c>
    </row>
    <row r="22924" spans="6:9">
      <c r="F22924" t="str">
        <f t="shared" si="1469"/>
        <v/>
      </c>
      <c r="G22924">
        <f t="shared" si="1470"/>
        <v>0</v>
      </c>
      <c r="H22924" s="11" t="str">
        <f t="shared" si="1468"/>
        <v/>
      </c>
      <c r="I22924" s="11">
        <f t="shared" si="1471"/>
        <v>0</v>
      </c>
    </row>
    <row r="22925" spans="6:9">
      <c r="F22925" t="str">
        <f t="shared" si="1469"/>
        <v/>
      </c>
      <c r="G22925">
        <f t="shared" si="1470"/>
        <v>0</v>
      </c>
      <c r="H22925" s="11" t="str">
        <f t="shared" si="1468"/>
        <v/>
      </c>
      <c r="I22925" s="11">
        <f t="shared" si="1471"/>
        <v>0</v>
      </c>
    </row>
    <row r="22926" spans="6:9">
      <c r="F22926" t="str">
        <f t="shared" si="1469"/>
        <v/>
      </c>
      <c r="G22926">
        <f t="shared" si="1470"/>
        <v>0</v>
      </c>
      <c r="H22926" s="11" t="str">
        <f t="shared" si="1468"/>
        <v/>
      </c>
      <c r="I22926" s="11">
        <f t="shared" si="1471"/>
        <v>0</v>
      </c>
    </row>
    <row r="22927" spans="6:9">
      <c r="F22927" t="str">
        <f t="shared" si="1469"/>
        <v/>
      </c>
      <c r="G22927">
        <f t="shared" si="1470"/>
        <v>0</v>
      </c>
      <c r="H22927" s="11" t="str">
        <f t="shared" si="1468"/>
        <v/>
      </c>
      <c r="I22927" s="11">
        <f t="shared" si="1471"/>
        <v>0</v>
      </c>
    </row>
    <row r="22928" spans="6:9">
      <c r="F22928" t="str">
        <f t="shared" si="1469"/>
        <v/>
      </c>
      <c r="G22928">
        <f t="shared" si="1470"/>
        <v>0</v>
      </c>
      <c r="H22928" s="11" t="str">
        <f t="shared" si="1468"/>
        <v/>
      </c>
      <c r="I22928" s="11">
        <f t="shared" si="1471"/>
        <v>0</v>
      </c>
    </row>
    <row r="22929" spans="6:9">
      <c r="F22929" t="str">
        <f t="shared" si="1469"/>
        <v/>
      </c>
      <c r="G22929">
        <f t="shared" si="1470"/>
        <v>0</v>
      </c>
      <c r="H22929" s="11" t="str">
        <f t="shared" si="1468"/>
        <v/>
      </c>
      <c r="I22929" s="11">
        <f t="shared" si="1471"/>
        <v>0</v>
      </c>
    </row>
    <row r="22930" spans="6:9">
      <c r="F22930" t="str">
        <f t="shared" si="1469"/>
        <v/>
      </c>
      <c r="G22930">
        <f t="shared" si="1470"/>
        <v>0</v>
      </c>
      <c r="H22930" s="11" t="str">
        <f t="shared" si="1468"/>
        <v/>
      </c>
      <c r="I22930" s="11">
        <f t="shared" si="1471"/>
        <v>0</v>
      </c>
    </row>
    <row r="22931" spans="6:9">
      <c r="F22931" t="str">
        <f t="shared" si="1469"/>
        <v/>
      </c>
      <c r="G22931">
        <f t="shared" si="1470"/>
        <v>0</v>
      </c>
      <c r="H22931" s="11" t="str">
        <f t="shared" si="1468"/>
        <v/>
      </c>
      <c r="I22931" s="11">
        <f t="shared" si="1471"/>
        <v>0</v>
      </c>
    </row>
    <row r="22932" spans="6:9">
      <c r="F22932" t="str">
        <f t="shared" si="1469"/>
        <v/>
      </c>
      <c r="G22932">
        <f t="shared" si="1470"/>
        <v>0</v>
      </c>
      <c r="H22932" s="11" t="str">
        <f t="shared" si="1468"/>
        <v/>
      </c>
      <c r="I22932" s="11">
        <f t="shared" si="1471"/>
        <v>0</v>
      </c>
    </row>
    <row r="22933" spans="6:9">
      <c r="F22933" t="str">
        <f t="shared" si="1469"/>
        <v/>
      </c>
      <c r="G22933">
        <f t="shared" si="1470"/>
        <v>0</v>
      </c>
      <c r="H22933" s="11" t="str">
        <f t="shared" si="1468"/>
        <v/>
      </c>
      <c r="I22933" s="11">
        <f t="shared" si="1471"/>
        <v>0</v>
      </c>
    </row>
    <row r="22934" spans="6:9">
      <c r="F22934" t="str">
        <f t="shared" si="1469"/>
        <v/>
      </c>
      <c r="G22934">
        <f t="shared" si="1470"/>
        <v>0</v>
      </c>
      <c r="H22934" s="11" t="str">
        <f t="shared" si="1468"/>
        <v/>
      </c>
      <c r="I22934" s="11">
        <f t="shared" si="1471"/>
        <v>0</v>
      </c>
    </row>
    <row r="22935" spans="6:9">
      <c r="F22935" t="str">
        <f t="shared" si="1469"/>
        <v/>
      </c>
      <c r="G22935">
        <f t="shared" si="1470"/>
        <v>0</v>
      </c>
      <c r="H22935" s="11" t="str">
        <f t="shared" si="1468"/>
        <v/>
      </c>
      <c r="I22935" s="11">
        <f t="shared" si="1471"/>
        <v>0</v>
      </c>
    </row>
    <row r="22936" spans="6:9">
      <c r="F22936" t="str">
        <f t="shared" si="1469"/>
        <v/>
      </c>
      <c r="G22936">
        <f t="shared" si="1470"/>
        <v>0</v>
      </c>
      <c r="H22936" s="11" t="str">
        <f t="shared" si="1468"/>
        <v/>
      </c>
      <c r="I22936" s="11">
        <f t="shared" si="1471"/>
        <v>0</v>
      </c>
    </row>
    <row r="22937" spans="6:9">
      <c r="F22937" t="str">
        <f t="shared" si="1469"/>
        <v/>
      </c>
      <c r="G22937">
        <f t="shared" si="1470"/>
        <v>0</v>
      </c>
      <c r="H22937" s="11" t="str">
        <f t="shared" si="1468"/>
        <v/>
      </c>
      <c r="I22937" s="11">
        <f t="shared" si="1471"/>
        <v>0</v>
      </c>
    </row>
    <row r="22938" spans="6:9">
      <c r="F22938" t="str">
        <f t="shared" si="1469"/>
        <v/>
      </c>
      <c r="G22938">
        <f t="shared" si="1470"/>
        <v>0</v>
      </c>
      <c r="H22938" s="11" t="str">
        <f t="shared" si="1468"/>
        <v/>
      </c>
      <c r="I22938" s="11">
        <f t="shared" si="1471"/>
        <v>0</v>
      </c>
    </row>
    <row r="22939" spans="6:9">
      <c r="F22939" t="str">
        <f t="shared" si="1469"/>
        <v/>
      </c>
      <c r="G22939">
        <f t="shared" si="1470"/>
        <v>0</v>
      </c>
      <c r="H22939" s="11" t="str">
        <f t="shared" si="1468"/>
        <v/>
      </c>
      <c r="I22939" s="11">
        <f t="shared" si="1471"/>
        <v>0</v>
      </c>
    </row>
    <row r="22940" spans="6:9">
      <c r="F22940" t="str">
        <f t="shared" si="1469"/>
        <v/>
      </c>
      <c r="G22940">
        <f t="shared" si="1470"/>
        <v>0</v>
      </c>
      <c r="H22940" s="11" t="str">
        <f t="shared" si="1468"/>
        <v/>
      </c>
      <c r="I22940" s="11">
        <f t="shared" si="1471"/>
        <v>0</v>
      </c>
    </row>
    <row r="22941" spans="6:9">
      <c r="F22941" t="str">
        <f t="shared" si="1469"/>
        <v/>
      </c>
      <c r="G22941">
        <f t="shared" si="1470"/>
        <v>0</v>
      </c>
      <c r="H22941" s="11" t="str">
        <f t="shared" si="1468"/>
        <v/>
      </c>
      <c r="I22941" s="11">
        <f t="shared" si="1471"/>
        <v>0</v>
      </c>
    </row>
    <row r="22942" spans="6:9">
      <c r="F22942" t="str">
        <f t="shared" si="1469"/>
        <v/>
      </c>
      <c r="G22942">
        <f t="shared" si="1470"/>
        <v>0</v>
      </c>
      <c r="H22942" s="11" t="str">
        <f t="shared" si="1468"/>
        <v/>
      </c>
      <c r="I22942" s="11">
        <f t="shared" si="1471"/>
        <v>0</v>
      </c>
    </row>
    <row r="22943" spans="6:9">
      <c r="F22943" t="str">
        <f t="shared" si="1469"/>
        <v/>
      </c>
      <c r="G22943">
        <f t="shared" si="1470"/>
        <v>0</v>
      </c>
      <c r="H22943" s="11" t="str">
        <f t="shared" si="1468"/>
        <v/>
      </c>
      <c r="I22943" s="11">
        <f t="shared" si="1471"/>
        <v>0</v>
      </c>
    </row>
    <row r="22944" spans="6:9">
      <c r="F22944" t="str">
        <f t="shared" si="1469"/>
        <v/>
      </c>
      <c r="G22944">
        <f t="shared" si="1470"/>
        <v>0</v>
      </c>
      <c r="H22944" s="11" t="str">
        <f t="shared" si="1468"/>
        <v/>
      </c>
      <c r="I22944" s="11">
        <f t="shared" si="1471"/>
        <v>0</v>
      </c>
    </row>
    <row r="22945" spans="6:9">
      <c r="F22945" t="str">
        <f t="shared" si="1469"/>
        <v/>
      </c>
      <c r="G22945">
        <f t="shared" si="1470"/>
        <v>0</v>
      </c>
      <c r="H22945" s="11" t="str">
        <f t="shared" si="1468"/>
        <v/>
      </c>
      <c r="I22945" s="11">
        <f t="shared" si="1471"/>
        <v>0</v>
      </c>
    </row>
    <row r="22946" spans="6:9">
      <c r="F22946" t="str">
        <f t="shared" si="1469"/>
        <v/>
      </c>
      <c r="G22946">
        <f t="shared" si="1470"/>
        <v>0</v>
      </c>
      <c r="H22946" s="11" t="str">
        <f t="shared" si="1468"/>
        <v/>
      </c>
      <c r="I22946" s="11">
        <f t="shared" si="1471"/>
        <v>0</v>
      </c>
    </row>
    <row r="22947" spans="6:9">
      <c r="F22947" t="str">
        <f t="shared" si="1469"/>
        <v/>
      </c>
      <c r="G22947">
        <f t="shared" si="1470"/>
        <v>0</v>
      </c>
      <c r="H22947" s="11" t="str">
        <f t="shared" si="1468"/>
        <v/>
      </c>
      <c r="I22947" s="11">
        <f t="shared" si="1471"/>
        <v>0</v>
      </c>
    </row>
    <row r="22948" spans="6:9">
      <c r="F22948" t="str">
        <f t="shared" si="1469"/>
        <v/>
      </c>
      <c r="G22948">
        <f t="shared" si="1470"/>
        <v>0</v>
      </c>
      <c r="H22948" s="11" t="str">
        <f t="shared" si="1468"/>
        <v/>
      </c>
      <c r="I22948" s="11">
        <f t="shared" si="1471"/>
        <v>0</v>
      </c>
    </row>
    <row r="22949" spans="6:9">
      <c r="F22949" t="str">
        <f t="shared" si="1469"/>
        <v/>
      </c>
      <c r="G22949">
        <f t="shared" si="1470"/>
        <v>0</v>
      </c>
      <c r="H22949" s="11" t="str">
        <f t="shared" si="1468"/>
        <v/>
      </c>
      <c r="I22949" s="11">
        <f t="shared" si="1471"/>
        <v>0</v>
      </c>
    </row>
    <row r="22950" spans="6:9">
      <c r="F22950" t="str">
        <f t="shared" si="1469"/>
        <v/>
      </c>
      <c r="G22950">
        <f t="shared" si="1470"/>
        <v>0</v>
      </c>
      <c r="H22950" s="11" t="str">
        <f t="shared" si="1468"/>
        <v/>
      </c>
      <c r="I22950" s="11">
        <f t="shared" si="1471"/>
        <v>0</v>
      </c>
    </row>
    <row r="22951" spans="6:9">
      <c r="F22951" t="str">
        <f t="shared" si="1469"/>
        <v/>
      </c>
      <c r="G22951">
        <f t="shared" si="1470"/>
        <v>0</v>
      </c>
      <c r="H22951" s="11" t="str">
        <f t="shared" si="1468"/>
        <v/>
      </c>
      <c r="I22951" s="11">
        <f t="shared" si="1471"/>
        <v>0</v>
      </c>
    </row>
    <row r="22952" spans="6:9">
      <c r="F22952" t="str">
        <f t="shared" si="1469"/>
        <v/>
      </c>
      <c r="G22952">
        <f t="shared" si="1470"/>
        <v>0</v>
      </c>
      <c r="H22952" s="11" t="str">
        <f t="shared" si="1468"/>
        <v/>
      </c>
      <c r="I22952" s="11">
        <f t="shared" si="1471"/>
        <v>0</v>
      </c>
    </row>
    <row r="22953" spans="6:9">
      <c r="F22953" t="str">
        <f t="shared" si="1469"/>
        <v/>
      </c>
      <c r="G22953">
        <f t="shared" si="1470"/>
        <v>0</v>
      </c>
      <c r="H22953" s="11" t="str">
        <f t="shared" si="1468"/>
        <v/>
      </c>
      <c r="I22953" s="11">
        <f t="shared" si="1471"/>
        <v>0</v>
      </c>
    </row>
    <row r="22954" spans="6:9">
      <c r="F22954" t="str">
        <f t="shared" si="1469"/>
        <v/>
      </c>
      <c r="G22954">
        <f t="shared" si="1470"/>
        <v>0</v>
      </c>
      <c r="H22954" s="11" t="str">
        <f t="shared" si="1468"/>
        <v/>
      </c>
      <c r="I22954" s="11">
        <f t="shared" si="1471"/>
        <v>0</v>
      </c>
    </row>
    <row r="22955" spans="6:9">
      <c r="F22955" t="str">
        <f t="shared" si="1469"/>
        <v/>
      </c>
      <c r="G22955">
        <f t="shared" si="1470"/>
        <v>0</v>
      </c>
      <c r="H22955" s="11" t="str">
        <f t="shared" si="1468"/>
        <v/>
      </c>
      <c r="I22955" s="11">
        <f t="shared" si="1471"/>
        <v>0</v>
      </c>
    </row>
    <row r="22956" spans="6:9">
      <c r="F22956" t="str">
        <f t="shared" si="1469"/>
        <v/>
      </c>
      <c r="G22956">
        <f t="shared" si="1470"/>
        <v>0</v>
      </c>
      <c r="H22956" s="11" t="str">
        <f t="shared" si="1468"/>
        <v/>
      </c>
      <c r="I22956" s="11">
        <f t="shared" si="1471"/>
        <v>0</v>
      </c>
    </row>
    <row r="22957" spans="6:9">
      <c r="F22957" t="str">
        <f t="shared" si="1469"/>
        <v/>
      </c>
      <c r="G22957">
        <f t="shared" si="1470"/>
        <v>0</v>
      </c>
      <c r="H22957" s="11" t="str">
        <f t="shared" si="1468"/>
        <v/>
      </c>
      <c r="I22957" s="11">
        <f t="shared" si="1471"/>
        <v>0</v>
      </c>
    </row>
    <row r="22958" spans="6:9">
      <c r="F22958" t="str">
        <f t="shared" si="1469"/>
        <v/>
      </c>
      <c r="G22958">
        <f t="shared" si="1470"/>
        <v>0</v>
      </c>
      <c r="H22958" s="11" t="str">
        <f t="shared" si="1468"/>
        <v/>
      </c>
      <c r="I22958" s="11">
        <f t="shared" si="1471"/>
        <v>0</v>
      </c>
    </row>
    <row r="22959" spans="6:9">
      <c r="F22959" t="str">
        <f t="shared" si="1469"/>
        <v/>
      </c>
      <c r="G22959">
        <f t="shared" si="1470"/>
        <v>0</v>
      </c>
      <c r="H22959" s="11" t="str">
        <f t="shared" si="1468"/>
        <v/>
      </c>
      <c r="I22959" s="11">
        <f t="shared" si="1471"/>
        <v>0</v>
      </c>
    </row>
    <row r="22960" spans="6:9">
      <c r="F22960" t="str">
        <f t="shared" si="1469"/>
        <v/>
      </c>
      <c r="G22960">
        <f t="shared" si="1470"/>
        <v>0</v>
      </c>
      <c r="H22960" s="11" t="str">
        <f t="shared" si="1468"/>
        <v/>
      </c>
      <c r="I22960" s="11">
        <f t="shared" si="1471"/>
        <v>0</v>
      </c>
    </row>
    <row r="22961" spans="6:9">
      <c r="F22961" t="str">
        <f t="shared" si="1469"/>
        <v/>
      </c>
      <c r="G22961">
        <f t="shared" si="1470"/>
        <v>0</v>
      </c>
      <c r="H22961" s="11" t="str">
        <f t="shared" si="1468"/>
        <v/>
      </c>
      <c r="I22961" s="11">
        <f t="shared" si="1471"/>
        <v>0</v>
      </c>
    </row>
    <row r="22962" spans="6:9">
      <c r="F22962" t="str">
        <f t="shared" si="1469"/>
        <v/>
      </c>
      <c r="G22962">
        <f t="shared" si="1470"/>
        <v>0</v>
      </c>
      <c r="H22962" s="11" t="str">
        <f t="shared" si="1468"/>
        <v/>
      </c>
      <c r="I22962" s="11">
        <f t="shared" si="1471"/>
        <v>0</v>
      </c>
    </row>
    <row r="22963" spans="6:9">
      <c r="F22963" t="str">
        <f t="shared" si="1469"/>
        <v/>
      </c>
      <c r="G22963">
        <f t="shared" si="1470"/>
        <v>0</v>
      </c>
      <c r="H22963" s="11" t="str">
        <f t="shared" si="1468"/>
        <v/>
      </c>
      <c r="I22963" s="11">
        <f t="shared" si="1471"/>
        <v>0</v>
      </c>
    </row>
    <row r="22964" spans="6:9">
      <c r="F22964" t="str">
        <f t="shared" si="1469"/>
        <v/>
      </c>
      <c r="G22964">
        <f t="shared" si="1470"/>
        <v>0</v>
      </c>
      <c r="H22964" s="11" t="str">
        <f t="shared" si="1468"/>
        <v/>
      </c>
      <c r="I22964" s="11">
        <f t="shared" si="1471"/>
        <v>0</v>
      </c>
    </row>
    <row r="22965" spans="6:9">
      <c r="F22965" t="str">
        <f t="shared" si="1469"/>
        <v/>
      </c>
      <c r="G22965">
        <f t="shared" si="1470"/>
        <v>0</v>
      </c>
      <c r="H22965" s="11" t="str">
        <f t="shared" si="1468"/>
        <v/>
      </c>
      <c r="I22965" s="11">
        <f t="shared" si="1471"/>
        <v>0</v>
      </c>
    </row>
    <row r="22966" spans="6:9">
      <c r="F22966" t="str">
        <f t="shared" si="1469"/>
        <v/>
      </c>
      <c r="G22966">
        <f t="shared" si="1470"/>
        <v>0</v>
      </c>
      <c r="H22966" s="11" t="str">
        <f t="shared" si="1468"/>
        <v/>
      </c>
      <c r="I22966" s="11">
        <f t="shared" si="1471"/>
        <v>0</v>
      </c>
    </row>
    <row r="22967" spans="6:9">
      <c r="F22967" t="str">
        <f t="shared" si="1469"/>
        <v/>
      </c>
      <c r="G22967">
        <f t="shared" si="1470"/>
        <v>0</v>
      </c>
      <c r="H22967" s="11" t="str">
        <f t="shared" si="1468"/>
        <v/>
      </c>
      <c r="I22967" s="11">
        <f t="shared" si="1471"/>
        <v>0</v>
      </c>
    </row>
    <row r="22968" spans="6:9">
      <c r="F22968" t="str">
        <f t="shared" si="1469"/>
        <v/>
      </c>
      <c r="G22968">
        <f t="shared" si="1470"/>
        <v>0</v>
      </c>
      <c r="H22968" s="11" t="str">
        <f t="shared" si="1468"/>
        <v/>
      </c>
      <c r="I22968" s="11">
        <f t="shared" si="1471"/>
        <v>0</v>
      </c>
    </row>
    <row r="22969" spans="6:9">
      <c r="F22969" t="str">
        <f t="shared" si="1469"/>
        <v/>
      </c>
      <c r="G22969">
        <f t="shared" si="1470"/>
        <v>0</v>
      </c>
      <c r="H22969" s="11" t="str">
        <f t="shared" si="1468"/>
        <v/>
      </c>
      <c r="I22969" s="11">
        <f t="shared" si="1471"/>
        <v>0</v>
      </c>
    </row>
    <row r="22970" spans="6:9">
      <c r="F22970" t="str">
        <f t="shared" si="1469"/>
        <v/>
      </c>
      <c r="G22970">
        <f t="shared" si="1470"/>
        <v>0</v>
      </c>
      <c r="H22970" s="11" t="str">
        <f t="shared" si="1468"/>
        <v/>
      </c>
      <c r="I22970" s="11">
        <f t="shared" si="1471"/>
        <v>0</v>
      </c>
    </row>
    <row r="22971" spans="6:9">
      <c r="F22971" t="str">
        <f t="shared" si="1469"/>
        <v/>
      </c>
      <c r="G22971">
        <f t="shared" si="1470"/>
        <v>0</v>
      </c>
      <c r="H22971" s="11" t="str">
        <f t="shared" si="1468"/>
        <v/>
      </c>
      <c r="I22971" s="11">
        <f t="shared" si="1471"/>
        <v>0</v>
      </c>
    </row>
    <row r="22972" spans="6:9">
      <c r="F22972" t="str">
        <f t="shared" si="1469"/>
        <v/>
      </c>
      <c r="G22972">
        <f t="shared" si="1470"/>
        <v>0</v>
      </c>
      <c r="H22972" s="11" t="str">
        <f t="shared" si="1468"/>
        <v/>
      </c>
      <c r="I22972" s="11">
        <f t="shared" si="1471"/>
        <v>0</v>
      </c>
    </row>
    <row r="22973" spans="6:9">
      <c r="F22973" t="str">
        <f t="shared" si="1469"/>
        <v/>
      </c>
      <c r="G22973">
        <f t="shared" si="1470"/>
        <v>0</v>
      </c>
      <c r="H22973" s="11" t="str">
        <f t="shared" si="1468"/>
        <v/>
      </c>
      <c r="I22973" s="11">
        <f t="shared" si="1471"/>
        <v>0</v>
      </c>
    </row>
    <row r="22974" spans="6:9">
      <c r="F22974" t="str">
        <f t="shared" si="1469"/>
        <v/>
      </c>
      <c r="G22974">
        <f t="shared" si="1470"/>
        <v>0</v>
      </c>
      <c r="H22974" s="11" t="str">
        <f t="shared" si="1468"/>
        <v/>
      </c>
      <c r="I22974" s="11">
        <f t="shared" si="1471"/>
        <v>0</v>
      </c>
    </row>
    <row r="22975" spans="6:9">
      <c r="F22975" t="str">
        <f t="shared" si="1469"/>
        <v/>
      </c>
      <c r="G22975">
        <f t="shared" si="1470"/>
        <v>0</v>
      </c>
      <c r="H22975" s="11" t="str">
        <f t="shared" si="1468"/>
        <v/>
      </c>
      <c r="I22975" s="11">
        <f t="shared" si="1471"/>
        <v>0</v>
      </c>
    </row>
    <row r="22976" spans="6:9">
      <c r="F22976" t="str">
        <f t="shared" si="1469"/>
        <v/>
      </c>
      <c r="G22976">
        <f t="shared" si="1470"/>
        <v>0</v>
      </c>
      <c r="H22976" s="11" t="str">
        <f t="shared" si="1468"/>
        <v/>
      </c>
      <c r="I22976" s="11">
        <f t="shared" si="1471"/>
        <v>0</v>
      </c>
    </row>
    <row r="22977" spans="6:9">
      <c r="F22977" t="str">
        <f t="shared" si="1469"/>
        <v/>
      </c>
      <c r="G22977">
        <f t="shared" si="1470"/>
        <v>0</v>
      </c>
      <c r="H22977" s="11" t="str">
        <f t="shared" si="1468"/>
        <v/>
      </c>
      <c r="I22977" s="11">
        <f t="shared" si="1471"/>
        <v>0</v>
      </c>
    </row>
    <row r="22978" spans="6:9">
      <c r="F22978" t="str">
        <f t="shared" si="1469"/>
        <v/>
      </c>
      <c r="G22978">
        <f t="shared" si="1470"/>
        <v>0</v>
      </c>
      <c r="H22978" s="11" t="str">
        <f t="shared" ref="H22978:H23041" si="1472">IFERROR(HLOOKUP($A22978,$N$85:$S$86,2,0),"")</f>
        <v/>
      </c>
      <c r="I22978" s="11">
        <f t="shared" si="1471"/>
        <v>0</v>
      </c>
    </row>
    <row r="22979" spans="6:9">
      <c r="F22979" t="str">
        <f t="shared" ref="F22979:F23042" si="1473">IFERROR(HLOOKUP($A22979,$N$40:$S$41,2,0),"")</f>
        <v/>
      </c>
      <c r="G22979">
        <f t="shared" ref="G22979:G23042" si="1474">IFERROR(IF(D22979&gt;F22979,(D22979-F22979)^2,0),0)</f>
        <v>0</v>
      </c>
      <c r="H22979" s="11" t="str">
        <f t="shared" si="1472"/>
        <v/>
      </c>
      <c r="I22979" s="11">
        <f t="shared" ref="I22979:I23042" si="1475">IFERROR(IF(D22979&gt;H22979,(D22979-H22979)^2,0),0)</f>
        <v>0</v>
      </c>
    </row>
    <row r="22980" spans="6:9">
      <c r="F22980" t="str">
        <f t="shared" si="1473"/>
        <v/>
      </c>
      <c r="G22980">
        <f t="shared" si="1474"/>
        <v>0</v>
      </c>
      <c r="H22980" s="11" t="str">
        <f t="shared" si="1472"/>
        <v/>
      </c>
      <c r="I22980" s="11">
        <f t="shared" si="1475"/>
        <v>0</v>
      </c>
    </row>
    <row r="22981" spans="6:9">
      <c r="F22981" t="str">
        <f t="shared" si="1473"/>
        <v/>
      </c>
      <c r="G22981">
        <f t="shared" si="1474"/>
        <v>0</v>
      </c>
      <c r="H22981" s="11" t="str">
        <f t="shared" si="1472"/>
        <v/>
      </c>
      <c r="I22981" s="11">
        <f t="shared" si="1475"/>
        <v>0</v>
      </c>
    </row>
    <row r="22982" spans="6:9">
      <c r="F22982" t="str">
        <f t="shared" si="1473"/>
        <v/>
      </c>
      <c r="G22982">
        <f t="shared" si="1474"/>
        <v>0</v>
      </c>
      <c r="H22982" s="11" t="str">
        <f t="shared" si="1472"/>
        <v/>
      </c>
      <c r="I22982" s="11">
        <f t="shared" si="1475"/>
        <v>0</v>
      </c>
    </row>
    <row r="22983" spans="6:9">
      <c r="F22983" t="str">
        <f t="shared" si="1473"/>
        <v/>
      </c>
      <c r="G22983">
        <f t="shared" si="1474"/>
        <v>0</v>
      </c>
      <c r="H22983" s="11" t="str">
        <f t="shared" si="1472"/>
        <v/>
      </c>
      <c r="I22983" s="11">
        <f t="shared" si="1475"/>
        <v>0</v>
      </c>
    </row>
    <row r="22984" spans="6:9">
      <c r="F22984" t="str">
        <f t="shared" si="1473"/>
        <v/>
      </c>
      <c r="G22984">
        <f t="shared" si="1474"/>
        <v>0</v>
      </c>
      <c r="H22984" s="11" t="str">
        <f t="shared" si="1472"/>
        <v/>
      </c>
      <c r="I22984" s="11">
        <f t="shared" si="1475"/>
        <v>0</v>
      </c>
    </row>
    <row r="22985" spans="6:9">
      <c r="F22985" t="str">
        <f t="shared" si="1473"/>
        <v/>
      </c>
      <c r="G22985">
        <f t="shared" si="1474"/>
        <v>0</v>
      </c>
      <c r="H22985" s="11" t="str">
        <f t="shared" si="1472"/>
        <v/>
      </c>
      <c r="I22985" s="11">
        <f t="shared" si="1475"/>
        <v>0</v>
      </c>
    </row>
    <row r="22986" spans="6:9">
      <c r="F22986" t="str">
        <f t="shared" si="1473"/>
        <v/>
      </c>
      <c r="G22986">
        <f t="shared" si="1474"/>
        <v>0</v>
      </c>
      <c r="H22986" s="11" t="str">
        <f t="shared" si="1472"/>
        <v/>
      </c>
      <c r="I22986" s="11">
        <f t="shared" si="1475"/>
        <v>0</v>
      </c>
    </row>
    <row r="22987" spans="6:9">
      <c r="F22987" t="str">
        <f t="shared" si="1473"/>
        <v/>
      </c>
      <c r="G22987">
        <f t="shared" si="1474"/>
        <v>0</v>
      </c>
      <c r="H22987" s="11" t="str">
        <f t="shared" si="1472"/>
        <v/>
      </c>
      <c r="I22987" s="11">
        <f t="shared" si="1475"/>
        <v>0</v>
      </c>
    </row>
    <row r="22988" spans="6:9">
      <c r="F22988" t="str">
        <f t="shared" si="1473"/>
        <v/>
      </c>
      <c r="G22988">
        <f t="shared" si="1474"/>
        <v>0</v>
      </c>
      <c r="H22988" s="11" t="str">
        <f t="shared" si="1472"/>
        <v/>
      </c>
      <c r="I22988" s="11">
        <f t="shared" si="1475"/>
        <v>0</v>
      </c>
    </row>
    <row r="22989" spans="6:9">
      <c r="F22989" t="str">
        <f t="shared" si="1473"/>
        <v/>
      </c>
      <c r="G22989">
        <f t="shared" si="1474"/>
        <v>0</v>
      </c>
      <c r="H22989" s="11" t="str">
        <f t="shared" si="1472"/>
        <v/>
      </c>
      <c r="I22989" s="11">
        <f t="shared" si="1475"/>
        <v>0</v>
      </c>
    </row>
    <row r="22990" spans="6:9">
      <c r="F22990" t="str">
        <f t="shared" si="1473"/>
        <v/>
      </c>
      <c r="G22990">
        <f t="shared" si="1474"/>
        <v>0</v>
      </c>
      <c r="H22990" s="11" t="str">
        <f t="shared" si="1472"/>
        <v/>
      </c>
      <c r="I22990" s="11">
        <f t="shared" si="1475"/>
        <v>0</v>
      </c>
    </row>
    <row r="22991" spans="6:9">
      <c r="F22991" t="str">
        <f t="shared" si="1473"/>
        <v/>
      </c>
      <c r="G22991">
        <f t="shared" si="1474"/>
        <v>0</v>
      </c>
      <c r="H22991" s="11" t="str">
        <f t="shared" si="1472"/>
        <v/>
      </c>
      <c r="I22991" s="11">
        <f t="shared" si="1475"/>
        <v>0</v>
      </c>
    </row>
    <row r="22992" spans="6:9">
      <c r="F22992" t="str">
        <f t="shared" si="1473"/>
        <v/>
      </c>
      <c r="G22992">
        <f t="shared" si="1474"/>
        <v>0</v>
      </c>
      <c r="H22992" s="11" t="str">
        <f t="shared" si="1472"/>
        <v/>
      </c>
      <c r="I22992" s="11">
        <f t="shared" si="1475"/>
        <v>0</v>
      </c>
    </row>
    <row r="22993" spans="6:9">
      <c r="F22993" t="str">
        <f t="shared" si="1473"/>
        <v/>
      </c>
      <c r="G22993">
        <f t="shared" si="1474"/>
        <v>0</v>
      </c>
      <c r="H22993" s="11" t="str">
        <f t="shared" si="1472"/>
        <v/>
      </c>
      <c r="I22993" s="11">
        <f t="shared" si="1475"/>
        <v>0</v>
      </c>
    </row>
    <row r="22994" spans="6:9">
      <c r="F22994" t="str">
        <f t="shared" si="1473"/>
        <v/>
      </c>
      <c r="G22994">
        <f t="shared" si="1474"/>
        <v>0</v>
      </c>
      <c r="H22994" s="11" t="str">
        <f t="shared" si="1472"/>
        <v/>
      </c>
      <c r="I22994" s="11">
        <f t="shared" si="1475"/>
        <v>0</v>
      </c>
    </row>
    <row r="22995" spans="6:9">
      <c r="F22995" t="str">
        <f t="shared" si="1473"/>
        <v/>
      </c>
      <c r="G22995">
        <f t="shared" si="1474"/>
        <v>0</v>
      </c>
      <c r="H22995" s="11" t="str">
        <f t="shared" si="1472"/>
        <v/>
      </c>
      <c r="I22995" s="11">
        <f t="shared" si="1475"/>
        <v>0</v>
      </c>
    </row>
    <row r="22996" spans="6:9">
      <c r="F22996" t="str">
        <f t="shared" si="1473"/>
        <v/>
      </c>
      <c r="G22996">
        <f t="shared" si="1474"/>
        <v>0</v>
      </c>
      <c r="H22996" s="11" t="str">
        <f t="shared" si="1472"/>
        <v/>
      </c>
      <c r="I22996" s="11">
        <f t="shared" si="1475"/>
        <v>0</v>
      </c>
    </row>
    <row r="22997" spans="6:9">
      <c r="F22997" t="str">
        <f t="shared" si="1473"/>
        <v/>
      </c>
      <c r="G22997">
        <f t="shared" si="1474"/>
        <v>0</v>
      </c>
      <c r="H22997" s="11" t="str">
        <f t="shared" si="1472"/>
        <v/>
      </c>
      <c r="I22997" s="11">
        <f t="shared" si="1475"/>
        <v>0</v>
      </c>
    </row>
    <row r="22998" spans="6:9">
      <c r="F22998" t="str">
        <f t="shared" si="1473"/>
        <v/>
      </c>
      <c r="G22998">
        <f t="shared" si="1474"/>
        <v>0</v>
      </c>
      <c r="H22998" s="11" t="str">
        <f t="shared" si="1472"/>
        <v/>
      </c>
      <c r="I22998" s="11">
        <f t="shared" si="1475"/>
        <v>0</v>
      </c>
    </row>
    <row r="22999" spans="6:9">
      <c r="F22999" t="str">
        <f t="shared" si="1473"/>
        <v/>
      </c>
      <c r="G22999">
        <f t="shared" si="1474"/>
        <v>0</v>
      </c>
      <c r="H22999" s="11" t="str">
        <f t="shared" si="1472"/>
        <v/>
      </c>
      <c r="I22999" s="11">
        <f t="shared" si="1475"/>
        <v>0</v>
      </c>
    </row>
    <row r="23000" spans="6:9">
      <c r="F23000" t="str">
        <f t="shared" si="1473"/>
        <v/>
      </c>
      <c r="G23000">
        <f t="shared" si="1474"/>
        <v>0</v>
      </c>
      <c r="H23000" s="11" t="str">
        <f t="shared" si="1472"/>
        <v/>
      </c>
      <c r="I23000" s="11">
        <f t="shared" si="1475"/>
        <v>0</v>
      </c>
    </row>
    <row r="23001" spans="6:9">
      <c r="F23001" t="str">
        <f t="shared" si="1473"/>
        <v/>
      </c>
      <c r="G23001">
        <f t="shared" si="1474"/>
        <v>0</v>
      </c>
      <c r="H23001" s="11" t="str">
        <f t="shared" si="1472"/>
        <v/>
      </c>
      <c r="I23001" s="11">
        <f t="shared" si="1475"/>
        <v>0</v>
      </c>
    </row>
    <row r="23002" spans="6:9">
      <c r="F23002" t="str">
        <f t="shared" si="1473"/>
        <v/>
      </c>
      <c r="G23002">
        <f t="shared" si="1474"/>
        <v>0</v>
      </c>
      <c r="H23002" s="11" t="str">
        <f t="shared" si="1472"/>
        <v/>
      </c>
      <c r="I23002" s="11">
        <f t="shared" si="1475"/>
        <v>0</v>
      </c>
    </row>
    <row r="23003" spans="6:9">
      <c r="F23003" t="str">
        <f t="shared" si="1473"/>
        <v/>
      </c>
      <c r="G23003">
        <f t="shared" si="1474"/>
        <v>0</v>
      </c>
      <c r="H23003" s="11" t="str">
        <f t="shared" si="1472"/>
        <v/>
      </c>
      <c r="I23003" s="11">
        <f t="shared" si="1475"/>
        <v>0</v>
      </c>
    </row>
    <row r="23004" spans="6:9">
      <c r="F23004" t="str">
        <f t="shared" si="1473"/>
        <v/>
      </c>
      <c r="G23004">
        <f t="shared" si="1474"/>
        <v>0</v>
      </c>
      <c r="H23004" s="11" t="str">
        <f t="shared" si="1472"/>
        <v/>
      </c>
      <c r="I23004" s="11">
        <f t="shared" si="1475"/>
        <v>0</v>
      </c>
    </row>
    <row r="23005" spans="6:9">
      <c r="F23005" t="str">
        <f t="shared" si="1473"/>
        <v/>
      </c>
      <c r="G23005">
        <f t="shared" si="1474"/>
        <v>0</v>
      </c>
      <c r="H23005" s="11" t="str">
        <f t="shared" si="1472"/>
        <v/>
      </c>
      <c r="I23005" s="11">
        <f t="shared" si="1475"/>
        <v>0</v>
      </c>
    </row>
    <row r="23006" spans="6:9">
      <c r="F23006" t="str">
        <f t="shared" si="1473"/>
        <v/>
      </c>
      <c r="G23006">
        <f t="shared" si="1474"/>
        <v>0</v>
      </c>
      <c r="H23006" s="11" t="str">
        <f t="shared" si="1472"/>
        <v/>
      </c>
      <c r="I23006" s="11">
        <f t="shared" si="1475"/>
        <v>0</v>
      </c>
    </row>
    <row r="23007" spans="6:9">
      <c r="F23007" t="str">
        <f t="shared" si="1473"/>
        <v/>
      </c>
      <c r="G23007">
        <f t="shared" si="1474"/>
        <v>0</v>
      </c>
      <c r="H23007" s="11" t="str">
        <f t="shared" si="1472"/>
        <v/>
      </c>
      <c r="I23007" s="11">
        <f t="shared" si="1475"/>
        <v>0</v>
      </c>
    </row>
    <row r="23008" spans="6:9">
      <c r="F23008" t="str">
        <f t="shared" si="1473"/>
        <v/>
      </c>
      <c r="G23008">
        <f t="shared" si="1474"/>
        <v>0</v>
      </c>
      <c r="H23008" s="11" t="str">
        <f t="shared" si="1472"/>
        <v/>
      </c>
      <c r="I23008" s="11">
        <f t="shared" si="1475"/>
        <v>0</v>
      </c>
    </row>
    <row r="23009" spans="6:9">
      <c r="F23009" t="str">
        <f t="shared" si="1473"/>
        <v/>
      </c>
      <c r="G23009">
        <f t="shared" si="1474"/>
        <v>0</v>
      </c>
      <c r="H23009" s="11" t="str">
        <f t="shared" si="1472"/>
        <v/>
      </c>
      <c r="I23009" s="11">
        <f t="shared" si="1475"/>
        <v>0</v>
      </c>
    </row>
    <row r="23010" spans="6:9">
      <c r="F23010" t="str">
        <f t="shared" si="1473"/>
        <v/>
      </c>
      <c r="G23010">
        <f t="shared" si="1474"/>
        <v>0</v>
      </c>
      <c r="H23010" s="11" t="str">
        <f t="shared" si="1472"/>
        <v/>
      </c>
      <c r="I23010" s="11">
        <f t="shared" si="1475"/>
        <v>0</v>
      </c>
    </row>
    <row r="23011" spans="6:9">
      <c r="F23011" t="str">
        <f t="shared" si="1473"/>
        <v/>
      </c>
      <c r="G23011">
        <f t="shared" si="1474"/>
        <v>0</v>
      </c>
      <c r="H23011" s="11" t="str">
        <f t="shared" si="1472"/>
        <v/>
      </c>
      <c r="I23011" s="11">
        <f t="shared" si="1475"/>
        <v>0</v>
      </c>
    </row>
    <row r="23012" spans="6:9">
      <c r="F23012" t="str">
        <f t="shared" si="1473"/>
        <v/>
      </c>
      <c r="G23012">
        <f t="shared" si="1474"/>
        <v>0</v>
      </c>
      <c r="H23012" s="11" t="str">
        <f t="shared" si="1472"/>
        <v/>
      </c>
      <c r="I23012" s="11">
        <f t="shared" si="1475"/>
        <v>0</v>
      </c>
    </row>
    <row r="23013" spans="6:9">
      <c r="F23013" t="str">
        <f t="shared" si="1473"/>
        <v/>
      </c>
      <c r="G23013">
        <f t="shared" si="1474"/>
        <v>0</v>
      </c>
      <c r="H23013" s="11" t="str">
        <f t="shared" si="1472"/>
        <v/>
      </c>
      <c r="I23013" s="11">
        <f t="shared" si="1475"/>
        <v>0</v>
      </c>
    </row>
    <row r="23014" spans="6:9">
      <c r="F23014" t="str">
        <f t="shared" si="1473"/>
        <v/>
      </c>
      <c r="G23014">
        <f t="shared" si="1474"/>
        <v>0</v>
      </c>
      <c r="H23014" s="11" t="str">
        <f t="shared" si="1472"/>
        <v/>
      </c>
      <c r="I23014" s="11">
        <f t="shared" si="1475"/>
        <v>0</v>
      </c>
    </row>
    <row r="23015" spans="6:9">
      <c r="F23015" t="str">
        <f t="shared" si="1473"/>
        <v/>
      </c>
      <c r="G23015">
        <f t="shared" si="1474"/>
        <v>0</v>
      </c>
      <c r="H23015" s="11" t="str">
        <f t="shared" si="1472"/>
        <v/>
      </c>
      <c r="I23015" s="11">
        <f t="shared" si="1475"/>
        <v>0</v>
      </c>
    </row>
    <row r="23016" spans="6:9">
      <c r="F23016" t="str">
        <f t="shared" si="1473"/>
        <v/>
      </c>
      <c r="G23016">
        <f t="shared" si="1474"/>
        <v>0</v>
      </c>
      <c r="H23016" s="11" t="str">
        <f t="shared" si="1472"/>
        <v/>
      </c>
      <c r="I23016" s="11">
        <f t="shared" si="1475"/>
        <v>0</v>
      </c>
    </row>
    <row r="23017" spans="6:9">
      <c r="F23017" t="str">
        <f t="shared" si="1473"/>
        <v/>
      </c>
      <c r="G23017">
        <f t="shared" si="1474"/>
        <v>0</v>
      </c>
      <c r="H23017" s="11" t="str">
        <f t="shared" si="1472"/>
        <v/>
      </c>
      <c r="I23017" s="11">
        <f t="shared" si="1475"/>
        <v>0</v>
      </c>
    </row>
    <row r="23018" spans="6:9">
      <c r="F23018" t="str">
        <f t="shared" si="1473"/>
        <v/>
      </c>
      <c r="G23018">
        <f t="shared" si="1474"/>
        <v>0</v>
      </c>
      <c r="H23018" s="11" t="str">
        <f t="shared" si="1472"/>
        <v/>
      </c>
      <c r="I23018" s="11">
        <f t="shared" si="1475"/>
        <v>0</v>
      </c>
    </row>
    <row r="23019" spans="6:9">
      <c r="F23019" t="str">
        <f t="shared" si="1473"/>
        <v/>
      </c>
      <c r="G23019">
        <f t="shared" si="1474"/>
        <v>0</v>
      </c>
      <c r="H23019" s="11" t="str">
        <f t="shared" si="1472"/>
        <v/>
      </c>
      <c r="I23019" s="11">
        <f t="shared" si="1475"/>
        <v>0</v>
      </c>
    </row>
    <row r="23020" spans="6:9">
      <c r="F23020" t="str">
        <f t="shared" si="1473"/>
        <v/>
      </c>
      <c r="G23020">
        <f t="shared" si="1474"/>
        <v>0</v>
      </c>
      <c r="H23020" s="11" t="str">
        <f t="shared" si="1472"/>
        <v/>
      </c>
      <c r="I23020" s="11">
        <f t="shared" si="1475"/>
        <v>0</v>
      </c>
    </row>
    <row r="23021" spans="6:9">
      <c r="F23021" t="str">
        <f t="shared" si="1473"/>
        <v/>
      </c>
      <c r="G23021">
        <f t="shared" si="1474"/>
        <v>0</v>
      </c>
      <c r="H23021" s="11" t="str">
        <f t="shared" si="1472"/>
        <v/>
      </c>
      <c r="I23021" s="11">
        <f t="shared" si="1475"/>
        <v>0</v>
      </c>
    </row>
    <row r="23022" spans="6:9">
      <c r="F23022" t="str">
        <f t="shared" si="1473"/>
        <v/>
      </c>
      <c r="G23022">
        <f t="shared" si="1474"/>
        <v>0</v>
      </c>
      <c r="H23022" s="11" t="str">
        <f t="shared" si="1472"/>
        <v/>
      </c>
      <c r="I23022" s="11">
        <f t="shared" si="1475"/>
        <v>0</v>
      </c>
    </row>
    <row r="23023" spans="6:9">
      <c r="F23023" t="str">
        <f t="shared" si="1473"/>
        <v/>
      </c>
      <c r="G23023">
        <f t="shared" si="1474"/>
        <v>0</v>
      </c>
      <c r="H23023" s="11" t="str">
        <f t="shared" si="1472"/>
        <v/>
      </c>
      <c r="I23023" s="11">
        <f t="shared" si="1475"/>
        <v>0</v>
      </c>
    </row>
    <row r="23024" spans="6:9">
      <c r="F23024" t="str">
        <f t="shared" si="1473"/>
        <v/>
      </c>
      <c r="G23024">
        <f t="shared" si="1474"/>
        <v>0</v>
      </c>
      <c r="H23024" s="11" t="str">
        <f t="shared" si="1472"/>
        <v/>
      </c>
      <c r="I23024" s="11">
        <f t="shared" si="1475"/>
        <v>0</v>
      </c>
    </row>
    <row r="23025" spans="6:9">
      <c r="F23025" t="str">
        <f t="shared" si="1473"/>
        <v/>
      </c>
      <c r="G23025">
        <f t="shared" si="1474"/>
        <v>0</v>
      </c>
      <c r="H23025" s="11" t="str">
        <f t="shared" si="1472"/>
        <v/>
      </c>
      <c r="I23025" s="11">
        <f t="shared" si="1475"/>
        <v>0</v>
      </c>
    </row>
    <row r="23026" spans="6:9">
      <c r="F23026" t="str">
        <f t="shared" si="1473"/>
        <v/>
      </c>
      <c r="G23026">
        <f t="shared" si="1474"/>
        <v>0</v>
      </c>
      <c r="H23026" s="11" t="str">
        <f t="shared" si="1472"/>
        <v/>
      </c>
      <c r="I23026" s="11">
        <f t="shared" si="1475"/>
        <v>0</v>
      </c>
    </row>
    <row r="23027" spans="6:9">
      <c r="F23027" t="str">
        <f t="shared" si="1473"/>
        <v/>
      </c>
      <c r="G23027">
        <f t="shared" si="1474"/>
        <v>0</v>
      </c>
      <c r="H23027" s="11" t="str">
        <f t="shared" si="1472"/>
        <v/>
      </c>
      <c r="I23027" s="11">
        <f t="shared" si="1475"/>
        <v>0</v>
      </c>
    </row>
    <row r="23028" spans="6:9">
      <c r="F23028" t="str">
        <f t="shared" si="1473"/>
        <v/>
      </c>
      <c r="G23028">
        <f t="shared" si="1474"/>
        <v>0</v>
      </c>
      <c r="H23028" s="11" t="str">
        <f t="shared" si="1472"/>
        <v/>
      </c>
      <c r="I23028" s="11">
        <f t="shared" si="1475"/>
        <v>0</v>
      </c>
    </row>
    <row r="23029" spans="6:9">
      <c r="F23029" t="str">
        <f t="shared" si="1473"/>
        <v/>
      </c>
      <c r="G23029">
        <f t="shared" si="1474"/>
        <v>0</v>
      </c>
      <c r="H23029" s="11" t="str">
        <f t="shared" si="1472"/>
        <v/>
      </c>
      <c r="I23029" s="11">
        <f t="shared" si="1475"/>
        <v>0</v>
      </c>
    </row>
    <row r="23030" spans="6:9">
      <c r="F23030" t="str">
        <f t="shared" si="1473"/>
        <v/>
      </c>
      <c r="G23030">
        <f t="shared" si="1474"/>
        <v>0</v>
      </c>
      <c r="H23030" s="11" t="str">
        <f t="shared" si="1472"/>
        <v/>
      </c>
      <c r="I23030" s="11">
        <f t="shared" si="1475"/>
        <v>0</v>
      </c>
    </row>
    <row r="23031" spans="6:9">
      <c r="F23031" t="str">
        <f t="shared" si="1473"/>
        <v/>
      </c>
      <c r="G23031">
        <f t="shared" si="1474"/>
        <v>0</v>
      </c>
      <c r="H23031" s="11" t="str">
        <f t="shared" si="1472"/>
        <v/>
      </c>
      <c r="I23031" s="11">
        <f t="shared" si="1475"/>
        <v>0</v>
      </c>
    </row>
    <row r="23032" spans="6:9">
      <c r="F23032" t="str">
        <f t="shared" si="1473"/>
        <v/>
      </c>
      <c r="G23032">
        <f t="shared" si="1474"/>
        <v>0</v>
      </c>
      <c r="H23032" s="11" t="str">
        <f t="shared" si="1472"/>
        <v/>
      </c>
      <c r="I23032" s="11">
        <f t="shared" si="1475"/>
        <v>0</v>
      </c>
    </row>
    <row r="23033" spans="6:9">
      <c r="F23033" t="str">
        <f t="shared" si="1473"/>
        <v/>
      </c>
      <c r="G23033">
        <f t="shared" si="1474"/>
        <v>0</v>
      </c>
      <c r="H23033" s="11" t="str">
        <f t="shared" si="1472"/>
        <v/>
      </c>
      <c r="I23033" s="11">
        <f t="shared" si="1475"/>
        <v>0</v>
      </c>
    </row>
    <row r="23034" spans="6:9">
      <c r="F23034" t="str">
        <f t="shared" si="1473"/>
        <v/>
      </c>
      <c r="G23034">
        <f t="shared" si="1474"/>
        <v>0</v>
      </c>
      <c r="H23034" s="11" t="str">
        <f t="shared" si="1472"/>
        <v/>
      </c>
      <c r="I23034" s="11">
        <f t="shared" si="1475"/>
        <v>0</v>
      </c>
    </row>
    <row r="23035" spans="6:9">
      <c r="F23035" t="str">
        <f t="shared" si="1473"/>
        <v/>
      </c>
      <c r="G23035">
        <f t="shared" si="1474"/>
        <v>0</v>
      </c>
      <c r="H23035" s="11" t="str">
        <f t="shared" si="1472"/>
        <v/>
      </c>
      <c r="I23035" s="11">
        <f t="shared" si="1475"/>
        <v>0</v>
      </c>
    </row>
    <row r="23036" spans="6:9">
      <c r="F23036" t="str">
        <f t="shared" si="1473"/>
        <v/>
      </c>
      <c r="G23036">
        <f t="shared" si="1474"/>
        <v>0</v>
      </c>
      <c r="H23036" s="11" t="str">
        <f t="shared" si="1472"/>
        <v/>
      </c>
      <c r="I23036" s="11">
        <f t="shared" si="1475"/>
        <v>0</v>
      </c>
    </row>
    <row r="23037" spans="6:9">
      <c r="F23037" t="str">
        <f t="shared" si="1473"/>
        <v/>
      </c>
      <c r="G23037">
        <f t="shared" si="1474"/>
        <v>0</v>
      </c>
      <c r="H23037" s="11" t="str">
        <f t="shared" si="1472"/>
        <v/>
      </c>
      <c r="I23037" s="11">
        <f t="shared" si="1475"/>
        <v>0</v>
      </c>
    </row>
    <row r="23038" spans="6:9">
      <c r="F23038" t="str">
        <f t="shared" si="1473"/>
        <v/>
      </c>
      <c r="G23038">
        <f t="shared" si="1474"/>
        <v>0</v>
      </c>
      <c r="H23038" s="11" t="str">
        <f t="shared" si="1472"/>
        <v/>
      </c>
      <c r="I23038" s="11">
        <f t="shared" si="1475"/>
        <v>0</v>
      </c>
    </row>
    <row r="23039" spans="6:9">
      <c r="F23039" t="str">
        <f t="shared" si="1473"/>
        <v/>
      </c>
      <c r="G23039">
        <f t="shared" si="1474"/>
        <v>0</v>
      </c>
      <c r="H23039" s="11" t="str">
        <f t="shared" si="1472"/>
        <v/>
      </c>
      <c r="I23039" s="11">
        <f t="shared" si="1475"/>
        <v>0</v>
      </c>
    </row>
    <row r="23040" spans="6:9">
      <c r="F23040" t="str">
        <f t="shared" si="1473"/>
        <v/>
      </c>
      <c r="G23040">
        <f t="shared" si="1474"/>
        <v>0</v>
      </c>
      <c r="H23040" s="11" t="str">
        <f t="shared" si="1472"/>
        <v/>
      </c>
      <c r="I23040" s="11">
        <f t="shared" si="1475"/>
        <v>0</v>
      </c>
    </row>
    <row r="23041" spans="6:9">
      <c r="F23041" t="str">
        <f t="shared" si="1473"/>
        <v/>
      </c>
      <c r="G23041">
        <f t="shared" si="1474"/>
        <v>0</v>
      </c>
      <c r="H23041" s="11" t="str">
        <f t="shared" si="1472"/>
        <v/>
      </c>
      <c r="I23041" s="11">
        <f t="shared" si="1475"/>
        <v>0</v>
      </c>
    </row>
    <row r="23042" spans="6:9">
      <c r="F23042" t="str">
        <f t="shared" si="1473"/>
        <v/>
      </c>
      <c r="G23042">
        <f t="shared" si="1474"/>
        <v>0</v>
      </c>
      <c r="H23042" s="11" t="str">
        <f t="shared" ref="H23042:H23105" si="1476">IFERROR(HLOOKUP($A23042,$N$85:$S$86,2,0),"")</f>
        <v/>
      </c>
      <c r="I23042" s="11">
        <f t="shared" si="1475"/>
        <v>0</v>
      </c>
    </row>
    <row r="23043" spans="6:9">
      <c r="F23043" t="str">
        <f t="shared" ref="F23043:F23106" si="1477">IFERROR(HLOOKUP($A23043,$N$40:$S$41,2,0),"")</f>
        <v/>
      </c>
      <c r="G23043">
        <f t="shared" ref="G23043:G23106" si="1478">IFERROR(IF(D23043&gt;F23043,(D23043-F23043)^2,0),0)</f>
        <v>0</v>
      </c>
      <c r="H23043" s="11" t="str">
        <f t="shared" si="1476"/>
        <v/>
      </c>
      <c r="I23043" s="11">
        <f t="shared" ref="I23043:I23106" si="1479">IFERROR(IF(D23043&gt;H23043,(D23043-H23043)^2,0),0)</f>
        <v>0</v>
      </c>
    </row>
    <row r="23044" spans="6:9">
      <c r="F23044" t="str">
        <f t="shared" si="1477"/>
        <v/>
      </c>
      <c r="G23044">
        <f t="shared" si="1478"/>
        <v>0</v>
      </c>
      <c r="H23044" s="11" t="str">
        <f t="shared" si="1476"/>
        <v/>
      </c>
      <c r="I23044" s="11">
        <f t="shared" si="1479"/>
        <v>0</v>
      </c>
    </row>
    <row r="23045" spans="6:9">
      <c r="F23045" t="str">
        <f t="shared" si="1477"/>
        <v/>
      </c>
      <c r="G23045">
        <f t="shared" si="1478"/>
        <v>0</v>
      </c>
      <c r="H23045" s="11" t="str">
        <f t="shared" si="1476"/>
        <v/>
      </c>
      <c r="I23045" s="11">
        <f t="shared" si="1479"/>
        <v>0</v>
      </c>
    </row>
    <row r="23046" spans="6:9">
      <c r="F23046" t="str">
        <f t="shared" si="1477"/>
        <v/>
      </c>
      <c r="G23046">
        <f t="shared" si="1478"/>
        <v>0</v>
      </c>
      <c r="H23046" s="11" t="str">
        <f t="shared" si="1476"/>
        <v/>
      </c>
      <c r="I23046" s="11">
        <f t="shared" si="1479"/>
        <v>0</v>
      </c>
    </row>
    <row r="23047" spans="6:9">
      <c r="F23047" t="str">
        <f t="shared" si="1477"/>
        <v/>
      </c>
      <c r="G23047">
        <f t="shared" si="1478"/>
        <v>0</v>
      </c>
      <c r="H23047" s="11" t="str">
        <f t="shared" si="1476"/>
        <v/>
      </c>
      <c r="I23047" s="11">
        <f t="shared" si="1479"/>
        <v>0</v>
      </c>
    </row>
    <row r="23048" spans="6:9">
      <c r="F23048" t="str">
        <f t="shared" si="1477"/>
        <v/>
      </c>
      <c r="G23048">
        <f t="shared" si="1478"/>
        <v>0</v>
      </c>
      <c r="H23048" s="11" t="str">
        <f t="shared" si="1476"/>
        <v/>
      </c>
      <c r="I23048" s="11">
        <f t="shared" si="1479"/>
        <v>0</v>
      </c>
    </row>
    <row r="23049" spans="6:9">
      <c r="F23049" t="str">
        <f t="shared" si="1477"/>
        <v/>
      </c>
      <c r="G23049">
        <f t="shared" si="1478"/>
        <v>0</v>
      </c>
      <c r="H23049" s="11" t="str">
        <f t="shared" si="1476"/>
        <v/>
      </c>
      <c r="I23049" s="11">
        <f t="shared" si="1479"/>
        <v>0</v>
      </c>
    </row>
    <row r="23050" spans="6:9">
      <c r="F23050" t="str">
        <f t="shared" si="1477"/>
        <v/>
      </c>
      <c r="G23050">
        <f t="shared" si="1478"/>
        <v>0</v>
      </c>
      <c r="H23050" s="11" t="str">
        <f t="shared" si="1476"/>
        <v/>
      </c>
      <c r="I23050" s="11">
        <f t="shared" si="1479"/>
        <v>0</v>
      </c>
    </row>
    <row r="23051" spans="6:9">
      <c r="F23051" t="str">
        <f t="shared" si="1477"/>
        <v/>
      </c>
      <c r="G23051">
        <f t="shared" si="1478"/>
        <v>0</v>
      </c>
      <c r="H23051" s="11" t="str">
        <f t="shared" si="1476"/>
        <v/>
      </c>
      <c r="I23051" s="11">
        <f t="shared" si="1479"/>
        <v>0</v>
      </c>
    </row>
    <row r="23052" spans="6:9">
      <c r="F23052" t="str">
        <f t="shared" si="1477"/>
        <v/>
      </c>
      <c r="G23052">
        <f t="shared" si="1478"/>
        <v>0</v>
      </c>
      <c r="H23052" s="11" t="str">
        <f t="shared" si="1476"/>
        <v/>
      </c>
      <c r="I23052" s="11">
        <f t="shared" si="1479"/>
        <v>0</v>
      </c>
    </row>
    <row r="23053" spans="6:9">
      <c r="F23053" t="str">
        <f t="shared" si="1477"/>
        <v/>
      </c>
      <c r="G23053">
        <f t="shared" si="1478"/>
        <v>0</v>
      </c>
      <c r="H23053" s="11" t="str">
        <f t="shared" si="1476"/>
        <v/>
      </c>
      <c r="I23053" s="11">
        <f t="shared" si="1479"/>
        <v>0</v>
      </c>
    </row>
    <row r="23054" spans="6:9">
      <c r="F23054" t="str">
        <f t="shared" si="1477"/>
        <v/>
      </c>
      <c r="G23054">
        <f t="shared" si="1478"/>
        <v>0</v>
      </c>
      <c r="H23054" s="11" t="str">
        <f t="shared" si="1476"/>
        <v/>
      </c>
      <c r="I23054" s="11">
        <f t="shared" si="1479"/>
        <v>0</v>
      </c>
    </row>
    <row r="23055" spans="6:9">
      <c r="F23055" t="str">
        <f t="shared" si="1477"/>
        <v/>
      </c>
      <c r="G23055">
        <f t="shared" si="1478"/>
        <v>0</v>
      </c>
      <c r="H23055" s="11" t="str">
        <f t="shared" si="1476"/>
        <v/>
      </c>
      <c r="I23055" s="11">
        <f t="shared" si="1479"/>
        <v>0</v>
      </c>
    </row>
    <row r="23056" spans="6:9">
      <c r="F23056" t="str">
        <f t="shared" si="1477"/>
        <v/>
      </c>
      <c r="G23056">
        <f t="shared" si="1478"/>
        <v>0</v>
      </c>
      <c r="H23056" s="11" t="str">
        <f t="shared" si="1476"/>
        <v/>
      </c>
      <c r="I23056" s="11">
        <f t="shared" si="1479"/>
        <v>0</v>
      </c>
    </row>
    <row r="23057" spans="6:9">
      <c r="F23057" t="str">
        <f t="shared" si="1477"/>
        <v/>
      </c>
      <c r="G23057">
        <f t="shared" si="1478"/>
        <v>0</v>
      </c>
      <c r="H23057" s="11" t="str">
        <f t="shared" si="1476"/>
        <v/>
      </c>
      <c r="I23057" s="11">
        <f t="shared" si="1479"/>
        <v>0</v>
      </c>
    </row>
    <row r="23058" spans="6:9">
      <c r="F23058" t="str">
        <f t="shared" si="1477"/>
        <v/>
      </c>
      <c r="G23058">
        <f t="shared" si="1478"/>
        <v>0</v>
      </c>
      <c r="H23058" s="11" t="str">
        <f t="shared" si="1476"/>
        <v/>
      </c>
      <c r="I23058" s="11">
        <f t="shared" si="1479"/>
        <v>0</v>
      </c>
    </row>
    <row r="23059" spans="6:9">
      <c r="F23059" t="str">
        <f t="shared" si="1477"/>
        <v/>
      </c>
      <c r="G23059">
        <f t="shared" si="1478"/>
        <v>0</v>
      </c>
      <c r="H23059" s="11" t="str">
        <f t="shared" si="1476"/>
        <v/>
      </c>
      <c r="I23059" s="11">
        <f t="shared" si="1479"/>
        <v>0</v>
      </c>
    </row>
    <row r="23060" spans="6:9">
      <c r="F23060" t="str">
        <f t="shared" si="1477"/>
        <v/>
      </c>
      <c r="G23060">
        <f t="shared" si="1478"/>
        <v>0</v>
      </c>
      <c r="H23060" s="11" t="str">
        <f t="shared" si="1476"/>
        <v/>
      </c>
      <c r="I23060" s="11">
        <f t="shared" si="1479"/>
        <v>0</v>
      </c>
    </row>
    <row r="23061" spans="6:9">
      <c r="F23061" t="str">
        <f t="shared" si="1477"/>
        <v/>
      </c>
      <c r="G23061">
        <f t="shared" si="1478"/>
        <v>0</v>
      </c>
      <c r="H23061" s="11" t="str">
        <f t="shared" si="1476"/>
        <v/>
      </c>
      <c r="I23061" s="11">
        <f t="shared" si="1479"/>
        <v>0</v>
      </c>
    </row>
    <row r="23062" spans="6:9">
      <c r="F23062" t="str">
        <f t="shared" si="1477"/>
        <v/>
      </c>
      <c r="G23062">
        <f t="shared" si="1478"/>
        <v>0</v>
      </c>
      <c r="H23062" s="11" t="str">
        <f t="shared" si="1476"/>
        <v/>
      </c>
      <c r="I23062" s="11">
        <f t="shared" si="1479"/>
        <v>0</v>
      </c>
    </row>
    <row r="23063" spans="6:9">
      <c r="F23063" t="str">
        <f t="shared" si="1477"/>
        <v/>
      </c>
      <c r="G23063">
        <f t="shared" si="1478"/>
        <v>0</v>
      </c>
      <c r="H23063" s="11" t="str">
        <f t="shared" si="1476"/>
        <v/>
      </c>
      <c r="I23063" s="11">
        <f t="shared" si="1479"/>
        <v>0</v>
      </c>
    </row>
    <row r="23064" spans="6:9">
      <c r="F23064" t="str">
        <f t="shared" si="1477"/>
        <v/>
      </c>
      <c r="G23064">
        <f t="shared" si="1478"/>
        <v>0</v>
      </c>
      <c r="H23064" s="11" t="str">
        <f t="shared" si="1476"/>
        <v/>
      </c>
      <c r="I23064" s="11">
        <f t="shared" si="1479"/>
        <v>0</v>
      </c>
    </row>
    <row r="23065" spans="6:9">
      <c r="F23065" t="str">
        <f t="shared" si="1477"/>
        <v/>
      </c>
      <c r="G23065">
        <f t="shared" si="1478"/>
        <v>0</v>
      </c>
      <c r="H23065" s="11" t="str">
        <f t="shared" si="1476"/>
        <v/>
      </c>
      <c r="I23065" s="11">
        <f t="shared" si="1479"/>
        <v>0</v>
      </c>
    </row>
    <row r="23066" spans="6:9">
      <c r="F23066" t="str">
        <f t="shared" si="1477"/>
        <v/>
      </c>
      <c r="G23066">
        <f t="shared" si="1478"/>
        <v>0</v>
      </c>
      <c r="H23066" s="11" t="str">
        <f t="shared" si="1476"/>
        <v/>
      </c>
      <c r="I23066" s="11">
        <f t="shared" si="1479"/>
        <v>0</v>
      </c>
    </row>
    <row r="23067" spans="6:9">
      <c r="F23067" t="str">
        <f t="shared" si="1477"/>
        <v/>
      </c>
      <c r="G23067">
        <f t="shared" si="1478"/>
        <v>0</v>
      </c>
      <c r="H23067" s="11" t="str">
        <f t="shared" si="1476"/>
        <v/>
      </c>
      <c r="I23067" s="11">
        <f t="shared" si="1479"/>
        <v>0</v>
      </c>
    </row>
    <row r="23068" spans="6:9">
      <c r="F23068" t="str">
        <f t="shared" si="1477"/>
        <v/>
      </c>
      <c r="G23068">
        <f t="shared" si="1478"/>
        <v>0</v>
      </c>
      <c r="H23068" s="11" t="str">
        <f t="shared" si="1476"/>
        <v/>
      </c>
      <c r="I23068" s="11">
        <f t="shared" si="1479"/>
        <v>0</v>
      </c>
    </row>
    <row r="23069" spans="6:9">
      <c r="F23069" t="str">
        <f t="shared" si="1477"/>
        <v/>
      </c>
      <c r="G23069">
        <f t="shared" si="1478"/>
        <v>0</v>
      </c>
      <c r="H23069" s="11" t="str">
        <f t="shared" si="1476"/>
        <v/>
      </c>
      <c r="I23069" s="11">
        <f t="shared" si="1479"/>
        <v>0</v>
      </c>
    </row>
    <row r="23070" spans="6:9">
      <c r="F23070" t="str">
        <f t="shared" si="1477"/>
        <v/>
      </c>
      <c r="G23070">
        <f t="shared" si="1478"/>
        <v>0</v>
      </c>
      <c r="H23070" s="11" t="str">
        <f t="shared" si="1476"/>
        <v/>
      </c>
      <c r="I23070" s="11">
        <f t="shared" si="1479"/>
        <v>0</v>
      </c>
    </row>
    <row r="23071" spans="6:9">
      <c r="F23071" t="str">
        <f t="shared" si="1477"/>
        <v/>
      </c>
      <c r="G23071">
        <f t="shared" si="1478"/>
        <v>0</v>
      </c>
      <c r="H23071" s="11" t="str">
        <f t="shared" si="1476"/>
        <v/>
      </c>
      <c r="I23071" s="11">
        <f t="shared" si="1479"/>
        <v>0</v>
      </c>
    </row>
    <row r="23072" spans="6:9">
      <c r="F23072" t="str">
        <f t="shared" si="1477"/>
        <v/>
      </c>
      <c r="G23072">
        <f t="shared" si="1478"/>
        <v>0</v>
      </c>
      <c r="H23072" s="11" t="str">
        <f t="shared" si="1476"/>
        <v/>
      </c>
      <c r="I23072" s="11">
        <f t="shared" si="1479"/>
        <v>0</v>
      </c>
    </row>
    <row r="23073" spans="6:9">
      <c r="F23073" t="str">
        <f t="shared" si="1477"/>
        <v/>
      </c>
      <c r="G23073">
        <f t="shared" si="1478"/>
        <v>0</v>
      </c>
      <c r="H23073" s="11" t="str">
        <f t="shared" si="1476"/>
        <v/>
      </c>
      <c r="I23073" s="11">
        <f t="shared" si="1479"/>
        <v>0</v>
      </c>
    </row>
    <row r="23074" spans="6:9">
      <c r="F23074" t="str">
        <f t="shared" si="1477"/>
        <v/>
      </c>
      <c r="G23074">
        <f t="shared" si="1478"/>
        <v>0</v>
      </c>
      <c r="H23074" s="11" t="str">
        <f t="shared" si="1476"/>
        <v/>
      </c>
      <c r="I23074" s="11">
        <f t="shared" si="1479"/>
        <v>0</v>
      </c>
    </row>
    <row r="23075" spans="6:9">
      <c r="F23075" t="str">
        <f t="shared" si="1477"/>
        <v/>
      </c>
      <c r="G23075">
        <f t="shared" si="1478"/>
        <v>0</v>
      </c>
      <c r="H23075" s="11" t="str">
        <f t="shared" si="1476"/>
        <v/>
      </c>
      <c r="I23075" s="11">
        <f t="shared" si="1479"/>
        <v>0</v>
      </c>
    </row>
    <row r="23076" spans="6:9">
      <c r="F23076" t="str">
        <f t="shared" si="1477"/>
        <v/>
      </c>
      <c r="G23076">
        <f t="shared" si="1478"/>
        <v>0</v>
      </c>
      <c r="H23076" s="11" t="str">
        <f t="shared" si="1476"/>
        <v/>
      </c>
      <c r="I23076" s="11">
        <f t="shared" si="1479"/>
        <v>0</v>
      </c>
    </row>
    <row r="23077" spans="6:9">
      <c r="F23077" t="str">
        <f t="shared" si="1477"/>
        <v/>
      </c>
      <c r="G23077">
        <f t="shared" si="1478"/>
        <v>0</v>
      </c>
      <c r="H23077" s="11" t="str">
        <f t="shared" si="1476"/>
        <v/>
      </c>
      <c r="I23077" s="11">
        <f t="shared" si="1479"/>
        <v>0</v>
      </c>
    </row>
    <row r="23078" spans="6:9">
      <c r="F23078" t="str">
        <f t="shared" si="1477"/>
        <v/>
      </c>
      <c r="G23078">
        <f t="shared" si="1478"/>
        <v>0</v>
      </c>
      <c r="H23078" s="11" t="str">
        <f t="shared" si="1476"/>
        <v/>
      </c>
      <c r="I23078" s="11">
        <f t="shared" si="1479"/>
        <v>0</v>
      </c>
    </row>
    <row r="23079" spans="6:9">
      <c r="F23079" t="str">
        <f t="shared" si="1477"/>
        <v/>
      </c>
      <c r="G23079">
        <f t="shared" si="1478"/>
        <v>0</v>
      </c>
      <c r="H23079" s="11" t="str">
        <f t="shared" si="1476"/>
        <v/>
      </c>
      <c r="I23079" s="11">
        <f t="shared" si="1479"/>
        <v>0</v>
      </c>
    </row>
    <row r="23080" spans="6:9">
      <c r="F23080" t="str">
        <f t="shared" si="1477"/>
        <v/>
      </c>
      <c r="G23080">
        <f t="shared" si="1478"/>
        <v>0</v>
      </c>
      <c r="H23080" s="11" t="str">
        <f t="shared" si="1476"/>
        <v/>
      </c>
      <c r="I23080" s="11">
        <f t="shared" si="1479"/>
        <v>0</v>
      </c>
    </row>
    <row r="23081" spans="6:9">
      <c r="F23081" t="str">
        <f t="shared" si="1477"/>
        <v/>
      </c>
      <c r="G23081">
        <f t="shared" si="1478"/>
        <v>0</v>
      </c>
      <c r="H23081" s="11" t="str">
        <f t="shared" si="1476"/>
        <v/>
      </c>
      <c r="I23081" s="11">
        <f t="shared" si="1479"/>
        <v>0</v>
      </c>
    </row>
    <row r="23082" spans="6:9">
      <c r="F23082" t="str">
        <f t="shared" si="1477"/>
        <v/>
      </c>
      <c r="G23082">
        <f t="shared" si="1478"/>
        <v>0</v>
      </c>
      <c r="H23082" s="11" t="str">
        <f t="shared" si="1476"/>
        <v/>
      </c>
      <c r="I23082" s="11">
        <f t="shared" si="1479"/>
        <v>0</v>
      </c>
    </row>
    <row r="23083" spans="6:9">
      <c r="F23083" t="str">
        <f t="shared" si="1477"/>
        <v/>
      </c>
      <c r="G23083">
        <f t="shared" si="1478"/>
        <v>0</v>
      </c>
      <c r="H23083" s="11" t="str">
        <f t="shared" si="1476"/>
        <v/>
      </c>
      <c r="I23083" s="11">
        <f t="shared" si="1479"/>
        <v>0</v>
      </c>
    </row>
    <row r="23084" spans="6:9">
      <c r="F23084" t="str">
        <f t="shared" si="1477"/>
        <v/>
      </c>
      <c r="G23084">
        <f t="shared" si="1478"/>
        <v>0</v>
      </c>
      <c r="H23084" s="11" t="str">
        <f t="shared" si="1476"/>
        <v/>
      </c>
      <c r="I23084" s="11">
        <f t="shared" si="1479"/>
        <v>0</v>
      </c>
    </row>
    <row r="23085" spans="6:9">
      <c r="F23085" t="str">
        <f t="shared" si="1477"/>
        <v/>
      </c>
      <c r="G23085">
        <f t="shared" si="1478"/>
        <v>0</v>
      </c>
      <c r="H23085" s="11" t="str">
        <f t="shared" si="1476"/>
        <v/>
      </c>
      <c r="I23085" s="11">
        <f t="shared" si="1479"/>
        <v>0</v>
      </c>
    </row>
    <row r="23086" spans="6:9">
      <c r="F23086" t="str">
        <f t="shared" si="1477"/>
        <v/>
      </c>
      <c r="G23086">
        <f t="shared" si="1478"/>
        <v>0</v>
      </c>
      <c r="H23086" s="11" t="str">
        <f t="shared" si="1476"/>
        <v/>
      </c>
      <c r="I23086" s="11">
        <f t="shared" si="1479"/>
        <v>0</v>
      </c>
    </row>
    <row r="23087" spans="6:9">
      <c r="F23087" t="str">
        <f t="shared" si="1477"/>
        <v/>
      </c>
      <c r="G23087">
        <f t="shared" si="1478"/>
        <v>0</v>
      </c>
      <c r="H23087" s="11" t="str">
        <f t="shared" si="1476"/>
        <v/>
      </c>
      <c r="I23087" s="11">
        <f t="shared" si="1479"/>
        <v>0</v>
      </c>
    </row>
    <row r="23088" spans="6:9">
      <c r="F23088" t="str">
        <f t="shared" si="1477"/>
        <v/>
      </c>
      <c r="G23088">
        <f t="shared" si="1478"/>
        <v>0</v>
      </c>
      <c r="H23088" s="11" t="str">
        <f t="shared" si="1476"/>
        <v/>
      </c>
      <c r="I23088" s="11">
        <f t="shared" si="1479"/>
        <v>0</v>
      </c>
    </row>
    <row r="23089" spans="6:9">
      <c r="F23089" t="str">
        <f t="shared" si="1477"/>
        <v/>
      </c>
      <c r="G23089">
        <f t="shared" si="1478"/>
        <v>0</v>
      </c>
      <c r="H23089" s="11" t="str">
        <f t="shared" si="1476"/>
        <v/>
      </c>
      <c r="I23089" s="11">
        <f t="shared" si="1479"/>
        <v>0</v>
      </c>
    </row>
    <row r="23090" spans="6:9">
      <c r="F23090" t="str">
        <f t="shared" si="1477"/>
        <v/>
      </c>
      <c r="G23090">
        <f t="shared" si="1478"/>
        <v>0</v>
      </c>
      <c r="H23090" s="11" t="str">
        <f t="shared" si="1476"/>
        <v/>
      </c>
      <c r="I23090" s="11">
        <f t="shared" si="1479"/>
        <v>0</v>
      </c>
    </row>
    <row r="23091" spans="6:9">
      <c r="F23091" t="str">
        <f t="shared" si="1477"/>
        <v/>
      </c>
      <c r="G23091">
        <f t="shared" si="1478"/>
        <v>0</v>
      </c>
      <c r="H23091" s="11" t="str">
        <f t="shared" si="1476"/>
        <v/>
      </c>
      <c r="I23091" s="11">
        <f t="shared" si="1479"/>
        <v>0</v>
      </c>
    </row>
    <row r="23092" spans="6:9">
      <c r="F23092" t="str">
        <f t="shared" si="1477"/>
        <v/>
      </c>
      <c r="G23092">
        <f t="shared" si="1478"/>
        <v>0</v>
      </c>
      <c r="H23092" s="11" t="str">
        <f t="shared" si="1476"/>
        <v/>
      </c>
      <c r="I23092" s="11">
        <f t="shared" si="1479"/>
        <v>0</v>
      </c>
    </row>
    <row r="23093" spans="6:9">
      <c r="F23093" t="str">
        <f t="shared" si="1477"/>
        <v/>
      </c>
      <c r="G23093">
        <f t="shared" si="1478"/>
        <v>0</v>
      </c>
      <c r="H23093" s="11" t="str">
        <f t="shared" si="1476"/>
        <v/>
      </c>
      <c r="I23093" s="11">
        <f t="shared" si="1479"/>
        <v>0</v>
      </c>
    </row>
    <row r="23094" spans="6:9">
      <c r="F23094" t="str">
        <f t="shared" si="1477"/>
        <v/>
      </c>
      <c r="G23094">
        <f t="shared" si="1478"/>
        <v>0</v>
      </c>
      <c r="H23094" s="11" t="str">
        <f t="shared" si="1476"/>
        <v/>
      </c>
      <c r="I23094" s="11">
        <f t="shared" si="1479"/>
        <v>0</v>
      </c>
    </row>
    <row r="23095" spans="6:9">
      <c r="F23095" t="str">
        <f t="shared" si="1477"/>
        <v/>
      </c>
      <c r="G23095">
        <f t="shared" si="1478"/>
        <v>0</v>
      </c>
      <c r="H23095" s="11" t="str">
        <f t="shared" si="1476"/>
        <v/>
      </c>
      <c r="I23095" s="11">
        <f t="shared" si="1479"/>
        <v>0</v>
      </c>
    </row>
    <row r="23096" spans="6:9">
      <c r="F23096" t="str">
        <f t="shared" si="1477"/>
        <v/>
      </c>
      <c r="G23096">
        <f t="shared" si="1478"/>
        <v>0</v>
      </c>
      <c r="H23096" s="11" t="str">
        <f t="shared" si="1476"/>
        <v/>
      </c>
      <c r="I23096" s="11">
        <f t="shared" si="1479"/>
        <v>0</v>
      </c>
    </row>
    <row r="23097" spans="6:9">
      <c r="F23097" t="str">
        <f t="shared" si="1477"/>
        <v/>
      </c>
      <c r="G23097">
        <f t="shared" si="1478"/>
        <v>0</v>
      </c>
      <c r="H23097" s="11" t="str">
        <f t="shared" si="1476"/>
        <v/>
      </c>
      <c r="I23097" s="11">
        <f t="shared" si="1479"/>
        <v>0</v>
      </c>
    </row>
    <row r="23098" spans="6:9">
      <c r="F23098" t="str">
        <f t="shared" si="1477"/>
        <v/>
      </c>
      <c r="G23098">
        <f t="shared" si="1478"/>
        <v>0</v>
      </c>
      <c r="H23098" s="11" t="str">
        <f t="shared" si="1476"/>
        <v/>
      </c>
      <c r="I23098" s="11">
        <f t="shared" si="1479"/>
        <v>0</v>
      </c>
    </row>
    <row r="23099" spans="6:9">
      <c r="F23099" t="str">
        <f t="shared" si="1477"/>
        <v/>
      </c>
      <c r="G23099">
        <f t="shared" si="1478"/>
        <v>0</v>
      </c>
      <c r="H23099" s="11" t="str">
        <f t="shared" si="1476"/>
        <v/>
      </c>
      <c r="I23099" s="11">
        <f t="shared" si="1479"/>
        <v>0</v>
      </c>
    </row>
    <row r="23100" spans="6:9">
      <c r="F23100" t="str">
        <f t="shared" si="1477"/>
        <v/>
      </c>
      <c r="G23100">
        <f t="shared" si="1478"/>
        <v>0</v>
      </c>
      <c r="H23100" s="11" t="str">
        <f t="shared" si="1476"/>
        <v/>
      </c>
      <c r="I23100" s="11">
        <f t="shared" si="1479"/>
        <v>0</v>
      </c>
    </row>
    <row r="23101" spans="6:9">
      <c r="F23101" t="str">
        <f t="shared" si="1477"/>
        <v/>
      </c>
      <c r="G23101">
        <f t="shared" si="1478"/>
        <v>0</v>
      </c>
      <c r="H23101" s="11" t="str">
        <f t="shared" si="1476"/>
        <v/>
      </c>
      <c r="I23101" s="11">
        <f t="shared" si="1479"/>
        <v>0</v>
      </c>
    </row>
    <row r="23102" spans="6:9">
      <c r="F23102" t="str">
        <f t="shared" si="1477"/>
        <v/>
      </c>
      <c r="G23102">
        <f t="shared" si="1478"/>
        <v>0</v>
      </c>
      <c r="H23102" s="11" t="str">
        <f t="shared" si="1476"/>
        <v/>
      </c>
      <c r="I23102" s="11">
        <f t="shared" si="1479"/>
        <v>0</v>
      </c>
    </row>
    <row r="23103" spans="6:9">
      <c r="F23103" t="str">
        <f t="shared" si="1477"/>
        <v/>
      </c>
      <c r="G23103">
        <f t="shared" si="1478"/>
        <v>0</v>
      </c>
      <c r="H23103" s="11" t="str">
        <f t="shared" si="1476"/>
        <v/>
      </c>
      <c r="I23103" s="11">
        <f t="shared" si="1479"/>
        <v>0</v>
      </c>
    </row>
    <row r="23104" spans="6:9">
      <c r="F23104" t="str">
        <f t="shared" si="1477"/>
        <v/>
      </c>
      <c r="G23104">
        <f t="shared" si="1478"/>
        <v>0</v>
      </c>
      <c r="H23104" s="11" t="str">
        <f t="shared" si="1476"/>
        <v/>
      </c>
      <c r="I23104" s="11">
        <f t="shared" si="1479"/>
        <v>0</v>
      </c>
    </row>
    <row r="23105" spans="6:9">
      <c r="F23105" t="str">
        <f t="shared" si="1477"/>
        <v/>
      </c>
      <c r="G23105">
        <f t="shared" si="1478"/>
        <v>0</v>
      </c>
      <c r="H23105" s="11" t="str">
        <f t="shared" si="1476"/>
        <v/>
      </c>
      <c r="I23105" s="11">
        <f t="shared" si="1479"/>
        <v>0</v>
      </c>
    </row>
    <row r="23106" spans="6:9">
      <c r="F23106" t="str">
        <f t="shared" si="1477"/>
        <v/>
      </c>
      <c r="G23106">
        <f t="shared" si="1478"/>
        <v>0</v>
      </c>
      <c r="H23106" s="11" t="str">
        <f t="shared" ref="H23106:H23169" si="1480">IFERROR(HLOOKUP($A23106,$N$85:$S$86,2,0),"")</f>
        <v/>
      </c>
      <c r="I23106" s="11">
        <f t="shared" si="1479"/>
        <v>0</v>
      </c>
    </row>
    <row r="23107" spans="6:9">
      <c r="F23107" t="str">
        <f t="shared" ref="F23107:F23170" si="1481">IFERROR(HLOOKUP($A23107,$N$40:$S$41,2,0),"")</f>
        <v/>
      </c>
      <c r="G23107">
        <f t="shared" ref="G23107:G23170" si="1482">IFERROR(IF(D23107&gt;F23107,(D23107-F23107)^2,0),0)</f>
        <v>0</v>
      </c>
      <c r="H23107" s="11" t="str">
        <f t="shared" si="1480"/>
        <v/>
      </c>
      <c r="I23107" s="11">
        <f t="shared" ref="I23107:I23170" si="1483">IFERROR(IF(D23107&gt;H23107,(D23107-H23107)^2,0),0)</f>
        <v>0</v>
      </c>
    </row>
    <row r="23108" spans="6:9">
      <c r="F23108" t="str">
        <f t="shared" si="1481"/>
        <v/>
      </c>
      <c r="G23108">
        <f t="shared" si="1482"/>
        <v>0</v>
      </c>
      <c r="H23108" s="11" t="str">
        <f t="shared" si="1480"/>
        <v/>
      </c>
      <c r="I23108" s="11">
        <f t="shared" si="1483"/>
        <v>0</v>
      </c>
    </row>
    <row r="23109" spans="6:9">
      <c r="F23109" t="str">
        <f t="shared" si="1481"/>
        <v/>
      </c>
      <c r="G23109">
        <f t="shared" si="1482"/>
        <v>0</v>
      </c>
      <c r="H23109" s="11" t="str">
        <f t="shared" si="1480"/>
        <v/>
      </c>
      <c r="I23109" s="11">
        <f t="shared" si="1483"/>
        <v>0</v>
      </c>
    </row>
    <row r="23110" spans="6:9">
      <c r="F23110" t="str">
        <f t="shared" si="1481"/>
        <v/>
      </c>
      <c r="G23110">
        <f t="shared" si="1482"/>
        <v>0</v>
      </c>
      <c r="H23110" s="11" t="str">
        <f t="shared" si="1480"/>
        <v/>
      </c>
      <c r="I23110" s="11">
        <f t="shared" si="1483"/>
        <v>0</v>
      </c>
    </row>
    <row r="23111" spans="6:9">
      <c r="F23111" t="str">
        <f t="shared" si="1481"/>
        <v/>
      </c>
      <c r="G23111">
        <f t="shared" si="1482"/>
        <v>0</v>
      </c>
      <c r="H23111" s="11" t="str">
        <f t="shared" si="1480"/>
        <v/>
      </c>
      <c r="I23111" s="11">
        <f t="shared" si="1483"/>
        <v>0</v>
      </c>
    </row>
    <row r="23112" spans="6:9">
      <c r="F23112" t="str">
        <f t="shared" si="1481"/>
        <v/>
      </c>
      <c r="G23112">
        <f t="shared" si="1482"/>
        <v>0</v>
      </c>
      <c r="H23112" s="11" t="str">
        <f t="shared" si="1480"/>
        <v/>
      </c>
      <c r="I23112" s="11">
        <f t="shared" si="1483"/>
        <v>0</v>
      </c>
    </row>
    <row r="23113" spans="6:9">
      <c r="F23113" t="str">
        <f t="shared" si="1481"/>
        <v/>
      </c>
      <c r="G23113">
        <f t="shared" si="1482"/>
        <v>0</v>
      </c>
      <c r="H23113" s="11" t="str">
        <f t="shared" si="1480"/>
        <v/>
      </c>
      <c r="I23113" s="11">
        <f t="shared" si="1483"/>
        <v>0</v>
      </c>
    </row>
    <row r="23114" spans="6:9">
      <c r="F23114" t="str">
        <f t="shared" si="1481"/>
        <v/>
      </c>
      <c r="G23114">
        <f t="shared" si="1482"/>
        <v>0</v>
      </c>
      <c r="H23114" s="11" t="str">
        <f t="shared" si="1480"/>
        <v/>
      </c>
      <c r="I23114" s="11">
        <f t="shared" si="1483"/>
        <v>0</v>
      </c>
    </row>
    <row r="23115" spans="6:9">
      <c r="F23115" t="str">
        <f t="shared" si="1481"/>
        <v/>
      </c>
      <c r="G23115">
        <f t="shared" si="1482"/>
        <v>0</v>
      </c>
      <c r="H23115" s="11" t="str">
        <f t="shared" si="1480"/>
        <v/>
      </c>
      <c r="I23115" s="11">
        <f t="shared" si="1483"/>
        <v>0</v>
      </c>
    </row>
    <row r="23116" spans="6:9">
      <c r="F23116" t="str">
        <f t="shared" si="1481"/>
        <v/>
      </c>
      <c r="G23116">
        <f t="shared" si="1482"/>
        <v>0</v>
      </c>
      <c r="H23116" s="11" t="str">
        <f t="shared" si="1480"/>
        <v/>
      </c>
      <c r="I23116" s="11">
        <f t="shared" si="1483"/>
        <v>0</v>
      </c>
    </row>
    <row r="23117" spans="6:9">
      <c r="F23117" t="str">
        <f t="shared" si="1481"/>
        <v/>
      </c>
      <c r="G23117">
        <f t="shared" si="1482"/>
        <v>0</v>
      </c>
      <c r="H23117" s="11" t="str">
        <f t="shared" si="1480"/>
        <v/>
      </c>
      <c r="I23117" s="11">
        <f t="shared" si="1483"/>
        <v>0</v>
      </c>
    </row>
    <row r="23118" spans="6:9">
      <c r="F23118" t="str">
        <f t="shared" si="1481"/>
        <v/>
      </c>
      <c r="G23118">
        <f t="shared" si="1482"/>
        <v>0</v>
      </c>
      <c r="H23118" s="11" t="str">
        <f t="shared" si="1480"/>
        <v/>
      </c>
      <c r="I23118" s="11">
        <f t="shared" si="1483"/>
        <v>0</v>
      </c>
    </row>
    <row r="23119" spans="6:9">
      <c r="F23119" t="str">
        <f t="shared" si="1481"/>
        <v/>
      </c>
      <c r="G23119">
        <f t="shared" si="1482"/>
        <v>0</v>
      </c>
      <c r="H23119" s="11" t="str">
        <f t="shared" si="1480"/>
        <v/>
      </c>
      <c r="I23119" s="11">
        <f t="shared" si="1483"/>
        <v>0</v>
      </c>
    </row>
    <row r="23120" spans="6:9">
      <c r="F23120" t="str">
        <f t="shared" si="1481"/>
        <v/>
      </c>
      <c r="G23120">
        <f t="shared" si="1482"/>
        <v>0</v>
      </c>
      <c r="H23120" s="11" t="str">
        <f t="shared" si="1480"/>
        <v/>
      </c>
      <c r="I23120" s="11">
        <f t="shared" si="1483"/>
        <v>0</v>
      </c>
    </row>
    <row r="23121" spans="6:9">
      <c r="F23121" t="str">
        <f t="shared" si="1481"/>
        <v/>
      </c>
      <c r="G23121">
        <f t="shared" si="1482"/>
        <v>0</v>
      </c>
      <c r="H23121" s="11" t="str">
        <f t="shared" si="1480"/>
        <v/>
      </c>
      <c r="I23121" s="11">
        <f t="shared" si="1483"/>
        <v>0</v>
      </c>
    </row>
    <row r="23122" spans="6:9">
      <c r="F23122" t="str">
        <f t="shared" si="1481"/>
        <v/>
      </c>
      <c r="G23122">
        <f t="shared" si="1482"/>
        <v>0</v>
      </c>
      <c r="H23122" s="11" t="str">
        <f t="shared" si="1480"/>
        <v/>
      </c>
      <c r="I23122" s="11">
        <f t="shared" si="1483"/>
        <v>0</v>
      </c>
    </row>
    <row r="23123" spans="6:9">
      <c r="F23123" t="str">
        <f t="shared" si="1481"/>
        <v/>
      </c>
      <c r="G23123">
        <f t="shared" si="1482"/>
        <v>0</v>
      </c>
      <c r="H23123" s="11" t="str">
        <f t="shared" si="1480"/>
        <v/>
      </c>
      <c r="I23123" s="11">
        <f t="shared" si="1483"/>
        <v>0</v>
      </c>
    </row>
    <row r="23124" spans="6:9">
      <c r="F23124" t="str">
        <f t="shared" si="1481"/>
        <v/>
      </c>
      <c r="G23124">
        <f t="shared" si="1482"/>
        <v>0</v>
      </c>
      <c r="H23124" s="11" t="str">
        <f t="shared" si="1480"/>
        <v/>
      </c>
      <c r="I23124" s="11">
        <f t="shared" si="1483"/>
        <v>0</v>
      </c>
    </row>
    <row r="23125" spans="6:9">
      <c r="F23125" t="str">
        <f t="shared" si="1481"/>
        <v/>
      </c>
      <c r="G23125">
        <f t="shared" si="1482"/>
        <v>0</v>
      </c>
      <c r="H23125" s="11" t="str">
        <f t="shared" si="1480"/>
        <v/>
      </c>
      <c r="I23125" s="11">
        <f t="shared" si="1483"/>
        <v>0</v>
      </c>
    </row>
    <row r="23126" spans="6:9">
      <c r="F23126" t="str">
        <f t="shared" si="1481"/>
        <v/>
      </c>
      <c r="G23126">
        <f t="shared" si="1482"/>
        <v>0</v>
      </c>
      <c r="H23126" s="11" t="str">
        <f t="shared" si="1480"/>
        <v/>
      </c>
      <c r="I23126" s="11">
        <f t="shared" si="1483"/>
        <v>0</v>
      </c>
    </row>
    <row r="23127" spans="6:9">
      <c r="F23127" t="str">
        <f t="shared" si="1481"/>
        <v/>
      </c>
      <c r="G23127">
        <f t="shared" si="1482"/>
        <v>0</v>
      </c>
      <c r="H23127" s="11" t="str">
        <f t="shared" si="1480"/>
        <v/>
      </c>
      <c r="I23127" s="11">
        <f t="shared" si="1483"/>
        <v>0</v>
      </c>
    </row>
    <row r="23128" spans="6:9">
      <c r="F23128" t="str">
        <f t="shared" si="1481"/>
        <v/>
      </c>
      <c r="G23128">
        <f t="shared" si="1482"/>
        <v>0</v>
      </c>
      <c r="H23128" s="11" t="str">
        <f t="shared" si="1480"/>
        <v/>
      </c>
      <c r="I23128" s="11">
        <f t="shared" si="1483"/>
        <v>0</v>
      </c>
    </row>
    <row r="23129" spans="6:9">
      <c r="F23129" t="str">
        <f t="shared" si="1481"/>
        <v/>
      </c>
      <c r="G23129">
        <f t="shared" si="1482"/>
        <v>0</v>
      </c>
      <c r="H23129" s="11" t="str">
        <f t="shared" si="1480"/>
        <v/>
      </c>
      <c r="I23129" s="11">
        <f t="shared" si="1483"/>
        <v>0</v>
      </c>
    </row>
    <row r="23130" spans="6:9">
      <c r="F23130" t="str">
        <f t="shared" si="1481"/>
        <v/>
      </c>
      <c r="G23130">
        <f t="shared" si="1482"/>
        <v>0</v>
      </c>
      <c r="H23130" s="11" t="str">
        <f t="shared" si="1480"/>
        <v/>
      </c>
      <c r="I23130" s="11">
        <f t="shared" si="1483"/>
        <v>0</v>
      </c>
    </row>
    <row r="23131" spans="6:9">
      <c r="F23131" t="str">
        <f t="shared" si="1481"/>
        <v/>
      </c>
      <c r="G23131">
        <f t="shared" si="1482"/>
        <v>0</v>
      </c>
      <c r="H23131" s="11" t="str">
        <f t="shared" si="1480"/>
        <v/>
      </c>
      <c r="I23131" s="11">
        <f t="shared" si="1483"/>
        <v>0</v>
      </c>
    </row>
    <row r="23132" spans="6:9">
      <c r="F23132" t="str">
        <f t="shared" si="1481"/>
        <v/>
      </c>
      <c r="G23132">
        <f t="shared" si="1482"/>
        <v>0</v>
      </c>
      <c r="H23132" s="11" t="str">
        <f t="shared" si="1480"/>
        <v/>
      </c>
      <c r="I23132" s="11">
        <f t="shared" si="1483"/>
        <v>0</v>
      </c>
    </row>
    <row r="23133" spans="6:9">
      <c r="F23133" t="str">
        <f t="shared" si="1481"/>
        <v/>
      </c>
      <c r="G23133">
        <f t="shared" si="1482"/>
        <v>0</v>
      </c>
      <c r="H23133" s="11" t="str">
        <f t="shared" si="1480"/>
        <v/>
      </c>
      <c r="I23133" s="11">
        <f t="shared" si="1483"/>
        <v>0</v>
      </c>
    </row>
    <row r="23134" spans="6:9">
      <c r="F23134" t="str">
        <f t="shared" si="1481"/>
        <v/>
      </c>
      <c r="G23134">
        <f t="shared" si="1482"/>
        <v>0</v>
      </c>
      <c r="H23134" s="11" t="str">
        <f t="shared" si="1480"/>
        <v/>
      </c>
      <c r="I23134" s="11">
        <f t="shared" si="1483"/>
        <v>0</v>
      </c>
    </row>
    <row r="23135" spans="6:9">
      <c r="F23135" t="str">
        <f t="shared" si="1481"/>
        <v/>
      </c>
      <c r="G23135">
        <f t="shared" si="1482"/>
        <v>0</v>
      </c>
      <c r="H23135" s="11" t="str">
        <f t="shared" si="1480"/>
        <v/>
      </c>
      <c r="I23135" s="11">
        <f t="shared" si="1483"/>
        <v>0</v>
      </c>
    </row>
    <row r="23136" spans="6:9">
      <c r="F23136" t="str">
        <f t="shared" si="1481"/>
        <v/>
      </c>
      <c r="G23136">
        <f t="shared" si="1482"/>
        <v>0</v>
      </c>
      <c r="H23136" s="11" t="str">
        <f t="shared" si="1480"/>
        <v/>
      </c>
      <c r="I23136" s="11">
        <f t="shared" si="1483"/>
        <v>0</v>
      </c>
    </row>
    <row r="23137" spans="6:9">
      <c r="F23137" t="str">
        <f t="shared" si="1481"/>
        <v/>
      </c>
      <c r="G23137">
        <f t="shared" si="1482"/>
        <v>0</v>
      </c>
      <c r="H23137" s="11" t="str">
        <f t="shared" si="1480"/>
        <v/>
      </c>
      <c r="I23137" s="11">
        <f t="shared" si="1483"/>
        <v>0</v>
      </c>
    </row>
    <row r="23138" spans="6:9">
      <c r="F23138" t="str">
        <f t="shared" si="1481"/>
        <v/>
      </c>
      <c r="G23138">
        <f t="shared" si="1482"/>
        <v>0</v>
      </c>
      <c r="H23138" s="11" t="str">
        <f t="shared" si="1480"/>
        <v/>
      </c>
      <c r="I23138" s="11">
        <f t="shared" si="1483"/>
        <v>0</v>
      </c>
    </row>
    <row r="23139" spans="6:9">
      <c r="F23139" t="str">
        <f t="shared" si="1481"/>
        <v/>
      </c>
      <c r="G23139">
        <f t="shared" si="1482"/>
        <v>0</v>
      </c>
      <c r="H23139" s="11" t="str">
        <f t="shared" si="1480"/>
        <v/>
      </c>
      <c r="I23139" s="11">
        <f t="shared" si="1483"/>
        <v>0</v>
      </c>
    </row>
    <row r="23140" spans="6:9">
      <c r="F23140" t="str">
        <f t="shared" si="1481"/>
        <v/>
      </c>
      <c r="G23140">
        <f t="shared" si="1482"/>
        <v>0</v>
      </c>
      <c r="H23140" s="11" t="str">
        <f t="shared" si="1480"/>
        <v/>
      </c>
      <c r="I23140" s="11">
        <f t="shared" si="1483"/>
        <v>0</v>
      </c>
    </row>
    <row r="23141" spans="6:9">
      <c r="F23141" t="str">
        <f t="shared" si="1481"/>
        <v/>
      </c>
      <c r="G23141">
        <f t="shared" si="1482"/>
        <v>0</v>
      </c>
      <c r="H23141" s="11" t="str">
        <f t="shared" si="1480"/>
        <v/>
      </c>
      <c r="I23141" s="11">
        <f t="shared" si="1483"/>
        <v>0</v>
      </c>
    </row>
    <row r="23142" spans="6:9">
      <c r="F23142" t="str">
        <f t="shared" si="1481"/>
        <v/>
      </c>
      <c r="G23142">
        <f t="shared" si="1482"/>
        <v>0</v>
      </c>
      <c r="H23142" s="11" t="str">
        <f t="shared" si="1480"/>
        <v/>
      </c>
      <c r="I23142" s="11">
        <f t="shared" si="1483"/>
        <v>0</v>
      </c>
    </row>
    <row r="23143" spans="6:9">
      <c r="F23143" t="str">
        <f t="shared" si="1481"/>
        <v/>
      </c>
      <c r="G23143">
        <f t="shared" si="1482"/>
        <v>0</v>
      </c>
      <c r="H23143" s="11" t="str">
        <f t="shared" si="1480"/>
        <v/>
      </c>
      <c r="I23143" s="11">
        <f t="shared" si="1483"/>
        <v>0</v>
      </c>
    </row>
    <row r="23144" spans="6:9">
      <c r="F23144" t="str">
        <f t="shared" si="1481"/>
        <v/>
      </c>
      <c r="G23144">
        <f t="shared" si="1482"/>
        <v>0</v>
      </c>
      <c r="H23144" s="11" t="str">
        <f t="shared" si="1480"/>
        <v/>
      </c>
      <c r="I23144" s="11">
        <f t="shared" si="1483"/>
        <v>0</v>
      </c>
    </row>
    <row r="23145" spans="6:9">
      <c r="F23145" t="str">
        <f t="shared" si="1481"/>
        <v/>
      </c>
      <c r="G23145">
        <f t="shared" si="1482"/>
        <v>0</v>
      </c>
      <c r="H23145" s="11" t="str">
        <f t="shared" si="1480"/>
        <v/>
      </c>
      <c r="I23145" s="11">
        <f t="shared" si="1483"/>
        <v>0</v>
      </c>
    </row>
    <row r="23146" spans="6:9">
      <c r="F23146" t="str">
        <f t="shared" si="1481"/>
        <v/>
      </c>
      <c r="G23146">
        <f t="shared" si="1482"/>
        <v>0</v>
      </c>
      <c r="H23146" s="11" t="str">
        <f t="shared" si="1480"/>
        <v/>
      </c>
      <c r="I23146" s="11">
        <f t="shared" si="1483"/>
        <v>0</v>
      </c>
    </row>
    <row r="23147" spans="6:9">
      <c r="F23147" t="str">
        <f t="shared" si="1481"/>
        <v/>
      </c>
      <c r="G23147">
        <f t="shared" si="1482"/>
        <v>0</v>
      </c>
      <c r="H23147" s="11" t="str">
        <f t="shared" si="1480"/>
        <v/>
      </c>
      <c r="I23147" s="11">
        <f t="shared" si="1483"/>
        <v>0</v>
      </c>
    </row>
    <row r="23148" spans="6:9">
      <c r="F23148" t="str">
        <f t="shared" si="1481"/>
        <v/>
      </c>
      <c r="G23148">
        <f t="shared" si="1482"/>
        <v>0</v>
      </c>
      <c r="H23148" s="11" t="str">
        <f t="shared" si="1480"/>
        <v/>
      </c>
      <c r="I23148" s="11">
        <f t="shared" si="1483"/>
        <v>0</v>
      </c>
    </row>
    <row r="23149" spans="6:9">
      <c r="F23149" t="str">
        <f t="shared" si="1481"/>
        <v/>
      </c>
      <c r="G23149">
        <f t="shared" si="1482"/>
        <v>0</v>
      </c>
      <c r="H23149" s="11" t="str">
        <f t="shared" si="1480"/>
        <v/>
      </c>
      <c r="I23149" s="11">
        <f t="shared" si="1483"/>
        <v>0</v>
      </c>
    </row>
    <row r="23150" spans="6:9">
      <c r="F23150" t="str">
        <f t="shared" si="1481"/>
        <v/>
      </c>
      <c r="G23150">
        <f t="shared" si="1482"/>
        <v>0</v>
      </c>
      <c r="H23150" s="11" t="str">
        <f t="shared" si="1480"/>
        <v/>
      </c>
      <c r="I23150" s="11">
        <f t="shared" si="1483"/>
        <v>0</v>
      </c>
    </row>
    <row r="23151" spans="6:9">
      <c r="F23151" t="str">
        <f t="shared" si="1481"/>
        <v/>
      </c>
      <c r="G23151">
        <f t="shared" si="1482"/>
        <v>0</v>
      </c>
      <c r="H23151" s="11" t="str">
        <f t="shared" si="1480"/>
        <v/>
      </c>
      <c r="I23151" s="11">
        <f t="shared" si="1483"/>
        <v>0</v>
      </c>
    </row>
    <row r="23152" spans="6:9">
      <c r="F23152" t="str">
        <f t="shared" si="1481"/>
        <v/>
      </c>
      <c r="G23152">
        <f t="shared" si="1482"/>
        <v>0</v>
      </c>
      <c r="H23152" s="11" t="str">
        <f t="shared" si="1480"/>
        <v/>
      </c>
      <c r="I23152" s="11">
        <f t="shared" si="1483"/>
        <v>0</v>
      </c>
    </row>
    <row r="23153" spans="6:9">
      <c r="F23153" t="str">
        <f t="shared" si="1481"/>
        <v/>
      </c>
      <c r="G23153">
        <f t="shared" si="1482"/>
        <v>0</v>
      </c>
      <c r="H23153" s="11" t="str">
        <f t="shared" si="1480"/>
        <v/>
      </c>
      <c r="I23153" s="11">
        <f t="shared" si="1483"/>
        <v>0</v>
      </c>
    </row>
    <row r="23154" spans="6:9">
      <c r="F23154" t="str">
        <f t="shared" si="1481"/>
        <v/>
      </c>
      <c r="G23154">
        <f t="shared" si="1482"/>
        <v>0</v>
      </c>
      <c r="H23154" s="11" t="str">
        <f t="shared" si="1480"/>
        <v/>
      </c>
      <c r="I23154" s="11">
        <f t="shared" si="1483"/>
        <v>0</v>
      </c>
    </row>
    <row r="23155" spans="6:9">
      <c r="F23155" t="str">
        <f t="shared" si="1481"/>
        <v/>
      </c>
      <c r="G23155">
        <f t="shared" si="1482"/>
        <v>0</v>
      </c>
      <c r="H23155" s="11" t="str">
        <f t="shared" si="1480"/>
        <v/>
      </c>
      <c r="I23155" s="11">
        <f t="shared" si="1483"/>
        <v>0</v>
      </c>
    </row>
    <row r="23156" spans="6:9">
      <c r="F23156" t="str">
        <f t="shared" si="1481"/>
        <v/>
      </c>
      <c r="G23156">
        <f t="shared" si="1482"/>
        <v>0</v>
      </c>
      <c r="H23156" s="11" t="str">
        <f t="shared" si="1480"/>
        <v/>
      </c>
      <c r="I23156" s="11">
        <f t="shared" si="1483"/>
        <v>0</v>
      </c>
    </row>
    <row r="23157" spans="6:9">
      <c r="F23157" t="str">
        <f t="shared" si="1481"/>
        <v/>
      </c>
      <c r="G23157">
        <f t="shared" si="1482"/>
        <v>0</v>
      </c>
      <c r="H23157" s="11" t="str">
        <f t="shared" si="1480"/>
        <v/>
      </c>
      <c r="I23157" s="11">
        <f t="shared" si="1483"/>
        <v>0</v>
      </c>
    </row>
    <row r="23158" spans="6:9">
      <c r="F23158" t="str">
        <f t="shared" si="1481"/>
        <v/>
      </c>
      <c r="G23158">
        <f t="shared" si="1482"/>
        <v>0</v>
      </c>
      <c r="H23158" s="11" t="str">
        <f t="shared" si="1480"/>
        <v/>
      </c>
      <c r="I23158" s="11">
        <f t="shared" si="1483"/>
        <v>0</v>
      </c>
    </row>
    <row r="23159" spans="6:9">
      <c r="F23159" t="str">
        <f t="shared" si="1481"/>
        <v/>
      </c>
      <c r="G23159">
        <f t="shared" si="1482"/>
        <v>0</v>
      </c>
      <c r="H23159" s="11" t="str">
        <f t="shared" si="1480"/>
        <v/>
      </c>
      <c r="I23159" s="11">
        <f t="shared" si="1483"/>
        <v>0</v>
      </c>
    </row>
    <row r="23160" spans="6:9">
      <c r="F23160" t="str">
        <f t="shared" si="1481"/>
        <v/>
      </c>
      <c r="G23160">
        <f t="shared" si="1482"/>
        <v>0</v>
      </c>
      <c r="H23160" s="11" t="str">
        <f t="shared" si="1480"/>
        <v/>
      </c>
      <c r="I23160" s="11">
        <f t="shared" si="1483"/>
        <v>0</v>
      </c>
    </row>
    <row r="23161" spans="6:9">
      <c r="F23161" t="str">
        <f t="shared" si="1481"/>
        <v/>
      </c>
      <c r="G23161">
        <f t="shared" si="1482"/>
        <v>0</v>
      </c>
      <c r="H23161" s="11" t="str">
        <f t="shared" si="1480"/>
        <v/>
      </c>
      <c r="I23161" s="11">
        <f t="shared" si="1483"/>
        <v>0</v>
      </c>
    </row>
    <row r="23162" spans="6:9">
      <c r="F23162" t="str">
        <f t="shared" si="1481"/>
        <v/>
      </c>
      <c r="G23162">
        <f t="shared" si="1482"/>
        <v>0</v>
      </c>
      <c r="H23162" s="11" t="str">
        <f t="shared" si="1480"/>
        <v/>
      </c>
      <c r="I23162" s="11">
        <f t="shared" si="1483"/>
        <v>0</v>
      </c>
    </row>
    <row r="23163" spans="6:9">
      <c r="F23163" t="str">
        <f t="shared" si="1481"/>
        <v/>
      </c>
      <c r="G23163">
        <f t="shared" si="1482"/>
        <v>0</v>
      </c>
      <c r="H23163" s="11" t="str">
        <f t="shared" si="1480"/>
        <v/>
      </c>
      <c r="I23163" s="11">
        <f t="shared" si="1483"/>
        <v>0</v>
      </c>
    </row>
    <row r="23164" spans="6:9">
      <c r="F23164" t="str">
        <f t="shared" si="1481"/>
        <v/>
      </c>
      <c r="G23164">
        <f t="shared" si="1482"/>
        <v>0</v>
      </c>
      <c r="H23164" s="11" t="str">
        <f t="shared" si="1480"/>
        <v/>
      </c>
      <c r="I23164" s="11">
        <f t="shared" si="1483"/>
        <v>0</v>
      </c>
    </row>
    <row r="23165" spans="6:9">
      <c r="F23165" t="str">
        <f t="shared" si="1481"/>
        <v/>
      </c>
      <c r="G23165">
        <f t="shared" si="1482"/>
        <v>0</v>
      </c>
      <c r="H23165" s="11" t="str">
        <f t="shared" si="1480"/>
        <v/>
      </c>
      <c r="I23165" s="11">
        <f t="shared" si="1483"/>
        <v>0</v>
      </c>
    </row>
    <row r="23166" spans="6:9">
      <c r="F23166" t="str">
        <f t="shared" si="1481"/>
        <v/>
      </c>
      <c r="G23166">
        <f t="shared" si="1482"/>
        <v>0</v>
      </c>
      <c r="H23166" s="11" t="str">
        <f t="shared" si="1480"/>
        <v/>
      </c>
      <c r="I23166" s="11">
        <f t="shared" si="1483"/>
        <v>0</v>
      </c>
    </row>
    <row r="23167" spans="6:9">
      <c r="F23167" t="str">
        <f t="shared" si="1481"/>
        <v/>
      </c>
      <c r="G23167">
        <f t="shared" si="1482"/>
        <v>0</v>
      </c>
      <c r="H23167" s="11" t="str">
        <f t="shared" si="1480"/>
        <v/>
      </c>
      <c r="I23167" s="11">
        <f t="shared" si="1483"/>
        <v>0</v>
      </c>
    </row>
    <row r="23168" spans="6:9">
      <c r="F23168" t="str">
        <f t="shared" si="1481"/>
        <v/>
      </c>
      <c r="G23168">
        <f t="shared" si="1482"/>
        <v>0</v>
      </c>
      <c r="H23168" s="11" t="str">
        <f t="shared" si="1480"/>
        <v/>
      </c>
      <c r="I23168" s="11">
        <f t="shared" si="1483"/>
        <v>0</v>
      </c>
    </row>
    <row r="23169" spans="6:9">
      <c r="F23169" t="str">
        <f t="shared" si="1481"/>
        <v/>
      </c>
      <c r="G23169">
        <f t="shared" si="1482"/>
        <v>0</v>
      </c>
      <c r="H23169" s="11" t="str">
        <f t="shared" si="1480"/>
        <v/>
      </c>
      <c r="I23169" s="11">
        <f t="shared" si="1483"/>
        <v>0</v>
      </c>
    </row>
    <row r="23170" spans="6:9">
      <c r="F23170" t="str">
        <f t="shared" si="1481"/>
        <v/>
      </c>
      <c r="G23170">
        <f t="shared" si="1482"/>
        <v>0</v>
      </c>
      <c r="H23170" s="11" t="str">
        <f t="shared" ref="H23170:H23233" si="1484">IFERROR(HLOOKUP($A23170,$N$85:$S$86,2,0),"")</f>
        <v/>
      </c>
      <c r="I23170" s="11">
        <f t="shared" si="1483"/>
        <v>0</v>
      </c>
    </row>
    <row r="23171" spans="6:9">
      <c r="F23171" t="str">
        <f t="shared" ref="F23171:F23234" si="1485">IFERROR(HLOOKUP($A23171,$N$40:$S$41,2,0),"")</f>
        <v/>
      </c>
      <c r="G23171">
        <f t="shared" ref="G23171:G23234" si="1486">IFERROR(IF(D23171&gt;F23171,(D23171-F23171)^2,0),0)</f>
        <v>0</v>
      </c>
      <c r="H23171" s="11" t="str">
        <f t="shared" si="1484"/>
        <v/>
      </c>
      <c r="I23171" s="11">
        <f t="shared" ref="I23171:I23234" si="1487">IFERROR(IF(D23171&gt;H23171,(D23171-H23171)^2,0),0)</f>
        <v>0</v>
      </c>
    </row>
    <row r="23172" spans="6:9">
      <c r="F23172" t="str">
        <f t="shared" si="1485"/>
        <v/>
      </c>
      <c r="G23172">
        <f t="shared" si="1486"/>
        <v>0</v>
      </c>
      <c r="H23172" s="11" t="str">
        <f t="shared" si="1484"/>
        <v/>
      </c>
      <c r="I23172" s="11">
        <f t="shared" si="1487"/>
        <v>0</v>
      </c>
    </row>
    <row r="23173" spans="6:9">
      <c r="F23173" t="str">
        <f t="shared" si="1485"/>
        <v/>
      </c>
      <c r="G23173">
        <f t="shared" si="1486"/>
        <v>0</v>
      </c>
      <c r="H23173" s="11" t="str">
        <f t="shared" si="1484"/>
        <v/>
      </c>
      <c r="I23173" s="11">
        <f t="shared" si="1487"/>
        <v>0</v>
      </c>
    </row>
    <row r="23174" spans="6:9">
      <c r="F23174" t="str">
        <f t="shared" si="1485"/>
        <v/>
      </c>
      <c r="G23174">
        <f t="shared" si="1486"/>
        <v>0</v>
      </c>
      <c r="H23174" s="11" t="str">
        <f t="shared" si="1484"/>
        <v/>
      </c>
      <c r="I23174" s="11">
        <f t="shared" si="1487"/>
        <v>0</v>
      </c>
    </row>
    <row r="23175" spans="6:9">
      <c r="F23175" t="str">
        <f t="shared" si="1485"/>
        <v/>
      </c>
      <c r="G23175">
        <f t="shared" si="1486"/>
        <v>0</v>
      </c>
      <c r="H23175" s="11" t="str">
        <f t="shared" si="1484"/>
        <v/>
      </c>
      <c r="I23175" s="11">
        <f t="shared" si="1487"/>
        <v>0</v>
      </c>
    </row>
    <row r="23176" spans="6:9">
      <c r="F23176" t="str">
        <f t="shared" si="1485"/>
        <v/>
      </c>
      <c r="G23176">
        <f t="shared" si="1486"/>
        <v>0</v>
      </c>
      <c r="H23176" s="11" t="str">
        <f t="shared" si="1484"/>
        <v/>
      </c>
      <c r="I23176" s="11">
        <f t="shared" si="1487"/>
        <v>0</v>
      </c>
    </row>
    <row r="23177" spans="6:9">
      <c r="F23177" t="str">
        <f t="shared" si="1485"/>
        <v/>
      </c>
      <c r="G23177">
        <f t="shared" si="1486"/>
        <v>0</v>
      </c>
      <c r="H23177" s="11" t="str">
        <f t="shared" si="1484"/>
        <v/>
      </c>
      <c r="I23177" s="11">
        <f t="shared" si="1487"/>
        <v>0</v>
      </c>
    </row>
    <row r="23178" spans="6:9">
      <c r="F23178" t="str">
        <f t="shared" si="1485"/>
        <v/>
      </c>
      <c r="G23178">
        <f t="shared" si="1486"/>
        <v>0</v>
      </c>
      <c r="H23178" s="11" t="str">
        <f t="shared" si="1484"/>
        <v/>
      </c>
      <c r="I23178" s="11">
        <f t="shared" si="1487"/>
        <v>0</v>
      </c>
    </row>
    <row r="23179" spans="6:9">
      <c r="F23179" t="str">
        <f t="shared" si="1485"/>
        <v/>
      </c>
      <c r="G23179">
        <f t="shared" si="1486"/>
        <v>0</v>
      </c>
      <c r="H23179" s="11" t="str">
        <f t="shared" si="1484"/>
        <v/>
      </c>
      <c r="I23179" s="11">
        <f t="shared" si="1487"/>
        <v>0</v>
      </c>
    </row>
    <row r="23180" spans="6:9">
      <c r="F23180" t="str">
        <f t="shared" si="1485"/>
        <v/>
      </c>
      <c r="G23180">
        <f t="shared" si="1486"/>
        <v>0</v>
      </c>
      <c r="H23180" s="11" t="str">
        <f t="shared" si="1484"/>
        <v/>
      </c>
      <c r="I23180" s="11">
        <f t="shared" si="1487"/>
        <v>0</v>
      </c>
    </row>
    <row r="23181" spans="6:9">
      <c r="F23181" t="str">
        <f t="shared" si="1485"/>
        <v/>
      </c>
      <c r="G23181">
        <f t="shared" si="1486"/>
        <v>0</v>
      </c>
      <c r="H23181" s="11" t="str">
        <f t="shared" si="1484"/>
        <v/>
      </c>
      <c r="I23181" s="11">
        <f t="shared" si="1487"/>
        <v>0</v>
      </c>
    </row>
    <row r="23182" spans="6:9">
      <c r="F23182" t="str">
        <f t="shared" si="1485"/>
        <v/>
      </c>
      <c r="G23182">
        <f t="shared" si="1486"/>
        <v>0</v>
      </c>
      <c r="H23182" s="11" t="str">
        <f t="shared" si="1484"/>
        <v/>
      </c>
      <c r="I23182" s="11">
        <f t="shared" si="1487"/>
        <v>0</v>
      </c>
    </row>
    <row r="23183" spans="6:9">
      <c r="F23183" t="str">
        <f t="shared" si="1485"/>
        <v/>
      </c>
      <c r="G23183">
        <f t="shared" si="1486"/>
        <v>0</v>
      </c>
      <c r="H23183" s="11" t="str">
        <f t="shared" si="1484"/>
        <v/>
      </c>
      <c r="I23183" s="11">
        <f t="shared" si="1487"/>
        <v>0</v>
      </c>
    </row>
    <row r="23184" spans="6:9">
      <c r="F23184" t="str">
        <f t="shared" si="1485"/>
        <v/>
      </c>
      <c r="G23184">
        <f t="shared" si="1486"/>
        <v>0</v>
      </c>
      <c r="H23184" s="11" t="str">
        <f t="shared" si="1484"/>
        <v/>
      </c>
      <c r="I23184" s="11">
        <f t="shared" si="1487"/>
        <v>0</v>
      </c>
    </row>
    <row r="23185" spans="6:9">
      <c r="F23185" t="str">
        <f t="shared" si="1485"/>
        <v/>
      </c>
      <c r="G23185">
        <f t="shared" si="1486"/>
        <v>0</v>
      </c>
      <c r="H23185" s="11" t="str">
        <f t="shared" si="1484"/>
        <v/>
      </c>
      <c r="I23185" s="11">
        <f t="shared" si="1487"/>
        <v>0</v>
      </c>
    </row>
    <row r="23186" spans="6:9">
      <c r="F23186" t="str">
        <f t="shared" si="1485"/>
        <v/>
      </c>
      <c r="G23186">
        <f t="shared" si="1486"/>
        <v>0</v>
      </c>
      <c r="H23186" s="11" t="str">
        <f t="shared" si="1484"/>
        <v/>
      </c>
      <c r="I23186" s="11">
        <f t="shared" si="1487"/>
        <v>0</v>
      </c>
    </row>
    <row r="23187" spans="6:9">
      <c r="F23187" t="str">
        <f t="shared" si="1485"/>
        <v/>
      </c>
      <c r="G23187">
        <f t="shared" si="1486"/>
        <v>0</v>
      </c>
      <c r="H23187" s="11" t="str">
        <f t="shared" si="1484"/>
        <v/>
      </c>
      <c r="I23187" s="11">
        <f t="shared" si="1487"/>
        <v>0</v>
      </c>
    </row>
    <row r="23188" spans="6:9">
      <c r="F23188" t="str">
        <f t="shared" si="1485"/>
        <v/>
      </c>
      <c r="G23188">
        <f t="shared" si="1486"/>
        <v>0</v>
      </c>
      <c r="H23188" s="11" t="str">
        <f t="shared" si="1484"/>
        <v/>
      </c>
      <c r="I23188" s="11">
        <f t="shared" si="1487"/>
        <v>0</v>
      </c>
    </row>
    <row r="23189" spans="6:9">
      <c r="F23189" t="str">
        <f t="shared" si="1485"/>
        <v/>
      </c>
      <c r="G23189">
        <f t="shared" si="1486"/>
        <v>0</v>
      </c>
      <c r="H23189" s="11" t="str">
        <f t="shared" si="1484"/>
        <v/>
      </c>
      <c r="I23189" s="11">
        <f t="shared" si="1487"/>
        <v>0</v>
      </c>
    </row>
    <row r="23190" spans="6:9">
      <c r="F23190" t="str">
        <f t="shared" si="1485"/>
        <v/>
      </c>
      <c r="G23190">
        <f t="shared" si="1486"/>
        <v>0</v>
      </c>
      <c r="H23190" s="11" t="str">
        <f t="shared" si="1484"/>
        <v/>
      </c>
      <c r="I23190" s="11">
        <f t="shared" si="1487"/>
        <v>0</v>
      </c>
    </row>
    <row r="23191" spans="6:9">
      <c r="F23191" t="str">
        <f t="shared" si="1485"/>
        <v/>
      </c>
      <c r="G23191">
        <f t="shared" si="1486"/>
        <v>0</v>
      </c>
      <c r="H23191" s="11" t="str">
        <f t="shared" si="1484"/>
        <v/>
      </c>
      <c r="I23191" s="11">
        <f t="shared" si="1487"/>
        <v>0</v>
      </c>
    </row>
    <row r="23192" spans="6:9">
      <c r="F23192" t="str">
        <f t="shared" si="1485"/>
        <v/>
      </c>
      <c r="G23192">
        <f t="shared" si="1486"/>
        <v>0</v>
      </c>
      <c r="H23192" s="11" t="str">
        <f t="shared" si="1484"/>
        <v/>
      </c>
      <c r="I23192" s="11">
        <f t="shared" si="1487"/>
        <v>0</v>
      </c>
    </row>
    <row r="23193" spans="6:9">
      <c r="F23193" t="str">
        <f t="shared" si="1485"/>
        <v/>
      </c>
      <c r="G23193">
        <f t="shared" si="1486"/>
        <v>0</v>
      </c>
      <c r="H23193" s="11" t="str">
        <f t="shared" si="1484"/>
        <v/>
      </c>
      <c r="I23193" s="11">
        <f t="shared" si="1487"/>
        <v>0</v>
      </c>
    </row>
    <row r="23194" spans="6:9">
      <c r="F23194" t="str">
        <f t="shared" si="1485"/>
        <v/>
      </c>
      <c r="G23194">
        <f t="shared" si="1486"/>
        <v>0</v>
      </c>
      <c r="H23194" s="11" t="str">
        <f t="shared" si="1484"/>
        <v/>
      </c>
      <c r="I23194" s="11">
        <f t="shared" si="1487"/>
        <v>0</v>
      </c>
    </row>
    <row r="23195" spans="6:9">
      <c r="F23195" t="str">
        <f t="shared" si="1485"/>
        <v/>
      </c>
      <c r="G23195">
        <f t="shared" si="1486"/>
        <v>0</v>
      </c>
      <c r="H23195" s="11" t="str">
        <f t="shared" si="1484"/>
        <v/>
      </c>
      <c r="I23195" s="11">
        <f t="shared" si="1487"/>
        <v>0</v>
      </c>
    </row>
    <row r="23196" spans="6:9">
      <c r="F23196" t="str">
        <f t="shared" si="1485"/>
        <v/>
      </c>
      <c r="G23196">
        <f t="shared" si="1486"/>
        <v>0</v>
      </c>
      <c r="H23196" s="11" t="str">
        <f t="shared" si="1484"/>
        <v/>
      </c>
      <c r="I23196" s="11">
        <f t="shared" si="1487"/>
        <v>0</v>
      </c>
    </row>
    <row r="23197" spans="6:9">
      <c r="F23197" t="str">
        <f t="shared" si="1485"/>
        <v/>
      </c>
      <c r="G23197">
        <f t="shared" si="1486"/>
        <v>0</v>
      </c>
      <c r="H23197" s="11" t="str">
        <f t="shared" si="1484"/>
        <v/>
      </c>
      <c r="I23197" s="11">
        <f t="shared" si="1487"/>
        <v>0</v>
      </c>
    </row>
    <row r="23198" spans="6:9">
      <c r="F23198" t="str">
        <f t="shared" si="1485"/>
        <v/>
      </c>
      <c r="G23198">
        <f t="shared" si="1486"/>
        <v>0</v>
      </c>
      <c r="H23198" s="11" t="str">
        <f t="shared" si="1484"/>
        <v/>
      </c>
      <c r="I23198" s="11">
        <f t="shared" si="1487"/>
        <v>0</v>
      </c>
    </row>
    <row r="23199" spans="6:9">
      <c r="F23199" t="str">
        <f t="shared" si="1485"/>
        <v/>
      </c>
      <c r="G23199">
        <f t="shared" si="1486"/>
        <v>0</v>
      </c>
      <c r="H23199" s="11" t="str">
        <f t="shared" si="1484"/>
        <v/>
      </c>
      <c r="I23199" s="11">
        <f t="shared" si="1487"/>
        <v>0</v>
      </c>
    </row>
    <row r="23200" spans="6:9">
      <c r="F23200" t="str">
        <f t="shared" si="1485"/>
        <v/>
      </c>
      <c r="G23200">
        <f t="shared" si="1486"/>
        <v>0</v>
      </c>
      <c r="H23200" s="11" t="str">
        <f t="shared" si="1484"/>
        <v/>
      </c>
      <c r="I23200" s="11">
        <f t="shared" si="1487"/>
        <v>0</v>
      </c>
    </row>
    <row r="23201" spans="6:9">
      <c r="F23201" t="str">
        <f t="shared" si="1485"/>
        <v/>
      </c>
      <c r="G23201">
        <f t="shared" si="1486"/>
        <v>0</v>
      </c>
      <c r="H23201" s="11" t="str">
        <f t="shared" si="1484"/>
        <v/>
      </c>
      <c r="I23201" s="11">
        <f t="shared" si="1487"/>
        <v>0</v>
      </c>
    </row>
    <row r="23202" spans="6:9">
      <c r="F23202" t="str">
        <f t="shared" si="1485"/>
        <v/>
      </c>
      <c r="G23202">
        <f t="shared" si="1486"/>
        <v>0</v>
      </c>
      <c r="H23202" s="11" t="str">
        <f t="shared" si="1484"/>
        <v/>
      </c>
      <c r="I23202" s="11">
        <f t="shared" si="1487"/>
        <v>0</v>
      </c>
    </row>
    <row r="23203" spans="6:9">
      <c r="F23203" t="str">
        <f t="shared" si="1485"/>
        <v/>
      </c>
      <c r="G23203">
        <f t="shared" si="1486"/>
        <v>0</v>
      </c>
      <c r="H23203" s="11" t="str">
        <f t="shared" si="1484"/>
        <v/>
      </c>
      <c r="I23203" s="11">
        <f t="shared" si="1487"/>
        <v>0</v>
      </c>
    </row>
    <row r="23204" spans="6:9">
      <c r="F23204" t="str">
        <f t="shared" si="1485"/>
        <v/>
      </c>
      <c r="G23204">
        <f t="shared" si="1486"/>
        <v>0</v>
      </c>
      <c r="H23204" s="11" t="str">
        <f t="shared" si="1484"/>
        <v/>
      </c>
      <c r="I23204" s="11">
        <f t="shared" si="1487"/>
        <v>0</v>
      </c>
    </row>
    <row r="23205" spans="6:9">
      <c r="F23205" t="str">
        <f t="shared" si="1485"/>
        <v/>
      </c>
      <c r="G23205">
        <f t="shared" si="1486"/>
        <v>0</v>
      </c>
      <c r="H23205" s="11" t="str">
        <f t="shared" si="1484"/>
        <v/>
      </c>
      <c r="I23205" s="11">
        <f t="shared" si="1487"/>
        <v>0</v>
      </c>
    </row>
    <row r="23206" spans="6:9">
      <c r="F23206" t="str">
        <f t="shared" si="1485"/>
        <v/>
      </c>
      <c r="G23206">
        <f t="shared" si="1486"/>
        <v>0</v>
      </c>
      <c r="H23206" s="11" t="str">
        <f t="shared" si="1484"/>
        <v/>
      </c>
      <c r="I23206" s="11">
        <f t="shared" si="1487"/>
        <v>0</v>
      </c>
    </row>
    <row r="23207" spans="6:9">
      <c r="F23207" t="str">
        <f t="shared" si="1485"/>
        <v/>
      </c>
      <c r="G23207">
        <f t="shared" si="1486"/>
        <v>0</v>
      </c>
      <c r="H23207" s="11" t="str">
        <f t="shared" si="1484"/>
        <v/>
      </c>
      <c r="I23207" s="11">
        <f t="shared" si="1487"/>
        <v>0</v>
      </c>
    </row>
    <row r="23208" spans="6:9">
      <c r="F23208" t="str">
        <f t="shared" si="1485"/>
        <v/>
      </c>
      <c r="G23208">
        <f t="shared" si="1486"/>
        <v>0</v>
      </c>
      <c r="H23208" s="11" t="str">
        <f t="shared" si="1484"/>
        <v/>
      </c>
      <c r="I23208" s="11">
        <f t="shared" si="1487"/>
        <v>0</v>
      </c>
    </row>
    <row r="23209" spans="6:9">
      <c r="F23209" t="str">
        <f t="shared" si="1485"/>
        <v/>
      </c>
      <c r="G23209">
        <f t="shared" si="1486"/>
        <v>0</v>
      </c>
      <c r="H23209" s="11" t="str">
        <f t="shared" si="1484"/>
        <v/>
      </c>
      <c r="I23209" s="11">
        <f t="shared" si="1487"/>
        <v>0</v>
      </c>
    </row>
    <row r="23210" spans="6:9">
      <c r="F23210" t="str">
        <f t="shared" si="1485"/>
        <v/>
      </c>
      <c r="G23210">
        <f t="shared" si="1486"/>
        <v>0</v>
      </c>
      <c r="H23210" s="11" t="str">
        <f t="shared" si="1484"/>
        <v/>
      </c>
      <c r="I23210" s="11">
        <f t="shared" si="1487"/>
        <v>0</v>
      </c>
    </row>
    <row r="23211" spans="6:9">
      <c r="F23211" t="str">
        <f t="shared" si="1485"/>
        <v/>
      </c>
      <c r="G23211">
        <f t="shared" si="1486"/>
        <v>0</v>
      </c>
      <c r="H23211" s="11" t="str">
        <f t="shared" si="1484"/>
        <v/>
      </c>
      <c r="I23211" s="11">
        <f t="shared" si="1487"/>
        <v>0</v>
      </c>
    </row>
    <row r="23212" spans="6:9">
      <c r="F23212" t="str">
        <f t="shared" si="1485"/>
        <v/>
      </c>
      <c r="G23212">
        <f t="shared" si="1486"/>
        <v>0</v>
      </c>
      <c r="H23212" s="11" t="str">
        <f t="shared" si="1484"/>
        <v/>
      </c>
      <c r="I23212" s="11">
        <f t="shared" si="1487"/>
        <v>0</v>
      </c>
    </row>
    <row r="23213" spans="6:9">
      <c r="F23213" t="str">
        <f t="shared" si="1485"/>
        <v/>
      </c>
      <c r="G23213">
        <f t="shared" si="1486"/>
        <v>0</v>
      </c>
      <c r="H23213" s="11" t="str">
        <f t="shared" si="1484"/>
        <v/>
      </c>
      <c r="I23213" s="11">
        <f t="shared" si="1487"/>
        <v>0</v>
      </c>
    </row>
    <row r="23214" spans="6:9">
      <c r="F23214" t="str">
        <f t="shared" si="1485"/>
        <v/>
      </c>
      <c r="G23214">
        <f t="shared" si="1486"/>
        <v>0</v>
      </c>
      <c r="H23214" s="11" t="str">
        <f t="shared" si="1484"/>
        <v/>
      </c>
      <c r="I23214" s="11">
        <f t="shared" si="1487"/>
        <v>0</v>
      </c>
    </row>
    <row r="23215" spans="6:9">
      <c r="F23215" t="str">
        <f t="shared" si="1485"/>
        <v/>
      </c>
      <c r="G23215">
        <f t="shared" si="1486"/>
        <v>0</v>
      </c>
      <c r="H23215" s="11" t="str">
        <f t="shared" si="1484"/>
        <v/>
      </c>
      <c r="I23215" s="11">
        <f t="shared" si="1487"/>
        <v>0</v>
      </c>
    </row>
    <row r="23216" spans="6:9">
      <c r="F23216" t="str">
        <f t="shared" si="1485"/>
        <v/>
      </c>
      <c r="G23216">
        <f t="shared" si="1486"/>
        <v>0</v>
      </c>
      <c r="H23216" s="11" t="str">
        <f t="shared" si="1484"/>
        <v/>
      </c>
      <c r="I23216" s="11">
        <f t="shared" si="1487"/>
        <v>0</v>
      </c>
    </row>
    <row r="23217" spans="6:9">
      <c r="F23217" t="str">
        <f t="shared" si="1485"/>
        <v/>
      </c>
      <c r="G23217">
        <f t="shared" si="1486"/>
        <v>0</v>
      </c>
      <c r="H23217" s="11" t="str">
        <f t="shared" si="1484"/>
        <v/>
      </c>
      <c r="I23217" s="11">
        <f t="shared" si="1487"/>
        <v>0</v>
      </c>
    </row>
    <row r="23218" spans="6:9">
      <c r="F23218" t="str">
        <f t="shared" si="1485"/>
        <v/>
      </c>
      <c r="G23218">
        <f t="shared" si="1486"/>
        <v>0</v>
      </c>
      <c r="H23218" s="11" t="str">
        <f t="shared" si="1484"/>
        <v/>
      </c>
      <c r="I23218" s="11">
        <f t="shared" si="1487"/>
        <v>0</v>
      </c>
    </row>
    <row r="23219" spans="6:9">
      <c r="F23219" t="str">
        <f t="shared" si="1485"/>
        <v/>
      </c>
      <c r="G23219">
        <f t="shared" si="1486"/>
        <v>0</v>
      </c>
      <c r="H23219" s="11" t="str">
        <f t="shared" si="1484"/>
        <v/>
      </c>
      <c r="I23219" s="11">
        <f t="shared" si="1487"/>
        <v>0</v>
      </c>
    </row>
    <row r="23220" spans="6:9">
      <c r="F23220" t="str">
        <f t="shared" si="1485"/>
        <v/>
      </c>
      <c r="G23220">
        <f t="shared" si="1486"/>
        <v>0</v>
      </c>
      <c r="H23220" s="11" t="str">
        <f t="shared" si="1484"/>
        <v/>
      </c>
      <c r="I23220" s="11">
        <f t="shared" si="1487"/>
        <v>0</v>
      </c>
    </row>
    <row r="23221" spans="6:9">
      <c r="F23221" t="str">
        <f t="shared" si="1485"/>
        <v/>
      </c>
      <c r="G23221">
        <f t="shared" si="1486"/>
        <v>0</v>
      </c>
      <c r="H23221" s="11" t="str">
        <f t="shared" si="1484"/>
        <v/>
      </c>
      <c r="I23221" s="11">
        <f t="shared" si="1487"/>
        <v>0</v>
      </c>
    </row>
    <row r="23222" spans="6:9">
      <c r="F23222" t="str">
        <f t="shared" si="1485"/>
        <v/>
      </c>
      <c r="G23222">
        <f t="shared" si="1486"/>
        <v>0</v>
      </c>
      <c r="H23222" s="11" t="str">
        <f t="shared" si="1484"/>
        <v/>
      </c>
      <c r="I23222" s="11">
        <f t="shared" si="1487"/>
        <v>0</v>
      </c>
    </row>
    <row r="23223" spans="6:9">
      <c r="F23223" t="str">
        <f t="shared" si="1485"/>
        <v/>
      </c>
      <c r="G23223">
        <f t="shared" si="1486"/>
        <v>0</v>
      </c>
      <c r="H23223" s="11" t="str">
        <f t="shared" si="1484"/>
        <v/>
      </c>
      <c r="I23223" s="11">
        <f t="shared" si="1487"/>
        <v>0</v>
      </c>
    </row>
    <row r="23224" spans="6:9">
      <c r="F23224" t="str">
        <f t="shared" si="1485"/>
        <v/>
      </c>
      <c r="G23224">
        <f t="shared" si="1486"/>
        <v>0</v>
      </c>
      <c r="H23224" s="11" t="str">
        <f t="shared" si="1484"/>
        <v/>
      </c>
      <c r="I23224" s="11">
        <f t="shared" si="1487"/>
        <v>0</v>
      </c>
    </row>
    <row r="23225" spans="6:9">
      <c r="F23225" t="str">
        <f t="shared" si="1485"/>
        <v/>
      </c>
      <c r="G23225">
        <f t="shared" si="1486"/>
        <v>0</v>
      </c>
      <c r="H23225" s="11" t="str">
        <f t="shared" si="1484"/>
        <v/>
      </c>
      <c r="I23225" s="11">
        <f t="shared" si="1487"/>
        <v>0</v>
      </c>
    </row>
    <row r="23226" spans="6:9">
      <c r="F23226" t="str">
        <f t="shared" si="1485"/>
        <v/>
      </c>
      <c r="G23226">
        <f t="shared" si="1486"/>
        <v>0</v>
      </c>
      <c r="H23226" s="11" t="str">
        <f t="shared" si="1484"/>
        <v/>
      </c>
      <c r="I23226" s="11">
        <f t="shared" si="1487"/>
        <v>0</v>
      </c>
    </row>
    <row r="23227" spans="6:9">
      <c r="F23227" t="str">
        <f t="shared" si="1485"/>
        <v/>
      </c>
      <c r="G23227">
        <f t="shared" si="1486"/>
        <v>0</v>
      </c>
      <c r="H23227" s="11" t="str">
        <f t="shared" si="1484"/>
        <v/>
      </c>
      <c r="I23227" s="11">
        <f t="shared" si="1487"/>
        <v>0</v>
      </c>
    </row>
    <row r="23228" spans="6:9">
      <c r="F23228" t="str">
        <f t="shared" si="1485"/>
        <v/>
      </c>
      <c r="G23228">
        <f t="shared" si="1486"/>
        <v>0</v>
      </c>
      <c r="H23228" s="11" t="str">
        <f t="shared" si="1484"/>
        <v/>
      </c>
      <c r="I23228" s="11">
        <f t="shared" si="1487"/>
        <v>0</v>
      </c>
    </row>
    <row r="23229" spans="6:9">
      <c r="F23229" t="str">
        <f t="shared" si="1485"/>
        <v/>
      </c>
      <c r="G23229">
        <f t="shared" si="1486"/>
        <v>0</v>
      </c>
      <c r="H23229" s="11" t="str">
        <f t="shared" si="1484"/>
        <v/>
      </c>
      <c r="I23229" s="11">
        <f t="shared" si="1487"/>
        <v>0</v>
      </c>
    </row>
    <row r="23230" spans="6:9">
      <c r="F23230" t="str">
        <f t="shared" si="1485"/>
        <v/>
      </c>
      <c r="G23230">
        <f t="shared" si="1486"/>
        <v>0</v>
      </c>
      <c r="H23230" s="11" t="str">
        <f t="shared" si="1484"/>
        <v/>
      </c>
      <c r="I23230" s="11">
        <f t="shared" si="1487"/>
        <v>0</v>
      </c>
    </row>
    <row r="23231" spans="6:9">
      <c r="F23231" t="str">
        <f t="shared" si="1485"/>
        <v/>
      </c>
      <c r="G23231">
        <f t="shared" si="1486"/>
        <v>0</v>
      </c>
      <c r="H23231" s="11" t="str">
        <f t="shared" si="1484"/>
        <v/>
      </c>
      <c r="I23231" s="11">
        <f t="shared" si="1487"/>
        <v>0</v>
      </c>
    </row>
    <row r="23232" spans="6:9">
      <c r="F23232" t="str">
        <f t="shared" si="1485"/>
        <v/>
      </c>
      <c r="G23232">
        <f t="shared" si="1486"/>
        <v>0</v>
      </c>
      <c r="H23232" s="11" t="str">
        <f t="shared" si="1484"/>
        <v/>
      </c>
      <c r="I23232" s="11">
        <f t="shared" si="1487"/>
        <v>0</v>
      </c>
    </row>
    <row r="23233" spans="6:9">
      <c r="F23233" t="str">
        <f t="shared" si="1485"/>
        <v/>
      </c>
      <c r="G23233">
        <f t="shared" si="1486"/>
        <v>0</v>
      </c>
      <c r="H23233" s="11" t="str">
        <f t="shared" si="1484"/>
        <v/>
      </c>
      <c r="I23233" s="11">
        <f t="shared" si="1487"/>
        <v>0</v>
      </c>
    </row>
    <row r="23234" spans="6:9">
      <c r="F23234" t="str">
        <f t="shared" si="1485"/>
        <v/>
      </c>
      <c r="G23234">
        <f t="shared" si="1486"/>
        <v>0</v>
      </c>
      <c r="H23234" s="11" t="str">
        <f t="shared" ref="H23234:H23297" si="1488">IFERROR(HLOOKUP($A23234,$N$85:$S$86,2,0),"")</f>
        <v/>
      </c>
      <c r="I23234" s="11">
        <f t="shared" si="1487"/>
        <v>0</v>
      </c>
    </row>
    <row r="23235" spans="6:9">
      <c r="F23235" t="str">
        <f t="shared" ref="F23235:F23298" si="1489">IFERROR(HLOOKUP($A23235,$N$40:$S$41,2,0),"")</f>
        <v/>
      </c>
      <c r="G23235">
        <f t="shared" ref="G23235:G23298" si="1490">IFERROR(IF(D23235&gt;F23235,(D23235-F23235)^2,0),0)</f>
        <v>0</v>
      </c>
      <c r="H23235" s="11" t="str">
        <f t="shared" si="1488"/>
        <v/>
      </c>
      <c r="I23235" s="11">
        <f t="shared" ref="I23235:I23298" si="1491">IFERROR(IF(D23235&gt;H23235,(D23235-H23235)^2,0),0)</f>
        <v>0</v>
      </c>
    </row>
    <row r="23236" spans="6:9">
      <c r="F23236" t="str">
        <f t="shared" si="1489"/>
        <v/>
      </c>
      <c r="G23236">
        <f t="shared" si="1490"/>
        <v>0</v>
      </c>
      <c r="H23236" s="11" t="str">
        <f t="shared" si="1488"/>
        <v/>
      </c>
      <c r="I23236" s="11">
        <f t="shared" si="1491"/>
        <v>0</v>
      </c>
    </row>
    <row r="23237" spans="6:9">
      <c r="F23237" t="str">
        <f t="shared" si="1489"/>
        <v/>
      </c>
      <c r="G23237">
        <f t="shared" si="1490"/>
        <v>0</v>
      </c>
      <c r="H23237" s="11" t="str">
        <f t="shared" si="1488"/>
        <v/>
      </c>
      <c r="I23237" s="11">
        <f t="shared" si="1491"/>
        <v>0</v>
      </c>
    </row>
    <row r="23238" spans="6:9">
      <c r="F23238" t="str">
        <f t="shared" si="1489"/>
        <v/>
      </c>
      <c r="G23238">
        <f t="shared" si="1490"/>
        <v>0</v>
      </c>
      <c r="H23238" s="11" t="str">
        <f t="shared" si="1488"/>
        <v/>
      </c>
      <c r="I23238" s="11">
        <f t="shared" si="1491"/>
        <v>0</v>
      </c>
    </row>
    <row r="23239" spans="6:9">
      <c r="F23239" t="str">
        <f t="shared" si="1489"/>
        <v/>
      </c>
      <c r="G23239">
        <f t="shared" si="1490"/>
        <v>0</v>
      </c>
      <c r="H23239" s="11" t="str">
        <f t="shared" si="1488"/>
        <v/>
      </c>
      <c r="I23239" s="11">
        <f t="shared" si="1491"/>
        <v>0</v>
      </c>
    </row>
    <row r="23240" spans="6:9">
      <c r="F23240" t="str">
        <f t="shared" si="1489"/>
        <v/>
      </c>
      <c r="G23240">
        <f t="shared" si="1490"/>
        <v>0</v>
      </c>
      <c r="H23240" s="11" t="str">
        <f t="shared" si="1488"/>
        <v/>
      </c>
      <c r="I23240" s="11">
        <f t="shared" si="1491"/>
        <v>0</v>
      </c>
    </row>
    <row r="23241" spans="6:9">
      <c r="F23241" t="str">
        <f t="shared" si="1489"/>
        <v/>
      </c>
      <c r="G23241">
        <f t="shared" si="1490"/>
        <v>0</v>
      </c>
      <c r="H23241" s="11" t="str">
        <f t="shared" si="1488"/>
        <v/>
      </c>
      <c r="I23241" s="11">
        <f t="shared" si="1491"/>
        <v>0</v>
      </c>
    </row>
    <row r="23242" spans="6:9">
      <c r="F23242" t="str">
        <f t="shared" si="1489"/>
        <v/>
      </c>
      <c r="G23242">
        <f t="shared" si="1490"/>
        <v>0</v>
      </c>
      <c r="H23242" s="11" t="str">
        <f t="shared" si="1488"/>
        <v/>
      </c>
      <c r="I23242" s="11">
        <f t="shared" si="1491"/>
        <v>0</v>
      </c>
    </row>
    <row r="23243" spans="6:9">
      <c r="F23243" t="str">
        <f t="shared" si="1489"/>
        <v/>
      </c>
      <c r="G23243">
        <f t="shared" si="1490"/>
        <v>0</v>
      </c>
      <c r="H23243" s="11" t="str">
        <f t="shared" si="1488"/>
        <v/>
      </c>
      <c r="I23243" s="11">
        <f t="shared" si="1491"/>
        <v>0</v>
      </c>
    </row>
    <row r="23244" spans="6:9">
      <c r="F23244" t="str">
        <f t="shared" si="1489"/>
        <v/>
      </c>
      <c r="G23244">
        <f t="shared" si="1490"/>
        <v>0</v>
      </c>
      <c r="H23244" s="11" t="str">
        <f t="shared" si="1488"/>
        <v/>
      </c>
      <c r="I23244" s="11">
        <f t="shared" si="1491"/>
        <v>0</v>
      </c>
    </row>
    <row r="23245" spans="6:9">
      <c r="F23245" t="str">
        <f t="shared" si="1489"/>
        <v/>
      </c>
      <c r="G23245">
        <f t="shared" si="1490"/>
        <v>0</v>
      </c>
      <c r="H23245" s="11" t="str">
        <f t="shared" si="1488"/>
        <v/>
      </c>
      <c r="I23245" s="11">
        <f t="shared" si="1491"/>
        <v>0</v>
      </c>
    </row>
    <row r="23246" spans="6:9">
      <c r="F23246" t="str">
        <f t="shared" si="1489"/>
        <v/>
      </c>
      <c r="G23246">
        <f t="shared" si="1490"/>
        <v>0</v>
      </c>
      <c r="H23246" s="11" t="str">
        <f t="shared" si="1488"/>
        <v/>
      </c>
      <c r="I23246" s="11">
        <f t="shared" si="1491"/>
        <v>0</v>
      </c>
    </row>
    <row r="23247" spans="6:9">
      <c r="F23247" t="str">
        <f t="shared" si="1489"/>
        <v/>
      </c>
      <c r="G23247">
        <f t="shared" si="1490"/>
        <v>0</v>
      </c>
      <c r="H23247" s="11" t="str">
        <f t="shared" si="1488"/>
        <v/>
      </c>
      <c r="I23247" s="11">
        <f t="shared" si="1491"/>
        <v>0</v>
      </c>
    </row>
    <row r="23248" spans="6:9">
      <c r="F23248" t="str">
        <f t="shared" si="1489"/>
        <v/>
      </c>
      <c r="G23248">
        <f t="shared" si="1490"/>
        <v>0</v>
      </c>
      <c r="H23248" s="11" t="str">
        <f t="shared" si="1488"/>
        <v/>
      </c>
      <c r="I23248" s="11">
        <f t="shared" si="1491"/>
        <v>0</v>
      </c>
    </row>
    <row r="23249" spans="6:9">
      <c r="F23249" t="str">
        <f t="shared" si="1489"/>
        <v/>
      </c>
      <c r="G23249">
        <f t="shared" si="1490"/>
        <v>0</v>
      </c>
      <c r="H23249" s="11" t="str">
        <f t="shared" si="1488"/>
        <v/>
      </c>
      <c r="I23249" s="11">
        <f t="shared" si="1491"/>
        <v>0</v>
      </c>
    </row>
    <row r="23250" spans="6:9">
      <c r="F23250" t="str">
        <f t="shared" si="1489"/>
        <v/>
      </c>
      <c r="G23250">
        <f t="shared" si="1490"/>
        <v>0</v>
      </c>
      <c r="H23250" s="11" t="str">
        <f t="shared" si="1488"/>
        <v/>
      </c>
      <c r="I23250" s="11">
        <f t="shared" si="1491"/>
        <v>0</v>
      </c>
    </row>
    <row r="23251" spans="6:9">
      <c r="F23251" t="str">
        <f t="shared" si="1489"/>
        <v/>
      </c>
      <c r="G23251">
        <f t="shared" si="1490"/>
        <v>0</v>
      </c>
      <c r="H23251" s="11" t="str">
        <f t="shared" si="1488"/>
        <v/>
      </c>
      <c r="I23251" s="11">
        <f t="shared" si="1491"/>
        <v>0</v>
      </c>
    </row>
    <row r="23252" spans="6:9">
      <c r="F23252" t="str">
        <f t="shared" si="1489"/>
        <v/>
      </c>
      <c r="G23252">
        <f t="shared" si="1490"/>
        <v>0</v>
      </c>
      <c r="H23252" s="11" t="str">
        <f t="shared" si="1488"/>
        <v/>
      </c>
      <c r="I23252" s="11">
        <f t="shared" si="1491"/>
        <v>0</v>
      </c>
    </row>
    <row r="23253" spans="6:9">
      <c r="F23253" t="str">
        <f t="shared" si="1489"/>
        <v/>
      </c>
      <c r="G23253">
        <f t="shared" si="1490"/>
        <v>0</v>
      </c>
      <c r="H23253" s="11" t="str">
        <f t="shared" si="1488"/>
        <v/>
      </c>
      <c r="I23253" s="11">
        <f t="shared" si="1491"/>
        <v>0</v>
      </c>
    </row>
    <row r="23254" spans="6:9">
      <c r="F23254" t="str">
        <f t="shared" si="1489"/>
        <v/>
      </c>
      <c r="G23254">
        <f t="shared" si="1490"/>
        <v>0</v>
      </c>
      <c r="H23254" s="11" t="str">
        <f t="shared" si="1488"/>
        <v/>
      </c>
      <c r="I23254" s="11">
        <f t="shared" si="1491"/>
        <v>0</v>
      </c>
    </row>
    <row r="23255" spans="6:9">
      <c r="F23255" t="str">
        <f t="shared" si="1489"/>
        <v/>
      </c>
      <c r="G23255">
        <f t="shared" si="1490"/>
        <v>0</v>
      </c>
      <c r="H23255" s="11" t="str">
        <f t="shared" si="1488"/>
        <v/>
      </c>
      <c r="I23255" s="11">
        <f t="shared" si="1491"/>
        <v>0</v>
      </c>
    </row>
    <row r="23256" spans="6:9">
      <c r="F23256" t="str">
        <f t="shared" si="1489"/>
        <v/>
      </c>
      <c r="G23256">
        <f t="shared" si="1490"/>
        <v>0</v>
      </c>
      <c r="H23256" s="11" t="str">
        <f t="shared" si="1488"/>
        <v/>
      </c>
      <c r="I23256" s="11">
        <f t="shared" si="1491"/>
        <v>0</v>
      </c>
    </row>
    <row r="23257" spans="6:9">
      <c r="F23257" t="str">
        <f t="shared" si="1489"/>
        <v/>
      </c>
      <c r="G23257">
        <f t="shared" si="1490"/>
        <v>0</v>
      </c>
      <c r="H23257" s="11" t="str">
        <f t="shared" si="1488"/>
        <v/>
      </c>
      <c r="I23257" s="11">
        <f t="shared" si="1491"/>
        <v>0</v>
      </c>
    </row>
    <row r="23258" spans="6:9">
      <c r="F23258" t="str">
        <f t="shared" si="1489"/>
        <v/>
      </c>
      <c r="G23258">
        <f t="shared" si="1490"/>
        <v>0</v>
      </c>
      <c r="H23258" s="11" t="str">
        <f t="shared" si="1488"/>
        <v/>
      </c>
      <c r="I23258" s="11">
        <f t="shared" si="1491"/>
        <v>0</v>
      </c>
    </row>
    <row r="23259" spans="6:9">
      <c r="F23259" t="str">
        <f t="shared" si="1489"/>
        <v/>
      </c>
      <c r="G23259">
        <f t="shared" si="1490"/>
        <v>0</v>
      </c>
      <c r="H23259" s="11" t="str">
        <f t="shared" si="1488"/>
        <v/>
      </c>
      <c r="I23259" s="11">
        <f t="shared" si="1491"/>
        <v>0</v>
      </c>
    </row>
    <row r="23260" spans="6:9">
      <c r="F23260" t="str">
        <f t="shared" si="1489"/>
        <v/>
      </c>
      <c r="G23260">
        <f t="shared" si="1490"/>
        <v>0</v>
      </c>
      <c r="H23260" s="11" t="str">
        <f t="shared" si="1488"/>
        <v/>
      </c>
      <c r="I23260" s="11">
        <f t="shared" si="1491"/>
        <v>0</v>
      </c>
    </row>
    <row r="23261" spans="6:9">
      <c r="F23261" t="str">
        <f t="shared" si="1489"/>
        <v/>
      </c>
      <c r="G23261">
        <f t="shared" si="1490"/>
        <v>0</v>
      </c>
      <c r="H23261" s="11" t="str">
        <f t="shared" si="1488"/>
        <v/>
      </c>
      <c r="I23261" s="11">
        <f t="shared" si="1491"/>
        <v>0</v>
      </c>
    </row>
    <row r="23262" spans="6:9">
      <c r="F23262" t="str">
        <f t="shared" si="1489"/>
        <v/>
      </c>
      <c r="G23262">
        <f t="shared" si="1490"/>
        <v>0</v>
      </c>
      <c r="H23262" s="11" t="str">
        <f t="shared" si="1488"/>
        <v/>
      </c>
      <c r="I23262" s="11">
        <f t="shared" si="1491"/>
        <v>0</v>
      </c>
    </row>
    <row r="23263" spans="6:9">
      <c r="F23263" t="str">
        <f t="shared" si="1489"/>
        <v/>
      </c>
      <c r="G23263">
        <f t="shared" si="1490"/>
        <v>0</v>
      </c>
      <c r="H23263" s="11" t="str">
        <f t="shared" si="1488"/>
        <v/>
      </c>
      <c r="I23263" s="11">
        <f t="shared" si="1491"/>
        <v>0</v>
      </c>
    </row>
    <row r="23264" spans="6:9">
      <c r="F23264" t="str">
        <f t="shared" si="1489"/>
        <v/>
      </c>
      <c r="G23264">
        <f t="shared" si="1490"/>
        <v>0</v>
      </c>
      <c r="H23264" s="11" t="str">
        <f t="shared" si="1488"/>
        <v/>
      </c>
      <c r="I23264" s="11">
        <f t="shared" si="1491"/>
        <v>0</v>
      </c>
    </row>
    <row r="23265" spans="6:9">
      <c r="F23265" t="str">
        <f t="shared" si="1489"/>
        <v/>
      </c>
      <c r="G23265">
        <f t="shared" si="1490"/>
        <v>0</v>
      </c>
      <c r="H23265" s="11" t="str">
        <f t="shared" si="1488"/>
        <v/>
      </c>
      <c r="I23265" s="11">
        <f t="shared" si="1491"/>
        <v>0</v>
      </c>
    </row>
    <row r="23266" spans="6:9">
      <c r="F23266" t="str">
        <f t="shared" si="1489"/>
        <v/>
      </c>
      <c r="G23266">
        <f t="shared" si="1490"/>
        <v>0</v>
      </c>
      <c r="H23266" s="11" t="str">
        <f t="shared" si="1488"/>
        <v/>
      </c>
      <c r="I23266" s="11">
        <f t="shared" si="1491"/>
        <v>0</v>
      </c>
    </row>
    <row r="23267" spans="6:9">
      <c r="F23267" t="str">
        <f t="shared" si="1489"/>
        <v/>
      </c>
      <c r="G23267">
        <f t="shared" si="1490"/>
        <v>0</v>
      </c>
      <c r="H23267" s="11" t="str">
        <f t="shared" si="1488"/>
        <v/>
      </c>
      <c r="I23267" s="11">
        <f t="shared" si="1491"/>
        <v>0</v>
      </c>
    </row>
    <row r="23268" spans="6:9">
      <c r="F23268" t="str">
        <f t="shared" si="1489"/>
        <v/>
      </c>
      <c r="G23268">
        <f t="shared" si="1490"/>
        <v>0</v>
      </c>
      <c r="H23268" s="11" t="str">
        <f t="shared" si="1488"/>
        <v/>
      </c>
      <c r="I23268" s="11">
        <f t="shared" si="1491"/>
        <v>0</v>
      </c>
    </row>
    <row r="23269" spans="6:9">
      <c r="F23269" t="str">
        <f t="shared" si="1489"/>
        <v/>
      </c>
      <c r="G23269">
        <f t="shared" si="1490"/>
        <v>0</v>
      </c>
      <c r="H23269" s="11" t="str">
        <f t="shared" si="1488"/>
        <v/>
      </c>
      <c r="I23269" s="11">
        <f t="shared" si="1491"/>
        <v>0</v>
      </c>
    </row>
    <row r="23270" spans="6:9">
      <c r="F23270" t="str">
        <f t="shared" si="1489"/>
        <v/>
      </c>
      <c r="G23270">
        <f t="shared" si="1490"/>
        <v>0</v>
      </c>
      <c r="H23270" s="11" t="str">
        <f t="shared" si="1488"/>
        <v/>
      </c>
      <c r="I23270" s="11">
        <f t="shared" si="1491"/>
        <v>0</v>
      </c>
    </row>
    <row r="23271" spans="6:9">
      <c r="F23271" t="str">
        <f t="shared" si="1489"/>
        <v/>
      </c>
      <c r="G23271">
        <f t="shared" si="1490"/>
        <v>0</v>
      </c>
      <c r="H23271" s="11" t="str">
        <f t="shared" si="1488"/>
        <v/>
      </c>
      <c r="I23271" s="11">
        <f t="shared" si="1491"/>
        <v>0</v>
      </c>
    </row>
    <row r="23272" spans="6:9">
      <c r="F23272" t="str">
        <f t="shared" si="1489"/>
        <v/>
      </c>
      <c r="G23272">
        <f t="shared" si="1490"/>
        <v>0</v>
      </c>
      <c r="H23272" s="11" t="str">
        <f t="shared" si="1488"/>
        <v/>
      </c>
      <c r="I23272" s="11">
        <f t="shared" si="1491"/>
        <v>0</v>
      </c>
    </row>
    <row r="23273" spans="6:9">
      <c r="F23273" t="str">
        <f t="shared" si="1489"/>
        <v/>
      </c>
      <c r="G23273">
        <f t="shared" si="1490"/>
        <v>0</v>
      </c>
      <c r="H23273" s="11" t="str">
        <f t="shared" si="1488"/>
        <v/>
      </c>
      <c r="I23273" s="11">
        <f t="shared" si="1491"/>
        <v>0</v>
      </c>
    </row>
    <row r="23274" spans="6:9">
      <c r="F23274" t="str">
        <f t="shared" si="1489"/>
        <v/>
      </c>
      <c r="G23274">
        <f t="shared" si="1490"/>
        <v>0</v>
      </c>
      <c r="H23274" s="11" t="str">
        <f t="shared" si="1488"/>
        <v/>
      </c>
      <c r="I23274" s="11">
        <f t="shared" si="1491"/>
        <v>0</v>
      </c>
    </row>
    <row r="23275" spans="6:9">
      <c r="F23275" t="str">
        <f t="shared" si="1489"/>
        <v/>
      </c>
      <c r="G23275">
        <f t="shared" si="1490"/>
        <v>0</v>
      </c>
      <c r="H23275" s="11" t="str">
        <f t="shared" si="1488"/>
        <v/>
      </c>
      <c r="I23275" s="11">
        <f t="shared" si="1491"/>
        <v>0</v>
      </c>
    </row>
    <row r="23276" spans="6:9">
      <c r="F23276" t="str">
        <f t="shared" si="1489"/>
        <v/>
      </c>
      <c r="G23276">
        <f t="shared" si="1490"/>
        <v>0</v>
      </c>
      <c r="H23276" s="11" t="str">
        <f t="shared" si="1488"/>
        <v/>
      </c>
      <c r="I23276" s="11">
        <f t="shared" si="1491"/>
        <v>0</v>
      </c>
    </row>
    <row r="23277" spans="6:9">
      <c r="F23277" t="str">
        <f t="shared" si="1489"/>
        <v/>
      </c>
      <c r="G23277">
        <f t="shared" si="1490"/>
        <v>0</v>
      </c>
      <c r="H23277" s="11" t="str">
        <f t="shared" si="1488"/>
        <v/>
      </c>
      <c r="I23277" s="11">
        <f t="shared" si="1491"/>
        <v>0</v>
      </c>
    </row>
    <row r="23278" spans="6:9">
      <c r="F23278" t="str">
        <f t="shared" si="1489"/>
        <v/>
      </c>
      <c r="G23278">
        <f t="shared" si="1490"/>
        <v>0</v>
      </c>
      <c r="H23278" s="11" t="str">
        <f t="shared" si="1488"/>
        <v/>
      </c>
      <c r="I23278" s="11">
        <f t="shared" si="1491"/>
        <v>0</v>
      </c>
    </row>
    <row r="23279" spans="6:9">
      <c r="F23279" t="str">
        <f t="shared" si="1489"/>
        <v/>
      </c>
      <c r="G23279">
        <f t="shared" si="1490"/>
        <v>0</v>
      </c>
      <c r="H23279" s="11" t="str">
        <f t="shared" si="1488"/>
        <v/>
      </c>
      <c r="I23279" s="11">
        <f t="shared" si="1491"/>
        <v>0</v>
      </c>
    </row>
    <row r="23280" spans="6:9">
      <c r="F23280" t="str">
        <f t="shared" si="1489"/>
        <v/>
      </c>
      <c r="G23280">
        <f t="shared" si="1490"/>
        <v>0</v>
      </c>
      <c r="H23280" s="11" t="str">
        <f t="shared" si="1488"/>
        <v/>
      </c>
      <c r="I23280" s="11">
        <f t="shared" si="1491"/>
        <v>0</v>
      </c>
    </row>
    <row r="23281" spans="6:9">
      <c r="F23281" t="str">
        <f t="shared" si="1489"/>
        <v/>
      </c>
      <c r="G23281">
        <f t="shared" si="1490"/>
        <v>0</v>
      </c>
      <c r="H23281" s="11" t="str">
        <f t="shared" si="1488"/>
        <v/>
      </c>
      <c r="I23281" s="11">
        <f t="shared" si="1491"/>
        <v>0</v>
      </c>
    </row>
    <row r="23282" spans="6:9">
      <c r="F23282" t="str">
        <f t="shared" si="1489"/>
        <v/>
      </c>
      <c r="G23282">
        <f t="shared" si="1490"/>
        <v>0</v>
      </c>
      <c r="H23282" s="11" t="str">
        <f t="shared" si="1488"/>
        <v/>
      </c>
      <c r="I23282" s="11">
        <f t="shared" si="1491"/>
        <v>0</v>
      </c>
    </row>
    <row r="23283" spans="6:9">
      <c r="F23283" t="str">
        <f t="shared" si="1489"/>
        <v/>
      </c>
      <c r="G23283">
        <f t="shared" si="1490"/>
        <v>0</v>
      </c>
      <c r="H23283" s="11" t="str">
        <f t="shared" si="1488"/>
        <v/>
      </c>
      <c r="I23283" s="11">
        <f t="shared" si="1491"/>
        <v>0</v>
      </c>
    </row>
    <row r="23284" spans="6:9">
      <c r="F23284" t="str">
        <f t="shared" si="1489"/>
        <v/>
      </c>
      <c r="G23284">
        <f t="shared" si="1490"/>
        <v>0</v>
      </c>
      <c r="H23284" s="11" t="str">
        <f t="shared" si="1488"/>
        <v/>
      </c>
      <c r="I23284" s="11">
        <f t="shared" si="1491"/>
        <v>0</v>
      </c>
    </row>
    <row r="23285" spans="6:9">
      <c r="F23285" t="str">
        <f t="shared" si="1489"/>
        <v/>
      </c>
      <c r="G23285">
        <f t="shared" si="1490"/>
        <v>0</v>
      </c>
      <c r="H23285" s="11" t="str">
        <f t="shared" si="1488"/>
        <v/>
      </c>
      <c r="I23285" s="11">
        <f t="shared" si="1491"/>
        <v>0</v>
      </c>
    </row>
    <row r="23286" spans="6:9">
      <c r="F23286" t="str">
        <f t="shared" si="1489"/>
        <v/>
      </c>
      <c r="G23286">
        <f t="shared" si="1490"/>
        <v>0</v>
      </c>
      <c r="H23286" s="11" t="str">
        <f t="shared" si="1488"/>
        <v/>
      </c>
      <c r="I23286" s="11">
        <f t="shared" si="1491"/>
        <v>0</v>
      </c>
    </row>
    <row r="23287" spans="6:9">
      <c r="F23287" t="str">
        <f t="shared" si="1489"/>
        <v/>
      </c>
      <c r="G23287">
        <f t="shared" si="1490"/>
        <v>0</v>
      </c>
      <c r="H23287" s="11" t="str">
        <f t="shared" si="1488"/>
        <v/>
      </c>
      <c r="I23287" s="11">
        <f t="shared" si="1491"/>
        <v>0</v>
      </c>
    </row>
    <row r="23288" spans="6:9">
      <c r="F23288" t="str">
        <f t="shared" si="1489"/>
        <v/>
      </c>
      <c r="G23288">
        <f t="shared" si="1490"/>
        <v>0</v>
      </c>
      <c r="H23288" s="11" t="str">
        <f t="shared" si="1488"/>
        <v/>
      </c>
      <c r="I23288" s="11">
        <f t="shared" si="1491"/>
        <v>0</v>
      </c>
    </row>
    <row r="23289" spans="6:9">
      <c r="F23289" t="str">
        <f t="shared" si="1489"/>
        <v/>
      </c>
      <c r="G23289">
        <f t="shared" si="1490"/>
        <v>0</v>
      </c>
      <c r="H23289" s="11" t="str">
        <f t="shared" si="1488"/>
        <v/>
      </c>
      <c r="I23289" s="11">
        <f t="shared" si="1491"/>
        <v>0</v>
      </c>
    </row>
    <row r="23290" spans="6:9">
      <c r="F23290" t="str">
        <f t="shared" si="1489"/>
        <v/>
      </c>
      <c r="G23290">
        <f t="shared" si="1490"/>
        <v>0</v>
      </c>
      <c r="H23290" s="11" t="str">
        <f t="shared" si="1488"/>
        <v/>
      </c>
      <c r="I23290" s="11">
        <f t="shared" si="1491"/>
        <v>0</v>
      </c>
    </row>
    <row r="23291" spans="6:9">
      <c r="F23291" t="str">
        <f t="shared" si="1489"/>
        <v/>
      </c>
      <c r="G23291">
        <f t="shared" si="1490"/>
        <v>0</v>
      </c>
      <c r="H23291" s="11" t="str">
        <f t="shared" si="1488"/>
        <v/>
      </c>
      <c r="I23291" s="11">
        <f t="shared" si="1491"/>
        <v>0</v>
      </c>
    </row>
    <row r="23292" spans="6:9">
      <c r="F23292" t="str">
        <f t="shared" si="1489"/>
        <v/>
      </c>
      <c r="G23292">
        <f t="shared" si="1490"/>
        <v>0</v>
      </c>
      <c r="H23292" s="11" t="str">
        <f t="shared" si="1488"/>
        <v/>
      </c>
      <c r="I23292" s="11">
        <f t="shared" si="1491"/>
        <v>0</v>
      </c>
    </row>
    <row r="23293" spans="6:9">
      <c r="F23293" t="str">
        <f t="shared" si="1489"/>
        <v/>
      </c>
      <c r="G23293">
        <f t="shared" si="1490"/>
        <v>0</v>
      </c>
      <c r="H23293" s="11" t="str">
        <f t="shared" si="1488"/>
        <v/>
      </c>
      <c r="I23293" s="11">
        <f t="shared" si="1491"/>
        <v>0</v>
      </c>
    </row>
    <row r="23294" spans="6:9">
      <c r="F23294" t="str">
        <f t="shared" si="1489"/>
        <v/>
      </c>
      <c r="G23294">
        <f t="shared" si="1490"/>
        <v>0</v>
      </c>
      <c r="H23294" s="11" t="str">
        <f t="shared" si="1488"/>
        <v/>
      </c>
      <c r="I23294" s="11">
        <f t="shared" si="1491"/>
        <v>0</v>
      </c>
    </row>
    <row r="23295" spans="6:9">
      <c r="F23295" t="str">
        <f t="shared" si="1489"/>
        <v/>
      </c>
      <c r="G23295">
        <f t="shared" si="1490"/>
        <v>0</v>
      </c>
      <c r="H23295" s="11" t="str">
        <f t="shared" si="1488"/>
        <v/>
      </c>
      <c r="I23295" s="11">
        <f t="shared" si="1491"/>
        <v>0</v>
      </c>
    </row>
    <row r="23296" spans="6:9">
      <c r="F23296" t="str">
        <f t="shared" si="1489"/>
        <v/>
      </c>
      <c r="G23296">
        <f t="shared" si="1490"/>
        <v>0</v>
      </c>
      <c r="H23296" s="11" t="str">
        <f t="shared" si="1488"/>
        <v/>
      </c>
      <c r="I23296" s="11">
        <f t="shared" si="1491"/>
        <v>0</v>
      </c>
    </row>
    <row r="23297" spans="6:9">
      <c r="F23297" t="str">
        <f t="shared" si="1489"/>
        <v/>
      </c>
      <c r="G23297">
        <f t="shared" si="1490"/>
        <v>0</v>
      </c>
      <c r="H23297" s="11" t="str">
        <f t="shared" si="1488"/>
        <v/>
      </c>
      <c r="I23297" s="11">
        <f t="shared" si="1491"/>
        <v>0</v>
      </c>
    </row>
    <row r="23298" spans="6:9">
      <c r="F23298" t="str">
        <f t="shared" si="1489"/>
        <v/>
      </c>
      <c r="G23298">
        <f t="shared" si="1490"/>
        <v>0</v>
      </c>
      <c r="H23298" s="11" t="str">
        <f t="shared" ref="H23298:H23361" si="1492">IFERROR(HLOOKUP($A23298,$N$85:$S$86,2,0),"")</f>
        <v/>
      </c>
      <c r="I23298" s="11">
        <f t="shared" si="1491"/>
        <v>0</v>
      </c>
    </row>
    <row r="23299" spans="6:9">
      <c r="F23299" t="str">
        <f t="shared" ref="F23299:F23362" si="1493">IFERROR(HLOOKUP($A23299,$N$40:$S$41,2,0),"")</f>
        <v/>
      </c>
      <c r="G23299">
        <f t="shared" ref="G23299:G23362" si="1494">IFERROR(IF(D23299&gt;F23299,(D23299-F23299)^2,0),0)</f>
        <v>0</v>
      </c>
      <c r="H23299" s="11" t="str">
        <f t="shared" si="1492"/>
        <v/>
      </c>
      <c r="I23299" s="11">
        <f t="shared" ref="I23299:I23362" si="1495">IFERROR(IF(D23299&gt;H23299,(D23299-H23299)^2,0),0)</f>
        <v>0</v>
      </c>
    </row>
    <row r="23300" spans="6:9">
      <c r="F23300" t="str">
        <f t="shared" si="1493"/>
        <v/>
      </c>
      <c r="G23300">
        <f t="shared" si="1494"/>
        <v>0</v>
      </c>
      <c r="H23300" s="11" t="str">
        <f t="shared" si="1492"/>
        <v/>
      </c>
      <c r="I23300" s="11">
        <f t="shared" si="1495"/>
        <v>0</v>
      </c>
    </row>
    <row r="23301" spans="6:9">
      <c r="F23301" t="str">
        <f t="shared" si="1493"/>
        <v/>
      </c>
      <c r="G23301">
        <f t="shared" si="1494"/>
        <v>0</v>
      </c>
      <c r="H23301" s="11" t="str">
        <f t="shared" si="1492"/>
        <v/>
      </c>
      <c r="I23301" s="11">
        <f t="shared" si="1495"/>
        <v>0</v>
      </c>
    </row>
    <row r="23302" spans="6:9">
      <c r="F23302" t="str">
        <f t="shared" si="1493"/>
        <v/>
      </c>
      <c r="G23302">
        <f t="shared" si="1494"/>
        <v>0</v>
      </c>
      <c r="H23302" s="11" t="str">
        <f t="shared" si="1492"/>
        <v/>
      </c>
      <c r="I23302" s="11">
        <f t="shared" si="1495"/>
        <v>0</v>
      </c>
    </row>
    <row r="23303" spans="6:9">
      <c r="F23303" t="str">
        <f t="shared" si="1493"/>
        <v/>
      </c>
      <c r="G23303">
        <f t="shared" si="1494"/>
        <v>0</v>
      </c>
      <c r="H23303" s="11" t="str">
        <f t="shared" si="1492"/>
        <v/>
      </c>
      <c r="I23303" s="11">
        <f t="shared" si="1495"/>
        <v>0</v>
      </c>
    </row>
    <row r="23304" spans="6:9">
      <c r="F23304" t="str">
        <f t="shared" si="1493"/>
        <v/>
      </c>
      <c r="G23304">
        <f t="shared" si="1494"/>
        <v>0</v>
      </c>
      <c r="H23304" s="11" t="str">
        <f t="shared" si="1492"/>
        <v/>
      </c>
      <c r="I23304" s="11">
        <f t="shared" si="1495"/>
        <v>0</v>
      </c>
    </row>
    <row r="23305" spans="6:9">
      <c r="F23305" t="str">
        <f t="shared" si="1493"/>
        <v/>
      </c>
      <c r="G23305">
        <f t="shared" si="1494"/>
        <v>0</v>
      </c>
      <c r="H23305" s="11" t="str">
        <f t="shared" si="1492"/>
        <v/>
      </c>
      <c r="I23305" s="11">
        <f t="shared" si="1495"/>
        <v>0</v>
      </c>
    </row>
    <row r="23306" spans="6:9">
      <c r="F23306" t="str">
        <f t="shared" si="1493"/>
        <v/>
      </c>
      <c r="G23306">
        <f t="shared" si="1494"/>
        <v>0</v>
      </c>
      <c r="H23306" s="11" t="str">
        <f t="shared" si="1492"/>
        <v/>
      </c>
      <c r="I23306" s="11">
        <f t="shared" si="1495"/>
        <v>0</v>
      </c>
    </row>
    <row r="23307" spans="6:9">
      <c r="F23307" t="str">
        <f t="shared" si="1493"/>
        <v/>
      </c>
      <c r="G23307">
        <f t="shared" si="1494"/>
        <v>0</v>
      </c>
      <c r="H23307" s="11" t="str">
        <f t="shared" si="1492"/>
        <v/>
      </c>
      <c r="I23307" s="11">
        <f t="shared" si="1495"/>
        <v>0</v>
      </c>
    </row>
    <row r="23308" spans="6:9">
      <c r="F23308" t="str">
        <f t="shared" si="1493"/>
        <v/>
      </c>
      <c r="G23308">
        <f t="shared" si="1494"/>
        <v>0</v>
      </c>
      <c r="H23308" s="11" t="str">
        <f t="shared" si="1492"/>
        <v/>
      </c>
      <c r="I23308" s="11">
        <f t="shared" si="1495"/>
        <v>0</v>
      </c>
    </row>
    <row r="23309" spans="6:9">
      <c r="F23309" t="str">
        <f t="shared" si="1493"/>
        <v/>
      </c>
      <c r="G23309">
        <f t="shared" si="1494"/>
        <v>0</v>
      </c>
      <c r="H23309" s="11" t="str">
        <f t="shared" si="1492"/>
        <v/>
      </c>
      <c r="I23309" s="11">
        <f t="shared" si="1495"/>
        <v>0</v>
      </c>
    </row>
    <row r="23310" spans="6:9">
      <c r="F23310" t="str">
        <f t="shared" si="1493"/>
        <v/>
      </c>
      <c r="G23310">
        <f t="shared" si="1494"/>
        <v>0</v>
      </c>
      <c r="H23310" s="11" t="str">
        <f t="shared" si="1492"/>
        <v/>
      </c>
      <c r="I23310" s="11">
        <f t="shared" si="1495"/>
        <v>0</v>
      </c>
    </row>
    <row r="23311" spans="6:9">
      <c r="F23311" t="str">
        <f t="shared" si="1493"/>
        <v/>
      </c>
      <c r="G23311">
        <f t="shared" si="1494"/>
        <v>0</v>
      </c>
      <c r="H23311" s="11" t="str">
        <f t="shared" si="1492"/>
        <v/>
      </c>
      <c r="I23311" s="11">
        <f t="shared" si="1495"/>
        <v>0</v>
      </c>
    </row>
    <row r="23312" spans="6:9">
      <c r="F23312" t="str">
        <f t="shared" si="1493"/>
        <v/>
      </c>
      <c r="G23312">
        <f t="shared" si="1494"/>
        <v>0</v>
      </c>
      <c r="H23312" s="11" t="str">
        <f t="shared" si="1492"/>
        <v/>
      </c>
      <c r="I23312" s="11">
        <f t="shared" si="1495"/>
        <v>0</v>
      </c>
    </row>
    <row r="23313" spans="6:9">
      <c r="F23313" t="str">
        <f t="shared" si="1493"/>
        <v/>
      </c>
      <c r="G23313">
        <f t="shared" si="1494"/>
        <v>0</v>
      </c>
      <c r="H23313" s="11" t="str">
        <f t="shared" si="1492"/>
        <v/>
      </c>
      <c r="I23313" s="11">
        <f t="shared" si="1495"/>
        <v>0</v>
      </c>
    </row>
    <row r="23314" spans="6:9">
      <c r="F23314" t="str">
        <f t="shared" si="1493"/>
        <v/>
      </c>
      <c r="G23314">
        <f t="shared" si="1494"/>
        <v>0</v>
      </c>
      <c r="H23314" s="11" t="str">
        <f t="shared" si="1492"/>
        <v/>
      </c>
      <c r="I23314" s="11">
        <f t="shared" si="1495"/>
        <v>0</v>
      </c>
    </row>
    <row r="23315" spans="6:9">
      <c r="F23315" t="str">
        <f t="shared" si="1493"/>
        <v/>
      </c>
      <c r="G23315">
        <f t="shared" si="1494"/>
        <v>0</v>
      </c>
      <c r="H23315" s="11" t="str">
        <f t="shared" si="1492"/>
        <v/>
      </c>
      <c r="I23315" s="11">
        <f t="shared" si="1495"/>
        <v>0</v>
      </c>
    </row>
    <row r="23316" spans="6:9">
      <c r="F23316" t="str">
        <f t="shared" si="1493"/>
        <v/>
      </c>
      <c r="G23316">
        <f t="shared" si="1494"/>
        <v>0</v>
      </c>
      <c r="H23316" s="11" t="str">
        <f t="shared" si="1492"/>
        <v/>
      </c>
      <c r="I23316" s="11">
        <f t="shared" si="1495"/>
        <v>0</v>
      </c>
    </row>
    <row r="23317" spans="6:9">
      <c r="F23317" t="str">
        <f t="shared" si="1493"/>
        <v/>
      </c>
      <c r="G23317">
        <f t="shared" si="1494"/>
        <v>0</v>
      </c>
      <c r="H23317" s="11" t="str">
        <f t="shared" si="1492"/>
        <v/>
      </c>
      <c r="I23317" s="11">
        <f t="shared" si="1495"/>
        <v>0</v>
      </c>
    </row>
    <row r="23318" spans="6:9">
      <c r="F23318" t="str">
        <f t="shared" si="1493"/>
        <v/>
      </c>
      <c r="G23318">
        <f t="shared" si="1494"/>
        <v>0</v>
      </c>
      <c r="H23318" s="11" t="str">
        <f t="shared" si="1492"/>
        <v/>
      </c>
      <c r="I23318" s="11">
        <f t="shared" si="1495"/>
        <v>0</v>
      </c>
    </row>
    <row r="23319" spans="6:9">
      <c r="F23319" t="str">
        <f t="shared" si="1493"/>
        <v/>
      </c>
      <c r="G23319">
        <f t="shared" si="1494"/>
        <v>0</v>
      </c>
      <c r="H23319" s="11" t="str">
        <f t="shared" si="1492"/>
        <v/>
      </c>
      <c r="I23319" s="11">
        <f t="shared" si="1495"/>
        <v>0</v>
      </c>
    </row>
    <row r="23320" spans="6:9">
      <c r="F23320" t="str">
        <f t="shared" si="1493"/>
        <v/>
      </c>
      <c r="G23320">
        <f t="shared" si="1494"/>
        <v>0</v>
      </c>
      <c r="H23320" s="11" t="str">
        <f t="shared" si="1492"/>
        <v/>
      </c>
      <c r="I23320" s="11">
        <f t="shared" si="1495"/>
        <v>0</v>
      </c>
    </row>
    <row r="23321" spans="6:9">
      <c r="F23321" t="str">
        <f t="shared" si="1493"/>
        <v/>
      </c>
      <c r="G23321">
        <f t="shared" si="1494"/>
        <v>0</v>
      </c>
      <c r="H23321" s="11" t="str">
        <f t="shared" si="1492"/>
        <v/>
      </c>
      <c r="I23321" s="11">
        <f t="shared" si="1495"/>
        <v>0</v>
      </c>
    </row>
    <row r="23322" spans="6:9">
      <c r="F23322" t="str">
        <f t="shared" si="1493"/>
        <v/>
      </c>
      <c r="G23322">
        <f t="shared" si="1494"/>
        <v>0</v>
      </c>
      <c r="H23322" s="11" t="str">
        <f t="shared" si="1492"/>
        <v/>
      </c>
      <c r="I23322" s="11">
        <f t="shared" si="1495"/>
        <v>0</v>
      </c>
    </row>
    <row r="23323" spans="6:9">
      <c r="F23323" t="str">
        <f t="shared" si="1493"/>
        <v/>
      </c>
      <c r="G23323">
        <f t="shared" si="1494"/>
        <v>0</v>
      </c>
      <c r="H23323" s="11" t="str">
        <f t="shared" si="1492"/>
        <v/>
      </c>
      <c r="I23323" s="11">
        <f t="shared" si="1495"/>
        <v>0</v>
      </c>
    </row>
    <row r="23324" spans="6:9">
      <c r="F23324" t="str">
        <f t="shared" si="1493"/>
        <v/>
      </c>
      <c r="G23324">
        <f t="shared" si="1494"/>
        <v>0</v>
      </c>
      <c r="H23324" s="11" t="str">
        <f t="shared" si="1492"/>
        <v/>
      </c>
      <c r="I23324" s="11">
        <f t="shared" si="1495"/>
        <v>0</v>
      </c>
    </row>
    <row r="23325" spans="6:9">
      <c r="F23325" t="str">
        <f t="shared" si="1493"/>
        <v/>
      </c>
      <c r="G23325">
        <f t="shared" si="1494"/>
        <v>0</v>
      </c>
      <c r="H23325" s="11" t="str">
        <f t="shared" si="1492"/>
        <v/>
      </c>
      <c r="I23325" s="11">
        <f t="shared" si="1495"/>
        <v>0</v>
      </c>
    </row>
    <row r="23326" spans="6:9">
      <c r="F23326" t="str">
        <f t="shared" si="1493"/>
        <v/>
      </c>
      <c r="G23326">
        <f t="shared" si="1494"/>
        <v>0</v>
      </c>
      <c r="H23326" s="11" t="str">
        <f t="shared" si="1492"/>
        <v/>
      </c>
      <c r="I23326" s="11">
        <f t="shared" si="1495"/>
        <v>0</v>
      </c>
    </row>
    <row r="23327" spans="6:9">
      <c r="F23327" t="str">
        <f t="shared" si="1493"/>
        <v/>
      </c>
      <c r="G23327">
        <f t="shared" si="1494"/>
        <v>0</v>
      </c>
      <c r="H23327" s="11" t="str">
        <f t="shared" si="1492"/>
        <v/>
      </c>
      <c r="I23327" s="11">
        <f t="shared" si="1495"/>
        <v>0</v>
      </c>
    </row>
    <row r="23328" spans="6:9">
      <c r="F23328" t="str">
        <f t="shared" si="1493"/>
        <v/>
      </c>
      <c r="G23328">
        <f t="shared" si="1494"/>
        <v>0</v>
      </c>
      <c r="H23328" s="11" t="str">
        <f t="shared" si="1492"/>
        <v/>
      </c>
      <c r="I23328" s="11">
        <f t="shared" si="1495"/>
        <v>0</v>
      </c>
    </row>
    <row r="23329" spans="6:9">
      <c r="F23329" t="str">
        <f t="shared" si="1493"/>
        <v/>
      </c>
      <c r="G23329">
        <f t="shared" si="1494"/>
        <v>0</v>
      </c>
      <c r="H23329" s="11" t="str">
        <f t="shared" si="1492"/>
        <v/>
      </c>
      <c r="I23329" s="11">
        <f t="shared" si="1495"/>
        <v>0</v>
      </c>
    </row>
    <row r="23330" spans="6:9">
      <c r="F23330" t="str">
        <f t="shared" si="1493"/>
        <v/>
      </c>
      <c r="G23330">
        <f t="shared" si="1494"/>
        <v>0</v>
      </c>
      <c r="H23330" s="11" t="str">
        <f t="shared" si="1492"/>
        <v/>
      </c>
      <c r="I23330" s="11">
        <f t="shared" si="1495"/>
        <v>0</v>
      </c>
    </row>
    <row r="23331" spans="6:9">
      <c r="F23331" t="str">
        <f t="shared" si="1493"/>
        <v/>
      </c>
      <c r="G23331">
        <f t="shared" si="1494"/>
        <v>0</v>
      </c>
      <c r="H23331" s="11" t="str">
        <f t="shared" si="1492"/>
        <v/>
      </c>
      <c r="I23331" s="11">
        <f t="shared" si="1495"/>
        <v>0</v>
      </c>
    </row>
    <row r="23332" spans="6:9">
      <c r="F23332" t="str">
        <f t="shared" si="1493"/>
        <v/>
      </c>
      <c r="G23332">
        <f t="shared" si="1494"/>
        <v>0</v>
      </c>
      <c r="H23332" s="11" t="str">
        <f t="shared" si="1492"/>
        <v/>
      </c>
      <c r="I23332" s="11">
        <f t="shared" si="1495"/>
        <v>0</v>
      </c>
    </row>
    <row r="23333" spans="6:9">
      <c r="F23333" t="str">
        <f t="shared" si="1493"/>
        <v/>
      </c>
      <c r="G23333">
        <f t="shared" si="1494"/>
        <v>0</v>
      </c>
      <c r="H23333" s="11" t="str">
        <f t="shared" si="1492"/>
        <v/>
      </c>
      <c r="I23333" s="11">
        <f t="shared" si="1495"/>
        <v>0</v>
      </c>
    </row>
    <row r="23334" spans="6:9">
      <c r="F23334" t="str">
        <f t="shared" si="1493"/>
        <v/>
      </c>
      <c r="G23334">
        <f t="shared" si="1494"/>
        <v>0</v>
      </c>
      <c r="H23334" s="11" t="str">
        <f t="shared" si="1492"/>
        <v/>
      </c>
      <c r="I23334" s="11">
        <f t="shared" si="1495"/>
        <v>0</v>
      </c>
    </row>
    <row r="23335" spans="6:9">
      <c r="F23335" t="str">
        <f t="shared" si="1493"/>
        <v/>
      </c>
      <c r="G23335">
        <f t="shared" si="1494"/>
        <v>0</v>
      </c>
      <c r="H23335" s="11" t="str">
        <f t="shared" si="1492"/>
        <v/>
      </c>
      <c r="I23335" s="11">
        <f t="shared" si="1495"/>
        <v>0</v>
      </c>
    </row>
    <row r="23336" spans="6:9">
      <c r="F23336" t="str">
        <f t="shared" si="1493"/>
        <v/>
      </c>
      <c r="G23336">
        <f t="shared" si="1494"/>
        <v>0</v>
      </c>
      <c r="H23336" s="11" t="str">
        <f t="shared" si="1492"/>
        <v/>
      </c>
      <c r="I23336" s="11">
        <f t="shared" si="1495"/>
        <v>0</v>
      </c>
    </row>
    <row r="23337" spans="6:9">
      <c r="F23337" t="str">
        <f t="shared" si="1493"/>
        <v/>
      </c>
      <c r="G23337">
        <f t="shared" si="1494"/>
        <v>0</v>
      </c>
      <c r="H23337" s="11" t="str">
        <f t="shared" si="1492"/>
        <v/>
      </c>
      <c r="I23337" s="11">
        <f t="shared" si="1495"/>
        <v>0</v>
      </c>
    </row>
    <row r="23338" spans="6:9">
      <c r="F23338" t="str">
        <f t="shared" si="1493"/>
        <v/>
      </c>
      <c r="G23338">
        <f t="shared" si="1494"/>
        <v>0</v>
      </c>
      <c r="H23338" s="11" t="str">
        <f t="shared" si="1492"/>
        <v/>
      </c>
      <c r="I23338" s="11">
        <f t="shared" si="1495"/>
        <v>0</v>
      </c>
    </row>
    <row r="23339" spans="6:9">
      <c r="F23339" t="str">
        <f t="shared" si="1493"/>
        <v/>
      </c>
      <c r="G23339">
        <f t="shared" si="1494"/>
        <v>0</v>
      </c>
      <c r="H23339" s="11" t="str">
        <f t="shared" si="1492"/>
        <v/>
      </c>
      <c r="I23339" s="11">
        <f t="shared" si="1495"/>
        <v>0</v>
      </c>
    </row>
    <row r="23340" spans="6:9">
      <c r="F23340" t="str">
        <f t="shared" si="1493"/>
        <v/>
      </c>
      <c r="G23340">
        <f t="shared" si="1494"/>
        <v>0</v>
      </c>
      <c r="H23340" s="11" t="str">
        <f t="shared" si="1492"/>
        <v/>
      </c>
      <c r="I23340" s="11">
        <f t="shared" si="1495"/>
        <v>0</v>
      </c>
    </row>
    <row r="23341" spans="6:9">
      <c r="F23341" t="str">
        <f t="shared" si="1493"/>
        <v/>
      </c>
      <c r="G23341">
        <f t="shared" si="1494"/>
        <v>0</v>
      </c>
      <c r="H23341" s="11" t="str">
        <f t="shared" si="1492"/>
        <v/>
      </c>
      <c r="I23341" s="11">
        <f t="shared" si="1495"/>
        <v>0</v>
      </c>
    </row>
    <row r="23342" spans="6:9">
      <c r="F23342" t="str">
        <f t="shared" si="1493"/>
        <v/>
      </c>
      <c r="G23342">
        <f t="shared" si="1494"/>
        <v>0</v>
      </c>
      <c r="H23342" s="11" t="str">
        <f t="shared" si="1492"/>
        <v/>
      </c>
      <c r="I23342" s="11">
        <f t="shared" si="1495"/>
        <v>0</v>
      </c>
    </row>
    <row r="23343" spans="6:9">
      <c r="F23343" t="str">
        <f t="shared" si="1493"/>
        <v/>
      </c>
      <c r="G23343">
        <f t="shared" si="1494"/>
        <v>0</v>
      </c>
      <c r="H23343" s="11" t="str">
        <f t="shared" si="1492"/>
        <v/>
      </c>
      <c r="I23343" s="11">
        <f t="shared" si="1495"/>
        <v>0</v>
      </c>
    </row>
    <row r="23344" spans="6:9">
      <c r="F23344" t="str">
        <f t="shared" si="1493"/>
        <v/>
      </c>
      <c r="G23344">
        <f t="shared" si="1494"/>
        <v>0</v>
      </c>
      <c r="H23344" s="11" t="str">
        <f t="shared" si="1492"/>
        <v/>
      </c>
      <c r="I23344" s="11">
        <f t="shared" si="1495"/>
        <v>0</v>
      </c>
    </row>
    <row r="23345" spans="6:9">
      <c r="F23345" t="str">
        <f t="shared" si="1493"/>
        <v/>
      </c>
      <c r="G23345">
        <f t="shared" si="1494"/>
        <v>0</v>
      </c>
      <c r="H23345" s="11" t="str">
        <f t="shared" si="1492"/>
        <v/>
      </c>
      <c r="I23345" s="11">
        <f t="shared" si="1495"/>
        <v>0</v>
      </c>
    </row>
    <row r="23346" spans="6:9">
      <c r="F23346" t="str">
        <f t="shared" si="1493"/>
        <v/>
      </c>
      <c r="G23346">
        <f t="shared" si="1494"/>
        <v>0</v>
      </c>
      <c r="H23346" s="11" t="str">
        <f t="shared" si="1492"/>
        <v/>
      </c>
      <c r="I23346" s="11">
        <f t="shared" si="1495"/>
        <v>0</v>
      </c>
    </row>
    <row r="23347" spans="6:9">
      <c r="F23347" t="str">
        <f t="shared" si="1493"/>
        <v/>
      </c>
      <c r="G23347">
        <f t="shared" si="1494"/>
        <v>0</v>
      </c>
      <c r="H23347" s="11" t="str">
        <f t="shared" si="1492"/>
        <v/>
      </c>
      <c r="I23347" s="11">
        <f t="shared" si="1495"/>
        <v>0</v>
      </c>
    </row>
    <row r="23348" spans="6:9">
      <c r="F23348" t="str">
        <f t="shared" si="1493"/>
        <v/>
      </c>
      <c r="G23348">
        <f t="shared" si="1494"/>
        <v>0</v>
      </c>
      <c r="H23348" s="11" t="str">
        <f t="shared" si="1492"/>
        <v/>
      </c>
      <c r="I23348" s="11">
        <f t="shared" si="1495"/>
        <v>0</v>
      </c>
    </row>
    <row r="23349" spans="6:9">
      <c r="F23349" t="str">
        <f t="shared" si="1493"/>
        <v/>
      </c>
      <c r="G23349">
        <f t="shared" si="1494"/>
        <v>0</v>
      </c>
      <c r="H23349" s="11" t="str">
        <f t="shared" si="1492"/>
        <v/>
      </c>
      <c r="I23349" s="11">
        <f t="shared" si="1495"/>
        <v>0</v>
      </c>
    </row>
    <row r="23350" spans="6:9">
      <c r="F23350" t="str">
        <f t="shared" si="1493"/>
        <v/>
      </c>
      <c r="G23350">
        <f t="shared" si="1494"/>
        <v>0</v>
      </c>
      <c r="H23350" s="11" t="str">
        <f t="shared" si="1492"/>
        <v/>
      </c>
      <c r="I23350" s="11">
        <f t="shared" si="1495"/>
        <v>0</v>
      </c>
    </row>
    <row r="23351" spans="6:9">
      <c r="F23351" t="str">
        <f t="shared" si="1493"/>
        <v/>
      </c>
      <c r="G23351">
        <f t="shared" si="1494"/>
        <v>0</v>
      </c>
      <c r="H23351" s="11" t="str">
        <f t="shared" si="1492"/>
        <v/>
      </c>
      <c r="I23351" s="11">
        <f t="shared" si="1495"/>
        <v>0</v>
      </c>
    </row>
    <row r="23352" spans="6:9">
      <c r="F23352" t="str">
        <f t="shared" si="1493"/>
        <v/>
      </c>
      <c r="G23352">
        <f t="shared" si="1494"/>
        <v>0</v>
      </c>
      <c r="H23352" s="11" t="str">
        <f t="shared" si="1492"/>
        <v/>
      </c>
      <c r="I23352" s="11">
        <f t="shared" si="1495"/>
        <v>0</v>
      </c>
    </row>
    <row r="23353" spans="6:9">
      <c r="F23353" t="str">
        <f t="shared" si="1493"/>
        <v/>
      </c>
      <c r="G23353">
        <f t="shared" si="1494"/>
        <v>0</v>
      </c>
      <c r="H23353" s="11" t="str">
        <f t="shared" si="1492"/>
        <v/>
      </c>
      <c r="I23353" s="11">
        <f t="shared" si="1495"/>
        <v>0</v>
      </c>
    </row>
    <row r="23354" spans="6:9">
      <c r="F23354" t="str">
        <f t="shared" si="1493"/>
        <v/>
      </c>
      <c r="G23354">
        <f t="shared" si="1494"/>
        <v>0</v>
      </c>
      <c r="H23354" s="11" t="str">
        <f t="shared" si="1492"/>
        <v/>
      </c>
      <c r="I23354" s="11">
        <f t="shared" si="1495"/>
        <v>0</v>
      </c>
    </row>
    <row r="23355" spans="6:9">
      <c r="F23355" t="str">
        <f t="shared" si="1493"/>
        <v/>
      </c>
      <c r="G23355">
        <f t="shared" si="1494"/>
        <v>0</v>
      </c>
      <c r="H23355" s="11" t="str">
        <f t="shared" si="1492"/>
        <v/>
      </c>
      <c r="I23355" s="11">
        <f t="shared" si="1495"/>
        <v>0</v>
      </c>
    </row>
    <row r="23356" spans="6:9">
      <c r="F23356" t="str">
        <f t="shared" si="1493"/>
        <v/>
      </c>
      <c r="G23356">
        <f t="shared" si="1494"/>
        <v>0</v>
      </c>
      <c r="H23356" s="11" t="str">
        <f t="shared" si="1492"/>
        <v/>
      </c>
      <c r="I23356" s="11">
        <f t="shared" si="1495"/>
        <v>0</v>
      </c>
    </row>
    <row r="23357" spans="6:9">
      <c r="F23357" t="str">
        <f t="shared" si="1493"/>
        <v/>
      </c>
      <c r="G23357">
        <f t="shared" si="1494"/>
        <v>0</v>
      </c>
      <c r="H23357" s="11" t="str">
        <f t="shared" si="1492"/>
        <v/>
      </c>
      <c r="I23357" s="11">
        <f t="shared" si="1495"/>
        <v>0</v>
      </c>
    </row>
    <row r="23358" spans="6:9">
      <c r="F23358" t="str">
        <f t="shared" si="1493"/>
        <v/>
      </c>
      <c r="G23358">
        <f t="shared" si="1494"/>
        <v>0</v>
      </c>
      <c r="H23358" s="11" t="str">
        <f t="shared" si="1492"/>
        <v/>
      </c>
      <c r="I23358" s="11">
        <f t="shared" si="1495"/>
        <v>0</v>
      </c>
    </row>
    <row r="23359" spans="6:9">
      <c r="F23359" t="str">
        <f t="shared" si="1493"/>
        <v/>
      </c>
      <c r="G23359">
        <f t="shared" si="1494"/>
        <v>0</v>
      </c>
      <c r="H23359" s="11" t="str">
        <f t="shared" si="1492"/>
        <v/>
      </c>
      <c r="I23359" s="11">
        <f t="shared" si="1495"/>
        <v>0</v>
      </c>
    </row>
    <row r="23360" spans="6:9">
      <c r="F23360" t="str">
        <f t="shared" si="1493"/>
        <v/>
      </c>
      <c r="G23360">
        <f t="shared" si="1494"/>
        <v>0</v>
      </c>
      <c r="H23360" s="11" t="str">
        <f t="shared" si="1492"/>
        <v/>
      </c>
      <c r="I23360" s="11">
        <f t="shared" si="1495"/>
        <v>0</v>
      </c>
    </row>
    <row r="23361" spans="6:9">
      <c r="F23361" t="str">
        <f t="shared" si="1493"/>
        <v/>
      </c>
      <c r="G23361">
        <f t="shared" si="1494"/>
        <v>0</v>
      </c>
      <c r="H23361" s="11" t="str">
        <f t="shared" si="1492"/>
        <v/>
      </c>
      <c r="I23361" s="11">
        <f t="shared" si="1495"/>
        <v>0</v>
      </c>
    </row>
    <row r="23362" spans="6:9">
      <c r="F23362" t="str">
        <f t="shared" si="1493"/>
        <v/>
      </c>
      <c r="G23362">
        <f t="shared" si="1494"/>
        <v>0</v>
      </c>
      <c r="H23362" s="11" t="str">
        <f t="shared" ref="H23362:H23425" si="1496">IFERROR(HLOOKUP($A23362,$N$85:$S$86,2,0),"")</f>
        <v/>
      </c>
      <c r="I23362" s="11">
        <f t="shared" si="1495"/>
        <v>0</v>
      </c>
    </row>
    <row r="23363" spans="6:9">
      <c r="F23363" t="str">
        <f t="shared" ref="F23363:F23426" si="1497">IFERROR(HLOOKUP($A23363,$N$40:$S$41,2,0),"")</f>
        <v/>
      </c>
      <c r="G23363">
        <f t="shared" ref="G23363:G23426" si="1498">IFERROR(IF(D23363&gt;F23363,(D23363-F23363)^2,0),0)</f>
        <v>0</v>
      </c>
      <c r="H23363" s="11" t="str">
        <f t="shared" si="1496"/>
        <v/>
      </c>
      <c r="I23363" s="11">
        <f t="shared" ref="I23363:I23426" si="1499">IFERROR(IF(D23363&gt;H23363,(D23363-H23363)^2,0),0)</f>
        <v>0</v>
      </c>
    </row>
    <row r="23364" spans="6:9">
      <c r="F23364" t="str">
        <f t="shared" si="1497"/>
        <v/>
      </c>
      <c r="G23364">
        <f t="shared" si="1498"/>
        <v>0</v>
      </c>
      <c r="H23364" s="11" t="str">
        <f t="shared" si="1496"/>
        <v/>
      </c>
      <c r="I23364" s="11">
        <f t="shared" si="1499"/>
        <v>0</v>
      </c>
    </row>
    <row r="23365" spans="6:9">
      <c r="F23365" t="str">
        <f t="shared" si="1497"/>
        <v/>
      </c>
      <c r="G23365">
        <f t="shared" si="1498"/>
        <v>0</v>
      </c>
      <c r="H23365" s="11" t="str">
        <f t="shared" si="1496"/>
        <v/>
      </c>
      <c r="I23365" s="11">
        <f t="shared" si="1499"/>
        <v>0</v>
      </c>
    </row>
    <row r="23366" spans="6:9">
      <c r="F23366" t="str">
        <f t="shared" si="1497"/>
        <v/>
      </c>
      <c r="G23366">
        <f t="shared" si="1498"/>
        <v>0</v>
      </c>
      <c r="H23366" s="11" t="str">
        <f t="shared" si="1496"/>
        <v/>
      </c>
      <c r="I23366" s="11">
        <f t="shared" si="1499"/>
        <v>0</v>
      </c>
    </row>
    <row r="23367" spans="6:9">
      <c r="F23367" t="str">
        <f t="shared" si="1497"/>
        <v/>
      </c>
      <c r="G23367">
        <f t="shared" si="1498"/>
        <v>0</v>
      </c>
      <c r="H23367" s="11" t="str">
        <f t="shared" si="1496"/>
        <v/>
      </c>
      <c r="I23367" s="11">
        <f t="shared" si="1499"/>
        <v>0</v>
      </c>
    </row>
    <row r="23368" spans="6:9">
      <c r="F23368" t="str">
        <f t="shared" si="1497"/>
        <v/>
      </c>
      <c r="G23368">
        <f t="shared" si="1498"/>
        <v>0</v>
      </c>
      <c r="H23368" s="11" t="str">
        <f t="shared" si="1496"/>
        <v/>
      </c>
      <c r="I23368" s="11">
        <f t="shared" si="1499"/>
        <v>0</v>
      </c>
    </row>
    <row r="23369" spans="6:9">
      <c r="F23369" t="str">
        <f t="shared" si="1497"/>
        <v/>
      </c>
      <c r="G23369">
        <f t="shared" si="1498"/>
        <v>0</v>
      </c>
      <c r="H23369" s="11" t="str">
        <f t="shared" si="1496"/>
        <v/>
      </c>
      <c r="I23369" s="11">
        <f t="shared" si="1499"/>
        <v>0</v>
      </c>
    </row>
    <row r="23370" spans="6:9">
      <c r="F23370" t="str">
        <f t="shared" si="1497"/>
        <v/>
      </c>
      <c r="G23370">
        <f t="shared" si="1498"/>
        <v>0</v>
      </c>
      <c r="H23370" s="11" t="str">
        <f t="shared" si="1496"/>
        <v/>
      </c>
      <c r="I23370" s="11">
        <f t="shared" si="1499"/>
        <v>0</v>
      </c>
    </row>
    <row r="23371" spans="6:9">
      <c r="F23371" t="str">
        <f t="shared" si="1497"/>
        <v/>
      </c>
      <c r="G23371">
        <f t="shared" si="1498"/>
        <v>0</v>
      </c>
      <c r="H23371" s="11" t="str">
        <f t="shared" si="1496"/>
        <v/>
      </c>
      <c r="I23371" s="11">
        <f t="shared" si="1499"/>
        <v>0</v>
      </c>
    </row>
    <row r="23372" spans="6:9">
      <c r="F23372" t="str">
        <f t="shared" si="1497"/>
        <v/>
      </c>
      <c r="G23372">
        <f t="shared" si="1498"/>
        <v>0</v>
      </c>
      <c r="H23372" s="11" t="str">
        <f t="shared" si="1496"/>
        <v/>
      </c>
      <c r="I23372" s="11">
        <f t="shared" si="1499"/>
        <v>0</v>
      </c>
    </row>
    <row r="23373" spans="6:9">
      <c r="F23373" t="str">
        <f t="shared" si="1497"/>
        <v/>
      </c>
      <c r="G23373">
        <f t="shared" si="1498"/>
        <v>0</v>
      </c>
      <c r="H23373" s="11" t="str">
        <f t="shared" si="1496"/>
        <v/>
      </c>
      <c r="I23373" s="11">
        <f t="shared" si="1499"/>
        <v>0</v>
      </c>
    </row>
    <row r="23374" spans="6:9">
      <c r="F23374" t="str">
        <f t="shared" si="1497"/>
        <v/>
      </c>
      <c r="G23374">
        <f t="shared" si="1498"/>
        <v>0</v>
      </c>
      <c r="H23374" s="11" t="str">
        <f t="shared" si="1496"/>
        <v/>
      </c>
      <c r="I23374" s="11">
        <f t="shared" si="1499"/>
        <v>0</v>
      </c>
    </row>
    <row r="23375" spans="6:9">
      <c r="F23375" t="str">
        <f t="shared" si="1497"/>
        <v/>
      </c>
      <c r="G23375">
        <f t="shared" si="1498"/>
        <v>0</v>
      </c>
      <c r="H23375" s="11" t="str">
        <f t="shared" si="1496"/>
        <v/>
      </c>
      <c r="I23375" s="11">
        <f t="shared" si="1499"/>
        <v>0</v>
      </c>
    </row>
    <row r="23376" spans="6:9">
      <c r="F23376" t="str">
        <f t="shared" si="1497"/>
        <v/>
      </c>
      <c r="G23376">
        <f t="shared" si="1498"/>
        <v>0</v>
      </c>
      <c r="H23376" s="11" t="str">
        <f t="shared" si="1496"/>
        <v/>
      </c>
      <c r="I23376" s="11">
        <f t="shared" si="1499"/>
        <v>0</v>
      </c>
    </row>
    <row r="23377" spans="6:9">
      <c r="F23377" t="str">
        <f t="shared" si="1497"/>
        <v/>
      </c>
      <c r="G23377">
        <f t="shared" si="1498"/>
        <v>0</v>
      </c>
      <c r="H23377" s="11" t="str">
        <f t="shared" si="1496"/>
        <v/>
      </c>
      <c r="I23377" s="11">
        <f t="shared" si="1499"/>
        <v>0</v>
      </c>
    </row>
    <row r="23378" spans="6:9">
      <c r="F23378" t="str">
        <f t="shared" si="1497"/>
        <v/>
      </c>
      <c r="G23378">
        <f t="shared" si="1498"/>
        <v>0</v>
      </c>
      <c r="H23378" s="11" t="str">
        <f t="shared" si="1496"/>
        <v/>
      </c>
      <c r="I23378" s="11">
        <f t="shared" si="1499"/>
        <v>0</v>
      </c>
    </row>
    <row r="23379" spans="6:9">
      <c r="F23379" t="str">
        <f t="shared" si="1497"/>
        <v/>
      </c>
      <c r="G23379">
        <f t="shared" si="1498"/>
        <v>0</v>
      </c>
      <c r="H23379" s="11" t="str">
        <f t="shared" si="1496"/>
        <v/>
      </c>
      <c r="I23379" s="11">
        <f t="shared" si="1499"/>
        <v>0</v>
      </c>
    </row>
    <row r="23380" spans="6:9">
      <c r="F23380" t="str">
        <f t="shared" si="1497"/>
        <v/>
      </c>
      <c r="G23380">
        <f t="shared" si="1498"/>
        <v>0</v>
      </c>
      <c r="H23380" s="11" t="str">
        <f t="shared" si="1496"/>
        <v/>
      </c>
      <c r="I23380" s="11">
        <f t="shared" si="1499"/>
        <v>0</v>
      </c>
    </row>
    <row r="23381" spans="6:9">
      <c r="F23381" t="str">
        <f t="shared" si="1497"/>
        <v/>
      </c>
      <c r="G23381">
        <f t="shared" si="1498"/>
        <v>0</v>
      </c>
      <c r="H23381" s="11" t="str">
        <f t="shared" si="1496"/>
        <v/>
      </c>
      <c r="I23381" s="11">
        <f t="shared" si="1499"/>
        <v>0</v>
      </c>
    </row>
    <row r="23382" spans="6:9">
      <c r="F23382" t="str">
        <f t="shared" si="1497"/>
        <v/>
      </c>
      <c r="G23382">
        <f t="shared" si="1498"/>
        <v>0</v>
      </c>
      <c r="H23382" s="11" t="str">
        <f t="shared" si="1496"/>
        <v/>
      </c>
      <c r="I23382" s="11">
        <f t="shared" si="1499"/>
        <v>0</v>
      </c>
    </row>
    <row r="23383" spans="6:9">
      <c r="F23383" t="str">
        <f t="shared" si="1497"/>
        <v/>
      </c>
      <c r="G23383">
        <f t="shared" si="1498"/>
        <v>0</v>
      </c>
      <c r="H23383" s="11" t="str">
        <f t="shared" si="1496"/>
        <v/>
      </c>
      <c r="I23383" s="11">
        <f t="shared" si="1499"/>
        <v>0</v>
      </c>
    </row>
    <row r="23384" spans="6:9">
      <c r="F23384" t="str">
        <f t="shared" si="1497"/>
        <v/>
      </c>
      <c r="G23384">
        <f t="shared" si="1498"/>
        <v>0</v>
      </c>
      <c r="H23384" s="11" t="str">
        <f t="shared" si="1496"/>
        <v/>
      </c>
      <c r="I23384" s="11">
        <f t="shared" si="1499"/>
        <v>0</v>
      </c>
    </row>
    <row r="23385" spans="6:9">
      <c r="F23385" t="str">
        <f t="shared" si="1497"/>
        <v/>
      </c>
      <c r="G23385">
        <f t="shared" si="1498"/>
        <v>0</v>
      </c>
      <c r="H23385" s="11" t="str">
        <f t="shared" si="1496"/>
        <v/>
      </c>
      <c r="I23385" s="11">
        <f t="shared" si="1499"/>
        <v>0</v>
      </c>
    </row>
    <row r="23386" spans="6:9">
      <c r="F23386" t="str">
        <f t="shared" si="1497"/>
        <v/>
      </c>
      <c r="G23386">
        <f t="shared" si="1498"/>
        <v>0</v>
      </c>
      <c r="H23386" s="11" t="str">
        <f t="shared" si="1496"/>
        <v/>
      </c>
      <c r="I23386" s="11">
        <f t="shared" si="1499"/>
        <v>0</v>
      </c>
    </row>
    <row r="23387" spans="6:9">
      <c r="F23387" t="str">
        <f t="shared" si="1497"/>
        <v/>
      </c>
      <c r="G23387">
        <f t="shared" si="1498"/>
        <v>0</v>
      </c>
      <c r="H23387" s="11" t="str">
        <f t="shared" si="1496"/>
        <v/>
      </c>
      <c r="I23387" s="11">
        <f t="shared" si="1499"/>
        <v>0</v>
      </c>
    </row>
    <row r="23388" spans="6:9">
      <c r="F23388" t="str">
        <f t="shared" si="1497"/>
        <v/>
      </c>
      <c r="G23388">
        <f t="shared" si="1498"/>
        <v>0</v>
      </c>
      <c r="H23388" s="11" t="str">
        <f t="shared" si="1496"/>
        <v/>
      </c>
      <c r="I23388" s="11">
        <f t="shared" si="1499"/>
        <v>0</v>
      </c>
    </row>
    <row r="23389" spans="6:9">
      <c r="F23389" t="str">
        <f t="shared" si="1497"/>
        <v/>
      </c>
      <c r="G23389">
        <f t="shared" si="1498"/>
        <v>0</v>
      </c>
      <c r="H23389" s="11" t="str">
        <f t="shared" si="1496"/>
        <v/>
      </c>
      <c r="I23389" s="11">
        <f t="shared" si="1499"/>
        <v>0</v>
      </c>
    </row>
    <row r="23390" spans="6:9">
      <c r="F23390" t="str">
        <f t="shared" si="1497"/>
        <v/>
      </c>
      <c r="G23390">
        <f t="shared" si="1498"/>
        <v>0</v>
      </c>
      <c r="H23390" s="11" t="str">
        <f t="shared" si="1496"/>
        <v/>
      </c>
      <c r="I23390" s="11">
        <f t="shared" si="1499"/>
        <v>0</v>
      </c>
    </row>
    <row r="23391" spans="6:9">
      <c r="F23391" t="str">
        <f t="shared" si="1497"/>
        <v/>
      </c>
      <c r="G23391">
        <f t="shared" si="1498"/>
        <v>0</v>
      </c>
      <c r="H23391" s="11" t="str">
        <f t="shared" si="1496"/>
        <v/>
      </c>
      <c r="I23391" s="11">
        <f t="shared" si="1499"/>
        <v>0</v>
      </c>
    </row>
    <row r="23392" spans="6:9">
      <c r="F23392" t="str">
        <f t="shared" si="1497"/>
        <v/>
      </c>
      <c r="G23392">
        <f t="shared" si="1498"/>
        <v>0</v>
      </c>
      <c r="H23392" s="11" t="str">
        <f t="shared" si="1496"/>
        <v/>
      </c>
      <c r="I23392" s="11">
        <f t="shared" si="1499"/>
        <v>0</v>
      </c>
    </row>
    <row r="23393" spans="6:9">
      <c r="F23393" t="str">
        <f t="shared" si="1497"/>
        <v/>
      </c>
      <c r="G23393">
        <f t="shared" si="1498"/>
        <v>0</v>
      </c>
      <c r="H23393" s="11" t="str">
        <f t="shared" si="1496"/>
        <v/>
      </c>
      <c r="I23393" s="11">
        <f t="shared" si="1499"/>
        <v>0</v>
      </c>
    </row>
    <row r="23394" spans="6:9">
      <c r="F23394" t="str">
        <f t="shared" si="1497"/>
        <v/>
      </c>
      <c r="G23394">
        <f t="shared" si="1498"/>
        <v>0</v>
      </c>
      <c r="H23394" s="11" t="str">
        <f t="shared" si="1496"/>
        <v/>
      </c>
      <c r="I23394" s="11">
        <f t="shared" si="1499"/>
        <v>0</v>
      </c>
    </row>
    <row r="23395" spans="6:9">
      <c r="F23395" t="str">
        <f t="shared" si="1497"/>
        <v/>
      </c>
      <c r="G23395">
        <f t="shared" si="1498"/>
        <v>0</v>
      </c>
      <c r="H23395" s="11" t="str">
        <f t="shared" si="1496"/>
        <v/>
      </c>
      <c r="I23395" s="11">
        <f t="shared" si="1499"/>
        <v>0</v>
      </c>
    </row>
    <row r="23396" spans="6:9">
      <c r="F23396" t="str">
        <f t="shared" si="1497"/>
        <v/>
      </c>
      <c r="G23396">
        <f t="shared" si="1498"/>
        <v>0</v>
      </c>
      <c r="H23396" s="11" t="str">
        <f t="shared" si="1496"/>
        <v/>
      </c>
      <c r="I23396" s="11">
        <f t="shared" si="1499"/>
        <v>0</v>
      </c>
    </row>
    <row r="23397" spans="6:9">
      <c r="F23397" t="str">
        <f t="shared" si="1497"/>
        <v/>
      </c>
      <c r="G23397">
        <f t="shared" si="1498"/>
        <v>0</v>
      </c>
      <c r="H23397" s="11" t="str">
        <f t="shared" si="1496"/>
        <v/>
      </c>
      <c r="I23397" s="11">
        <f t="shared" si="1499"/>
        <v>0</v>
      </c>
    </row>
    <row r="23398" spans="6:9">
      <c r="F23398" t="str">
        <f t="shared" si="1497"/>
        <v/>
      </c>
      <c r="G23398">
        <f t="shared" si="1498"/>
        <v>0</v>
      </c>
      <c r="H23398" s="11" t="str">
        <f t="shared" si="1496"/>
        <v/>
      </c>
      <c r="I23398" s="11">
        <f t="shared" si="1499"/>
        <v>0</v>
      </c>
    </row>
    <row r="23399" spans="6:9">
      <c r="F23399" t="str">
        <f t="shared" si="1497"/>
        <v/>
      </c>
      <c r="G23399">
        <f t="shared" si="1498"/>
        <v>0</v>
      </c>
      <c r="H23399" s="11" t="str">
        <f t="shared" si="1496"/>
        <v/>
      </c>
      <c r="I23399" s="11">
        <f t="shared" si="1499"/>
        <v>0</v>
      </c>
    </row>
    <row r="23400" spans="6:9">
      <c r="F23400" t="str">
        <f t="shared" si="1497"/>
        <v/>
      </c>
      <c r="G23400">
        <f t="shared" si="1498"/>
        <v>0</v>
      </c>
      <c r="H23400" s="11" t="str">
        <f t="shared" si="1496"/>
        <v/>
      </c>
      <c r="I23400" s="11">
        <f t="shared" si="1499"/>
        <v>0</v>
      </c>
    </row>
    <row r="23401" spans="6:9">
      <c r="F23401" t="str">
        <f t="shared" si="1497"/>
        <v/>
      </c>
      <c r="G23401">
        <f t="shared" si="1498"/>
        <v>0</v>
      </c>
      <c r="H23401" s="11" t="str">
        <f t="shared" si="1496"/>
        <v/>
      </c>
      <c r="I23401" s="11">
        <f t="shared" si="1499"/>
        <v>0</v>
      </c>
    </row>
    <row r="23402" spans="6:9">
      <c r="F23402" t="str">
        <f t="shared" si="1497"/>
        <v/>
      </c>
      <c r="G23402">
        <f t="shared" si="1498"/>
        <v>0</v>
      </c>
      <c r="H23402" s="11" t="str">
        <f t="shared" si="1496"/>
        <v/>
      </c>
      <c r="I23402" s="11">
        <f t="shared" si="1499"/>
        <v>0</v>
      </c>
    </row>
    <row r="23403" spans="6:9">
      <c r="F23403" t="str">
        <f t="shared" si="1497"/>
        <v/>
      </c>
      <c r="G23403">
        <f t="shared" si="1498"/>
        <v>0</v>
      </c>
      <c r="H23403" s="11" t="str">
        <f t="shared" si="1496"/>
        <v/>
      </c>
      <c r="I23403" s="11">
        <f t="shared" si="1499"/>
        <v>0</v>
      </c>
    </row>
    <row r="23404" spans="6:9">
      <c r="F23404" t="str">
        <f t="shared" si="1497"/>
        <v/>
      </c>
      <c r="G23404">
        <f t="shared" si="1498"/>
        <v>0</v>
      </c>
      <c r="H23404" s="11" t="str">
        <f t="shared" si="1496"/>
        <v/>
      </c>
      <c r="I23404" s="11">
        <f t="shared" si="1499"/>
        <v>0</v>
      </c>
    </row>
    <row r="23405" spans="6:9">
      <c r="F23405" t="str">
        <f t="shared" si="1497"/>
        <v/>
      </c>
      <c r="G23405">
        <f t="shared" si="1498"/>
        <v>0</v>
      </c>
      <c r="H23405" s="11" t="str">
        <f t="shared" si="1496"/>
        <v/>
      </c>
      <c r="I23405" s="11">
        <f t="shared" si="1499"/>
        <v>0</v>
      </c>
    </row>
    <row r="23406" spans="6:9">
      <c r="F23406" t="str">
        <f t="shared" si="1497"/>
        <v/>
      </c>
      <c r="G23406">
        <f t="shared" si="1498"/>
        <v>0</v>
      </c>
      <c r="H23406" s="11" t="str">
        <f t="shared" si="1496"/>
        <v/>
      </c>
      <c r="I23406" s="11">
        <f t="shared" si="1499"/>
        <v>0</v>
      </c>
    </row>
    <row r="23407" spans="6:9">
      <c r="F23407" t="str">
        <f t="shared" si="1497"/>
        <v/>
      </c>
      <c r="G23407">
        <f t="shared" si="1498"/>
        <v>0</v>
      </c>
      <c r="H23407" s="11" t="str">
        <f t="shared" si="1496"/>
        <v/>
      </c>
      <c r="I23407" s="11">
        <f t="shared" si="1499"/>
        <v>0</v>
      </c>
    </row>
    <row r="23408" spans="6:9">
      <c r="F23408" t="str">
        <f t="shared" si="1497"/>
        <v/>
      </c>
      <c r="G23408">
        <f t="shared" si="1498"/>
        <v>0</v>
      </c>
      <c r="H23408" s="11" t="str">
        <f t="shared" si="1496"/>
        <v/>
      </c>
      <c r="I23408" s="11">
        <f t="shared" si="1499"/>
        <v>0</v>
      </c>
    </row>
    <row r="23409" spans="6:9">
      <c r="F23409" t="str">
        <f t="shared" si="1497"/>
        <v/>
      </c>
      <c r="G23409">
        <f t="shared" si="1498"/>
        <v>0</v>
      </c>
      <c r="H23409" s="11" t="str">
        <f t="shared" si="1496"/>
        <v/>
      </c>
      <c r="I23409" s="11">
        <f t="shared" si="1499"/>
        <v>0</v>
      </c>
    </row>
    <row r="23410" spans="6:9">
      <c r="F23410" t="str">
        <f t="shared" si="1497"/>
        <v/>
      </c>
      <c r="G23410">
        <f t="shared" si="1498"/>
        <v>0</v>
      </c>
      <c r="H23410" s="11" t="str">
        <f t="shared" si="1496"/>
        <v/>
      </c>
      <c r="I23410" s="11">
        <f t="shared" si="1499"/>
        <v>0</v>
      </c>
    </row>
    <row r="23411" spans="6:9">
      <c r="F23411" t="str">
        <f t="shared" si="1497"/>
        <v/>
      </c>
      <c r="G23411">
        <f t="shared" si="1498"/>
        <v>0</v>
      </c>
      <c r="H23411" s="11" t="str">
        <f t="shared" si="1496"/>
        <v/>
      </c>
      <c r="I23411" s="11">
        <f t="shared" si="1499"/>
        <v>0</v>
      </c>
    </row>
    <row r="23412" spans="6:9">
      <c r="F23412" t="str">
        <f t="shared" si="1497"/>
        <v/>
      </c>
      <c r="G23412">
        <f t="shared" si="1498"/>
        <v>0</v>
      </c>
      <c r="H23412" s="11" t="str">
        <f t="shared" si="1496"/>
        <v/>
      </c>
      <c r="I23412" s="11">
        <f t="shared" si="1499"/>
        <v>0</v>
      </c>
    </row>
    <row r="23413" spans="6:9">
      <c r="F23413" t="str">
        <f t="shared" si="1497"/>
        <v/>
      </c>
      <c r="G23413">
        <f t="shared" si="1498"/>
        <v>0</v>
      </c>
      <c r="H23413" s="11" t="str">
        <f t="shared" si="1496"/>
        <v/>
      </c>
      <c r="I23413" s="11">
        <f t="shared" si="1499"/>
        <v>0</v>
      </c>
    </row>
    <row r="23414" spans="6:9">
      <c r="F23414" t="str">
        <f t="shared" si="1497"/>
        <v/>
      </c>
      <c r="G23414">
        <f t="shared" si="1498"/>
        <v>0</v>
      </c>
      <c r="H23414" s="11" t="str">
        <f t="shared" si="1496"/>
        <v/>
      </c>
      <c r="I23414" s="11">
        <f t="shared" si="1499"/>
        <v>0</v>
      </c>
    </row>
    <row r="23415" spans="6:9">
      <c r="F23415" t="str">
        <f t="shared" si="1497"/>
        <v/>
      </c>
      <c r="G23415">
        <f t="shared" si="1498"/>
        <v>0</v>
      </c>
      <c r="H23415" s="11" t="str">
        <f t="shared" si="1496"/>
        <v/>
      </c>
      <c r="I23415" s="11">
        <f t="shared" si="1499"/>
        <v>0</v>
      </c>
    </row>
    <row r="23416" spans="6:9">
      <c r="F23416" t="str">
        <f t="shared" si="1497"/>
        <v/>
      </c>
      <c r="G23416">
        <f t="shared" si="1498"/>
        <v>0</v>
      </c>
      <c r="H23416" s="11" t="str">
        <f t="shared" si="1496"/>
        <v/>
      </c>
      <c r="I23416" s="11">
        <f t="shared" si="1499"/>
        <v>0</v>
      </c>
    </row>
    <row r="23417" spans="6:9">
      <c r="F23417" t="str">
        <f t="shared" si="1497"/>
        <v/>
      </c>
      <c r="G23417">
        <f t="shared" si="1498"/>
        <v>0</v>
      </c>
      <c r="H23417" s="11" t="str">
        <f t="shared" si="1496"/>
        <v/>
      </c>
      <c r="I23417" s="11">
        <f t="shared" si="1499"/>
        <v>0</v>
      </c>
    </row>
    <row r="23418" spans="6:9">
      <c r="F23418" t="str">
        <f t="shared" si="1497"/>
        <v/>
      </c>
      <c r="G23418">
        <f t="shared" si="1498"/>
        <v>0</v>
      </c>
      <c r="H23418" s="11" t="str">
        <f t="shared" si="1496"/>
        <v/>
      </c>
      <c r="I23418" s="11">
        <f t="shared" si="1499"/>
        <v>0</v>
      </c>
    </row>
    <row r="23419" spans="6:9">
      <c r="F23419" t="str">
        <f t="shared" si="1497"/>
        <v/>
      </c>
      <c r="G23419">
        <f t="shared" si="1498"/>
        <v>0</v>
      </c>
      <c r="H23419" s="11" t="str">
        <f t="shared" si="1496"/>
        <v/>
      </c>
      <c r="I23419" s="11">
        <f t="shared" si="1499"/>
        <v>0</v>
      </c>
    </row>
    <row r="23420" spans="6:9">
      <c r="F23420" t="str">
        <f t="shared" si="1497"/>
        <v/>
      </c>
      <c r="G23420">
        <f t="shared" si="1498"/>
        <v>0</v>
      </c>
      <c r="H23420" s="11" t="str">
        <f t="shared" si="1496"/>
        <v/>
      </c>
      <c r="I23420" s="11">
        <f t="shared" si="1499"/>
        <v>0</v>
      </c>
    </row>
    <row r="23421" spans="6:9">
      <c r="F23421" t="str">
        <f t="shared" si="1497"/>
        <v/>
      </c>
      <c r="G23421">
        <f t="shared" si="1498"/>
        <v>0</v>
      </c>
      <c r="H23421" s="11" t="str">
        <f t="shared" si="1496"/>
        <v/>
      </c>
      <c r="I23421" s="11">
        <f t="shared" si="1499"/>
        <v>0</v>
      </c>
    </row>
    <row r="23422" spans="6:9">
      <c r="F23422" t="str">
        <f t="shared" si="1497"/>
        <v/>
      </c>
      <c r="G23422">
        <f t="shared" si="1498"/>
        <v>0</v>
      </c>
      <c r="H23422" s="11" t="str">
        <f t="shared" si="1496"/>
        <v/>
      </c>
      <c r="I23422" s="11">
        <f t="shared" si="1499"/>
        <v>0</v>
      </c>
    </row>
    <row r="23423" spans="6:9">
      <c r="F23423" t="str">
        <f t="shared" si="1497"/>
        <v/>
      </c>
      <c r="G23423">
        <f t="shared" si="1498"/>
        <v>0</v>
      </c>
      <c r="H23423" s="11" t="str">
        <f t="shared" si="1496"/>
        <v/>
      </c>
      <c r="I23423" s="11">
        <f t="shared" si="1499"/>
        <v>0</v>
      </c>
    </row>
    <row r="23424" spans="6:9">
      <c r="F23424" t="str">
        <f t="shared" si="1497"/>
        <v/>
      </c>
      <c r="G23424">
        <f t="shared" si="1498"/>
        <v>0</v>
      </c>
      <c r="H23424" s="11" t="str">
        <f t="shared" si="1496"/>
        <v/>
      </c>
      <c r="I23424" s="11">
        <f t="shared" si="1499"/>
        <v>0</v>
      </c>
    </row>
    <row r="23425" spans="6:9">
      <c r="F23425" t="str">
        <f t="shared" si="1497"/>
        <v/>
      </c>
      <c r="G23425">
        <f t="shared" si="1498"/>
        <v>0</v>
      </c>
      <c r="H23425" s="11" t="str">
        <f t="shared" si="1496"/>
        <v/>
      </c>
      <c r="I23425" s="11">
        <f t="shared" si="1499"/>
        <v>0</v>
      </c>
    </row>
    <row r="23426" spans="6:9">
      <c r="F23426" t="str">
        <f t="shared" si="1497"/>
        <v/>
      </c>
      <c r="G23426">
        <f t="shared" si="1498"/>
        <v>0</v>
      </c>
      <c r="H23426" s="11" t="str">
        <f t="shared" ref="H23426:H23489" si="1500">IFERROR(HLOOKUP($A23426,$N$85:$S$86,2,0),"")</f>
        <v/>
      </c>
      <c r="I23426" s="11">
        <f t="shared" si="1499"/>
        <v>0</v>
      </c>
    </row>
    <row r="23427" spans="6:9">
      <c r="F23427" t="str">
        <f t="shared" ref="F23427:F23490" si="1501">IFERROR(HLOOKUP($A23427,$N$40:$S$41,2,0),"")</f>
        <v/>
      </c>
      <c r="G23427">
        <f t="shared" ref="G23427:G23490" si="1502">IFERROR(IF(D23427&gt;F23427,(D23427-F23427)^2,0),0)</f>
        <v>0</v>
      </c>
      <c r="H23427" s="11" t="str">
        <f t="shared" si="1500"/>
        <v/>
      </c>
      <c r="I23427" s="11">
        <f t="shared" ref="I23427:I23490" si="1503">IFERROR(IF(D23427&gt;H23427,(D23427-H23427)^2,0),0)</f>
        <v>0</v>
      </c>
    </row>
    <row r="23428" spans="6:9">
      <c r="F23428" t="str">
        <f t="shared" si="1501"/>
        <v/>
      </c>
      <c r="G23428">
        <f t="shared" si="1502"/>
        <v>0</v>
      </c>
      <c r="H23428" s="11" t="str">
        <f t="shared" si="1500"/>
        <v/>
      </c>
      <c r="I23428" s="11">
        <f t="shared" si="1503"/>
        <v>0</v>
      </c>
    </row>
    <row r="23429" spans="6:9">
      <c r="F23429" t="str">
        <f t="shared" si="1501"/>
        <v/>
      </c>
      <c r="G23429">
        <f t="shared" si="1502"/>
        <v>0</v>
      </c>
      <c r="H23429" s="11" t="str">
        <f t="shared" si="1500"/>
        <v/>
      </c>
      <c r="I23429" s="11">
        <f t="shared" si="1503"/>
        <v>0</v>
      </c>
    </row>
    <row r="23430" spans="6:9">
      <c r="F23430" t="str">
        <f t="shared" si="1501"/>
        <v/>
      </c>
      <c r="G23430">
        <f t="shared" si="1502"/>
        <v>0</v>
      </c>
      <c r="H23430" s="11" t="str">
        <f t="shared" si="1500"/>
        <v/>
      </c>
      <c r="I23430" s="11">
        <f t="shared" si="1503"/>
        <v>0</v>
      </c>
    </row>
    <row r="23431" spans="6:9">
      <c r="F23431" t="str">
        <f t="shared" si="1501"/>
        <v/>
      </c>
      <c r="G23431">
        <f t="shared" si="1502"/>
        <v>0</v>
      </c>
      <c r="H23431" s="11" t="str">
        <f t="shared" si="1500"/>
        <v/>
      </c>
      <c r="I23431" s="11">
        <f t="shared" si="1503"/>
        <v>0</v>
      </c>
    </row>
    <row r="23432" spans="6:9">
      <c r="F23432" t="str">
        <f t="shared" si="1501"/>
        <v/>
      </c>
      <c r="G23432">
        <f t="shared" si="1502"/>
        <v>0</v>
      </c>
      <c r="H23432" s="11" t="str">
        <f t="shared" si="1500"/>
        <v/>
      </c>
      <c r="I23432" s="11">
        <f t="shared" si="1503"/>
        <v>0</v>
      </c>
    </row>
    <row r="23433" spans="6:9">
      <c r="F23433" t="str">
        <f t="shared" si="1501"/>
        <v/>
      </c>
      <c r="G23433">
        <f t="shared" si="1502"/>
        <v>0</v>
      </c>
      <c r="H23433" s="11" t="str">
        <f t="shared" si="1500"/>
        <v/>
      </c>
      <c r="I23433" s="11">
        <f t="shared" si="1503"/>
        <v>0</v>
      </c>
    </row>
    <row r="23434" spans="6:9">
      <c r="F23434" t="str">
        <f t="shared" si="1501"/>
        <v/>
      </c>
      <c r="G23434">
        <f t="shared" si="1502"/>
        <v>0</v>
      </c>
      <c r="H23434" s="11" t="str">
        <f t="shared" si="1500"/>
        <v/>
      </c>
      <c r="I23434" s="11">
        <f t="shared" si="1503"/>
        <v>0</v>
      </c>
    </row>
    <row r="23435" spans="6:9">
      <c r="F23435" t="str">
        <f t="shared" si="1501"/>
        <v/>
      </c>
      <c r="G23435">
        <f t="shared" si="1502"/>
        <v>0</v>
      </c>
      <c r="H23435" s="11" t="str">
        <f t="shared" si="1500"/>
        <v/>
      </c>
      <c r="I23435" s="11">
        <f t="shared" si="1503"/>
        <v>0</v>
      </c>
    </row>
    <row r="23436" spans="6:9">
      <c r="F23436" t="str">
        <f t="shared" si="1501"/>
        <v/>
      </c>
      <c r="G23436">
        <f t="shared" si="1502"/>
        <v>0</v>
      </c>
      <c r="H23436" s="11" t="str">
        <f t="shared" si="1500"/>
        <v/>
      </c>
      <c r="I23436" s="11">
        <f t="shared" si="1503"/>
        <v>0</v>
      </c>
    </row>
    <row r="23437" spans="6:9">
      <c r="F23437" t="str">
        <f t="shared" si="1501"/>
        <v/>
      </c>
      <c r="G23437">
        <f t="shared" si="1502"/>
        <v>0</v>
      </c>
      <c r="H23437" s="11" t="str">
        <f t="shared" si="1500"/>
        <v/>
      </c>
      <c r="I23437" s="11">
        <f t="shared" si="1503"/>
        <v>0</v>
      </c>
    </row>
    <row r="23438" spans="6:9">
      <c r="F23438" t="str">
        <f t="shared" si="1501"/>
        <v/>
      </c>
      <c r="G23438">
        <f t="shared" si="1502"/>
        <v>0</v>
      </c>
      <c r="H23438" s="11" t="str">
        <f t="shared" si="1500"/>
        <v/>
      </c>
      <c r="I23438" s="11">
        <f t="shared" si="1503"/>
        <v>0</v>
      </c>
    </row>
    <row r="23439" spans="6:9">
      <c r="F23439" t="str">
        <f t="shared" si="1501"/>
        <v/>
      </c>
      <c r="G23439">
        <f t="shared" si="1502"/>
        <v>0</v>
      </c>
      <c r="H23439" s="11" t="str">
        <f t="shared" si="1500"/>
        <v/>
      </c>
      <c r="I23439" s="11">
        <f t="shared" si="1503"/>
        <v>0</v>
      </c>
    </row>
    <row r="23440" spans="6:9">
      <c r="F23440" t="str">
        <f t="shared" si="1501"/>
        <v/>
      </c>
      <c r="G23440">
        <f t="shared" si="1502"/>
        <v>0</v>
      </c>
      <c r="H23440" s="11" t="str">
        <f t="shared" si="1500"/>
        <v/>
      </c>
      <c r="I23440" s="11">
        <f t="shared" si="1503"/>
        <v>0</v>
      </c>
    </row>
    <row r="23441" spans="6:9">
      <c r="F23441" t="str">
        <f t="shared" si="1501"/>
        <v/>
      </c>
      <c r="G23441">
        <f t="shared" si="1502"/>
        <v>0</v>
      </c>
      <c r="H23441" s="11" t="str">
        <f t="shared" si="1500"/>
        <v/>
      </c>
      <c r="I23441" s="11">
        <f t="shared" si="1503"/>
        <v>0</v>
      </c>
    </row>
    <row r="23442" spans="6:9">
      <c r="F23442" t="str">
        <f t="shared" si="1501"/>
        <v/>
      </c>
      <c r="G23442">
        <f t="shared" si="1502"/>
        <v>0</v>
      </c>
      <c r="H23442" s="11" t="str">
        <f t="shared" si="1500"/>
        <v/>
      </c>
      <c r="I23442" s="11">
        <f t="shared" si="1503"/>
        <v>0</v>
      </c>
    </row>
    <row r="23443" spans="6:9">
      <c r="F23443" t="str">
        <f t="shared" si="1501"/>
        <v/>
      </c>
      <c r="G23443">
        <f t="shared" si="1502"/>
        <v>0</v>
      </c>
      <c r="H23443" s="11" t="str">
        <f t="shared" si="1500"/>
        <v/>
      </c>
      <c r="I23443" s="11">
        <f t="shared" si="1503"/>
        <v>0</v>
      </c>
    </row>
    <row r="23444" spans="6:9">
      <c r="F23444" t="str">
        <f t="shared" si="1501"/>
        <v/>
      </c>
      <c r="G23444">
        <f t="shared" si="1502"/>
        <v>0</v>
      </c>
      <c r="H23444" s="11" t="str">
        <f t="shared" si="1500"/>
        <v/>
      </c>
      <c r="I23444" s="11">
        <f t="shared" si="1503"/>
        <v>0</v>
      </c>
    </row>
    <row r="23445" spans="6:9">
      <c r="F23445" t="str">
        <f t="shared" si="1501"/>
        <v/>
      </c>
      <c r="G23445">
        <f t="shared" si="1502"/>
        <v>0</v>
      </c>
      <c r="H23445" s="11" t="str">
        <f t="shared" si="1500"/>
        <v/>
      </c>
      <c r="I23445" s="11">
        <f t="shared" si="1503"/>
        <v>0</v>
      </c>
    </row>
    <row r="23446" spans="6:9">
      <c r="F23446" t="str">
        <f t="shared" si="1501"/>
        <v/>
      </c>
      <c r="G23446">
        <f t="shared" si="1502"/>
        <v>0</v>
      </c>
      <c r="H23446" s="11" t="str">
        <f t="shared" si="1500"/>
        <v/>
      </c>
      <c r="I23446" s="11">
        <f t="shared" si="1503"/>
        <v>0</v>
      </c>
    </row>
    <row r="23447" spans="6:9">
      <c r="F23447" t="str">
        <f t="shared" si="1501"/>
        <v/>
      </c>
      <c r="G23447">
        <f t="shared" si="1502"/>
        <v>0</v>
      </c>
      <c r="H23447" s="11" t="str">
        <f t="shared" si="1500"/>
        <v/>
      </c>
      <c r="I23447" s="11">
        <f t="shared" si="1503"/>
        <v>0</v>
      </c>
    </row>
    <row r="23448" spans="6:9">
      <c r="F23448" t="str">
        <f t="shared" si="1501"/>
        <v/>
      </c>
      <c r="G23448">
        <f t="shared" si="1502"/>
        <v>0</v>
      </c>
      <c r="H23448" s="11" t="str">
        <f t="shared" si="1500"/>
        <v/>
      </c>
      <c r="I23448" s="11">
        <f t="shared" si="1503"/>
        <v>0</v>
      </c>
    </row>
    <row r="23449" spans="6:9">
      <c r="F23449" t="str">
        <f t="shared" si="1501"/>
        <v/>
      </c>
      <c r="G23449">
        <f t="shared" si="1502"/>
        <v>0</v>
      </c>
      <c r="H23449" s="11" t="str">
        <f t="shared" si="1500"/>
        <v/>
      </c>
      <c r="I23449" s="11">
        <f t="shared" si="1503"/>
        <v>0</v>
      </c>
    </row>
    <row r="23450" spans="6:9">
      <c r="F23450" t="str">
        <f t="shared" si="1501"/>
        <v/>
      </c>
      <c r="G23450">
        <f t="shared" si="1502"/>
        <v>0</v>
      </c>
      <c r="H23450" s="11" t="str">
        <f t="shared" si="1500"/>
        <v/>
      </c>
      <c r="I23450" s="11">
        <f t="shared" si="1503"/>
        <v>0</v>
      </c>
    </row>
    <row r="23451" spans="6:9">
      <c r="F23451" t="str">
        <f t="shared" si="1501"/>
        <v/>
      </c>
      <c r="G23451">
        <f t="shared" si="1502"/>
        <v>0</v>
      </c>
      <c r="H23451" s="11" t="str">
        <f t="shared" si="1500"/>
        <v/>
      </c>
      <c r="I23451" s="11">
        <f t="shared" si="1503"/>
        <v>0</v>
      </c>
    </row>
    <row r="23452" spans="6:9">
      <c r="F23452" t="str">
        <f t="shared" si="1501"/>
        <v/>
      </c>
      <c r="G23452">
        <f t="shared" si="1502"/>
        <v>0</v>
      </c>
      <c r="H23452" s="11" t="str">
        <f t="shared" si="1500"/>
        <v/>
      </c>
      <c r="I23452" s="11">
        <f t="shared" si="1503"/>
        <v>0</v>
      </c>
    </row>
    <row r="23453" spans="6:9">
      <c r="F23453" t="str">
        <f t="shared" si="1501"/>
        <v/>
      </c>
      <c r="G23453">
        <f t="shared" si="1502"/>
        <v>0</v>
      </c>
      <c r="H23453" s="11" t="str">
        <f t="shared" si="1500"/>
        <v/>
      </c>
      <c r="I23453" s="11">
        <f t="shared" si="1503"/>
        <v>0</v>
      </c>
    </row>
    <row r="23454" spans="6:9">
      <c r="F23454" t="str">
        <f t="shared" si="1501"/>
        <v/>
      </c>
      <c r="G23454">
        <f t="shared" si="1502"/>
        <v>0</v>
      </c>
      <c r="H23454" s="11" t="str">
        <f t="shared" si="1500"/>
        <v/>
      </c>
      <c r="I23454" s="11">
        <f t="shared" si="1503"/>
        <v>0</v>
      </c>
    </row>
    <row r="23455" spans="6:9">
      <c r="F23455" t="str">
        <f t="shared" si="1501"/>
        <v/>
      </c>
      <c r="G23455">
        <f t="shared" si="1502"/>
        <v>0</v>
      </c>
      <c r="H23455" s="11" t="str">
        <f t="shared" si="1500"/>
        <v/>
      </c>
      <c r="I23455" s="11">
        <f t="shared" si="1503"/>
        <v>0</v>
      </c>
    </row>
    <row r="23456" spans="6:9">
      <c r="F23456" t="str">
        <f t="shared" si="1501"/>
        <v/>
      </c>
      <c r="G23456">
        <f t="shared" si="1502"/>
        <v>0</v>
      </c>
      <c r="H23456" s="11" t="str">
        <f t="shared" si="1500"/>
        <v/>
      </c>
      <c r="I23456" s="11">
        <f t="shared" si="1503"/>
        <v>0</v>
      </c>
    </row>
    <row r="23457" spans="6:9">
      <c r="F23457" t="str">
        <f t="shared" si="1501"/>
        <v/>
      </c>
      <c r="G23457">
        <f t="shared" si="1502"/>
        <v>0</v>
      </c>
      <c r="H23457" s="11" t="str">
        <f t="shared" si="1500"/>
        <v/>
      </c>
      <c r="I23457" s="11">
        <f t="shared" si="1503"/>
        <v>0</v>
      </c>
    </row>
    <row r="23458" spans="6:9">
      <c r="F23458" t="str">
        <f t="shared" si="1501"/>
        <v/>
      </c>
      <c r="G23458">
        <f t="shared" si="1502"/>
        <v>0</v>
      </c>
      <c r="H23458" s="11" t="str">
        <f t="shared" si="1500"/>
        <v/>
      </c>
      <c r="I23458" s="11">
        <f t="shared" si="1503"/>
        <v>0</v>
      </c>
    </row>
    <row r="23459" spans="6:9">
      <c r="F23459" t="str">
        <f t="shared" si="1501"/>
        <v/>
      </c>
      <c r="G23459">
        <f t="shared" si="1502"/>
        <v>0</v>
      </c>
      <c r="H23459" s="11" t="str">
        <f t="shared" si="1500"/>
        <v/>
      </c>
      <c r="I23459" s="11">
        <f t="shared" si="1503"/>
        <v>0</v>
      </c>
    </row>
    <row r="23460" spans="6:9">
      <c r="F23460" t="str">
        <f t="shared" si="1501"/>
        <v/>
      </c>
      <c r="G23460">
        <f t="shared" si="1502"/>
        <v>0</v>
      </c>
      <c r="H23460" s="11" t="str">
        <f t="shared" si="1500"/>
        <v/>
      </c>
      <c r="I23460" s="11">
        <f t="shared" si="1503"/>
        <v>0</v>
      </c>
    </row>
    <row r="23461" spans="6:9">
      <c r="F23461" t="str">
        <f t="shared" si="1501"/>
        <v/>
      </c>
      <c r="G23461">
        <f t="shared" si="1502"/>
        <v>0</v>
      </c>
      <c r="H23461" s="11" t="str">
        <f t="shared" si="1500"/>
        <v/>
      </c>
      <c r="I23461" s="11">
        <f t="shared" si="1503"/>
        <v>0</v>
      </c>
    </row>
    <row r="23462" spans="6:9">
      <c r="F23462" t="str">
        <f t="shared" si="1501"/>
        <v/>
      </c>
      <c r="G23462">
        <f t="shared" si="1502"/>
        <v>0</v>
      </c>
      <c r="H23462" s="11" t="str">
        <f t="shared" si="1500"/>
        <v/>
      </c>
      <c r="I23462" s="11">
        <f t="shared" si="1503"/>
        <v>0</v>
      </c>
    </row>
    <row r="23463" spans="6:9">
      <c r="F23463" t="str">
        <f t="shared" si="1501"/>
        <v/>
      </c>
      <c r="G23463">
        <f t="shared" si="1502"/>
        <v>0</v>
      </c>
      <c r="H23463" s="11" t="str">
        <f t="shared" si="1500"/>
        <v/>
      </c>
      <c r="I23463" s="11">
        <f t="shared" si="1503"/>
        <v>0</v>
      </c>
    </row>
    <row r="23464" spans="6:9">
      <c r="F23464" t="str">
        <f t="shared" si="1501"/>
        <v/>
      </c>
      <c r="G23464">
        <f t="shared" si="1502"/>
        <v>0</v>
      </c>
      <c r="H23464" s="11" t="str">
        <f t="shared" si="1500"/>
        <v/>
      </c>
      <c r="I23464" s="11">
        <f t="shared" si="1503"/>
        <v>0</v>
      </c>
    </row>
    <row r="23465" spans="6:9">
      <c r="F23465" t="str">
        <f t="shared" si="1501"/>
        <v/>
      </c>
      <c r="G23465">
        <f t="shared" si="1502"/>
        <v>0</v>
      </c>
      <c r="H23465" s="11" t="str">
        <f t="shared" si="1500"/>
        <v/>
      </c>
      <c r="I23465" s="11">
        <f t="shared" si="1503"/>
        <v>0</v>
      </c>
    </row>
    <row r="23466" spans="6:9">
      <c r="F23466" t="str">
        <f t="shared" si="1501"/>
        <v/>
      </c>
      <c r="G23466">
        <f t="shared" si="1502"/>
        <v>0</v>
      </c>
      <c r="H23466" s="11" t="str">
        <f t="shared" si="1500"/>
        <v/>
      </c>
      <c r="I23466" s="11">
        <f t="shared" si="1503"/>
        <v>0</v>
      </c>
    </row>
    <row r="23467" spans="6:9">
      <c r="F23467" t="str">
        <f t="shared" si="1501"/>
        <v/>
      </c>
      <c r="G23467">
        <f t="shared" si="1502"/>
        <v>0</v>
      </c>
      <c r="H23467" s="11" t="str">
        <f t="shared" si="1500"/>
        <v/>
      </c>
      <c r="I23467" s="11">
        <f t="shared" si="1503"/>
        <v>0</v>
      </c>
    </row>
    <row r="23468" spans="6:9">
      <c r="F23468" t="str">
        <f t="shared" si="1501"/>
        <v/>
      </c>
      <c r="G23468">
        <f t="shared" si="1502"/>
        <v>0</v>
      </c>
      <c r="H23468" s="11" t="str">
        <f t="shared" si="1500"/>
        <v/>
      </c>
      <c r="I23468" s="11">
        <f t="shared" si="1503"/>
        <v>0</v>
      </c>
    </row>
    <row r="23469" spans="6:9">
      <c r="F23469" t="str">
        <f t="shared" si="1501"/>
        <v/>
      </c>
      <c r="G23469">
        <f t="shared" si="1502"/>
        <v>0</v>
      </c>
      <c r="H23469" s="11" t="str">
        <f t="shared" si="1500"/>
        <v/>
      </c>
      <c r="I23469" s="11">
        <f t="shared" si="1503"/>
        <v>0</v>
      </c>
    </row>
    <row r="23470" spans="6:9">
      <c r="F23470" t="str">
        <f t="shared" si="1501"/>
        <v/>
      </c>
      <c r="G23470">
        <f t="shared" si="1502"/>
        <v>0</v>
      </c>
      <c r="H23470" s="11" t="str">
        <f t="shared" si="1500"/>
        <v/>
      </c>
      <c r="I23470" s="11">
        <f t="shared" si="1503"/>
        <v>0</v>
      </c>
    </row>
    <row r="23471" spans="6:9">
      <c r="F23471" t="str">
        <f t="shared" si="1501"/>
        <v/>
      </c>
      <c r="G23471">
        <f t="shared" si="1502"/>
        <v>0</v>
      </c>
      <c r="H23471" s="11" t="str">
        <f t="shared" si="1500"/>
        <v/>
      </c>
      <c r="I23471" s="11">
        <f t="shared" si="1503"/>
        <v>0</v>
      </c>
    </row>
    <row r="23472" spans="6:9">
      <c r="F23472" t="str">
        <f t="shared" si="1501"/>
        <v/>
      </c>
      <c r="G23472">
        <f t="shared" si="1502"/>
        <v>0</v>
      </c>
      <c r="H23472" s="11" t="str">
        <f t="shared" si="1500"/>
        <v/>
      </c>
      <c r="I23472" s="11">
        <f t="shared" si="1503"/>
        <v>0</v>
      </c>
    </row>
    <row r="23473" spans="6:9">
      <c r="F23473" t="str">
        <f t="shared" si="1501"/>
        <v/>
      </c>
      <c r="G23473">
        <f t="shared" si="1502"/>
        <v>0</v>
      </c>
      <c r="H23473" s="11" t="str">
        <f t="shared" si="1500"/>
        <v/>
      </c>
      <c r="I23473" s="11">
        <f t="shared" si="1503"/>
        <v>0</v>
      </c>
    </row>
    <row r="23474" spans="6:9">
      <c r="F23474" t="str">
        <f t="shared" si="1501"/>
        <v/>
      </c>
      <c r="G23474">
        <f t="shared" si="1502"/>
        <v>0</v>
      </c>
      <c r="H23474" s="11" t="str">
        <f t="shared" si="1500"/>
        <v/>
      </c>
      <c r="I23474" s="11">
        <f t="shared" si="1503"/>
        <v>0</v>
      </c>
    </row>
    <row r="23475" spans="6:9">
      <c r="F23475" t="str">
        <f t="shared" si="1501"/>
        <v/>
      </c>
      <c r="G23475">
        <f t="shared" si="1502"/>
        <v>0</v>
      </c>
      <c r="H23475" s="11" t="str">
        <f t="shared" si="1500"/>
        <v/>
      </c>
      <c r="I23475" s="11">
        <f t="shared" si="1503"/>
        <v>0</v>
      </c>
    </row>
    <row r="23476" spans="6:9">
      <c r="F23476" t="str">
        <f t="shared" si="1501"/>
        <v/>
      </c>
      <c r="G23476">
        <f t="shared" si="1502"/>
        <v>0</v>
      </c>
      <c r="H23476" s="11" t="str">
        <f t="shared" si="1500"/>
        <v/>
      </c>
      <c r="I23476" s="11">
        <f t="shared" si="1503"/>
        <v>0</v>
      </c>
    </row>
    <row r="23477" spans="6:9">
      <c r="F23477" t="str">
        <f t="shared" si="1501"/>
        <v/>
      </c>
      <c r="G23477">
        <f t="shared" si="1502"/>
        <v>0</v>
      </c>
      <c r="H23477" s="11" t="str">
        <f t="shared" si="1500"/>
        <v/>
      </c>
      <c r="I23477" s="11">
        <f t="shared" si="1503"/>
        <v>0</v>
      </c>
    </row>
    <row r="23478" spans="6:9">
      <c r="F23478" t="str">
        <f t="shared" si="1501"/>
        <v/>
      </c>
      <c r="G23478">
        <f t="shared" si="1502"/>
        <v>0</v>
      </c>
      <c r="H23478" s="11" t="str">
        <f t="shared" si="1500"/>
        <v/>
      </c>
      <c r="I23478" s="11">
        <f t="shared" si="1503"/>
        <v>0</v>
      </c>
    </row>
    <row r="23479" spans="6:9">
      <c r="F23479" t="str">
        <f t="shared" si="1501"/>
        <v/>
      </c>
      <c r="G23479">
        <f t="shared" si="1502"/>
        <v>0</v>
      </c>
      <c r="H23479" s="11" t="str">
        <f t="shared" si="1500"/>
        <v/>
      </c>
      <c r="I23479" s="11">
        <f t="shared" si="1503"/>
        <v>0</v>
      </c>
    </row>
    <row r="23480" spans="6:9">
      <c r="F23480" t="str">
        <f t="shared" si="1501"/>
        <v/>
      </c>
      <c r="G23480">
        <f t="shared" si="1502"/>
        <v>0</v>
      </c>
      <c r="H23480" s="11" t="str">
        <f t="shared" si="1500"/>
        <v/>
      </c>
      <c r="I23480" s="11">
        <f t="shared" si="1503"/>
        <v>0</v>
      </c>
    </row>
    <row r="23481" spans="6:9">
      <c r="F23481" t="str">
        <f t="shared" si="1501"/>
        <v/>
      </c>
      <c r="G23481">
        <f t="shared" si="1502"/>
        <v>0</v>
      </c>
      <c r="H23481" s="11" t="str">
        <f t="shared" si="1500"/>
        <v/>
      </c>
      <c r="I23481" s="11">
        <f t="shared" si="1503"/>
        <v>0</v>
      </c>
    </row>
    <row r="23482" spans="6:9">
      <c r="F23482" t="str">
        <f t="shared" si="1501"/>
        <v/>
      </c>
      <c r="G23482">
        <f t="shared" si="1502"/>
        <v>0</v>
      </c>
      <c r="H23482" s="11" t="str">
        <f t="shared" si="1500"/>
        <v/>
      </c>
      <c r="I23482" s="11">
        <f t="shared" si="1503"/>
        <v>0</v>
      </c>
    </row>
    <row r="23483" spans="6:9">
      <c r="F23483" t="str">
        <f t="shared" si="1501"/>
        <v/>
      </c>
      <c r="G23483">
        <f t="shared" si="1502"/>
        <v>0</v>
      </c>
      <c r="H23483" s="11" t="str">
        <f t="shared" si="1500"/>
        <v/>
      </c>
      <c r="I23483" s="11">
        <f t="shared" si="1503"/>
        <v>0</v>
      </c>
    </row>
    <row r="23484" spans="6:9">
      <c r="F23484" t="str">
        <f t="shared" si="1501"/>
        <v/>
      </c>
      <c r="G23484">
        <f t="shared" si="1502"/>
        <v>0</v>
      </c>
      <c r="H23484" s="11" t="str">
        <f t="shared" si="1500"/>
        <v/>
      </c>
      <c r="I23484" s="11">
        <f t="shared" si="1503"/>
        <v>0</v>
      </c>
    </row>
    <row r="23485" spans="6:9">
      <c r="F23485" t="str">
        <f t="shared" si="1501"/>
        <v/>
      </c>
      <c r="G23485">
        <f t="shared" si="1502"/>
        <v>0</v>
      </c>
      <c r="H23485" s="11" t="str">
        <f t="shared" si="1500"/>
        <v/>
      </c>
      <c r="I23485" s="11">
        <f t="shared" si="1503"/>
        <v>0</v>
      </c>
    </row>
    <row r="23486" spans="6:9">
      <c r="F23486" t="str">
        <f t="shared" si="1501"/>
        <v/>
      </c>
      <c r="G23486">
        <f t="shared" si="1502"/>
        <v>0</v>
      </c>
      <c r="H23486" s="11" t="str">
        <f t="shared" si="1500"/>
        <v/>
      </c>
      <c r="I23486" s="11">
        <f t="shared" si="1503"/>
        <v>0</v>
      </c>
    </row>
    <row r="23487" spans="6:9">
      <c r="F23487" t="str">
        <f t="shared" si="1501"/>
        <v/>
      </c>
      <c r="G23487">
        <f t="shared" si="1502"/>
        <v>0</v>
      </c>
      <c r="H23487" s="11" t="str">
        <f t="shared" si="1500"/>
        <v/>
      </c>
      <c r="I23487" s="11">
        <f t="shared" si="1503"/>
        <v>0</v>
      </c>
    </row>
    <row r="23488" spans="6:9">
      <c r="F23488" t="str">
        <f t="shared" si="1501"/>
        <v/>
      </c>
      <c r="G23488">
        <f t="shared" si="1502"/>
        <v>0</v>
      </c>
      <c r="H23488" s="11" t="str">
        <f t="shared" si="1500"/>
        <v/>
      </c>
      <c r="I23488" s="11">
        <f t="shared" si="1503"/>
        <v>0</v>
      </c>
    </row>
    <row r="23489" spans="6:9">
      <c r="F23489" t="str">
        <f t="shared" si="1501"/>
        <v/>
      </c>
      <c r="G23489">
        <f t="shared" si="1502"/>
        <v>0</v>
      </c>
      <c r="H23489" s="11" t="str">
        <f t="shared" si="1500"/>
        <v/>
      </c>
      <c r="I23489" s="11">
        <f t="shared" si="1503"/>
        <v>0</v>
      </c>
    </row>
    <row r="23490" spans="6:9">
      <c r="F23490" t="str">
        <f t="shared" si="1501"/>
        <v/>
      </c>
      <c r="G23490">
        <f t="shared" si="1502"/>
        <v>0</v>
      </c>
      <c r="H23490" s="11" t="str">
        <f t="shared" ref="H23490:H23553" si="1504">IFERROR(HLOOKUP($A23490,$N$85:$S$86,2,0),"")</f>
        <v/>
      </c>
      <c r="I23490" s="11">
        <f t="shared" si="1503"/>
        <v>0</v>
      </c>
    </row>
    <row r="23491" spans="6:9">
      <c r="F23491" t="str">
        <f t="shared" ref="F23491:F23554" si="1505">IFERROR(HLOOKUP($A23491,$N$40:$S$41,2,0),"")</f>
        <v/>
      </c>
      <c r="G23491">
        <f t="shared" ref="G23491:G23554" si="1506">IFERROR(IF(D23491&gt;F23491,(D23491-F23491)^2,0),0)</f>
        <v>0</v>
      </c>
      <c r="H23491" s="11" t="str">
        <f t="shared" si="1504"/>
        <v/>
      </c>
      <c r="I23491" s="11">
        <f t="shared" ref="I23491:I23554" si="1507">IFERROR(IF(D23491&gt;H23491,(D23491-H23491)^2,0),0)</f>
        <v>0</v>
      </c>
    </row>
    <row r="23492" spans="6:9">
      <c r="F23492" t="str">
        <f t="shared" si="1505"/>
        <v/>
      </c>
      <c r="G23492">
        <f t="shared" si="1506"/>
        <v>0</v>
      </c>
      <c r="H23492" s="11" t="str">
        <f t="shared" si="1504"/>
        <v/>
      </c>
      <c r="I23492" s="11">
        <f t="shared" si="1507"/>
        <v>0</v>
      </c>
    </row>
    <row r="23493" spans="6:9">
      <c r="F23493" t="str">
        <f t="shared" si="1505"/>
        <v/>
      </c>
      <c r="G23493">
        <f t="shared" si="1506"/>
        <v>0</v>
      </c>
      <c r="H23493" s="11" t="str">
        <f t="shared" si="1504"/>
        <v/>
      </c>
      <c r="I23493" s="11">
        <f t="shared" si="1507"/>
        <v>0</v>
      </c>
    </row>
    <row r="23494" spans="6:9">
      <c r="F23494" t="str">
        <f t="shared" si="1505"/>
        <v/>
      </c>
      <c r="G23494">
        <f t="shared" si="1506"/>
        <v>0</v>
      </c>
      <c r="H23494" s="11" t="str">
        <f t="shared" si="1504"/>
        <v/>
      </c>
      <c r="I23494" s="11">
        <f t="shared" si="1507"/>
        <v>0</v>
      </c>
    </row>
    <row r="23495" spans="6:9">
      <c r="F23495" t="str">
        <f t="shared" si="1505"/>
        <v/>
      </c>
      <c r="G23495">
        <f t="shared" si="1506"/>
        <v>0</v>
      </c>
      <c r="H23495" s="11" t="str">
        <f t="shared" si="1504"/>
        <v/>
      </c>
      <c r="I23495" s="11">
        <f t="shared" si="1507"/>
        <v>0</v>
      </c>
    </row>
    <row r="23496" spans="6:9">
      <c r="F23496" t="str">
        <f t="shared" si="1505"/>
        <v/>
      </c>
      <c r="G23496">
        <f t="shared" si="1506"/>
        <v>0</v>
      </c>
      <c r="H23496" s="11" t="str">
        <f t="shared" si="1504"/>
        <v/>
      </c>
      <c r="I23496" s="11">
        <f t="shared" si="1507"/>
        <v>0</v>
      </c>
    </row>
    <row r="23497" spans="6:9">
      <c r="F23497" t="str">
        <f t="shared" si="1505"/>
        <v/>
      </c>
      <c r="G23497">
        <f t="shared" si="1506"/>
        <v>0</v>
      </c>
      <c r="H23497" s="11" t="str">
        <f t="shared" si="1504"/>
        <v/>
      </c>
      <c r="I23497" s="11">
        <f t="shared" si="1507"/>
        <v>0</v>
      </c>
    </row>
    <row r="23498" spans="6:9">
      <c r="F23498" t="str">
        <f t="shared" si="1505"/>
        <v/>
      </c>
      <c r="G23498">
        <f t="shared" si="1506"/>
        <v>0</v>
      </c>
      <c r="H23498" s="11" t="str">
        <f t="shared" si="1504"/>
        <v/>
      </c>
      <c r="I23498" s="11">
        <f t="shared" si="1507"/>
        <v>0</v>
      </c>
    </row>
    <row r="23499" spans="6:9">
      <c r="F23499" t="str">
        <f t="shared" si="1505"/>
        <v/>
      </c>
      <c r="G23499">
        <f t="shared" si="1506"/>
        <v>0</v>
      </c>
      <c r="H23499" s="11" t="str">
        <f t="shared" si="1504"/>
        <v/>
      </c>
      <c r="I23499" s="11">
        <f t="shared" si="1507"/>
        <v>0</v>
      </c>
    </row>
    <row r="23500" spans="6:9">
      <c r="F23500" t="str">
        <f t="shared" si="1505"/>
        <v/>
      </c>
      <c r="G23500">
        <f t="shared" si="1506"/>
        <v>0</v>
      </c>
      <c r="H23500" s="11" t="str">
        <f t="shared" si="1504"/>
        <v/>
      </c>
      <c r="I23500" s="11">
        <f t="shared" si="1507"/>
        <v>0</v>
      </c>
    </row>
    <row r="23501" spans="6:9">
      <c r="F23501" t="str">
        <f t="shared" si="1505"/>
        <v/>
      </c>
      <c r="G23501">
        <f t="shared" si="1506"/>
        <v>0</v>
      </c>
      <c r="H23501" s="11" t="str">
        <f t="shared" si="1504"/>
        <v/>
      </c>
      <c r="I23501" s="11">
        <f t="shared" si="1507"/>
        <v>0</v>
      </c>
    </row>
    <row r="23502" spans="6:9">
      <c r="F23502" t="str">
        <f t="shared" si="1505"/>
        <v/>
      </c>
      <c r="G23502">
        <f t="shared" si="1506"/>
        <v>0</v>
      </c>
      <c r="H23502" s="11" t="str">
        <f t="shared" si="1504"/>
        <v/>
      </c>
      <c r="I23502" s="11">
        <f t="shared" si="1507"/>
        <v>0</v>
      </c>
    </row>
    <row r="23503" spans="6:9">
      <c r="F23503" t="str">
        <f t="shared" si="1505"/>
        <v/>
      </c>
      <c r="G23503">
        <f t="shared" si="1506"/>
        <v>0</v>
      </c>
      <c r="H23503" s="11" t="str">
        <f t="shared" si="1504"/>
        <v/>
      </c>
      <c r="I23503" s="11">
        <f t="shared" si="1507"/>
        <v>0</v>
      </c>
    </row>
    <row r="23504" spans="6:9">
      <c r="F23504" t="str">
        <f t="shared" si="1505"/>
        <v/>
      </c>
      <c r="G23504">
        <f t="shared" si="1506"/>
        <v>0</v>
      </c>
      <c r="H23504" s="11" t="str">
        <f t="shared" si="1504"/>
        <v/>
      </c>
      <c r="I23504" s="11">
        <f t="shared" si="1507"/>
        <v>0</v>
      </c>
    </row>
    <row r="23505" spans="6:9">
      <c r="F23505" t="str">
        <f t="shared" si="1505"/>
        <v/>
      </c>
      <c r="G23505">
        <f t="shared" si="1506"/>
        <v>0</v>
      </c>
      <c r="H23505" s="11" t="str">
        <f t="shared" si="1504"/>
        <v/>
      </c>
      <c r="I23505" s="11">
        <f t="shared" si="1507"/>
        <v>0</v>
      </c>
    </row>
    <row r="23506" spans="6:9">
      <c r="F23506" t="str">
        <f t="shared" si="1505"/>
        <v/>
      </c>
      <c r="G23506">
        <f t="shared" si="1506"/>
        <v>0</v>
      </c>
      <c r="H23506" s="11" t="str">
        <f t="shared" si="1504"/>
        <v/>
      </c>
      <c r="I23506" s="11">
        <f t="shared" si="1507"/>
        <v>0</v>
      </c>
    </row>
    <row r="23507" spans="6:9">
      <c r="F23507" t="str">
        <f t="shared" si="1505"/>
        <v/>
      </c>
      <c r="G23507">
        <f t="shared" si="1506"/>
        <v>0</v>
      </c>
      <c r="H23507" s="11" t="str">
        <f t="shared" si="1504"/>
        <v/>
      </c>
      <c r="I23507" s="11">
        <f t="shared" si="1507"/>
        <v>0</v>
      </c>
    </row>
    <row r="23508" spans="6:9">
      <c r="F23508" t="str">
        <f t="shared" si="1505"/>
        <v/>
      </c>
      <c r="G23508">
        <f t="shared" si="1506"/>
        <v>0</v>
      </c>
      <c r="H23508" s="11" t="str">
        <f t="shared" si="1504"/>
        <v/>
      </c>
      <c r="I23508" s="11">
        <f t="shared" si="1507"/>
        <v>0</v>
      </c>
    </row>
    <row r="23509" spans="6:9">
      <c r="F23509" t="str">
        <f t="shared" si="1505"/>
        <v/>
      </c>
      <c r="G23509">
        <f t="shared" si="1506"/>
        <v>0</v>
      </c>
      <c r="H23509" s="11" t="str">
        <f t="shared" si="1504"/>
        <v/>
      </c>
      <c r="I23509" s="11">
        <f t="shared" si="1507"/>
        <v>0</v>
      </c>
    </row>
    <row r="23510" spans="6:9">
      <c r="F23510" t="str">
        <f t="shared" si="1505"/>
        <v/>
      </c>
      <c r="G23510">
        <f t="shared" si="1506"/>
        <v>0</v>
      </c>
      <c r="H23510" s="11" t="str">
        <f t="shared" si="1504"/>
        <v/>
      </c>
      <c r="I23510" s="11">
        <f t="shared" si="1507"/>
        <v>0</v>
      </c>
    </row>
    <row r="23511" spans="6:9">
      <c r="F23511" t="str">
        <f t="shared" si="1505"/>
        <v/>
      </c>
      <c r="G23511">
        <f t="shared" si="1506"/>
        <v>0</v>
      </c>
      <c r="H23511" s="11" t="str">
        <f t="shared" si="1504"/>
        <v/>
      </c>
      <c r="I23511" s="11">
        <f t="shared" si="1507"/>
        <v>0</v>
      </c>
    </row>
    <row r="23512" spans="6:9">
      <c r="F23512" t="str">
        <f t="shared" si="1505"/>
        <v/>
      </c>
      <c r="G23512">
        <f t="shared" si="1506"/>
        <v>0</v>
      </c>
      <c r="H23512" s="11" t="str">
        <f t="shared" si="1504"/>
        <v/>
      </c>
      <c r="I23512" s="11">
        <f t="shared" si="1507"/>
        <v>0</v>
      </c>
    </row>
    <row r="23513" spans="6:9">
      <c r="F23513" t="str">
        <f t="shared" si="1505"/>
        <v/>
      </c>
      <c r="G23513">
        <f t="shared" si="1506"/>
        <v>0</v>
      </c>
      <c r="H23513" s="11" t="str">
        <f t="shared" si="1504"/>
        <v/>
      </c>
      <c r="I23513" s="11">
        <f t="shared" si="1507"/>
        <v>0</v>
      </c>
    </row>
    <row r="23514" spans="6:9">
      <c r="F23514" t="str">
        <f t="shared" si="1505"/>
        <v/>
      </c>
      <c r="G23514">
        <f t="shared" si="1506"/>
        <v>0</v>
      </c>
      <c r="H23514" s="11" t="str">
        <f t="shared" si="1504"/>
        <v/>
      </c>
      <c r="I23514" s="11">
        <f t="shared" si="1507"/>
        <v>0</v>
      </c>
    </row>
    <row r="23515" spans="6:9">
      <c r="F23515" t="str">
        <f t="shared" si="1505"/>
        <v/>
      </c>
      <c r="G23515">
        <f t="shared" si="1506"/>
        <v>0</v>
      </c>
      <c r="H23515" s="11" t="str">
        <f t="shared" si="1504"/>
        <v/>
      </c>
      <c r="I23515" s="11">
        <f t="shared" si="1507"/>
        <v>0</v>
      </c>
    </row>
    <row r="23516" spans="6:9">
      <c r="F23516" t="str">
        <f t="shared" si="1505"/>
        <v/>
      </c>
      <c r="G23516">
        <f t="shared" si="1506"/>
        <v>0</v>
      </c>
      <c r="H23516" s="11" t="str">
        <f t="shared" si="1504"/>
        <v/>
      </c>
      <c r="I23516" s="11">
        <f t="shared" si="1507"/>
        <v>0</v>
      </c>
    </row>
    <row r="23517" spans="6:9">
      <c r="F23517" t="str">
        <f t="shared" si="1505"/>
        <v/>
      </c>
      <c r="G23517">
        <f t="shared" si="1506"/>
        <v>0</v>
      </c>
      <c r="H23517" s="11" t="str">
        <f t="shared" si="1504"/>
        <v/>
      </c>
      <c r="I23517" s="11">
        <f t="shared" si="1507"/>
        <v>0</v>
      </c>
    </row>
    <row r="23518" spans="6:9">
      <c r="F23518" t="str">
        <f t="shared" si="1505"/>
        <v/>
      </c>
      <c r="G23518">
        <f t="shared" si="1506"/>
        <v>0</v>
      </c>
      <c r="H23518" s="11" t="str">
        <f t="shared" si="1504"/>
        <v/>
      </c>
      <c r="I23518" s="11">
        <f t="shared" si="1507"/>
        <v>0</v>
      </c>
    </row>
    <row r="23519" spans="6:9">
      <c r="F23519" t="str">
        <f t="shared" si="1505"/>
        <v/>
      </c>
      <c r="G23519">
        <f t="shared" si="1506"/>
        <v>0</v>
      </c>
      <c r="H23519" s="11" t="str">
        <f t="shared" si="1504"/>
        <v/>
      </c>
      <c r="I23519" s="11">
        <f t="shared" si="1507"/>
        <v>0</v>
      </c>
    </row>
    <row r="23520" spans="6:9">
      <c r="F23520" t="str">
        <f t="shared" si="1505"/>
        <v/>
      </c>
      <c r="G23520">
        <f t="shared" si="1506"/>
        <v>0</v>
      </c>
      <c r="H23520" s="11" t="str">
        <f t="shared" si="1504"/>
        <v/>
      </c>
      <c r="I23520" s="11">
        <f t="shared" si="1507"/>
        <v>0</v>
      </c>
    </row>
    <row r="23521" spans="6:9">
      <c r="F23521" t="str">
        <f t="shared" si="1505"/>
        <v/>
      </c>
      <c r="G23521">
        <f t="shared" si="1506"/>
        <v>0</v>
      </c>
      <c r="H23521" s="11" t="str">
        <f t="shared" si="1504"/>
        <v/>
      </c>
      <c r="I23521" s="11">
        <f t="shared" si="1507"/>
        <v>0</v>
      </c>
    </row>
    <row r="23522" spans="6:9">
      <c r="F23522" t="str">
        <f t="shared" si="1505"/>
        <v/>
      </c>
      <c r="G23522">
        <f t="shared" si="1506"/>
        <v>0</v>
      </c>
      <c r="H23522" s="11" t="str">
        <f t="shared" si="1504"/>
        <v/>
      </c>
      <c r="I23522" s="11">
        <f t="shared" si="1507"/>
        <v>0</v>
      </c>
    </row>
    <row r="23523" spans="6:9">
      <c r="F23523" t="str">
        <f t="shared" si="1505"/>
        <v/>
      </c>
      <c r="G23523">
        <f t="shared" si="1506"/>
        <v>0</v>
      </c>
      <c r="H23523" s="11" t="str">
        <f t="shared" si="1504"/>
        <v/>
      </c>
      <c r="I23523" s="11">
        <f t="shared" si="1507"/>
        <v>0</v>
      </c>
    </row>
    <row r="23524" spans="6:9">
      <c r="F23524" t="str">
        <f t="shared" si="1505"/>
        <v/>
      </c>
      <c r="G23524">
        <f t="shared" si="1506"/>
        <v>0</v>
      </c>
      <c r="H23524" s="11" t="str">
        <f t="shared" si="1504"/>
        <v/>
      </c>
      <c r="I23524" s="11">
        <f t="shared" si="1507"/>
        <v>0</v>
      </c>
    </row>
    <row r="23525" spans="6:9">
      <c r="F23525" t="str">
        <f t="shared" si="1505"/>
        <v/>
      </c>
      <c r="G23525">
        <f t="shared" si="1506"/>
        <v>0</v>
      </c>
      <c r="H23525" s="11" t="str">
        <f t="shared" si="1504"/>
        <v/>
      </c>
      <c r="I23525" s="11">
        <f t="shared" si="1507"/>
        <v>0</v>
      </c>
    </row>
    <row r="23526" spans="6:9">
      <c r="F23526" t="str">
        <f t="shared" si="1505"/>
        <v/>
      </c>
      <c r="G23526">
        <f t="shared" si="1506"/>
        <v>0</v>
      </c>
      <c r="H23526" s="11" t="str">
        <f t="shared" si="1504"/>
        <v/>
      </c>
      <c r="I23526" s="11">
        <f t="shared" si="1507"/>
        <v>0</v>
      </c>
    </row>
    <row r="23527" spans="6:9">
      <c r="F23527" t="str">
        <f t="shared" si="1505"/>
        <v/>
      </c>
      <c r="G23527">
        <f t="shared" si="1506"/>
        <v>0</v>
      </c>
      <c r="H23527" s="11" t="str">
        <f t="shared" si="1504"/>
        <v/>
      </c>
      <c r="I23527" s="11">
        <f t="shared" si="1507"/>
        <v>0</v>
      </c>
    </row>
    <row r="23528" spans="6:9">
      <c r="F23528" t="str">
        <f t="shared" si="1505"/>
        <v/>
      </c>
      <c r="G23528">
        <f t="shared" si="1506"/>
        <v>0</v>
      </c>
      <c r="H23528" s="11" t="str">
        <f t="shared" si="1504"/>
        <v/>
      </c>
      <c r="I23528" s="11">
        <f t="shared" si="1507"/>
        <v>0</v>
      </c>
    </row>
    <row r="23529" spans="6:9">
      <c r="F23529" t="str">
        <f t="shared" si="1505"/>
        <v/>
      </c>
      <c r="G23529">
        <f t="shared" si="1506"/>
        <v>0</v>
      </c>
      <c r="H23529" s="11" t="str">
        <f t="shared" si="1504"/>
        <v/>
      </c>
      <c r="I23529" s="11">
        <f t="shared" si="1507"/>
        <v>0</v>
      </c>
    </row>
    <row r="23530" spans="6:9">
      <c r="F23530" t="str">
        <f t="shared" si="1505"/>
        <v/>
      </c>
      <c r="G23530">
        <f t="shared" si="1506"/>
        <v>0</v>
      </c>
      <c r="H23530" s="11" t="str">
        <f t="shared" si="1504"/>
        <v/>
      </c>
      <c r="I23530" s="11">
        <f t="shared" si="1507"/>
        <v>0</v>
      </c>
    </row>
    <row r="23531" spans="6:9">
      <c r="F23531" t="str">
        <f t="shared" si="1505"/>
        <v/>
      </c>
      <c r="G23531">
        <f t="shared" si="1506"/>
        <v>0</v>
      </c>
      <c r="H23531" s="11" t="str">
        <f t="shared" si="1504"/>
        <v/>
      </c>
      <c r="I23531" s="11">
        <f t="shared" si="1507"/>
        <v>0</v>
      </c>
    </row>
    <row r="23532" spans="6:9">
      <c r="F23532" t="str">
        <f t="shared" si="1505"/>
        <v/>
      </c>
      <c r="G23532">
        <f t="shared" si="1506"/>
        <v>0</v>
      </c>
      <c r="H23532" s="11" t="str">
        <f t="shared" si="1504"/>
        <v/>
      </c>
      <c r="I23532" s="11">
        <f t="shared" si="1507"/>
        <v>0</v>
      </c>
    </row>
    <row r="23533" spans="6:9">
      <c r="F23533" t="str">
        <f t="shared" si="1505"/>
        <v/>
      </c>
      <c r="G23533">
        <f t="shared" si="1506"/>
        <v>0</v>
      </c>
      <c r="H23533" s="11" t="str">
        <f t="shared" si="1504"/>
        <v/>
      </c>
      <c r="I23533" s="11">
        <f t="shared" si="1507"/>
        <v>0</v>
      </c>
    </row>
    <row r="23534" spans="6:9">
      <c r="F23534" t="str">
        <f t="shared" si="1505"/>
        <v/>
      </c>
      <c r="G23534">
        <f t="shared" si="1506"/>
        <v>0</v>
      </c>
      <c r="H23534" s="11" t="str">
        <f t="shared" si="1504"/>
        <v/>
      </c>
      <c r="I23534" s="11">
        <f t="shared" si="1507"/>
        <v>0</v>
      </c>
    </row>
    <row r="23535" spans="6:9">
      <c r="F23535" t="str">
        <f t="shared" si="1505"/>
        <v/>
      </c>
      <c r="G23535">
        <f t="shared" si="1506"/>
        <v>0</v>
      </c>
      <c r="H23535" s="11" t="str">
        <f t="shared" si="1504"/>
        <v/>
      </c>
      <c r="I23535" s="11">
        <f t="shared" si="1507"/>
        <v>0</v>
      </c>
    </row>
    <row r="23536" spans="6:9">
      <c r="F23536" t="str">
        <f t="shared" si="1505"/>
        <v/>
      </c>
      <c r="G23536">
        <f t="shared" si="1506"/>
        <v>0</v>
      </c>
      <c r="H23536" s="11" t="str">
        <f t="shared" si="1504"/>
        <v/>
      </c>
      <c r="I23536" s="11">
        <f t="shared" si="1507"/>
        <v>0</v>
      </c>
    </row>
    <row r="23537" spans="6:9">
      <c r="F23537" t="str">
        <f t="shared" si="1505"/>
        <v/>
      </c>
      <c r="G23537">
        <f t="shared" si="1506"/>
        <v>0</v>
      </c>
      <c r="H23537" s="11" t="str">
        <f t="shared" si="1504"/>
        <v/>
      </c>
      <c r="I23537" s="11">
        <f t="shared" si="1507"/>
        <v>0</v>
      </c>
    </row>
    <row r="23538" spans="6:9">
      <c r="F23538" t="str">
        <f t="shared" si="1505"/>
        <v/>
      </c>
      <c r="G23538">
        <f t="shared" si="1506"/>
        <v>0</v>
      </c>
      <c r="H23538" s="11" t="str">
        <f t="shared" si="1504"/>
        <v/>
      </c>
      <c r="I23538" s="11">
        <f t="shared" si="1507"/>
        <v>0</v>
      </c>
    </row>
    <row r="23539" spans="6:9">
      <c r="F23539" t="str">
        <f t="shared" si="1505"/>
        <v/>
      </c>
      <c r="G23539">
        <f t="shared" si="1506"/>
        <v>0</v>
      </c>
      <c r="H23539" s="11" t="str">
        <f t="shared" si="1504"/>
        <v/>
      </c>
      <c r="I23539" s="11">
        <f t="shared" si="1507"/>
        <v>0</v>
      </c>
    </row>
    <row r="23540" spans="6:9">
      <c r="F23540" t="str">
        <f t="shared" si="1505"/>
        <v/>
      </c>
      <c r="G23540">
        <f t="shared" si="1506"/>
        <v>0</v>
      </c>
      <c r="H23540" s="11" t="str">
        <f t="shared" si="1504"/>
        <v/>
      </c>
      <c r="I23540" s="11">
        <f t="shared" si="1507"/>
        <v>0</v>
      </c>
    </row>
    <row r="23541" spans="6:9">
      <c r="F23541" t="str">
        <f t="shared" si="1505"/>
        <v/>
      </c>
      <c r="G23541">
        <f t="shared" si="1506"/>
        <v>0</v>
      </c>
      <c r="H23541" s="11" t="str">
        <f t="shared" si="1504"/>
        <v/>
      </c>
      <c r="I23541" s="11">
        <f t="shared" si="1507"/>
        <v>0</v>
      </c>
    </row>
    <row r="23542" spans="6:9">
      <c r="F23542" t="str">
        <f t="shared" si="1505"/>
        <v/>
      </c>
      <c r="G23542">
        <f t="shared" si="1506"/>
        <v>0</v>
      </c>
      <c r="H23542" s="11" t="str">
        <f t="shared" si="1504"/>
        <v/>
      </c>
      <c r="I23542" s="11">
        <f t="shared" si="1507"/>
        <v>0</v>
      </c>
    </row>
    <row r="23543" spans="6:9">
      <c r="F23543" t="str">
        <f t="shared" si="1505"/>
        <v/>
      </c>
      <c r="G23543">
        <f t="shared" si="1506"/>
        <v>0</v>
      </c>
      <c r="H23543" s="11" t="str">
        <f t="shared" si="1504"/>
        <v/>
      </c>
      <c r="I23543" s="11">
        <f t="shared" si="1507"/>
        <v>0</v>
      </c>
    </row>
    <row r="23544" spans="6:9">
      <c r="F23544" t="str">
        <f t="shared" si="1505"/>
        <v/>
      </c>
      <c r="G23544">
        <f t="shared" si="1506"/>
        <v>0</v>
      </c>
      <c r="H23544" s="11" t="str">
        <f t="shared" si="1504"/>
        <v/>
      </c>
      <c r="I23544" s="11">
        <f t="shared" si="1507"/>
        <v>0</v>
      </c>
    </row>
    <row r="23545" spans="6:9">
      <c r="F23545" t="str">
        <f t="shared" si="1505"/>
        <v/>
      </c>
      <c r="G23545">
        <f t="shared" si="1506"/>
        <v>0</v>
      </c>
      <c r="H23545" s="11" t="str">
        <f t="shared" si="1504"/>
        <v/>
      </c>
      <c r="I23545" s="11">
        <f t="shared" si="1507"/>
        <v>0</v>
      </c>
    </row>
    <row r="23546" spans="6:9">
      <c r="F23546" t="str">
        <f t="shared" si="1505"/>
        <v/>
      </c>
      <c r="G23546">
        <f t="shared" si="1506"/>
        <v>0</v>
      </c>
      <c r="H23546" s="11" t="str">
        <f t="shared" si="1504"/>
        <v/>
      </c>
      <c r="I23546" s="11">
        <f t="shared" si="1507"/>
        <v>0</v>
      </c>
    </row>
    <row r="23547" spans="6:9">
      <c r="F23547" t="str">
        <f t="shared" si="1505"/>
        <v/>
      </c>
      <c r="G23547">
        <f t="shared" si="1506"/>
        <v>0</v>
      </c>
      <c r="H23547" s="11" t="str">
        <f t="shared" si="1504"/>
        <v/>
      </c>
      <c r="I23547" s="11">
        <f t="shared" si="1507"/>
        <v>0</v>
      </c>
    </row>
    <row r="23548" spans="6:9">
      <c r="F23548" t="str">
        <f t="shared" si="1505"/>
        <v/>
      </c>
      <c r="G23548">
        <f t="shared" si="1506"/>
        <v>0</v>
      </c>
      <c r="H23548" s="11" t="str">
        <f t="shared" si="1504"/>
        <v/>
      </c>
      <c r="I23548" s="11">
        <f t="shared" si="1507"/>
        <v>0</v>
      </c>
    </row>
    <row r="23549" spans="6:9">
      <c r="F23549" t="str">
        <f t="shared" si="1505"/>
        <v/>
      </c>
      <c r="G23549">
        <f t="shared" si="1506"/>
        <v>0</v>
      </c>
      <c r="H23549" s="11" t="str">
        <f t="shared" si="1504"/>
        <v/>
      </c>
      <c r="I23549" s="11">
        <f t="shared" si="1507"/>
        <v>0</v>
      </c>
    </row>
    <row r="23550" spans="6:9">
      <c r="F23550" t="str">
        <f t="shared" si="1505"/>
        <v/>
      </c>
      <c r="G23550">
        <f t="shared" si="1506"/>
        <v>0</v>
      </c>
      <c r="H23550" s="11" t="str">
        <f t="shared" si="1504"/>
        <v/>
      </c>
      <c r="I23550" s="11">
        <f t="shared" si="1507"/>
        <v>0</v>
      </c>
    </row>
    <row r="23551" spans="6:9">
      <c r="F23551" t="str">
        <f t="shared" si="1505"/>
        <v/>
      </c>
      <c r="G23551">
        <f t="shared" si="1506"/>
        <v>0</v>
      </c>
      <c r="H23551" s="11" t="str">
        <f t="shared" si="1504"/>
        <v/>
      </c>
      <c r="I23551" s="11">
        <f t="shared" si="1507"/>
        <v>0</v>
      </c>
    </row>
    <row r="23552" spans="6:9">
      <c r="F23552" t="str">
        <f t="shared" si="1505"/>
        <v/>
      </c>
      <c r="G23552">
        <f t="shared" si="1506"/>
        <v>0</v>
      </c>
      <c r="H23552" s="11" t="str">
        <f t="shared" si="1504"/>
        <v/>
      </c>
      <c r="I23552" s="11">
        <f t="shared" si="1507"/>
        <v>0</v>
      </c>
    </row>
    <row r="23553" spans="6:9">
      <c r="F23553" t="str">
        <f t="shared" si="1505"/>
        <v/>
      </c>
      <c r="G23553">
        <f t="shared" si="1506"/>
        <v>0</v>
      </c>
      <c r="H23553" s="11" t="str">
        <f t="shared" si="1504"/>
        <v/>
      </c>
      <c r="I23553" s="11">
        <f t="shared" si="1507"/>
        <v>0</v>
      </c>
    </row>
    <row r="23554" spans="6:9">
      <c r="F23554" t="str">
        <f t="shared" si="1505"/>
        <v/>
      </c>
      <c r="G23554">
        <f t="shared" si="1506"/>
        <v>0</v>
      </c>
      <c r="H23554" s="11" t="str">
        <f t="shared" ref="H23554:H23617" si="1508">IFERROR(HLOOKUP($A23554,$N$85:$S$86,2,0),"")</f>
        <v/>
      </c>
      <c r="I23554" s="11">
        <f t="shared" si="1507"/>
        <v>0</v>
      </c>
    </row>
    <row r="23555" spans="6:9">
      <c r="F23555" t="str">
        <f t="shared" ref="F23555:F23618" si="1509">IFERROR(HLOOKUP($A23555,$N$40:$S$41,2,0),"")</f>
        <v/>
      </c>
      <c r="G23555">
        <f t="shared" ref="G23555:G23618" si="1510">IFERROR(IF(D23555&gt;F23555,(D23555-F23555)^2,0),0)</f>
        <v>0</v>
      </c>
      <c r="H23555" s="11" t="str">
        <f t="shared" si="1508"/>
        <v/>
      </c>
      <c r="I23555" s="11">
        <f t="shared" ref="I23555:I23618" si="1511">IFERROR(IF(D23555&gt;H23555,(D23555-H23555)^2,0),0)</f>
        <v>0</v>
      </c>
    </row>
    <row r="23556" spans="6:9">
      <c r="F23556" t="str">
        <f t="shared" si="1509"/>
        <v/>
      </c>
      <c r="G23556">
        <f t="shared" si="1510"/>
        <v>0</v>
      </c>
      <c r="H23556" s="11" t="str">
        <f t="shared" si="1508"/>
        <v/>
      </c>
      <c r="I23556" s="11">
        <f t="shared" si="1511"/>
        <v>0</v>
      </c>
    </row>
    <row r="23557" spans="6:9">
      <c r="F23557" t="str">
        <f t="shared" si="1509"/>
        <v/>
      </c>
      <c r="G23557">
        <f t="shared" si="1510"/>
        <v>0</v>
      </c>
      <c r="H23557" s="11" t="str">
        <f t="shared" si="1508"/>
        <v/>
      </c>
      <c r="I23557" s="11">
        <f t="shared" si="1511"/>
        <v>0</v>
      </c>
    </row>
    <row r="23558" spans="6:9">
      <c r="F23558" t="str">
        <f t="shared" si="1509"/>
        <v/>
      </c>
      <c r="G23558">
        <f t="shared" si="1510"/>
        <v>0</v>
      </c>
      <c r="H23558" s="11" t="str">
        <f t="shared" si="1508"/>
        <v/>
      </c>
      <c r="I23558" s="11">
        <f t="shared" si="1511"/>
        <v>0</v>
      </c>
    </row>
    <row r="23559" spans="6:9">
      <c r="F23559" t="str">
        <f t="shared" si="1509"/>
        <v/>
      </c>
      <c r="G23559">
        <f t="shared" si="1510"/>
        <v>0</v>
      </c>
      <c r="H23559" s="11" t="str">
        <f t="shared" si="1508"/>
        <v/>
      </c>
      <c r="I23559" s="11">
        <f t="shared" si="1511"/>
        <v>0</v>
      </c>
    </row>
    <row r="23560" spans="6:9">
      <c r="F23560" t="str">
        <f t="shared" si="1509"/>
        <v/>
      </c>
      <c r="G23560">
        <f t="shared" si="1510"/>
        <v>0</v>
      </c>
      <c r="H23560" s="11" t="str">
        <f t="shared" si="1508"/>
        <v/>
      </c>
      <c r="I23560" s="11">
        <f t="shared" si="1511"/>
        <v>0</v>
      </c>
    </row>
    <row r="23561" spans="6:9">
      <c r="F23561" t="str">
        <f t="shared" si="1509"/>
        <v/>
      </c>
      <c r="G23561">
        <f t="shared" si="1510"/>
        <v>0</v>
      </c>
      <c r="H23561" s="11" t="str">
        <f t="shared" si="1508"/>
        <v/>
      </c>
      <c r="I23561" s="11">
        <f t="shared" si="1511"/>
        <v>0</v>
      </c>
    </row>
    <row r="23562" spans="6:9">
      <c r="F23562" t="str">
        <f t="shared" si="1509"/>
        <v/>
      </c>
      <c r="G23562">
        <f t="shared" si="1510"/>
        <v>0</v>
      </c>
      <c r="H23562" s="11" t="str">
        <f t="shared" si="1508"/>
        <v/>
      </c>
      <c r="I23562" s="11">
        <f t="shared" si="1511"/>
        <v>0</v>
      </c>
    </row>
    <row r="23563" spans="6:9">
      <c r="F23563" t="str">
        <f t="shared" si="1509"/>
        <v/>
      </c>
      <c r="G23563">
        <f t="shared" si="1510"/>
        <v>0</v>
      </c>
      <c r="H23563" s="11" t="str">
        <f t="shared" si="1508"/>
        <v/>
      </c>
      <c r="I23563" s="11">
        <f t="shared" si="1511"/>
        <v>0</v>
      </c>
    </row>
    <row r="23564" spans="6:9">
      <c r="F23564" t="str">
        <f t="shared" si="1509"/>
        <v/>
      </c>
      <c r="G23564">
        <f t="shared" si="1510"/>
        <v>0</v>
      </c>
      <c r="H23564" s="11" t="str">
        <f t="shared" si="1508"/>
        <v/>
      </c>
      <c r="I23564" s="11">
        <f t="shared" si="1511"/>
        <v>0</v>
      </c>
    </row>
    <row r="23565" spans="6:9">
      <c r="F23565" t="str">
        <f t="shared" si="1509"/>
        <v/>
      </c>
      <c r="G23565">
        <f t="shared" si="1510"/>
        <v>0</v>
      </c>
      <c r="H23565" s="11" t="str">
        <f t="shared" si="1508"/>
        <v/>
      </c>
      <c r="I23565" s="11">
        <f t="shared" si="1511"/>
        <v>0</v>
      </c>
    </row>
    <row r="23566" spans="6:9">
      <c r="F23566" t="str">
        <f t="shared" si="1509"/>
        <v/>
      </c>
      <c r="G23566">
        <f t="shared" si="1510"/>
        <v>0</v>
      </c>
      <c r="H23566" s="11" t="str">
        <f t="shared" si="1508"/>
        <v/>
      </c>
      <c r="I23566" s="11">
        <f t="shared" si="1511"/>
        <v>0</v>
      </c>
    </row>
    <row r="23567" spans="6:9">
      <c r="F23567" t="str">
        <f t="shared" si="1509"/>
        <v/>
      </c>
      <c r="G23567">
        <f t="shared" si="1510"/>
        <v>0</v>
      </c>
      <c r="H23567" s="11" t="str">
        <f t="shared" si="1508"/>
        <v/>
      </c>
      <c r="I23567" s="11">
        <f t="shared" si="1511"/>
        <v>0</v>
      </c>
    </row>
    <row r="23568" spans="6:9">
      <c r="F23568" t="str">
        <f t="shared" si="1509"/>
        <v/>
      </c>
      <c r="G23568">
        <f t="shared" si="1510"/>
        <v>0</v>
      </c>
      <c r="H23568" s="11" t="str">
        <f t="shared" si="1508"/>
        <v/>
      </c>
      <c r="I23568" s="11">
        <f t="shared" si="1511"/>
        <v>0</v>
      </c>
    </row>
    <row r="23569" spans="6:9">
      <c r="F23569" t="str">
        <f t="shared" si="1509"/>
        <v/>
      </c>
      <c r="G23569">
        <f t="shared" si="1510"/>
        <v>0</v>
      </c>
      <c r="H23569" s="11" t="str">
        <f t="shared" si="1508"/>
        <v/>
      </c>
      <c r="I23569" s="11">
        <f t="shared" si="1511"/>
        <v>0</v>
      </c>
    </row>
    <row r="23570" spans="6:9">
      <c r="F23570" t="str">
        <f t="shared" si="1509"/>
        <v/>
      </c>
      <c r="G23570">
        <f t="shared" si="1510"/>
        <v>0</v>
      </c>
      <c r="H23570" s="11" t="str">
        <f t="shared" si="1508"/>
        <v/>
      </c>
      <c r="I23570" s="11">
        <f t="shared" si="1511"/>
        <v>0</v>
      </c>
    </row>
    <row r="23571" spans="6:9">
      <c r="F23571" t="str">
        <f t="shared" si="1509"/>
        <v/>
      </c>
      <c r="G23571">
        <f t="shared" si="1510"/>
        <v>0</v>
      </c>
      <c r="H23571" s="11" t="str">
        <f t="shared" si="1508"/>
        <v/>
      </c>
      <c r="I23571" s="11">
        <f t="shared" si="1511"/>
        <v>0</v>
      </c>
    </row>
    <row r="23572" spans="6:9">
      <c r="F23572" t="str">
        <f t="shared" si="1509"/>
        <v/>
      </c>
      <c r="G23572">
        <f t="shared" si="1510"/>
        <v>0</v>
      </c>
      <c r="H23572" s="11" t="str">
        <f t="shared" si="1508"/>
        <v/>
      </c>
      <c r="I23572" s="11">
        <f t="shared" si="1511"/>
        <v>0</v>
      </c>
    </row>
    <row r="23573" spans="6:9">
      <c r="F23573" t="str">
        <f t="shared" si="1509"/>
        <v/>
      </c>
      <c r="G23573">
        <f t="shared" si="1510"/>
        <v>0</v>
      </c>
      <c r="H23573" s="11" t="str">
        <f t="shared" si="1508"/>
        <v/>
      </c>
      <c r="I23573" s="11">
        <f t="shared" si="1511"/>
        <v>0</v>
      </c>
    </row>
    <row r="23574" spans="6:9">
      <c r="F23574" t="str">
        <f t="shared" si="1509"/>
        <v/>
      </c>
      <c r="G23574">
        <f t="shared" si="1510"/>
        <v>0</v>
      </c>
      <c r="H23574" s="11" t="str">
        <f t="shared" si="1508"/>
        <v/>
      </c>
      <c r="I23574" s="11">
        <f t="shared" si="1511"/>
        <v>0</v>
      </c>
    </row>
    <row r="23575" spans="6:9">
      <c r="F23575" t="str">
        <f t="shared" si="1509"/>
        <v/>
      </c>
      <c r="G23575">
        <f t="shared" si="1510"/>
        <v>0</v>
      </c>
      <c r="H23575" s="11" t="str">
        <f t="shared" si="1508"/>
        <v/>
      </c>
      <c r="I23575" s="11">
        <f t="shared" si="1511"/>
        <v>0</v>
      </c>
    </row>
    <row r="23576" spans="6:9">
      <c r="F23576" t="str">
        <f t="shared" si="1509"/>
        <v/>
      </c>
      <c r="G23576">
        <f t="shared" si="1510"/>
        <v>0</v>
      </c>
      <c r="H23576" s="11" t="str">
        <f t="shared" si="1508"/>
        <v/>
      </c>
      <c r="I23576" s="11">
        <f t="shared" si="1511"/>
        <v>0</v>
      </c>
    </row>
    <row r="23577" spans="6:9">
      <c r="F23577" t="str">
        <f t="shared" si="1509"/>
        <v/>
      </c>
      <c r="G23577">
        <f t="shared" si="1510"/>
        <v>0</v>
      </c>
      <c r="H23577" s="11" t="str">
        <f t="shared" si="1508"/>
        <v/>
      </c>
      <c r="I23577" s="11">
        <f t="shared" si="1511"/>
        <v>0</v>
      </c>
    </row>
    <row r="23578" spans="6:9">
      <c r="F23578" t="str">
        <f t="shared" si="1509"/>
        <v/>
      </c>
      <c r="G23578">
        <f t="shared" si="1510"/>
        <v>0</v>
      </c>
      <c r="H23578" s="11" t="str">
        <f t="shared" si="1508"/>
        <v/>
      </c>
      <c r="I23578" s="11">
        <f t="shared" si="1511"/>
        <v>0</v>
      </c>
    </row>
    <row r="23579" spans="6:9">
      <c r="F23579" t="str">
        <f t="shared" si="1509"/>
        <v/>
      </c>
      <c r="G23579">
        <f t="shared" si="1510"/>
        <v>0</v>
      </c>
      <c r="H23579" s="11" t="str">
        <f t="shared" si="1508"/>
        <v/>
      </c>
      <c r="I23579" s="11">
        <f t="shared" si="1511"/>
        <v>0</v>
      </c>
    </row>
    <row r="23580" spans="6:9">
      <c r="F23580" t="str">
        <f t="shared" si="1509"/>
        <v/>
      </c>
      <c r="G23580">
        <f t="shared" si="1510"/>
        <v>0</v>
      </c>
      <c r="H23580" s="11" t="str">
        <f t="shared" si="1508"/>
        <v/>
      </c>
      <c r="I23580" s="11">
        <f t="shared" si="1511"/>
        <v>0</v>
      </c>
    </row>
    <row r="23581" spans="6:9">
      <c r="F23581" t="str">
        <f t="shared" si="1509"/>
        <v/>
      </c>
      <c r="G23581">
        <f t="shared" si="1510"/>
        <v>0</v>
      </c>
      <c r="H23581" s="11" t="str">
        <f t="shared" si="1508"/>
        <v/>
      </c>
      <c r="I23581" s="11">
        <f t="shared" si="1511"/>
        <v>0</v>
      </c>
    </row>
    <row r="23582" spans="6:9">
      <c r="F23582" t="str">
        <f t="shared" si="1509"/>
        <v/>
      </c>
      <c r="G23582">
        <f t="shared" si="1510"/>
        <v>0</v>
      </c>
      <c r="H23582" s="11" t="str">
        <f t="shared" si="1508"/>
        <v/>
      </c>
      <c r="I23582" s="11">
        <f t="shared" si="1511"/>
        <v>0</v>
      </c>
    </row>
    <row r="23583" spans="6:9">
      <c r="F23583" t="str">
        <f t="shared" si="1509"/>
        <v/>
      </c>
      <c r="G23583">
        <f t="shared" si="1510"/>
        <v>0</v>
      </c>
      <c r="H23583" s="11" t="str">
        <f t="shared" si="1508"/>
        <v/>
      </c>
      <c r="I23583" s="11">
        <f t="shared" si="1511"/>
        <v>0</v>
      </c>
    </row>
    <row r="23584" spans="6:9">
      <c r="F23584" t="str">
        <f t="shared" si="1509"/>
        <v/>
      </c>
      <c r="G23584">
        <f t="shared" si="1510"/>
        <v>0</v>
      </c>
      <c r="H23584" s="11" t="str">
        <f t="shared" si="1508"/>
        <v/>
      </c>
      <c r="I23584" s="11">
        <f t="shared" si="1511"/>
        <v>0</v>
      </c>
    </row>
    <row r="23585" spans="6:9">
      <c r="F23585" t="str">
        <f t="shared" si="1509"/>
        <v/>
      </c>
      <c r="G23585">
        <f t="shared" si="1510"/>
        <v>0</v>
      </c>
      <c r="H23585" s="11" t="str">
        <f t="shared" si="1508"/>
        <v/>
      </c>
      <c r="I23585" s="11">
        <f t="shared" si="1511"/>
        <v>0</v>
      </c>
    </row>
    <row r="23586" spans="6:9">
      <c r="F23586" t="str">
        <f t="shared" si="1509"/>
        <v/>
      </c>
      <c r="G23586">
        <f t="shared" si="1510"/>
        <v>0</v>
      </c>
      <c r="H23586" s="11" t="str">
        <f t="shared" si="1508"/>
        <v/>
      </c>
      <c r="I23586" s="11">
        <f t="shared" si="1511"/>
        <v>0</v>
      </c>
    </row>
    <row r="23587" spans="6:9">
      <c r="F23587" t="str">
        <f t="shared" si="1509"/>
        <v/>
      </c>
      <c r="G23587">
        <f t="shared" si="1510"/>
        <v>0</v>
      </c>
      <c r="H23587" s="11" t="str">
        <f t="shared" si="1508"/>
        <v/>
      </c>
      <c r="I23587" s="11">
        <f t="shared" si="1511"/>
        <v>0</v>
      </c>
    </row>
    <row r="23588" spans="6:9">
      <c r="F23588" t="str">
        <f t="shared" si="1509"/>
        <v/>
      </c>
      <c r="G23588">
        <f t="shared" si="1510"/>
        <v>0</v>
      </c>
      <c r="H23588" s="11" t="str">
        <f t="shared" si="1508"/>
        <v/>
      </c>
      <c r="I23588" s="11">
        <f t="shared" si="1511"/>
        <v>0</v>
      </c>
    </row>
    <row r="23589" spans="6:9">
      <c r="F23589" t="str">
        <f t="shared" si="1509"/>
        <v/>
      </c>
      <c r="G23589">
        <f t="shared" si="1510"/>
        <v>0</v>
      </c>
      <c r="H23589" s="11" t="str">
        <f t="shared" si="1508"/>
        <v/>
      </c>
      <c r="I23589" s="11">
        <f t="shared" si="1511"/>
        <v>0</v>
      </c>
    </row>
    <row r="23590" spans="6:9">
      <c r="F23590" t="str">
        <f t="shared" si="1509"/>
        <v/>
      </c>
      <c r="G23590">
        <f t="shared" si="1510"/>
        <v>0</v>
      </c>
      <c r="H23590" s="11" t="str">
        <f t="shared" si="1508"/>
        <v/>
      </c>
      <c r="I23590" s="11">
        <f t="shared" si="1511"/>
        <v>0</v>
      </c>
    </row>
    <row r="23591" spans="6:9">
      <c r="F23591" t="str">
        <f t="shared" si="1509"/>
        <v/>
      </c>
      <c r="G23591">
        <f t="shared" si="1510"/>
        <v>0</v>
      </c>
      <c r="H23591" s="11" t="str">
        <f t="shared" si="1508"/>
        <v/>
      </c>
      <c r="I23591" s="11">
        <f t="shared" si="1511"/>
        <v>0</v>
      </c>
    </row>
    <row r="23592" spans="6:9">
      <c r="F23592" t="str">
        <f t="shared" si="1509"/>
        <v/>
      </c>
      <c r="G23592">
        <f t="shared" si="1510"/>
        <v>0</v>
      </c>
      <c r="H23592" s="11" t="str">
        <f t="shared" si="1508"/>
        <v/>
      </c>
      <c r="I23592" s="11">
        <f t="shared" si="1511"/>
        <v>0</v>
      </c>
    </row>
    <row r="23593" spans="6:9">
      <c r="F23593" t="str">
        <f t="shared" si="1509"/>
        <v/>
      </c>
      <c r="G23593">
        <f t="shared" si="1510"/>
        <v>0</v>
      </c>
      <c r="H23593" s="11" t="str">
        <f t="shared" si="1508"/>
        <v/>
      </c>
      <c r="I23593" s="11">
        <f t="shared" si="1511"/>
        <v>0</v>
      </c>
    </row>
    <row r="23594" spans="6:9">
      <c r="F23594" t="str">
        <f t="shared" si="1509"/>
        <v/>
      </c>
      <c r="G23594">
        <f t="shared" si="1510"/>
        <v>0</v>
      </c>
      <c r="H23594" s="11" t="str">
        <f t="shared" si="1508"/>
        <v/>
      </c>
      <c r="I23594" s="11">
        <f t="shared" si="1511"/>
        <v>0</v>
      </c>
    </row>
    <row r="23595" spans="6:9">
      <c r="F23595" t="str">
        <f t="shared" si="1509"/>
        <v/>
      </c>
      <c r="G23595">
        <f t="shared" si="1510"/>
        <v>0</v>
      </c>
      <c r="H23595" s="11" t="str">
        <f t="shared" si="1508"/>
        <v/>
      </c>
      <c r="I23595" s="11">
        <f t="shared" si="1511"/>
        <v>0</v>
      </c>
    </row>
    <row r="23596" spans="6:9">
      <c r="F23596" t="str">
        <f t="shared" si="1509"/>
        <v/>
      </c>
      <c r="G23596">
        <f t="shared" si="1510"/>
        <v>0</v>
      </c>
      <c r="H23596" s="11" t="str">
        <f t="shared" si="1508"/>
        <v/>
      </c>
      <c r="I23596" s="11">
        <f t="shared" si="1511"/>
        <v>0</v>
      </c>
    </row>
    <row r="23597" spans="6:9">
      <c r="F23597" t="str">
        <f t="shared" si="1509"/>
        <v/>
      </c>
      <c r="G23597">
        <f t="shared" si="1510"/>
        <v>0</v>
      </c>
      <c r="H23597" s="11" t="str">
        <f t="shared" si="1508"/>
        <v/>
      </c>
      <c r="I23597" s="11">
        <f t="shared" si="1511"/>
        <v>0</v>
      </c>
    </row>
    <row r="23598" spans="6:9">
      <c r="F23598" t="str">
        <f t="shared" si="1509"/>
        <v/>
      </c>
      <c r="G23598">
        <f t="shared" si="1510"/>
        <v>0</v>
      </c>
      <c r="H23598" s="11" t="str">
        <f t="shared" si="1508"/>
        <v/>
      </c>
      <c r="I23598" s="11">
        <f t="shared" si="1511"/>
        <v>0</v>
      </c>
    </row>
    <row r="23599" spans="6:9">
      <c r="F23599" t="str">
        <f t="shared" si="1509"/>
        <v/>
      </c>
      <c r="G23599">
        <f t="shared" si="1510"/>
        <v>0</v>
      </c>
      <c r="H23599" s="11" t="str">
        <f t="shared" si="1508"/>
        <v/>
      </c>
      <c r="I23599" s="11">
        <f t="shared" si="1511"/>
        <v>0</v>
      </c>
    </row>
    <row r="23600" spans="6:9">
      <c r="F23600" t="str">
        <f t="shared" si="1509"/>
        <v/>
      </c>
      <c r="G23600">
        <f t="shared" si="1510"/>
        <v>0</v>
      </c>
      <c r="H23600" s="11" t="str">
        <f t="shared" si="1508"/>
        <v/>
      </c>
      <c r="I23600" s="11">
        <f t="shared" si="1511"/>
        <v>0</v>
      </c>
    </row>
    <row r="23601" spans="6:9">
      <c r="F23601" t="str">
        <f t="shared" si="1509"/>
        <v/>
      </c>
      <c r="G23601">
        <f t="shared" si="1510"/>
        <v>0</v>
      </c>
      <c r="H23601" s="11" t="str">
        <f t="shared" si="1508"/>
        <v/>
      </c>
      <c r="I23601" s="11">
        <f t="shared" si="1511"/>
        <v>0</v>
      </c>
    </row>
    <row r="23602" spans="6:9">
      <c r="F23602" t="str">
        <f t="shared" si="1509"/>
        <v/>
      </c>
      <c r="G23602">
        <f t="shared" si="1510"/>
        <v>0</v>
      </c>
      <c r="H23602" s="11" t="str">
        <f t="shared" si="1508"/>
        <v/>
      </c>
      <c r="I23602" s="11">
        <f t="shared" si="1511"/>
        <v>0</v>
      </c>
    </row>
    <row r="23603" spans="6:9">
      <c r="F23603" t="str">
        <f t="shared" si="1509"/>
        <v/>
      </c>
      <c r="G23603">
        <f t="shared" si="1510"/>
        <v>0</v>
      </c>
      <c r="H23603" s="11" t="str">
        <f t="shared" si="1508"/>
        <v/>
      </c>
      <c r="I23603" s="11">
        <f t="shared" si="1511"/>
        <v>0</v>
      </c>
    </row>
    <row r="23604" spans="6:9">
      <c r="F23604" t="str">
        <f t="shared" si="1509"/>
        <v/>
      </c>
      <c r="G23604">
        <f t="shared" si="1510"/>
        <v>0</v>
      </c>
      <c r="H23604" s="11" t="str">
        <f t="shared" si="1508"/>
        <v/>
      </c>
      <c r="I23604" s="11">
        <f t="shared" si="1511"/>
        <v>0</v>
      </c>
    </row>
    <row r="23605" spans="6:9">
      <c r="F23605" t="str">
        <f t="shared" si="1509"/>
        <v/>
      </c>
      <c r="G23605">
        <f t="shared" si="1510"/>
        <v>0</v>
      </c>
      <c r="H23605" s="11" t="str">
        <f t="shared" si="1508"/>
        <v/>
      </c>
      <c r="I23605" s="11">
        <f t="shared" si="1511"/>
        <v>0</v>
      </c>
    </row>
    <row r="23606" spans="6:9">
      <c r="F23606" t="str">
        <f t="shared" si="1509"/>
        <v/>
      </c>
      <c r="G23606">
        <f t="shared" si="1510"/>
        <v>0</v>
      </c>
      <c r="H23606" s="11" t="str">
        <f t="shared" si="1508"/>
        <v/>
      </c>
      <c r="I23606" s="11">
        <f t="shared" si="1511"/>
        <v>0</v>
      </c>
    </row>
    <row r="23607" spans="6:9">
      <c r="F23607" t="str">
        <f t="shared" si="1509"/>
        <v/>
      </c>
      <c r="G23607">
        <f t="shared" si="1510"/>
        <v>0</v>
      </c>
      <c r="H23607" s="11" t="str">
        <f t="shared" si="1508"/>
        <v/>
      </c>
      <c r="I23607" s="11">
        <f t="shared" si="1511"/>
        <v>0</v>
      </c>
    </row>
    <row r="23608" spans="6:9">
      <c r="F23608" t="str">
        <f t="shared" si="1509"/>
        <v/>
      </c>
      <c r="G23608">
        <f t="shared" si="1510"/>
        <v>0</v>
      </c>
      <c r="H23608" s="11" t="str">
        <f t="shared" si="1508"/>
        <v/>
      </c>
      <c r="I23608" s="11">
        <f t="shared" si="1511"/>
        <v>0</v>
      </c>
    </row>
    <row r="23609" spans="6:9">
      <c r="F23609" t="str">
        <f t="shared" si="1509"/>
        <v/>
      </c>
      <c r="G23609">
        <f t="shared" si="1510"/>
        <v>0</v>
      </c>
      <c r="H23609" s="11" t="str">
        <f t="shared" si="1508"/>
        <v/>
      </c>
      <c r="I23609" s="11">
        <f t="shared" si="1511"/>
        <v>0</v>
      </c>
    </row>
    <row r="23610" spans="6:9">
      <c r="F23610" t="str">
        <f t="shared" si="1509"/>
        <v/>
      </c>
      <c r="G23610">
        <f t="shared" si="1510"/>
        <v>0</v>
      </c>
      <c r="H23610" s="11" t="str">
        <f t="shared" si="1508"/>
        <v/>
      </c>
      <c r="I23610" s="11">
        <f t="shared" si="1511"/>
        <v>0</v>
      </c>
    </row>
    <row r="23611" spans="6:9">
      <c r="F23611" t="str">
        <f t="shared" si="1509"/>
        <v/>
      </c>
      <c r="G23611">
        <f t="shared" si="1510"/>
        <v>0</v>
      </c>
      <c r="H23611" s="11" t="str">
        <f t="shared" si="1508"/>
        <v/>
      </c>
      <c r="I23611" s="11">
        <f t="shared" si="1511"/>
        <v>0</v>
      </c>
    </row>
    <row r="23612" spans="6:9">
      <c r="F23612" t="str">
        <f t="shared" si="1509"/>
        <v/>
      </c>
      <c r="G23612">
        <f t="shared" si="1510"/>
        <v>0</v>
      </c>
      <c r="H23612" s="11" t="str">
        <f t="shared" si="1508"/>
        <v/>
      </c>
      <c r="I23612" s="11">
        <f t="shared" si="1511"/>
        <v>0</v>
      </c>
    </row>
    <row r="23613" spans="6:9">
      <c r="F23613" t="str">
        <f t="shared" si="1509"/>
        <v/>
      </c>
      <c r="G23613">
        <f t="shared" si="1510"/>
        <v>0</v>
      </c>
      <c r="H23613" s="11" t="str">
        <f t="shared" si="1508"/>
        <v/>
      </c>
      <c r="I23613" s="11">
        <f t="shared" si="1511"/>
        <v>0</v>
      </c>
    </row>
    <row r="23614" spans="6:9">
      <c r="F23614" t="str">
        <f t="shared" si="1509"/>
        <v/>
      </c>
      <c r="G23614">
        <f t="shared" si="1510"/>
        <v>0</v>
      </c>
      <c r="H23614" s="11" t="str">
        <f t="shared" si="1508"/>
        <v/>
      </c>
      <c r="I23614" s="11">
        <f t="shared" si="1511"/>
        <v>0</v>
      </c>
    </row>
    <row r="23615" spans="6:9">
      <c r="F23615" t="str">
        <f t="shared" si="1509"/>
        <v/>
      </c>
      <c r="G23615">
        <f t="shared" si="1510"/>
        <v>0</v>
      </c>
      <c r="H23615" s="11" t="str">
        <f t="shared" si="1508"/>
        <v/>
      </c>
      <c r="I23615" s="11">
        <f t="shared" si="1511"/>
        <v>0</v>
      </c>
    </row>
    <row r="23616" spans="6:9">
      <c r="F23616" t="str">
        <f t="shared" si="1509"/>
        <v/>
      </c>
      <c r="G23616">
        <f t="shared" si="1510"/>
        <v>0</v>
      </c>
      <c r="H23616" s="11" t="str">
        <f t="shared" si="1508"/>
        <v/>
      </c>
      <c r="I23616" s="11">
        <f t="shared" si="1511"/>
        <v>0</v>
      </c>
    </row>
    <row r="23617" spans="6:9">
      <c r="F23617" t="str">
        <f t="shared" si="1509"/>
        <v/>
      </c>
      <c r="G23617">
        <f t="shared" si="1510"/>
        <v>0</v>
      </c>
      <c r="H23617" s="11" t="str">
        <f t="shared" si="1508"/>
        <v/>
      </c>
      <c r="I23617" s="11">
        <f t="shared" si="1511"/>
        <v>0</v>
      </c>
    </row>
    <row r="23618" spans="6:9">
      <c r="F23618" t="str">
        <f t="shared" si="1509"/>
        <v/>
      </c>
      <c r="G23618">
        <f t="shared" si="1510"/>
        <v>0</v>
      </c>
      <c r="H23618" s="11" t="str">
        <f t="shared" ref="H23618:H23681" si="1512">IFERROR(HLOOKUP($A23618,$N$85:$S$86,2,0),"")</f>
        <v/>
      </c>
      <c r="I23618" s="11">
        <f t="shared" si="1511"/>
        <v>0</v>
      </c>
    </row>
    <row r="23619" spans="6:9">
      <c r="F23619" t="str">
        <f t="shared" ref="F23619:F23682" si="1513">IFERROR(HLOOKUP($A23619,$N$40:$S$41,2,0),"")</f>
        <v/>
      </c>
      <c r="G23619">
        <f t="shared" ref="G23619:G23682" si="1514">IFERROR(IF(D23619&gt;F23619,(D23619-F23619)^2,0),0)</f>
        <v>0</v>
      </c>
      <c r="H23619" s="11" t="str">
        <f t="shared" si="1512"/>
        <v/>
      </c>
      <c r="I23619" s="11">
        <f t="shared" ref="I23619:I23682" si="1515">IFERROR(IF(D23619&gt;H23619,(D23619-H23619)^2,0),0)</f>
        <v>0</v>
      </c>
    </row>
    <row r="23620" spans="6:9">
      <c r="F23620" t="str">
        <f t="shared" si="1513"/>
        <v/>
      </c>
      <c r="G23620">
        <f t="shared" si="1514"/>
        <v>0</v>
      </c>
      <c r="H23620" s="11" t="str">
        <f t="shared" si="1512"/>
        <v/>
      </c>
      <c r="I23620" s="11">
        <f t="shared" si="1515"/>
        <v>0</v>
      </c>
    </row>
    <row r="23621" spans="6:9">
      <c r="F23621" t="str">
        <f t="shared" si="1513"/>
        <v/>
      </c>
      <c r="G23621">
        <f t="shared" si="1514"/>
        <v>0</v>
      </c>
      <c r="H23621" s="11" t="str">
        <f t="shared" si="1512"/>
        <v/>
      </c>
      <c r="I23621" s="11">
        <f t="shared" si="1515"/>
        <v>0</v>
      </c>
    </row>
    <row r="23622" spans="6:9">
      <c r="F23622" t="str">
        <f t="shared" si="1513"/>
        <v/>
      </c>
      <c r="G23622">
        <f t="shared" si="1514"/>
        <v>0</v>
      </c>
      <c r="H23622" s="11" t="str">
        <f t="shared" si="1512"/>
        <v/>
      </c>
      <c r="I23622" s="11">
        <f t="shared" si="1515"/>
        <v>0</v>
      </c>
    </row>
    <row r="23623" spans="6:9">
      <c r="F23623" t="str">
        <f t="shared" si="1513"/>
        <v/>
      </c>
      <c r="G23623">
        <f t="shared" si="1514"/>
        <v>0</v>
      </c>
      <c r="H23623" s="11" t="str">
        <f t="shared" si="1512"/>
        <v/>
      </c>
      <c r="I23623" s="11">
        <f t="shared" si="1515"/>
        <v>0</v>
      </c>
    </row>
    <row r="23624" spans="6:9">
      <c r="F23624" t="str">
        <f t="shared" si="1513"/>
        <v/>
      </c>
      <c r="G23624">
        <f t="shared" si="1514"/>
        <v>0</v>
      </c>
      <c r="H23624" s="11" t="str">
        <f t="shared" si="1512"/>
        <v/>
      </c>
      <c r="I23624" s="11">
        <f t="shared" si="1515"/>
        <v>0</v>
      </c>
    </row>
    <row r="23625" spans="6:9">
      <c r="F23625" t="str">
        <f t="shared" si="1513"/>
        <v/>
      </c>
      <c r="G23625">
        <f t="shared" si="1514"/>
        <v>0</v>
      </c>
      <c r="H23625" s="11" t="str">
        <f t="shared" si="1512"/>
        <v/>
      </c>
      <c r="I23625" s="11">
        <f t="shared" si="1515"/>
        <v>0</v>
      </c>
    </row>
    <row r="23626" spans="6:9">
      <c r="F23626" t="str">
        <f t="shared" si="1513"/>
        <v/>
      </c>
      <c r="G23626">
        <f t="shared" si="1514"/>
        <v>0</v>
      </c>
      <c r="H23626" s="11" t="str">
        <f t="shared" si="1512"/>
        <v/>
      </c>
      <c r="I23626" s="11">
        <f t="shared" si="1515"/>
        <v>0</v>
      </c>
    </row>
    <row r="23627" spans="6:9">
      <c r="F23627" t="str">
        <f t="shared" si="1513"/>
        <v/>
      </c>
      <c r="G23627">
        <f t="shared" si="1514"/>
        <v>0</v>
      </c>
      <c r="H23627" s="11" t="str">
        <f t="shared" si="1512"/>
        <v/>
      </c>
      <c r="I23627" s="11">
        <f t="shared" si="1515"/>
        <v>0</v>
      </c>
    </row>
    <row r="23628" spans="6:9">
      <c r="F23628" t="str">
        <f t="shared" si="1513"/>
        <v/>
      </c>
      <c r="G23628">
        <f t="shared" si="1514"/>
        <v>0</v>
      </c>
      <c r="H23628" s="11" t="str">
        <f t="shared" si="1512"/>
        <v/>
      </c>
      <c r="I23628" s="11">
        <f t="shared" si="1515"/>
        <v>0</v>
      </c>
    </row>
    <row r="23629" spans="6:9">
      <c r="F23629" t="str">
        <f t="shared" si="1513"/>
        <v/>
      </c>
      <c r="G23629">
        <f t="shared" si="1514"/>
        <v>0</v>
      </c>
      <c r="H23629" s="11" t="str">
        <f t="shared" si="1512"/>
        <v/>
      </c>
      <c r="I23629" s="11">
        <f t="shared" si="1515"/>
        <v>0</v>
      </c>
    </row>
    <row r="23630" spans="6:9">
      <c r="F23630" t="str">
        <f t="shared" si="1513"/>
        <v/>
      </c>
      <c r="G23630">
        <f t="shared" si="1514"/>
        <v>0</v>
      </c>
      <c r="H23630" s="11" t="str">
        <f t="shared" si="1512"/>
        <v/>
      </c>
      <c r="I23630" s="11">
        <f t="shared" si="1515"/>
        <v>0</v>
      </c>
    </row>
    <row r="23631" spans="6:9">
      <c r="F23631" t="str">
        <f t="shared" si="1513"/>
        <v/>
      </c>
      <c r="G23631">
        <f t="shared" si="1514"/>
        <v>0</v>
      </c>
      <c r="H23631" s="11" t="str">
        <f t="shared" si="1512"/>
        <v/>
      </c>
      <c r="I23631" s="11">
        <f t="shared" si="1515"/>
        <v>0</v>
      </c>
    </row>
    <row r="23632" spans="6:9">
      <c r="F23632" t="str">
        <f t="shared" si="1513"/>
        <v/>
      </c>
      <c r="G23632">
        <f t="shared" si="1514"/>
        <v>0</v>
      </c>
      <c r="H23632" s="11" t="str">
        <f t="shared" si="1512"/>
        <v/>
      </c>
      <c r="I23632" s="11">
        <f t="shared" si="1515"/>
        <v>0</v>
      </c>
    </row>
    <row r="23633" spans="6:9">
      <c r="F23633" t="str">
        <f t="shared" si="1513"/>
        <v/>
      </c>
      <c r="G23633">
        <f t="shared" si="1514"/>
        <v>0</v>
      </c>
      <c r="H23633" s="11" t="str">
        <f t="shared" si="1512"/>
        <v/>
      </c>
      <c r="I23633" s="11">
        <f t="shared" si="1515"/>
        <v>0</v>
      </c>
    </row>
    <row r="23634" spans="6:9">
      <c r="F23634" t="str">
        <f t="shared" si="1513"/>
        <v/>
      </c>
      <c r="G23634">
        <f t="shared" si="1514"/>
        <v>0</v>
      </c>
      <c r="H23634" s="11" t="str">
        <f t="shared" si="1512"/>
        <v/>
      </c>
      <c r="I23634" s="11">
        <f t="shared" si="1515"/>
        <v>0</v>
      </c>
    </row>
    <row r="23635" spans="6:9">
      <c r="F23635" t="str">
        <f t="shared" si="1513"/>
        <v/>
      </c>
      <c r="G23635">
        <f t="shared" si="1514"/>
        <v>0</v>
      </c>
      <c r="H23635" s="11" t="str">
        <f t="shared" si="1512"/>
        <v/>
      </c>
      <c r="I23635" s="11">
        <f t="shared" si="1515"/>
        <v>0</v>
      </c>
    </row>
    <row r="23636" spans="6:9">
      <c r="F23636" t="str">
        <f t="shared" si="1513"/>
        <v/>
      </c>
      <c r="G23636">
        <f t="shared" si="1514"/>
        <v>0</v>
      </c>
      <c r="H23636" s="11" t="str">
        <f t="shared" si="1512"/>
        <v/>
      </c>
      <c r="I23636" s="11">
        <f t="shared" si="1515"/>
        <v>0</v>
      </c>
    </row>
    <row r="23637" spans="6:9">
      <c r="F23637" t="str">
        <f t="shared" si="1513"/>
        <v/>
      </c>
      <c r="G23637">
        <f t="shared" si="1514"/>
        <v>0</v>
      </c>
      <c r="H23637" s="11" t="str">
        <f t="shared" si="1512"/>
        <v/>
      </c>
      <c r="I23637" s="11">
        <f t="shared" si="1515"/>
        <v>0</v>
      </c>
    </row>
    <row r="23638" spans="6:9">
      <c r="F23638" t="str">
        <f t="shared" si="1513"/>
        <v/>
      </c>
      <c r="G23638">
        <f t="shared" si="1514"/>
        <v>0</v>
      </c>
      <c r="H23638" s="11" t="str">
        <f t="shared" si="1512"/>
        <v/>
      </c>
      <c r="I23638" s="11">
        <f t="shared" si="1515"/>
        <v>0</v>
      </c>
    </row>
    <row r="23639" spans="6:9">
      <c r="F23639" t="str">
        <f t="shared" si="1513"/>
        <v/>
      </c>
      <c r="G23639">
        <f t="shared" si="1514"/>
        <v>0</v>
      </c>
      <c r="H23639" s="11" t="str">
        <f t="shared" si="1512"/>
        <v/>
      </c>
      <c r="I23639" s="11">
        <f t="shared" si="1515"/>
        <v>0</v>
      </c>
    </row>
    <row r="23640" spans="6:9">
      <c r="F23640" t="str">
        <f t="shared" si="1513"/>
        <v/>
      </c>
      <c r="G23640">
        <f t="shared" si="1514"/>
        <v>0</v>
      </c>
      <c r="H23640" s="11" t="str">
        <f t="shared" si="1512"/>
        <v/>
      </c>
      <c r="I23640" s="11">
        <f t="shared" si="1515"/>
        <v>0</v>
      </c>
    </row>
    <row r="23641" spans="6:9">
      <c r="F23641" t="str">
        <f t="shared" si="1513"/>
        <v/>
      </c>
      <c r="G23641">
        <f t="shared" si="1514"/>
        <v>0</v>
      </c>
      <c r="H23641" s="11" t="str">
        <f t="shared" si="1512"/>
        <v/>
      </c>
      <c r="I23641" s="11">
        <f t="shared" si="1515"/>
        <v>0</v>
      </c>
    </row>
    <row r="23642" spans="6:9">
      <c r="F23642" t="str">
        <f t="shared" si="1513"/>
        <v/>
      </c>
      <c r="G23642">
        <f t="shared" si="1514"/>
        <v>0</v>
      </c>
      <c r="H23642" s="11" t="str">
        <f t="shared" si="1512"/>
        <v/>
      </c>
      <c r="I23642" s="11">
        <f t="shared" si="1515"/>
        <v>0</v>
      </c>
    </row>
    <row r="23643" spans="6:9">
      <c r="F23643" t="str">
        <f t="shared" si="1513"/>
        <v/>
      </c>
      <c r="G23643">
        <f t="shared" si="1514"/>
        <v>0</v>
      </c>
      <c r="H23643" s="11" t="str">
        <f t="shared" si="1512"/>
        <v/>
      </c>
      <c r="I23643" s="11">
        <f t="shared" si="1515"/>
        <v>0</v>
      </c>
    </row>
    <row r="23644" spans="6:9">
      <c r="F23644" t="str">
        <f t="shared" si="1513"/>
        <v/>
      </c>
      <c r="G23644">
        <f t="shared" si="1514"/>
        <v>0</v>
      </c>
      <c r="H23644" s="11" t="str">
        <f t="shared" si="1512"/>
        <v/>
      </c>
      <c r="I23644" s="11">
        <f t="shared" si="1515"/>
        <v>0</v>
      </c>
    </row>
    <row r="23645" spans="6:9">
      <c r="F23645" t="str">
        <f t="shared" si="1513"/>
        <v/>
      </c>
      <c r="G23645">
        <f t="shared" si="1514"/>
        <v>0</v>
      </c>
      <c r="H23645" s="11" t="str">
        <f t="shared" si="1512"/>
        <v/>
      </c>
      <c r="I23645" s="11">
        <f t="shared" si="1515"/>
        <v>0</v>
      </c>
    </row>
    <row r="23646" spans="6:9">
      <c r="F23646" t="str">
        <f t="shared" si="1513"/>
        <v/>
      </c>
      <c r="G23646">
        <f t="shared" si="1514"/>
        <v>0</v>
      </c>
      <c r="H23646" s="11" t="str">
        <f t="shared" si="1512"/>
        <v/>
      </c>
      <c r="I23646" s="11">
        <f t="shared" si="1515"/>
        <v>0</v>
      </c>
    </row>
    <row r="23647" spans="6:9">
      <c r="F23647" t="str">
        <f t="shared" si="1513"/>
        <v/>
      </c>
      <c r="G23647">
        <f t="shared" si="1514"/>
        <v>0</v>
      </c>
      <c r="H23647" s="11" t="str">
        <f t="shared" si="1512"/>
        <v/>
      </c>
      <c r="I23647" s="11">
        <f t="shared" si="1515"/>
        <v>0</v>
      </c>
    </row>
    <row r="23648" spans="6:9">
      <c r="F23648" t="str">
        <f t="shared" si="1513"/>
        <v/>
      </c>
      <c r="G23648">
        <f t="shared" si="1514"/>
        <v>0</v>
      </c>
      <c r="H23648" s="11" t="str">
        <f t="shared" si="1512"/>
        <v/>
      </c>
      <c r="I23648" s="11">
        <f t="shared" si="1515"/>
        <v>0</v>
      </c>
    </row>
    <row r="23649" spans="6:9">
      <c r="F23649" t="str">
        <f t="shared" si="1513"/>
        <v/>
      </c>
      <c r="G23649">
        <f t="shared" si="1514"/>
        <v>0</v>
      </c>
      <c r="H23649" s="11" t="str">
        <f t="shared" si="1512"/>
        <v/>
      </c>
      <c r="I23649" s="11">
        <f t="shared" si="1515"/>
        <v>0</v>
      </c>
    </row>
    <row r="23650" spans="6:9">
      <c r="F23650" t="str">
        <f t="shared" si="1513"/>
        <v/>
      </c>
      <c r="G23650">
        <f t="shared" si="1514"/>
        <v>0</v>
      </c>
      <c r="H23650" s="11" t="str">
        <f t="shared" si="1512"/>
        <v/>
      </c>
      <c r="I23650" s="11">
        <f t="shared" si="1515"/>
        <v>0</v>
      </c>
    </row>
    <row r="23651" spans="6:9">
      <c r="F23651" t="str">
        <f t="shared" si="1513"/>
        <v/>
      </c>
      <c r="G23651">
        <f t="shared" si="1514"/>
        <v>0</v>
      </c>
      <c r="H23651" s="11" t="str">
        <f t="shared" si="1512"/>
        <v/>
      </c>
      <c r="I23651" s="11">
        <f t="shared" si="1515"/>
        <v>0</v>
      </c>
    </row>
    <row r="23652" spans="6:9">
      <c r="F23652" t="str">
        <f t="shared" si="1513"/>
        <v/>
      </c>
      <c r="G23652">
        <f t="shared" si="1514"/>
        <v>0</v>
      </c>
      <c r="H23652" s="11" t="str">
        <f t="shared" si="1512"/>
        <v/>
      </c>
      <c r="I23652" s="11">
        <f t="shared" si="1515"/>
        <v>0</v>
      </c>
    </row>
    <row r="23653" spans="6:9">
      <c r="F23653" t="str">
        <f t="shared" si="1513"/>
        <v/>
      </c>
      <c r="G23653">
        <f t="shared" si="1514"/>
        <v>0</v>
      </c>
      <c r="H23653" s="11" t="str">
        <f t="shared" si="1512"/>
        <v/>
      </c>
      <c r="I23653" s="11">
        <f t="shared" si="1515"/>
        <v>0</v>
      </c>
    </row>
    <row r="23654" spans="6:9">
      <c r="F23654" t="str">
        <f t="shared" si="1513"/>
        <v/>
      </c>
      <c r="G23654">
        <f t="shared" si="1514"/>
        <v>0</v>
      </c>
      <c r="H23654" s="11" t="str">
        <f t="shared" si="1512"/>
        <v/>
      </c>
      <c r="I23654" s="11">
        <f t="shared" si="1515"/>
        <v>0</v>
      </c>
    </row>
    <row r="23655" spans="6:9">
      <c r="F23655" t="str">
        <f t="shared" si="1513"/>
        <v/>
      </c>
      <c r="G23655">
        <f t="shared" si="1514"/>
        <v>0</v>
      </c>
      <c r="H23655" s="11" t="str">
        <f t="shared" si="1512"/>
        <v/>
      </c>
      <c r="I23655" s="11">
        <f t="shared" si="1515"/>
        <v>0</v>
      </c>
    </row>
    <row r="23656" spans="6:9">
      <c r="F23656" t="str">
        <f t="shared" si="1513"/>
        <v/>
      </c>
      <c r="G23656">
        <f t="shared" si="1514"/>
        <v>0</v>
      </c>
      <c r="H23656" s="11" t="str">
        <f t="shared" si="1512"/>
        <v/>
      </c>
      <c r="I23656" s="11">
        <f t="shared" si="1515"/>
        <v>0</v>
      </c>
    </row>
    <row r="23657" spans="6:9">
      <c r="F23657" t="str">
        <f t="shared" si="1513"/>
        <v/>
      </c>
      <c r="G23657">
        <f t="shared" si="1514"/>
        <v>0</v>
      </c>
      <c r="H23657" s="11" t="str">
        <f t="shared" si="1512"/>
        <v/>
      </c>
      <c r="I23657" s="11">
        <f t="shared" si="1515"/>
        <v>0</v>
      </c>
    </row>
    <row r="23658" spans="6:9">
      <c r="F23658" t="str">
        <f t="shared" si="1513"/>
        <v/>
      </c>
      <c r="G23658">
        <f t="shared" si="1514"/>
        <v>0</v>
      </c>
      <c r="H23658" s="11" t="str">
        <f t="shared" si="1512"/>
        <v/>
      </c>
      <c r="I23658" s="11">
        <f t="shared" si="1515"/>
        <v>0</v>
      </c>
    </row>
    <row r="23659" spans="6:9">
      <c r="F23659" t="str">
        <f t="shared" si="1513"/>
        <v/>
      </c>
      <c r="G23659">
        <f t="shared" si="1514"/>
        <v>0</v>
      </c>
      <c r="H23659" s="11" t="str">
        <f t="shared" si="1512"/>
        <v/>
      </c>
      <c r="I23659" s="11">
        <f t="shared" si="1515"/>
        <v>0</v>
      </c>
    </row>
    <row r="23660" spans="6:9">
      <c r="F23660" t="str">
        <f t="shared" si="1513"/>
        <v/>
      </c>
      <c r="G23660">
        <f t="shared" si="1514"/>
        <v>0</v>
      </c>
      <c r="H23660" s="11" t="str">
        <f t="shared" si="1512"/>
        <v/>
      </c>
      <c r="I23660" s="11">
        <f t="shared" si="1515"/>
        <v>0</v>
      </c>
    </row>
    <row r="23661" spans="6:9">
      <c r="F23661" t="str">
        <f t="shared" si="1513"/>
        <v/>
      </c>
      <c r="G23661">
        <f t="shared" si="1514"/>
        <v>0</v>
      </c>
      <c r="H23661" s="11" t="str">
        <f t="shared" si="1512"/>
        <v/>
      </c>
      <c r="I23661" s="11">
        <f t="shared" si="1515"/>
        <v>0</v>
      </c>
    </row>
    <row r="23662" spans="6:9">
      <c r="F23662" t="str">
        <f t="shared" si="1513"/>
        <v/>
      </c>
      <c r="G23662">
        <f t="shared" si="1514"/>
        <v>0</v>
      </c>
      <c r="H23662" s="11" t="str">
        <f t="shared" si="1512"/>
        <v/>
      </c>
      <c r="I23662" s="11">
        <f t="shared" si="1515"/>
        <v>0</v>
      </c>
    </row>
    <row r="23663" spans="6:9">
      <c r="F23663" t="str">
        <f t="shared" si="1513"/>
        <v/>
      </c>
      <c r="G23663">
        <f t="shared" si="1514"/>
        <v>0</v>
      </c>
      <c r="H23663" s="11" t="str">
        <f t="shared" si="1512"/>
        <v/>
      </c>
      <c r="I23663" s="11">
        <f t="shared" si="1515"/>
        <v>0</v>
      </c>
    </row>
    <row r="23664" spans="6:9">
      <c r="F23664" t="str">
        <f t="shared" si="1513"/>
        <v/>
      </c>
      <c r="G23664">
        <f t="shared" si="1514"/>
        <v>0</v>
      </c>
      <c r="H23664" s="11" t="str">
        <f t="shared" si="1512"/>
        <v/>
      </c>
      <c r="I23664" s="11">
        <f t="shared" si="1515"/>
        <v>0</v>
      </c>
    </row>
    <row r="23665" spans="6:9">
      <c r="F23665" t="str">
        <f t="shared" si="1513"/>
        <v/>
      </c>
      <c r="G23665">
        <f t="shared" si="1514"/>
        <v>0</v>
      </c>
      <c r="H23665" s="11" t="str">
        <f t="shared" si="1512"/>
        <v/>
      </c>
      <c r="I23665" s="11">
        <f t="shared" si="1515"/>
        <v>0</v>
      </c>
    </row>
    <row r="23666" spans="6:9">
      <c r="F23666" t="str">
        <f t="shared" si="1513"/>
        <v/>
      </c>
      <c r="G23666">
        <f t="shared" si="1514"/>
        <v>0</v>
      </c>
      <c r="H23666" s="11" t="str">
        <f t="shared" si="1512"/>
        <v/>
      </c>
      <c r="I23666" s="11">
        <f t="shared" si="1515"/>
        <v>0</v>
      </c>
    </row>
    <row r="23667" spans="6:9">
      <c r="F23667" t="str">
        <f t="shared" si="1513"/>
        <v/>
      </c>
      <c r="G23667">
        <f t="shared" si="1514"/>
        <v>0</v>
      </c>
      <c r="H23667" s="11" t="str">
        <f t="shared" si="1512"/>
        <v/>
      </c>
      <c r="I23667" s="11">
        <f t="shared" si="1515"/>
        <v>0</v>
      </c>
    </row>
    <row r="23668" spans="6:9">
      <c r="F23668" t="str">
        <f t="shared" si="1513"/>
        <v/>
      </c>
      <c r="G23668">
        <f t="shared" si="1514"/>
        <v>0</v>
      </c>
      <c r="H23668" s="11" t="str">
        <f t="shared" si="1512"/>
        <v/>
      </c>
      <c r="I23668" s="11">
        <f t="shared" si="1515"/>
        <v>0</v>
      </c>
    </row>
    <row r="23669" spans="6:9">
      <c r="F23669" t="str">
        <f t="shared" si="1513"/>
        <v/>
      </c>
      <c r="G23669">
        <f t="shared" si="1514"/>
        <v>0</v>
      </c>
      <c r="H23669" s="11" t="str">
        <f t="shared" si="1512"/>
        <v/>
      </c>
      <c r="I23669" s="11">
        <f t="shared" si="1515"/>
        <v>0</v>
      </c>
    </row>
    <row r="23670" spans="6:9">
      <c r="F23670" t="str">
        <f t="shared" si="1513"/>
        <v/>
      </c>
      <c r="G23670">
        <f t="shared" si="1514"/>
        <v>0</v>
      </c>
      <c r="H23670" s="11" t="str">
        <f t="shared" si="1512"/>
        <v/>
      </c>
      <c r="I23670" s="11">
        <f t="shared" si="1515"/>
        <v>0</v>
      </c>
    </row>
    <row r="23671" spans="6:9">
      <c r="F23671" t="str">
        <f t="shared" si="1513"/>
        <v/>
      </c>
      <c r="G23671">
        <f t="shared" si="1514"/>
        <v>0</v>
      </c>
      <c r="H23671" s="11" t="str">
        <f t="shared" si="1512"/>
        <v/>
      </c>
      <c r="I23671" s="11">
        <f t="shared" si="1515"/>
        <v>0</v>
      </c>
    </row>
    <row r="23672" spans="6:9">
      <c r="F23672" t="str">
        <f t="shared" si="1513"/>
        <v/>
      </c>
      <c r="G23672">
        <f t="shared" si="1514"/>
        <v>0</v>
      </c>
      <c r="H23672" s="11" t="str">
        <f t="shared" si="1512"/>
        <v/>
      </c>
      <c r="I23672" s="11">
        <f t="shared" si="1515"/>
        <v>0</v>
      </c>
    </row>
    <row r="23673" spans="6:9">
      <c r="F23673" t="str">
        <f t="shared" si="1513"/>
        <v/>
      </c>
      <c r="G23673">
        <f t="shared" si="1514"/>
        <v>0</v>
      </c>
      <c r="H23673" s="11" t="str">
        <f t="shared" si="1512"/>
        <v/>
      </c>
      <c r="I23673" s="11">
        <f t="shared" si="1515"/>
        <v>0</v>
      </c>
    </row>
    <row r="23674" spans="6:9">
      <c r="F23674" t="str">
        <f t="shared" si="1513"/>
        <v/>
      </c>
      <c r="G23674">
        <f t="shared" si="1514"/>
        <v>0</v>
      </c>
      <c r="H23674" s="11" t="str">
        <f t="shared" si="1512"/>
        <v/>
      </c>
      <c r="I23674" s="11">
        <f t="shared" si="1515"/>
        <v>0</v>
      </c>
    </row>
    <row r="23675" spans="6:9">
      <c r="F23675" t="str">
        <f t="shared" si="1513"/>
        <v/>
      </c>
      <c r="G23675">
        <f t="shared" si="1514"/>
        <v>0</v>
      </c>
      <c r="H23675" s="11" t="str">
        <f t="shared" si="1512"/>
        <v/>
      </c>
      <c r="I23675" s="11">
        <f t="shared" si="1515"/>
        <v>0</v>
      </c>
    </row>
    <row r="23676" spans="6:9">
      <c r="F23676" t="str">
        <f t="shared" si="1513"/>
        <v/>
      </c>
      <c r="G23676">
        <f t="shared" si="1514"/>
        <v>0</v>
      </c>
      <c r="H23676" s="11" t="str">
        <f t="shared" si="1512"/>
        <v/>
      </c>
      <c r="I23676" s="11">
        <f t="shared" si="1515"/>
        <v>0</v>
      </c>
    </row>
    <row r="23677" spans="6:9">
      <c r="F23677" t="str">
        <f t="shared" si="1513"/>
        <v/>
      </c>
      <c r="G23677">
        <f t="shared" si="1514"/>
        <v>0</v>
      </c>
      <c r="H23677" s="11" t="str">
        <f t="shared" si="1512"/>
        <v/>
      </c>
      <c r="I23677" s="11">
        <f t="shared" si="1515"/>
        <v>0</v>
      </c>
    </row>
    <row r="23678" spans="6:9">
      <c r="F23678" t="str">
        <f t="shared" si="1513"/>
        <v/>
      </c>
      <c r="G23678">
        <f t="shared" si="1514"/>
        <v>0</v>
      </c>
      <c r="H23678" s="11" t="str">
        <f t="shared" si="1512"/>
        <v/>
      </c>
      <c r="I23678" s="11">
        <f t="shared" si="1515"/>
        <v>0</v>
      </c>
    </row>
    <row r="23679" spans="6:9">
      <c r="F23679" t="str">
        <f t="shared" si="1513"/>
        <v/>
      </c>
      <c r="G23679">
        <f t="shared" si="1514"/>
        <v>0</v>
      </c>
      <c r="H23679" s="11" t="str">
        <f t="shared" si="1512"/>
        <v/>
      </c>
      <c r="I23679" s="11">
        <f t="shared" si="1515"/>
        <v>0</v>
      </c>
    </row>
    <row r="23680" spans="6:9">
      <c r="F23680" t="str">
        <f t="shared" si="1513"/>
        <v/>
      </c>
      <c r="G23680">
        <f t="shared" si="1514"/>
        <v>0</v>
      </c>
      <c r="H23680" s="11" t="str">
        <f t="shared" si="1512"/>
        <v/>
      </c>
      <c r="I23680" s="11">
        <f t="shared" si="1515"/>
        <v>0</v>
      </c>
    </row>
    <row r="23681" spans="6:9">
      <c r="F23681" t="str">
        <f t="shared" si="1513"/>
        <v/>
      </c>
      <c r="G23681">
        <f t="shared" si="1514"/>
        <v>0</v>
      </c>
      <c r="H23681" s="11" t="str">
        <f t="shared" si="1512"/>
        <v/>
      </c>
      <c r="I23681" s="11">
        <f t="shared" si="1515"/>
        <v>0</v>
      </c>
    </row>
    <row r="23682" spans="6:9">
      <c r="F23682" t="str">
        <f t="shared" si="1513"/>
        <v/>
      </c>
      <c r="G23682">
        <f t="shared" si="1514"/>
        <v>0</v>
      </c>
      <c r="H23682" s="11" t="str">
        <f t="shared" ref="H23682:H23745" si="1516">IFERROR(HLOOKUP($A23682,$N$85:$S$86,2,0),"")</f>
        <v/>
      </c>
      <c r="I23682" s="11">
        <f t="shared" si="1515"/>
        <v>0</v>
      </c>
    </row>
    <row r="23683" spans="6:9">
      <c r="F23683" t="str">
        <f t="shared" ref="F23683:F23746" si="1517">IFERROR(HLOOKUP($A23683,$N$40:$S$41,2,0),"")</f>
        <v/>
      </c>
      <c r="G23683">
        <f t="shared" ref="G23683:G23746" si="1518">IFERROR(IF(D23683&gt;F23683,(D23683-F23683)^2,0),0)</f>
        <v>0</v>
      </c>
      <c r="H23683" s="11" t="str">
        <f t="shared" si="1516"/>
        <v/>
      </c>
      <c r="I23683" s="11">
        <f t="shared" ref="I23683:I23746" si="1519">IFERROR(IF(D23683&gt;H23683,(D23683-H23683)^2,0),0)</f>
        <v>0</v>
      </c>
    </row>
    <row r="23684" spans="6:9">
      <c r="F23684" t="str">
        <f t="shared" si="1517"/>
        <v/>
      </c>
      <c r="G23684">
        <f t="shared" si="1518"/>
        <v>0</v>
      </c>
      <c r="H23684" s="11" t="str">
        <f t="shared" si="1516"/>
        <v/>
      </c>
      <c r="I23684" s="11">
        <f t="shared" si="1519"/>
        <v>0</v>
      </c>
    </row>
    <row r="23685" spans="6:9">
      <c r="F23685" t="str">
        <f t="shared" si="1517"/>
        <v/>
      </c>
      <c r="G23685">
        <f t="shared" si="1518"/>
        <v>0</v>
      </c>
      <c r="H23685" s="11" t="str">
        <f t="shared" si="1516"/>
        <v/>
      </c>
      <c r="I23685" s="11">
        <f t="shared" si="1519"/>
        <v>0</v>
      </c>
    </row>
    <row r="23686" spans="6:9">
      <c r="F23686" t="str">
        <f t="shared" si="1517"/>
        <v/>
      </c>
      <c r="G23686">
        <f t="shared" si="1518"/>
        <v>0</v>
      </c>
      <c r="H23686" s="11" t="str">
        <f t="shared" si="1516"/>
        <v/>
      </c>
      <c r="I23686" s="11">
        <f t="shared" si="1519"/>
        <v>0</v>
      </c>
    </row>
    <row r="23687" spans="6:9">
      <c r="F23687" t="str">
        <f t="shared" si="1517"/>
        <v/>
      </c>
      <c r="G23687">
        <f t="shared" si="1518"/>
        <v>0</v>
      </c>
      <c r="H23687" s="11" t="str">
        <f t="shared" si="1516"/>
        <v/>
      </c>
      <c r="I23687" s="11">
        <f t="shared" si="1519"/>
        <v>0</v>
      </c>
    </row>
    <row r="23688" spans="6:9">
      <c r="F23688" t="str">
        <f t="shared" si="1517"/>
        <v/>
      </c>
      <c r="G23688">
        <f t="shared" si="1518"/>
        <v>0</v>
      </c>
      <c r="H23688" s="11" t="str">
        <f t="shared" si="1516"/>
        <v/>
      </c>
      <c r="I23688" s="11">
        <f t="shared" si="1519"/>
        <v>0</v>
      </c>
    </row>
    <row r="23689" spans="6:9">
      <c r="F23689" t="str">
        <f t="shared" si="1517"/>
        <v/>
      </c>
      <c r="G23689">
        <f t="shared" si="1518"/>
        <v>0</v>
      </c>
      <c r="H23689" s="11" t="str">
        <f t="shared" si="1516"/>
        <v/>
      </c>
      <c r="I23689" s="11">
        <f t="shared" si="1519"/>
        <v>0</v>
      </c>
    </row>
    <row r="23690" spans="6:9">
      <c r="F23690" t="str">
        <f t="shared" si="1517"/>
        <v/>
      </c>
      <c r="G23690">
        <f t="shared" si="1518"/>
        <v>0</v>
      </c>
      <c r="H23690" s="11" t="str">
        <f t="shared" si="1516"/>
        <v/>
      </c>
      <c r="I23690" s="11">
        <f t="shared" si="1519"/>
        <v>0</v>
      </c>
    </row>
    <row r="23691" spans="6:9">
      <c r="F23691" t="str">
        <f t="shared" si="1517"/>
        <v/>
      </c>
      <c r="G23691">
        <f t="shared" si="1518"/>
        <v>0</v>
      </c>
      <c r="H23691" s="11" t="str">
        <f t="shared" si="1516"/>
        <v/>
      </c>
      <c r="I23691" s="11">
        <f t="shared" si="1519"/>
        <v>0</v>
      </c>
    </row>
    <row r="23692" spans="6:9">
      <c r="F23692" t="str">
        <f t="shared" si="1517"/>
        <v/>
      </c>
      <c r="G23692">
        <f t="shared" si="1518"/>
        <v>0</v>
      </c>
      <c r="H23692" s="11" t="str">
        <f t="shared" si="1516"/>
        <v/>
      </c>
      <c r="I23692" s="11">
        <f t="shared" si="1519"/>
        <v>0</v>
      </c>
    </row>
    <row r="23693" spans="6:9">
      <c r="F23693" t="str">
        <f t="shared" si="1517"/>
        <v/>
      </c>
      <c r="G23693">
        <f t="shared" si="1518"/>
        <v>0</v>
      </c>
      <c r="H23693" s="11" t="str">
        <f t="shared" si="1516"/>
        <v/>
      </c>
      <c r="I23693" s="11">
        <f t="shared" si="1519"/>
        <v>0</v>
      </c>
    </row>
    <row r="23694" spans="6:9">
      <c r="F23694" t="str">
        <f t="shared" si="1517"/>
        <v/>
      </c>
      <c r="G23694">
        <f t="shared" si="1518"/>
        <v>0</v>
      </c>
      <c r="H23694" s="11" t="str">
        <f t="shared" si="1516"/>
        <v/>
      </c>
      <c r="I23694" s="11">
        <f t="shared" si="1519"/>
        <v>0</v>
      </c>
    </row>
    <row r="23695" spans="6:9">
      <c r="F23695" t="str">
        <f t="shared" si="1517"/>
        <v/>
      </c>
      <c r="G23695">
        <f t="shared" si="1518"/>
        <v>0</v>
      </c>
      <c r="H23695" s="11" t="str">
        <f t="shared" si="1516"/>
        <v/>
      </c>
      <c r="I23695" s="11">
        <f t="shared" si="1519"/>
        <v>0</v>
      </c>
    </row>
    <row r="23696" spans="6:9">
      <c r="F23696" t="str">
        <f t="shared" si="1517"/>
        <v/>
      </c>
      <c r="G23696">
        <f t="shared" si="1518"/>
        <v>0</v>
      </c>
      <c r="H23696" s="11" t="str">
        <f t="shared" si="1516"/>
        <v/>
      </c>
      <c r="I23696" s="11">
        <f t="shared" si="1519"/>
        <v>0</v>
      </c>
    </row>
    <row r="23697" spans="6:9">
      <c r="F23697" t="str">
        <f t="shared" si="1517"/>
        <v/>
      </c>
      <c r="G23697">
        <f t="shared" si="1518"/>
        <v>0</v>
      </c>
      <c r="H23697" s="11" t="str">
        <f t="shared" si="1516"/>
        <v/>
      </c>
      <c r="I23697" s="11">
        <f t="shared" si="1519"/>
        <v>0</v>
      </c>
    </row>
    <row r="23698" spans="6:9">
      <c r="F23698" t="str">
        <f t="shared" si="1517"/>
        <v/>
      </c>
      <c r="G23698">
        <f t="shared" si="1518"/>
        <v>0</v>
      </c>
      <c r="H23698" s="11" t="str">
        <f t="shared" si="1516"/>
        <v/>
      </c>
      <c r="I23698" s="11">
        <f t="shared" si="1519"/>
        <v>0</v>
      </c>
    </row>
    <row r="23699" spans="6:9">
      <c r="F23699" t="str">
        <f t="shared" si="1517"/>
        <v/>
      </c>
      <c r="G23699">
        <f t="shared" si="1518"/>
        <v>0</v>
      </c>
      <c r="H23699" s="11" t="str">
        <f t="shared" si="1516"/>
        <v/>
      </c>
      <c r="I23699" s="11">
        <f t="shared" si="1519"/>
        <v>0</v>
      </c>
    </row>
    <row r="23700" spans="6:9">
      <c r="F23700" t="str">
        <f t="shared" si="1517"/>
        <v/>
      </c>
      <c r="G23700">
        <f t="shared" si="1518"/>
        <v>0</v>
      </c>
      <c r="H23700" s="11" t="str">
        <f t="shared" si="1516"/>
        <v/>
      </c>
      <c r="I23700" s="11">
        <f t="shared" si="1519"/>
        <v>0</v>
      </c>
    </row>
    <row r="23701" spans="6:9">
      <c r="F23701" t="str">
        <f t="shared" si="1517"/>
        <v/>
      </c>
      <c r="G23701">
        <f t="shared" si="1518"/>
        <v>0</v>
      </c>
      <c r="H23701" s="11" t="str">
        <f t="shared" si="1516"/>
        <v/>
      </c>
      <c r="I23701" s="11">
        <f t="shared" si="1519"/>
        <v>0</v>
      </c>
    </row>
    <row r="23702" spans="6:9">
      <c r="F23702" t="str">
        <f t="shared" si="1517"/>
        <v/>
      </c>
      <c r="G23702">
        <f t="shared" si="1518"/>
        <v>0</v>
      </c>
      <c r="H23702" s="11" t="str">
        <f t="shared" si="1516"/>
        <v/>
      </c>
      <c r="I23702" s="11">
        <f t="shared" si="1519"/>
        <v>0</v>
      </c>
    </row>
    <row r="23703" spans="6:9">
      <c r="F23703" t="str">
        <f t="shared" si="1517"/>
        <v/>
      </c>
      <c r="G23703">
        <f t="shared" si="1518"/>
        <v>0</v>
      </c>
      <c r="H23703" s="11" t="str">
        <f t="shared" si="1516"/>
        <v/>
      </c>
      <c r="I23703" s="11">
        <f t="shared" si="1519"/>
        <v>0</v>
      </c>
    </row>
    <row r="23704" spans="6:9">
      <c r="F23704" t="str">
        <f t="shared" si="1517"/>
        <v/>
      </c>
      <c r="G23704">
        <f t="shared" si="1518"/>
        <v>0</v>
      </c>
      <c r="H23704" s="11" t="str">
        <f t="shared" si="1516"/>
        <v/>
      </c>
      <c r="I23704" s="11">
        <f t="shared" si="1519"/>
        <v>0</v>
      </c>
    </row>
    <row r="23705" spans="6:9">
      <c r="F23705" t="str">
        <f t="shared" si="1517"/>
        <v/>
      </c>
      <c r="G23705">
        <f t="shared" si="1518"/>
        <v>0</v>
      </c>
      <c r="H23705" s="11" t="str">
        <f t="shared" si="1516"/>
        <v/>
      </c>
      <c r="I23705" s="11">
        <f t="shared" si="1519"/>
        <v>0</v>
      </c>
    </row>
    <row r="23706" spans="6:9">
      <c r="F23706" t="str">
        <f t="shared" si="1517"/>
        <v/>
      </c>
      <c r="G23706">
        <f t="shared" si="1518"/>
        <v>0</v>
      </c>
      <c r="H23706" s="11" t="str">
        <f t="shared" si="1516"/>
        <v/>
      </c>
      <c r="I23706" s="11">
        <f t="shared" si="1519"/>
        <v>0</v>
      </c>
    </row>
    <row r="23707" spans="6:9">
      <c r="F23707" t="str">
        <f t="shared" si="1517"/>
        <v/>
      </c>
      <c r="G23707">
        <f t="shared" si="1518"/>
        <v>0</v>
      </c>
      <c r="H23707" s="11" t="str">
        <f t="shared" si="1516"/>
        <v/>
      </c>
      <c r="I23707" s="11">
        <f t="shared" si="1519"/>
        <v>0</v>
      </c>
    </row>
    <row r="23708" spans="6:9">
      <c r="F23708" t="str">
        <f t="shared" si="1517"/>
        <v/>
      </c>
      <c r="G23708">
        <f t="shared" si="1518"/>
        <v>0</v>
      </c>
      <c r="H23708" s="11" t="str">
        <f t="shared" si="1516"/>
        <v/>
      </c>
      <c r="I23708" s="11">
        <f t="shared" si="1519"/>
        <v>0</v>
      </c>
    </row>
    <row r="23709" spans="6:9">
      <c r="F23709" t="str">
        <f t="shared" si="1517"/>
        <v/>
      </c>
      <c r="G23709">
        <f t="shared" si="1518"/>
        <v>0</v>
      </c>
      <c r="H23709" s="11" t="str">
        <f t="shared" si="1516"/>
        <v/>
      </c>
      <c r="I23709" s="11">
        <f t="shared" si="1519"/>
        <v>0</v>
      </c>
    </row>
    <row r="23710" spans="6:9">
      <c r="F23710" t="str">
        <f t="shared" si="1517"/>
        <v/>
      </c>
      <c r="G23710">
        <f t="shared" si="1518"/>
        <v>0</v>
      </c>
      <c r="H23710" s="11" t="str">
        <f t="shared" si="1516"/>
        <v/>
      </c>
      <c r="I23710" s="11">
        <f t="shared" si="1519"/>
        <v>0</v>
      </c>
    </row>
    <row r="23711" spans="6:9">
      <c r="F23711" t="str">
        <f t="shared" si="1517"/>
        <v/>
      </c>
      <c r="G23711">
        <f t="shared" si="1518"/>
        <v>0</v>
      </c>
      <c r="H23711" s="11" t="str">
        <f t="shared" si="1516"/>
        <v/>
      </c>
      <c r="I23711" s="11">
        <f t="shared" si="1519"/>
        <v>0</v>
      </c>
    </row>
    <row r="23712" spans="6:9">
      <c r="F23712" t="str">
        <f t="shared" si="1517"/>
        <v/>
      </c>
      <c r="G23712">
        <f t="shared" si="1518"/>
        <v>0</v>
      </c>
      <c r="H23712" s="11" t="str">
        <f t="shared" si="1516"/>
        <v/>
      </c>
      <c r="I23712" s="11">
        <f t="shared" si="1519"/>
        <v>0</v>
      </c>
    </row>
    <row r="23713" spans="6:9">
      <c r="F23713" t="str">
        <f t="shared" si="1517"/>
        <v/>
      </c>
      <c r="G23713">
        <f t="shared" si="1518"/>
        <v>0</v>
      </c>
      <c r="H23713" s="11" t="str">
        <f t="shared" si="1516"/>
        <v/>
      </c>
      <c r="I23713" s="11">
        <f t="shared" si="1519"/>
        <v>0</v>
      </c>
    </row>
    <row r="23714" spans="6:9">
      <c r="F23714" t="str">
        <f t="shared" si="1517"/>
        <v/>
      </c>
      <c r="G23714">
        <f t="shared" si="1518"/>
        <v>0</v>
      </c>
      <c r="H23714" s="11" t="str">
        <f t="shared" si="1516"/>
        <v/>
      </c>
      <c r="I23714" s="11">
        <f t="shared" si="1519"/>
        <v>0</v>
      </c>
    </row>
    <row r="23715" spans="6:9">
      <c r="F23715" t="str">
        <f t="shared" si="1517"/>
        <v/>
      </c>
      <c r="G23715">
        <f t="shared" si="1518"/>
        <v>0</v>
      </c>
      <c r="H23715" s="11" t="str">
        <f t="shared" si="1516"/>
        <v/>
      </c>
      <c r="I23715" s="11">
        <f t="shared" si="1519"/>
        <v>0</v>
      </c>
    </row>
    <row r="23716" spans="6:9">
      <c r="F23716" t="str">
        <f t="shared" si="1517"/>
        <v/>
      </c>
      <c r="G23716">
        <f t="shared" si="1518"/>
        <v>0</v>
      </c>
      <c r="H23716" s="11" t="str">
        <f t="shared" si="1516"/>
        <v/>
      </c>
      <c r="I23716" s="11">
        <f t="shared" si="1519"/>
        <v>0</v>
      </c>
    </row>
    <row r="23717" spans="6:9">
      <c r="F23717" t="str">
        <f t="shared" si="1517"/>
        <v/>
      </c>
      <c r="G23717">
        <f t="shared" si="1518"/>
        <v>0</v>
      </c>
      <c r="H23717" s="11" t="str">
        <f t="shared" si="1516"/>
        <v/>
      </c>
      <c r="I23717" s="11">
        <f t="shared" si="1519"/>
        <v>0</v>
      </c>
    </row>
    <row r="23718" spans="6:9">
      <c r="F23718" t="str">
        <f t="shared" si="1517"/>
        <v/>
      </c>
      <c r="G23718">
        <f t="shared" si="1518"/>
        <v>0</v>
      </c>
      <c r="H23718" s="11" t="str">
        <f t="shared" si="1516"/>
        <v/>
      </c>
      <c r="I23718" s="11">
        <f t="shared" si="1519"/>
        <v>0</v>
      </c>
    </row>
    <row r="23719" spans="6:9">
      <c r="F23719" t="str">
        <f t="shared" si="1517"/>
        <v/>
      </c>
      <c r="G23719">
        <f t="shared" si="1518"/>
        <v>0</v>
      </c>
      <c r="H23719" s="11" t="str">
        <f t="shared" si="1516"/>
        <v/>
      </c>
      <c r="I23719" s="11">
        <f t="shared" si="1519"/>
        <v>0</v>
      </c>
    </row>
    <row r="23720" spans="6:9">
      <c r="F23720" t="str">
        <f t="shared" si="1517"/>
        <v/>
      </c>
      <c r="G23720">
        <f t="shared" si="1518"/>
        <v>0</v>
      </c>
      <c r="H23720" s="11" t="str">
        <f t="shared" si="1516"/>
        <v/>
      </c>
      <c r="I23720" s="11">
        <f t="shared" si="1519"/>
        <v>0</v>
      </c>
    </row>
    <row r="23721" spans="6:9">
      <c r="F23721" t="str">
        <f t="shared" si="1517"/>
        <v/>
      </c>
      <c r="G23721">
        <f t="shared" si="1518"/>
        <v>0</v>
      </c>
      <c r="H23721" s="11" t="str">
        <f t="shared" si="1516"/>
        <v/>
      </c>
      <c r="I23721" s="11">
        <f t="shared" si="1519"/>
        <v>0</v>
      </c>
    </row>
    <row r="23722" spans="6:9">
      <c r="F23722" t="str">
        <f t="shared" si="1517"/>
        <v/>
      </c>
      <c r="G23722">
        <f t="shared" si="1518"/>
        <v>0</v>
      </c>
      <c r="H23722" s="11" t="str">
        <f t="shared" si="1516"/>
        <v/>
      </c>
      <c r="I23722" s="11">
        <f t="shared" si="1519"/>
        <v>0</v>
      </c>
    </row>
    <row r="23723" spans="6:9">
      <c r="F23723" t="str">
        <f t="shared" si="1517"/>
        <v/>
      </c>
      <c r="G23723">
        <f t="shared" si="1518"/>
        <v>0</v>
      </c>
      <c r="H23723" s="11" t="str">
        <f t="shared" si="1516"/>
        <v/>
      </c>
      <c r="I23723" s="11">
        <f t="shared" si="1519"/>
        <v>0</v>
      </c>
    </row>
    <row r="23724" spans="6:9">
      <c r="F23724" t="str">
        <f t="shared" si="1517"/>
        <v/>
      </c>
      <c r="G23724">
        <f t="shared" si="1518"/>
        <v>0</v>
      </c>
      <c r="H23724" s="11" t="str">
        <f t="shared" si="1516"/>
        <v/>
      </c>
      <c r="I23724" s="11">
        <f t="shared" si="1519"/>
        <v>0</v>
      </c>
    </row>
    <row r="23725" spans="6:9">
      <c r="F23725" t="str">
        <f t="shared" si="1517"/>
        <v/>
      </c>
      <c r="G23725">
        <f t="shared" si="1518"/>
        <v>0</v>
      </c>
      <c r="H23725" s="11" t="str">
        <f t="shared" si="1516"/>
        <v/>
      </c>
      <c r="I23725" s="11">
        <f t="shared" si="1519"/>
        <v>0</v>
      </c>
    </row>
    <row r="23726" spans="6:9">
      <c r="F23726" t="str">
        <f t="shared" si="1517"/>
        <v/>
      </c>
      <c r="G23726">
        <f t="shared" si="1518"/>
        <v>0</v>
      </c>
      <c r="H23726" s="11" t="str">
        <f t="shared" si="1516"/>
        <v/>
      </c>
      <c r="I23726" s="11">
        <f t="shared" si="1519"/>
        <v>0</v>
      </c>
    </row>
    <row r="23727" spans="6:9">
      <c r="F23727" t="str">
        <f t="shared" si="1517"/>
        <v/>
      </c>
      <c r="G23727">
        <f t="shared" si="1518"/>
        <v>0</v>
      </c>
      <c r="H23727" s="11" t="str">
        <f t="shared" si="1516"/>
        <v/>
      </c>
      <c r="I23727" s="11">
        <f t="shared" si="1519"/>
        <v>0</v>
      </c>
    </row>
    <row r="23728" spans="6:9">
      <c r="F23728" t="str">
        <f t="shared" si="1517"/>
        <v/>
      </c>
      <c r="G23728">
        <f t="shared" si="1518"/>
        <v>0</v>
      </c>
      <c r="H23728" s="11" t="str">
        <f t="shared" si="1516"/>
        <v/>
      </c>
      <c r="I23728" s="11">
        <f t="shared" si="1519"/>
        <v>0</v>
      </c>
    </row>
    <row r="23729" spans="6:9">
      <c r="F23729" t="str">
        <f t="shared" si="1517"/>
        <v/>
      </c>
      <c r="G23729">
        <f t="shared" si="1518"/>
        <v>0</v>
      </c>
      <c r="H23729" s="11" t="str">
        <f t="shared" si="1516"/>
        <v/>
      </c>
      <c r="I23729" s="11">
        <f t="shared" si="1519"/>
        <v>0</v>
      </c>
    </row>
    <row r="23730" spans="6:9">
      <c r="F23730" t="str">
        <f t="shared" si="1517"/>
        <v/>
      </c>
      <c r="G23730">
        <f t="shared" si="1518"/>
        <v>0</v>
      </c>
      <c r="H23730" s="11" t="str">
        <f t="shared" si="1516"/>
        <v/>
      </c>
      <c r="I23730" s="11">
        <f t="shared" si="1519"/>
        <v>0</v>
      </c>
    </row>
    <row r="23731" spans="6:9">
      <c r="F23731" t="str">
        <f t="shared" si="1517"/>
        <v/>
      </c>
      <c r="G23731">
        <f t="shared" si="1518"/>
        <v>0</v>
      </c>
      <c r="H23731" s="11" t="str">
        <f t="shared" si="1516"/>
        <v/>
      </c>
      <c r="I23731" s="11">
        <f t="shared" si="1519"/>
        <v>0</v>
      </c>
    </row>
    <row r="23732" spans="6:9">
      <c r="F23732" t="str">
        <f t="shared" si="1517"/>
        <v/>
      </c>
      <c r="G23732">
        <f t="shared" si="1518"/>
        <v>0</v>
      </c>
      <c r="H23732" s="11" t="str">
        <f t="shared" si="1516"/>
        <v/>
      </c>
      <c r="I23732" s="11">
        <f t="shared" si="1519"/>
        <v>0</v>
      </c>
    </row>
    <row r="23733" spans="6:9">
      <c r="F23733" t="str">
        <f t="shared" si="1517"/>
        <v/>
      </c>
      <c r="G23733">
        <f t="shared" si="1518"/>
        <v>0</v>
      </c>
      <c r="H23733" s="11" t="str">
        <f t="shared" si="1516"/>
        <v/>
      </c>
      <c r="I23733" s="11">
        <f t="shared" si="1519"/>
        <v>0</v>
      </c>
    </row>
    <row r="23734" spans="6:9">
      <c r="F23734" t="str">
        <f t="shared" si="1517"/>
        <v/>
      </c>
      <c r="G23734">
        <f t="shared" si="1518"/>
        <v>0</v>
      </c>
      <c r="H23734" s="11" t="str">
        <f t="shared" si="1516"/>
        <v/>
      </c>
      <c r="I23734" s="11">
        <f t="shared" si="1519"/>
        <v>0</v>
      </c>
    </row>
    <row r="23735" spans="6:9">
      <c r="F23735" t="str">
        <f t="shared" si="1517"/>
        <v/>
      </c>
      <c r="G23735">
        <f t="shared" si="1518"/>
        <v>0</v>
      </c>
      <c r="H23735" s="11" t="str">
        <f t="shared" si="1516"/>
        <v/>
      </c>
      <c r="I23735" s="11">
        <f t="shared" si="1519"/>
        <v>0</v>
      </c>
    </row>
    <row r="23736" spans="6:9">
      <c r="F23736" t="str">
        <f t="shared" si="1517"/>
        <v/>
      </c>
      <c r="G23736">
        <f t="shared" si="1518"/>
        <v>0</v>
      </c>
      <c r="H23736" s="11" t="str">
        <f t="shared" si="1516"/>
        <v/>
      </c>
      <c r="I23736" s="11">
        <f t="shared" si="1519"/>
        <v>0</v>
      </c>
    </row>
    <row r="23737" spans="6:9">
      <c r="F23737" t="str">
        <f t="shared" si="1517"/>
        <v/>
      </c>
      <c r="G23737">
        <f t="shared" si="1518"/>
        <v>0</v>
      </c>
      <c r="H23737" s="11" t="str">
        <f t="shared" si="1516"/>
        <v/>
      </c>
      <c r="I23737" s="11">
        <f t="shared" si="1519"/>
        <v>0</v>
      </c>
    </row>
    <row r="23738" spans="6:9">
      <c r="F23738" t="str">
        <f t="shared" si="1517"/>
        <v/>
      </c>
      <c r="G23738">
        <f t="shared" si="1518"/>
        <v>0</v>
      </c>
      <c r="H23738" s="11" t="str">
        <f t="shared" si="1516"/>
        <v/>
      </c>
      <c r="I23738" s="11">
        <f t="shared" si="1519"/>
        <v>0</v>
      </c>
    </row>
    <row r="23739" spans="6:9">
      <c r="F23739" t="str">
        <f t="shared" si="1517"/>
        <v/>
      </c>
      <c r="G23739">
        <f t="shared" si="1518"/>
        <v>0</v>
      </c>
      <c r="H23739" s="11" t="str">
        <f t="shared" si="1516"/>
        <v/>
      </c>
      <c r="I23739" s="11">
        <f t="shared" si="1519"/>
        <v>0</v>
      </c>
    </row>
    <row r="23740" spans="6:9">
      <c r="F23740" t="str">
        <f t="shared" si="1517"/>
        <v/>
      </c>
      <c r="G23740">
        <f t="shared" si="1518"/>
        <v>0</v>
      </c>
      <c r="H23740" s="11" t="str">
        <f t="shared" si="1516"/>
        <v/>
      </c>
      <c r="I23740" s="11">
        <f t="shared" si="1519"/>
        <v>0</v>
      </c>
    </row>
    <row r="23741" spans="6:9">
      <c r="F23741" t="str">
        <f t="shared" si="1517"/>
        <v/>
      </c>
      <c r="G23741">
        <f t="shared" si="1518"/>
        <v>0</v>
      </c>
      <c r="H23741" s="11" t="str">
        <f t="shared" si="1516"/>
        <v/>
      </c>
      <c r="I23741" s="11">
        <f t="shared" si="1519"/>
        <v>0</v>
      </c>
    </row>
    <row r="23742" spans="6:9">
      <c r="F23742" t="str">
        <f t="shared" si="1517"/>
        <v/>
      </c>
      <c r="G23742">
        <f t="shared" si="1518"/>
        <v>0</v>
      </c>
      <c r="H23742" s="11" t="str">
        <f t="shared" si="1516"/>
        <v/>
      </c>
      <c r="I23742" s="11">
        <f t="shared" si="1519"/>
        <v>0</v>
      </c>
    </row>
    <row r="23743" spans="6:9">
      <c r="F23743" t="str">
        <f t="shared" si="1517"/>
        <v/>
      </c>
      <c r="G23743">
        <f t="shared" si="1518"/>
        <v>0</v>
      </c>
      <c r="H23743" s="11" t="str">
        <f t="shared" si="1516"/>
        <v/>
      </c>
      <c r="I23743" s="11">
        <f t="shared" si="1519"/>
        <v>0</v>
      </c>
    </row>
    <row r="23744" spans="6:9">
      <c r="F23744" t="str">
        <f t="shared" si="1517"/>
        <v/>
      </c>
      <c r="G23744">
        <f t="shared" si="1518"/>
        <v>0</v>
      </c>
      <c r="H23744" s="11" t="str">
        <f t="shared" si="1516"/>
        <v/>
      </c>
      <c r="I23744" s="11">
        <f t="shared" si="1519"/>
        <v>0</v>
      </c>
    </row>
    <row r="23745" spans="6:9">
      <c r="F23745" t="str">
        <f t="shared" si="1517"/>
        <v/>
      </c>
      <c r="G23745">
        <f t="shared" si="1518"/>
        <v>0</v>
      </c>
      <c r="H23745" s="11" t="str">
        <f t="shared" si="1516"/>
        <v/>
      </c>
      <c r="I23745" s="11">
        <f t="shared" si="1519"/>
        <v>0</v>
      </c>
    </row>
    <row r="23746" spans="6:9">
      <c r="F23746" t="str">
        <f t="shared" si="1517"/>
        <v/>
      </c>
      <c r="G23746">
        <f t="shared" si="1518"/>
        <v>0</v>
      </c>
      <c r="H23746" s="11" t="str">
        <f t="shared" ref="H23746:H23809" si="1520">IFERROR(HLOOKUP($A23746,$N$85:$S$86,2,0),"")</f>
        <v/>
      </c>
      <c r="I23746" s="11">
        <f t="shared" si="1519"/>
        <v>0</v>
      </c>
    </row>
    <row r="23747" spans="6:9">
      <c r="F23747" t="str">
        <f t="shared" ref="F23747:F23810" si="1521">IFERROR(HLOOKUP($A23747,$N$40:$S$41,2,0),"")</f>
        <v/>
      </c>
      <c r="G23747">
        <f t="shared" ref="G23747:G23810" si="1522">IFERROR(IF(D23747&gt;F23747,(D23747-F23747)^2,0),0)</f>
        <v>0</v>
      </c>
      <c r="H23747" s="11" t="str">
        <f t="shared" si="1520"/>
        <v/>
      </c>
      <c r="I23747" s="11">
        <f t="shared" ref="I23747:I23810" si="1523">IFERROR(IF(D23747&gt;H23747,(D23747-H23747)^2,0),0)</f>
        <v>0</v>
      </c>
    </row>
    <row r="23748" spans="6:9">
      <c r="F23748" t="str">
        <f t="shared" si="1521"/>
        <v/>
      </c>
      <c r="G23748">
        <f t="shared" si="1522"/>
        <v>0</v>
      </c>
      <c r="H23748" s="11" t="str">
        <f t="shared" si="1520"/>
        <v/>
      </c>
      <c r="I23748" s="11">
        <f t="shared" si="1523"/>
        <v>0</v>
      </c>
    </row>
    <row r="23749" spans="6:9">
      <c r="F23749" t="str">
        <f t="shared" si="1521"/>
        <v/>
      </c>
      <c r="G23749">
        <f t="shared" si="1522"/>
        <v>0</v>
      </c>
      <c r="H23749" s="11" t="str">
        <f t="shared" si="1520"/>
        <v/>
      </c>
      <c r="I23749" s="11">
        <f t="shared" si="1523"/>
        <v>0</v>
      </c>
    </row>
    <row r="23750" spans="6:9">
      <c r="F23750" t="str">
        <f t="shared" si="1521"/>
        <v/>
      </c>
      <c r="G23750">
        <f t="shared" si="1522"/>
        <v>0</v>
      </c>
      <c r="H23750" s="11" t="str">
        <f t="shared" si="1520"/>
        <v/>
      </c>
      <c r="I23750" s="11">
        <f t="shared" si="1523"/>
        <v>0</v>
      </c>
    </row>
    <row r="23751" spans="6:9">
      <c r="F23751" t="str">
        <f t="shared" si="1521"/>
        <v/>
      </c>
      <c r="G23751">
        <f t="shared" si="1522"/>
        <v>0</v>
      </c>
      <c r="H23751" s="11" t="str">
        <f t="shared" si="1520"/>
        <v/>
      </c>
      <c r="I23751" s="11">
        <f t="shared" si="1523"/>
        <v>0</v>
      </c>
    </row>
    <row r="23752" spans="6:9">
      <c r="F23752" t="str">
        <f t="shared" si="1521"/>
        <v/>
      </c>
      <c r="G23752">
        <f t="shared" si="1522"/>
        <v>0</v>
      </c>
      <c r="H23752" s="11" t="str">
        <f t="shared" si="1520"/>
        <v/>
      </c>
      <c r="I23752" s="11">
        <f t="shared" si="1523"/>
        <v>0</v>
      </c>
    </row>
    <row r="23753" spans="6:9">
      <c r="F23753" t="str">
        <f t="shared" si="1521"/>
        <v/>
      </c>
      <c r="G23753">
        <f t="shared" si="1522"/>
        <v>0</v>
      </c>
      <c r="H23753" s="11" t="str">
        <f t="shared" si="1520"/>
        <v/>
      </c>
      <c r="I23753" s="11">
        <f t="shared" si="1523"/>
        <v>0</v>
      </c>
    </row>
    <row r="23754" spans="6:9">
      <c r="F23754" t="str">
        <f t="shared" si="1521"/>
        <v/>
      </c>
      <c r="G23754">
        <f t="shared" si="1522"/>
        <v>0</v>
      </c>
      <c r="H23754" s="11" t="str">
        <f t="shared" si="1520"/>
        <v/>
      </c>
      <c r="I23754" s="11">
        <f t="shared" si="1523"/>
        <v>0</v>
      </c>
    </row>
    <row r="23755" spans="6:9">
      <c r="F23755" t="str">
        <f t="shared" si="1521"/>
        <v/>
      </c>
      <c r="G23755">
        <f t="shared" si="1522"/>
        <v>0</v>
      </c>
      <c r="H23755" s="11" t="str">
        <f t="shared" si="1520"/>
        <v/>
      </c>
      <c r="I23755" s="11">
        <f t="shared" si="1523"/>
        <v>0</v>
      </c>
    </row>
    <row r="23756" spans="6:9">
      <c r="F23756" t="str">
        <f t="shared" si="1521"/>
        <v/>
      </c>
      <c r="G23756">
        <f t="shared" si="1522"/>
        <v>0</v>
      </c>
      <c r="H23756" s="11" t="str">
        <f t="shared" si="1520"/>
        <v/>
      </c>
      <c r="I23756" s="11">
        <f t="shared" si="1523"/>
        <v>0</v>
      </c>
    </row>
    <row r="23757" spans="6:9">
      <c r="F23757" t="str">
        <f t="shared" si="1521"/>
        <v/>
      </c>
      <c r="G23757">
        <f t="shared" si="1522"/>
        <v>0</v>
      </c>
      <c r="H23757" s="11" t="str">
        <f t="shared" si="1520"/>
        <v/>
      </c>
      <c r="I23757" s="11">
        <f t="shared" si="1523"/>
        <v>0</v>
      </c>
    </row>
    <row r="23758" spans="6:9">
      <c r="F23758" t="str">
        <f t="shared" si="1521"/>
        <v/>
      </c>
      <c r="G23758">
        <f t="shared" si="1522"/>
        <v>0</v>
      </c>
      <c r="H23758" s="11" t="str">
        <f t="shared" si="1520"/>
        <v/>
      </c>
      <c r="I23758" s="11">
        <f t="shared" si="1523"/>
        <v>0</v>
      </c>
    </row>
    <row r="23759" spans="6:9">
      <c r="F23759" t="str">
        <f t="shared" si="1521"/>
        <v/>
      </c>
      <c r="G23759">
        <f t="shared" si="1522"/>
        <v>0</v>
      </c>
      <c r="H23759" s="11" t="str">
        <f t="shared" si="1520"/>
        <v/>
      </c>
      <c r="I23759" s="11">
        <f t="shared" si="1523"/>
        <v>0</v>
      </c>
    </row>
    <row r="23760" spans="6:9">
      <c r="F23760" t="str">
        <f t="shared" si="1521"/>
        <v/>
      </c>
      <c r="G23760">
        <f t="shared" si="1522"/>
        <v>0</v>
      </c>
      <c r="H23760" s="11" t="str">
        <f t="shared" si="1520"/>
        <v/>
      </c>
      <c r="I23760" s="11">
        <f t="shared" si="1523"/>
        <v>0</v>
      </c>
    </row>
    <row r="23761" spans="6:9">
      <c r="F23761" t="str">
        <f t="shared" si="1521"/>
        <v/>
      </c>
      <c r="G23761">
        <f t="shared" si="1522"/>
        <v>0</v>
      </c>
      <c r="H23761" s="11" t="str">
        <f t="shared" si="1520"/>
        <v/>
      </c>
      <c r="I23761" s="11">
        <f t="shared" si="1523"/>
        <v>0</v>
      </c>
    </row>
    <row r="23762" spans="6:9">
      <c r="F23762" t="str">
        <f t="shared" si="1521"/>
        <v/>
      </c>
      <c r="G23762">
        <f t="shared" si="1522"/>
        <v>0</v>
      </c>
      <c r="H23762" s="11" t="str">
        <f t="shared" si="1520"/>
        <v/>
      </c>
      <c r="I23762" s="11">
        <f t="shared" si="1523"/>
        <v>0</v>
      </c>
    </row>
    <row r="23763" spans="6:9">
      <c r="F23763" t="str">
        <f t="shared" si="1521"/>
        <v/>
      </c>
      <c r="G23763">
        <f t="shared" si="1522"/>
        <v>0</v>
      </c>
      <c r="H23763" s="11" t="str">
        <f t="shared" si="1520"/>
        <v/>
      </c>
      <c r="I23763" s="11">
        <f t="shared" si="1523"/>
        <v>0</v>
      </c>
    </row>
    <row r="23764" spans="6:9">
      <c r="F23764" t="str">
        <f t="shared" si="1521"/>
        <v/>
      </c>
      <c r="G23764">
        <f t="shared" si="1522"/>
        <v>0</v>
      </c>
      <c r="H23764" s="11" t="str">
        <f t="shared" si="1520"/>
        <v/>
      </c>
      <c r="I23764" s="11">
        <f t="shared" si="1523"/>
        <v>0</v>
      </c>
    </row>
    <row r="23765" spans="6:9">
      <c r="F23765" t="str">
        <f t="shared" si="1521"/>
        <v/>
      </c>
      <c r="G23765">
        <f t="shared" si="1522"/>
        <v>0</v>
      </c>
      <c r="H23765" s="11" t="str">
        <f t="shared" si="1520"/>
        <v/>
      </c>
      <c r="I23765" s="11">
        <f t="shared" si="1523"/>
        <v>0</v>
      </c>
    </row>
    <row r="23766" spans="6:9">
      <c r="F23766" t="str">
        <f t="shared" si="1521"/>
        <v/>
      </c>
      <c r="G23766">
        <f t="shared" si="1522"/>
        <v>0</v>
      </c>
      <c r="H23766" s="11" t="str">
        <f t="shared" si="1520"/>
        <v/>
      </c>
      <c r="I23766" s="11">
        <f t="shared" si="1523"/>
        <v>0</v>
      </c>
    </row>
    <row r="23767" spans="6:9">
      <c r="F23767" t="str">
        <f t="shared" si="1521"/>
        <v/>
      </c>
      <c r="G23767">
        <f t="shared" si="1522"/>
        <v>0</v>
      </c>
      <c r="H23767" s="11" t="str">
        <f t="shared" si="1520"/>
        <v/>
      </c>
      <c r="I23767" s="11">
        <f t="shared" si="1523"/>
        <v>0</v>
      </c>
    </row>
    <row r="23768" spans="6:9">
      <c r="F23768" t="str">
        <f t="shared" si="1521"/>
        <v/>
      </c>
      <c r="G23768">
        <f t="shared" si="1522"/>
        <v>0</v>
      </c>
      <c r="H23768" s="11" t="str">
        <f t="shared" si="1520"/>
        <v/>
      </c>
      <c r="I23768" s="11">
        <f t="shared" si="1523"/>
        <v>0</v>
      </c>
    </row>
    <row r="23769" spans="6:9">
      <c r="F23769" t="str">
        <f t="shared" si="1521"/>
        <v/>
      </c>
      <c r="G23769">
        <f t="shared" si="1522"/>
        <v>0</v>
      </c>
      <c r="H23769" s="11" t="str">
        <f t="shared" si="1520"/>
        <v/>
      </c>
      <c r="I23769" s="11">
        <f t="shared" si="1523"/>
        <v>0</v>
      </c>
    </row>
    <row r="23770" spans="6:9">
      <c r="F23770" t="str">
        <f t="shared" si="1521"/>
        <v/>
      </c>
      <c r="G23770">
        <f t="shared" si="1522"/>
        <v>0</v>
      </c>
      <c r="H23770" s="11" t="str">
        <f t="shared" si="1520"/>
        <v/>
      </c>
      <c r="I23770" s="11">
        <f t="shared" si="1523"/>
        <v>0</v>
      </c>
    </row>
    <row r="23771" spans="6:9">
      <c r="F23771" t="str">
        <f t="shared" si="1521"/>
        <v/>
      </c>
      <c r="G23771">
        <f t="shared" si="1522"/>
        <v>0</v>
      </c>
      <c r="H23771" s="11" t="str">
        <f t="shared" si="1520"/>
        <v/>
      </c>
      <c r="I23771" s="11">
        <f t="shared" si="1523"/>
        <v>0</v>
      </c>
    </row>
    <row r="23772" spans="6:9">
      <c r="F23772" t="str">
        <f t="shared" si="1521"/>
        <v/>
      </c>
      <c r="G23772">
        <f t="shared" si="1522"/>
        <v>0</v>
      </c>
      <c r="H23772" s="11" t="str">
        <f t="shared" si="1520"/>
        <v/>
      </c>
      <c r="I23772" s="11">
        <f t="shared" si="1523"/>
        <v>0</v>
      </c>
    </row>
    <row r="23773" spans="6:9">
      <c r="F23773" t="str">
        <f t="shared" si="1521"/>
        <v/>
      </c>
      <c r="G23773">
        <f t="shared" si="1522"/>
        <v>0</v>
      </c>
      <c r="H23773" s="11" t="str">
        <f t="shared" si="1520"/>
        <v/>
      </c>
      <c r="I23773" s="11">
        <f t="shared" si="1523"/>
        <v>0</v>
      </c>
    </row>
    <row r="23774" spans="6:9">
      <c r="F23774" t="str">
        <f t="shared" si="1521"/>
        <v/>
      </c>
      <c r="G23774">
        <f t="shared" si="1522"/>
        <v>0</v>
      </c>
      <c r="H23774" s="11" t="str">
        <f t="shared" si="1520"/>
        <v/>
      </c>
      <c r="I23774" s="11">
        <f t="shared" si="1523"/>
        <v>0</v>
      </c>
    </row>
    <row r="23775" spans="6:9">
      <c r="F23775" t="str">
        <f t="shared" si="1521"/>
        <v/>
      </c>
      <c r="G23775">
        <f t="shared" si="1522"/>
        <v>0</v>
      </c>
      <c r="H23775" s="11" t="str">
        <f t="shared" si="1520"/>
        <v/>
      </c>
      <c r="I23775" s="11">
        <f t="shared" si="1523"/>
        <v>0</v>
      </c>
    </row>
    <row r="23776" spans="6:9">
      <c r="F23776" t="str">
        <f t="shared" si="1521"/>
        <v/>
      </c>
      <c r="G23776">
        <f t="shared" si="1522"/>
        <v>0</v>
      </c>
      <c r="H23776" s="11" t="str">
        <f t="shared" si="1520"/>
        <v/>
      </c>
      <c r="I23776" s="11">
        <f t="shared" si="1523"/>
        <v>0</v>
      </c>
    </row>
    <row r="23777" spans="6:9">
      <c r="F23777" t="str">
        <f t="shared" si="1521"/>
        <v/>
      </c>
      <c r="G23777">
        <f t="shared" si="1522"/>
        <v>0</v>
      </c>
      <c r="H23777" s="11" t="str">
        <f t="shared" si="1520"/>
        <v/>
      </c>
      <c r="I23777" s="11">
        <f t="shared" si="1523"/>
        <v>0</v>
      </c>
    </row>
    <row r="23778" spans="6:9">
      <c r="F23778" t="str">
        <f t="shared" si="1521"/>
        <v/>
      </c>
      <c r="G23778">
        <f t="shared" si="1522"/>
        <v>0</v>
      </c>
      <c r="H23778" s="11" t="str">
        <f t="shared" si="1520"/>
        <v/>
      </c>
      <c r="I23778" s="11">
        <f t="shared" si="1523"/>
        <v>0</v>
      </c>
    </row>
    <row r="23779" spans="6:9">
      <c r="F23779" t="str">
        <f t="shared" si="1521"/>
        <v/>
      </c>
      <c r="G23779">
        <f t="shared" si="1522"/>
        <v>0</v>
      </c>
      <c r="H23779" s="11" t="str">
        <f t="shared" si="1520"/>
        <v/>
      </c>
      <c r="I23779" s="11">
        <f t="shared" si="1523"/>
        <v>0</v>
      </c>
    </row>
    <row r="23780" spans="6:9">
      <c r="F23780" t="str">
        <f t="shared" si="1521"/>
        <v/>
      </c>
      <c r="G23780">
        <f t="shared" si="1522"/>
        <v>0</v>
      </c>
      <c r="H23780" s="11" t="str">
        <f t="shared" si="1520"/>
        <v/>
      </c>
      <c r="I23780" s="11">
        <f t="shared" si="1523"/>
        <v>0</v>
      </c>
    </row>
    <row r="23781" spans="6:9">
      <c r="F23781" t="str">
        <f t="shared" si="1521"/>
        <v/>
      </c>
      <c r="G23781">
        <f t="shared" si="1522"/>
        <v>0</v>
      </c>
      <c r="H23781" s="11" t="str">
        <f t="shared" si="1520"/>
        <v/>
      </c>
      <c r="I23781" s="11">
        <f t="shared" si="1523"/>
        <v>0</v>
      </c>
    </row>
    <row r="23782" spans="6:9">
      <c r="F23782" t="str">
        <f t="shared" si="1521"/>
        <v/>
      </c>
      <c r="G23782">
        <f t="shared" si="1522"/>
        <v>0</v>
      </c>
      <c r="H23782" s="11" t="str">
        <f t="shared" si="1520"/>
        <v/>
      </c>
      <c r="I23782" s="11">
        <f t="shared" si="1523"/>
        <v>0</v>
      </c>
    </row>
    <row r="23783" spans="6:9">
      <c r="F23783" t="str">
        <f t="shared" si="1521"/>
        <v/>
      </c>
      <c r="G23783">
        <f t="shared" si="1522"/>
        <v>0</v>
      </c>
      <c r="H23783" s="11" t="str">
        <f t="shared" si="1520"/>
        <v/>
      </c>
      <c r="I23783" s="11">
        <f t="shared" si="1523"/>
        <v>0</v>
      </c>
    </row>
    <row r="23784" spans="6:9">
      <c r="F23784" t="str">
        <f t="shared" si="1521"/>
        <v/>
      </c>
      <c r="G23784">
        <f t="shared" si="1522"/>
        <v>0</v>
      </c>
      <c r="H23784" s="11" t="str">
        <f t="shared" si="1520"/>
        <v/>
      </c>
      <c r="I23784" s="11">
        <f t="shared" si="1523"/>
        <v>0</v>
      </c>
    </row>
    <row r="23785" spans="6:9">
      <c r="F23785" t="str">
        <f t="shared" si="1521"/>
        <v/>
      </c>
      <c r="G23785">
        <f t="shared" si="1522"/>
        <v>0</v>
      </c>
      <c r="H23785" s="11" t="str">
        <f t="shared" si="1520"/>
        <v/>
      </c>
      <c r="I23785" s="11">
        <f t="shared" si="1523"/>
        <v>0</v>
      </c>
    </row>
    <row r="23786" spans="6:9">
      <c r="F23786" t="str">
        <f t="shared" si="1521"/>
        <v/>
      </c>
      <c r="G23786">
        <f t="shared" si="1522"/>
        <v>0</v>
      </c>
      <c r="H23786" s="11" t="str">
        <f t="shared" si="1520"/>
        <v/>
      </c>
      <c r="I23786" s="11">
        <f t="shared" si="1523"/>
        <v>0</v>
      </c>
    </row>
    <row r="23787" spans="6:9">
      <c r="F23787" t="str">
        <f t="shared" si="1521"/>
        <v/>
      </c>
      <c r="G23787">
        <f t="shared" si="1522"/>
        <v>0</v>
      </c>
      <c r="H23787" s="11" t="str">
        <f t="shared" si="1520"/>
        <v/>
      </c>
      <c r="I23787" s="11">
        <f t="shared" si="1523"/>
        <v>0</v>
      </c>
    </row>
    <row r="23788" spans="6:9">
      <c r="F23788" t="str">
        <f t="shared" si="1521"/>
        <v/>
      </c>
      <c r="G23788">
        <f t="shared" si="1522"/>
        <v>0</v>
      </c>
      <c r="H23788" s="11" t="str">
        <f t="shared" si="1520"/>
        <v/>
      </c>
      <c r="I23788" s="11">
        <f t="shared" si="1523"/>
        <v>0</v>
      </c>
    </row>
    <row r="23789" spans="6:9">
      <c r="F23789" t="str">
        <f t="shared" si="1521"/>
        <v/>
      </c>
      <c r="G23789">
        <f t="shared" si="1522"/>
        <v>0</v>
      </c>
      <c r="H23789" s="11" t="str">
        <f t="shared" si="1520"/>
        <v/>
      </c>
      <c r="I23789" s="11">
        <f t="shared" si="1523"/>
        <v>0</v>
      </c>
    </row>
    <row r="23790" spans="6:9">
      <c r="F23790" t="str">
        <f t="shared" si="1521"/>
        <v/>
      </c>
      <c r="G23790">
        <f t="shared" si="1522"/>
        <v>0</v>
      </c>
      <c r="H23790" s="11" t="str">
        <f t="shared" si="1520"/>
        <v/>
      </c>
      <c r="I23790" s="11">
        <f t="shared" si="1523"/>
        <v>0</v>
      </c>
    </row>
    <row r="23791" spans="6:9">
      <c r="F23791" t="str">
        <f t="shared" si="1521"/>
        <v/>
      </c>
      <c r="G23791">
        <f t="shared" si="1522"/>
        <v>0</v>
      </c>
      <c r="H23791" s="11" t="str">
        <f t="shared" si="1520"/>
        <v/>
      </c>
      <c r="I23791" s="11">
        <f t="shared" si="1523"/>
        <v>0</v>
      </c>
    </row>
    <row r="23792" spans="6:9">
      <c r="F23792" t="str">
        <f t="shared" si="1521"/>
        <v/>
      </c>
      <c r="G23792">
        <f t="shared" si="1522"/>
        <v>0</v>
      </c>
      <c r="H23792" s="11" t="str">
        <f t="shared" si="1520"/>
        <v/>
      </c>
      <c r="I23792" s="11">
        <f t="shared" si="1523"/>
        <v>0</v>
      </c>
    </row>
    <row r="23793" spans="6:9">
      <c r="F23793" t="str">
        <f t="shared" si="1521"/>
        <v/>
      </c>
      <c r="G23793">
        <f t="shared" si="1522"/>
        <v>0</v>
      </c>
      <c r="H23793" s="11" t="str">
        <f t="shared" si="1520"/>
        <v/>
      </c>
      <c r="I23793" s="11">
        <f t="shared" si="1523"/>
        <v>0</v>
      </c>
    </row>
    <row r="23794" spans="6:9">
      <c r="F23794" t="str">
        <f t="shared" si="1521"/>
        <v/>
      </c>
      <c r="G23794">
        <f t="shared" si="1522"/>
        <v>0</v>
      </c>
      <c r="H23794" s="11" t="str">
        <f t="shared" si="1520"/>
        <v/>
      </c>
      <c r="I23794" s="11">
        <f t="shared" si="1523"/>
        <v>0</v>
      </c>
    </row>
    <row r="23795" spans="6:9">
      <c r="F23795" t="str">
        <f t="shared" si="1521"/>
        <v/>
      </c>
      <c r="G23795">
        <f t="shared" si="1522"/>
        <v>0</v>
      </c>
      <c r="H23795" s="11" t="str">
        <f t="shared" si="1520"/>
        <v/>
      </c>
      <c r="I23795" s="11">
        <f t="shared" si="1523"/>
        <v>0</v>
      </c>
    </row>
    <row r="23796" spans="6:9">
      <c r="F23796" t="str">
        <f t="shared" si="1521"/>
        <v/>
      </c>
      <c r="G23796">
        <f t="shared" si="1522"/>
        <v>0</v>
      </c>
      <c r="H23796" s="11" t="str">
        <f t="shared" si="1520"/>
        <v/>
      </c>
      <c r="I23796" s="11">
        <f t="shared" si="1523"/>
        <v>0</v>
      </c>
    </row>
    <row r="23797" spans="6:9">
      <c r="F23797" t="str">
        <f t="shared" si="1521"/>
        <v/>
      </c>
      <c r="G23797">
        <f t="shared" si="1522"/>
        <v>0</v>
      </c>
      <c r="H23797" s="11" t="str">
        <f t="shared" si="1520"/>
        <v/>
      </c>
      <c r="I23797" s="11">
        <f t="shared" si="1523"/>
        <v>0</v>
      </c>
    </row>
    <row r="23798" spans="6:9">
      <c r="F23798" t="str">
        <f t="shared" si="1521"/>
        <v/>
      </c>
      <c r="G23798">
        <f t="shared" si="1522"/>
        <v>0</v>
      </c>
      <c r="H23798" s="11" t="str">
        <f t="shared" si="1520"/>
        <v/>
      </c>
      <c r="I23798" s="11">
        <f t="shared" si="1523"/>
        <v>0</v>
      </c>
    </row>
    <row r="23799" spans="6:9">
      <c r="F23799" t="str">
        <f t="shared" si="1521"/>
        <v/>
      </c>
      <c r="G23799">
        <f t="shared" si="1522"/>
        <v>0</v>
      </c>
      <c r="H23799" s="11" t="str">
        <f t="shared" si="1520"/>
        <v/>
      </c>
      <c r="I23799" s="11">
        <f t="shared" si="1523"/>
        <v>0</v>
      </c>
    </row>
    <row r="23800" spans="6:9">
      <c r="F23800" t="str">
        <f t="shared" si="1521"/>
        <v/>
      </c>
      <c r="G23800">
        <f t="shared" si="1522"/>
        <v>0</v>
      </c>
      <c r="H23800" s="11" t="str">
        <f t="shared" si="1520"/>
        <v/>
      </c>
      <c r="I23800" s="11">
        <f t="shared" si="1523"/>
        <v>0</v>
      </c>
    </row>
    <row r="23801" spans="6:9">
      <c r="F23801" t="str">
        <f t="shared" si="1521"/>
        <v/>
      </c>
      <c r="G23801">
        <f t="shared" si="1522"/>
        <v>0</v>
      </c>
      <c r="H23801" s="11" t="str">
        <f t="shared" si="1520"/>
        <v/>
      </c>
      <c r="I23801" s="11">
        <f t="shared" si="1523"/>
        <v>0</v>
      </c>
    </row>
    <row r="23802" spans="6:9">
      <c r="F23802" t="str">
        <f t="shared" si="1521"/>
        <v/>
      </c>
      <c r="G23802">
        <f t="shared" si="1522"/>
        <v>0</v>
      </c>
      <c r="H23802" s="11" t="str">
        <f t="shared" si="1520"/>
        <v/>
      </c>
      <c r="I23802" s="11">
        <f t="shared" si="1523"/>
        <v>0</v>
      </c>
    </row>
    <row r="23803" spans="6:9">
      <c r="F23803" t="str">
        <f t="shared" si="1521"/>
        <v/>
      </c>
      <c r="G23803">
        <f t="shared" si="1522"/>
        <v>0</v>
      </c>
      <c r="H23803" s="11" t="str">
        <f t="shared" si="1520"/>
        <v/>
      </c>
      <c r="I23803" s="11">
        <f t="shared" si="1523"/>
        <v>0</v>
      </c>
    </row>
    <row r="23804" spans="6:9">
      <c r="F23804" t="str">
        <f t="shared" si="1521"/>
        <v/>
      </c>
      <c r="G23804">
        <f t="shared" si="1522"/>
        <v>0</v>
      </c>
      <c r="H23804" s="11" t="str">
        <f t="shared" si="1520"/>
        <v/>
      </c>
      <c r="I23804" s="11">
        <f t="shared" si="1523"/>
        <v>0</v>
      </c>
    </row>
    <row r="23805" spans="6:9">
      <c r="F23805" t="str">
        <f t="shared" si="1521"/>
        <v/>
      </c>
      <c r="G23805">
        <f t="shared" si="1522"/>
        <v>0</v>
      </c>
      <c r="H23805" s="11" t="str">
        <f t="shared" si="1520"/>
        <v/>
      </c>
      <c r="I23805" s="11">
        <f t="shared" si="1523"/>
        <v>0</v>
      </c>
    </row>
    <row r="23806" spans="6:9">
      <c r="F23806" t="str">
        <f t="shared" si="1521"/>
        <v/>
      </c>
      <c r="G23806">
        <f t="shared" si="1522"/>
        <v>0</v>
      </c>
      <c r="H23806" s="11" t="str">
        <f t="shared" si="1520"/>
        <v/>
      </c>
      <c r="I23806" s="11">
        <f t="shared" si="1523"/>
        <v>0</v>
      </c>
    </row>
    <row r="23807" spans="6:9">
      <c r="F23807" t="str">
        <f t="shared" si="1521"/>
        <v/>
      </c>
      <c r="G23807">
        <f t="shared" si="1522"/>
        <v>0</v>
      </c>
      <c r="H23807" s="11" t="str">
        <f t="shared" si="1520"/>
        <v/>
      </c>
      <c r="I23807" s="11">
        <f t="shared" si="1523"/>
        <v>0</v>
      </c>
    </row>
    <row r="23808" spans="6:9">
      <c r="F23808" t="str">
        <f t="shared" si="1521"/>
        <v/>
      </c>
      <c r="G23808">
        <f t="shared" si="1522"/>
        <v>0</v>
      </c>
      <c r="H23808" s="11" t="str">
        <f t="shared" si="1520"/>
        <v/>
      </c>
      <c r="I23808" s="11">
        <f t="shared" si="1523"/>
        <v>0</v>
      </c>
    </row>
    <row r="23809" spans="6:9">
      <c r="F23809" t="str">
        <f t="shared" si="1521"/>
        <v/>
      </c>
      <c r="G23809">
        <f t="shared" si="1522"/>
        <v>0</v>
      </c>
      <c r="H23809" s="11" t="str">
        <f t="shared" si="1520"/>
        <v/>
      </c>
      <c r="I23809" s="11">
        <f t="shared" si="1523"/>
        <v>0</v>
      </c>
    </row>
    <row r="23810" spans="6:9">
      <c r="F23810" t="str">
        <f t="shared" si="1521"/>
        <v/>
      </c>
      <c r="G23810">
        <f t="shared" si="1522"/>
        <v>0</v>
      </c>
      <c r="H23810" s="11" t="str">
        <f t="shared" ref="H23810:H23873" si="1524">IFERROR(HLOOKUP($A23810,$N$85:$S$86,2,0),"")</f>
        <v/>
      </c>
      <c r="I23810" s="11">
        <f t="shared" si="1523"/>
        <v>0</v>
      </c>
    </row>
    <row r="23811" spans="6:9">
      <c r="F23811" t="str">
        <f t="shared" ref="F23811:F23874" si="1525">IFERROR(HLOOKUP($A23811,$N$40:$S$41,2,0),"")</f>
        <v/>
      </c>
      <c r="G23811">
        <f t="shared" ref="G23811:G23874" si="1526">IFERROR(IF(D23811&gt;F23811,(D23811-F23811)^2,0),0)</f>
        <v>0</v>
      </c>
      <c r="H23811" s="11" t="str">
        <f t="shared" si="1524"/>
        <v/>
      </c>
      <c r="I23811" s="11">
        <f t="shared" ref="I23811:I23874" si="1527">IFERROR(IF(D23811&gt;H23811,(D23811-H23811)^2,0),0)</f>
        <v>0</v>
      </c>
    </row>
    <row r="23812" spans="6:9">
      <c r="F23812" t="str">
        <f t="shared" si="1525"/>
        <v/>
      </c>
      <c r="G23812">
        <f t="shared" si="1526"/>
        <v>0</v>
      </c>
      <c r="H23812" s="11" t="str">
        <f t="shared" si="1524"/>
        <v/>
      </c>
      <c r="I23812" s="11">
        <f t="shared" si="1527"/>
        <v>0</v>
      </c>
    </row>
    <row r="23813" spans="6:9">
      <c r="F23813" t="str">
        <f t="shared" si="1525"/>
        <v/>
      </c>
      <c r="G23813">
        <f t="shared" si="1526"/>
        <v>0</v>
      </c>
      <c r="H23813" s="11" t="str">
        <f t="shared" si="1524"/>
        <v/>
      </c>
      <c r="I23813" s="11">
        <f t="shared" si="1527"/>
        <v>0</v>
      </c>
    </row>
    <row r="23814" spans="6:9">
      <c r="F23814" t="str">
        <f t="shared" si="1525"/>
        <v/>
      </c>
      <c r="G23814">
        <f t="shared" si="1526"/>
        <v>0</v>
      </c>
      <c r="H23814" s="11" t="str">
        <f t="shared" si="1524"/>
        <v/>
      </c>
      <c r="I23814" s="11">
        <f t="shared" si="1527"/>
        <v>0</v>
      </c>
    </row>
    <row r="23815" spans="6:9">
      <c r="F23815" t="str">
        <f t="shared" si="1525"/>
        <v/>
      </c>
      <c r="G23815">
        <f t="shared" si="1526"/>
        <v>0</v>
      </c>
      <c r="H23815" s="11" t="str">
        <f t="shared" si="1524"/>
        <v/>
      </c>
      <c r="I23815" s="11">
        <f t="shared" si="1527"/>
        <v>0</v>
      </c>
    </row>
    <row r="23816" spans="6:9">
      <c r="F23816" t="str">
        <f t="shared" si="1525"/>
        <v/>
      </c>
      <c r="G23816">
        <f t="shared" si="1526"/>
        <v>0</v>
      </c>
      <c r="H23816" s="11" t="str">
        <f t="shared" si="1524"/>
        <v/>
      </c>
      <c r="I23816" s="11">
        <f t="shared" si="1527"/>
        <v>0</v>
      </c>
    </row>
    <row r="23817" spans="6:9">
      <c r="F23817" t="str">
        <f t="shared" si="1525"/>
        <v/>
      </c>
      <c r="G23817">
        <f t="shared" si="1526"/>
        <v>0</v>
      </c>
      <c r="H23817" s="11" t="str">
        <f t="shared" si="1524"/>
        <v/>
      </c>
      <c r="I23817" s="11">
        <f t="shared" si="1527"/>
        <v>0</v>
      </c>
    </row>
    <row r="23818" spans="6:9">
      <c r="F23818" t="str">
        <f t="shared" si="1525"/>
        <v/>
      </c>
      <c r="G23818">
        <f t="shared" si="1526"/>
        <v>0</v>
      </c>
      <c r="H23818" s="11" t="str">
        <f t="shared" si="1524"/>
        <v/>
      </c>
      <c r="I23818" s="11">
        <f t="shared" si="1527"/>
        <v>0</v>
      </c>
    </row>
    <row r="23819" spans="6:9">
      <c r="F23819" t="str">
        <f t="shared" si="1525"/>
        <v/>
      </c>
      <c r="G23819">
        <f t="shared" si="1526"/>
        <v>0</v>
      </c>
      <c r="H23819" s="11" t="str">
        <f t="shared" si="1524"/>
        <v/>
      </c>
      <c r="I23819" s="11">
        <f t="shared" si="1527"/>
        <v>0</v>
      </c>
    </row>
    <row r="23820" spans="6:9">
      <c r="F23820" t="str">
        <f t="shared" si="1525"/>
        <v/>
      </c>
      <c r="G23820">
        <f t="shared" si="1526"/>
        <v>0</v>
      </c>
      <c r="H23820" s="11" t="str">
        <f t="shared" si="1524"/>
        <v/>
      </c>
      <c r="I23820" s="11">
        <f t="shared" si="1527"/>
        <v>0</v>
      </c>
    </row>
    <row r="23821" spans="6:9">
      <c r="F23821" t="str">
        <f t="shared" si="1525"/>
        <v/>
      </c>
      <c r="G23821">
        <f t="shared" si="1526"/>
        <v>0</v>
      </c>
      <c r="H23821" s="11" t="str">
        <f t="shared" si="1524"/>
        <v/>
      </c>
      <c r="I23821" s="11">
        <f t="shared" si="1527"/>
        <v>0</v>
      </c>
    </row>
    <row r="23822" spans="6:9">
      <c r="F23822" t="str">
        <f t="shared" si="1525"/>
        <v/>
      </c>
      <c r="G23822">
        <f t="shared" si="1526"/>
        <v>0</v>
      </c>
      <c r="H23822" s="11" t="str">
        <f t="shared" si="1524"/>
        <v/>
      </c>
      <c r="I23822" s="11">
        <f t="shared" si="1527"/>
        <v>0</v>
      </c>
    </row>
    <row r="23823" spans="6:9">
      <c r="F23823" t="str">
        <f t="shared" si="1525"/>
        <v/>
      </c>
      <c r="G23823">
        <f t="shared" si="1526"/>
        <v>0</v>
      </c>
      <c r="H23823" s="11" t="str">
        <f t="shared" si="1524"/>
        <v/>
      </c>
      <c r="I23823" s="11">
        <f t="shared" si="1527"/>
        <v>0</v>
      </c>
    </row>
    <row r="23824" spans="6:9">
      <c r="F23824" t="str">
        <f t="shared" si="1525"/>
        <v/>
      </c>
      <c r="G23824">
        <f t="shared" si="1526"/>
        <v>0</v>
      </c>
      <c r="H23824" s="11" t="str">
        <f t="shared" si="1524"/>
        <v/>
      </c>
      <c r="I23824" s="11">
        <f t="shared" si="1527"/>
        <v>0</v>
      </c>
    </row>
    <row r="23825" spans="6:9">
      <c r="F23825" t="str">
        <f t="shared" si="1525"/>
        <v/>
      </c>
      <c r="G23825">
        <f t="shared" si="1526"/>
        <v>0</v>
      </c>
      <c r="H23825" s="11" t="str">
        <f t="shared" si="1524"/>
        <v/>
      </c>
      <c r="I23825" s="11">
        <f t="shared" si="1527"/>
        <v>0</v>
      </c>
    </row>
    <row r="23826" spans="6:9">
      <c r="F23826" t="str">
        <f t="shared" si="1525"/>
        <v/>
      </c>
      <c r="G23826">
        <f t="shared" si="1526"/>
        <v>0</v>
      </c>
      <c r="H23826" s="11" t="str">
        <f t="shared" si="1524"/>
        <v/>
      </c>
      <c r="I23826" s="11">
        <f t="shared" si="1527"/>
        <v>0</v>
      </c>
    </row>
    <row r="23827" spans="6:9">
      <c r="F23827" t="str">
        <f t="shared" si="1525"/>
        <v/>
      </c>
      <c r="G23827">
        <f t="shared" si="1526"/>
        <v>0</v>
      </c>
      <c r="H23827" s="11" t="str">
        <f t="shared" si="1524"/>
        <v/>
      </c>
      <c r="I23827" s="11">
        <f t="shared" si="1527"/>
        <v>0</v>
      </c>
    </row>
    <row r="23828" spans="6:9">
      <c r="F23828" t="str">
        <f t="shared" si="1525"/>
        <v/>
      </c>
      <c r="G23828">
        <f t="shared" si="1526"/>
        <v>0</v>
      </c>
      <c r="H23828" s="11" t="str">
        <f t="shared" si="1524"/>
        <v/>
      </c>
      <c r="I23828" s="11">
        <f t="shared" si="1527"/>
        <v>0</v>
      </c>
    </row>
    <row r="23829" spans="6:9">
      <c r="F23829" t="str">
        <f t="shared" si="1525"/>
        <v/>
      </c>
      <c r="G23829">
        <f t="shared" si="1526"/>
        <v>0</v>
      </c>
      <c r="H23829" s="11" t="str">
        <f t="shared" si="1524"/>
        <v/>
      </c>
      <c r="I23829" s="11">
        <f t="shared" si="1527"/>
        <v>0</v>
      </c>
    </row>
    <row r="23830" spans="6:9">
      <c r="F23830" t="str">
        <f t="shared" si="1525"/>
        <v/>
      </c>
      <c r="G23830">
        <f t="shared" si="1526"/>
        <v>0</v>
      </c>
      <c r="H23830" s="11" t="str">
        <f t="shared" si="1524"/>
        <v/>
      </c>
      <c r="I23830" s="11">
        <f t="shared" si="1527"/>
        <v>0</v>
      </c>
    </row>
    <row r="23831" spans="6:9">
      <c r="F23831" t="str">
        <f t="shared" si="1525"/>
        <v/>
      </c>
      <c r="G23831">
        <f t="shared" si="1526"/>
        <v>0</v>
      </c>
      <c r="H23831" s="11" t="str">
        <f t="shared" si="1524"/>
        <v/>
      </c>
      <c r="I23831" s="11">
        <f t="shared" si="1527"/>
        <v>0</v>
      </c>
    </row>
    <row r="23832" spans="6:9">
      <c r="F23832" t="str">
        <f t="shared" si="1525"/>
        <v/>
      </c>
      <c r="G23832">
        <f t="shared" si="1526"/>
        <v>0</v>
      </c>
      <c r="H23832" s="11" t="str">
        <f t="shared" si="1524"/>
        <v/>
      </c>
      <c r="I23832" s="11">
        <f t="shared" si="1527"/>
        <v>0</v>
      </c>
    </row>
    <row r="23833" spans="6:9">
      <c r="F23833" t="str">
        <f t="shared" si="1525"/>
        <v/>
      </c>
      <c r="G23833">
        <f t="shared" si="1526"/>
        <v>0</v>
      </c>
      <c r="H23833" s="11" t="str">
        <f t="shared" si="1524"/>
        <v/>
      </c>
      <c r="I23833" s="11">
        <f t="shared" si="1527"/>
        <v>0</v>
      </c>
    </row>
    <row r="23834" spans="6:9">
      <c r="F23834" t="str">
        <f t="shared" si="1525"/>
        <v/>
      </c>
      <c r="G23834">
        <f t="shared" si="1526"/>
        <v>0</v>
      </c>
      <c r="H23834" s="11" t="str">
        <f t="shared" si="1524"/>
        <v/>
      </c>
      <c r="I23834" s="11">
        <f t="shared" si="1527"/>
        <v>0</v>
      </c>
    </row>
    <row r="23835" spans="6:9">
      <c r="F23835" t="str">
        <f t="shared" si="1525"/>
        <v/>
      </c>
      <c r="G23835">
        <f t="shared" si="1526"/>
        <v>0</v>
      </c>
      <c r="H23835" s="11" t="str">
        <f t="shared" si="1524"/>
        <v/>
      </c>
      <c r="I23835" s="11">
        <f t="shared" si="1527"/>
        <v>0</v>
      </c>
    </row>
    <row r="23836" spans="6:9">
      <c r="F23836" t="str">
        <f t="shared" si="1525"/>
        <v/>
      </c>
      <c r="G23836">
        <f t="shared" si="1526"/>
        <v>0</v>
      </c>
      <c r="H23836" s="11" t="str">
        <f t="shared" si="1524"/>
        <v/>
      </c>
      <c r="I23836" s="11">
        <f t="shared" si="1527"/>
        <v>0</v>
      </c>
    </row>
    <row r="23837" spans="6:9">
      <c r="F23837" t="str">
        <f t="shared" si="1525"/>
        <v/>
      </c>
      <c r="G23837">
        <f t="shared" si="1526"/>
        <v>0</v>
      </c>
      <c r="H23837" s="11" t="str">
        <f t="shared" si="1524"/>
        <v/>
      </c>
      <c r="I23837" s="11">
        <f t="shared" si="1527"/>
        <v>0</v>
      </c>
    </row>
    <row r="23838" spans="6:9">
      <c r="F23838" t="str">
        <f t="shared" si="1525"/>
        <v/>
      </c>
      <c r="G23838">
        <f t="shared" si="1526"/>
        <v>0</v>
      </c>
      <c r="H23838" s="11" t="str">
        <f t="shared" si="1524"/>
        <v/>
      </c>
      <c r="I23838" s="11">
        <f t="shared" si="1527"/>
        <v>0</v>
      </c>
    </row>
    <row r="23839" spans="6:9">
      <c r="F23839" t="str">
        <f t="shared" si="1525"/>
        <v/>
      </c>
      <c r="G23839">
        <f t="shared" si="1526"/>
        <v>0</v>
      </c>
      <c r="H23839" s="11" t="str">
        <f t="shared" si="1524"/>
        <v/>
      </c>
      <c r="I23839" s="11">
        <f t="shared" si="1527"/>
        <v>0</v>
      </c>
    </row>
    <row r="23840" spans="6:9">
      <c r="F23840" t="str">
        <f t="shared" si="1525"/>
        <v/>
      </c>
      <c r="G23840">
        <f t="shared" si="1526"/>
        <v>0</v>
      </c>
      <c r="H23840" s="11" t="str">
        <f t="shared" si="1524"/>
        <v/>
      </c>
      <c r="I23840" s="11">
        <f t="shared" si="1527"/>
        <v>0</v>
      </c>
    </row>
    <row r="23841" spans="6:9">
      <c r="F23841" t="str">
        <f t="shared" si="1525"/>
        <v/>
      </c>
      <c r="G23841">
        <f t="shared" si="1526"/>
        <v>0</v>
      </c>
      <c r="H23841" s="11" t="str">
        <f t="shared" si="1524"/>
        <v/>
      </c>
      <c r="I23841" s="11">
        <f t="shared" si="1527"/>
        <v>0</v>
      </c>
    </row>
    <row r="23842" spans="6:9">
      <c r="F23842" t="str">
        <f t="shared" si="1525"/>
        <v/>
      </c>
      <c r="G23842">
        <f t="shared" si="1526"/>
        <v>0</v>
      </c>
      <c r="H23842" s="11" t="str">
        <f t="shared" si="1524"/>
        <v/>
      </c>
      <c r="I23842" s="11">
        <f t="shared" si="1527"/>
        <v>0</v>
      </c>
    </row>
    <row r="23843" spans="6:9">
      <c r="F23843" t="str">
        <f t="shared" si="1525"/>
        <v/>
      </c>
      <c r="G23843">
        <f t="shared" si="1526"/>
        <v>0</v>
      </c>
      <c r="H23843" s="11" t="str">
        <f t="shared" si="1524"/>
        <v/>
      </c>
      <c r="I23843" s="11">
        <f t="shared" si="1527"/>
        <v>0</v>
      </c>
    </row>
    <row r="23844" spans="6:9">
      <c r="F23844" t="str">
        <f t="shared" si="1525"/>
        <v/>
      </c>
      <c r="G23844">
        <f t="shared" si="1526"/>
        <v>0</v>
      </c>
      <c r="H23844" s="11" t="str">
        <f t="shared" si="1524"/>
        <v/>
      </c>
      <c r="I23844" s="11">
        <f t="shared" si="1527"/>
        <v>0</v>
      </c>
    </row>
    <row r="23845" spans="6:9">
      <c r="F23845" t="str">
        <f t="shared" si="1525"/>
        <v/>
      </c>
      <c r="G23845">
        <f t="shared" si="1526"/>
        <v>0</v>
      </c>
      <c r="H23845" s="11" t="str">
        <f t="shared" si="1524"/>
        <v/>
      </c>
      <c r="I23845" s="11">
        <f t="shared" si="1527"/>
        <v>0</v>
      </c>
    </row>
    <row r="23846" spans="6:9">
      <c r="F23846" t="str">
        <f t="shared" si="1525"/>
        <v/>
      </c>
      <c r="G23846">
        <f t="shared" si="1526"/>
        <v>0</v>
      </c>
      <c r="H23846" s="11" t="str">
        <f t="shared" si="1524"/>
        <v/>
      </c>
      <c r="I23846" s="11">
        <f t="shared" si="1527"/>
        <v>0</v>
      </c>
    </row>
    <row r="23847" spans="6:9">
      <c r="F23847" t="str">
        <f t="shared" si="1525"/>
        <v/>
      </c>
      <c r="G23847">
        <f t="shared" si="1526"/>
        <v>0</v>
      </c>
      <c r="H23847" s="11" t="str">
        <f t="shared" si="1524"/>
        <v/>
      </c>
      <c r="I23847" s="11">
        <f t="shared" si="1527"/>
        <v>0</v>
      </c>
    </row>
    <row r="23848" spans="6:9">
      <c r="F23848" t="str">
        <f t="shared" si="1525"/>
        <v/>
      </c>
      <c r="G23848">
        <f t="shared" si="1526"/>
        <v>0</v>
      </c>
      <c r="H23848" s="11" t="str">
        <f t="shared" si="1524"/>
        <v/>
      </c>
      <c r="I23848" s="11">
        <f t="shared" si="1527"/>
        <v>0</v>
      </c>
    </row>
    <row r="23849" spans="6:9">
      <c r="F23849" t="str">
        <f t="shared" si="1525"/>
        <v/>
      </c>
      <c r="G23849">
        <f t="shared" si="1526"/>
        <v>0</v>
      </c>
      <c r="H23849" s="11" t="str">
        <f t="shared" si="1524"/>
        <v/>
      </c>
      <c r="I23849" s="11">
        <f t="shared" si="1527"/>
        <v>0</v>
      </c>
    </row>
    <row r="23850" spans="6:9">
      <c r="F23850" t="str">
        <f t="shared" si="1525"/>
        <v/>
      </c>
      <c r="G23850">
        <f t="shared" si="1526"/>
        <v>0</v>
      </c>
      <c r="H23850" s="11" t="str">
        <f t="shared" si="1524"/>
        <v/>
      </c>
      <c r="I23850" s="11">
        <f t="shared" si="1527"/>
        <v>0</v>
      </c>
    </row>
    <row r="23851" spans="6:9">
      <c r="F23851" t="str">
        <f t="shared" si="1525"/>
        <v/>
      </c>
      <c r="G23851">
        <f t="shared" si="1526"/>
        <v>0</v>
      </c>
      <c r="H23851" s="11" t="str">
        <f t="shared" si="1524"/>
        <v/>
      </c>
      <c r="I23851" s="11">
        <f t="shared" si="1527"/>
        <v>0</v>
      </c>
    </row>
    <row r="23852" spans="6:9">
      <c r="F23852" t="str">
        <f t="shared" si="1525"/>
        <v/>
      </c>
      <c r="G23852">
        <f t="shared" si="1526"/>
        <v>0</v>
      </c>
      <c r="H23852" s="11" t="str">
        <f t="shared" si="1524"/>
        <v/>
      </c>
      <c r="I23852" s="11">
        <f t="shared" si="1527"/>
        <v>0</v>
      </c>
    </row>
    <row r="23853" spans="6:9">
      <c r="F23853" t="str">
        <f t="shared" si="1525"/>
        <v/>
      </c>
      <c r="G23853">
        <f t="shared" si="1526"/>
        <v>0</v>
      </c>
      <c r="H23853" s="11" t="str">
        <f t="shared" si="1524"/>
        <v/>
      </c>
      <c r="I23853" s="11">
        <f t="shared" si="1527"/>
        <v>0</v>
      </c>
    </row>
    <row r="23854" spans="6:9">
      <c r="F23854" t="str">
        <f t="shared" si="1525"/>
        <v/>
      </c>
      <c r="G23854">
        <f t="shared" si="1526"/>
        <v>0</v>
      </c>
      <c r="H23854" s="11" t="str">
        <f t="shared" si="1524"/>
        <v/>
      </c>
      <c r="I23854" s="11">
        <f t="shared" si="1527"/>
        <v>0</v>
      </c>
    </row>
    <row r="23855" spans="6:9">
      <c r="F23855" t="str">
        <f t="shared" si="1525"/>
        <v/>
      </c>
      <c r="G23855">
        <f t="shared" si="1526"/>
        <v>0</v>
      </c>
      <c r="H23855" s="11" t="str">
        <f t="shared" si="1524"/>
        <v/>
      </c>
      <c r="I23855" s="11">
        <f t="shared" si="1527"/>
        <v>0</v>
      </c>
    </row>
    <row r="23856" spans="6:9">
      <c r="F23856" t="str">
        <f t="shared" si="1525"/>
        <v/>
      </c>
      <c r="G23856">
        <f t="shared" si="1526"/>
        <v>0</v>
      </c>
      <c r="H23856" s="11" t="str">
        <f t="shared" si="1524"/>
        <v/>
      </c>
      <c r="I23856" s="11">
        <f t="shared" si="1527"/>
        <v>0</v>
      </c>
    </row>
    <row r="23857" spans="6:9">
      <c r="F23857" t="str">
        <f t="shared" si="1525"/>
        <v/>
      </c>
      <c r="G23857">
        <f t="shared" si="1526"/>
        <v>0</v>
      </c>
      <c r="H23857" s="11" t="str">
        <f t="shared" si="1524"/>
        <v/>
      </c>
      <c r="I23857" s="11">
        <f t="shared" si="1527"/>
        <v>0</v>
      </c>
    </row>
    <row r="23858" spans="6:9">
      <c r="F23858" t="str">
        <f t="shared" si="1525"/>
        <v/>
      </c>
      <c r="G23858">
        <f t="shared" si="1526"/>
        <v>0</v>
      </c>
      <c r="H23858" s="11" t="str">
        <f t="shared" si="1524"/>
        <v/>
      </c>
      <c r="I23858" s="11">
        <f t="shared" si="1527"/>
        <v>0</v>
      </c>
    </row>
    <row r="23859" spans="6:9">
      <c r="F23859" t="str">
        <f t="shared" si="1525"/>
        <v/>
      </c>
      <c r="G23859">
        <f t="shared" si="1526"/>
        <v>0</v>
      </c>
      <c r="H23859" s="11" t="str">
        <f t="shared" si="1524"/>
        <v/>
      </c>
      <c r="I23859" s="11">
        <f t="shared" si="1527"/>
        <v>0</v>
      </c>
    </row>
    <row r="23860" spans="6:9">
      <c r="F23860" t="str">
        <f t="shared" si="1525"/>
        <v/>
      </c>
      <c r="G23860">
        <f t="shared" si="1526"/>
        <v>0</v>
      </c>
      <c r="H23860" s="11" t="str">
        <f t="shared" si="1524"/>
        <v/>
      </c>
      <c r="I23860" s="11">
        <f t="shared" si="1527"/>
        <v>0</v>
      </c>
    </row>
    <row r="23861" spans="6:9">
      <c r="F23861" t="str">
        <f t="shared" si="1525"/>
        <v/>
      </c>
      <c r="G23861">
        <f t="shared" si="1526"/>
        <v>0</v>
      </c>
      <c r="H23861" s="11" t="str">
        <f t="shared" si="1524"/>
        <v/>
      </c>
      <c r="I23861" s="11">
        <f t="shared" si="1527"/>
        <v>0</v>
      </c>
    </row>
    <row r="23862" spans="6:9">
      <c r="F23862" t="str">
        <f t="shared" si="1525"/>
        <v/>
      </c>
      <c r="G23862">
        <f t="shared" si="1526"/>
        <v>0</v>
      </c>
      <c r="H23862" s="11" t="str">
        <f t="shared" si="1524"/>
        <v/>
      </c>
      <c r="I23862" s="11">
        <f t="shared" si="1527"/>
        <v>0</v>
      </c>
    </row>
    <row r="23863" spans="6:9">
      <c r="F23863" t="str">
        <f t="shared" si="1525"/>
        <v/>
      </c>
      <c r="G23863">
        <f t="shared" si="1526"/>
        <v>0</v>
      </c>
      <c r="H23863" s="11" t="str">
        <f t="shared" si="1524"/>
        <v/>
      </c>
      <c r="I23863" s="11">
        <f t="shared" si="1527"/>
        <v>0</v>
      </c>
    </row>
    <row r="23864" spans="6:9">
      <c r="F23864" t="str">
        <f t="shared" si="1525"/>
        <v/>
      </c>
      <c r="G23864">
        <f t="shared" si="1526"/>
        <v>0</v>
      </c>
      <c r="H23864" s="11" t="str">
        <f t="shared" si="1524"/>
        <v/>
      </c>
      <c r="I23864" s="11">
        <f t="shared" si="1527"/>
        <v>0</v>
      </c>
    </row>
    <row r="23865" spans="6:9">
      <c r="F23865" t="str">
        <f t="shared" si="1525"/>
        <v/>
      </c>
      <c r="G23865">
        <f t="shared" si="1526"/>
        <v>0</v>
      </c>
      <c r="H23865" s="11" t="str">
        <f t="shared" si="1524"/>
        <v/>
      </c>
      <c r="I23865" s="11">
        <f t="shared" si="1527"/>
        <v>0</v>
      </c>
    </row>
    <row r="23866" spans="6:9">
      <c r="F23866" t="str">
        <f t="shared" si="1525"/>
        <v/>
      </c>
      <c r="G23866">
        <f t="shared" si="1526"/>
        <v>0</v>
      </c>
      <c r="H23866" s="11" t="str">
        <f t="shared" si="1524"/>
        <v/>
      </c>
      <c r="I23866" s="11">
        <f t="shared" si="1527"/>
        <v>0</v>
      </c>
    </row>
    <row r="23867" spans="6:9">
      <c r="F23867" t="str">
        <f t="shared" si="1525"/>
        <v/>
      </c>
      <c r="G23867">
        <f t="shared" si="1526"/>
        <v>0</v>
      </c>
      <c r="H23867" s="11" t="str">
        <f t="shared" si="1524"/>
        <v/>
      </c>
      <c r="I23867" s="11">
        <f t="shared" si="1527"/>
        <v>0</v>
      </c>
    </row>
    <row r="23868" spans="6:9">
      <c r="F23868" t="str">
        <f t="shared" si="1525"/>
        <v/>
      </c>
      <c r="G23868">
        <f t="shared" si="1526"/>
        <v>0</v>
      </c>
      <c r="H23868" s="11" t="str">
        <f t="shared" si="1524"/>
        <v/>
      </c>
      <c r="I23868" s="11">
        <f t="shared" si="1527"/>
        <v>0</v>
      </c>
    </row>
    <row r="23869" spans="6:9">
      <c r="F23869" t="str">
        <f t="shared" si="1525"/>
        <v/>
      </c>
      <c r="G23869">
        <f t="shared" si="1526"/>
        <v>0</v>
      </c>
      <c r="H23869" s="11" t="str">
        <f t="shared" si="1524"/>
        <v/>
      </c>
      <c r="I23869" s="11">
        <f t="shared" si="1527"/>
        <v>0</v>
      </c>
    </row>
    <row r="23870" spans="6:9">
      <c r="F23870" t="str">
        <f t="shared" si="1525"/>
        <v/>
      </c>
      <c r="G23870">
        <f t="shared" si="1526"/>
        <v>0</v>
      </c>
      <c r="H23870" s="11" t="str">
        <f t="shared" si="1524"/>
        <v/>
      </c>
      <c r="I23870" s="11">
        <f t="shared" si="1527"/>
        <v>0</v>
      </c>
    </row>
    <row r="23871" spans="6:9">
      <c r="F23871" t="str">
        <f t="shared" si="1525"/>
        <v/>
      </c>
      <c r="G23871">
        <f t="shared" si="1526"/>
        <v>0</v>
      </c>
      <c r="H23871" s="11" t="str">
        <f t="shared" si="1524"/>
        <v/>
      </c>
      <c r="I23871" s="11">
        <f t="shared" si="1527"/>
        <v>0</v>
      </c>
    </row>
    <row r="23872" spans="6:9">
      <c r="F23872" t="str">
        <f t="shared" si="1525"/>
        <v/>
      </c>
      <c r="G23872">
        <f t="shared" si="1526"/>
        <v>0</v>
      </c>
      <c r="H23872" s="11" t="str">
        <f t="shared" si="1524"/>
        <v/>
      </c>
      <c r="I23872" s="11">
        <f t="shared" si="1527"/>
        <v>0</v>
      </c>
    </row>
    <row r="23873" spans="6:9">
      <c r="F23873" t="str">
        <f t="shared" si="1525"/>
        <v/>
      </c>
      <c r="G23873">
        <f t="shared" si="1526"/>
        <v>0</v>
      </c>
      <c r="H23873" s="11" t="str">
        <f t="shared" si="1524"/>
        <v/>
      </c>
      <c r="I23873" s="11">
        <f t="shared" si="1527"/>
        <v>0</v>
      </c>
    </row>
    <row r="23874" spans="6:9">
      <c r="F23874" t="str">
        <f t="shared" si="1525"/>
        <v/>
      </c>
      <c r="G23874">
        <f t="shared" si="1526"/>
        <v>0</v>
      </c>
      <c r="H23874" s="11" t="str">
        <f t="shared" ref="H23874:H23937" si="1528">IFERROR(HLOOKUP($A23874,$N$85:$S$86,2,0),"")</f>
        <v/>
      </c>
      <c r="I23874" s="11">
        <f t="shared" si="1527"/>
        <v>0</v>
      </c>
    </row>
    <row r="23875" spans="6:9">
      <c r="F23875" t="str">
        <f t="shared" ref="F23875:F23938" si="1529">IFERROR(HLOOKUP($A23875,$N$40:$S$41,2,0),"")</f>
        <v/>
      </c>
      <c r="G23875">
        <f t="shared" ref="G23875:G23938" si="1530">IFERROR(IF(D23875&gt;F23875,(D23875-F23875)^2,0),0)</f>
        <v>0</v>
      </c>
      <c r="H23875" s="11" t="str">
        <f t="shared" si="1528"/>
        <v/>
      </c>
      <c r="I23875" s="11">
        <f t="shared" ref="I23875:I23938" si="1531">IFERROR(IF(D23875&gt;H23875,(D23875-H23875)^2,0),0)</f>
        <v>0</v>
      </c>
    </row>
    <row r="23876" spans="6:9">
      <c r="F23876" t="str">
        <f t="shared" si="1529"/>
        <v/>
      </c>
      <c r="G23876">
        <f t="shared" si="1530"/>
        <v>0</v>
      </c>
      <c r="H23876" s="11" t="str">
        <f t="shared" si="1528"/>
        <v/>
      </c>
      <c r="I23876" s="11">
        <f t="shared" si="1531"/>
        <v>0</v>
      </c>
    </row>
    <row r="23877" spans="6:9">
      <c r="F23877" t="str">
        <f t="shared" si="1529"/>
        <v/>
      </c>
      <c r="G23877">
        <f t="shared" si="1530"/>
        <v>0</v>
      </c>
      <c r="H23877" s="11" t="str">
        <f t="shared" si="1528"/>
        <v/>
      </c>
      <c r="I23877" s="11">
        <f t="shared" si="1531"/>
        <v>0</v>
      </c>
    </row>
    <row r="23878" spans="6:9">
      <c r="F23878" t="str">
        <f t="shared" si="1529"/>
        <v/>
      </c>
      <c r="G23878">
        <f t="shared" si="1530"/>
        <v>0</v>
      </c>
      <c r="H23878" s="11" t="str">
        <f t="shared" si="1528"/>
        <v/>
      </c>
      <c r="I23878" s="11">
        <f t="shared" si="1531"/>
        <v>0</v>
      </c>
    </row>
    <row r="23879" spans="6:9">
      <c r="F23879" t="str">
        <f t="shared" si="1529"/>
        <v/>
      </c>
      <c r="G23879">
        <f t="shared" si="1530"/>
        <v>0</v>
      </c>
      <c r="H23879" s="11" t="str">
        <f t="shared" si="1528"/>
        <v/>
      </c>
      <c r="I23879" s="11">
        <f t="shared" si="1531"/>
        <v>0</v>
      </c>
    </row>
    <row r="23880" spans="6:9">
      <c r="F23880" t="str">
        <f t="shared" si="1529"/>
        <v/>
      </c>
      <c r="G23880">
        <f t="shared" si="1530"/>
        <v>0</v>
      </c>
      <c r="H23880" s="11" t="str">
        <f t="shared" si="1528"/>
        <v/>
      </c>
      <c r="I23880" s="11">
        <f t="shared" si="1531"/>
        <v>0</v>
      </c>
    </row>
    <row r="23881" spans="6:9">
      <c r="F23881" t="str">
        <f t="shared" si="1529"/>
        <v/>
      </c>
      <c r="G23881">
        <f t="shared" si="1530"/>
        <v>0</v>
      </c>
      <c r="H23881" s="11" t="str">
        <f t="shared" si="1528"/>
        <v/>
      </c>
      <c r="I23881" s="11">
        <f t="shared" si="1531"/>
        <v>0</v>
      </c>
    </row>
    <row r="23882" spans="6:9">
      <c r="F23882" t="str">
        <f t="shared" si="1529"/>
        <v/>
      </c>
      <c r="G23882">
        <f t="shared" si="1530"/>
        <v>0</v>
      </c>
      <c r="H23882" s="11" t="str">
        <f t="shared" si="1528"/>
        <v/>
      </c>
      <c r="I23882" s="11">
        <f t="shared" si="1531"/>
        <v>0</v>
      </c>
    </row>
    <row r="23883" spans="6:9">
      <c r="F23883" t="str">
        <f t="shared" si="1529"/>
        <v/>
      </c>
      <c r="G23883">
        <f t="shared" si="1530"/>
        <v>0</v>
      </c>
      <c r="H23883" s="11" t="str">
        <f t="shared" si="1528"/>
        <v/>
      </c>
      <c r="I23883" s="11">
        <f t="shared" si="1531"/>
        <v>0</v>
      </c>
    </row>
    <row r="23884" spans="6:9">
      <c r="F23884" t="str">
        <f t="shared" si="1529"/>
        <v/>
      </c>
      <c r="G23884">
        <f t="shared" si="1530"/>
        <v>0</v>
      </c>
      <c r="H23884" s="11" t="str">
        <f t="shared" si="1528"/>
        <v/>
      </c>
      <c r="I23884" s="11">
        <f t="shared" si="1531"/>
        <v>0</v>
      </c>
    </row>
    <row r="23885" spans="6:9">
      <c r="F23885" t="str">
        <f t="shared" si="1529"/>
        <v/>
      </c>
      <c r="G23885">
        <f t="shared" si="1530"/>
        <v>0</v>
      </c>
      <c r="H23885" s="11" t="str">
        <f t="shared" si="1528"/>
        <v/>
      </c>
      <c r="I23885" s="11">
        <f t="shared" si="1531"/>
        <v>0</v>
      </c>
    </row>
    <row r="23886" spans="6:9">
      <c r="F23886" t="str">
        <f t="shared" si="1529"/>
        <v/>
      </c>
      <c r="G23886">
        <f t="shared" si="1530"/>
        <v>0</v>
      </c>
      <c r="H23886" s="11" t="str">
        <f t="shared" si="1528"/>
        <v/>
      </c>
      <c r="I23886" s="11">
        <f t="shared" si="1531"/>
        <v>0</v>
      </c>
    </row>
    <row r="23887" spans="6:9">
      <c r="F23887" t="str">
        <f t="shared" si="1529"/>
        <v/>
      </c>
      <c r="G23887">
        <f t="shared" si="1530"/>
        <v>0</v>
      </c>
      <c r="H23887" s="11" t="str">
        <f t="shared" si="1528"/>
        <v/>
      </c>
      <c r="I23887" s="11">
        <f t="shared" si="1531"/>
        <v>0</v>
      </c>
    </row>
    <row r="23888" spans="6:9">
      <c r="F23888" t="str">
        <f t="shared" si="1529"/>
        <v/>
      </c>
      <c r="G23888">
        <f t="shared" si="1530"/>
        <v>0</v>
      </c>
      <c r="H23888" s="11" t="str">
        <f t="shared" si="1528"/>
        <v/>
      </c>
      <c r="I23888" s="11">
        <f t="shared" si="1531"/>
        <v>0</v>
      </c>
    </row>
    <row r="23889" spans="6:9">
      <c r="F23889" t="str">
        <f t="shared" si="1529"/>
        <v/>
      </c>
      <c r="G23889">
        <f t="shared" si="1530"/>
        <v>0</v>
      </c>
      <c r="H23889" s="11" t="str">
        <f t="shared" si="1528"/>
        <v/>
      </c>
      <c r="I23889" s="11">
        <f t="shared" si="1531"/>
        <v>0</v>
      </c>
    </row>
    <row r="23890" spans="6:9">
      <c r="F23890" t="str">
        <f t="shared" si="1529"/>
        <v/>
      </c>
      <c r="G23890">
        <f t="shared" si="1530"/>
        <v>0</v>
      </c>
      <c r="H23890" s="11" t="str">
        <f t="shared" si="1528"/>
        <v/>
      </c>
      <c r="I23890" s="11">
        <f t="shared" si="1531"/>
        <v>0</v>
      </c>
    </row>
    <row r="23891" spans="6:9">
      <c r="F23891" t="str">
        <f t="shared" si="1529"/>
        <v/>
      </c>
      <c r="G23891">
        <f t="shared" si="1530"/>
        <v>0</v>
      </c>
      <c r="H23891" s="11" t="str">
        <f t="shared" si="1528"/>
        <v/>
      </c>
      <c r="I23891" s="11">
        <f t="shared" si="1531"/>
        <v>0</v>
      </c>
    </row>
    <row r="23892" spans="6:9">
      <c r="F23892" t="str">
        <f t="shared" si="1529"/>
        <v/>
      </c>
      <c r="G23892">
        <f t="shared" si="1530"/>
        <v>0</v>
      </c>
      <c r="H23892" s="11" t="str">
        <f t="shared" si="1528"/>
        <v/>
      </c>
      <c r="I23892" s="11">
        <f t="shared" si="1531"/>
        <v>0</v>
      </c>
    </row>
    <row r="23893" spans="6:9">
      <c r="F23893" t="str">
        <f t="shared" si="1529"/>
        <v/>
      </c>
      <c r="G23893">
        <f t="shared" si="1530"/>
        <v>0</v>
      </c>
      <c r="H23893" s="11" t="str">
        <f t="shared" si="1528"/>
        <v/>
      </c>
      <c r="I23893" s="11">
        <f t="shared" si="1531"/>
        <v>0</v>
      </c>
    </row>
    <row r="23894" spans="6:9">
      <c r="F23894" t="str">
        <f t="shared" si="1529"/>
        <v/>
      </c>
      <c r="G23894">
        <f t="shared" si="1530"/>
        <v>0</v>
      </c>
      <c r="H23894" s="11" t="str">
        <f t="shared" si="1528"/>
        <v/>
      </c>
      <c r="I23894" s="11">
        <f t="shared" si="1531"/>
        <v>0</v>
      </c>
    </row>
    <row r="23895" spans="6:9">
      <c r="F23895" t="str">
        <f t="shared" si="1529"/>
        <v/>
      </c>
      <c r="G23895">
        <f t="shared" si="1530"/>
        <v>0</v>
      </c>
      <c r="H23895" s="11" t="str">
        <f t="shared" si="1528"/>
        <v/>
      </c>
      <c r="I23895" s="11">
        <f t="shared" si="1531"/>
        <v>0</v>
      </c>
    </row>
    <row r="23896" spans="6:9">
      <c r="F23896" t="str">
        <f t="shared" si="1529"/>
        <v/>
      </c>
      <c r="G23896">
        <f t="shared" si="1530"/>
        <v>0</v>
      </c>
      <c r="H23896" s="11" t="str">
        <f t="shared" si="1528"/>
        <v/>
      </c>
      <c r="I23896" s="11">
        <f t="shared" si="1531"/>
        <v>0</v>
      </c>
    </row>
    <row r="23897" spans="6:9">
      <c r="F23897" t="str">
        <f t="shared" si="1529"/>
        <v/>
      </c>
      <c r="G23897">
        <f t="shared" si="1530"/>
        <v>0</v>
      </c>
      <c r="H23897" s="11" t="str">
        <f t="shared" si="1528"/>
        <v/>
      </c>
      <c r="I23897" s="11">
        <f t="shared" si="1531"/>
        <v>0</v>
      </c>
    </row>
    <row r="23898" spans="6:9">
      <c r="F23898" t="str">
        <f t="shared" si="1529"/>
        <v/>
      </c>
      <c r="G23898">
        <f t="shared" si="1530"/>
        <v>0</v>
      </c>
      <c r="H23898" s="11" t="str">
        <f t="shared" si="1528"/>
        <v/>
      </c>
      <c r="I23898" s="11">
        <f t="shared" si="1531"/>
        <v>0</v>
      </c>
    </row>
    <row r="23899" spans="6:9">
      <c r="F23899" t="str">
        <f t="shared" si="1529"/>
        <v/>
      </c>
      <c r="G23899">
        <f t="shared" si="1530"/>
        <v>0</v>
      </c>
      <c r="H23899" s="11" t="str">
        <f t="shared" si="1528"/>
        <v/>
      </c>
      <c r="I23899" s="11">
        <f t="shared" si="1531"/>
        <v>0</v>
      </c>
    </row>
    <row r="23900" spans="6:9">
      <c r="F23900" t="str">
        <f t="shared" si="1529"/>
        <v/>
      </c>
      <c r="G23900">
        <f t="shared" si="1530"/>
        <v>0</v>
      </c>
      <c r="H23900" s="11" t="str">
        <f t="shared" si="1528"/>
        <v/>
      </c>
      <c r="I23900" s="11">
        <f t="shared" si="1531"/>
        <v>0</v>
      </c>
    </row>
    <row r="23901" spans="6:9">
      <c r="F23901" t="str">
        <f t="shared" si="1529"/>
        <v/>
      </c>
      <c r="G23901">
        <f t="shared" si="1530"/>
        <v>0</v>
      </c>
      <c r="H23901" s="11" t="str">
        <f t="shared" si="1528"/>
        <v/>
      </c>
      <c r="I23901" s="11">
        <f t="shared" si="1531"/>
        <v>0</v>
      </c>
    </row>
    <row r="23902" spans="6:9">
      <c r="F23902" t="str">
        <f t="shared" si="1529"/>
        <v/>
      </c>
      <c r="G23902">
        <f t="shared" si="1530"/>
        <v>0</v>
      </c>
      <c r="H23902" s="11" t="str">
        <f t="shared" si="1528"/>
        <v/>
      </c>
      <c r="I23902" s="11">
        <f t="shared" si="1531"/>
        <v>0</v>
      </c>
    </row>
    <row r="23903" spans="6:9">
      <c r="F23903" t="str">
        <f t="shared" si="1529"/>
        <v/>
      </c>
      <c r="G23903">
        <f t="shared" si="1530"/>
        <v>0</v>
      </c>
      <c r="H23903" s="11" t="str">
        <f t="shared" si="1528"/>
        <v/>
      </c>
      <c r="I23903" s="11">
        <f t="shared" si="1531"/>
        <v>0</v>
      </c>
    </row>
    <row r="23904" spans="6:9">
      <c r="F23904" t="str">
        <f t="shared" si="1529"/>
        <v/>
      </c>
      <c r="G23904">
        <f t="shared" si="1530"/>
        <v>0</v>
      </c>
      <c r="H23904" s="11" t="str">
        <f t="shared" si="1528"/>
        <v/>
      </c>
      <c r="I23904" s="11">
        <f t="shared" si="1531"/>
        <v>0</v>
      </c>
    </row>
    <row r="23905" spans="6:9">
      <c r="F23905" t="str">
        <f t="shared" si="1529"/>
        <v/>
      </c>
      <c r="G23905">
        <f t="shared" si="1530"/>
        <v>0</v>
      </c>
      <c r="H23905" s="11" t="str">
        <f t="shared" si="1528"/>
        <v/>
      </c>
      <c r="I23905" s="11">
        <f t="shared" si="1531"/>
        <v>0</v>
      </c>
    </row>
    <row r="23906" spans="6:9">
      <c r="F23906" t="str">
        <f t="shared" si="1529"/>
        <v/>
      </c>
      <c r="G23906">
        <f t="shared" si="1530"/>
        <v>0</v>
      </c>
      <c r="H23906" s="11" t="str">
        <f t="shared" si="1528"/>
        <v/>
      </c>
      <c r="I23906" s="11">
        <f t="shared" si="1531"/>
        <v>0</v>
      </c>
    </row>
    <row r="23907" spans="6:9">
      <c r="F23907" t="str">
        <f t="shared" si="1529"/>
        <v/>
      </c>
      <c r="G23907">
        <f t="shared" si="1530"/>
        <v>0</v>
      </c>
      <c r="H23907" s="11" t="str">
        <f t="shared" si="1528"/>
        <v/>
      </c>
      <c r="I23907" s="11">
        <f t="shared" si="1531"/>
        <v>0</v>
      </c>
    </row>
    <row r="23908" spans="6:9">
      <c r="F23908" t="str">
        <f t="shared" si="1529"/>
        <v/>
      </c>
      <c r="G23908">
        <f t="shared" si="1530"/>
        <v>0</v>
      </c>
      <c r="H23908" s="11" t="str">
        <f t="shared" si="1528"/>
        <v/>
      </c>
      <c r="I23908" s="11">
        <f t="shared" si="1531"/>
        <v>0</v>
      </c>
    </row>
    <row r="23909" spans="6:9">
      <c r="F23909" t="str">
        <f t="shared" si="1529"/>
        <v/>
      </c>
      <c r="G23909">
        <f t="shared" si="1530"/>
        <v>0</v>
      </c>
      <c r="H23909" s="11" t="str">
        <f t="shared" si="1528"/>
        <v/>
      </c>
      <c r="I23909" s="11">
        <f t="shared" si="1531"/>
        <v>0</v>
      </c>
    </row>
    <row r="23910" spans="6:9">
      <c r="F23910" t="str">
        <f t="shared" si="1529"/>
        <v/>
      </c>
      <c r="G23910">
        <f t="shared" si="1530"/>
        <v>0</v>
      </c>
      <c r="H23910" s="11" t="str">
        <f t="shared" si="1528"/>
        <v/>
      </c>
      <c r="I23910" s="11">
        <f t="shared" si="1531"/>
        <v>0</v>
      </c>
    </row>
    <row r="23911" spans="6:9">
      <c r="F23911" t="str">
        <f t="shared" si="1529"/>
        <v/>
      </c>
      <c r="G23911">
        <f t="shared" si="1530"/>
        <v>0</v>
      </c>
      <c r="H23911" s="11" t="str">
        <f t="shared" si="1528"/>
        <v/>
      </c>
      <c r="I23911" s="11">
        <f t="shared" si="1531"/>
        <v>0</v>
      </c>
    </row>
    <row r="23912" spans="6:9">
      <c r="F23912" t="str">
        <f t="shared" si="1529"/>
        <v/>
      </c>
      <c r="G23912">
        <f t="shared" si="1530"/>
        <v>0</v>
      </c>
      <c r="H23912" s="11" t="str">
        <f t="shared" si="1528"/>
        <v/>
      </c>
      <c r="I23912" s="11">
        <f t="shared" si="1531"/>
        <v>0</v>
      </c>
    </row>
    <row r="23913" spans="6:9">
      <c r="F23913" t="str">
        <f t="shared" si="1529"/>
        <v/>
      </c>
      <c r="G23913">
        <f t="shared" si="1530"/>
        <v>0</v>
      </c>
      <c r="H23913" s="11" t="str">
        <f t="shared" si="1528"/>
        <v/>
      </c>
      <c r="I23913" s="11">
        <f t="shared" si="1531"/>
        <v>0</v>
      </c>
    </row>
    <row r="23914" spans="6:9">
      <c r="F23914" t="str">
        <f t="shared" si="1529"/>
        <v/>
      </c>
      <c r="G23914">
        <f t="shared" si="1530"/>
        <v>0</v>
      </c>
      <c r="H23914" s="11" t="str">
        <f t="shared" si="1528"/>
        <v/>
      </c>
      <c r="I23914" s="11">
        <f t="shared" si="1531"/>
        <v>0</v>
      </c>
    </row>
    <row r="23915" spans="6:9">
      <c r="F23915" t="str">
        <f t="shared" si="1529"/>
        <v/>
      </c>
      <c r="G23915">
        <f t="shared" si="1530"/>
        <v>0</v>
      </c>
      <c r="H23915" s="11" t="str">
        <f t="shared" si="1528"/>
        <v/>
      </c>
      <c r="I23915" s="11">
        <f t="shared" si="1531"/>
        <v>0</v>
      </c>
    </row>
    <row r="23916" spans="6:9">
      <c r="F23916" t="str">
        <f t="shared" si="1529"/>
        <v/>
      </c>
      <c r="G23916">
        <f t="shared" si="1530"/>
        <v>0</v>
      </c>
      <c r="H23916" s="11" t="str">
        <f t="shared" si="1528"/>
        <v/>
      </c>
      <c r="I23916" s="11">
        <f t="shared" si="1531"/>
        <v>0</v>
      </c>
    </row>
    <row r="23917" spans="6:9">
      <c r="F23917" t="str">
        <f t="shared" si="1529"/>
        <v/>
      </c>
      <c r="G23917">
        <f t="shared" si="1530"/>
        <v>0</v>
      </c>
      <c r="H23917" s="11" t="str">
        <f t="shared" si="1528"/>
        <v/>
      </c>
      <c r="I23917" s="11">
        <f t="shared" si="1531"/>
        <v>0</v>
      </c>
    </row>
    <row r="23918" spans="6:9">
      <c r="F23918" t="str">
        <f t="shared" si="1529"/>
        <v/>
      </c>
      <c r="G23918">
        <f t="shared" si="1530"/>
        <v>0</v>
      </c>
      <c r="H23918" s="11" t="str">
        <f t="shared" si="1528"/>
        <v/>
      </c>
      <c r="I23918" s="11">
        <f t="shared" si="1531"/>
        <v>0</v>
      </c>
    </row>
    <row r="23919" spans="6:9">
      <c r="F23919" t="str">
        <f t="shared" si="1529"/>
        <v/>
      </c>
      <c r="G23919">
        <f t="shared" si="1530"/>
        <v>0</v>
      </c>
      <c r="H23919" s="11" t="str">
        <f t="shared" si="1528"/>
        <v/>
      </c>
      <c r="I23919" s="11">
        <f t="shared" si="1531"/>
        <v>0</v>
      </c>
    </row>
    <row r="23920" spans="6:9">
      <c r="F23920" t="str">
        <f t="shared" si="1529"/>
        <v/>
      </c>
      <c r="G23920">
        <f t="shared" si="1530"/>
        <v>0</v>
      </c>
      <c r="H23920" s="11" t="str">
        <f t="shared" si="1528"/>
        <v/>
      </c>
      <c r="I23920" s="11">
        <f t="shared" si="1531"/>
        <v>0</v>
      </c>
    </row>
    <row r="23921" spans="6:9">
      <c r="F23921" t="str">
        <f t="shared" si="1529"/>
        <v/>
      </c>
      <c r="G23921">
        <f t="shared" si="1530"/>
        <v>0</v>
      </c>
      <c r="H23921" s="11" t="str">
        <f t="shared" si="1528"/>
        <v/>
      </c>
      <c r="I23921" s="11">
        <f t="shared" si="1531"/>
        <v>0</v>
      </c>
    </row>
    <row r="23922" spans="6:9">
      <c r="F23922" t="str">
        <f t="shared" si="1529"/>
        <v/>
      </c>
      <c r="G23922">
        <f t="shared" si="1530"/>
        <v>0</v>
      </c>
      <c r="H23922" s="11" t="str">
        <f t="shared" si="1528"/>
        <v/>
      </c>
      <c r="I23922" s="11">
        <f t="shared" si="1531"/>
        <v>0</v>
      </c>
    </row>
    <row r="23923" spans="6:9">
      <c r="F23923" t="str">
        <f t="shared" si="1529"/>
        <v/>
      </c>
      <c r="G23923">
        <f t="shared" si="1530"/>
        <v>0</v>
      </c>
      <c r="H23923" s="11" t="str">
        <f t="shared" si="1528"/>
        <v/>
      </c>
      <c r="I23923" s="11">
        <f t="shared" si="1531"/>
        <v>0</v>
      </c>
    </row>
    <row r="23924" spans="6:9">
      <c r="F23924" t="str">
        <f t="shared" si="1529"/>
        <v/>
      </c>
      <c r="G23924">
        <f t="shared" si="1530"/>
        <v>0</v>
      </c>
      <c r="H23924" s="11" t="str">
        <f t="shared" si="1528"/>
        <v/>
      </c>
      <c r="I23924" s="11">
        <f t="shared" si="1531"/>
        <v>0</v>
      </c>
    </row>
    <row r="23925" spans="6:9">
      <c r="F23925" t="str">
        <f t="shared" si="1529"/>
        <v/>
      </c>
      <c r="G23925">
        <f t="shared" si="1530"/>
        <v>0</v>
      </c>
      <c r="H23925" s="11" t="str">
        <f t="shared" si="1528"/>
        <v/>
      </c>
      <c r="I23925" s="11">
        <f t="shared" si="1531"/>
        <v>0</v>
      </c>
    </row>
    <row r="23926" spans="6:9">
      <c r="F23926" t="str">
        <f t="shared" si="1529"/>
        <v/>
      </c>
      <c r="G23926">
        <f t="shared" si="1530"/>
        <v>0</v>
      </c>
      <c r="H23926" s="11" t="str">
        <f t="shared" si="1528"/>
        <v/>
      </c>
      <c r="I23926" s="11">
        <f t="shared" si="1531"/>
        <v>0</v>
      </c>
    </row>
    <row r="23927" spans="6:9">
      <c r="F23927" t="str">
        <f t="shared" si="1529"/>
        <v/>
      </c>
      <c r="G23927">
        <f t="shared" si="1530"/>
        <v>0</v>
      </c>
      <c r="H23927" s="11" t="str">
        <f t="shared" si="1528"/>
        <v/>
      </c>
      <c r="I23927" s="11">
        <f t="shared" si="1531"/>
        <v>0</v>
      </c>
    </row>
    <row r="23928" spans="6:9">
      <c r="F23928" t="str">
        <f t="shared" si="1529"/>
        <v/>
      </c>
      <c r="G23928">
        <f t="shared" si="1530"/>
        <v>0</v>
      </c>
      <c r="H23928" s="11" t="str">
        <f t="shared" si="1528"/>
        <v/>
      </c>
      <c r="I23928" s="11">
        <f t="shared" si="1531"/>
        <v>0</v>
      </c>
    </row>
    <row r="23929" spans="6:9">
      <c r="F23929" t="str">
        <f t="shared" si="1529"/>
        <v/>
      </c>
      <c r="G23929">
        <f t="shared" si="1530"/>
        <v>0</v>
      </c>
      <c r="H23929" s="11" t="str">
        <f t="shared" si="1528"/>
        <v/>
      </c>
      <c r="I23929" s="11">
        <f t="shared" si="1531"/>
        <v>0</v>
      </c>
    </row>
    <row r="23930" spans="6:9">
      <c r="F23930" t="str">
        <f t="shared" si="1529"/>
        <v/>
      </c>
      <c r="G23930">
        <f t="shared" si="1530"/>
        <v>0</v>
      </c>
      <c r="H23930" s="11" t="str">
        <f t="shared" si="1528"/>
        <v/>
      </c>
      <c r="I23930" s="11">
        <f t="shared" si="1531"/>
        <v>0</v>
      </c>
    </row>
    <row r="23931" spans="6:9">
      <c r="F23931" t="str">
        <f t="shared" si="1529"/>
        <v/>
      </c>
      <c r="G23931">
        <f t="shared" si="1530"/>
        <v>0</v>
      </c>
      <c r="H23931" s="11" t="str">
        <f t="shared" si="1528"/>
        <v/>
      </c>
      <c r="I23931" s="11">
        <f t="shared" si="1531"/>
        <v>0</v>
      </c>
    </row>
    <row r="23932" spans="6:9">
      <c r="F23932" t="str">
        <f t="shared" si="1529"/>
        <v/>
      </c>
      <c r="G23932">
        <f t="shared" si="1530"/>
        <v>0</v>
      </c>
      <c r="H23932" s="11" t="str">
        <f t="shared" si="1528"/>
        <v/>
      </c>
      <c r="I23932" s="11">
        <f t="shared" si="1531"/>
        <v>0</v>
      </c>
    </row>
    <row r="23933" spans="6:9">
      <c r="F23933" t="str">
        <f t="shared" si="1529"/>
        <v/>
      </c>
      <c r="G23933">
        <f t="shared" si="1530"/>
        <v>0</v>
      </c>
      <c r="H23933" s="11" t="str">
        <f t="shared" si="1528"/>
        <v/>
      </c>
      <c r="I23933" s="11">
        <f t="shared" si="1531"/>
        <v>0</v>
      </c>
    </row>
    <row r="23934" spans="6:9">
      <c r="F23934" t="str">
        <f t="shared" si="1529"/>
        <v/>
      </c>
      <c r="G23934">
        <f t="shared" si="1530"/>
        <v>0</v>
      </c>
      <c r="H23934" s="11" t="str">
        <f t="shared" si="1528"/>
        <v/>
      </c>
      <c r="I23934" s="11">
        <f t="shared" si="1531"/>
        <v>0</v>
      </c>
    </row>
    <row r="23935" spans="6:9">
      <c r="F23935" t="str">
        <f t="shared" si="1529"/>
        <v/>
      </c>
      <c r="G23935">
        <f t="shared" si="1530"/>
        <v>0</v>
      </c>
      <c r="H23935" s="11" t="str">
        <f t="shared" si="1528"/>
        <v/>
      </c>
      <c r="I23935" s="11">
        <f t="shared" si="1531"/>
        <v>0</v>
      </c>
    </row>
    <row r="23936" spans="6:9">
      <c r="F23936" t="str">
        <f t="shared" si="1529"/>
        <v/>
      </c>
      <c r="G23936">
        <f t="shared" si="1530"/>
        <v>0</v>
      </c>
      <c r="H23936" s="11" t="str">
        <f t="shared" si="1528"/>
        <v/>
      </c>
      <c r="I23936" s="11">
        <f t="shared" si="1531"/>
        <v>0</v>
      </c>
    </row>
    <row r="23937" spans="6:9">
      <c r="F23937" t="str">
        <f t="shared" si="1529"/>
        <v/>
      </c>
      <c r="G23937">
        <f t="shared" si="1530"/>
        <v>0</v>
      </c>
      <c r="H23937" s="11" t="str">
        <f t="shared" si="1528"/>
        <v/>
      </c>
      <c r="I23937" s="11">
        <f t="shared" si="1531"/>
        <v>0</v>
      </c>
    </row>
    <row r="23938" spans="6:9">
      <c r="F23938" t="str">
        <f t="shared" si="1529"/>
        <v/>
      </c>
      <c r="G23938">
        <f t="shared" si="1530"/>
        <v>0</v>
      </c>
      <c r="H23938" s="11" t="str">
        <f t="shared" ref="H23938:H24001" si="1532">IFERROR(HLOOKUP($A23938,$N$85:$S$86,2,0),"")</f>
        <v/>
      </c>
      <c r="I23938" s="11">
        <f t="shared" si="1531"/>
        <v>0</v>
      </c>
    </row>
    <row r="23939" spans="6:9">
      <c r="F23939" t="str">
        <f t="shared" ref="F23939:F24002" si="1533">IFERROR(HLOOKUP($A23939,$N$40:$S$41,2,0),"")</f>
        <v/>
      </c>
      <c r="G23939">
        <f t="shared" ref="G23939:G24002" si="1534">IFERROR(IF(D23939&gt;F23939,(D23939-F23939)^2,0),0)</f>
        <v>0</v>
      </c>
      <c r="H23939" s="11" t="str">
        <f t="shared" si="1532"/>
        <v/>
      </c>
      <c r="I23939" s="11">
        <f t="shared" ref="I23939:I24002" si="1535">IFERROR(IF(D23939&gt;H23939,(D23939-H23939)^2,0),0)</f>
        <v>0</v>
      </c>
    </row>
    <row r="23940" spans="6:9">
      <c r="F23940" t="str">
        <f t="shared" si="1533"/>
        <v/>
      </c>
      <c r="G23940">
        <f t="shared" si="1534"/>
        <v>0</v>
      </c>
      <c r="H23940" s="11" t="str">
        <f t="shared" si="1532"/>
        <v/>
      </c>
      <c r="I23940" s="11">
        <f t="shared" si="1535"/>
        <v>0</v>
      </c>
    </row>
    <row r="23941" spans="6:9">
      <c r="F23941" t="str">
        <f t="shared" si="1533"/>
        <v/>
      </c>
      <c r="G23941">
        <f t="shared" si="1534"/>
        <v>0</v>
      </c>
      <c r="H23941" s="11" t="str">
        <f t="shared" si="1532"/>
        <v/>
      </c>
      <c r="I23941" s="11">
        <f t="shared" si="1535"/>
        <v>0</v>
      </c>
    </row>
    <row r="23942" spans="6:9">
      <c r="F23942" t="str">
        <f t="shared" si="1533"/>
        <v/>
      </c>
      <c r="G23942">
        <f t="shared" si="1534"/>
        <v>0</v>
      </c>
      <c r="H23942" s="11" t="str">
        <f t="shared" si="1532"/>
        <v/>
      </c>
      <c r="I23942" s="11">
        <f t="shared" si="1535"/>
        <v>0</v>
      </c>
    </row>
    <row r="23943" spans="6:9">
      <c r="F23943" t="str">
        <f t="shared" si="1533"/>
        <v/>
      </c>
      <c r="G23943">
        <f t="shared" si="1534"/>
        <v>0</v>
      </c>
      <c r="H23943" s="11" t="str">
        <f t="shared" si="1532"/>
        <v/>
      </c>
      <c r="I23943" s="11">
        <f t="shared" si="1535"/>
        <v>0</v>
      </c>
    </row>
    <row r="23944" spans="6:9">
      <c r="F23944" t="str">
        <f t="shared" si="1533"/>
        <v/>
      </c>
      <c r="G23944">
        <f t="shared" si="1534"/>
        <v>0</v>
      </c>
      <c r="H23944" s="11" t="str">
        <f t="shared" si="1532"/>
        <v/>
      </c>
      <c r="I23944" s="11">
        <f t="shared" si="1535"/>
        <v>0</v>
      </c>
    </row>
    <row r="23945" spans="6:9">
      <c r="F23945" t="str">
        <f t="shared" si="1533"/>
        <v/>
      </c>
      <c r="G23945">
        <f t="shared" si="1534"/>
        <v>0</v>
      </c>
      <c r="H23945" s="11" t="str">
        <f t="shared" si="1532"/>
        <v/>
      </c>
      <c r="I23945" s="11">
        <f t="shared" si="1535"/>
        <v>0</v>
      </c>
    </row>
    <row r="23946" spans="6:9">
      <c r="F23946" t="str">
        <f t="shared" si="1533"/>
        <v/>
      </c>
      <c r="G23946">
        <f t="shared" si="1534"/>
        <v>0</v>
      </c>
      <c r="H23946" s="11" t="str">
        <f t="shared" si="1532"/>
        <v/>
      </c>
      <c r="I23946" s="11">
        <f t="shared" si="1535"/>
        <v>0</v>
      </c>
    </row>
    <row r="23947" spans="6:9">
      <c r="F23947" t="str">
        <f t="shared" si="1533"/>
        <v/>
      </c>
      <c r="G23947">
        <f t="shared" si="1534"/>
        <v>0</v>
      </c>
      <c r="H23947" s="11" t="str">
        <f t="shared" si="1532"/>
        <v/>
      </c>
      <c r="I23947" s="11">
        <f t="shared" si="1535"/>
        <v>0</v>
      </c>
    </row>
    <row r="23948" spans="6:9">
      <c r="F23948" t="str">
        <f t="shared" si="1533"/>
        <v/>
      </c>
      <c r="G23948">
        <f t="shared" si="1534"/>
        <v>0</v>
      </c>
      <c r="H23948" s="11" t="str">
        <f t="shared" si="1532"/>
        <v/>
      </c>
      <c r="I23948" s="11">
        <f t="shared" si="1535"/>
        <v>0</v>
      </c>
    </row>
    <row r="23949" spans="6:9">
      <c r="F23949" t="str">
        <f t="shared" si="1533"/>
        <v/>
      </c>
      <c r="G23949">
        <f t="shared" si="1534"/>
        <v>0</v>
      </c>
      <c r="H23949" s="11" t="str">
        <f t="shared" si="1532"/>
        <v/>
      </c>
      <c r="I23949" s="11">
        <f t="shared" si="1535"/>
        <v>0</v>
      </c>
    </row>
    <row r="23950" spans="6:9">
      <c r="F23950" t="str">
        <f t="shared" si="1533"/>
        <v/>
      </c>
      <c r="G23950">
        <f t="shared" si="1534"/>
        <v>0</v>
      </c>
      <c r="H23950" s="11" t="str">
        <f t="shared" si="1532"/>
        <v/>
      </c>
      <c r="I23950" s="11">
        <f t="shared" si="1535"/>
        <v>0</v>
      </c>
    </row>
    <row r="23951" spans="6:9">
      <c r="F23951" t="str">
        <f t="shared" si="1533"/>
        <v/>
      </c>
      <c r="G23951">
        <f t="shared" si="1534"/>
        <v>0</v>
      </c>
      <c r="H23951" s="11" t="str">
        <f t="shared" si="1532"/>
        <v/>
      </c>
      <c r="I23951" s="11">
        <f t="shared" si="1535"/>
        <v>0</v>
      </c>
    </row>
    <row r="23952" spans="6:9">
      <c r="F23952" t="str">
        <f t="shared" si="1533"/>
        <v/>
      </c>
      <c r="G23952">
        <f t="shared" si="1534"/>
        <v>0</v>
      </c>
      <c r="H23952" s="11" t="str">
        <f t="shared" si="1532"/>
        <v/>
      </c>
      <c r="I23952" s="11">
        <f t="shared" si="1535"/>
        <v>0</v>
      </c>
    </row>
    <row r="23953" spans="6:9">
      <c r="F23953" t="str">
        <f t="shared" si="1533"/>
        <v/>
      </c>
      <c r="G23953">
        <f t="shared" si="1534"/>
        <v>0</v>
      </c>
      <c r="H23953" s="11" t="str">
        <f t="shared" si="1532"/>
        <v/>
      </c>
      <c r="I23953" s="11">
        <f t="shared" si="1535"/>
        <v>0</v>
      </c>
    </row>
    <row r="23954" spans="6:9">
      <c r="F23954" t="str">
        <f t="shared" si="1533"/>
        <v/>
      </c>
      <c r="G23954">
        <f t="shared" si="1534"/>
        <v>0</v>
      </c>
      <c r="H23954" s="11" t="str">
        <f t="shared" si="1532"/>
        <v/>
      </c>
      <c r="I23954" s="11">
        <f t="shared" si="1535"/>
        <v>0</v>
      </c>
    </row>
    <row r="23955" spans="6:9">
      <c r="F23955" t="str">
        <f t="shared" si="1533"/>
        <v/>
      </c>
      <c r="G23955">
        <f t="shared" si="1534"/>
        <v>0</v>
      </c>
      <c r="H23955" s="11" t="str">
        <f t="shared" si="1532"/>
        <v/>
      </c>
      <c r="I23955" s="11">
        <f t="shared" si="1535"/>
        <v>0</v>
      </c>
    </row>
    <row r="23956" spans="6:9">
      <c r="F23956" t="str">
        <f t="shared" si="1533"/>
        <v/>
      </c>
      <c r="G23956">
        <f t="shared" si="1534"/>
        <v>0</v>
      </c>
      <c r="H23956" s="11" t="str">
        <f t="shared" si="1532"/>
        <v/>
      </c>
      <c r="I23956" s="11">
        <f t="shared" si="1535"/>
        <v>0</v>
      </c>
    </row>
    <row r="23957" spans="6:9">
      <c r="F23957" t="str">
        <f t="shared" si="1533"/>
        <v/>
      </c>
      <c r="G23957">
        <f t="shared" si="1534"/>
        <v>0</v>
      </c>
      <c r="H23957" s="11" t="str">
        <f t="shared" si="1532"/>
        <v/>
      </c>
      <c r="I23957" s="11">
        <f t="shared" si="1535"/>
        <v>0</v>
      </c>
    </row>
    <row r="23958" spans="6:9">
      <c r="F23958" t="str">
        <f t="shared" si="1533"/>
        <v/>
      </c>
      <c r="G23958">
        <f t="shared" si="1534"/>
        <v>0</v>
      </c>
      <c r="H23958" s="11" t="str">
        <f t="shared" si="1532"/>
        <v/>
      </c>
      <c r="I23958" s="11">
        <f t="shared" si="1535"/>
        <v>0</v>
      </c>
    </row>
    <row r="23959" spans="6:9">
      <c r="F23959" t="str">
        <f t="shared" si="1533"/>
        <v/>
      </c>
      <c r="G23959">
        <f t="shared" si="1534"/>
        <v>0</v>
      </c>
      <c r="H23959" s="11" t="str">
        <f t="shared" si="1532"/>
        <v/>
      </c>
      <c r="I23959" s="11">
        <f t="shared" si="1535"/>
        <v>0</v>
      </c>
    </row>
    <row r="23960" spans="6:9">
      <c r="F23960" t="str">
        <f t="shared" si="1533"/>
        <v/>
      </c>
      <c r="G23960">
        <f t="shared" si="1534"/>
        <v>0</v>
      </c>
      <c r="H23960" s="11" t="str">
        <f t="shared" si="1532"/>
        <v/>
      </c>
      <c r="I23960" s="11">
        <f t="shared" si="1535"/>
        <v>0</v>
      </c>
    </row>
    <row r="23961" spans="6:9">
      <c r="F23961" t="str">
        <f t="shared" si="1533"/>
        <v/>
      </c>
      <c r="G23961">
        <f t="shared" si="1534"/>
        <v>0</v>
      </c>
      <c r="H23961" s="11" t="str">
        <f t="shared" si="1532"/>
        <v/>
      </c>
      <c r="I23961" s="11">
        <f t="shared" si="1535"/>
        <v>0</v>
      </c>
    </row>
    <row r="23962" spans="6:9">
      <c r="F23962" t="str">
        <f t="shared" si="1533"/>
        <v/>
      </c>
      <c r="G23962">
        <f t="shared" si="1534"/>
        <v>0</v>
      </c>
      <c r="H23962" s="11" t="str">
        <f t="shared" si="1532"/>
        <v/>
      </c>
      <c r="I23962" s="11">
        <f t="shared" si="1535"/>
        <v>0</v>
      </c>
    </row>
    <row r="23963" spans="6:9">
      <c r="F23963" t="str">
        <f t="shared" si="1533"/>
        <v/>
      </c>
      <c r="G23963">
        <f t="shared" si="1534"/>
        <v>0</v>
      </c>
      <c r="H23963" s="11" t="str">
        <f t="shared" si="1532"/>
        <v/>
      </c>
      <c r="I23963" s="11">
        <f t="shared" si="1535"/>
        <v>0</v>
      </c>
    </row>
    <row r="23964" spans="6:9">
      <c r="F23964" t="str">
        <f t="shared" si="1533"/>
        <v/>
      </c>
      <c r="G23964">
        <f t="shared" si="1534"/>
        <v>0</v>
      </c>
      <c r="H23964" s="11" t="str">
        <f t="shared" si="1532"/>
        <v/>
      </c>
      <c r="I23964" s="11">
        <f t="shared" si="1535"/>
        <v>0</v>
      </c>
    </row>
    <row r="23965" spans="6:9">
      <c r="F23965" t="str">
        <f t="shared" si="1533"/>
        <v/>
      </c>
      <c r="G23965">
        <f t="shared" si="1534"/>
        <v>0</v>
      </c>
      <c r="H23965" s="11" t="str">
        <f t="shared" si="1532"/>
        <v/>
      </c>
      <c r="I23965" s="11">
        <f t="shared" si="1535"/>
        <v>0</v>
      </c>
    </row>
    <row r="23966" spans="6:9">
      <c r="F23966" t="str">
        <f t="shared" si="1533"/>
        <v/>
      </c>
      <c r="G23966">
        <f t="shared" si="1534"/>
        <v>0</v>
      </c>
      <c r="H23966" s="11" t="str">
        <f t="shared" si="1532"/>
        <v/>
      </c>
      <c r="I23966" s="11">
        <f t="shared" si="1535"/>
        <v>0</v>
      </c>
    </row>
    <row r="23967" spans="6:9">
      <c r="F23967" t="str">
        <f t="shared" si="1533"/>
        <v/>
      </c>
      <c r="G23967">
        <f t="shared" si="1534"/>
        <v>0</v>
      </c>
      <c r="H23967" s="11" t="str">
        <f t="shared" si="1532"/>
        <v/>
      </c>
      <c r="I23967" s="11">
        <f t="shared" si="1535"/>
        <v>0</v>
      </c>
    </row>
    <row r="23968" spans="6:9">
      <c r="F23968" t="str">
        <f t="shared" si="1533"/>
        <v/>
      </c>
      <c r="G23968">
        <f t="shared" si="1534"/>
        <v>0</v>
      </c>
      <c r="H23968" s="11" t="str">
        <f t="shared" si="1532"/>
        <v/>
      </c>
      <c r="I23968" s="11">
        <f t="shared" si="1535"/>
        <v>0</v>
      </c>
    </row>
    <row r="23969" spans="6:9">
      <c r="F23969" t="str">
        <f t="shared" si="1533"/>
        <v/>
      </c>
      <c r="G23969">
        <f t="shared" si="1534"/>
        <v>0</v>
      </c>
      <c r="H23969" s="11" t="str">
        <f t="shared" si="1532"/>
        <v/>
      </c>
      <c r="I23969" s="11">
        <f t="shared" si="1535"/>
        <v>0</v>
      </c>
    </row>
    <row r="23970" spans="6:9">
      <c r="F23970" t="str">
        <f t="shared" si="1533"/>
        <v/>
      </c>
      <c r="G23970">
        <f t="shared" si="1534"/>
        <v>0</v>
      </c>
      <c r="H23970" s="11" t="str">
        <f t="shared" si="1532"/>
        <v/>
      </c>
      <c r="I23970" s="11">
        <f t="shared" si="1535"/>
        <v>0</v>
      </c>
    </row>
    <row r="23971" spans="6:9">
      <c r="F23971" t="str">
        <f t="shared" si="1533"/>
        <v/>
      </c>
      <c r="G23971">
        <f t="shared" si="1534"/>
        <v>0</v>
      </c>
      <c r="H23971" s="11" t="str">
        <f t="shared" si="1532"/>
        <v/>
      </c>
      <c r="I23971" s="11">
        <f t="shared" si="1535"/>
        <v>0</v>
      </c>
    </row>
    <row r="23972" spans="6:9">
      <c r="F23972" t="str">
        <f t="shared" si="1533"/>
        <v/>
      </c>
      <c r="G23972">
        <f t="shared" si="1534"/>
        <v>0</v>
      </c>
      <c r="H23972" s="11" t="str">
        <f t="shared" si="1532"/>
        <v/>
      </c>
      <c r="I23972" s="11">
        <f t="shared" si="1535"/>
        <v>0</v>
      </c>
    </row>
    <row r="23973" spans="6:9">
      <c r="F23973" t="str">
        <f t="shared" si="1533"/>
        <v/>
      </c>
      <c r="G23973">
        <f t="shared" si="1534"/>
        <v>0</v>
      </c>
      <c r="H23973" s="11" t="str">
        <f t="shared" si="1532"/>
        <v/>
      </c>
      <c r="I23973" s="11">
        <f t="shared" si="1535"/>
        <v>0</v>
      </c>
    </row>
    <row r="23974" spans="6:9">
      <c r="F23974" t="str">
        <f t="shared" si="1533"/>
        <v/>
      </c>
      <c r="G23974">
        <f t="shared" si="1534"/>
        <v>0</v>
      </c>
      <c r="H23974" s="11" t="str">
        <f t="shared" si="1532"/>
        <v/>
      </c>
      <c r="I23974" s="11">
        <f t="shared" si="1535"/>
        <v>0</v>
      </c>
    </row>
    <row r="23975" spans="6:9">
      <c r="F23975" t="str">
        <f t="shared" si="1533"/>
        <v/>
      </c>
      <c r="G23975">
        <f t="shared" si="1534"/>
        <v>0</v>
      </c>
      <c r="H23975" s="11" t="str">
        <f t="shared" si="1532"/>
        <v/>
      </c>
      <c r="I23975" s="11">
        <f t="shared" si="1535"/>
        <v>0</v>
      </c>
    </row>
    <row r="23976" spans="6:9">
      <c r="F23976" t="str">
        <f t="shared" si="1533"/>
        <v/>
      </c>
      <c r="G23976">
        <f t="shared" si="1534"/>
        <v>0</v>
      </c>
      <c r="H23976" s="11" t="str">
        <f t="shared" si="1532"/>
        <v/>
      </c>
      <c r="I23976" s="11">
        <f t="shared" si="1535"/>
        <v>0</v>
      </c>
    </row>
    <row r="23977" spans="6:9">
      <c r="F23977" t="str">
        <f t="shared" si="1533"/>
        <v/>
      </c>
      <c r="G23977">
        <f t="shared" si="1534"/>
        <v>0</v>
      </c>
      <c r="H23977" s="11" t="str">
        <f t="shared" si="1532"/>
        <v/>
      </c>
      <c r="I23977" s="11">
        <f t="shared" si="1535"/>
        <v>0</v>
      </c>
    </row>
    <row r="23978" spans="6:9">
      <c r="F23978" t="str">
        <f t="shared" si="1533"/>
        <v/>
      </c>
      <c r="G23978">
        <f t="shared" si="1534"/>
        <v>0</v>
      </c>
      <c r="H23978" s="11" t="str">
        <f t="shared" si="1532"/>
        <v/>
      </c>
      <c r="I23978" s="11">
        <f t="shared" si="1535"/>
        <v>0</v>
      </c>
    </row>
    <row r="23979" spans="6:9">
      <c r="F23979" t="str">
        <f t="shared" si="1533"/>
        <v/>
      </c>
      <c r="G23979">
        <f t="shared" si="1534"/>
        <v>0</v>
      </c>
      <c r="H23979" s="11" t="str">
        <f t="shared" si="1532"/>
        <v/>
      </c>
      <c r="I23979" s="11">
        <f t="shared" si="1535"/>
        <v>0</v>
      </c>
    </row>
    <row r="23980" spans="6:9">
      <c r="F23980" t="str">
        <f t="shared" si="1533"/>
        <v/>
      </c>
      <c r="G23980">
        <f t="shared" si="1534"/>
        <v>0</v>
      </c>
      <c r="H23980" s="11" t="str">
        <f t="shared" si="1532"/>
        <v/>
      </c>
      <c r="I23980" s="11">
        <f t="shared" si="1535"/>
        <v>0</v>
      </c>
    </row>
    <row r="23981" spans="6:9">
      <c r="F23981" t="str">
        <f t="shared" si="1533"/>
        <v/>
      </c>
      <c r="G23981">
        <f t="shared" si="1534"/>
        <v>0</v>
      </c>
      <c r="H23981" s="11" t="str">
        <f t="shared" si="1532"/>
        <v/>
      </c>
      <c r="I23981" s="11">
        <f t="shared" si="1535"/>
        <v>0</v>
      </c>
    </row>
    <row r="23982" spans="6:9">
      <c r="F23982" t="str">
        <f t="shared" si="1533"/>
        <v/>
      </c>
      <c r="G23982">
        <f t="shared" si="1534"/>
        <v>0</v>
      </c>
      <c r="H23982" s="11" t="str">
        <f t="shared" si="1532"/>
        <v/>
      </c>
      <c r="I23982" s="11">
        <f t="shared" si="1535"/>
        <v>0</v>
      </c>
    </row>
    <row r="23983" spans="6:9">
      <c r="F23983" t="str">
        <f t="shared" si="1533"/>
        <v/>
      </c>
      <c r="G23983">
        <f t="shared" si="1534"/>
        <v>0</v>
      </c>
      <c r="H23983" s="11" t="str">
        <f t="shared" si="1532"/>
        <v/>
      </c>
      <c r="I23983" s="11">
        <f t="shared" si="1535"/>
        <v>0</v>
      </c>
    </row>
    <row r="23984" spans="6:9">
      <c r="F23984" t="str">
        <f t="shared" si="1533"/>
        <v/>
      </c>
      <c r="G23984">
        <f t="shared" si="1534"/>
        <v>0</v>
      </c>
      <c r="H23984" s="11" t="str">
        <f t="shared" si="1532"/>
        <v/>
      </c>
      <c r="I23984" s="11">
        <f t="shared" si="1535"/>
        <v>0</v>
      </c>
    </row>
    <row r="23985" spans="6:9">
      <c r="F23985" t="str">
        <f t="shared" si="1533"/>
        <v/>
      </c>
      <c r="G23985">
        <f t="shared" si="1534"/>
        <v>0</v>
      </c>
      <c r="H23985" s="11" t="str">
        <f t="shared" si="1532"/>
        <v/>
      </c>
      <c r="I23985" s="11">
        <f t="shared" si="1535"/>
        <v>0</v>
      </c>
    </row>
    <row r="23986" spans="6:9">
      <c r="F23986" t="str">
        <f t="shared" si="1533"/>
        <v/>
      </c>
      <c r="G23986">
        <f t="shared" si="1534"/>
        <v>0</v>
      </c>
      <c r="H23986" s="11" t="str">
        <f t="shared" si="1532"/>
        <v/>
      </c>
      <c r="I23986" s="11">
        <f t="shared" si="1535"/>
        <v>0</v>
      </c>
    </row>
    <row r="23987" spans="6:9">
      <c r="F23987" t="str">
        <f t="shared" si="1533"/>
        <v/>
      </c>
      <c r="G23987">
        <f t="shared" si="1534"/>
        <v>0</v>
      </c>
      <c r="H23987" s="11" t="str">
        <f t="shared" si="1532"/>
        <v/>
      </c>
      <c r="I23987" s="11">
        <f t="shared" si="1535"/>
        <v>0</v>
      </c>
    </row>
    <row r="23988" spans="6:9">
      <c r="F23988" t="str">
        <f t="shared" si="1533"/>
        <v/>
      </c>
      <c r="G23988">
        <f t="shared" si="1534"/>
        <v>0</v>
      </c>
      <c r="H23988" s="11" t="str">
        <f t="shared" si="1532"/>
        <v/>
      </c>
      <c r="I23988" s="11">
        <f t="shared" si="1535"/>
        <v>0</v>
      </c>
    </row>
    <row r="23989" spans="6:9">
      <c r="F23989" t="str">
        <f t="shared" si="1533"/>
        <v/>
      </c>
      <c r="G23989">
        <f t="shared" si="1534"/>
        <v>0</v>
      </c>
      <c r="H23989" s="11" t="str">
        <f t="shared" si="1532"/>
        <v/>
      </c>
      <c r="I23989" s="11">
        <f t="shared" si="1535"/>
        <v>0</v>
      </c>
    </row>
    <row r="23990" spans="6:9">
      <c r="F23990" t="str">
        <f t="shared" si="1533"/>
        <v/>
      </c>
      <c r="G23990">
        <f t="shared" si="1534"/>
        <v>0</v>
      </c>
      <c r="H23990" s="11" t="str">
        <f t="shared" si="1532"/>
        <v/>
      </c>
      <c r="I23990" s="11">
        <f t="shared" si="1535"/>
        <v>0</v>
      </c>
    </row>
    <row r="23991" spans="6:9">
      <c r="F23991" t="str">
        <f t="shared" si="1533"/>
        <v/>
      </c>
      <c r="G23991">
        <f t="shared" si="1534"/>
        <v>0</v>
      </c>
      <c r="H23991" s="11" t="str">
        <f t="shared" si="1532"/>
        <v/>
      </c>
      <c r="I23991" s="11">
        <f t="shared" si="1535"/>
        <v>0</v>
      </c>
    </row>
    <row r="23992" spans="6:9">
      <c r="F23992" t="str">
        <f t="shared" si="1533"/>
        <v/>
      </c>
      <c r="G23992">
        <f t="shared" si="1534"/>
        <v>0</v>
      </c>
      <c r="H23992" s="11" t="str">
        <f t="shared" si="1532"/>
        <v/>
      </c>
      <c r="I23992" s="11">
        <f t="shared" si="1535"/>
        <v>0</v>
      </c>
    </row>
    <row r="23993" spans="6:9">
      <c r="F23993" t="str">
        <f t="shared" si="1533"/>
        <v/>
      </c>
      <c r="G23993">
        <f t="shared" si="1534"/>
        <v>0</v>
      </c>
      <c r="H23993" s="11" t="str">
        <f t="shared" si="1532"/>
        <v/>
      </c>
      <c r="I23993" s="11">
        <f t="shared" si="1535"/>
        <v>0</v>
      </c>
    </row>
    <row r="23994" spans="6:9">
      <c r="F23994" t="str">
        <f t="shared" si="1533"/>
        <v/>
      </c>
      <c r="G23994">
        <f t="shared" si="1534"/>
        <v>0</v>
      </c>
      <c r="H23994" s="11" t="str">
        <f t="shared" si="1532"/>
        <v/>
      </c>
      <c r="I23994" s="11">
        <f t="shared" si="1535"/>
        <v>0</v>
      </c>
    </row>
    <row r="23995" spans="6:9">
      <c r="F23995" t="str">
        <f t="shared" si="1533"/>
        <v/>
      </c>
      <c r="G23995">
        <f t="shared" si="1534"/>
        <v>0</v>
      </c>
      <c r="H23995" s="11" t="str">
        <f t="shared" si="1532"/>
        <v/>
      </c>
      <c r="I23995" s="11">
        <f t="shared" si="1535"/>
        <v>0</v>
      </c>
    </row>
    <row r="23996" spans="6:9">
      <c r="F23996" t="str">
        <f t="shared" si="1533"/>
        <v/>
      </c>
      <c r="G23996">
        <f t="shared" si="1534"/>
        <v>0</v>
      </c>
      <c r="H23996" s="11" t="str">
        <f t="shared" si="1532"/>
        <v/>
      </c>
      <c r="I23996" s="11">
        <f t="shared" si="1535"/>
        <v>0</v>
      </c>
    </row>
    <row r="23997" spans="6:9">
      <c r="F23997" t="str">
        <f t="shared" si="1533"/>
        <v/>
      </c>
      <c r="G23997">
        <f t="shared" si="1534"/>
        <v>0</v>
      </c>
      <c r="H23997" s="11" t="str">
        <f t="shared" si="1532"/>
        <v/>
      </c>
      <c r="I23997" s="11">
        <f t="shared" si="1535"/>
        <v>0</v>
      </c>
    </row>
    <row r="23998" spans="6:9">
      <c r="F23998" t="str">
        <f t="shared" si="1533"/>
        <v/>
      </c>
      <c r="G23998">
        <f t="shared" si="1534"/>
        <v>0</v>
      </c>
      <c r="H23998" s="11" t="str">
        <f t="shared" si="1532"/>
        <v/>
      </c>
      <c r="I23998" s="11">
        <f t="shared" si="1535"/>
        <v>0</v>
      </c>
    </row>
    <row r="23999" spans="6:9">
      <c r="F23999" t="str">
        <f t="shared" si="1533"/>
        <v/>
      </c>
      <c r="G23999">
        <f t="shared" si="1534"/>
        <v>0</v>
      </c>
      <c r="H23999" s="11" t="str">
        <f t="shared" si="1532"/>
        <v/>
      </c>
      <c r="I23999" s="11">
        <f t="shared" si="1535"/>
        <v>0</v>
      </c>
    </row>
    <row r="24000" spans="6:9">
      <c r="F24000" t="str">
        <f t="shared" si="1533"/>
        <v/>
      </c>
      <c r="G24000">
        <f t="shared" si="1534"/>
        <v>0</v>
      </c>
      <c r="H24000" s="11" t="str">
        <f t="shared" si="1532"/>
        <v/>
      </c>
      <c r="I24000" s="11">
        <f t="shared" si="1535"/>
        <v>0</v>
      </c>
    </row>
    <row r="24001" spans="6:9">
      <c r="F24001" t="str">
        <f t="shared" si="1533"/>
        <v/>
      </c>
      <c r="G24001">
        <f t="shared" si="1534"/>
        <v>0</v>
      </c>
      <c r="H24001" s="11" t="str">
        <f t="shared" si="1532"/>
        <v/>
      </c>
      <c r="I24001" s="11">
        <f t="shared" si="1535"/>
        <v>0</v>
      </c>
    </row>
    <row r="24002" spans="6:9">
      <c r="F24002" t="str">
        <f t="shared" si="1533"/>
        <v/>
      </c>
      <c r="G24002">
        <f t="shared" si="1534"/>
        <v>0</v>
      </c>
      <c r="H24002" s="11" t="str">
        <f t="shared" ref="H24002:H24065" si="1536">IFERROR(HLOOKUP($A24002,$N$85:$S$86,2,0),"")</f>
        <v/>
      </c>
      <c r="I24002" s="11">
        <f t="shared" si="1535"/>
        <v>0</v>
      </c>
    </row>
    <row r="24003" spans="6:9">
      <c r="F24003" t="str">
        <f t="shared" ref="F24003:F24066" si="1537">IFERROR(HLOOKUP($A24003,$N$40:$S$41,2,0),"")</f>
        <v/>
      </c>
      <c r="G24003">
        <f t="shared" ref="G24003:G24066" si="1538">IFERROR(IF(D24003&gt;F24003,(D24003-F24003)^2,0),0)</f>
        <v>0</v>
      </c>
      <c r="H24003" s="11" t="str">
        <f t="shared" si="1536"/>
        <v/>
      </c>
      <c r="I24003" s="11">
        <f t="shared" ref="I24003:I24066" si="1539">IFERROR(IF(D24003&gt;H24003,(D24003-H24003)^2,0),0)</f>
        <v>0</v>
      </c>
    </row>
    <row r="24004" spans="6:9">
      <c r="F24004" t="str">
        <f t="shared" si="1537"/>
        <v/>
      </c>
      <c r="G24004">
        <f t="shared" si="1538"/>
        <v>0</v>
      </c>
      <c r="H24004" s="11" t="str">
        <f t="shared" si="1536"/>
        <v/>
      </c>
      <c r="I24004" s="11">
        <f t="shared" si="1539"/>
        <v>0</v>
      </c>
    </row>
    <row r="24005" spans="6:9">
      <c r="F24005" t="str">
        <f t="shared" si="1537"/>
        <v/>
      </c>
      <c r="G24005">
        <f t="shared" si="1538"/>
        <v>0</v>
      </c>
      <c r="H24005" s="11" t="str">
        <f t="shared" si="1536"/>
        <v/>
      </c>
      <c r="I24005" s="11">
        <f t="shared" si="1539"/>
        <v>0</v>
      </c>
    </row>
    <row r="24006" spans="6:9">
      <c r="F24006" t="str">
        <f t="shared" si="1537"/>
        <v/>
      </c>
      <c r="G24006">
        <f t="shared" si="1538"/>
        <v>0</v>
      </c>
      <c r="H24006" s="11" t="str">
        <f t="shared" si="1536"/>
        <v/>
      </c>
      <c r="I24006" s="11">
        <f t="shared" si="1539"/>
        <v>0</v>
      </c>
    </row>
    <row r="24007" spans="6:9">
      <c r="F24007" t="str">
        <f t="shared" si="1537"/>
        <v/>
      </c>
      <c r="G24007">
        <f t="shared" si="1538"/>
        <v>0</v>
      </c>
      <c r="H24007" s="11" t="str">
        <f t="shared" si="1536"/>
        <v/>
      </c>
      <c r="I24007" s="11">
        <f t="shared" si="1539"/>
        <v>0</v>
      </c>
    </row>
    <row r="24008" spans="6:9">
      <c r="F24008" t="str">
        <f t="shared" si="1537"/>
        <v/>
      </c>
      <c r="G24008">
        <f t="shared" si="1538"/>
        <v>0</v>
      </c>
      <c r="H24008" s="11" t="str">
        <f t="shared" si="1536"/>
        <v/>
      </c>
      <c r="I24008" s="11">
        <f t="shared" si="1539"/>
        <v>0</v>
      </c>
    </row>
    <row r="24009" spans="6:9">
      <c r="F24009" t="str">
        <f t="shared" si="1537"/>
        <v/>
      </c>
      <c r="G24009">
        <f t="shared" si="1538"/>
        <v>0</v>
      </c>
      <c r="H24009" s="11" t="str">
        <f t="shared" si="1536"/>
        <v/>
      </c>
      <c r="I24009" s="11">
        <f t="shared" si="1539"/>
        <v>0</v>
      </c>
    </row>
    <row r="24010" spans="6:9">
      <c r="F24010" t="str">
        <f t="shared" si="1537"/>
        <v/>
      </c>
      <c r="G24010">
        <f t="shared" si="1538"/>
        <v>0</v>
      </c>
      <c r="H24010" s="11" t="str">
        <f t="shared" si="1536"/>
        <v/>
      </c>
      <c r="I24010" s="11">
        <f t="shared" si="1539"/>
        <v>0</v>
      </c>
    </row>
    <row r="24011" spans="6:9">
      <c r="F24011" t="str">
        <f t="shared" si="1537"/>
        <v/>
      </c>
      <c r="G24011">
        <f t="shared" si="1538"/>
        <v>0</v>
      </c>
      <c r="H24011" s="11" t="str">
        <f t="shared" si="1536"/>
        <v/>
      </c>
      <c r="I24011" s="11">
        <f t="shared" si="1539"/>
        <v>0</v>
      </c>
    </row>
    <row r="24012" spans="6:9">
      <c r="F24012" t="str">
        <f t="shared" si="1537"/>
        <v/>
      </c>
      <c r="G24012">
        <f t="shared" si="1538"/>
        <v>0</v>
      </c>
      <c r="H24012" s="11" t="str">
        <f t="shared" si="1536"/>
        <v/>
      </c>
      <c r="I24012" s="11">
        <f t="shared" si="1539"/>
        <v>0</v>
      </c>
    </row>
    <row r="24013" spans="6:9">
      <c r="F24013" t="str">
        <f t="shared" si="1537"/>
        <v/>
      </c>
      <c r="G24013">
        <f t="shared" si="1538"/>
        <v>0</v>
      </c>
      <c r="H24013" s="11" t="str">
        <f t="shared" si="1536"/>
        <v/>
      </c>
      <c r="I24013" s="11">
        <f t="shared" si="1539"/>
        <v>0</v>
      </c>
    </row>
    <row r="24014" spans="6:9">
      <c r="F24014" t="str">
        <f t="shared" si="1537"/>
        <v/>
      </c>
      <c r="G24014">
        <f t="shared" si="1538"/>
        <v>0</v>
      </c>
      <c r="H24014" s="11" t="str">
        <f t="shared" si="1536"/>
        <v/>
      </c>
      <c r="I24014" s="11">
        <f t="shared" si="1539"/>
        <v>0</v>
      </c>
    </row>
    <row r="24015" spans="6:9">
      <c r="F24015" t="str">
        <f t="shared" si="1537"/>
        <v/>
      </c>
      <c r="G24015">
        <f t="shared" si="1538"/>
        <v>0</v>
      </c>
      <c r="H24015" s="11" t="str">
        <f t="shared" si="1536"/>
        <v/>
      </c>
      <c r="I24015" s="11">
        <f t="shared" si="1539"/>
        <v>0</v>
      </c>
    </row>
    <row r="24016" spans="6:9">
      <c r="F24016" t="str">
        <f t="shared" si="1537"/>
        <v/>
      </c>
      <c r="G24016">
        <f t="shared" si="1538"/>
        <v>0</v>
      </c>
      <c r="H24016" s="11" t="str">
        <f t="shared" si="1536"/>
        <v/>
      </c>
      <c r="I24016" s="11">
        <f t="shared" si="1539"/>
        <v>0</v>
      </c>
    </row>
    <row r="24017" spans="6:9">
      <c r="F24017" t="str">
        <f t="shared" si="1537"/>
        <v/>
      </c>
      <c r="G24017">
        <f t="shared" si="1538"/>
        <v>0</v>
      </c>
      <c r="H24017" s="11" t="str">
        <f t="shared" si="1536"/>
        <v/>
      </c>
      <c r="I24017" s="11">
        <f t="shared" si="1539"/>
        <v>0</v>
      </c>
    </row>
    <row r="24018" spans="6:9">
      <c r="F24018" t="str">
        <f t="shared" si="1537"/>
        <v/>
      </c>
      <c r="G24018">
        <f t="shared" si="1538"/>
        <v>0</v>
      </c>
      <c r="H24018" s="11" t="str">
        <f t="shared" si="1536"/>
        <v/>
      </c>
      <c r="I24018" s="11">
        <f t="shared" si="1539"/>
        <v>0</v>
      </c>
    </row>
    <row r="24019" spans="6:9">
      <c r="F24019" t="str">
        <f t="shared" si="1537"/>
        <v/>
      </c>
      <c r="G24019">
        <f t="shared" si="1538"/>
        <v>0</v>
      </c>
      <c r="H24019" s="11" t="str">
        <f t="shared" si="1536"/>
        <v/>
      </c>
      <c r="I24019" s="11">
        <f t="shared" si="1539"/>
        <v>0</v>
      </c>
    </row>
    <row r="24020" spans="6:9">
      <c r="F24020" t="str">
        <f t="shared" si="1537"/>
        <v/>
      </c>
      <c r="G24020">
        <f t="shared" si="1538"/>
        <v>0</v>
      </c>
      <c r="H24020" s="11" t="str">
        <f t="shared" si="1536"/>
        <v/>
      </c>
      <c r="I24020" s="11">
        <f t="shared" si="1539"/>
        <v>0</v>
      </c>
    </row>
    <row r="24021" spans="6:9">
      <c r="F24021" t="str">
        <f t="shared" si="1537"/>
        <v/>
      </c>
      <c r="G24021">
        <f t="shared" si="1538"/>
        <v>0</v>
      </c>
      <c r="H24021" s="11" t="str">
        <f t="shared" si="1536"/>
        <v/>
      </c>
      <c r="I24021" s="11">
        <f t="shared" si="1539"/>
        <v>0</v>
      </c>
    </row>
    <row r="24022" spans="6:9">
      <c r="F24022" t="str">
        <f t="shared" si="1537"/>
        <v/>
      </c>
      <c r="G24022">
        <f t="shared" si="1538"/>
        <v>0</v>
      </c>
      <c r="H24022" s="11" t="str">
        <f t="shared" si="1536"/>
        <v/>
      </c>
      <c r="I24022" s="11">
        <f t="shared" si="1539"/>
        <v>0</v>
      </c>
    </row>
    <row r="24023" spans="6:9">
      <c r="F24023" t="str">
        <f t="shared" si="1537"/>
        <v/>
      </c>
      <c r="G24023">
        <f t="shared" si="1538"/>
        <v>0</v>
      </c>
      <c r="H24023" s="11" t="str">
        <f t="shared" si="1536"/>
        <v/>
      </c>
      <c r="I24023" s="11">
        <f t="shared" si="1539"/>
        <v>0</v>
      </c>
    </row>
    <row r="24024" spans="6:9">
      <c r="F24024" t="str">
        <f t="shared" si="1537"/>
        <v/>
      </c>
      <c r="G24024">
        <f t="shared" si="1538"/>
        <v>0</v>
      </c>
      <c r="H24024" s="11" t="str">
        <f t="shared" si="1536"/>
        <v/>
      </c>
      <c r="I24024" s="11">
        <f t="shared" si="1539"/>
        <v>0</v>
      </c>
    </row>
    <row r="24025" spans="6:9">
      <c r="F24025" t="str">
        <f t="shared" si="1537"/>
        <v/>
      </c>
      <c r="G24025">
        <f t="shared" si="1538"/>
        <v>0</v>
      </c>
      <c r="H24025" s="11" t="str">
        <f t="shared" si="1536"/>
        <v/>
      </c>
      <c r="I24025" s="11">
        <f t="shared" si="1539"/>
        <v>0</v>
      </c>
    </row>
    <row r="24026" spans="6:9">
      <c r="F24026" t="str">
        <f t="shared" si="1537"/>
        <v/>
      </c>
      <c r="G24026">
        <f t="shared" si="1538"/>
        <v>0</v>
      </c>
      <c r="H24026" s="11" t="str">
        <f t="shared" si="1536"/>
        <v/>
      </c>
      <c r="I24026" s="11">
        <f t="shared" si="1539"/>
        <v>0</v>
      </c>
    </row>
    <row r="24027" spans="6:9">
      <c r="F24027" t="str">
        <f t="shared" si="1537"/>
        <v/>
      </c>
      <c r="G24027">
        <f t="shared" si="1538"/>
        <v>0</v>
      </c>
      <c r="H24027" s="11" t="str">
        <f t="shared" si="1536"/>
        <v/>
      </c>
      <c r="I24027" s="11">
        <f t="shared" si="1539"/>
        <v>0</v>
      </c>
    </row>
    <row r="24028" spans="6:9">
      <c r="F24028" t="str">
        <f t="shared" si="1537"/>
        <v/>
      </c>
      <c r="G24028">
        <f t="shared" si="1538"/>
        <v>0</v>
      </c>
      <c r="H24028" s="11" t="str">
        <f t="shared" si="1536"/>
        <v/>
      </c>
      <c r="I24028" s="11">
        <f t="shared" si="1539"/>
        <v>0</v>
      </c>
    </row>
    <row r="24029" spans="6:9">
      <c r="F24029" t="str">
        <f t="shared" si="1537"/>
        <v/>
      </c>
      <c r="G24029">
        <f t="shared" si="1538"/>
        <v>0</v>
      </c>
      <c r="H24029" s="11" t="str">
        <f t="shared" si="1536"/>
        <v/>
      </c>
      <c r="I24029" s="11">
        <f t="shared" si="1539"/>
        <v>0</v>
      </c>
    </row>
    <row r="24030" spans="6:9">
      <c r="F24030" t="str">
        <f t="shared" si="1537"/>
        <v/>
      </c>
      <c r="G24030">
        <f t="shared" si="1538"/>
        <v>0</v>
      </c>
      <c r="H24030" s="11" t="str">
        <f t="shared" si="1536"/>
        <v/>
      </c>
      <c r="I24030" s="11">
        <f t="shared" si="1539"/>
        <v>0</v>
      </c>
    </row>
    <row r="24031" spans="6:9">
      <c r="F24031" t="str">
        <f t="shared" si="1537"/>
        <v/>
      </c>
      <c r="G24031">
        <f t="shared" si="1538"/>
        <v>0</v>
      </c>
      <c r="H24031" s="11" t="str">
        <f t="shared" si="1536"/>
        <v/>
      </c>
      <c r="I24031" s="11">
        <f t="shared" si="1539"/>
        <v>0</v>
      </c>
    </row>
    <row r="24032" spans="6:9">
      <c r="F24032" t="str">
        <f t="shared" si="1537"/>
        <v/>
      </c>
      <c r="G24032">
        <f t="shared" si="1538"/>
        <v>0</v>
      </c>
      <c r="H24032" s="11" t="str">
        <f t="shared" si="1536"/>
        <v/>
      </c>
      <c r="I24032" s="11">
        <f t="shared" si="1539"/>
        <v>0</v>
      </c>
    </row>
    <row r="24033" spans="6:9">
      <c r="F24033" t="str">
        <f t="shared" si="1537"/>
        <v/>
      </c>
      <c r="G24033">
        <f t="shared" si="1538"/>
        <v>0</v>
      </c>
      <c r="H24033" s="11" t="str">
        <f t="shared" si="1536"/>
        <v/>
      </c>
      <c r="I24033" s="11">
        <f t="shared" si="1539"/>
        <v>0</v>
      </c>
    </row>
    <row r="24034" spans="6:9">
      <c r="F24034" t="str">
        <f t="shared" si="1537"/>
        <v/>
      </c>
      <c r="G24034">
        <f t="shared" si="1538"/>
        <v>0</v>
      </c>
      <c r="H24034" s="11" t="str">
        <f t="shared" si="1536"/>
        <v/>
      </c>
      <c r="I24034" s="11">
        <f t="shared" si="1539"/>
        <v>0</v>
      </c>
    </row>
    <row r="24035" spans="6:9">
      <c r="F24035" t="str">
        <f t="shared" si="1537"/>
        <v/>
      </c>
      <c r="G24035">
        <f t="shared" si="1538"/>
        <v>0</v>
      </c>
      <c r="H24035" s="11" t="str">
        <f t="shared" si="1536"/>
        <v/>
      </c>
      <c r="I24035" s="11">
        <f t="shared" si="1539"/>
        <v>0</v>
      </c>
    </row>
    <row r="24036" spans="6:9">
      <c r="F24036" t="str">
        <f t="shared" si="1537"/>
        <v/>
      </c>
      <c r="G24036">
        <f t="shared" si="1538"/>
        <v>0</v>
      </c>
      <c r="H24036" s="11" t="str">
        <f t="shared" si="1536"/>
        <v/>
      </c>
      <c r="I24036" s="11">
        <f t="shared" si="1539"/>
        <v>0</v>
      </c>
    </row>
    <row r="24037" spans="6:9">
      <c r="F24037" t="str">
        <f t="shared" si="1537"/>
        <v/>
      </c>
      <c r="G24037">
        <f t="shared" si="1538"/>
        <v>0</v>
      </c>
      <c r="H24037" s="11" t="str">
        <f t="shared" si="1536"/>
        <v/>
      </c>
      <c r="I24037" s="11">
        <f t="shared" si="1539"/>
        <v>0</v>
      </c>
    </row>
    <row r="24038" spans="6:9">
      <c r="F24038" t="str">
        <f t="shared" si="1537"/>
        <v/>
      </c>
      <c r="G24038">
        <f t="shared" si="1538"/>
        <v>0</v>
      </c>
      <c r="H24038" s="11" t="str">
        <f t="shared" si="1536"/>
        <v/>
      </c>
      <c r="I24038" s="11">
        <f t="shared" si="1539"/>
        <v>0</v>
      </c>
    </row>
    <row r="24039" spans="6:9">
      <c r="F24039" t="str">
        <f t="shared" si="1537"/>
        <v/>
      </c>
      <c r="G24039">
        <f t="shared" si="1538"/>
        <v>0</v>
      </c>
      <c r="H24039" s="11" t="str">
        <f t="shared" si="1536"/>
        <v/>
      </c>
      <c r="I24039" s="11">
        <f t="shared" si="1539"/>
        <v>0</v>
      </c>
    </row>
    <row r="24040" spans="6:9">
      <c r="F24040" t="str">
        <f t="shared" si="1537"/>
        <v/>
      </c>
      <c r="G24040">
        <f t="shared" si="1538"/>
        <v>0</v>
      </c>
      <c r="H24040" s="11" t="str">
        <f t="shared" si="1536"/>
        <v/>
      </c>
      <c r="I24040" s="11">
        <f t="shared" si="1539"/>
        <v>0</v>
      </c>
    </row>
    <row r="24041" spans="6:9">
      <c r="F24041" t="str">
        <f t="shared" si="1537"/>
        <v/>
      </c>
      <c r="G24041">
        <f t="shared" si="1538"/>
        <v>0</v>
      </c>
      <c r="H24041" s="11" t="str">
        <f t="shared" si="1536"/>
        <v/>
      </c>
      <c r="I24041" s="11">
        <f t="shared" si="1539"/>
        <v>0</v>
      </c>
    </row>
    <row r="24042" spans="6:9">
      <c r="F24042" t="str">
        <f t="shared" si="1537"/>
        <v/>
      </c>
      <c r="G24042">
        <f t="shared" si="1538"/>
        <v>0</v>
      </c>
      <c r="H24042" s="11" t="str">
        <f t="shared" si="1536"/>
        <v/>
      </c>
      <c r="I24042" s="11">
        <f t="shared" si="1539"/>
        <v>0</v>
      </c>
    </row>
    <row r="24043" spans="6:9">
      <c r="F24043" t="str">
        <f t="shared" si="1537"/>
        <v/>
      </c>
      <c r="G24043">
        <f t="shared" si="1538"/>
        <v>0</v>
      </c>
      <c r="H24043" s="11" t="str">
        <f t="shared" si="1536"/>
        <v/>
      </c>
      <c r="I24043" s="11">
        <f t="shared" si="1539"/>
        <v>0</v>
      </c>
    </row>
    <row r="24044" spans="6:9">
      <c r="F24044" t="str">
        <f t="shared" si="1537"/>
        <v/>
      </c>
      <c r="G24044">
        <f t="shared" si="1538"/>
        <v>0</v>
      </c>
      <c r="H24044" s="11" t="str">
        <f t="shared" si="1536"/>
        <v/>
      </c>
      <c r="I24044" s="11">
        <f t="shared" si="1539"/>
        <v>0</v>
      </c>
    </row>
    <row r="24045" spans="6:9">
      <c r="F24045" t="str">
        <f t="shared" si="1537"/>
        <v/>
      </c>
      <c r="G24045">
        <f t="shared" si="1538"/>
        <v>0</v>
      </c>
      <c r="H24045" s="11" t="str">
        <f t="shared" si="1536"/>
        <v/>
      </c>
      <c r="I24045" s="11">
        <f t="shared" si="1539"/>
        <v>0</v>
      </c>
    </row>
    <row r="24046" spans="6:9">
      <c r="F24046" t="str">
        <f t="shared" si="1537"/>
        <v/>
      </c>
      <c r="G24046">
        <f t="shared" si="1538"/>
        <v>0</v>
      </c>
      <c r="H24046" s="11" t="str">
        <f t="shared" si="1536"/>
        <v/>
      </c>
      <c r="I24046" s="11">
        <f t="shared" si="1539"/>
        <v>0</v>
      </c>
    </row>
    <row r="24047" spans="6:9">
      <c r="F24047" t="str">
        <f t="shared" si="1537"/>
        <v/>
      </c>
      <c r="G24047">
        <f t="shared" si="1538"/>
        <v>0</v>
      </c>
      <c r="H24047" s="11" t="str">
        <f t="shared" si="1536"/>
        <v/>
      </c>
      <c r="I24047" s="11">
        <f t="shared" si="1539"/>
        <v>0</v>
      </c>
    </row>
    <row r="24048" spans="6:9">
      <c r="F24048" t="str">
        <f t="shared" si="1537"/>
        <v/>
      </c>
      <c r="G24048">
        <f t="shared" si="1538"/>
        <v>0</v>
      </c>
      <c r="H24048" s="11" t="str">
        <f t="shared" si="1536"/>
        <v/>
      </c>
      <c r="I24048" s="11">
        <f t="shared" si="1539"/>
        <v>0</v>
      </c>
    </row>
    <row r="24049" spans="6:9">
      <c r="F24049" t="str">
        <f t="shared" si="1537"/>
        <v/>
      </c>
      <c r="G24049">
        <f t="shared" si="1538"/>
        <v>0</v>
      </c>
      <c r="H24049" s="11" t="str">
        <f t="shared" si="1536"/>
        <v/>
      </c>
      <c r="I24049" s="11">
        <f t="shared" si="1539"/>
        <v>0</v>
      </c>
    </row>
    <row r="24050" spans="6:9">
      <c r="F24050" t="str">
        <f t="shared" si="1537"/>
        <v/>
      </c>
      <c r="G24050">
        <f t="shared" si="1538"/>
        <v>0</v>
      </c>
      <c r="H24050" s="11" t="str">
        <f t="shared" si="1536"/>
        <v/>
      </c>
      <c r="I24050" s="11">
        <f t="shared" si="1539"/>
        <v>0</v>
      </c>
    </row>
    <row r="24051" spans="6:9">
      <c r="F24051" t="str">
        <f t="shared" si="1537"/>
        <v/>
      </c>
      <c r="G24051">
        <f t="shared" si="1538"/>
        <v>0</v>
      </c>
      <c r="H24051" s="11" t="str">
        <f t="shared" si="1536"/>
        <v/>
      </c>
      <c r="I24051" s="11">
        <f t="shared" si="1539"/>
        <v>0</v>
      </c>
    </row>
    <row r="24052" spans="6:9">
      <c r="F24052" t="str">
        <f t="shared" si="1537"/>
        <v/>
      </c>
      <c r="G24052">
        <f t="shared" si="1538"/>
        <v>0</v>
      </c>
      <c r="H24052" s="11" t="str">
        <f t="shared" si="1536"/>
        <v/>
      </c>
      <c r="I24052" s="11">
        <f t="shared" si="1539"/>
        <v>0</v>
      </c>
    </row>
    <row r="24053" spans="6:9">
      <c r="F24053" t="str">
        <f t="shared" si="1537"/>
        <v/>
      </c>
      <c r="G24053">
        <f t="shared" si="1538"/>
        <v>0</v>
      </c>
      <c r="H24053" s="11" t="str">
        <f t="shared" si="1536"/>
        <v/>
      </c>
      <c r="I24053" s="11">
        <f t="shared" si="1539"/>
        <v>0</v>
      </c>
    </row>
    <row r="24054" spans="6:9">
      <c r="F24054" t="str">
        <f t="shared" si="1537"/>
        <v/>
      </c>
      <c r="G24054">
        <f t="shared" si="1538"/>
        <v>0</v>
      </c>
      <c r="H24054" s="11" t="str">
        <f t="shared" si="1536"/>
        <v/>
      </c>
      <c r="I24054" s="11">
        <f t="shared" si="1539"/>
        <v>0</v>
      </c>
    </row>
    <row r="24055" spans="6:9">
      <c r="F24055" t="str">
        <f t="shared" si="1537"/>
        <v/>
      </c>
      <c r="G24055">
        <f t="shared" si="1538"/>
        <v>0</v>
      </c>
      <c r="H24055" s="11" t="str">
        <f t="shared" si="1536"/>
        <v/>
      </c>
      <c r="I24055" s="11">
        <f t="shared" si="1539"/>
        <v>0</v>
      </c>
    </row>
    <row r="24056" spans="6:9">
      <c r="F24056" t="str">
        <f t="shared" si="1537"/>
        <v/>
      </c>
      <c r="G24056">
        <f t="shared" si="1538"/>
        <v>0</v>
      </c>
      <c r="H24056" s="11" t="str">
        <f t="shared" si="1536"/>
        <v/>
      </c>
      <c r="I24056" s="11">
        <f t="shared" si="1539"/>
        <v>0</v>
      </c>
    </row>
    <row r="24057" spans="6:9">
      <c r="F24057" t="str">
        <f t="shared" si="1537"/>
        <v/>
      </c>
      <c r="G24057">
        <f t="shared" si="1538"/>
        <v>0</v>
      </c>
      <c r="H24057" s="11" t="str">
        <f t="shared" si="1536"/>
        <v/>
      </c>
      <c r="I24057" s="11">
        <f t="shared" si="1539"/>
        <v>0</v>
      </c>
    </row>
    <row r="24058" spans="6:9">
      <c r="F24058" t="str">
        <f t="shared" si="1537"/>
        <v/>
      </c>
      <c r="G24058">
        <f t="shared" si="1538"/>
        <v>0</v>
      </c>
      <c r="H24058" s="11" t="str">
        <f t="shared" si="1536"/>
        <v/>
      </c>
      <c r="I24058" s="11">
        <f t="shared" si="1539"/>
        <v>0</v>
      </c>
    </row>
    <row r="24059" spans="6:9">
      <c r="F24059" t="str">
        <f t="shared" si="1537"/>
        <v/>
      </c>
      <c r="G24059">
        <f t="shared" si="1538"/>
        <v>0</v>
      </c>
      <c r="H24059" s="11" t="str">
        <f t="shared" si="1536"/>
        <v/>
      </c>
      <c r="I24059" s="11">
        <f t="shared" si="1539"/>
        <v>0</v>
      </c>
    </row>
    <row r="24060" spans="6:9">
      <c r="F24060" t="str">
        <f t="shared" si="1537"/>
        <v/>
      </c>
      <c r="G24060">
        <f t="shared" si="1538"/>
        <v>0</v>
      </c>
      <c r="H24060" s="11" t="str">
        <f t="shared" si="1536"/>
        <v/>
      </c>
      <c r="I24060" s="11">
        <f t="shared" si="1539"/>
        <v>0</v>
      </c>
    </row>
    <row r="24061" spans="6:9">
      <c r="F24061" t="str">
        <f t="shared" si="1537"/>
        <v/>
      </c>
      <c r="G24061">
        <f t="shared" si="1538"/>
        <v>0</v>
      </c>
      <c r="H24061" s="11" t="str">
        <f t="shared" si="1536"/>
        <v/>
      </c>
      <c r="I24061" s="11">
        <f t="shared" si="1539"/>
        <v>0</v>
      </c>
    </row>
    <row r="24062" spans="6:9">
      <c r="F24062" t="str">
        <f t="shared" si="1537"/>
        <v/>
      </c>
      <c r="G24062">
        <f t="shared" si="1538"/>
        <v>0</v>
      </c>
      <c r="H24062" s="11" t="str">
        <f t="shared" si="1536"/>
        <v/>
      </c>
      <c r="I24062" s="11">
        <f t="shared" si="1539"/>
        <v>0</v>
      </c>
    </row>
    <row r="24063" spans="6:9">
      <c r="F24063" t="str">
        <f t="shared" si="1537"/>
        <v/>
      </c>
      <c r="G24063">
        <f t="shared" si="1538"/>
        <v>0</v>
      </c>
      <c r="H24063" s="11" t="str">
        <f t="shared" si="1536"/>
        <v/>
      </c>
      <c r="I24063" s="11">
        <f t="shared" si="1539"/>
        <v>0</v>
      </c>
    </row>
    <row r="24064" spans="6:9">
      <c r="F24064" t="str">
        <f t="shared" si="1537"/>
        <v/>
      </c>
      <c r="G24064">
        <f t="shared" si="1538"/>
        <v>0</v>
      </c>
      <c r="H24064" s="11" t="str">
        <f t="shared" si="1536"/>
        <v/>
      </c>
      <c r="I24064" s="11">
        <f t="shared" si="1539"/>
        <v>0</v>
      </c>
    </row>
    <row r="24065" spans="6:9">
      <c r="F24065" t="str">
        <f t="shared" si="1537"/>
        <v/>
      </c>
      <c r="G24065">
        <f t="shared" si="1538"/>
        <v>0</v>
      </c>
      <c r="H24065" s="11" t="str">
        <f t="shared" si="1536"/>
        <v/>
      </c>
      <c r="I24065" s="11">
        <f t="shared" si="1539"/>
        <v>0</v>
      </c>
    </row>
    <row r="24066" spans="6:9">
      <c r="F24066" t="str">
        <f t="shared" si="1537"/>
        <v/>
      </c>
      <c r="G24066">
        <f t="shared" si="1538"/>
        <v>0</v>
      </c>
      <c r="H24066" s="11" t="str">
        <f t="shared" ref="H24066:H24129" si="1540">IFERROR(HLOOKUP($A24066,$N$85:$S$86,2,0),"")</f>
        <v/>
      </c>
      <c r="I24066" s="11">
        <f t="shared" si="1539"/>
        <v>0</v>
      </c>
    </row>
    <row r="24067" spans="6:9">
      <c r="F24067" t="str">
        <f t="shared" ref="F24067:F24130" si="1541">IFERROR(HLOOKUP($A24067,$N$40:$S$41,2,0),"")</f>
        <v/>
      </c>
      <c r="G24067">
        <f t="shared" ref="G24067:G24130" si="1542">IFERROR(IF(D24067&gt;F24067,(D24067-F24067)^2,0),0)</f>
        <v>0</v>
      </c>
      <c r="H24067" s="11" t="str">
        <f t="shared" si="1540"/>
        <v/>
      </c>
      <c r="I24067" s="11">
        <f t="shared" ref="I24067:I24130" si="1543">IFERROR(IF(D24067&gt;H24067,(D24067-H24067)^2,0),0)</f>
        <v>0</v>
      </c>
    </row>
    <row r="24068" spans="6:9">
      <c r="F24068" t="str">
        <f t="shared" si="1541"/>
        <v/>
      </c>
      <c r="G24068">
        <f t="shared" si="1542"/>
        <v>0</v>
      </c>
      <c r="H24068" s="11" t="str">
        <f t="shared" si="1540"/>
        <v/>
      </c>
      <c r="I24068" s="11">
        <f t="shared" si="1543"/>
        <v>0</v>
      </c>
    </row>
    <row r="24069" spans="6:9">
      <c r="F24069" t="str">
        <f t="shared" si="1541"/>
        <v/>
      </c>
      <c r="G24069">
        <f t="shared" si="1542"/>
        <v>0</v>
      </c>
      <c r="H24069" s="11" t="str">
        <f t="shared" si="1540"/>
        <v/>
      </c>
      <c r="I24069" s="11">
        <f t="shared" si="1543"/>
        <v>0</v>
      </c>
    </row>
    <row r="24070" spans="6:9">
      <c r="F24070" t="str">
        <f t="shared" si="1541"/>
        <v/>
      </c>
      <c r="G24070">
        <f t="shared" si="1542"/>
        <v>0</v>
      </c>
      <c r="H24070" s="11" t="str">
        <f t="shared" si="1540"/>
        <v/>
      </c>
      <c r="I24070" s="11">
        <f t="shared" si="1543"/>
        <v>0</v>
      </c>
    </row>
    <row r="24071" spans="6:9">
      <c r="F24071" t="str">
        <f t="shared" si="1541"/>
        <v/>
      </c>
      <c r="G24071">
        <f t="shared" si="1542"/>
        <v>0</v>
      </c>
      <c r="H24071" s="11" t="str">
        <f t="shared" si="1540"/>
        <v/>
      </c>
      <c r="I24071" s="11">
        <f t="shared" si="1543"/>
        <v>0</v>
      </c>
    </row>
    <row r="24072" spans="6:9">
      <c r="F24072" t="str">
        <f t="shared" si="1541"/>
        <v/>
      </c>
      <c r="G24072">
        <f t="shared" si="1542"/>
        <v>0</v>
      </c>
      <c r="H24072" s="11" t="str">
        <f t="shared" si="1540"/>
        <v/>
      </c>
      <c r="I24072" s="11">
        <f t="shared" si="1543"/>
        <v>0</v>
      </c>
    </row>
    <row r="24073" spans="6:9">
      <c r="F24073" t="str">
        <f t="shared" si="1541"/>
        <v/>
      </c>
      <c r="G24073">
        <f t="shared" si="1542"/>
        <v>0</v>
      </c>
      <c r="H24073" s="11" t="str">
        <f t="shared" si="1540"/>
        <v/>
      </c>
      <c r="I24073" s="11">
        <f t="shared" si="1543"/>
        <v>0</v>
      </c>
    </row>
    <row r="24074" spans="6:9">
      <c r="F24074" t="str">
        <f t="shared" si="1541"/>
        <v/>
      </c>
      <c r="G24074">
        <f t="shared" si="1542"/>
        <v>0</v>
      </c>
      <c r="H24074" s="11" t="str">
        <f t="shared" si="1540"/>
        <v/>
      </c>
      <c r="I24074" s="11">
        <f t="shared" si="1543"/>
        <v>0</v>
      </c>
    </row>
    <row r="24075" spans="6:9">
      <c r="F24075" t="str">
        <f t="shared" si="1541"/>
        <v/>
      </c>
      <c r="G24075">
        <f t="shared" si="1542"/>
        <v>0</v>
      </c>
      <c r="H24075" s="11" t="str">
        <f t="shared" si="1540"/>
        <v/>
      </c>
      <c r="I24075" s="11">
        <f t="shared" si="1543"/>
        <v>0</v>
      </c>
    </row>
    <row r="24076" spans="6:9">
      <c r="F24076" t="str">
        <f t="shared" si="1541"/>
        <v/>
      </c>
      <c r="G24076">
        <f t="shared" si="1542"/>
        <v>0</v>
      </c>
      <c r="H24076" s="11" t="str">
        <f t="shared" si="1540"/>
        <v/>
      </c>
      <c r="I24076" s="11">
        <f t="shared" si="1543"/>
        <v>0</v>
      </c>
    </row>
    <row r="24077" spans="6:9">
      <c r="F24077" t="str">
        <f t="shared" si="1541"/>
        <v/>
      </c>
      <c r="G24077">
        <f t="shared" si="1542"/>
        <v>0</v>
      </c>
      <c r="H24077" s="11" t="str">
        <f t="shared" si="1540"/>
        <v/>
      </c>
      <c r="I24077" s="11">
        <f t="shared" si="1543"/>
        <v>0</v>
      </c>
    </row>
    <row r="24078" spans="6:9">
      <c r="F24078" t="str">
        <f t="shared" si="1541"/>
        <v/>
      </c>
      <c r="G24078">
        <f t="shared" si="1542"/>
        <v>0</v>
      </c>
      <c r="H24078" s="11" t="str">
        <f t="shared" si="1540"/>
        <v/>
      </c>
      <c r="I24078" s="11">
        <f t="shared" si="1543"/>
        <v>0</v>
      </c>
    </row>
    <row r="24079" spans="6:9">
      <c r="F24079" t="str">
        <f t="shared" si="1541"/>
        <v/>
      </c>
      <c r="G24079">
        <f t="shared" si="1542"/>
        <v>0</v>
      </c>
      <c r="H24079" s="11" t="str">
        <f t="shared" si="1540"/>
        <v/>
      </c>
      <c r="I24079" s="11">
        <f t="shared" si="1543"/>
        <v>0</v>
      </c>
    </row>
    <row r="24080" spans="6:9">
      <c r="F24080" t="str">
        <f t="shared" si="1541"/>
        <v/>
      </c>
      <c r="G24080">
        <f t="shared" si="1542"/>
        <v>0</v>
      </c>
      <c r="H24080" s="11" t="str">
        <f t="shared" si="1540"/>
        <v/>
      </c>
      <c r="I24080" s="11">
        <f t="shared" si="1543"/>
        <v>0</v>
      </c>
    </row>
    <row r="24081" spans="6:9">
      <c r="F24081" t="str">
        <f t="shared" si="1541"/>
        <v/>
      </c>
      <c r="G24081">
        <f t="shared" si="1542"/>
        <v>0</v>
      </c>
      <c r="H24081" s="11" t="str">
        <f t="shared" si="1540"/>
        <v/>
      </c>
      <c r="I24081" s="11">
        <f t="shared" si="1543"/>
        <v>0</v>
      </c>
    </row>
    <row r="24082" spans="6:9">
      <c r="F24082" t="str">
        <f t="shared" si="1541"/>
        <v/>
      </c>
      <c r="G24082">
        <f t="shared" si="1542"/>
        <v>0</v>
      </c>
      <c r="H24082" s="11" t="str">
        <f t="shared" si="1540"/>
        <v/>
      </c>
      <c r="I24082" s="11">
        <f t="shared" si="1543"/>
        <v>0</v>
      </c>
    </row>
    <row r="24083" spans="6:9">
      <c r="F24083" t="str">
        <f t="shared" si="1541"/>
        <v/>
      </c>
      <c r="G24083">
        <f t="shared" si="1542"/>
        <v>0</v>
      </c>
      <c r="H24083" s="11" t="str">
        <f t="shared" si="1540"/>
        <v/>
      </c>
      <c r="I24083" s="11">
        <f t="shared" si="1543"/>
        <v>0</v>
      </c>
    </row>
    <row r="24084" spans="6:9">
      <c r="F24084" t="str">
        <f t="shared" si="1541"/>
        <v/>
      </c>
      <c r="G24084">
        <f t="shared" si="1542"/>
        <v>0</v>
      </c>
      <c r="H24084" s="11" t="str">
        <f t="shared" si="1540"/>
        <v/>
      </c>
      <c r="I24084" s="11">
        <f t="shared" si="1543"/>
        <v>0</v>
      </c>
    </row>
    <row r="24085" spans="6:9">
      <c r="F24085" t="str">
        <f t="shared" si="1541"/>
        <v/>
      </c>
      <c r="G24085">
        <f t="shared" si="1542"/>
        <v>0</v>
      </c>
      <c r="H24085" s="11" t="str">
        <f t="shared" si="1540"/>
        <v/>
      </c>
      <c r="I24085" s="11">
        <f t="shared" si="1543"/>
        <v>0</v>
      </c>
    </row>
    <row r="24086" spans="6:9">
      <c r="F24086" t="str">
        <f t="shared" si="1541"/>
        <v/>
      </c>
      <c r="G24086">
        <f t="shared" si="1542"/>
        <v>0</v>
      </c>
      <c r="H24086" s="11" t="str">
        <f t="shared" si="1540"/>
        <v/>
      </c>
      <c r="I24086" s="11">
        <f t="shared" si="1543"/>
        <v>0</v>
      </c>
    </row>
    <row r="24087" spans="6:9">
      <c r="F24087" t="str">
        <f t="shared" si="1541"/>
        <v/>
      </c>
      <c r="G24087">
        <f t="shared" si="1542"/>
        <v>0</v>
      </c>
      <c r="H24087" s="11" t="str">
        <f t="shared" si="1540"/>
        <v/>
      </c>
      <c r="I24087" s="11">
        <f t="shared" si="1543"/>
        <v>0</v>
      </c>
    </row>
    <row r="24088" spans="6:9">
      <c r="F24088" t="str">
        <f t="shared" si="1541"/>
        <v/>
      </c>
      <c r="G24088">
        <f t="shared" si="1542"/>
        <v>0</v>
      </c>
      <c r="H24088" s="11" t="str">
        <f t="shared" si="1540"/>
        <v/>
      </c>
      <c r="I24088" s="11">
        <f t="shared" si="1543"/>
        <v>0</v>
      </c>
    </row>
    <row r="24089" spans="6:9">
      <c r="F24089" t="str">
        <f t="shared" si="1541"/>
        <v/>
      </c>
      <c r="G24089">
        <f t="shared" si="1542"/>
        <v>0</v>
      </c>
      <c r="H24089" s="11" t="str">
        <f t="shared" si="1540"/>
        <v/>
      </c>
      <c r="I24089" s="11">
        <f t="shared" si="1543"/>
        <v>0</v>
      </c>
    </row>
    <row r="24090" spans="6:9">
      <c r="F24090" t="str">
        <f t="shared" si="1541"/>
        <v/>
      </c>
      <c r="G24090">
        <f t="shared" si="1542"/>
        <v>0</v>
      </c>
      <c r="H24090" s="11" t="str">
        <f t="shared" si="1540"/>
        <v/>
      </c>
      <c r="I24090" s="11">
        <f t="shared" si="1543"/>
        <v>0</v>
      </c>
    </row>
    <row r="24091" spans="6:9">
      <c r="F24091" t="str">
        <f t="shared" si="1541"/>
        <v/>
      </c>
      <c r="G24091">
        <f t="shared" si="1542"/>
        <v>0</v>
      </c>
      <c r="H24091" s="11" t="str">
        <f t="shared" si="1540"/>
        <v/>
      </c>
      <c r="I24091" s="11">
        <f t="shared" si="1543"/>
        <v>0</v>
      </c>
    </row>
    <row r="24092" spans="6:9">
      <c r="F24092" t="str">
        <f t="shared" si="1541"/>
        <v/>
      </c>
      <c r="G24092">
        <f t="shared" si="1542"/>
        <v>0</v>
      </c>
      <c r="H24092" s="11" t="str">
        <f t="shared" si="1540"/>
        <v/>
      </c>
      <c r="I24092" s="11">
        <f t="shared" si="1543"/>
        <v>0</v>
      </c>
    </row>
    <row r="24093" spans="6:9">
      <c r="F24093" t="str">
        <f t="shared" si="1541"/>
        <v/>
      </c>
      <c r="G24093">
        <f t="shared" si="1542"/>
        <v>0</v>
      </c>
      <c r="H24093" s="11" t="str">
        <f t="shared" si="1540"/>
        <v/>
      </c>
      <c r="I24093" s="11">
        <f t="shared" si="1543"/>
        <v>0</v>
      </c>
    </row>
    <row r="24094" spans="6:9">
      <c r="F24094" t="str">
        <f t="shared" si="1541"/>
        <v/>
      </c>
      <c r="G24094">
        <f t="shared" si="1542"/>
        <v>0</v>
      </c>
      <c r="H24094" s="11" t="str">
        <f t="shared" si="1540"/>
        <v/>
      </c>
      <c r="I24094" s="11">
        <f t="shared" si="1543"/>
        <v>0</v>
      </c>
    </row>
    <row r="24095" spans="6:9">
      <c r="F24095" t="str">
        <f t="shared" si="1541"/>
        <v/>
      </c>
      <c r="G24095">
        <f t="shared" si="1542"/>
        <v>0</v>
      </c>
      <c r="H24095" s="11" t="str">
        <f t="shared" si="1540"/>
        <v/>
      </c>
      <c r="I24095" s="11">
        <f t="shared" si="1543"/>
        <v>0</v>
      </c>
    </row>
    <row r="24096" spans="6:9">
      <c r="F24096" t="str">
        <f t="shared" si="1541"/>
        <v/>
      </c>
      <c r="G24096">
        <f t="shared" si="1542"/>
        <v>0</v>
      </c>
      <c r="H24096" s="11" t="str">
        <f t="shared" si="1540"/>
        <v/>
      </c>
      <c r="I24096" s="11">
        <f t="shared" si="1543"/>
        <v>0</v>
      </c>
    </row>
    <row r="24097" spans="6:9">
      <c r="F24097" t="str">
        <f t="shared" si="1541"/>
        <v/>
      </c>
      <c r="G24097">
        <f t="shared" si="1542"/>
        <v>0</v>
      </c>
      <c r="H24097" s="11" t="str">
        <f t="shared" si="1540"/>
        <v/>
      </c>
      <c r="I24097" s="11">
        <f t="shared" si="1543"/>
        <v>0</v>
      </c>
    </row>
    <row r="24098" spans="6:9">
      <c r="F24098" t="str">
        <f t="shared" si="1541"/>
        <v/>
      </c>
      <c r="G24098">
        <f t="shared" si="1542"/>
        <v>0</v>
      </c>
      <c r="H24098" s="11" t="str">
        <f t="shared" si="1540"/>
        <v/>
      </c>
      <c r="I24098" s="11">
        <f t="shared" si="1543"/>
        <v>0</v>
      </c>
    </row>
    <row r="24099" spans="6:9">
      <c r="F24099" t="str">
        <f t="shared" si="1541"/>
        <v/>
      </c>
      <c r="G24099">
        <f t="shared" si="1542"/>
        <v>0</v>
      </c>
      <c r="H24099" s="11" t="str">
        <f t="shared" si="1540"/>
        <v/>
      </c>
      <c r="I24099" s="11">
        <f t="shared" si="1543"/>
        <v>0</v>
      </c>
    </row>
    <row r="24100" spans="6:9">
      <c r="F24100" t="str">
        <f t="shared" si="1541"/>
        <v/>
      </c>
      <c r="G24100">
        <f t="shared" si="1542"/>
        <v>0</v>
      </c>
      <c r="H24100" s="11" t="str">
        <f t="shared" si="1540"/>
        <v/>
      </c>
      <c r="I24100" s="11">
        <f t="shared" si="1543"/>
        <v>0</v>
      </c>
    </row>
    <row r="24101" spans="6:9">
      <c r="F24101" t="str">
        <f t="shared" si="1541"/>
        <v/>
      </c>
      <c r="G24101">
        <f t="shared" si="1542"/>
        <v>0</v>
      </c>
      <c r="H24101" s="11" t="str">
        <f t="shared" si="1540"/>
        <v/>
      </c>
      <c r="I24101" s="11">
        <f t="shared" si="1543"/>
        <v>0</v>
      </c>
    </row>
    <row r="24102" spans="6:9">
      <c r="F24102" t="str">
        <f t="shared" si="1541"/>
        <v/>
      </c>
      <c r="G24102">
        <f t="shared" si="1542"/>
        <v>0</v>
      </c>
      <c r="H24102" s="11" t="str">
        <f t="shared" si="1540"/>
        <v/>
      </c>
      <c r="I24102" s="11">
        <f t="shared" si="1543"/>
        <v>0</v>
      </c>
    </row>
    <row r="24103" spans="6:9">
      <c r="F24103" t="str">
        <f t="shared" si="1541"/>
        <v/>
      </c>
      <c r="G24103">
        <f t="shared" si="1542"/>
        <v>0</v>
      </c>
      <c r="H24103" s="11" t="str">
        <f t="shared" si="1540"/>
        <v/>
      </c>
      <c r="I24103" s="11">
        <f t="shared" si="1543"/>
        <v>0</v>
      </c>
    </row>
    <row r="24104" spans="6:9">
      <c r="F24104" t="str">
        <f t="shared" si="1541"/>
        <v/>
      </c>
      <c r="G24104">
        <f t="shared" si="1542"/>
        <v>0</v>
      </c>
      <c r="H24104" s="11" t="str">
        <f t="shared" si="1540"/>
        <v/>
      </c>
      <c r="I24104" s="11">
        <f t="shared" si="1543"/>
        <v>0</v>
      </c>
    </row>
    <row r="24105" spans="6:9">
      <c r="F24105" t="str">
        <f t="shared" si="1541"/>
        <v/>
      </c>
      <c r="G24105">
        <f t="shared" si="1542"/>
        <v>0</v>
      </c>
      <c r="H24105" s="11" t="str">
        <f t="shared" si="1540"/>
        <v/>
      </c>
      <c r="I24105" s="11">
        <f t="shared" si="1543"/>
        <v>0</v>
      </c>
    </row>
    <row r="24106" spans="6:9">
      <c r="F24106" t="str">
        <f t="shared" si="1541"/>
        <v/>
      </c>
      <c r="G24106">
        <f t="shared" si="1542"/>
        <v>0</v>
      </c>
      <c r="H24106" s="11" t="str">
        <f t="shared" si="1540"/>
        <v/>
      </c>
      <c r="I24106" s="11">
        <f t="shared" si="1543"/>
        <v>0</v>
      </c>
    </row>
    <row r="24107" spans="6:9">
      <c r="F24107" t="str">
        <f t="shared" si="1541"/>
        <v/>
      </c>
      <c r="G24107">
        <f t="shared" si="1542"/>
        <v>0</v>
      </c>
      <c r="H24107" s="11" t="str">
        <f t="shared" si="1540"/>
        <v/>
      </c>
      <c r="I24107" s="11">
        <f t="shared" si="1543"/>
        <v>0</v>
      </c>
    </row>
    <row r="24108" spans="6:9">
      <c r="F24108" t="str">
        <f t="shared" si="1541"/>
        <v/>
      </c>
      <c r="G24108">
        <f t="shared" si="1542"/>
        <v>0</v>
      </c>
      <c r="H24108" s="11" t="str">
        <f t="shared" si="1540"/>
        <v/>
      </c>
      <c r="I24108" s="11">
        <f t="shared" si="1543"/>
        <v>0</v>
      </c>
    </row>
    <row r="24109" spans="6:9">
      <c r="F24109" t="str">
        <f t="shared" si="1541"/>
        <v/>
      </c>
      <c r="G24109">
        <f t="shared" si="1542"/>
        <v>0</v>
      </c>
      <c r="H24109" s="11" t="str">
        <f t="shared" si="1540"/>
        <v/>
      </c>
      <c r="I24109" s="11">
        <f t="shared" si="1543"/>
        <v>0</v>
      </c>
    </row>
    <row r="24110" spans="6:9">
      <c r="F24110" t="str">
        <f t="shared" si="1541"/>
        <v/>
      </c>
      <c r="G24110">
        <f t="shared" si="1542"/>
        <v>0</v>
      </c>
      <c r="H24110" s="11" t="str">
        <f t="shared" si="1540"/>
        <v/>
      </c>
      <c r="I24110" s="11">
        <f t="shared" si="1543"/>
        <v>0</v>
      </c>
    </row>
    <row r="24111" spans="6:9">
      <c r="F24111" t="str">
        <f t="shared" si="1541"/>
        <v/>
      </c>
      <c r="G24111">
        <f t="shared" si="1542"/>
        <v>0</v>
      </c>
      <c r="H24111" s="11" t="str">
        <f t="shared" si="1540"/>
        <v/>
      </c>
      <c r="I24111" s="11">
        <f t="shared" si="1543"/>
        <v>0</v>
      </c>
    </row>
    <row r="24112" spans="6:9">
      <c r="F24112" t="str">
        <f t="shared" si="1541"/>
        <v/>
      </c>
      <c r="G24112">
        <f t="shared" si="1542"/>
        <v>0</v>
      </c>
      <c r="H24112" s="11" t="str">
        <f t="shared" si="1540"/>
        <v/>
      </c>
      <c r="I24112" s="11">
        <f t="shared" si="1543"/>
        <v>0</v>
      </c>
    </row>
    <row r="24113" spans="6:9">
      <c r="F24113" t="str">
        <f t="shared" si="1541"/>
        <v/>
      </c>
      <c r="G24113">
        <f t="shared" si="1542"/>
        <v>0</v>
      </c>
      <c r="H24113" s="11" t="str">
        <f t="shared" si="1540"/>
        <v/>
      </c>
      <c r="I24113" s="11">
        <f t="shared" si="1543"/>
        <v>0</v>
      </c>
    </row>
    <row r="24114" spans="6:9">
      <c r="F24114" t="str">
        <f t="shared" si="1541"/>
        <v/>
      </c>
      <c r="G24114">
        <f t="shared" si="1542"/>
        <v>0</v>
      </c>
      <c r="H24114" s="11" t="str">
        <f t="shared" si="1540"/>
        <v/>
      </c>
      <c r="I24114" s="11">
        <f t="shared" si="1543"/>
        <v>0</v>
      </c>
    </row>
    <row r="24115" spans="6:9">
      <c r="F24115" t="str">
        <f t="shared" si="1541"/>
        <v/>
      </c>
      <c r="G24115">
        <f t="shared" si="1542"/>
        <v>0</v>
      </c>
      <c r="H24115" s="11" t="str">
        <f t="shared" si="1540"/>
        <v/>
      </c>
      <c r="I24115" s="11">
        <f t="shared" si="1543"/>
        <v>0</v>
      </c>
    </row>
    <row r="24116" spans="6:9">
      <c r="F24116" t="str">
        <f t="shared" si="1541"/>
        <v/>
      </c>
      <c r="G24116">
        <f t="shared" si="1542"/>
        <v>0</v>
      </c>
      <c r="H24116" s="11" t="str">
        <f t="shared" si="1540"/>
        <v/>
      </c>
      <c r="I24116" s="11">
        <f t="shared" si="1543"/>
        <v>0</v>
      </c>
    </row>
    <row r="24117" spans="6:9">
      <c r="F24117" t="str">
        <f t="shared" si="1541"/>
        <v/>
      </c>
      <c r="G24117">
        <f t="shared" si="1542"/>
        <v>0</v>
      </c>
      <c r="H24117" s="11" t="str">
        <f t="shared" si="1540"/>
        <v/>
      </c>
      <c r="I24117" s="11">
        <f t="shared" si="1543"/>
        <v>0</v>
      </c>
    </row>
    <row r="24118" spans="6:9">
      <c r="F24118" t="str">
        <f t="shared" si="1541"/>
        <v/>
      </c>
      <c r="G24118">
        <f t="shared" si="1542"/>
        <v>0</v>
      </c>
      <c r="H24118" s="11" t="str">
        <f t="shared" si="1540"/>
        <v/>
      </c>
      <c r="I24118" s="11">
        <f t="shared" si="1543"/>
        <v>0</v>
      </c>
    </row>
    <row r="24119" spans="6:9">
      <c r="F24119" t="str">
        <f t="shared" si="1541"/>
        <v/>
      </c>
      <c r="G24119">
        <f t="shared" si="1542"/>
        <v>0</v>
      </c>
      <c r="H24119" s="11" t="str">
        <f t="shared" si="1540"/>
        <v/>
      </c>
      <c r="I24119" s="11">
        <f t="shared" si="1543"/>
        <v>0</v>
      </c>
    </row>
    <row r="24120" spans="6:9">
      <c r="F24120" t="str">
        <f t="shared" si="1541"/>
        <v/>
      </c>
      <c r="G24120">
        <f t="shared" si="1542"/>
        <v>0</v>
      </c>
      <c r="H24120" s="11" t="str">
        <f t="shared" si="1540"/>
        <v/>
      </c>
      <c r="I24120" s="11">
        <f t="shared" si="1543"/>
        <v>0</v>
      </c>
    </row>
    <row r="24121" spans="6:9">
      <c r="F24121" t="str">
        <f t="shared" si="1541"/>
        <v/>
      </c>
      <c r="G24121">
        <f t="shared" si="1542"/>
        <v>0</v>
      </c>
      <c r="H24121" s="11" t="str">
        <f t="shared" si="1540"/>
        <v/>
      </c>
      <c r="I24121" s="11">
        <f t="shared" si="1543"/>
        <v>0</v>
      </c>
    </row>
    <row r="24122" spans="6:9">
      <c r="F24122" t="str">
        <f t="shared" si="1541"/>
        <v/>
      </c>
      <c r="G24122">
        <f t="shared" si="1542"/>
        <v>0</v>
      </c>
      <c r="H24122" s="11" t="str">
        <f t="shared" si="1540"/>
        <v/>
      </c>
      <c r="I24122" s="11">
        <f t="shared" si="1543"/>
        <v>0</v>
      </c>
    </row>
    <row r="24123" spans="6:9">
      <c r="F24123" t="str">
        <f t="shared" si="1541"/>
        <v/>
      </c>
      <c r="G24123">
        <f t="shared" si="1542"/>
        <v>0</v>
      </c>
      <c r="H24123" s="11" t="str">
        <f t="shared" si="1540"/>
        <v/>
      </c>
      <c r="I24123" s="11">
        <f t="shared" si="1543"/>
        <v>0</v>
      </c>
    </row>
    <row r="24124" spans="6:9">
      <c r="F24124" t="str">
        <f t="shared" si="1541"/>
        <v/>
      </c>
      <c r="G24124">
        <f t="shared" si="1542"/>
        <v>0</v>
      </c>
      <c r="H24124" s="11" t="str">
        <f t="shared" si="1540"/>
        <v/>
      </c>
      <c r="I24124" s="11">
        <f t="shared" si="1543"/>
        <v>0</v>
      </c>
    </row>
    <row r="24125" spans="6:9">
      <c r="F24125" t="str">
        <f t="shared" si="1541"/>
        <v/>
      </c>
      <c r="G24125">
        <f t="shared" si="1542"/>
        <v>0</v>
      </c>
      <c r="H24125" s="11" t="str">
        <f t="shared" si="1540"/>
        <v/>
      </c>
      <c r="I24125" s="11">
        <f t="shared" si="1543"/>
        <v>0</v>
      </c>
    </row>
    <row r="24126" spans="6:9">
      <c r="F24126" t="str">
        <f t="shared" si="1541"/>
        <v/>
      </c>
      <c r="G24126">
        <f t="shared" si="1542"/>
        <v>0</v>
      </c>
      <c r="H24126" s="11" t="str">
        <f t="shared" si="1540"/>
        <v/>
      </c>
      <c r="I24126" s="11">
        <f t="shared" si="1543"/>
        <v>0</v>
      </c>
    </row>
    <row r="24127" spans="6:9">
      <c r="F24127" t="str">
        <f t="shared" si="1541"/>
        <v/>
      </c>
      <c r="G24127">
        <f t="shared" si="1542"/>
        <v>0</v>
      </c>
      <c r="H24127" s="11" t="str">
        <f t="shared" si="1540"/>
        <v/>
      </c>
      <c r="I24127" s="11">
        <f t="shared" si="1543"/>
        <v>0</v>
      </c>
    </row>
    <row r="24128" spans="6:9">
      <c r="F24128" t="str">
        <f t="shared" si="1541"/>
        <v/>
      </c>
      <c r="G24128">
        <f t="shared" si="1542"/>
        <v>0</v>
      </c>
      <c r="H24128" s="11" t="str">
        <f t="shared" si="1540"/>
        <v/>
      </c>
      <c r="I24128" s="11">
        <f t="shared" si="1543"/>
        <v>0</v>
      </c>
    </row>
    <row r="24129" spans="6:9">
      <c r="F24129" t="str">
        <f t="shared" si="1541"/>
        <v/>
      </c>
      <c r="G24129">
        <f t="shared" si="1542"/>
        <v>0</v>
      </c>
      <c r="H24129" s="11" t="str">
        <f t="shared" si="1540"/>
        <v/>
      </c>
      <c r="I24129" s="11">
        <f t="shared" si="1543"/>
        <v>0</v>
      </c>
    </row>
    <row r="24130" spans="6:9">
      <c r="F24130" t="str">
        <f t="shared" si="1541"/>
        <v/>
      </c>
      <c r="G24130">
        <f t="shared" si="1542"/>
        <v>0</v>
      </c>
      <c r="H24130" s="11" t="str">
        <f t="shared" ref="H24130:H24193" si="1544">IFERROR(HLOOKUP($A24130,$N$85:$S$86,2,0),"")</f>
        <v/>
      </c>
      <c r="I24130" s="11">
        <f t="shared" si="1543"/>
        <v>0</v>
      </c>
    </row>
    <row r="24131" spans="6:9">
      <c r="F24131" t="str">
        <f t="shared" ref="F24131:F24194" si="1545">IFERROR(HLOOKUP($A24131,$N$40:$S$41,2,0),"")</f>
        <v/>
      </c>
      <c r="G24131">
        <f t="shared" ref="G24131:G24194" si="1546">IFERROR(IF(D24131&gt;F24131,(D24131-F24131)^2,0),0)</f>
        <v>0</v>
      </c>
      <c r="H24131" s="11" t="str">
        <f t="shared" si="1544"/>
        <v/>
      </c>
      <c r="I24131" s="11">
        <f t="shared" ref="I24131:I24194" si="1547">IFERROR(IF(D24131&gt;H24131,(D24131-H24131)^2,0),0)</f>
        <v>0</v>
      </c>
    </row>
    <row r="24132" spans="6:9">
      <c r="F24132" t="str">
        <f t="shared" si="1545"/>
        <v/>
      </c>
      <c r="G24132">
        <f t="shared" si="1546"/>
        <v>0</v>
      </c>
      <c r="H24132" s="11" t="str">
        <f t="shared" si="1544"/>
        <v/>
      </c>
      <c r="I24132" s="11">
        <f t="shared" si="1547"/>
        <v>0</v>
      </c>
    </row>
    <row r="24133" spans="6:9">
      <c r="F24133" t="str">
        <f t="shared" si="1545"/>
        <v/>
      </c>
      <c r="G24133">
        <f t="shared" si="1546"/>
        <v>0</v>
      </c>
      <c r="H24133" s="11" t="str">
        <f t="shared" si="1544"/>
        <v/>
      </c>
      <c r="I24133" s="11">
        <f t="shared" si="1547"/>
        <v>0</v>
      </c>
    </row>
    <row r="24134" spans="6:9">
      <c r="F24134" t="str">
        <f t="shared" si="1545"/>
        <v/>
      </c>
      <c r="G24134">
        <f t="shared" si="1546"/>
        <v>0</v>
      </c>
      <c r="H24134" s="11" t="str">
        <f t="shared" si="1544"/>
        <v/>
      </c>
      <c r="I24134" s="11">
        <f t="shared" si="1547"/>
        <v>0</v>
      </c>
    </row>
    <row r="24135" spans="6:9">
      <c r="F24135" t="str">
        <f t="shared" si="1545"/>
        <v/>
      </c>
      <c r="G24135">
        <f t="shared" si="1546"/>
        <v>0</v>
      </c>
      <c r="H24135" s="11" t="str">
        <f t="shared" si="1544"/>
        <v/>
      </c>
      <c r="I24135" s="11">
        <f t="shared" si="1547"/>
        <v>0</v>
      </c>
    </row>
    <row r="24136" spans="6:9">
      <c r="F24136" t="str">
        <f t="shared" si="1545"/>
        <v/>
      </c>
      <c r="G24136">
        <f t="shared" si="1546"/>
        <v>0</v>
      </c>
      <c r="H24136" s="11" t="str">
        <f t="shared" si="1544"/>
        <v/>
      </c>
      <c r="I24136" s="11">
        <f t="shared" si="1547"/>
        <v>0</v>
      </c>
    </row>
    <row r="24137" spans="6:9">
      <c r="F24137" t="str">
        <f t="shared" si="1545"/>
        <v/>
      </c>
      <c r="G24137">
        <f t="shared" si="1546"/>
        <v>0</v>
      </c>
      <c r="H24137" s="11" t="str">
        <f t="shared" si="1544"/>
        <v/>
      </c>
      <c r="I24137" s="11">
        <f t="shared" si="1547"/>
        <v>0</v>
      </c>
    </row>
    <row r="24138" spans="6:9">
      <c r="F24138" t="str">
        <f t="shared" si="1545"/>
        <v/>
      </c>
      <c r="G24138">
        <f t="shared" si="1546"/>
        <v>0</v>
      </c>
      <c r="H24138" s="11" t="str">
        <f t="shared" si="1544"/>
        <v/>
      </c>
      <c r="I24138" s="11">
        <f t="shared" si="1547"/>
        <v>0</v>
      </c>
    </row>
    <row r="24139" spans="6:9">
      <c r="F24139" t="str">
        <f t="shared" si="1545"/>
        <v/>
      </c>
      <c r="G24139">
        <f t="shared" si="1546"/>
        <v>0</v>
      </c>
      <c r="H24139" s="11" t="str">
        <f t="shared" si="1544"/>
        <v/>
      </c>
      <c r="I24139" s="11">
        <f t="shared" si="1547"/>
        <v>0</v>
      </c>
    </row>
    <row r="24140" spans="6:9">
      <c r="F24140" t="str">
        <f t="shared" si="1545"/>
        <v/>
      </c>
      <c r="G24140">
        <f t="shared" si="1546"/>
        <v>0</v>
      </c>
      <c r="H24140" s="11" t="str">
        <f t="shared" si="1544"/>
        <v/>
      </c>
      <c r="I24140" s="11">
        <f t="shared" si="1547"/>
        <v>0</v>
      </c>
    </row>
    <row r="24141" spans="6:9">
      <c r="F24141" t="str">
        <f t="shared" si="1545"/>
        <v/>
      </c>
      <c r="G24141">
        <f t="shared" si="1546"/>
        <v>0</v>
      </c>
      <c r="H24141" s="11" t="str">
        <f t="shared" si="1544"/>
        <v/>
      </c>
      <c r="I24141" s="11">
        <f t="shared" si="1547"/>
        <v>0</v>
      </c>
    </row>
    <row r="24142" spans="6:9">
      <c r="F24142" t="str">
        <f t="shared" si="1545"/>
        <v/>
      </c>
      <c r="G24142">
        <f t="shared" si="1546"/>
        <v>0</v>
      </c>
      <c r="H24142" s="11" t="str">
        <f t="shared" si="1544"/>
        <v/>
      </c>
      <c r="I24142" s="11">
        <f t="shared" si="1547"/>
        <v>0</v>
      </c>
    </row>
    <row r="24143" spans="6:9">
      <c r="F24143" t="str">
        <f t="shared" si="1545"/>
        <v/>
      </c>
      <c r="G24143">
        <f t="shared" si="1546"/>
        <v>0</v>
      </c>
      <c r="H24143" s="11" t="str">
        <f t="shared" si="1544"/>
        <v/>
      </c>
      <c r="I24143" s="11">
        <f t="shared" si="1547"/>
        <v>0</v>
      </c>
    </row>
    <row r="24144" spans="6:9">
      <c r="F24144" t="str">
        <f t="shared" si="1545"/>
        <v/>
      </c>
      <c r="G24144">
        <f t="shared" si="1546"/>
        <v>0</v>
      </c>
      <c r="H24144" s="11" t="str">
        <f t="shared" si="1544"/>
        <v/>
      </c>
      <c r="I24144" s="11">
        <f t="shared" si="1547"/>
        <v>0</v>
      </c>
    </row>
    <row r="24145" spans="6:9">
      <c r="F24145" t="str">
        <f t="shared" si="1545"/>
        <v/>
      </c>
      <c r="G24145">
        <f t="shared" si="1546"/>
        <v>0</v>
      </c>
      <c r="H24145" s="11" t="str">
        <f t="shared" si="1544"/>
        <v/>
      </c>
      <c r="I24145" s="11">
        <f t="shared" si="1547"/>
        <v>0</v>
      </c>
    </row>
    <row r="24146" spans="6:9">
      <c r="F24146" t="str">
        <f t="shared" si="1545"/>
        <v/>
      </c>
      <c r="G24146">
        <f t="shared" si="1546"/>
        <v>0</v>
      </c>
      <c r="H24146" s="11" t="str">
        <f t="shared" si="1544"/>
        <v/>
      </c>
      <c r="I24146" s="11">
        <f t="shared" si="1547"/>
        <v>0</v>
      </c>
    </row>
    <row r="24147" spans="6:9">
      <c r="F24147" t="str">
        <f t="shared" si="1545"/>
        <v/>
      </c>
      <c r="G24147">
        <f t="shared" si="1546"/>
        <v>0</v>
      </c>
      <c r="H24147" s="11" t="str">
        <f t="shared" si="1544"/>
        <v/>
      </c>
      <c r="I24147" s="11">
        <f t="shared" si="1547"/>
        <v>0</v>
      </c>
    </row>
    <row r="24148" spans="6:9">
      <c r="F24148" t="str">
        <f t="shared" si="1545"/>
        <v/>
      </c>
      <c r="G24148">
        <f t="shared" si="1546"/>
        <v>0</v>
      </c>
      <c r="H24148" s="11" t="str">
        <f t="shared" si="1544"/>
        <v/>
      </c>
      <c r="I24148" s="11">
        <f t="shared" si="1547"/>
        <v>0</v>
      </c>
    </row>
    <row r="24149" spans="6:9">
      <c r="F24149" t="str">
        <f t="shared" si="1545"/>
        <v/>
      </c>
      <c r="G24149">
        <f t="shared" si="1546"/>
        <v>0</v>
      </c>
      <c r="H24149" s="11" t="str">
        <f t="shared" si="1544"/>
        <v/>
      </c>
      <c r="I24149" s="11">
        <f t="shared" si="1547"/>
        <v>0</v>
      </c>
    </row>
    <row r="24150" spans="6:9">
      <c r="F24150" t="str">
        <f t="shared" si="1545"/>
        <v/>
      </c>
      <c r="G24150">
        <f t="shared" si="1546"/>
        <v>0</v>
      </c>
      <c r="H24150" s="11" t="str">
        <f t="shared" si="1544"/>
        <v/>
      </c>
      <c r="I24150" s="11">
        <f t="shared" si="1547"/>
        <v>0</v>
      </c>
    </row>
    <row r="24151" spans="6:9">
      <c r="F24151" t="str">
        <f t="shared" si="1545"/>
        <v/>
      </c>
      <c r="G24151">
        <f t="shared" si="1546"/>
        <v>0</v>
      </c>
      <c r="H24151" s="11" t="str">
        <f t="shared" si="1544"/>
        <v/>
      </c>
      <c r="I24151" s="11">
        <f t="shared" si="1547"/>
        <v>0</v>
      </c>
    </row>
    <row r="24152" spans="6:9">
      <c r="F24152" t="str">
        <f t="shared" si="1545"/>
        <v/>
      </c>
      <c r="G24152">
        <f t="shared" si="1546"/>
        <v>0</v>
      </c>
      <c r="H24152" s="11" t="str">
        <f t="shared" si="1544"/>
        <v/>
      </c>
      <c r="I24152" s="11">
        <f t="shared" si="1547"/>
        <v>0</v>
      </c>
    </row>
    <row r="24153" spans="6:9">
      <c r="F24153" t="str">
        <f t="shared" si="1545"/>
        <v/>
      </c>
      <c r="G24153">
        <f t="shared" si="1546"/>
        <v>0</v>
      </c>
      <c r="H24153" s="11" t="str">
        <f t="shared" si="1544"/>
        <v/>
      </c>
      <c r="I24153" s="11">
        <f t="shared" si="1547"/>
        <v>0</v>
      </c>
    </row>
    <row r="24154" spans="6:9">
      <c r="F24154" t="str">
        <f t="shared" si="1545"/>
        <v/>
      </c>
      <c r="G24154">
        <f t="shared" si="1546"/>
        <v>0</v>
      </c>
      <c r="H24154" s="11" t="str">
        <f t="shared" si="1544"/>
        <v/>
      </c>
      <c r="I24154" s="11">
        <f t="shared" si="1547"/>
        <v>0</v>
      </c>
    </row>
    <row r="24155" spans="6:9">
      <c r="F24155" t="str">
        <f t="shared" si="1545"/>
        <v/>
      </c>
      <c r="G24155">
        <f t="shared" si="1546"/>
        <v>0</v>
      </c>
      <c r="H24155" s="11" t="str">
        <f t="shared" si="1544"/>
        <v/>
      </c>
      <c r="I24155" s="11">
        <f t="shared" si="1547"/>
        <v>0</v>
      </c>
    </row>
    <row r="24156" spans="6:9">
      <c r="F24156" t="str">
        <f t="shared" si="1545"/>
        <v/>
      </c>
      <c r="G24156">
        <f t="shared" si="1546"/>
        <v>0</v>
      </c>
      <c r="H24156" s="11" t="str">
        <f t="shared" si="1544"/>
        <v/>
      </c>
      <c r="I24156" s="11">
        <f t="shared" si="1547"/>
        <v>0</v>
      </c>
    </row>
    <row r="24157" spans="6:9">
      <c r="F24157" t="str">
        <f t="shared" si="1545"/>
        <v/>
      </c>
      <c r="G24157">
        <f t="shared" si="1546"/>
        <v>0</v>
      </c>
      <c r="H24157" s="11" t="str">
        <f t="shared" si="1544"/>
        <v/>
      </c>
      <c r="I24157" s="11">
        <f t="shared" si="1547"/>
        <v>0</v>
      </c>
    </row>
    <row r="24158" spans="6:9">
      <c r="F24158" t="str">
        <f t="shared" si="1545"/>
        <v/>
      </c>
      <c r="G24158">
        <f t="shared" si="1546"/>
        <v>0</v>
      </c>
      <c r="H24158" s="11" t="str">
        <f t="shared" si="1544"/>
        <v/>
      </c>
      <c r="I24158" s="11">
        <f t="shared" si="1547"/>
        <v>0</v>
      </c>
    </row>
    <row r="24159" spans="6:9">
      <c r="F24159" t="str">
        <f t="shared" si="1545"/>
        <v/>
      </c>
      <c r="G24159">
        <f t="shared" si="1546"/>
        <v>0</v>
      </c>
      <c r="H24159" s="11" t="str">
        <f t="shared" si="1544"/>
        <v/>
      </c>
      <c r="I24159" s="11">
        <f t="shared" si="1547"/>
        <v>0</v>
      </c>
    </row>
    <row r="24160" spans="6:9">
      <c r="F24160" t="str">
        <f t="shared" si="1545"/>
        <v/>
      </c>
      <c r="G24160">
        <f t="shared" si="1546"/>
        <v>0</v>
      </c>
      <c r="H24160" s="11" t="str">
        <f t="shared" si="1544"/>
        <v/>
      </c>
      <c r="I24160" s="11">
        <f t="shared" si="1547"/>
        <v>0</v>
      </c>
    </row>
    <row r="24161" spans="6:9">
      <c r="F24161" t="str">
        <f t="shared" si="1545"/>
        <v/>
      </c>
      <c r="G24161">
        <f t="shared" si="1546"/>
        <v>0</v>
      </c>
      <c r="H24161" s="11" t="str">
        <f t="shared" si="1544"/>
        <v/>
      </c>
      <c r="I24161" s="11">
        <f t="shared" si="1547"/>
        <v>0</v>
      </c>
    </row>
    <row r="24162" spans="6:9">
      <c r="F24162" t="str">
        <f t="shared" si="1545"/>
        <v/>
      </c>
      <c r="G24162">
        <f t="shared" si="1546"/>
        <v>0</v>
      </c>
      <c r="H24162" s="11" t="str">
        <f t="shared" si="1544"/>
        <v/>
      </c>
      <c r="I24162" s="11">
        <f t="shared" si="1547"/>
        <v>0</v>
      </c>
    </row>
    <row r="24163" spans="6:9">
      <c r="F24163" t="str">
        <f t="shared" si="1545"/>
        <v/>
      </c>
      <c r="G24163">
        <f t="shared" si="1546"/>
        <v>0</v>
      </c>
      <c r="H24163" s="11" t="str">
        <f t="shared" si="1544"/>
        <v/>
      </c>
      <c r="I24163" s="11">
        <f t="shared" si="1547"/>
        <v>0</v>
      </c>
    </row>
    <row r="24164" spans="6:9">
      <c r="F24164" t="str">
        <f t="shared" si="1545"/>
        <v/>
      </c>
      <c r="G24164">
        <f t="shared" si="1546"/>
        <v>0</v>
      </c>
      <c r="H24164" s="11" t="str">
        <f t="shared" si="1544"/>
        <v/>
      </c>
      <c r="I24164" s="11">
        <f t="shared" si="1547"/>
        <v>0</v>
      </c>
    </row>
    <row r="24165" spans="6:9">
      <c r="F24165" t="str">
        <f t="shared" si="1545"/>
        <v/>
      </c>
      <c r="G24165">
        <f t="shared" si="1546"/>
        <v>0</v>
      </c>
      <c r="H24165" s="11" t="str">
        <f t="shared" si="1544"/>
        <v/>
      </c>
      <c r="I24165" s="11">
        <f t="shared" si="1547"/>
        <v>0</v>
      </c>
    </row>
    <row r="24166" spans="6:9">
      <c r="F24166" t="str">
        <f t="shared" si="1545"/>
        <v/>
      </c>
      <c r="G24166">
        <f t="shared" si="1546"/>
        <v>0</v>
      </c>
      <c r="H24166" s="11" t="str">
        <f t="shared" si="1544"/>
        <v/>
      </c>
      <c r="I24166" s="11">
        <f t="shared" si="1547"/>
        <v>0</v>
      </c>
    </row>
    <row r="24167" spans="6:9">
      <c r="F24167" t="str">
        <f t="shared" si="1545"/>
        <v/>
      </c>
      <c r="G24167">
        <f t="shared" si="1546"/>
        <v>0</v>
      </c>
      <c r="H24167" s="11" t="str">
        <f t="shared" si="1544"/>
        <v/>
      </c>
      <c r="I24167" s="11">
        <f t="shared" si="1547"/>
        <v>0</v>
      </c>
    </row>
    <row r="24168" spans="6:9">
      <c r="F24168" t="str">
        <f t="shared" si="1545"/>
        <v/>
      </c>
      <c r="G24168">
        <f t="shared" si="1546"/>
        <v>0</v>
      </c>
      <c r="H24168" s="11" t="str">
        <f t="shared" si="1544"/>
        <v/>
      </c>
      <c r="I24168" s="11">
        <f t="shared" si="1547"/>
        <v>0</v>
      </c>
    </row>
    <row r="24169" spans="6:9">
      <c r="F24169" t="str">
        <f t="shared" si="1545"/>
        <v/>
      </c>
      <c r="G24169">
        <f t="shared" si="1546"/>
        <v>0</v>
      </c>
      <c r="H24169" s="11" t="str">
        <f t="shared" si="1544"/>
        <v/>
      </c>
      <c r="I24169" s="11">
        <f t="shared" si="1547"/>
        <v>0</v>
      </c>
    </row>
    <row r="24170" spans="6:9">
      <c r="F24170" t="str">
        <f t="shared" si="1545"/>
        <v/>
      </c>
      <c r="G24170">
        <f t="shared" si="1546"/>
        <v>0</v>
      </c>
      <c r="H24170" s="11" t="str">
        <f t="shared" si="1544"/>
        <v/>
      </c>
      <c r="I24170" s="11">
        <f t="shared" si="1547"/>
        <v>0</v>
      </c>
    </row>
    <row r="24171" spans="6:9">
      <c r="F24171" t="str">
        <f t="shared" si="1545"/>
        <v/>
      </c>
      <c r="G24171">
        <f t="shared" si="1546"/>
        <v>0</v>
      </c>
      <c r="H24171" s="11" t="str">
        <f t="shared" si="1544"/>
        <v/>
      </c>
      <c r="I24171" s="11">
        <f t="shared" si="1547"/>
        <v>0</v>
      </c>
    </row>
    <row r="24172" spans="6:9">
      <c r="F24172" t="str">
        <f t="shared" si="1545"/>
        <v/>
      </c>
      <c r="G24172">
        <f t="shared" si="1546"/>
        <v>0</v>
      </c>
      <c r="H24172" s="11" t="str">
        <f t="shared" si="1544"/>
        <v/>
      </c>
      <c r="I24172" s="11">
        <f t="shared" si="1547"/>
        <v>0</v>
      </c>
    </row>
    <row r="24173" spans="6:9">
      <c r="F24173" t="str">
        <f t="shared" si="1545"/>
        <v/>
      </c>
      <c r="G24173">
        <f t="shared" si="1546"/>
        <v>0</v>
      </c>
      <c r="H24173" s="11" t="str">
        <f t="shared" si="1544"/>
        <v/>
      </c>
      <c r="I24173" s="11">
        <f t="shared" si="1547"/>
        <v>0</v>
      </c>
    </row>
    <row r="24174" spans="6:9">
      <c r="F24174" t="str">
        <f t="shared" si="1545"/>
        <v/>
      </c>
      <c r="G24174">
        <f t="shared" si="1546"/>
        <v>0</v>
      </c>
      <c r="H24174" s="11" t="str">
        <f t="shared" si="1544"/>
        <v/>
      </c>
      <c r="I24174" s="11">
        <f t="shared" si="1547"/>
        <v>0</v>
      </c>
    </row>
    <row r="24175" spans="6:9">
      <c r="F24175" t="str">
        <f t="shared" si="1545"/>
        <v/>
      </c>
      <c r="G24175">
        <f t="shared" si="1546"/>
        <v>0</v>
      </c>
      <c r="H24175" s="11" t="str">
        <f t="shared" si="1544"/>
        <v/>
      </c>
      <c r="I24175" s="11">
        <f t="shared" si="1547"/>
        <v>0</v>
      </c>
    </row>
    <row r="24176" spans="6:9">
      <c r="F24176" t="str">
        <f t="shared" si="1545"/>
        <v/>
      </c>
      <c r="G24176">
        <f t="shared" si="1546"/>
        <v>0</v>
      </c>
      <c r="H24176" s="11" t="str">
        <f t="shared" si="1544"/>
        <v/>
      </c>
      <c r="I24176" s="11">
        <f t="shared" si="1547"/>
        <v>0</v>
      </c>
    </row>
    <row r="24177" spans="6:9">
      <c r="F24177" t="str">
        <f t="shared" si="1545"/>
        <v/>
      </c>
      <c r="G24177">
        <f t="shared" si="1546"/>
        <v>0</v>
      </c>
      <c r="H24177" s="11" t="str">
        <f t="shared" si="1544"/>
        <v/>
      </c>
      <c r="I24177" s="11">
        <f t="shared" si="1547"/>
        <v>0</v>
      </c>
    </row>
    <row r="24178" spans="6:9">
      <c r="F24178" t="str">
        <f t="shared" si="1545"/>
        <v/>
      </c>
      <c r="G24178">
        <f t="shared" si="1546"/>
        <v>0</v>
      </c>
      <c r="H24178" s="11" t="str">
        <f t="shared" si="1544"/>
        <v/>
      </c>
      <c r="I24178" s="11">
        <f t="shared" si="1547"/>
        <v>0</v>
      </c>
    </row>
    <row r="24179" spans="6:9">
      <c r="F24179" t="str">
        <f t="shared" si="1545"/>
        <v/>
      </c>
      <c r="G24179">
        <f t="shared" si="1546"/>
        <v>0</v>
      </c>
      <c r="H24179" s="11" t="str">
        <f t="shared" si="1544"/>
        <v/>
      </c>
      <c r="I24179" s="11">
        <f t="shared" si="1547"/>
        <v>0</v>
      </c>
    </row>
    <row r="24180" spans="6:9">
      <c r="F24180" t="str">
        <f t="shared" si="1545"/>
        <v/>
      </c>
      <c r="G24180">
        <f t="shared" si="1546"/>
        <v>0</v>
      </c>
      <c r="H24180" s="11" t="str">
        <f t="shared" si="1544"/>
        <v/>
      </c>
      <c r="I24180" s="11">
        <f t="shared" si="1547"/>
        <v>0</v>
      </c>
    </row>
    <row r="24181" spans="6:9">
      <c r="F24181" t="str">
        <f t="shared" si="1545"/>
        <v/>
      </c>
      <c r="G24181">
        <f t="shared" si="1546"/>
        <v>0</v>
      </c>
      <c r="H24181" s="11" t="str">
        <f t="shared" si="1544"/>
        <v/>
      </c>
      <c r="I24181" s="11">
        <f t="shared" si="1547"/>
        <v>0</v>
      </c>
    </row>
    <row r="24182" spans="6:9">
      <c r="F24182" t="str">
        <f t="shared" si="1545"/>
        <v/>
      </c>
      <c r="G24182">
        <f t="shared" si="1546"/>
        <v>0</v>
      </c>
      <c r="H24182" s="11" t="str">
        <f t="shared" si="1544"/>
        <v/>
      </c>
      <c r="I24182" s="11">
        <f t="shared" si="1547"/>
        <v>0</v>
      </c>
    </row>
    <row r="24183" spans="6:9">
      <c r="F24183" t="str">
        <f t="shared" si="1545"/>
        <v/>
      </c>
      <c r="G24183">
        <f t="shared" si="1546"/>
        <v>0</v>
      </c>
      <c r="H24183" s="11" t="str">
        <f t="shared" si="1544"/>
        <v/>
      </c>
      <c r="I24183" s="11">
        <f t="shared" si="1547"/>
        <v>0</v>
      </c>
    </row>
    <row r="24184" spans="6:9">
      <c r="F24184" t="str">
        <f t="shared" si="1545"/>
        <v/>
      </c>
      <c r="G24184">
        <f t="shared" si="1546"/>
        <v>0</v>
      </c>
      <c r="H24184" s="11" t="str">
        <f t="shared" si="1544"/>
        <v/>
      </c>
      <c r="I24184" s="11">
        <f t="shared" si="1547"/>
        <v>0</v>
      </c>
    </row>
    <row r="24185" spans="6:9">
      <c r="F24185" t="str">
        <f t="shared" si="1545"/>
        <v/>
      </c>
      <c r="G24185">
        <f t="shared" si="1546"/>
        <v>0</v>
      </c>
      <c r="H24185" s="11" t="str">
        <f t="shared" si="1544"/>
        <v/>
      </c>
      <c r="I24185" s="11">
        <f t="shared" si="1547"/>
        <v>0</v>
      </c>
    </row>
    <row r="24186" spans="6:9">
      <c r="F24186" t="str">
        <f t="shared" si="1545"/>
        <v/>
      </c>
      <c r="G24186">
        <f t="shared" si="1546"/>
        <v>0</v>
      </c>
      <c r="H24186" s="11" t="str">
        <f t="shared" si="1544"/>
        <v/>
      </c>
      <c r="I24186" s="11">
        <f t="shared" si="1547"/>
        <v>0</v>
      </c>
    </row>
    <row r="24187" spans="6:9">
      <c r="F24187" t="str">
        <f t="shared" si="1545"/>
        <v/>
      </c>
      <c r="G24187">
        <f t="shared" si="1546"/>
        <v>0</v>
      </c>
      <c r="H24187" s="11" t="str">
        <f t="shared" si="1544"/>
        <v/>
      </c>
      <c r="I24187" s="11">
        <f t="shared" si="1547"/>
        <v>0</v>
      </c>
    </row>
    <row r="24188" spans="6:9">
      <c r="F24188" t="str">
        <f t="shared" si="1545"/>
        <v/>
      </c>
      <c r="G24188">
        <f t="shared" si="1546"/>
        <v>0</v>
      </c>
      <c r="H24188" s="11" t="str">
        <f t="shared" si="1544"/>
        <v/>
      </c>
      <c r="I24188" s="11">
        <f t="shared" si="1547"/>
        <v>0</v>
      </c>
    </row>
    <row r="24189" spans="6:9">
      <c r="F24189" t="str">
        <f t="shared" si="1545"/>
        <v/>
      </c>
      <c r="G24189">
        <f t="shared" si="1546"/>
        <v>0</v>
      </c>
      <c r="H24189" s="11" t="str">
        <f t="shared" si="1544"/>
        <v/>
      </c>
      <c r="I24189" s="11">
        <f t="shared" si="1547"/>
        <v>0</v>
      </c>
    </row>
    <row r="24190" spans="6:9">
      <c r="F24190" t="str">
        <f t="shared" si="1545"/>
        <v/>
      </c>
      <c r="G24190">
        <f t="shared" si="1546"/>
        <v>0</v>
      </c>
      <c r="H24190" s="11" t="str">
        <f t="shared" si="1544"/>
        <v/>
      </c>
      <c r="I24190" s="11">
        <f t="shared" si="1547"/>
        <v>0</v>
      </c>
    </row>
    <row r="24191" spans="6:9">
      <c r="F24191" t="str">
        <f t="shared" si="1545"/>
        <v/>
      </c>
      <c r="G24191">
        <f t="shared" si="1546"/>
        <v>0</v>
      </c>
      <c r="H24191" s="11" t="str">
        <f t="shared" si="1544"/>
        <v/>
      </c>
      <c r="I24191" s="11">
        <f t="shared" si="1547"/>
        <v>0</v>
      </c>
    </row>
    <row r="24192" spans="6:9">
      <c r="F24192" t="str">
        <f t="shared" si="1545"/>
        <v/>
      </c>
      <c r="G24192">
        <f t="shared" si="1546"/>
        <v>0</v>
      </c>
      <c r="H24192" s="11" t="str">
        <f t="shared" si="1544"/>
        <v/>
      </c>
      <c r="I24192" s="11">
        <f t="shared" si="1547"/>
        <v>0</v>
      </c>
    </row>
    <row r="24193" spans="6:9">
      <c r="F24193" t="str">
        <f t="shared" si="1545"/>
        <v/>
      </c>
      <c r="G24193">
        <f t="shared" si="1546"/>
        <v>0</v>
      </c>
      <c r="H24193" s="11" t="str">
        <f t="shared" si="1544"/>
        <v/>
      </c>
      <c r="I24193" s="11">
        <f t="shared" si="1547"/>
        <v>0</v>
      </c>
    </row>
    <row r="24194" spans="6:9">
      <c r="F24194" t="str">
        <f t="shared" si="1545"/>
        <v/>
      </c>
      <c r="G24194">
        <f t="shared" si="1546"/>
        <v>0</v>
      </c>
      <c r="H24194" s="11" t="str">
        <f t="shared" ref="H24194:H24257" si="1548">IFERROR(HLOOKUP($A24194,$N$85:$S$86,2,0),"")</f>
        <v/>
      </c>
      <c r="I24194" s="11">
        <f t="shared" si="1547"/>
        <v>0</v>
      </c>
    </row>
    <row r="24195" spans="6:9">
      <c r="F24195" t="str">
        <f t="shared" ref="F24195:F24258" si="1549">IFERROR(HLOOKUP($A24195,$N$40:$S$41,2,0),"")</f>
        <v/>
      </c>
      <c r="G24195">
        <f t="shared" ref="G24195:G24258" si="1550">IFERROR(IF(D24195&gt;F24195,(D24195-F24195)^2,0),0)</f>
        <v>0</v>
      </c>
      <c r="H24195" s="11" t="str">
        <f t="shared" si="1548"/>
        <v/>
      </c>
      <c r="I24195" s="11">
        <f t="shared" ref="I24195:I24258" si="1551">IFERROR(IF(D24195&gt;H24195,(D24195-H24195)^2,0),0)</f>
        <v>0</v>
      </c>
    </row>
    <row r="24196" spans="6:9">
      <c r="F24196" t="str">
        <f t="shared" si="1549"/>
        <v/>
      </c>
      <c r="G24196">
        <f t="shared" si="1550"/>
        <v>0</v>
      </c>
      <c r="H24196" s="11" t="str">
        <f t="shared" si="1548"/>
        <v/>
      </c>
      <c r="I24196" s="11">
        <f t="shared" si="1551"/>
        <v>0</v>
      </c>
    </row>
    <row r="24197" spans="6:9">
      <c r="F24197" t="str">
        <f t="shared" si="1549"/>
        <v/>
      </c>
      <c r="G24197">
        <f t="shared" si="1550"/>
        <v>0</v>
      </c>
      <c r="H24197" s="11" t="str">
        <f t="shared" si="1548"/>
        <v/>
      </c>
      <c r="I24197" s="11">
        <f t="shared" si="1551"/>
        <v>0</v>
      </c>
    </row>
    <row r="24198" spans="6:9">
      <c r="F24198" t="str">
        <f t="shared" si="1549"/>
        <v/>
      </c>
      <c r="G24198">
        <f t="shared" si="1550"/>
        <v>0</v>
      </c>
      <c r="H24198" s="11" t="str">
        <f t="shared" si="1548"/>
        <v/>
      </c>
      <c r="I24198" s="11">
        <f t="shared" si="1551"/>
        <v>0</v>
      </c>
    </row>
    <row r="24199" spans="6:9">
      <c r="F24199" t="str">
        <f t="shared" si="1549"/>
        <v/>
      </c>
      <c r="G24199">
        <f t="shared" si="1550"/>
        <v>0</v>
      </c>
      <c r="H24199" s="11" t="str">
        <f t="shared" si="1548"/>
        <v/>
      </c>
      <c r="I24199" s="11">
        <f t="shared" si="1551"/>
        <v>0</v>
      </c>
    </row>
    <row r="24200" spans="6:9">
      <c r="F24200" t="str">
        <f t="shared" si="1549"/>
        <v/>
      </c>
      <c r="G24200">
        <f t="shared" si="1550"/>
        <v>0</v>
      </c>
      <c r="H24200" s="11" t="str">
        <f t="shared" si="1548"/>
        <v/>
      </c>
      <c r="I24200" s="11">
        <f t="shared" si="1551"/>
        <v>0</v>
      </c>
    </row>
    <row r="24201" spans="6:9">
      <c r="F24201" t="str">
        <f t="shared" si="1549"/>
        <v/>
      </c>
      <c r="G24201">
        <f t="shared" si="1550"/>
        <v>0</v>
      </c>
      <c r="H24201" s="11" t="str">
        <f t="shared" si="1548"/>
        <v/>
      </c>
      <c r="I24201" s="11">
        <f t="shared" si="1551"/>
        <v>0</v>
      </c>
    </row>
    <row r="24202" spans="6:9">
      <c r="F24202" t="str">
        <f t="shared" si="1549"/>
        <v/>
      </c>
      <c r="G24202">
        <f t="shared" si="1550"/>
        <v>0</v>
      </c>
      <c r="H24202" s="11" t="str">
        <f t="shared" si="1548"/>
        <v/>
      </c>
      <c r="I24202" s="11">
        <f t="shared" si="1551"/>
        <v>0</v>
      </c>
    </row>
    <row r="24203" spans="6:9">
      <c r="F24203" t="str">
        <f t="shared" si="1549"/>
        <v/>
      </c>
      <c r="G24203">
        <f t="shared" si="1550"/>
        <v>0</v>
      </c>
      <c r="H24203" s="11" t="str">
        <f t="shared" si="1548"/>
        <v/>
      </c>
      <c r="I24203" s="11">
        <f t="shared" si="1551"/>
        <v>0</v>
      </c>
    </row>
    <row r="24204" spans="6:9">
      <c r="F24204" t="str">
        <f t="shared" si="1549"/>
        <v/>
      </c>
      <c r="G24204">
        <f t="shared" si="1550"/>
        <v>0</v>
      </c>
      <c r="H24204" s="11" t="str">
        <f t="shared" si="1548"/>
        <v/>
      </c>
      <c r="I24204" s="11">
        <f t="shared" si="1551"/>
        <v>0</v>
      </c>
    </row>
    <row r="24205" spans="6:9">
      <c r="F24205" t="str">
        <f t="shared" si="1549"/>
        <v/>
      </c>
      <c r="G24205">
        <f t="shared" si="1550"/>
        <v>0</v>
      </c>
      <c r="H24205" s="11" t="str">
        <f t="shared" si="1548"/>
        <v/>
      </c>
      <c r="I24205" s="11">
        <f t="shared" si="1551"/>
        <v>0</v>
      </c>
    </row>
    <row r="24206" spans="6:9">
      <c r="F24206" t="str">
        <f t="shared" si="1549"/>
        <v/>
      </c>
      <c r="G24206">
        <f t="shared" si="1550"/>
        <v>0</v>
      </c>
      <c r="H24206" s="11" t="str">
        <f t="shared" si="1548"/>
        <v/>
      </c>
      <c r="I24206" s="11">
        <f t="shared" si="1551"/>
        <v>0</v>
      </c>
    </row>
    <row r="24207" spans="6:9">
      <c r="F24207" t="str">
        <f t="shared" si="1549"/>
        <v/>
      </c>
      <c r="G24207">
        <f t="shared" si="1550"/>
        <v>0</v>
      </c>
      <c r="H24207" s="11" t="str">
        <f t="shared" si="1548"/>
        <v/>
      </c>
      <c r="I24207" s="11">
        <f t="shared" si="1551"/>
        <v>0</v>
      </c>
    </row>
    <row r="24208" spans="6:9">
      <c r="F24208" t="str">
        <f t="shared" si="1549"/>
        <v/>
      </c>
      <c r="G24208">
        <f t="shared" si="1550"/>
        <v>0</v>
      </c>
      <c r="H24208" s="11" t="str">
        <f t="shared" si="1548"/>
        <v/>
      </c>
      <c r="I24208" s="11">
        <f t="shared" si="1551"/>
        <v>0</v>
      </c>
    </row>
    <row r="24209" spans="6:9">
      <c r="F24209" t="str">
        <f t="shared" si="1549"/>
        <v/>
      </c>
      <c r="G24209">
        <f t="shared" si="1550"/>
        <v>0</v>
      </c>
      <c r="H24209" s="11" t="str">
        <f t="shared" si="1548"/>
        <v/>
      </c>
      <c r="I24209" s="11">
        <f t="shared" si="1551"/>
        <v>0</v>
      </c>
    </row>
    <row r="24210" spans="6:9">
      <c r="F24210" t="str">
        <f t="shared" si="1549"/>
        <v/>
      </c>
      <c r="G24210">
        <f t="shared" si="1550"/>
        <v>0</v>
      </c>
      <c r="H24210" s="11" t="str">
        <f t="shared" si="1548"/>
        <v/>
      </c>
      <c r="I24210" s="11">
        <f t="shared" si="1551"/>
        <v>0</v>
      </c>
    </row>
    <row r="24211" spans="6:9">
      <c r="F24211" t="str">
        <f t="shared" si="1549"/>
        <v/>
      </c>
      <c r="G24211">
        <f t="shared" si="1550"/>
        <v>0</v>
      </c>
      <c r="H24211" s="11" t="str">
        <f t="shared" si="1548"/>
        <v/>
      </c>
      <c r="I24211" s="11">
        <f t="shared" si="1551"/>
        <v>0</v>
      </c>
    </row>
    <row r="24212" spans="6:9">
      <c r="F24212" t="str">
        <f t="shared" si="1549"/>
        <v/>
      </c>
      <c r="G24212">
        <f t="shared" si="1550"/>
        <v>0</v>
      </c>
      <c r="H24212" s="11" t="str">
        <f t="shared" si="1548"/>
        <v/>
      </c>
      <c r="I24212" s="11">
        <f t="shared" si="1551"/>
        <v>0</v>
      </c>
    </row>
    <row r="24213" spans="6:9">
      <c r="F24213" t="str">
        <f t="shared" si="1549"/>
        <v/>
      </c>
      <c r="G24213">
        <f t="shared" si="1550"/>
        <v>0</v>
      </c>
      <c r="H24213" s="11" t="str">
        <f t="shared" si="1548"/>
        <v/>
      </c>
      <c r="I24213" s="11">
        <f t="shared" si="1551"/>
        <v>0</v>
      </c>
    </row>
    <row r="24214" spans="6:9">
      <c r="F24214" t="str">
        <f t="shared" si="1549"/>
        <v/>
      </c>
      <c r="G24214">
        <f t="shared" si="1550"/>
        <v>0</v>
      </c>
      <c r="H24214" s="11" t="str">
        <f t="shared" si="1548"/>
        <v/>
      </c>
      <c r="I24214" s="11">
        <f t="shared" si="1551"/>
        <v>0</v>
      </c>
    </row>
    <row r="24215" spans="6:9">
      <c r="F24215" t="str">
        <f t="shared" si="1549"/>
        <v/>
      </c>
      <c r="G24215">
        <f t="shared" si="1550"/>
        <v>0</v>
      </c>
      <c r="H24215" s="11" t="str">
        <f t="shared" si="1548"/>
        <v/>
      </c>
      <c r="I24215" s="11">
        <f t="shared" si="1551"/>
        <v>0</v>
      </c>
    </row>
    <row r="24216" spans="6:9">
      <c r="F24216" t="str">
        <f t="shared" si="1549"/>
        <v/>
      </c>
      <c r="G24216">
        <f t="shared" si="1550"/>
        <v>0</v>
      </c>
      <c r="H24216" s="11" t="str">
        <f t="shared" si="1548"/>
        <v/>
      </c>
      <c r="I24216" s="11">
        <f t="shared" si="1551"/>
        <v>0</v>
      </c>
    </row>
    <row r="24217" spans="6:9">
      <c r="F24217" t="str">
        <f t="shared" si="1549"/>
        <v/>
      </c>
      <c r="G24217">
        <f t="shared" si="1550"/>
        <v>0</v>
      </c>
      <c r="H24217" s="11" t="str">
        <f t="shared" si="1548"/>
        <v/>
      </c>
      <c r="I24217" s="11">
        <f t="shared" si="1551"/>
        <v>0</v>
      </c>
    </row>
    <row r="24218" spans="6:9">
      <c r="F24218" t="str">
        <f t="shared" si="1549"/>
        <v/>
      </c>
      <c r="G24218">
        <f t="shared" si="1550"/>
        <v>0</v>
      </c>
      <c r="H24218" s="11" t="str">
        <f t="shared" si="1548"/>
        <v/>
      </c>
      <c r="I24218" s="11">
        <f t="shared" si="1551"/>
        <v>0</v>
      </c>
    </row>
    <row r="24219" spans="6:9">
      <c r="F24219" t="str">
        <f t="shared" si="1549"/>
        <v/>
      </c>
      <c r="G24219">
        <f t="shared" si="1550"/>
        <v>0</v>
      </c>
      <c r="H24219" s="11" t="str">
        <f t="shared" si="1548"/>
        <v/>
      </c>
      <c r="I24219" s="11">
        <f t="shared" si="1551"/>
        <v>0</v>
      </c>
    </row>
    <row r="24220" spans="6:9">
      <c r="F24220" t="str">
        <f t="shared" si="1549"/>
        <v/>
      </c>
      <c r="G24220">
        <f t="shared" si="1550"/>
        <v>0</v>
      </c>
      <c r="H24220" s="11" t="str">
        <f t="shared" si="1548"/>
        <v/>
      </c>
      <c r="I24220" s="11">
        <f t="shared" si="1551"/>
        <v>0</v>
      </c>
    </row>
    <row r="24221" spans="6:9">
      <c r="F24221" t="str">
        <f t="shared" si="1549"/>
        <v/>
      </c>
      <c r="G24221">
        <f t="shared" si="1550"/>
        <v>0</v>
      </c>
      <c r="H24221" s="11" t="str">
        <f t="shared" si="1548"/>
        <v/>
      </c>
      <c r="I24221" s="11">
        <f t="shared" si="1551"/>
        <v>0</v>
      </c>
    </row>
    <row r="24222" spans="6:9">
      <c r="F24222" t="str">
        <f t="shared" si="1549"/>
        <v/>
      </c>
      <c r="G24222">
        <f t="shared" si="1550"/>
        <v>0</v>
      </c>
      <c r="H24222" s="11" t="str">
        <f t="shared" si="1548"/>
        <v/>
      </c>
      <c r="I24222" s="11">
        <f t="shared" si="1551"/>
        <v>0</v>
      </c>
    </row>
    <row r="24223" spans="6:9">
      <c r="F24223" t="str">
        <f t="shared" si="1549"/>
        <v/>
      </c>
      <c r="G24223">
        <f t="shared" si="1550"/>
        <v>0</v>
      </c>
      <c r="H24223" s="11" t="str">
        <f t="shared" si="1548"/>
        <v/>
      </c>
      <c r="I24223" s="11">
        <f t="shared" si="1551"/>
        <v>0</v>
      </c>
    </row>
    <row r="24224" spans="6:9">
      <c r="F24224" t="str">
        <f t="shared" si="1549"/>
        <v/>
      </c>
      <c r="G24224">
        <f t="shared" si="1550"/>
        <v>0</v>
      </c>
      <c r="H24224" s="11" t="str">
        <f t="shared" si="1548"/>
        <v/>
      </c>
      <c r="I24224" s="11">
        <f t="shared" si="1551"/>
        <v>0</v>
      </c>
    </row>
    <row r="24225" spans="6:9">
      <c r="F24225" t="str">
        <f t="shared" si="1549"/>
        <v/>
      </c>
      <c r="G24225">
        <f t="shared" si="1550"/>
        <v>0</v>
      </c>
      <c r="H24225" s="11" t="str">
        <f t="shared" si="1548"/>
        <v/>
      </c>
      <c r="I24225" s="11">
        <f t="shared" si="1551"/>
        <v>0</v>
      </c>
    </row>
    <row r="24226" spans="6:9">
      <c r="F24226" t="str">
        <f t="shared" si="1549"/>
        <v/>
      </c>
      <c r="G24226">
        <f t="shared" si="1550"/>
        <v>0</v>
      </c>
      <c r="H24226" s="11" t="str">
        <f t="shared" si="1548"/>
        <v/>
      </c>
      <c r="I24226" s="11">
        <f t="shared" si="1551"/>
        <v>0</v>
      </c>
    </row>
    <row r="24227" spans="6:9">
      <c r="F24227" t="str">
        <f t="shared" si="1549"/>
        <v/>
      </c>
      <c r="G24227">
        <f t="shared" si="1550"/>
        <v>0</v>
      </c>
      <c r="H24227" s="11" t="str">
        <f t="shared" si="1548"/>
        <v/>
      </c>
      <c r="I24227" s="11">
        <f t="shared" si="1551"/>
        <v>0</v>
      </c>
    </row>
    <row r="24228" spans="6:9">
      <c r="F24228" t="str">
        <f t="shared" si="1549"/>
        <v/>
      </c>
      <c r="G24228">
        <f t="shared" si="1550"/>
        <v>0</v>
      </c>
      <c r="H24228" s="11" t="str">
        <f t="shared" si="1548"/>
        <v/>
      </c>
      <c r="I24228" s="11">
        <f t="shared" si="1551"/>
        <v>0</v>
      </c>
    </row>
    <row r="24229" spans="6:9">
      <c r="F24229" t="str">
        <f t="shared" si="1549"/>
        <v/>
      </c>
      <c r="G24229">
        <f t="shared" si="1550"/>
        <v>0</v>
      </c>
      <c r="H24229" s="11" t="str">
        <f t="shared" si="1548"/>
        <v/>
      </c>
      <c r="I24229" s="11">
        <f t="shared" si="1551"/>
        <v>0</v>
      </c>
    </row>
    <row r="24230" spans="6:9">
      <c r="F24230" t="str">
        <f t="shared" si="1549"/>
        <v/>
      </c>
      <c r="G24230">
        <f t="shared" si="1550"/>
        <v>0</v>
      </c>
      <c r="H24230" s="11" t="str">
        <f t="shared" si="1548"/>
        <v/>
      </c>
      <c r="I24230" s="11">
        <f t="shared" si="1551"/>
        <v>0</v>
      </c>
    </row>
    <row r="24231" spans="6:9">
      <c r="F24231" t="str">
        <f t="shared" si="1549"/>
        <v/>
      </c>
      <c r="G24231">
        <f t="shared" si="1550"/>
        <v>0</v>
      </c>
      <c r="H24231" s="11" t="str">
        <f t="shared" si="1548"/>
        <v/>
      </c>
      <c r="I24231" s="11">
        <f t="shared" si="1551"/>
        <v>0</v>
      </c>
    </row>
    <row r="24232" spans="6:9">
      <c r="F24232" t="str">
        <f t="shared" si="1549"/>
        <v/>
      </c>
      <c r="G24232">
        <f t="shared" si="1550"/>
        <v>0</v>
      </c>
      <c r="H24232" s="11" t="str">
        <f t="shared" si="1548"/>
        <v/>
      </c>
      <c r="I24232" s="11">
        <f t="shared" si="1551"/>
        <v>0</v>
      </c>
    </row>
    <row r="24233" spans="6:9">
      <c r="F24233" t="str">
        <f t="shared" si="1549"/>
        <v/>
      </c>
      <c r="G24233">
        <f t="shared" si="1550"/>
        <v>0</v>
      </c>
      <c r="H24233" s="11" t="str">
        <f t="shared" si="1548"/>
        <v/>
      </c>
      <c r="I24233" s="11">
        <f t="shared" si="1551"/>
        <v>0</v>
      </c>
    </row>
    <row r="24234" spans="6:9">
      <c r="F24234" t="str">
        <f t="shared" si="1549"/>
        <v/>
      </c>
      <c r="G24234">
        <f t="shared" si="1550"/>
        <v>0</v>
      </c>
      <c r="H24234" s="11" t="str">
        <f t="shared" si="1548"/>
        <v/>
      </c>
      <c r="I24234" s="11">
        <f t="shared" si="1551"/>
        <v>0</v>
      </c>
    </row>
    <row r="24235" spans="6:9">
      <c r="F24235" t="str">
        <f t="shared" si="1549"/>
        <v/>
      </c>
      <c r="G24235">
        <f t="shared" si="1550"/>
        <v>0</v>
      </c>
      <c r="H24235" s="11" t="str">
        <f t="shared" si="1548"/>
        <v/>
      </c>
      <c r="I24235" s="11">
        <f t="shared" si="1551"/>
        <v>0</v>
      </c>
    </row>
    <row r="24236" spans="6:9">
      <c r="F24236" t="str">
        <f t="shared" si="1549"/>
        <v/>
      </c>
      <c r="G24236">
        <f t="shared" si="1550"/>
        <v>0</v>
      </c>
      <c r="H24236" s="11" t="str">
        <f t="shared" si="1548"/>
        <v/>
      </c>
      <c r="I24236" s="11">
        <f t="shared" si="1551"/>
        <v>0</v>
      </c>
    </row>
    <row r="24237" spans="6:9">
      <c r="F24237" t="str">
        <f t="shared" si="1549"/>
        <v/>
      </c>
      <c r="G24237">
        <f t="shared" si="1550"/>
        <v>0</v>
      </c>
      <c r="H24237" s="11" t="str">
        <f t="shared" si="1548"/>
        <v/>
      </c>
      <c r="I24237" s="11">
        <f t="shared" si="1551"/>
        <v>0</v>
      </c>
    </row>
    <row r="24238" spans="6:9">
      <c r="F24238" t="str">
        <f t="shared" si="1549"/>
        <v/>
      </c>
      <c r="G24238">
        <f t="shared" si="1550"/>
        <v>0</v>
      </c>
      <c r="H24238" s="11" t="str">
        <f t="shared" si="1548"/>
        <v/>
      </c>
      <c r="I24238" s="11">
        <f t="shared" si="1551"/>
        <v>0</v>
      </c>
    </row>
    <row r="24239" spans="6:9">
      <c r="F24239" t="str">
        <f t="shared" si="1549"/>
        <v/>
      </c>
      <c r="G24239">
        <f t="shared" si="1550"/>
        <v>0</v>
      </c>
      <c r="H24239" s="11" t="str">
        <f t="shared" si="1548"/>
        <v/>
      </c>
      <c r="I24239" s="11">
        <f t="shared" si="1551"/>
        <v>0</v>
      </c>
    </row>
    <row r="24240" spans="6:9">
      <c r="F24240" t="str">
        <f t="shared" si="1549"/>
        <v/>
      </c>
      <c r="G24240">
        <f t="shared" si="1550"/>
        <v>0</v>
      </c>
      <c r="H24240" s="11" t="str">
        <f t="shared" si="1548"/>
        <v/>
      </c>
      <c r="I24240" s="11">
        <f t="shared" si="1551"/>
        <v>0</v>
      </c>
    </row>
    <row r="24241" spans="6:9">
      <c r="F24241" t="str">
        <f t="shared" si="1549"/>
        <v/>
      </c>
      <c r="G24241">
        <f t="shared" si="1550"/>
        <v>0</v>
      </c>
      <c r="H24241" s="11" t="str">
        <f t="shared" si="1548"/>
        <v/>
      </c>
      <c r="I24241" s="11">
        <f t="shared" si="1551"/>
        <v>0</v>
      </c>
    </row>
    <row r="24242" spans="6:9">
      <c r="F24242" t="str">
        <f t="shared" si="1549"/>
        <v/>
      </c>
      <c r="G24242">
        <f t="shared" si="1550"/>
        <v>0</v>
      </c>
      <c r="H24242" s="11" t="str">
        <f t="shared" si="1548"/>
        <v/>
      </c>
      <c r="I24242" s="11">
        <f t="shared" si="1551"/>
        <v>0</v>
      </c>
    </row>
    <row r="24243" spans="6:9">
      <c r="F24243" t="str">
        <f t="shared" si="1549"/>
        <v/>
      </c>
      <c r="G24243">
        <f t="shared" si="1550"/>
        <v>0</v>
      </c>
      <c r="H24243" s="11" t="str">
        <f t="shared" si="1548"/>
        <v/>
      </c>
      <c r="I24243" s="11">
        <f t="shared" si="1551"/>
        <v>0</v>
      </c>
    </row>
    <row r="24244" spans="6:9">
      <c r="F24244" t="str">
        <f t="shared" si="1549"/>
        <v/>
      </c>
      <c r="G24244">
        <f t="shared" si="1550"/>
        <v>0</v>
      </c>
      <c r="H24244" s="11" t="str">
        <f t="shared" si="1548"/>
        <v/>
      </c>
      <c r="I24244" s="11">
        <f t="shared" si="1551"/>
        <v>0</v>
      </c>
    </row>
    <row r="24245" spans="6:9">
      <c r="F24245" t="str">
        <f t="shared" si="1549"/>
        <v/>
      </c>
      <c r="G24245">
        <f t="shared" si="1550"/>
        <v>0</v>
      </c>
      <c r="H24245" s="11" t="str">
        <f t="shared" si="1548"/>
        <v/>
      </c>
      <c r="I24245" s="11">
        <f t="shared" si="1551"/>
        <v>0</v>
      </c>
    </row>
    <row r="24246" spans="6:9">
      <c r="F24246" t="str">
        <f t="shared" si="1549"/>
        <v/>
      </c>
      <c r="G24246">
        <f t="shared" si="1550"/>
        <v>0</v>
      </c>
      <c r="H24246" s="11" t="str">
        <f t="shared" si="1548"/>
        <v/>
      </c>
      <c r="I24246" s="11">
        <f t="shared" si="1551"/>
        <v>0</v>
      </c>
    </row>
    <row r="24247" spans="6:9">
      <c r="F24247" t="str">
        <f t="shared" si="1549"/>
        <v/>
      </c>
      <c r="G24247">
        <f t="shared" si="1550"/>
        <v>0</v>
      </c>
      <c r="H24247" s="11" t="str">
        <f t="shared" si="1548"/>
        <v/>
      </c>
      <c r="I24247" s="11">
        <f t="shared" si="1551"/>
        <v>0</v>
      </c>
    </row>
    <row r="24248" spans="6:9">
      <c r="F24248" t="str">
        <f t="shared" si="1549"/>
        <v/>
      </c>
      <c r="G24248">
        <f t="shared" si="1550"/>
        <v>0</v>
      </c>
      <c r="H24248" s="11" t="str">
        <f t="shared" si="1548"/>
        <v/>
      </c>
      <c r="I24248" s="11">
        <f t="shared" si="1551"/>
        <v>0</v>
      </c>
    </row>
    <row r="24249" spans="6:9">
      <c r="F24249" t="str">
        <f t="shared" si="1549"/>
        <v/>
      </c>
      <c r="G24249">
        <f t="shared" si="1550"/>
        <v>0</v>
      </c>
      <c r="H24249" s="11" t="str">
        <f t="shared" si="1548"/>
        <v/>
      </c>
      <c r="I24249" s="11">
        <f t="shared" si="1551"/>
        <v>0</v>
      </c>
    </row>
    <row r="24250" spans="6:9">
      <c r="F24250" t="str">
        <f t="shared" si="1549"/>
        <v/>
      </c>
      <c r="G24250">
        <f t="shared" si="1550"/>
        <v>0</v>
      </c>
      <c r="H24250" s="11" t="str">
        <f t="shared" si="1548"/>
        <v/>
      </c>
      <c r="I24250" s="11">
        <f t="shared" si="1551"/>
        <v>0</v>
      </c>
    </row>
    <row r="24251" spans="6:9">
      <c r="F24251" t="str">
        <f t="shared" si="1549"/>
        <v/>
      </c>
      <c r="G24251">
        <f t="shared" si="1550"/>
        <v>0</v>
      </c>
      <c r="H24251" s="11" t="str">
        <f t="shared" si="1548"/>
        <v/>
      </c>
      <c r="I24251" s="11">
        <f t="shared" si="1551"/>
        <v>0</v>
      </c>
    </row>
    <row r="24252" spans="6:9">
      <c r="F24252" t="str">
        <f t="shared" si="1549"/>
        <v/>
      </c>
      <c r="G24252">
        <f t="shared" si="1550"/>
        <v>0</v>
      </c>
      <c r="H24252" s="11" t="str">
        <f t="shared" si="1548"/>
        <v/>
      </c>
      <c r="I24252" s="11">
        <f t="shared" si="1551"/>
        <v>0</v>
      </c>
    </row>
    <row r="24253" spans="6:9">
      <c r="F24253" t="str">
        <f t="shared" si="1549"/>
        <v/>
      </c>
      <c r="G24253">
        <f t="shared" si="1550"/>
        <v>0</v>
      </c>
      <c r="H24253" s="11" t="str">
        <f t="shared" si="1548"/>
        <v/>
      </c>
      <c r="I24253" s="11">
        <f t="shared" si="1551"/>
        <v>0</v>
      </c>
    </row>
    <row r="24254" spans="6:9">
      <c r="F24254" t="str">
        <f t="shared" si="1549"/>
        <v/>
      </c>
      <c r="G24254">
        <f t="shared" si="1550"/>
        <v>0</v>
      </c>
      <c r="H24254" s="11" t="str">
        <f t="shared" si="1548"/>
        <v/>
      </c>
      <c r="I24254" s="11">
        <f t="shared" si="1551"/>
        <v>0</v>
      </c>
    </row>
    <row r="24255" spans="6:9">
      <c r="F24255" t="str">
        <f t="shared" si="1549"/>
        <v/>
      </c>
      <c r="G24255">
        <f t="shared" si="1550"/>
        <v>0</v>
      </c>
      <c r="H24255" s="11" t="str">
        <f t="shared" si="1548"/>
        <v/>
      </c>
      <c r="I24255" s="11">
        <f t="shared" si="1551"/>
        <v>0</v>
      </c>
    </row>
    <row r="24256" spans="6:9">
      <c r="F24256" t="str">
        <f t="shared" si="1549"/>
        <v/>
      </c>
      <c r="G24256">
        <f t="shared" si="1550"/>
        <v>0</v>
      </c>
      <c r="H24256" s="11" t="str">
        <f t="shared" si="1548"/>
        <v/>
      </c>
      <c r="I24256" s="11">
        <f t="shared" si="1551"/>
        <v>0</v>
      </c>
    </row>
    <row r="24257" spans="6:9">
      <c r="F24257" t="str">
        <f t="shared" si="1549"/>
        <v/>
      </c>
      <c r="G24257">
        <f t="shared" si="1550"/>
        <v>0</v>
      </c>
      <c r="H24257" s="11" t="str">
        <f t="shared" si="1548"/>
        <v/>
      </c>
      <c r="I24257" s="11">
        <f t="shared" si="1551"/>
        <v>0</v>
      </c>
    </row>
    <row r="24258" spans="6:9">
      <c r="F24258" t="str">
        <f t="shared" si="1549"/>
        <v/>
      </c>
      <c r="G24258">
        <f t="shared" si="1550"/>
        <v>0</v>
      </c>
      <c r="H24258" s="11" t="str">
        <f t="shared" ref="H24258:H24321" si="1552">IFERROR(HLOOKUP($A24258,$N$85:$S$86,2,0),"")</f>
        <v/>
      </c>
      <c r="I24258" s="11">
        <f t="shared" si="1551"/>
        <v>0</v>
      </c>
    </row>
    <row r="24259" spans="6:9">
      <c r="F24259" t="str">
        <f t="shared" ref="F24259:F24322" si="1553">IFERROR(HLOOKUP($A24259,$N$40:$S$41,2,0),"")</f>
        <v/>
      </c>
      <c r="G24259">
        <f t="shared" ref="G24259:G24322" si="1554">IFERROR(IF(D24259&gt;F24259,(D24259-F24259)^2,0),0)</f>
        <v>0</v>
      </c>
      <c r="H24259" s="11" t="str">
        <f t="shared" si="1552"/>
        <v/>
      </c>
      <c r="I24259" s="11">
        <f t="shared" ref="I24259:I24322" si="1555">IFERROR(IF(D24259&gt;H24259,(D24259-H24259)^2,0),0)</f>
        <v>0</v>
      </c>
    </row>
    <row r="24260" spans="6:9">
      <c r="F24260" t="str">
        <f t="shared" si="1553"/>
        <v/>
      </c>
      <c r="G24260">
        <f t="shared" si="1554"/>
        <v>0</v>
      </c>
      <c r="H24260" s="11" t="str">
        <f t="shared" si="1552"/>
        <v/>
      </c>
      <c r="I24260" s="11">
        <f t="shared" si="1555"/>
        <v>0</v>
      </c>
    </row>
    <row r="24261" spans="6:9">
      <c r="F24261" t="str">
        <f t="shared" si="1553"/>
        <v/>
      </c>
      <c r="G24261">
        <f t="shared" si="1554"/>
        <v>0</v>
      </c>
      <c r="H24261" s="11" t="str">
        <f t="shared" si="1552"/>
        <v/>
      </c>
      <c r="I24261" s="11">
        <f t="shared" si="1555"/>
        <v>0</v>
      </c>
    </row>
    <row r="24262" spans="6:9">
      <c r="F24262" t="str">
        <f t="shared" si="1553"/>
        <v/>
      </c>
      <c r="G24262">
        <f t="shared" si="1554"/>
        <v>0</v>
      </c>
      <c r="H24262" s="11" t="str">
        <f t="shared" si="1552"/>
        <v/>
      </c>
      <c r="I24262" s="11">
        <f t="shared" si="1555"/>
        <v>0</v>
      </c>
    </row>
    <row r="24263" spans="6:9">
      <c r="F24263" t="str">
        <f t="shared" si="1553"/>
        <v/>
      </c>
      <c r="G24263">
        <f t="shared" si="1554"/>
        <v>0</v>
      </c>
      <c r="H24263" s="11" t="str">
        <f t="shared" si="1552"/>
        <v/>
      </c>
      <c r="I24263" s="11">
        <f t="shared" si="1555"/>
        <v>0</v>
      </c>
    </row>
    <row r="24264" spans="6:9">
      <c r="F24264" t="str">
        <f t="shared" si="1553"/>
        <v/>
      </c>
      <c r="G24264">
        <f t="shared" si="1554"/>
        <v>0</v>
      </c>
      <c r="H24264" s="11" t="str">
        <f t="shared" si="1552"/>
        <v/>
      </c>
      <c r="I24264" s="11">
        <f t="shared" si="1555"/>
        <v>0</v>
      </c>
    </row>
    <row r="24265" spans="6:9">
      <c r="F24265" t="str">
        <f t="shared" si="1553"/>
        <v/>
      </c>
      <c r="G24265">
        <f t="shared" si="1554"/>
        <v>0</v>
      </c>
      <c r="H24265" s="11" t="str">
        <f t="shared" si="1552"/>
        <v/>
      </c>
      <c r="I24265" s="11">
        <f t="shared" si="1555"/>
        <v>0</v>
      </c>
    </row>
    <row r="24266" spans="6:9">
      <c r="F24266" t="str">
        <f t="shared" si="1553"/>
        <v/>
      </c>
      <c r="G24266">
        <f t="shared" si="1554"/>
        <v>0</v>
      </c>
      <c r="H24266" s="11" t="str">
        <f t="shared" si="1552"/>
        <v/>
      </c>
      <c r="I24266" s="11">
        <f t="shared" si="1555"/>
        <v>0</v>
      </c>
    </row>
    <row r="24267" spans="6:9">
      <c r="F24267" t="str">
        <f t="shared" si="1553"/>
        <v/>
      </c>
      <c r="G24267">
        <f t="shared" si="1554"/>
        <v>0</v>
      </c>
      <c r="H24267" s="11" t="str">
        <f t="shared" si="1552"/>
        <v/>
      </c>
      <c r="I24267" s="11">
        <f t="shared" si="1555"/>
        <v>0</v>
      </c>
    </row>
    <row r="24268" spans="6:9">
      <c r="F24268" t="str">
        <f t="shared" si="1553"/>
        <v/>
      </c>
      <c r="G24268">
        <f t="shared" si="1554"/>
        <v>0</v>
      </c>
      <c r="H24268" s="11" t="str">
        <f t="shared" si="1552"/>
        <v/>
      </c>
      <c r="I24268" s="11">
        <f t="shared" si="1555"/>
        <v>0</v>
      </c>
    </row>
    <row r="24269" spans="6:9">
      <c r="F24269" t="str">
        <f t="shared" si="1553"/>
        <v/>
      </c>
      <c r="G24269">
        <f t="shared" si="1554"/>
        <v>0</v>
      </c>
      <c r="H24269" s="11" t="str">
        <f t="shared" si="1552"/>
        <v/>
      </c>
      <c r="I24269" s="11">
        <f t="shared" si="1555"/>
        <v>0</v>
      </c>
    </row>
    <row r="24270" spans="6:9">
      <c r="F24270" t="str">
        <f t="shared" si="1553"/>
        <v/>
      </c>
      <c r="G24270">
        <f t="shared" si="1554"/>
        <v>0</v>
      </c>
      <c r="H24270" s="11" t="str">
        <f t="shared" si="1552"/>
        <v/>
      </c>
      <c r="I24270" s="11">
        <f t="shared" si="1555"/>
        <v>0</v>
      </c>
    </row>
    <row r="24271" spans="6:9">
      <c r="F24271" t="str">
        <f t="shared" si="1553"/>
        <v/>
      </c>
      <c r="G24271">
        <f t="shared" si="1554"/>
        <v>0</v>
      </c>
      <c r="H24271" s="11" t="str">
        <f t="shared" si="1552"/>
        <v/>
      </c>
      <c r="I24271" s="11">
        <f t="shared" si="1555"/>
        <v>0</v>
      </c>
    </row>
    <row r="24272" spans="6:9">
      <c r="F24272" t="str">
        <f t="shared" si="1553"/>
        <v/>
      </c>
      <c r="G24272">
        <f t="shared" si="1554"/>
        <v>0</v>
      </c>
      <c r="H24272" s="11" t="str">
        <f t="shared" si="1552"/>
        <v/>
      </c>
      <c r="I24272" s="11">
        <f t="shared" si="1555"/>
        <v>0</v>
      </c>
    </row>
    <row r="24273" spans="6:9">
      <c r="F24273" t="str">
        <f t="shared" si="1553"/>
        <v/>
      </c>
      <c r="G24273">
        <f t="shared" si="1554"/>
        <v>0</v>
      </c>
      <c r="H24273" s="11" t="str">
        <f t="shared" si="1552"/>
        <v/>
      </c>
      <c r="I24273" s="11">
        <f t="shared" si="1555"/>
        <v>0</v>
      </c>
    </row>
    <row r="24274" spans="6:9">
      <c r="F24274" t="str">
        <f t="shared" si="1553"/>
        <v/>
      </c>
      <c r="G24274">
        <f t="shared" si="1554"/>
        <v>0</v>
      </c>
      <c r="H24274" s="11" t="str">
        <f t="shared" si="1552"/>
        <v/>
      </c>
      <c r="I24274" s="11">
        <f t="shared" si="1555"/>
        <v>0</v>
      </c>
    </row>
    <row r="24275" spans="6:9">
      <c r="F24275" t="str">
        <f t="shared" si="1553"/>
        <v/>
      </c>
      <c r="G24275">
        <f t="shared" si="1554"/>
        <v>0</v>
      </c>
      <c r="H24275" s="11" t="str">
        <f t="shared" si="1552"/>
        <v/>
      </c>
      <c r="I24275" s="11">
        <f t="shared" si="1555"/>
        <v>0</v>
      </c>
    </row>
    <row r="24276" spans="6:9">
      <c r="F24276" t="str">
        <f t="shared" si="1553"/>
        <v/>
      </c>
      <c r="G24276">
        <f t="shared" si="1554"/>
        <v>0</v>
      </c>
      <c r="H24276" s="11" t="str">
        <f t="shared" si="1552"/>
        <v/>
      </c>
      <c r="I24276" s="11">
        <f t="shared" si="1555"/>
        <v>0</v>
      </c>
    </row>
    <row r="24277" spans="6:9">
      <c r="F24277" t="str">
        <f t="shared" si="1553"/>
        <v/>
      </c>
      <c r="G24277">
        <f t="shared" si="1554"/>
        <v>0</v>
      </c>
      <c r="H24277" s="11" t="str">
        <f t="shared" si="1552"/>
        <v/>
      </c>
      <c r="I24277" s="11">
        <f t="shared" si="1555"/>
        <v>0</v>
      </c>
    </row>
    <row r="24278" spans="6:9">
      <c r="F24278" t="str">
        <f t="shared" si="1553"/>
        <v/>
      </c>
      <c r="G24278">
        <f t="shared" si="1554"/>
        <v>0</v>
      </c>
      <c r="H24278" s="11" t="str">
        <f t="shared" si="1552"/>
        <v/>
      </c>
      <c r="I24278" s="11">
        <f t="shared" si="1555"/>
        <v>0</v>
      </c>
    </row>
    <row r="24279" spans="6:9">
      <c r="F24279" t="str">
        <f t="shared" si="1553"/>
        <v/>
      </c>
      <c r="G24279">
        <f t="shared" si="1554"/>
        <v>0</v>
      </c>
      <c r="H24279" s="11" t="str">
        <f t="shared" si="1552"/>
        <v/>
      </c>
      <c r="I24279" s="11">
        <f t="shared" si="1555"/>
        <v>0</v>
      </c>
    </row>
    <row r="24280" spans="6:9">
      <c r="F24280" t="str">
        <f t="shared" si="1553"/>
        <v/>
      </c>
      <c r="G24280">
        <f t="shared" si="1554"/>
        <v>0</v>
      </c>
      <c r="H24280" s="11" t="str">
        <f t="shared" si="1552"/>
        <v/>
      </c>
      <c r="I24280" s="11">
        <f t="shared" si="1555"/>
        <v>0</v>
      </c>
    </row>
    <row r="24281" spans="6:9">
      <c r="F24281" t="str">
        <f t="shared" si="1553"/>
        <v/>
      </c>
      <c r="G24281">
        <f t="shared" si="1554"/>
        <v>0</v>
      </c>
      <c r="H24281" s="11" t="str">
        <f t="shared" si="1552"/>
        <v/>
      </c>
      <c r="I24281" s="11">
        <f t="shared" si="1555"/>
        <v>0</v>
      </c>
    </row>
    <row r="24282" spans="6:9">
      <c r="F24282" t="str">
        <f t="shared" si="1553"/>
        <v/>
      </c>
      <c r="G24282">
        <f t="shared" si="1554"/>
        <v>0</v>
      </c>
      <c r="H24282" s="11" t="str">
        <f t="shared" si="1552"/>
        <v/>
      </c>
      <c r="I24282" s="11">
        <f t="shared" si="1555"/>
        <v>0</v>
      </c>
    </row>
    <row r="24283" spans="6:9">
      <c r="F24283" t="str">
        <f t="shared" si="1553"/>
        <v/>
      </c>
      <c r="G24283">
        <f t="shared" si="1554"/>
        <v>0</v>
      </c>
      <c r="H24283" s="11" t="str">
        <f t="shared" si="1552"/>
        <v/>
      </c>
      <c r="I24283" s="11">
        <f t="shared" si="1555"/>
        <v>0</v>
      </c>
    </row>
    <row r="24284" spans="6:9">
      <c r="F24284" t="str">
        <f t="shared" si="1553"/>
        <v/>
      </c>
      <c r="G24284">
        <f t="shared" si="1554"/>
        <v>0</v>
      </c>
      <c r="H24284" s="11" t="str">
        <f t="shared" si="1552"/>
        <v/>
      </c>
      <c r="I24284" s="11">
        <f t="shared" si="1555"/>
        <v>0</v>
      </c>
    </row>
    <row r="24285" spans="6:9">
      <c r="F24285" t="str">
        <f t="shared" si="1553"/>
        <v/>
      </c>
      <c r="G24285">
        <f t="shared" si="1554"/>
        <v>0</v>
      </c>
      <c r="H24285" s="11" t="str">
        <f t="shared" si="1552"/>
        <v/>
      </c>
      <c r="I24285" s="11">
        <f t="shared" si="1555"/>
        <v>0</v>
      </c>
    </row>
    <row r="24286" spans="6:9">
      <c r="F24286" t="str">
        <f t="shared" si="1553"/>
        <v/>
      </c>
      <c r="G24286">
        <f t="shared" si="1554"/>
        <v>0</v>
      </c>
      <c r="H24286" s="11" t="str">
        <f t="shared" si="1552"/>
        <v/>
      </c>
      <c r="I24286" s="11">
        <f t="shared" si="1555"/>
        <v>0</v>
      </c>
    </row>
    <row r="24287" spans="6:9">
      <c r="F24287" t="str">
        <f t="shared" si="1553"/>
        <v/>
      </c>
      <c r="G24287">
        <f t="shared" si="1554"/>
        <v>0</v>
      </c>
      <c r="H24287" s="11" t="str">
        <f t="shared" si="1552"/>
        <v/>
      </c>
      <c r="I24287" s="11">
        <f t="shared" si="1555"/>
        <v>0</v>
      </c>
    </row>
    <row r="24288" spans="6:9">
      <c r="F24288" t="str">
        <f t="shared" si="1553"/>
        <v/>
      </c>
      <c r="G24288">
        <f t="shared" si="1554"/>
        <v>0</v>
      </c>
      <c r="H24288" s="11" t="str">
        <f t="shared" si="1552"/>
        <v/>
      </c>
      <c r="I24288" s="11">
        <f t="shared" si="1555"/>
        <v>0</v>
      </c>
    </row>
    <row r="24289" spans="6:9">
      <c r="F24289" t="str">
        <f t="shared" si="1553"/>
        <v/>
      </c>
      <c r="G24289">
        <f t="shared" si="1554"/>
        <v>0</v>
      </c>
      <c r="H24289" s="11" t="str">
        <f t="shared" si="1552"/>
        <v/>
      </c>
      <c r="I24289" s="11">
        <f t="shared" si="1555"/>
        <v>0</v>
      </c>
    </row>
    <row r="24290" spans="6:9">
      <c r="F24290" t="str">
        <f t="shared" si="1553"/>
        <v/>
      </c>
      <c r="G24290">
        <f t="shared" si="1554"/>
        <v>0</v>
      </c>
      <c r="H24290" s="11" t="str">
        <f t="shared" si="1552"/>
        <v/>
      </c>
      <c r="I24290" s="11">
        <f t="shared" si="1555"/>
        <v>0</v>
      </c>
    </row>
    <row r="24291" spans="6:9">
      <c r="F24291" t="str">
        <f t="shared" si="1553"/>
        <v/>
      </c>
      <c r="G24291">
        <f t="shared" si="1554"/>
        <v>0</v>
      </c>
      <c r="H24291" s="11" t="str">
        <f t="shared" si="1552"/>
        <v/>
      </c>
      <c r="I24291" s="11">
        <f t="shared" si="1555"/>
        <v>0</v>
      </c>
    </row>
    <row r="24292" spans="6:9">
      <c r="F24292" t="str">
        <f t="shared" si="1553"/>
        <v/>
      </c>
      <c r="G24292">
        <f t="shared" si="1554"/>
        <v>0</v>
      </c>
      <c r="H24292" s="11" t="str">
        <f t="shared" si="1552"/>
        <v/>
      </c>
      <c r="I24292" s="11">
        <f t="shared" si="1555"/>
        <v>0</v>
      </c>
    </row>
    <row r="24293" spans="6:9">
      <c r="F24293" t="str">
        <f t="shared" si="1553"/>
        <v/>
      </c>
      <c r="G24293">
        <f t="shared" si="1554"/>
        <v>0</v>
      </c>
      <c r="H24293" s="11" t="str">
        <f t="shared" si="1552"/>
        <v/>
      </c>
      <c r="I24293" s="11">
        <f t="shared" si="1555"/>
        <v>0</v>
      </c>
    </row>
    <row r="24294" spans="6:9">
      <c r="F24294" t="str">
        <f t="shared" si="1553"/>
        <v/>
      </c>
      <c r="G24294">
        <f t="shared" si="1554"/>
        <v>0</v>
      </c>
      <c r="H24294" s="11" t="str">
        <f t="shared" si="1552"/>
        <v/>
      </c>
      <c r="I24294" s="11">
        <f t="shared" si="1555"/>
        <v>0</v>
      </c>
    </row>
    <row r="24295" spans="6:9">
      <c r="F24295" t="str">
        <f t="shared" si="1553"/>
        <v/>
      </c>
      <c r="G24295">
        <f t="shared" si="1554"/>
        <v>0</v>
      </c>
      <c r="H24295" s="11" t="str">
        <f t="shared" si="1552"/>
        <v/>
      </c>
      <c r="I24295" s="11">
        <f t="shared" si="1555"/>
        <v>0</v>
      </c>
    </row>
    <row r="24296" spans="6:9">
      <c r="F24296" t="str">
        <f t="shared" si="1553"/>
        <v/>
      </c>
      <c r="G24296">
        <f t="shared" si="1554"/>
        <v>0</v>
      </c>
      <c r="H24296" s="11" t="str">
        <f t="shared" si="1552"/>
        <v/>
      </c>
      <c r="I24296" s="11">
        <f t="shared" si="1555"/>
        <v>0</v>
      </c>
    </row>
    <row r="24297" spans="6:9">
      <c r="F24297" t="str">
        <f t="shared" si="1553"/>
        <v/>
      </c>
      <c r="G24297">
        <f t="shared" si="1554"/>
        <v>0</v>
      </c>
      <c r="H24297" s="11" t="str">
        <f t="shared" si="1552"/>
        <v/>
      </c>
      <c r="I24297" s="11">
        <f t="shared" si="1555"/>
        <v>0</v>
      </c>
    </row>
    <row r="24298" spans="6:9">
      <c r="F24298" t="str">
        <f t="shared" si="1553"/>
        <v/>
      </c>
      <c r="G24298">
        <f t="shared" si="1554"/>
        <v>0</v>
      </c>
      <c r="H24298" s="11" t="str">
        <f t="shared" si="1552"/>
        <v/>
      </c>
      <c r="I24298" s="11">
        <f t="shared" si="1555"/>
        <v>0</v>
      </c>
    </row>
    <row r="24299" spans="6:9">
      <c r="F24299" t="str">
        <f t="shared" si="1553"/>
        <v/>
      </c>
      <c r="G24299">
        <f t="shared" si="1554"/>
        <v>0</v>
      </c>
      <c r="H24299" s="11" t="str">
        <f t="shared" si="1552"/>
        <v/>
      </c>
      <c r="I24299" s="11">
        <f t="shared" si="1555"/>
        <v>0</v>
      </c>
    </row>
    <row r="24300" spans="6:9">
      <c r="F24300" t="str">
        <f t="shared" si="1553"/>
        <v/>
      </c>
      <c r="G24300">
        <f t="shared" si="1554"/>
        <v>0</v>
      </c>
      <c r="H24300" s="11" t="str">
        <f t="shared" si="1552"/>
        <v/>
      </c>
      <c r="I24300" s="11">
        <f t="shared" si="1555"/>
        <v>0</v>
      </c>
    </row>
    <row r="24301" spans="6:9">
      <c r="F24301" t="str">
        <f t="shared" si="1553"/>
        <v/>
      </c>
      <c r="G24301">
        <f t="shared" si="1554"/>
        <v>0</v>
      </c>
      <c r="H24301" s="11" t="str">
        <f t="shared" si="1552"/>
        <v/>
      </c>
      <c r="I24301" s="11">
        <f t="shared" si="1555"/>
        <v>0</v>
      </c>
    </row>
    <row r="24302" spans="6:9">
      <c r="F24302" t="str">
        <f t="shared" si="1553"/>
        <v/>
      </c>
      <c r="G24302">
        <f t="shared" si="1554"/>
        <v>0</v>
      </c>
      <c r="H24302" s="11" t="str">
        <f t="shared" si="1552"/>
        <v/>
      </c>
      <c r="I24302" s="11">
        <f t="shared" si="1555"/>
        <v>0</v>
      </c>
    </row>
    <row r="24303" spans="6:9">
      <c r="F24303" t="str">
        <f t="shared" si="1553"/>
        <v/>
      </c>
      <c r="G24303">
        <f t="shared" si="1554"/>
        <v>0</v>
      </c>
      <c r="H24303" s="11" t="str">
        <f t="shared" si="1552"/>
        <v/>
      </c>
      <c r="I24303" s="11">
        <f t="shared" si="1555"/>
        <v>0</v>
      </c>
    </row>
    <row r="24304" spans="6:9">
      <c r="F24304" t="str">
        <f t="shared" si="1553"/>
        <v/>
      </c>
      <c r="G24304">
        <f t="shared" si="1554"/>
        <v>0</v>
      </c>
      <c r="H24304" s="11" t="str">
        <f t="shared" si="1552"/>
        <v/>
      </c>
      <c r="I24304" s="11">
        <f t="shared" si="1555"/>
        <v>0</v>
      </c>
    </row>
    <row r="24305" spans="6:9">
      <c r="F24305" t="str">
        <f t="shared" si="1553"/>
        <v/>
      </c>
      <c r="G24305">
        <f t="shared" si="1554"/>
        <v>0</v>
      </c>
      <c r="H24305" s="11" t="str">
        <f t="shared" si="1552"/>
        <v/>
      </c>
      <c r="I24305" s="11">
        <f t="shared" si="1555"/>
        <v>0</v>
      </c>
    </row>
    <row r="24306" spans="6:9">
      <c r="F24306" t="str">
        <f t="shared" si="1553"/>
        <v/>
      </c>
      <c r="G24306">
        <f t="shared" si="1554"/>
        <v>0</v>
      </c>
      <c r="H24306" s="11" t="str">
        <f t="shared" si="1552"/>
        <v/>
      </c>
      <c r="I24306" s="11">
        <f t="shared" si="1555"/>
        <v>0</v>
      </c>
    </row>
    <row r="24307" spans="6:9">
      <c r="F24307" t="str">
        <f t="shared" si="1553"/>
        <v/>
      </c>
      <c r="G24307">
        <f t="shared" si="1554"/>
        <v>0</v>
      </c>
      <c r="H24307" s="11" t="str">
        <f t="shared" si="1552"/>
        <v/>
      </c>
      <c r="I24307" s="11">
        <f t="shared" si="1555"/>
        <v>0</v>
      </c>
    </row>
    <row r="24308" spans="6:9">
      <c r="F24308" t="str">
        <f t="shared" si="1553"/>
        <v/>
      </c>
      <c r="G24308">
        <f t="shared" si="1554"/>
        <v>0</v>
      </c>
      <c r="H24308" s="11" t="str">
        <f t="shared" si="1552"/>
        <v/>
      </c>
      <c r="I24308" s="11">
        <f t="shared" si="1555"/>
        <v>0</v>
      </c>
    </row>
    <row r="24309" spans="6:9">
      <c r="F24309" t="str">
        <f t="shared" si="1553"/>
        <v/>
      </c>
      <c r="G24309">
        <f t="shared" si="1554"/>
        <v>0</v>
      </c>
      <c r="H24309" s="11" t="str">
        <f t="shared" si="1552"/>
        <v/>
      </c>
      <c r="I24309" s="11">
        <f t="shared" si="1555"/>
        <v>0</v>
      </c>
    </row>
    <row r="24310" spans="6:9">
      <c r="F24310" t="str">
        <f t="shared" si="1553"/>
        <v/>
      </c>
      <c r="G24310">
        <f t="shared" si="1554"/>
        <v>0</v>
      </c>
      <c r="H24310" s="11" t="str">
        <f t="shared" si="1552"/>
        <v/>
      </c>
      <c r="I24310" s="11">
        <f t="shared" si="1555"/>
        <v>0</v>
      </c>
    </row>
    <row r="24311" spans="6:9">
      <c r="F24311" t="str">
        <f t="shared" si="1553"/>
        <v/>
      </c>
      <c r="G24311">
        <f t="shared" si="1554"/>
        <v>0</v>
      </c>
      <c r="H24311" s="11" t="str">
        <f t="shared" si="1552"/>
        <v/>
      </c>
      <c r="I24311" s="11">
        <f t="shared" si="1555"/>
        <v>0</v>
      </c>
    </row>
    <row r="24312" spans="6:9">
      <c r="F24312" t="str">
        <f t="shared" si="1553"/>
        <v/>
      </c>
      <c r="G24312">
        <f t="shared" si="1554"/>
        <v>0</v>
      </c>
      <c r="H24312" s="11" t="str">
        <f t="shared" si="1552"/>
        <v/>
      </c>
      <c r="I24312" s="11">
        <f t="shared" si="1555"/>
        <v>0</v>
      </c>
    </row>
    <row r="24313" spans="6:9">
      <c r="F24313" t="str">
        <f t="shared" si="1553"/>
        <v/>
      </c>
      <c r="G24313">
        <f t="shared" si="1554"/>
        <v>0</v>
      </c>
      <c r="H24313" s="11" t="str">
        <f t="shared" si="1552"/>
        <v/>
      </c>
      <c r="I24313" s="11">
        <f t="shared" si="1555"/>
        <v>0</v>
      </c>
    </row>
    <row r="24314" spans="6:9">
      <c r="F24314" t="str">
        <f t="shared" si="1553"/>
        <v/>
      </c>
      <c r="G24314">
        <f t="shared" si="1554"/>
        <v>0</v>
      </c>
      <c r="H24314" s="11" t="str">
        <f t="shared" si="1552"/>
        <v/>
      </c>
      <c r="I24314" s="11">
        <f t="shared" si="1555"/>
        <v>0</v>
      </c>
    </row>
    <row r="24315" spans="6:9">
      <c r="F24315" t="str">
        <f t="shared" si="1553"/>
        <v/>
      </c>
      <c r="G24315">
        <f t="shared" si="1554"/>
        <v>0</v>
      </c>
      <c r="H24315" s="11" t="str">
        <f t="shared" si="1552"/>
        <v/>
      </c>
      <c r="I24315" s="11">
        <f t="shared" si="1555"/>
        <v>0</v>
      </c>
    </row>
    <row r="24316" spans="6:9">
      <c r="F24316" t="str">
        <f t="shared" si="1553"/>
        <v/>
      </c>
      <c r="G24316">
        <f t="shared" si="1554"/>
        <v>0</v>
      </c>
      <c r="H24316" s="11" t="str">
        <f t="shared" si="1552"/>
        <v/>
      </c>
      <c r="I24316" s="11">
        <f t="shared" si="1555"/>
        <v>0</v>
      </c>
    </row>
    <row r="24317" spans="6:9">
      <c r="F24317" t="str">
        <f t="shared" si="1553"/>
        <v/>
      </c>
      <c r="G24317">
        <f t="shared" si="1554"/>
        <v>0</v>
      </c>
      <c r="H24317" s="11" t="str">
        <f t="shared" si="1552"/>
        <v/>
      </c>
      <c r="I24317" s="11">
        <f t="shared" si="1555"/>
        <v>0</v>
      </c>
    </row>
    <row r="24318" spans="6:9">
      <c r="F24318" t="str">
        <f t="shared" si="1553"/>
        <v/>
      </c>
      <c r="G24318">
        <f t="shared" si="1554"/>
        <v>0</v>
      </c>
      <c r="H24318" s="11" t="str">
        <f t="shared" si="1552"/>
        <v/>
      </c>
      <c r="I24318" s="11">
        <f t="shared" si="1555"/>
        <v>0</v>
      </c>
    </row>
    <row r="24319" spans="6:9">
      <c r="F24319" t="str">
        <f t="shared" si="1553"/>
        <v/>
      </c>
      <c r="G24319">
        <f t="shared" si="1554"/>
        <v>0</v>
      </c>
      <c r="H24319" s="11" t="str">
        <f t="shared" si="1552"/>
        <v/>
      </c>
      <c r="I24319" s="11">
        <f t="shared" si="1555"/>
        <v>0</v>
      </c>
    </row>
    <row r="24320" spans="6:9">
      <c r="F24320" t="str">
        <f t="shared" si="1553"/>
        <v/>
      </c>
      <c r="G24320">
        <f t="shared" si="1554"/>
        <v>0</v>
      </c>
      <c r="H24320" s="11" t="str">
        <f t="shared" si="1552"/>
        <v/>
      </c>
      <c r="I24320" s="11">
        <f t="shared" si="1555"/>
        <v>0</v>
      </c>
    </row>
    <row r="24321" spans="6:9">
      <c r="F24321" t="str">
        <f t="shared" si="1553"/>
        <v/>
      </c>
      <c r="G24321">
        <f t="shared" si="1554"/>
        <v>0</v>
      </c>
      <c r="H24321" s="11" t="str">
        <f t="shared" si="1552"/>
        <v/>
      </c>
      <c r="I24321" s="11">
        <f t="shared" si="1555"/>
        <v>0</v>
      </c>
    </row>
    <row r="24322" spans="6:9">
      <c r="F24322" t="str">
        <f t="shared" si="1553"/>
        <v/>
      </c>
      <c r="G24322">
        <f t="shared" si="1554"/>
        <v>0</v>
      </c>
      <c r="H24322" s="11" t="str">
        <f t="shared" ref="H24322:H24385" si="1556">IFERROR(HLOOKUP($A24322,$N$85:$S$86,2,0),"")</f>
        <v/>
      </c>
      <c r="I24322" s="11">
        <f t="shared" si="1555"/>
        <v>0</v>
      </c>
    </row>
    <row r="24323" spans="6:9">
      <c r="F24323" t="str">
        <f t="shared" ref="F24323:F24386" si="1557">IFERROR(HLOOKUP($A24323,$N$40:$S$41,2,0),"")</f>
        <v/>
      </c>
      <c r="G24323">
        <f t="shared" ref="G24323:G24386" si="1558">IFERROR(IF(D24323&gt;F24323,(D24323-F24323)^2,0),0)</f>
        <v>0</v>
      </c>
      <c r="H24323" s="11" t="str">
        <f t="shared" si="1556"/>
        <v/>
      </c>
      <c r="I24323" s="11">
        <f t="shared" ref="I24323:I24386" si="1559">IFERROR(IF(D24323&gt;H24323,(D24323-H24323)^2,0),0)</f>
        <v>0</v>
      </c>
    </row>
    <row r="24324" spans="6:9">
      <c r="F24324" t="str">
        <f t="shared" si="1557"/>
        <v/>
      </c>
      <c r="G24324">
        <f t="shared" si="1558"/>
        <v>0</v>
      </c>
      <c r="H24324" s="11" t="str">
        <f t="shared" si="1556"/>
        <v/>
      </c>
      <c r="I24324" s="11">
        <f t="shared" si="1559"/>
        <v>0</v>
      </c>
    </row>
    <row r="24325" spans="6:9">
      <c r="F24325" t="str">
        <f t="shared" si="1557"/>
        <v/>
      </c>
      <c r="G24325">
        <f t="shared" si="1558"/>
        <v>0</v>
      </c>
      <c r="H24325" s="11" t="str">
        <f t="shared" si="1556"/>
        <v/>
      </c>
      <c r="I24325" s="11">
        <f t="shared" si="1559"/>
        <v>0</v>
      </c>
    </row>
    <row r="24326" spans="6:9">
      <c r="F24326" t="str">
        <f t="shared" si="1557"/>
        <v/>
      </c>
      <c r="G24326">
        <f t="shared" si="1558"/>
        <v>0</v>
      </c>
      <c r="H24326" s="11" t="str">
        <f t="shared" si="1556"/>
        <v/>
      </c>
      <c r="I24326" s="11">
        <f t="shared" si="1559"/>
        <v>0</v>
      </c>
    </row>
    <row r="24327" spans="6:9">
      <c r="F24327" t="str">
        <f t="shared" si="1557"/>
        <v/>
      </c>
      <c r="G24327">
        <f t="shared" si="1558"/>
        <v>0</v>
      </c>
      <c r="H24327" s="11" t="str">
        <f t="shared" si="1556"/>
        <v/>
      </c>
      <c r="I24327" s="11">
        <f t="shared" si="1559"/>
        <v>0</v>
      </c>
    </row>
    <row r="24328" spans="6:9">
      <c r="F24328" t="str">
        <f t="shared" si="1557"/>
        <v/>
      </c>
      <c r="G24328">
        <f t="shared" si="1558"/>
        <v>0</v>
      </c>
      <c r="H24328" s="11" t="str">
        <f t="shared" si="1556"/>
        <v/>
      </c>
      <c r="I24328" s="11">
        <f t="shared" si="1559"/>
        <v>0</v>
      </c>
    </row>
    <row r="24329" spans="6:9">
      <c r="F24329" t="str">
        <f t="shared" si="1557"/>
        <v/>
      </c>
      <c r="G24329">
        <f t="shared" si="1558"/>
        <v>0</v>
      </c>
      <c r="H24329" s="11" t="str">
        <f t="shared" si="1556"/>
        <v/>
      </c>
      <c r="I24329" s="11">
        <f t="shared" si="1559"/>
        <v>0</v>
      </c>
    </row>
    <row r="24330" spans="6:9">
      <c r="F24330" t="str">
        <f t="shared" si="1557"/>
        <v/>
      </c>
      <c r="G24330">
        <f t="shared" si="1558"/>
        <v>0</v>
      </c>
      <c r="H24330" s="11" t="str">
        <f t="shared" si="1556"/>
        <v/>
      </c>
      <c r="I24330" s="11">
        <f t="shared" si="1559"/>
        <v>0</v>
      </c>
    </row>
    <row r="24331" spans="6:9">
      <c r="F24331" t="str">
        <f t="shared" si="1557"/>
        <v/>
      </c>
      <c r="G24331">
        <f t="shared" si="1558"/>
        <v>0</v>
      </c>
      <c r="H24331" s="11" t="str">
        <f t="shared" si="1556"/>
        <v/>
      </c>
      <c r="I24331" s="11">
        <f t="shared" si="1559"/>
        <v>0</v>
      </c>
    </row>
    <row r="24332" spans="6:9">
      <c r="F24332" t="str">
        <f t="shared" si="1557"/>
        <v/>
      </c>
      <c r="G24332">
        <f t="shared" si="1558"/>
        <v>0</v>
      </c>
      <c r="H24332" s="11" t="str">
        <f t="shared" si="1556"/>
        <v/>
      </c>
      <c r="I24332" s="11">
        <f t="shared" si="1559"/>
        <v>0</v>
      </c>
    </row>
    <row r="24333" spans="6:9">
      <c r="F24333" t="str">
        <f t="shared" si="1557"/>
        <v/>
      </c>
      <c r="G24333">
        <f t="shared" si="1558"/>
        <v>0</v>
      </c>
      <c r="H24333" s="11" t="str">
        <f t="shared" si="1556"/>
        <v/>
      </c>
      <c r="I24333" s="11">
        <f t="shared" si="1559"/>
        <v>0</v>
      </c>
    </row>
    <row r="24334" spans="6:9">
      <c r="F24334" t="str">
        <f t="shared" si="1557"/>
        <v/>
      </c>
      <c r="G24334">
        <f t="shared" si="1558"/>
        <v>0</v>
      </c>
      <c r="H24334" s="11" t="str">
        <f t="shared" si="1556"/>
        <v/>
      </c>
      <c r="I24334" s="11">
        <f t="shared" si="1559"/>
        <v>0</v>
      </c>
    </row>
    <row r="24335" spans="6:9">
      <c r="F24335" t="str">
        <f t="shared" si="1557"/>
        <v/>
      </c>
      <c r="G24335">
        <f t="shared" si="1558"/>
        <v>0</v>
      </c>
      <c r="H24335" s="11" t="str">
        <f t="shared" si="1556"/>
        <v/>
      </c>
      <c r="I24335" s="11">
        <f t="shared" si="1559"/>
        <v>0</v>
      </c>
    </row>
    <row r="24336" spans="6:9">
      <c r="F24336" t="str">
        <f t="shared" si="1557"/>
        <v/>
      </c>
      <c r="G24336">
        <f t="shared" si="1558"/>
        <v>0</v>
      </c>
      <c r="H24336" s="11" t="str">
        <f t="shared" si="1556"/>
        <v/>
      </c>
      <c r="I24336" s="11">
        <f t="shared" si="1559"/>
        <v>0</v>
      </c>
    </row>
    <row r="24337" spans="6:9">
      <c r="F24337" t="str">
        <f t="shared" si="1557"/>
        <v/>
      </c>
      <c r="G24337">
        <f t="shared" si="1558"/>
        <v>0</v>
      </c>
      <c r="H24337" s="11" t="str">
        <f t="shared" si="1556"/>
        <v/>
      </c>
      <c r="I24337" s="11">
        <f t="shared" si="1559"/>
        <v>0</v>
      </c>
    </row>
    <row r="24338" spans="6:9">
      <c r="F24338" t="str">
        <f t="shared" si="1557"/>
        <v/>
      </c>
      <c r="G24338">
        <f t="shared" si="1558"/>
        <v>0</v>
      </c>
      <c r="H24338" s="11" t="str">
        <f t="shared" si="1556"/>
        <v/>
      </c>
      <c r="I24338" s="11">
        <f t="shared" si="1559"/>
        <v>0</v>
      </c>
    </row>
    <row r="24339" spans="6:9">
      <c r="F24339" t="str">
        <f t="shared" si="1557"/>
        <v/>
      </c>
      <c r="G24339">
        <f t="shared" si="1558"/>
        <v>0</v>
      </c>
      <c r="H24339" s="11" t="str">
        <f t="shared" si="1556"/>
        <v/>
      </c>
      <c r="I24339" s="11">
        <f t="shared" si="1559"/>
        <v>0</v>
      </c>
    </row>
    <row r="24340" spans="6:9">
      <c r="F24340" t="str">
        <f t="shared" si="1557"/>
        <v/>
      </c>
      <c r="G24340">
        <f t="shared" si="1558"/>
        <v>0</v>
      </c>
      <c r="H24340" s="11" t="str">
        <f t="shared" si="1556"/>
        <v/>
      </c>
      <c r="I24340" s="11">
        <f t="shared" si="1559"/>
        <v>0</v>
      </c>
    </row>
    <row r="24341" spans="6:9">
      <c r="F24341" t="str">
        <f t="shared" si="1557"/>
        <v/>
      </c>
      <c r="G24341">
        <f t="shared" si="1558"/>
        <v>0</v>
      </c>
      <c r="H24341" s="11" t="str">
        <f t="shared" si="1556"/>
        <v/>
      </c>
      <c r="I24341" s="11">
        <f t="shared" si="1559"/>
        <v>0</v>
      </c>
    </row>
    <row r="24342" spans="6:9">
      <c r="F24342" t="str">
        <f t="shared" si="1557"/>
        <v/>
      </c>
      <c r="G24342">
        <f t="shared" si="1558"/>
        <v>0</v>
      </c>
      <c r="H24342" s="11" t="str">
        <f t="shared" si="1556"/>
        <v/>
      </c>
      <c r="I24342" s="11">
        <f t="shared" si="1559"/>
        <v>0</v>
      </c>
    </row>
    <row r="24343" spans="6:9">
      <c r="F24343" t="str">
        <f t="shared" si="1557"/>
        <v/>
      </c>
      <c r="G24343">
        <f t="shared" si="1558"/>
        <v>0</v>
      </c>
      <c r="H24343" s="11" t="str">
        <f t="shared" si="1556"/>
        <v/>
      </c>
      <c r="I24343" s="11">
        <f t="shared" si="1559"/>
        <v>0</v>
      </c>
    </row>
    <row r="24344" spans="6:9">
      <c r="F24344" t="str">
        <f t="shared" si="1557"/>
        <v/>
      </c>
      <c r="G24344">
        <f t="shared" si="1558"/>
        <v>0</v>
      </c>
      <c r="H24344" s="11" t="str">
        <f t="shared" si="1556"/>
        <v/>
      </c>
      <c r="I24344" s="11">
        <f t="shared" si="1559"/>
        <v>0</v>
      </c>
    </row>
    <row r="24345" spans="6:9">
      <c r="F24345" t="str">
        <f t="shared" si="1557"/>
        <v/>
      </c>
      <c r="G24345">
        <f t="shared" si="1558"/>
        <v>0</v>
      </c>
      <c r="H24345" s="11" t="str">
        <f t="shared" si="1556"/>
        <v/>
      </c>
      <c r="I24345" s="11">
        <f t="shared" si="1559"/>
        <v>0</v>
      </c>
    </row>
    <row r="24346" spans="6:9">
      <c r="F24346" t="str">
        <f t="shared" si="1557"/>
        <v/>
      </c>
      <c r="G24346">
        <f t="shared" si="1558"/>
        <v>0</v>
      </c>
      <c r="H24346" s="11" t="str">
        <f t="shared" si="1556"/>
        <v/>
      </c>
      <c r="I24346" s="11">
        <f t="shared" si="1559"/>
        <v>0</v>
      </c>
    </row>
    <row r="24347" spans="6:9">
      <c r="F24347" t="str">
        <f t="shared" si="1557"/>
        <v/>
      </c>
      <c r="G24347">
        <f t="shared" si="1558"/>
        <v>0</v>
      </c>
      <c r="H24347" s="11" t="str">
        <f t="shared" si="1556"/>
        <v/>
      </c>
      <c r="I24347" s="11">
        <f t="shared" si="1559"/>
        <v>0</v>
      </c>
    </row>
    <row r="24348" spans="6:9">
      <c r="F24348" t="str">
        <f t="shared" si="1557"/>
        <v/>
      </c>
      <c r="G24348">
        <f t="shared" si="1558"/>
        <v>0</v>
      </c>
      <c r="H24348" s="11" t="str">
        <f t="shared" si="1556"/>
        <v/>
      </c>
      <c r="I24348" s="11">
        <f t="shared" si="1559"/>
        <v>0</v>
      </c>
    </row>
    <row r="24349" spans="6:9">
      <c r="F24349" t="str">
        <f t="shared" si="1557"/>
        <v/>
      </c>
      <c r="G24349">
        <f t="shared" si="1558"/>
        <v>0</v>
      </c>
      <c r="H24349" s="11" t="str">
        <f t="shared" si="1556"/>
        <v/>
      </c>
      <c r="I24349" s="11">
        <f t="shared" si="1559"/>
        <v>0</v>
      </c>
    </row>
    <row r="24350" spans="6:9">
      <c r="F24350" t="str">
        <f t="shared" si="1557"/>
        <v/>
      </c>
      <c r="G24350">
        <f t="shared" si="1558"/>
        <v>0</v>
      </c>
      <c r="H24350" s="11" t="str">
        <f t="shared" si="1556"/>
        <v/>
      </c>
      <c r="I24350" s="11">
        <f t="shared" si="1559"/>
        <v>0</v>
      </c>
    </row>
    <row r="24351" spans="6:9">
      <c r="F24351" t="str">
        <f t="shared" si="1557"/>
        <v/>
      </c>
      <c r="G24351">
        <f t="shared" si="1558"/>
        <v>0</v>
      </c>
      <c r="H24351" s="11" t="str">
        <f t="shared" si="1556"/>
        <v/>
      </c>
      <c r="I24351" s="11">
        <f t="shared" si="1559"/>
        <v>0</v>
      </c>
    </row>
    <row r="24352" spans="6:9">
      <c r="F24352" t="str">
        <f t="shared" si="1557"/>
        <v/>
      </c>
      <c r="G24352">
        <f t="shared" si="1558"/>
        <v>0</v>
      </c>
      <c r="H24352" s="11" t="str">
        <f t="shared" si="1556"/>
        <v/>
      </c>
      <c r="I24352" s="11">
        <f t="shared" si="1559"/>
        <v>0</v>
      </c>
    </row>
    <row r="24353" spans="6:9">
      <c r="F24353" t="str">
        <f t="shared" si="1557"/>
        <v/>
      </c>
      <c r="G24353">
        <f t="shared" si="1558"/>
        <v>0</v>
      </c>
      <c r="H24353" s="11" t="str">
        <f t="shared" si="1556"/>
        <v/>
      </c>
      <c r="I24353" s="11">
        <f t="shared" si="1559"/>
        <v>0</v>
      </c>
    </row>
    <row r="24354" spans="6:9">
      <c r="F24354" t="str">
        <f t="shared" si="1557"/>
        <v/>
      </c>
      <c r="G24354">
        <f t="shared" si="1558"/>
        <v>0</v>
      </c>
      <c r="H24354" s="11" t="str">
        <f t="shared" si="1556"/>
        <v/>
      </c>
      <c r="I24354" s="11">
        <f t="shared" si="1559"/>
        <v>0</v>
      </c>
    </row>
    <row r="24355" spans="6:9">
      <c r="F24355" t="str">
        <f t="shared" si="1557"/>
        <v/>
      </c>
      <c r="G24355">
        <f t="shared" si="1558"/>
        <v>0</v>
      </c>
      <c r="H24355" s="11" t="str">
        <f t="shared" si="1556"/>
        <v/>
      </c>
      <c r="I24355" s="11">
        <f t="shared" si="1559"/>
        <v>0</v>
      </c>
    </row>
    <row r="24356" spans="6:9">
      <c r="F24356" t="str">
        <f t="shared" si="1557"/>
        <v/>
      </c>
      <c r="G24356">
        <f t="shared" si="1558"/>
        <v>0</v>
      </c>
      <c r="H24356" s="11" t="str">
        <f t="shared" si="1556"/>
        <v/>
      </c>
      <c r="I24356" s="11">
        <f t="shared" si="1559"/>
        <v>0</v>
      </c>
    </row>
    <row r="24357" spans="6:9">
      <c r="F24357" t="str">
        <f t="shared" si="1557"/>
        <v/>
      </c>
      <c r="G24357">
        <f t="shared" si="1558"/>
        <v>0</v>
      </c>
      <c r="H24357" s="11" t="str">
        <f t="shared" si="1556"/>
        <v/>
      </c>
      <c r="I24357" s="11">
        <f t="shared" si="1559"/>
        <v>0</v>
      </c>
    </row>
    <row r="24358" spans="6:9">
      <c r="F24358" t="str">
        <f t="shared" si="1557"/>
        <v/>
      </c>
      <c r="G24358">
        <f t="shared" si="1558"/>
        <v>0</v>
      </c>
      <c r="H24358" s="11" t="str">
        <f t="shared" si="1556"/>
        <v/>
      </c>
      <c r="I24358" s="11">
        <f t="shared" si="1559"/>
        <v>0</v>
      </c>
    </row>
    <row r="24359" spans="6:9">
      <c r="F24359" t="str">
        <f t="shared" si="1557"/>
        <v/>
      </c>
      <c r="G24359">
        <f t="shared" si="1558"/>
        <v>0</v>
      </c>
      <c r="H24359" s="11" t="str">
        <f t="shared" si="1556"/>
        <v/>
      </c>
      <c r="I24359" s="11">
        <f t="shared" si="1559"/>
        <v>0</v>
      </c>
    </row>
    <row r="24360" spans="6:9">
      <c r="F24360" t="str">
        <f t="shared" si="1557"/>
        <v/>
      </c>
      <c r="G24360">
        <f t="shared" si="1558"/>
        <v>0</v>
      </c>
      <c r="H24360" s="11" t="str">
        <f t="shared" si="1556"/>
        <v/>
      </c>
      <c r="I24360" s="11">
        <f t="shared" si="1559"/>
        <v>0</v>
      </c>
    </row>
    <row r="24361" spans="6:9">
      <c r="F24361" t="str">
        <f t="shared" si="1557"/>
        <v/>
      </c>
      <c r="G24361">
        <f t="shared" si="1558"/>
        <v>0</v>
      </c>
      <c r="H24361" s="11" t="str">
        <f t="shared" si="1556"/>
        <v/>
      </c>
      <c r="I24361" s="11">
        <f t="shared" si="1559"/>
        <v>0</v>
      </c>
    </row>
    <row r="24362" spans="6:9">
      <c r="F24362" t="str">
        <f t="shared" si="1557"/>
        <v/>
      </c>
      <c r="G24362">
        <f t="shared" si="1558"/>
        <v>0</v>
      </c>
      <c r="H24362" s="11" t="str">
        <f t="shared" si="1556"/>
        <v/>
      </c>
      <c r="I24362" s="11">
        <f t="shared" si="1559"/>
        <v>0</v>
      </c>
    </row>
    <row r="24363" spans="6:9">
      <c r="F24363" t="str">
        <f t="shared" si="1557"/>
        <v/>
      </c>
      <c r="G24363">
        <f t="shared" si="1558"/>
        <v>0</v>
      </c>
      <c r="H24363" s="11" t="str">
        <f t="shared" si="1556"/>
        <v/>
      </c>
      <c r="I24363" s="11">
        <f t="shared" si="1559"/>
        <v>0</v>
      </c>
    </row>
    <row r="24364" spans="6:9">
      <c r="F24364" t="str">
        <f t="shared" si="1557"/>
        <v/>
      </c>
      <c r="G24364">
        <f t="shared" si="1558"/>
        <v>0</v>
      </c>
      <c r="H24364" s="11" t="str">
        <f t="shared" si="1556"/>
        <v/>
      </c>
      <c r="I24364" s="11">
        <f t="shared" si="1559"/>
        <v>0</v>
      </c>
    </row>
    <row r="24365" spans="6:9">
      <c r="F24365" t="str">
        <f t="shared" si="1557"/>
        <v/>
      </c>
      <c r="G24365">
        <f t="shared" si="1558"/>
        <v>0</v>
      </c>
      <c r="H24365" s="11" t="str">
        <f t="shared" si="1556"/>
        <v/>
      </c>
      <c r="I24365" s="11">
        <f t="shared" si="1559"/>
        <v>0</v>
      </c>
    </row>
    <row r="24366" spans="6:9">
      <c r="F24366" t="str">
        <f t="shared" si="1557"/>
        <v/>
      </c>
      <c r="G24366">
        <f t="shared" si="1558"/>
        <v>0</v>
      </c>
      <c r="H24366" s="11" t="str">
        <f t="shared" si="1556"/>
        <v/>
      </c>
      <c r="I24366" s="11">
        <f t="shared" si="1559"/>
        <v>0</v>
      </c>
    </row>
    <row r="24367" spans="6:9">
      <c r="F24367" t="str">
        <f t="shared" si="1557"/>
        <v/>
      </c>
      <c r="G24367">
        <f t="shared" si="1558"/>
        <v>0</v>
      </c>
      <c r="H24367" s="11" t="str">
        <f t="shared" si="1556"/>
        <v/>
      </c>
      <c r="I24367" s="11">
        <f t="shared" si="1559"/>
        <v>0</v>
      </c>
    </row>
    <row r="24368" spans="6:9">
      <c r="F24368" t="str">
        <f t="shared" si="1557"/>
        <v/>
      </c>
      <c r="G24368">
        <f t="shared" si="1558"/>
        <v>0</v>
      </c>
      <c r="H24368" s="11" t="str">
        <f t="shared" si="1556"/>
        <v/>
      </c>
      <c r="I24368" s="11">
        <f t="shared" si="1559"/>
        <v>0</v>
      </c>
    </row>
    <row r="24369" spans="6:9">
      <c r="F24369" t="str">
        <f t="shared" si="1557"/>
        <v/>
      </c>
      <c r="G24369">
        <f t="shared" si="1558"/>
        <v>0</v>
      </c>
      <c r="H24369" s="11" t="str">
        <f t="shared" si="1556"/>
        <v/>
      </c>
      <c r="I24369" s="11">
        <f t="shared" si="1559"/>
        <v>0</v>
      </c>
    </row>
    <row r="24370" spans="6:9">
      <c r="F24370" t="str">
        <f t="shared" si="1557"/>
        <v/>
      </c>
      <c r="G24370">
        <f t="shared" si="1558"/>
        <v>0</v>
      </c>
      <c r="H24370" s="11" t="str">
        <f t="shared" si="1556"/>
        <v/>
      </c>
      <c r="I24370" s="11">
        <f t="shared" si="1559"/>
        <v>0</v>
      </c>
    </row>
    <row r="24371" spans="6:9">
      <c r="F24371" t="str">
        <f t="shared" si="1557"/>
        <v/>
      </c>
      <c r="G24371">
        <f t="shared" si="1558"/>
        <v>0</v>
      </c>
      <c r="H24371" s="11" t="str">
        <f t="shared" si="1556"/>
        <v/>
      </c>
      <c r="I24371" s="11">
        <f t="shared" si="1559"/>
        <v>0</v>
      </c>
    </row>
    <row r="24372" spans="6:9">
      <c r="F24372" t="str">
        <f t="shared" si="1557"/>
        <v/>
      </c>
      <c r="G24372">
        <f t="shared" si="1558"/>
        <v>0</v>
      </c>
      <c r="H24372" s="11" t="str">
        <f t="shared" si="1556"/>
        <v/>
      </c>
      <c r="I24372" s="11">
        <f t="shared" si="1559"/>
        <v>0</v>
      </c>
    </row>
    <row r="24373" spans="6:9">
      <c r="F24373" t="str">
        <f t="shared" si="1557"/>
        <v/>
      </c>
      <c r="G24373">
        <f t="shared" si="1558"/>
        <v>0</v>
      </c>
      <c r="H24373" s="11" t="str">
        <f t="shared" si="1556"/>
        <v/>
      </c>
      <c r="I24373" s="11">
        <f t="shared" si="1559"/>
        <v>0</v>
      </c>
    </row>
    <row r="24374" spans="6:9">
      <c r="F24374" t="str">
        <f t="shared" si="1557"/>
        <v/>
      </c>
      <c r="G24374">
        <f t="shared" si="1558"/>
        <v>0</v>
      </c>
      <c r="H24374" s="11" t="str">
        <f t="shared" si="1556"/>
        <v/>
      </c>
      <c r="I24374" s="11">
        <f t="shared" si="1559"/>
        <v>0</v>
      </c>
    </row>
    <row r="24375" spans="6:9">
      <c r="F24375" t="str">
        <f t="shared" si="1557"/>
        <v/>
      </c>
      <c r="G24375">
        <f t="shared" si="1558"/>
        <v>0</v>
      </c>
      <c r="H24375" s="11" t="str">
        <f t="shared" si="1556"/>
        <v/>
      </c>
      <c r="I24375" s="11">
        <f t="shared" si="1559"/>
        <v>0</v>
      </c>
    </row>
    <row r="24376" spans="6:9">
      <c r="F24376" t="str">
        <f t="shared" si="1557"/>
        <v/>
      </c>
      <c r="G24376">
        <f t="shared" si="1558"/>
        <v>0</v>
      </c>
      <c r="H24376" s="11" t="str">
        <f t="shared" si="1556"/>
        <v/>
      </c>
      <c r="I24376" s="11">
        <f t="shared" si="1559"/>
        <v>0</v>
      </c>
    </row>
    <row r="24377" spans="6:9">
      <c r="F24377" t="str">
        <f t="shared" si="1557"/>
        <v/>
      </c>
      <c r="G24377">
        <f t="shared" si="1558"/>
        <v>0</v>
      </c>
      <c r="H24377" s="11" t="str">
        <f t="shared" si="1556"/>
        <v/>
      </c>
      <c r="I24377" s="11">
        <f t="shared" si="1559"/>
        <v>0</v>
      </c>
    </row>
    <row r="24378" spans="6:9">
      <c r="F24378" t="str">
        <f t="shared" si="1557"/>
        <v/>
      </c>
      <c r="G24378">
        <f t="shared" si="1558"/>
        <v>0</v>
      </c>
      <c r="H24378" s="11" t="str">
        <f t="shared" si="1556"/>
        <v/>
      </c>
      <c r="I24378" s="11">
        <f t="shared" si="1559"/>
        <v>0</v>
      </c>
    </row>
    <row r="24379" spans="6:9">
      <c r="F24379" t="str">
        <f t="shared" si="1557"/>
        <v/>
      </c>
      <c r="G24379">
        <f t="shared" si="1558"/>
        <v>0</v>
      </c>
      <c r="H24379" s="11" t="str">
        <f t="shared" si="1556"/>
        <v/>
      </c>
      <c r="I24379" s="11">
        <f t="shared" si="1559"/>
        <v>0</v>
      </c>
    </row>
    <row r="24380" spans="6:9">
      <c r="F24380" t="str">
        <f t="shared" si="1557"/>
        <v/>
      </c>
      <c r="G24380">
        <f t="shared" si="1558"/>
        <v>0</v>
      </c>
      <c r="H24380" s="11" t="str">
        <f t="shared" si="1556"/>
        <v/>
      </c>
      <c r="I24380" s="11">
        <f t="shared" si="1559"/>
        <v>0</v>
      </c>
    </row>
    <row r="24381" spans="6:9">
      <c r="F24381" t="str">
        <f t="shared" si="1557"/>
        <v/>
      </c>
      <c r="G24381">
        <f t="shared" si="1558"/>
        <v>0</v>
      </c>
      <c r="H24381" s="11" t="str">
        <f t="shared" si="1556"/>
        <v/>
      </c>
      <c r="I24381" s="11">
        <f t="shared" si="1559"/>
        <v>0</v>
      </c>
    </row>
    <row r="24382" spans="6:9">
      <c r="F24382" t="str">
        <f t="shared" si="1557"/>
        <v/>
      </c>
      <c r="G24382">
        <f t="shared" si="1558"/>
        <v>0</v>
      </c>
      <c r="H24382" s="11" t="str">
        <f t="shared" si="1556"/>
        <v/>
      </c>
      <c r="I24382" s="11">
        <f t="shared" si="1559"/>
        <v>0</v>
      </c>
    </row>
    <row r="24383" spans="6:9">
      <c r="F24383" t="str">
        <f t="shared" si="1557"/>
        <v/>
      </c>
      <c r="G24383">
        <f t="shared" si="1558"/>
        <v>0</v>
      </c>
      <c r="H24383" s="11" t="str">
        <f t="shared" si="1556"/>
        <v/>
      </c>
      <c r="I24383" s="11">
        <f t="shared" si="1559"/>
        <v>0</v>
      </c>
    </row>
    <row r="24384" spans="6:9">
      <c r="F24384" t="str">
        <f t="shared" si="1557"/>
        <v/>
      </c>
      <c r="G24384">
        <f t="shared" si="1558"/>
        <v>0</v>
      </c>
      <c r="H24384" s="11" t="str">
        <f t="shared" si="1556"/>
        <v/>
      </c>
      <c r="I24384" s="11">
        <f t="shared" si="1559"/>
        <v>0</v>
      </c>
    </row>
    <row r="24385" spans="6:9">
      <c r="F24385" t="str">
        <f t="shared" si="1557"/>
        <v/>
      </c>
      <c r="G24385">
        <f t="shared" si="1558"/>
        <v>0</v>
      </c>
      <c r="H24385" s="11" t="str">
        <f t="shared" si="1556"/>
        <v/>
      </c>
      <c r="I24385" s="11">
        <f t="shared" si="1559"/>
        <v>0</v>
      </c>
    </row>
    <row r="24386" spans="6:9">
      <c r="F24386" t="str">
        <f t="shared" si="1557"/>
        <v/>
      </c>
      <c r="G24386">
        <f t="shared" si="1558"/>
        <v>0</v>
      </c>
      <c r="H24386" s="11" t="str">
        <f t="shared" ref="H24386:H24449" si="1560">IFERROR(HLOOKUP($A24386,$N$85:$S$86,2,0),"")</f>
        <v/>
      </c>
      <c r="I24386" s="11">
        <f t="shared" si="1559"/>
        <v>0</v>
      </c>
    </row>
    <row r="24387" spans="6:9">
      <c r="F24387" t="str">
        <f t="shared" ref="F24387:F24450" si="1561">IFERROR(HLOOKUP($A24387,$N$40:$S$41,2,0),"")</f>
        <v/>
      </c>
      <c r="G24387">
        <f t="shared" ref="G24387:G24450" si="1562">IFERROR(IF(D24387&gt;F24387,(D24387-F24387)^2,0),0)</f>
        <v>0</v>
      </c>
      <c r="H24387" s="11" t="str">
        <f t="shared" si="1560"/>
        <v/>
      </c>
      <c r="I24387" s="11">
        <f t="shared" ref="I24387:I24450" si="1563">IFERROR(IF(D24387&gt;H24387,(D24387-H24387)^2,0),0)</f>
        <v>0</v>
      </c>
    </row>
    <row r="24388" spans="6:9">
      <c r="F24388" t="str">
        <f t="shared" si="1561"/>
        <v/>
      </c>
      <c r="G24388">
        <f t="shared" si="1562"/>
        <v>0</v>
      </c>
      <c r="H24388" s="11" t="str">
        <f t="shared" si="1560"/>
        <v/>
      </c>
      <c r="I24388" s="11">
        <f t="shared" si="1563"/>
        <v>0</v>
      </c>
    </row>
    <row r="24389" spans="6:9">
      <c r="F24389" t="str">
        <f t="shared" si="1561"/>
        <v/>
      </c>
      <c r="G24389">
        <f t="shared" si="1562"/>
        <v>0</v>
      </c>
      <c r="H24389" s="11" t="str">
        <f t="shared" si="1560"/>
        <v/>
      </c>
      <c r="I24389" s="11">
        <f t="shared" si="1563"/>
        <v>0</v>
      </c>
    </row>
    <row r="24390" spans="6:9">
      <c r="F24390" t="str">
        <f t="shared" si="1561"/>
        <v/>
      </c>
      <c r="G24390">
        <f t="shared" si="1562"/>
        <v>0</v>
      </c>
      <c r="H24390" s="11" t="str">
        <f t="shared" si="1560"/>
        <v/>
      </c>
      <c r="I24390" s="11">
        <f t="shared" si="1563"/>
        <v>0</v>
      </c>
    </row>
    <row r="24391" spans="6:9">
      <c r="F24391" t="str">
        <f t="shared" si="1561"/>
        <v/>
      </c>
      <c r="G24391">
        <f t="shared" si="1562"/>
        <v>0</v>
      </c>
      <c r="H24391" s="11" t="str">
        <f t="shared" si="1560"/>
        <v/>
      </c>
      <c r="I24391" s="11">
        <f t="shared" si="1563"/>
        <v>0</v>
      </c>
    </row>
    <row r="24392" spans="6:9">
      <c r="F24392" t="str">
        <f t="shared" si="1561"/>
        <v/>
      </c>
      <c r="G24392">
        <f t="shared" si="1562"/>
        <v>0</v>
      </c>
      <c r="H24392" s="11" t="str">
        <f t="shared" si="1560"/>
        <v/>
      </c>
      <c r="I24392" s="11">
        <f t="shared" si="1563"/>
        <v>0</v>
      </c>
    </row>
    <row r="24393" spans="6:9">
      <c r="F24393" t="str">
        <f t="shared" si="1561"/>
        <v/>
      </c>
      <c r="G24393">
        <f t="shared" si="1562"/>
        <v>0</v>
      </c>
      <c r="H24393" s="11" t="str">
        <f t="shared" si="1560"/>
        <v/>
      </c>
      <c r="I24393" s="11">
        <f t="shared" si="1563"/>
        <v>0</v>
      </c>
    </row>
    <row r="24394" spans="6:9">
      <c r="F24394" t="str">
        <f t="shared" si="1561"/>
        <v/>
      </c>
      <c r="G24394">
        <f t="shared" si="1562"/>
        <v>0</v>
      </c>
      <c r="H24394" s="11" t="str">
        <f t="shared" si="1560"/>
        <v/>
      </c>
      <c r="I24394" s="11">
        <f t="shared" si="1563"/>
        <v>0</v>
      </c>
    </row>
    <row r="24395" spans="6:9">
      <c r="F24395" t="str">
        <f t="shared" si="1561"/>
        <v/>
      </c>
      <c r="G24395">
        <f t="shared" si="1562"/>
        <v>0</v>
      </c>
      <c r="H24395" s="11" t="str">
        <f t="shared" si="1560"/>
        <v/>
      </c>
      <c r="I24395" s="11">
        <f t="shared" si="1563"/>
        <v>0</v>
      </c>
    </row>
    <row r="24396" spans="6:9">
      <c r="F24396" t="str">
        <f t="shared" si="1561"/>
        <v/>
      </c>
      <c r="G24396">
        <f t="shared" si="1562"/>
        <v>0</v>
      </c>
      <c r="H24396" s="11" t="str">
        <f t="shared" si="1560"/>
        <v/>
      </c>
      <c r="I24396" s="11">
        <f t="shared" si="1563"/>
        <v>0</v>
      </c>
    </row>
    <row r="24397" spans="6:9">
      <c r="F24397" t="str">
        <f t="shared" si="1561"/>
        <v/>
      </c>
      <c r="G24397">
        <f t="shared" si="1562"/>
        <v>0</v>
      </c>
      <c r="H24397" s="11" t="str">
        <f t="shared" si="1560"/>
        <v/>
      </c>
      <c r="I24397" s="11">
        <f t="shared" si="1563"/>
        <v>0</v>
      </c>
    </row>
    <row r="24398" spans="6:9">
      <c r="F24398" t="str">
        <f t="shared" si="1561"/>
        <v/>
      </c>
      <c r="G24398">
        <f t="shared" si="1562"/>
        <v>0</v>
      </c>
      <c r="H24398" s="11" t="str">
        <f t="shared" si="1560"/>
        <v/>
      </c>
      <c r="I24398" s="11">
        <f t="shared" si="1563"/>
        <v>0</v>
      </c>
    </row>
    <row r="24399" spans="6:9">
      <c r="F24399" t="str">
        <f t="shared" si="1561"/>
        <v/>
      </c>
      <c r="G24399">
        <f t="shared" si="1562"/>
        <v>0</v>
      </c>
      <c r="H24399" s="11" t="str">
        <f t="shared" si="1560"/>
        <v/>
      </c>
      <c r="I24399" s="11">
        <f t="shared" si="1563"/>
        <v>0</v>
      </c>
    </row>
    <row r="24400" spans="6:9">
      <c r="F24400" t="str">
        <f t="shared" si="1561"/>
        <v/>
      </c>
      <c r="G24400">
        <f t="shared" si="1562"/>
        <v>0</v>
      </c>
      <c r="H24400" s="11" t="str">
        <f t="shared" si="1560"/>
        <v/>
      </c>
      <c r="I24400" s="11">
        <f t="shared" si="1563"/>
        <v>0</v>
      </c>
    </row>
    <row r="24401" spans="6:9">
      <c r="F24401" t="str">
        <f t="shared" si="1561"/>
        <v/>
      </c>
      <c r="G24401">
        <f t="shared" si="1562"/>
        <v>0</v>
      </c>
      <c r="H24401" s="11" t="str">
        <f t="shared" si="1560"/>
        <v/>
      </c>
      <c r="I24401" s="11">
        <f t="shared" si="1563"/>
        <v>0</v>
      </c>
    </row>
    <row r="24402" spans="6:9">
      <c r="F24402" t="str">
        <f t="shared" si="1561"/>
        <v/>
      </c>
      <c r="G24402">
        <f t="shared" si="1562"/>
        <v>0</v>
      </c>
      <c r="H24402" s="11" t="str">
        <f t="shared" si="1560"/>
        <v/>
      </c>
      <c r="I24402" s="11">
        <f t="shared" si="1563"/>
        <v>0</v>
      </c>
    </row>
    <row r="24403" spans="6:9">
      <c r="F24403" t="str">
        <f t="shared" si="1561"/>
        <v/>
      </c>
      <c r="G24403">
        <f t="shared" si="1562"/>
        <v>0</v>
      </c>
      <c r="H24403" s="11" t="str">
        <f t="shared" si="1560"/>
        <v/>
      </c>
      <c r="I24403" s="11">
        <f t="shared" si="1563"/>
        <v>0</v>
      </c>
    </row>
    <row r="24404" spans="6:9">
      <c r="F24404" t="str">
        <f t="shared" si="1561"/>
        <v/>
      </c>
      <c r="G24404">
        <f t="shared" si="1562"/>
        <v>0</v>
      </c>
      <c r="H24404" s="11" t="str">
        <f t="shared" si="1560"/>
        <v/>
      </c>
      <c r="I24404" s="11">
        <f t="shared" si="1563"/>
        <v>0</v>
      </c>
    </row>
    <row r="24405" spans="6:9">
      <c r="F24405" t="str">
        <f t="shared" si="1561"/>
        <v/>
      </c>
      <c r="G24405">
        <f t="shared" si="1562"/>
        <v>0</v>
      </c>
      <c r="H24405" s="11" t="str">
        <f t="shared" si="1560"/>
        <v/>
      </c>
      <c r="I24405" s="11">
        <f t="shared" si="1563"/>
        <v>0</v>
      </c>
    </row>
    <row r="24406" spans="6:9">
      <c r="F24406" t="str">
        <f t="shared" si="1561"/>
        <v/>
      </c>
      <c r="G24406">
        <f t="shared" si="1562"/>
        <v>0</v>
      </c>
      <c r="H24406" s="11" t="str">
        <f t="shared" si="1560"/>
        <v/>
      </c>
      <c r="I24406" s="11">
        <f t="shared" si="1563"/>
        <v>0</v>
      </c>
    </row>
    <row r="24407" spans="6:9">
      <c r="F24407" t="str">
        <f t="shared" si="1561"/>
        <v/>
      </c>
      <c r="G24407">
        <f t="shared" si="1562"/>
        <v>0</v>
      </c>
      <c r="H24407" s="11" t="str">
        <f t="shared" si="1560"/>
        <v/>
      </c>
      <c r="I24407" s="11">
        <f t="shared" si="1563"/>
        <v>0</v>
      </c>
    </row>
    <row r="24408" spans="6:9">
      <c r="F24408" t="str">
        <f t="shared" si="1561"/>
        <v/>
      </c>
      <c r="G24408">
        <f t="shared" si="1562"/>
        <v>0</v>
      </c>
      <c r="H24408" s="11" t="str">
        <f t="shared" si="1560"/>
        <v/>
      </c>
      <c r="I24408" s="11">
        <f t="shared" si="1563"/>
        <v>0</v>
      </c>
    </row>
    <row r="24409" spans="6:9">
      <c r="F24409" t="str">
        <f t="shared" si="1561"/>
        <v/>
      </c>
      <c r="G24409">
        <f t="shared" si="1562"/>
        <v>0</v>
      </c>
      <c r="H24409" s="11" t="str">
        <f t="shared" si="1560"/>
        <v/>
      </c>
      <c r="I24409" s="11">
        <f t="shared" si="1563"/>
        <v>0</v>
      </c>
    </row>
    <row r="24410" spans="6:9">
      <c r="F24410" t="str">
        <f t="shared" si="1561"/>
        <v/>
      </c>
      <c r="G24410">
        <f t="shared" si="1562"/>
        <v>0</v>
      </c>
      <c r="H24410" s="11" t="str">
        <f t="shared" si="1560"/>
        <v/>
      </c>
      <c r="I24410" s="11">
        <f t="shared" si="1563"/>
        <v>0</v>
      </c>
    </row>
    <row r="24411" spans="6:9">
      <c r="F24411" t="str">
        <f t="shared" si="1561"/>
        <v/>
      </c>
      <c r="G24411">
        <f t="shared" si="1562"/>
        <v>0</v>
      </c>
      <c r="H24411" s="11" t="str">
        <f t="shared" si="1560"/>
        <v/>
      </c>
      <c r="I24411" s="11">
        <f t="shared" si="1563"/>
        <v>0</v>
      </c>
    </row>
    <row r="24412" spans="6:9">
      <c r="F24412" t="str">
        <f t="shared" si="1561"/>
        <v/>
      </c>
      <c r="G24412">
        <f t="shared" si="1562"/>
        <v>0</v>
      </c>
      <c r="H24412" s="11" t="str">
        <f t="shared" si="1560"/>
        <v/>
      </c>
      <c r="I24412" s="11">
        <f t="shared" si="1563"/>
        <v>0</v>
      </c>
    </row>
    <row r="24413" spans="6:9">
      <c r="F24413" t="str">
        <f t="shared" si="1561"/>
        <v/>
      </c>
      <c r="G24413">
        <f t="shared" si="1562"/>
        <v>0</v>
      </c>
      <c r="H24413" s="11" t="str">
        <f t="shared" si="1560"/>
        <v/>
      </c>
      <c r="I24413" s="11">
        <f t="shared" si="1563"/>
        <v>0</v>
      </c>
    </row>
    <row r="24414" spans="6:9">
      <c r="F24414" t="str">
        <f t="shared" si="1561"/>
        <v/>
      </c>
      <c r="G24414">
        <f t="shared" si="1562"/>
        <v>0</v>
      </c>
      <c r="H24414" s="11" t="str">
        <f t="shared" si="1560"/>
        <v/>
      </c>
      <c r="I24414" s="11">
        <f t="shared" si="1563"/>
        <v>0</v>
      </c>
    </row>
    <row r="24415" spans="6:9">
      <c r="F24415" t="str">
        <f t="shared" si="1561"/>
        <v/>
      </c>
      <c r="G24415">
        <f t="shared" si="1562"/>
        <v>0</v>
      </c>
      <c r="H24415" s="11" t="str">
        <f t="shared" si="1560"/>
        <v/>
      </c>
      <c r="I24415" s="11">
        <f t="shared" si="1563"/>
        <v>0</v>
      </c>
    </row>
    <row r="24416" spans="6:9">
      <c r="F24416" t="str">
        <f t="shared" si="1561"/>
        <v/>
      </c>
      <c r="G24416">
        <f t="shared" si="1562"/>
        <v>0</v>
      </c>
      <c r="H24416" s="11" t="str">
        <f t="shared" si="1560"/>
        <v/>
      </c>
      <c r="I24416" s="11">
        <f t="shared" si="1563"/>
        <v>0</v>
      </c>
    </row>
    <row r="24417" spans="6:9">
      <c r="F24417" t="str">
        <f t="shared" si="1561"/>
        <v/>
      </c>
      <c r="G24417">
        <f t="shared" si="1562"/>
        <v>0</v>
      </c>
      <c r="H24417" s="11" t="str">
        <f t="shared" si="1560"/>
        <v/>
      </c>
      <c r="I24417" s="11">
        <f t="shared" si="1563"/>
        <v>0</v>
      </c>
    </row>
    <row r="24418" spans="6:9">
      <c r="F24418" t="str">
        <f t="shared" si="1561"/>
        <v/>
      </c>
      <c r="G24418">
        <f t="shared" si="1562"/>
        <v>0</v>
      </c>
      <c r="H24418" s="11" t="str">
        <f t="shared" si="1560"/>
        <v/>
      </c>
      <c r="I24418" s="11">
        <f t="shared" si="1563"/>
        <v>0</v>
      </c>
    </row>
    <row r="24419" spans="6:9">
      <c r="F24419" t="str">
        <f t="shared" si="1561"/>
        <v/>
      </c>
      <c r="G24419">
        <f t="shared" si="1562"/>
        <v>0</v>
      </c>
      <c r="H24419" s="11" t="str">
        <f t="shared" si="1560"/>
        <v/>
      </c>
      <c r="I24419" s="11">
        <f t="shared" si="1563"/>
        <v>0</v>
      </c>
    </row>
    <row r="24420" spans="6:9">
      <c r="F24420" t="str">
        <f t="shared" si="1561"/>
        <v/>
      </c>
      <c r="G24420">
        <f t="shared" si="1562"/>
        <v>0</v>
      </c>
      <c r="H24420" s="11" t="str">
        <f t="shared" si="1560"/>
        <v/>
      </c>
      <c r="I24420" s="11">
        <f t="shared" si="1563"/>
        <v>0</v>
      </c>
    </row>
    <row r="24421" spans="6:9">
      <c r="F24421" t="str">
        <f t="shared" si="1561"/>
        <v/>
      </c>
      <c r="G24421">
        <f t="shared" si="1562"/>
        <v>0</v>
      </c>
      <c r="H24421" s="11" t="str">
        <f t="shared" si="1560"/>
        <v/>
      </c>
      <c r="I24421" s="11">
        <f t="shared" si="1563"/>
        <v>0</v>
      </c>
    </row>
    <row r="24422" spans="6:9">
      <c r="F24422" t="str">
        <f t="shared" si="1561"/>
        <v/>
      </c>
      <c r="G24422">
        <f t="shared" si="1562"/>
        <v>0</v>
      </c>
      <c r="H24422" s="11" t="str">
        <f t="shared" si="1560"/>
        <v/>
      </c>
      <c r="I24422" s="11">
        <f t="shared" si="1563"/>
        <v>0</v>
      </c>
    </row>
    <row r="24423" spans="6:9">
      <c r="F24423" t="str">
        <f t="shared" si="1561"/>
        <v/>
      </c>
      <c r="G24423">
        <f t="shared" si="1562"/>
        <v>0</v>
      </c>
      <c r="H24423" s="11" t="str">
        <f t="shared" si="1560"/>
        <v/>
      </c>
      <c r="I24423" s="11">
        <f t="shared" si="1563"/>
        <v>0</v>
      </c>
    </row>
    <row r="24424" spans="6:9">
      <c r="F24424" t="str">
        <f t="shared" si="1561"/>
        <v/>
      </c>
      <c r="G24424">
        <f t="shared" si="1562"/>
        <v>0</v>
      </c>
      <c r="H24424" s="11" t="str">
        <f t="shared" si="1560"/>
        <v/>
      </c>
      <c r="I24424" s="11">
        <f t="shared" si="1563"/>
        <v>0</v>
      </c>
    </row>
    <row r="24425" spans="6:9">
      <c r="F24425" t="str">
        <f t="shared" si="1561"/>
        <v/>
      </c>
      <c r="G24425">
        <f t="shared" si="1562"/>
        <v>0</v>
      </c>
      <c r="H24425" s="11" t="str">
        <f t="shared" si="1560"/>
        <v/>
      </c>
      <c r="I24425" s="11">
        <f t="shared" si="1563"/>
        <v>0</v>
      </c>
    </row>
    <row r="24426" spans="6:9">
      <c r="F24426" t="str">
        <f t="shared" si="1561"/>
        <v/>
      </c>
      <c r="G24426">
        <f t="shared" si="1562"/>
        <v>0</v>
      </c>
      <c r="H24426" s="11" t="str">
        <f t="shared" si="1560"/>
        <v/>
      </c>
      <c r="I24426" s="11">
        <f t="shared" si="1563"/>
        <v>0</v>
      </c>
    </row>
    <row r="24427" spans="6:9">
      <c r="F24427" t="str">
        <f t="shared" si="1561"/>
        <v/>
      </c>
      <c r="G24427">
        <f t="shared" si="1562"/>
        <v>0</v>
      </c>
      <c r="H24427" s="11" t="str">
        <f t="shared" si="1560"/>
        <v/>
      </c>
      <c r="I24427" s="11">
        <f t="shared" si="1563"/>
        <v>0</v>
      </c>
    </row>
    <row r="24428" spans="6:9">
      <c r="F24428" t="str">
        <f t="shared" si="1561"/>
        <v/>
      </c>
      <c r="G24428">
        <f t="shared" si="1562"/>
        <v>0</v>
      </c>
      <c r="H24428" s="11" t="str">
        <f t="shared" si="1560"/>
        <v/>
      </c>
      <c r="I24428" s="11">
        <f t="shared" si="1563"/>
        <v>0</v>
      </c>
    </row>
    <row r="24429" spans="6:9">
      <c r="F24429" t="str">
        <f t="shared" si="1561"/>
        <v/>
      </c>
      <c r="G24429">
        <f t="shared" si="1562"/>
        <v>0</v>
      </c>
      <c r="H24429" s="11" t="str">
        <f t="shared" si="1560"/>
        <v/>
      </c>
      <c r="I24429" s="11">
        <f t="shared" si="1563"/>
        <v>0</v>
      </c>
    </row>
    <row r="24430" spans="6:9">
      <c r="F24430" t="str">
        <f t="shared" si="1561"/>
        <v/>
      </c>
      <c r="G24430">
        <f t="shared" si="1562"/>
        <v>0</v>
      </c>
      <c r="H24430" s="11" t="str">
        <f t="shared" si="1560"/>
        <v/>
      </c>
      <c r="I24430" s="11">
        <f t="shared" si="1563"/>
        <v>0</v>
      </c>
    </row>
    <row r="24431" spans="6:9">
      <c r="F24431" t="str">
        <f t="shared" si="1561"/>
        <v/>
      </c>
      <c r="G24431">
        <f t="shared" si="1562"/>
        <v>0</v>
      </c>
      <c r="H24431" s="11" t="str">
        <f t="shared" si="1560"/>
        <v/>
      </c>
      <c r="I24431" s="11">
        <f t="shared" si="1563"/>
        <v>0</v>
      </c>
    </row>
    <row r="24432" spans="6:9">
      <c r="F24432" t="str">
        <f t="shared" si="1561"/>
        <v/>
      </c>
      <c r="G24432">
        <f t="shared" si="1562"/>
        <v>0</v>
      </c>
      <c r="H24432" s="11" t="str">
        <f t="shared" si="1560"/>
        <v/>
      </c>
      <c r="I24432" s="11">
        <f t="shared" si="1563"/>
        <v>0</v>
      </c>
    </row>
    <row r="24433" spans="6:9">
      <c r="F24433" t="str">
        <f t="shared" si="1561"/>
        <v/>
      </c>
      <c r="G24433">
        <f t="shared" si="1562"/>
        <v>0</v>
      </c>
      <c r="H24433" s="11" t="str">
        <f t="shared" si="1560"/>
        <v/>
      </c>
      <c r="I24433" s="11">
        <f t="shared" si="1563"/>
        <v>0</v>
      </c>
    </row>
    <row r="24434" spans="6:9">
      <c r="F24434" t="str">
        <f t="shared" si="1561"/>
        <v/>
      </c>
      <c r="G24434">
        <f t="shared" si="1562"/>
        <v>0</v>
      </c>
      <c r="H24434" s="11" t="str">
        <f t="shared" si="1560"/>
        <v/>
      </c>
      <c r="I24434" s="11">
        <f t="shared" si="1563"/>
        <v>0</v>
      </c>
    </row>
    <row r="24435" spans="6:9">
      <c r="F24435" t="str">
        <f t="shared" si="1561"/>
        <v/>
      </c>
      <c r="G24435">
        <f t="shared" si="1562"/>
        <v>0</v>
      </c>
      <c r="H24435" s="11" t="str">
        <f t="shared" si="1560"/>
        <v/>
      </c>
      <c r="I24435" s="11">
        <f t="shared" si="1563"/>
        <v>0</v>
      </c>
    </row>
    <row r="24436" spans="6:9">
      <c r="F24436" t="str">
        <f t="shared" si="1561"/>
        <v/>
      </c>
      <c r="G24436">
        <f t="shared" si="1562"/>
        <v>0</v>
      </c>
      <c r="H24436" s="11" t="str">
        <f t="shared" si="1560"/>
        <v/>
      </c>
      <c r="I24436" s="11">
        <f t="shared" si="1563"/>
        <v>0</v>
      </c>
    </row>
    <row r="24437" spans="6:9">
      <c r="F24437" t="str">
        <f t="shared" si="1561"/>
        <v/>
      </c>
      <c r="G24437">
        <f t="shared" si="1562"/>
        <v>0</v>
      </c>
      <c r="H24437" s="11" t="str">
        <f t="shared" si="1560"/>
        <v/>
      </c>
      <c r="I24437" s="11">
        <f t="shared" si="1563"/>
        <v>0</v>
      </c>
    </row>
    <row r="24438" spans="6:9">
      <c r="F24438" t="str">
        <f t="shared" si="1561"/>
        <v/>
      </c>
      <c r="G24438">
        <f t="shared" si="1562"/>
        <v>0</v>
      </c>
      <c r="H24438" s="11" t="str">
        <f t="shared" si="1560"/>
        <v/>
      </c>
      <c r="I24438" s="11">
        <f t="shared" si="1563"/>
        <v>0</v>
      </c>
    </row>
    <row r="24439" spans="6:9">
      <c r="F24439" t="str">
        <f t="shared" si="1561"/>
        <v/>
      </c>
      <c r="G24439">
        <f t="shared" si="1562"/>
        <v>0</v>
      </c>
      <c r="H24439" s="11" t="str">
        <f t="shared" si="1560"/>
        <v/>
      </c>
      <c r="I24439" s="11">
        <f t="shared" si="1563"/>
        <v>0</v>
      </c>
    </row>
    <row r="24440" spans="6:9">
      <c r="F24440" t="str">
        <f t="shared" si="1561"/>
        <v/>
      </c>
      <c r="G24440">
        <f t="shared" si="1562"/>
        <v>0</v>
      </c>
      <c r="H24440" s="11" t="str">
        <f t="shared" si="1560"/>
        <v/>
      </c>
      <c r="I24440" s="11">
        <f t="shared" si="1563"/>
        <v>0</v>
      </c>
    </row>
    <row r="24441" spans="6:9">
      <c r="F24441" t="str">
        <f t="shared" si="1561"/>
        <v/>
      </c>
      <c r="G24441">
        <f t="shared" si="1562"/>
        <v>0</v>
      </c>
      <c r="H24441" s="11" t="str">
        <f t="shared" si="1560"/>
        <v/>
      </c>
      <c r="I24441" s="11">
        <f t="shared" si="1563"/>
        <v>0</v>
      </c>
    </row>
    <row r="24442" spans="6:9">
      <c r="F24442" t="str">
        <f t="shared" si="1561"/>
        <v/>
      </c>
      <c r="G24442">
        <f t="shared" si="1562"/>
        <v>0</v>
      </c>
      <c r="H24442" s="11" t="str">
        <f t="shared" si="1560"/>
        <v/>
      </c>
      <c r="I24442" s="11">
        <f t="shared" si="1563"/>
        <v>0</v>
      </c>
    </row>
    <row r="24443" spans="6:9">
      <c r="F24443" t="str">
        <f t="shared" si="1561"/>
        <v/>
      </c>
      <c r="G24443">
        <f t="shared" si="1562"/>
        <v>0</v>
      </c>
      <c r="H24443" s="11" t="str">
        <f t="shared" si="1560"/>
        <v/>
      </c>
      <c r="I24443" s="11">
        <f t="shared" si="1563"/>
        <v>0</v>
      </c>
    </row>
    <row r="24444" spans="6:9">
      <c r="F24444" t="str">
        <f t="shared" si="1561"/>
        <v/>
      </c>
      <c r="G24444">
        <f t="shared" si="1562"/>
        <v>0</v>
      </c>
      <c r="H24444" s="11" t="str">
        <f t="shared" si="1560"/>
        <v/>
      </c>
      <c r="I24444" s="11">
        <f t="shared" si="1563"/>
        <v>0</v>
      </c>
    </row>
    <row r="24445" spans="6:9">
      <c r="F24445" t="str">
        <f t="shared" si="1561"/>
        <v/>
      </c>
      <c r="G24445">
        <f t="shared" si="1562"/>
        <v>0</v>
      </c>
      <c r="H24445" s="11" t="str">
        <f t="shared" si="1560"/>
        <v/>
      </c>
      <c r="I24445" s="11">
        <f t="shared" si="1563"/>
        <v>0</v>
      </c>
    </row>
    <row r="24446" spans="6:9">
      <c r="F24446" t="str">
        <f t="shared" si="1561"/>
        <v/>
      </c>
      <c r="G24446">
        <f t="shared" si="1562"/>
        <v>0</v>
      </c>
      <c r="H24446" s="11" t="str">
        <f t="shared" si="1560"/>
        <v/>
      </c>
      <c r="I24446" s="11">
        <f t="shared" si="1563"/>
        <v>0</v>
      </c>
    </row>
    <row r="24447" spans="6:9">
      <c r="F24447" t="str">
        <f t="shared" si="1561"/>
        <v/>
      </c>
      <c r="G24447">
        <f t="shared" si="1562"/>
        <v>0</v>
      </c>
      <c r="H24447" s="11" t="str">
        <f t="shared" si="1560"/>
        <v/>
      </c>
      <c r="I24447" s="11">
        <f t="shared" si="1563"/>
        <v>0</v>
      </c>
    </row>
    <row r="24448" spans="6:9">
      <c r="F24448" t="str">
        <f t="shared" si="1561"/>
        <v/>
      </c>
      <c r="G24448">
        <f t="shared" si="1562"/>
        <v>0</v>
      </c>
      <c r="H24448" s="11" t="str">
        <f t="shared" si="1560"/>
        <v/>
      </c>
      <c r="I24448" s="11">
        <f t="shared" si="1563"/>
        <v>0</v>
      </c>
    </row>
    <row r="24449" spans="6:9">
      <c r="F24449" t="str">
        <f t="shared" si="1561"/>
        <v/>
      </c>
      <c r="G24449">
        <f t="shared" si="1562"/>
        <v>0</v>
      </c>
      <c r="H24449" s="11" t="str">
        <f t="shared" si="1560"/>
        <v/>
      </c>
      <c r="I24449" s="11">
        <f t="shared" si="1563"/>
        <v>0</v>
      </c>
    </row>
    <row r="24450" spans="6:9">
      <c r="F24450" t="str">
        <f t="shared" si="1561"/>
        <v/>
      </c>
      <c r="G24450">
        <f t="shared" si="1562"/>
        <v>0</v>
      </c>
      <c r="H24450" s="11" t="str">
        <f t="shared" ref="H24450:H24513" si="1564">IFERROR(HLOOKUP($A24450,$N$85:$S$86,2,0),"")</f>
        <v/>
      </c>
      <c r="I24450" s="11">
        <f t="shared" si="1563"/>
        <v>0</v>
      </c>
    </row>
    <row r="24451" spans="6:9">
      <c r="F24451" t="str">
        <f t="shared" ref="F24451:F24514" si="1565">IFERROR(HLOOKUP($A24451,$N$40:$S$41,2,0),"")</f>
        <v/>
      </c>
      <c r="G24451">
        <f t="shared" ref="G24451:G24514" si="1566">IFERROR(IF(D24451&gt;F24451,(D24451-F24451)^2,0),0)</f>
        <v>0</v>
      </c>
      <c r="H24451" s="11" t="str">
        <f t="shared" si="1564"/>
        <v/>
      </c>
      <c r="I24451" s="11">
        <f t="shared" ref="I24451:I24514" si="1567">IFERROR(IF(D24451&gt;H24451,(D24451-H24451)^2,0),0)</f>
        <v>0</v>
      </c>
    </row>
    <row r="24452" spans="6:9">
      <c r="F24452" t="str">
        <f t="shared" si="1565"/>
        <v/>
      </c>
      <c r="G24452">
        <f t="shared" si="1566"/>
        <v>0</v>
      </c>
      <c r="H24452" s="11" t="str">
        <f t="shared" si="1564"/>
        <v/>
      </c>
      <c r="I24452" s="11">
        <f t="shared" si="1567"/>
        <v>0</v>
      </c>
    </row>
    <row r="24453" spans="6:9">
      <c r="F24453" t="str">
        <f t="shared" si="1565"/>
        <v/>
      </c>
      <c r="G24453">
        <f t="shared" si="1566"/>
        <v>0</v>
      </c>
      <c r="H24453" s="11" t="str">
        <f t="shared" si="1564"/>
        <v/>
      </c>
      <c r="I24453" s="11">
        <f t="shared" si="1567"/>
        <v>0</v>
      </c>
    </row>
    <row r="24454" spans="6:9">
      <c r="F24454" t="str">
        <f t="shared" si="1565"/>
        <v/>
      </c>
      <c r="G24454">
        <f t="shared" si="1566"/>
        <v>0</v>
      </c>
      <c r="H24454" s="11" t="str">
        <f t="shared" si="1564"/>
        <v/>
      </c>
      <c r="I24454" s="11">
        <f t="shared" si="1567"/>
        <v>0</v>
      </c>
    </row>
    <row r="24455" spans="6:9">
      <c r="F24455" t="str">
        <f t="shared" si="1565"/>
        <v/>
      </c>
      <c r="G24455">
        <f t="shared" si="1566"/>
        <v>0</v>
      </c>
      <c r="H24455" s="11" t="str">
        <f t="shared" si="1564"/>
        <v/>
      </c>
      <c r="I24455" s="11">
        <f t="shared" si="1567"/>
        <v>0</v>
      </c>
    </row>
    <row r="24456" spans="6:9">
      <c r="F24456" t="str">
        <f t="shared" si="1565"/>
        <v/>
      </c>
      <c r="G24456">
        <f t="shared" si="1566"/>
        <v>0</v>
      </c>
      <c r="H24456" s="11" t="str">
        <f t="shared" si="1564"/>
        <v/>
      </c>
      <c r="I24456" s="11">
        <f t="shared" si="1567"/>
        <v>0</v>
      </c>
    </row>
    <row r="24457" spans="6:9">
      <c r="F24457" t="str">
        <f t="shared" si="1565"/>
        <v/>
      </c>
      <c r="G24457">
        <f t="shared" si="1566"/>
        <v>0</v>
      </c>
      <c r="H24457" s="11" t="str">
        <f t="shared" si="1564"/>
        <v/>
      </c>
      <c r="I24457" s="11">
        <f t="shared" si="1567"/>
        <v>0</v>
      </c>
    </row>
    <row r="24458" spans="6:9">
      <c r="F24458" t="str">
        <f t="shared" si="1565"/>
        <v/>
      </c>
      <c r="G24458">
        <f t="shared" si="1566"/>
        <v>0</v>
      </c>
      <c r="H24458" s="11" t="str">
        <f t="shared" si="1564"/>
        <v/>
      </c>
      <c r="I24458" s="11">
        <f t="shared" si="1567"/>
        <v>0</v>
      </c>
    </row>
    <row r="24459" spans="6:9">
      <c r="F24459" t="str">
        <f t="shared" si="1565"/>
        <v/>
      </c>
      <c r="G24459">
        <f t="shared" si="1566"/>
        <v>0</v>
      </c>
      <c r="H24459" s="11" t="str">
        <f t="shared" si="1564"/>
        <v/>
      </c>
      <c r="I24459" s="11">
        <f t="shared" si="1567"/>
        <v>0</v>
      </c>
    </row>
    <row r="24460" spans="6:9">
      <c r="F24460" t="str">
        <f t="shared" si="1565"/>
        <v/>
      </c>
      <c r="G24460">
        <f t="shared" si="1566"/>
        <v>0</v>
      </c>
      <c r="H24460" s="11" t="str">
        <f t="shared" si="1564"/>
        <v/>
      </c>
      <c r="I24460" s="11">
        <f t="shared" si="1567"/>
        <v>0</v>
      </c>
    </row>
    <row r="24461" spans="6:9">
      <c r="F24461" t="str">
        <f t="shared" si="1565"/>
        <v/>
      </c>
      <c r="G24461">
        <f t="shared" si="1566"/>
        <v>0</v>
      </c>
      <c r="H24461" s="11" t="str">
        <f t="shared" si="1564"/>
        <v/>
      </c>
      <c r="I24461" s="11">
        <f t="shared" si="1567"/>
        <v>0</v>
      </c>
    </row>
    <row r="24462" spans="6:9">
      <c r="F24462" t="str">
        <f t="shared" si="1565"/>
        <v/>
      </c>
      <c r="G24462">
        <f t="shared" si="1566"/>
        <v>0</v>
      </c>
      <c r="H24462" s="11" t="str">
        <f t="shared" si="1564"/>
        <v/>
      </c>
      <c r="I24462" s="11">
        <f t="shared" si="1567"/>
        <v>0</v>
      </c>
    </row>
    <row r="24463" spans="6:9">
      <c r="F24463" t="str">
        <f t="shared" si="1565"/>
        <v/>
      </c>
      <c r="G24463">
        <f t="shared" si="1566"/>
        <v>0</v>
      </c>
      <c r="H24463" s="11" t="str">
        <f t="shared" si="1564"/>
        <v/>
      </c>
      <c r="I24463" s="11">
        <f t="shared" si="1567"/>
        <v>0</v>
      </c>
    </row>
    <row r="24464" spans="6:9">
      <c r="F24464" t="str">
        <f t="shared" si="1565"/>
        <v/>
      </c>
      <c r="G24464">
        <f t="shared" si="1566"/>
        <v>0</v>
      </c>
      <c r="H24464" s="11" t="str">
        <f t="shared" si="1564"/>
        <v/>
      </c>
      <c r="I24464" s="11">
        <f t="shared" si="1567"/>
        <v>0</v>
      </c>
    </row>
    <row r="24465" spans="6:9">
      <c r="F24465" t="str">
        <f t="shared" si="1565"/>
        <v/>
      </c>
      <c r="G24465">
        <f t="shared" si="1566"/>
        <v>0</v>
      </c>
      <c r="H24465" s="11" t="str">
        <f t="shared" si="1564"/>
        <v/>
      </c>
      <c r="I24465" s="11">
        <f t="shared" si="1567"/>
        <v>0</v>
      </c>
    </row>
    <row r="24466" spans="6:9">
      <c r="F24466" t="str">
        <f t="shared" si="1565"/>
        <v/>
      </c>
      <c r="G24466">
        <f t="shared" si="1566"/>
        <v>0</v>
      </c>
      <c r="H24466" s="11" t="str">
        <f t="shared" si="1564"/>
        <v/>
      </c>
      <c r="I24466" s="11">
        <f t="shared" si="1567"/>
        <v>0</v>
      </c>
    </row>
    <row r="24467" spans="6:9">
      <c r="F24467" t="str">
        <f t="shared" si="1565"/>
        <v/>
      </c>
      <c r="G24467">
        <f t="shared" si="1566"/>
        <v>0</v>
      </c>
      <c r="H24467" s="11" t="str">
        <f t="shared" si="1564"/>
        <v/>
      </c>
      <c r="I24467" s="11">
        <f t="shared" si="1567"/>
        <v>0</v>
      </c>
    </row>
    <row r="24468" spans="6:9">
      <c r="F24468" t="str">
        <f t="shared" si="1565"/>
        <v/>
      </c>
      <c r="G24468">
        <f t="shared" si="1566"/>
        <v>0</v>
      </c>
      <c r="H24468" s="11" t="str">
        <f t="shared" si="1564"/>
        <v/>
      </c>
      <c r="I24468" s="11">
        <f t="shared" si="1567"/>
        <v>0</v>
      </c>
    </row>
    <row r="24469" spans="6:9">
      <c r="F24469" t="str">
        <f t="shared" si="1565"/>
        <v/>
      </c>
      <c r="G24469">
        <f t="shared" si="1566"/>
        <v>0</v>
      </c>
      <c r="H24469" s="11" t="str">
        <f t="shared" si="1564"/>
        <v/>
      </c>
      <c r="I24469" s="11">
        <f t="shared" si="1567"/>
        <v>0</v>
      </c>
    </row>
    <row r="24470" spans="6:9">
      <c r="F24470" t="str">
        <f t="shared" si="1565"/>
        <v/>
      </c>
      <c r="G24470">
        <f t="shared" si="1566"/>
        <v>0</v>
      </c>
      <c r="H24470" s="11" t="str">
        <f t="shared" si="1564"/>
        <v/>
      </c>
      <c r="I24470" s="11">
        <f t="shared" si="1567"/>
        <v>0</v>
      </c>
    </row>
    <row r="24471" spans="6:9">
      <c r="F24471" t="str">
        <f t="shared" si="1565"/>
        <v/>
      </c>
      <c r="G24471">
        <f t="shared" si="1566"/>
        <v>0</v>
      </c>
      <c r="H24471" s="11" t="str">
        <f t="shared" si="1564"/>
        <v/>
      </c>
      <c r="I24471" s="11">
        <f t="shared" si="1567"/>
        <v>0</v>
      </c>
    </row>
    <row r="24472" spans="6:9">
      <c r="F24472" t="str">
        <f t="shared" si="1565"/>
        <v/>
      </c>
      <c r="G24472">
        <f t="shared" si="1566"/>
        <v>0</v>
      </c>
      <c r="H24472" s="11" t="str">
        <f t="shared" si="1564"/>
        <v/>
      </c>
      <c r="I24472" s="11">
        <f t="shared" si="1567"/>
        <v>0</v>
      </c>
    </row>
    <row r="24473" spans="6:9">
      <c r="F24473" t="str">
        <f t="shared" si="1565"/>
        <v/>
      </c>
      <c r="G24473">
        <f t="shared" si="1566"/>
        <v>0</v>
      </c>
      <c r="H24473" s="11" t="str">
        <f t="shared" si="1564"/>
        <v/>
      </c>
      <c r="I24473" s="11">
        <f t="shared" si="1567"/>
        <v>0</v>
      </c>
    </row>
    <row r="24474" spans="6:9">
      <c r="F24474" t="str">
        <f t="shared" si="1565"/>
        <v/>
      </c>
      <c r="G24474">
        <f t="shared" si="1566"/>
        <v>0</v>
      </c>
      <c r="H24474" s="11" t="str">
        <f t="shared" si="1564"/>
        <v/>
      </c>
      <c r="I24474" s="11">
        <f t="shared" si="1567"/>
        <v>0</v>
      </c>
    </row>
    <row r="24475" spans="6:9">
      <c r="F24475" t="str">
        <f t="shared" si="1565"/>
        <v/>
      </c>
      <c r="G24475">
        <f t="shared" si="1566"/>
        <v>0</v>
      </c>
      <c r="H24475" s="11" t="str">
        <f t="shared" si="1564"/>
        <v/>
      </c>
      <c r="I24475" s="11">
        <f t="shared" si="1567"/>
        <v>0</v>
      </c>
    </row>
    <row r="24476" spans="6:9">
      <c r="F24476" t="str">
        <f t="shared" si="1565"/>
        <v/>
      </c>
      <c r="G24476">
        <f t="shared" si="1566"/>
        <v>0</v>
      </c>
      <c r="H24476" s="11" t="str">
        <f t="shared" si="1564"/>
        <v/>
      </c>
      <c r="I24476" s="11">
        <f t="shared" si="1567"/>
        <v>0</v>
      </c>
    </row>
    <row r="24477" spans="6:9">
      <c r="F24477" t="str">
        <f t="shared" si="1565"/>
        <v/>
      </c>
      <c r="G24477">
        <f t="shared" si="1566"/>
        <v>0</v>
      </c>
      <c r="H24477" s="11" t="str">
        <f t="shared" si="1564"/>
        <v/>
      </c>
      <c r="I24477" s="11">
        <f t="shared" si="1567"/>
        <v>0</v>
      </c>
    </row>
    <row r="24478" spans="6:9">
      <c r="F24478" t="str">
        <f t="shared" si="1565"/>
        <v/>
      </c>
      <c r="G24478">
        <f t="shared" si="1566"/>
        <v>0</v>
      </c>
      <c r="H24478" s="11" t="str">
        <f t="shared" si="1564"/>
        <v/>
      </c>
      <c r="I24478" s="11">
        <f t="shared" si="1567"/>
        <v>0</v>
      </c>
    </row>
    <row r="24479" spans="6:9">
      <c r="F24479" t="str">
        <f t="shared" si="1565"/>
        <v/>
      </c>
      <c r="G24479">
        <f t="shared" si="1566"/>
        <v>0</v>
      </c>
      <c r="H24479" s="11" t="str">
        <f t="shared" si="1564"/>
        <v/>
      </c>
      <c r="I24479" s="11">
        <f t="shared" si="1567"/>
        <v>0</v>
      </c>
    </row>
    <row r="24480" spans="6:9">
      <c r="F24480" t="str">
        <f t="shared" si="1565"/>
        <v/>
      </c>
      <c r="G24480">
        <f t="shared" si="1566"/>
        <v>0</v>
      </c>
      <c r="H24480" s="11" t="str">
        <f t="shared" si="1564"/>
        <v/>
      </c>
      <c r="I24480" s="11">
        <f t="shared" si="1567"/>
        <v>0</v>
      </c>
    </row>
    <row r="24481" spans="6:9">
      <c r="F24481" t="str">
        <f t="shared" si="1565"/>
        <v/>
      </c>
      <c r="G24481">
        <f t="shared" si="1566"/>
        <v>0</v>
      </c>
      <c r="H24481" s="11" t="str">
        <f t="shared" si="1564"/>
        <v/>
      </c>
      <c r="I24481" s="11">
        <f t="shared" si="1567"/>
        <v>0</v>
      </c>
    </row>
    <row r="24482" spans="6:9">
      <c r="F24482" t="str">
        <f t="shared" si="1565"/>
        <v/>
      </c>
      <c r="G24482">
        <f t="shared" si="1566"/>
        <v>0</v>
      </c>
      <c r="H24482" s="11" t="str">
        <f t="shared" si="1564"/>
        <v/>
      </c>
      <c r="I24482" s="11">
        <f t="shared" si="1567"/>
        <v>0</v>
      </c>
    </row>
    <row r="24483" spans="6:9">
      <c r="F24483" t="str">
        <f t="shared" si="1565"/>
        <v/>
      </c>
      <c r="G24483">
        <f t="shared" si="1566"/>
        <v>0</v>
      </c>
      <c r="H24483" s="11" t="str">
        <f t="shared" si="1564"/>
        <v/>
      </c>
      <c r="I24483" s="11">
        <f t="shared" si="1567"/>
        <v>0</v>
      </c>
    </row>
    <row r="24484" spans="6:9">
      <c r="F24484" t="str">
        <f t="shared" si="1565"/>
        <v/>
      </c>
      <c r="G24484">
        <f t="shared" si="1566"/>
        <v>0</v>
      </c>
      <c r="H24484" s="11" t="str">
        <f t="shared" si="1564"/>
        <v/>
      </c>
      <c r="I24484" s="11">
        <f t="shared" si="1567"/>
        <v>0</v>
      </c>
    </row>
    <row r="24485" spans="6:9">
      <c r="F24485" t="str">
        <f t="shared" si="1565"/>
        <v/>
      </c>
      <c r="G24485">
        <f t="shared" si="1566"/>
        <v>0</v>
      </c>
      <c r="H24485" s="11" t="str">
        <f t="shared" si="1564"/>
        <v/>
      </c>
      <c r="I24485" s="11">
        <f t="shared" si="1567"/>
        <v>0</v>
      </c>
    </row>
    <row r="24486" spans="6:9">
      <c r="F24486" t="str">
        <f t="shared" si="1565"/>
        <v/>
      </c>
      <c r="G24486">
        <f t="shared" si="1566"/>
        <v>0</v>
      </c>
      <c r="H24486" s="11" t="str">
        <f t="shared" si="1564"/>
        <v/>
      </c>
      <c r="I24486" s="11">
        <f t="shared" si="1567"/>
        <v>0</v>
      </c>
    </row>
    <row r="24487" spans="6:9">
      <c r="F24487" t="str">
        <f t="shared" si="1565"/>
        <v/>
      </c>
      <c r="G24487">
        <f t="shared" si="1566"/>
        <v>0</v>
      </c>
      <c r="H24487" s="11" t="str">
        <f t="shared" si="1564"/>
        <v/>
      </c>
      <c r="I24487" s="11">
        <f t="shared" si="1567"/>
        <v>0</v>
      </c>
    </row>
    <row r="24488" spans="6:9">
      <c r="F24488" t="str">
        <f t="shared" si="1565"/>
        <v/>
      </c>
      <c r="G24488">
        <f t="shared" si="1566"/>
        <v>0</v>
      </c>
      <c r="H24488" s="11" t="str">
        <f t="shared" si="1564"/>
        <v/>
      </c>
      <c r="I24488" s="11">
        <f t="shared" si="1567"/>
        <v>0</v>
      </c>
    </row>
    <row r="24489" spans="6:9">
      <c r="F24489" t="str">
        <f t="shared" si="1565"/>
        <v/>
      </c>
      <c r="G24489">
        <f t="shared" si="1566"/>
        <v>0</v>
      </c>
      <c r="H24489" s="11" t="str">
        <f t="shared" si="1564"/>
        <v/>
      </c>
      <c r="I24489" s="11">
        <f t="shared" si="1567"/>
        <v>0</v>
      </c>
    </row>
    <row r="24490" spans="6:9">
      <c r="F24490" t="str">
        <f t="shared" si="1565"/>
        <v/>
      </c>
      <c r="G24490">
        <f t="shared" si="1566"/>
        <v>0</v>
      </c>
      <c r="H24490" s="11" t="str">
        <f t="shared" si="1564"/>
        <v/>
      </c>
      <c r="I24490" s="11">
        <f t="shared" si="1567"/>
        <v>0</v>
      </c>
    </row>
    <row r="24491" spans="6:9">
      <c r="F24491" t="str">
        <f t="shared" si="1565"/>
        <v/>
      </c>
      <c r="G24491">
        <f t="shared" si="1566"/>
        <v>0</v>
      </c>
      <c r="H24491" s="11" t="str">
        <f t="shared" si="1564"/>
        <v/>
      </c>
      <c r="I24491" s="11">
        <f t="shared" si="1567"/>
        <v>0</v>
      </c>
    </row>
    <row r="24492" spans="6:9">
      <c r="F24492" t="str">
        <f t="shared" si="1565"/>
        <v/>
      </c>
      <c r="G24492">
        <f t="shared" si="1566"/>
        <v>0</v>
      </c>
      <c r="H24492" s="11" t="str">
        <f t="shared" si="1564"/>
        <v/>
      </c>
      <c r="I24492" s="11">
        <f t="shared" si="1567"/>
        <v>0</v>
      </c>
    </row>
    <row r="24493" spans="6:9">
      <c r="F24493" t="str">
        <f t="shared" si="1565"/>
        <v/>
      </c>
      <c r="G24493">
        <f t="shared" si="1566"/>
        <v>0</v>
      </c>
      <c r="H24493" s="11" t="str">
        <f t="shared" si="1564"/>
        <v/>
      </c>
      <c r="I24493" s="11">
        <f t="shared" si="1567"/>
        <v>0</v>
      </c>
    </row>
    <row r="24494" spans="6:9">
      <c r="F24494" t="str">
        <f t="shared" si="1565"/>
        <v/>
      </c>
      <c r="G24494">
        <f t="shared" si="1566"/>
        <v>0</v>
      </c>
      <c r="H24494" s="11" t="str">
        <f t="shared" si="1564"/>
        <v/>
      </c>
      <c r="I24494" s="11">
        <f t="shared" si="1567"/>
        <v>0</v>
      </c>
    </row>
    <row r="24495" spans="6:9">
      <c r="F24495" t="str">
        <f t="shared" si="1565"/>
        <v/>
      </c>
      <c r="G24495">
        <f t="shared" si="1566"/>
        <v>0</v>
      </c>
      <c r="H24495" s="11" t="str">
        <f t="shared" si="1564"/>
        <v/>
      </c>
      <c r="I24495" s="11">
        <f t="shared" si="1567"/>
        <v>0</v>
      </c>
    </row>
    <row r="24496" spans="6:9">
      <c r="F24496" t="str">
        <f t="shared" si="1565"/>
        <v/>
      </c>
      <c r="G24496">
        <f t="shared" si="1566"/>
        <v>0</v>
      </c>
      <c r="H24496" s="11" t="str">
        <f t="shared" si="1564"/>
        <v/>
      </c>
      <c r="I24496" s="11">
        <f t="shared" si="1567"/>
        <v>0</v>
      </c>
    </row>
    <row r="24497" spans="6:9">
      <c r="F24497" t="str">
        <f t="shared" si="1565"/>
        <v/>
      </c>
      <c r="G24497">
        <f t="shared" si="1566"/>
        <v>0</v>
      </c>
      <c r="H24497" s="11" t="str">
        <f t="shared" si="1564"/>
        <v/>
      </c>
      <c r="I24497" s="11">
        <f t="shared" si="1567"/>
        <v>0</v>
      </c>
    </row>
    <row r="24498" spans="6:9">
      <c r="F24498" t="str">
        <f t="shared" si="1565"/>
        <v/>
      </c>
      <c r="G24498">
        <f t="shared" si="1566"/>
        <v>0</v>
      </c>
      <c r="H24498" s="11" t="str">
        <f t="shared" si="1564"/>
        <v/>
      </c>
      <c r="I24498" s="11">
        <f t="shared" si="1567"/>
        <v>0</v>
      </c>
    </row>
    <row r="24499" spans="6:9">
      <c r="F24499" t="str">
        <f t="shared" si="1565"/>
        <v/>
      </c>
      <c r="G24499">
        <f t="shared" si="1566"/>
        <v>0</v>
      </c>
      <c r="H24499" s="11" t="str">
        <f t="shared" si="1564"/>
        <v/>
      </c>
      <c r="I24499" s="11">
        <f t="shared" si="1567"/>
        <v>0</v>
      </c>
    </row>
    <row r="24500" spans="6:9">
      <c r="F24500" t="str">
        <f t="shared" si="1565"/>
        <v/>
      </c>
      <c r="G24500">
        <f t="shared" si="1566"/>
        <v>0</v>
      </c>
      <c r="H24500" s="11" t="str">
        <f t="shared" si="1564"/>
        <v/>
      </c>
      <c r="I24500" s="11">
        <f t="shared" si="1567"/>
        <v>0</v>
      </c>
    </row>
    <row r="24501" spans="6:9">
      <c r="F24501" t="str">
        <f t="shared" si="1565"/>
        <v/>
      </c>
      <c r="G24501">
        <f t="shared" si="1566"/>
        <v>0</v>
      </c>
      <c r="H24501" s="11" t="str">
        <f t="shared" si="1564"/>
        <v/>
      </c>
      <c r="I24501" s="11">
        <f t="shared" si="1567"/>
        <v>0</v>
      </c>
    </row>
    <row r="24502" spans="6:9">
      <c r="F24502" t="str">
        <f t="shared" si="1565"/>
        <v/>
      </c>
      <c r="G24502">
        <f t="shared" si="1566"/>
        <v>0</v>
      </c>
      <c r="H24502" s="11" t="str">
        <f t="shared" si="1564"/>
        <v/>
      </c>
      <c r="I24502" s="11">
        <f t="shared" si="1567"/>
        <v>0</v>
      </c>
    </row>
    <row r="24503" spans="6:9">
      <c r="F24503" t="str">
        <f t="shared" si="1565"/>
        <v/>
      </c>
      <c r="G24503">
        <f t="shared" si="1566"/>
        <v>0</v>
      </c>
      <c r="H24503" s="11" t="str">
        <f t="shared" si="1564"/>
        <v/>
      </c>
      <c r="I24503" s="11">
        <f t="shared" si="1567"/>
        <v>0</v>
      </c>
    </row>
    <row r="24504" spans="6:9">
      <c r="F24504" t="str">
        <f t="shared" si="1565"/>
        <v/>
      </c>
      <c r="G24504">
        <f t="shared" si="1566"/>
        <v>0</v>
      </c>
      <c r="H24504" s="11" t="str">
        <f t="shared" si="1564"/>
        <v/>
      </c>
      <c r="I24504" s="11">
        <f t="shared" si="1567"/>
        <v>0</v>
      </c>
    </row>
    <row r="24505" spans="6:9">
      <c r="F24505" t="str">
        <f t="shared" si="1565"/>
        <v/>
      </c>
      <c r="G24505">
        <f t="shared" si="1566"/>
        <v>0</v>
      </c>
      <c r="H24505" s="11" t="str">
        <f t="shared" si="1564"/>
        <v/>
      </c>
      <c r="I24505" s="11">
        <f t="shared" si="1567"/>
        <v>0</v>
      </c>
    </row>
    <row r="24506" spans="6:9">
      <c r="F24506" t="str">
        <f t="shared" si="1565"/>
        <v/>
      </c>
      <c r="G24506">
        <f t="shared" si="1566"/>
        <v>0</v>
      </c>
      <c r="H24506" s="11" t="str">
        <f t="shared" si="1564"/>
        <v/>
      </c>
      <c r="I24506" s="11">
        <f t="shared" si="1567"/>
        <v>0</v>
      </c>
    </row>
    <row r="24507" spans="6:9">
      <c r="F24507" t="str">
        <f t="shared" si="1565"/>
        <v/>
      </c>
      <c r="G24507">
        <f t="shared" si="1566"/>
        <v>0</v>
      </c>
      <c r="H24507" s="11" t="str">
        <f t="shared" si="1564"/>
        <v/>
      </c>
      <c r="I24507" s="11">
        <f t="shared" si="1567"/>
        <v>0</v>
      </c>
    </row>
    <row r="24508" spans="6:9">
      <c r="F24508" t="str">
        <f t="shared" si="1565"/>
        <v/>
      </c>
      <c r="G24508">
        <f t="shared" si="1566"/>
        <v>0</v>
      </c>
      <c r="H24508" s="11" t="str">
        <f t="shared" si="1564"/>
        <v/>
      </c>
      <c r="I24508" s="11">
        <f t="shared" si="1567"/>
        <v>0</v>
      </c>
    </row>
    <row r="24509" spans="6:9">
      <c r="F24509" t="str">
        <f t="shared" si="1565"/>
        <v/>
      </c>
      <c r="G24509">
        <f t="shared" si="1566"/>
        <v>0</v>
      </c>
      <c r="H24509" s="11" t="str">
        <f t="shared" si="1564"/>
        <v/>
      </c>
      <c r="I24509" s="11">
        <f t="shared" si="1567"/>
        <v>0</v>
      </c>
    </row>
    <row r="24510" spans="6:9">
      <c r="F24510" t="str">
        <f t="shared" si="1565"/>
        <v/>
      </c>
      <c r="G24510">
        <f t="shared" si="1566"/>
        <v>0</v>
      </c>
      <c r="H24510" s="11" t="str">
        <f t="shared" si="1564"/>
        <v/>
      </c>
      <c r="I24510" s="11">
        <f t="shared" si="1567"/>
        <v>0</v>
      </c>
    </row>
    <row r="24511" spans="6:9">
      <c r="F24511" t="str">
        <f t="shared" si="1565"/>
        <v/>
      </c>
      <c r="G24511">
        <f t="shared" si="1566"/>
        <v>0</v>
      </c>
      <c r="H24511" s="11" t="str">
        <f t="shared" si="1564"/>
        <v/>
      </c>
      <c r="I24511" s="11">
        <f t="shared" si="1567"/>
        <v>0</v>
      </c>
    </row>
    <row r="24512" spans="6:9">
      <c r="F24512" t="str">
        <f t="shared" si="1565"/>
        <v/>
      </c>
      <c r="G24512">
        <f t="shared" si="1566"/>
        <v>0</v>
      </c>
      <c r="H24512" s="11" t="str">
        <f t="shared" si="1564"/>
        <v/>
      </c>
      <c r="I24512" s="11">
        <f t="shared" si="1567"/>
        <v>0</v>
      </c>
    </row>
    <row r="24513" spans="6:9">
      <c r="F24513" t="str">
        <f t="shared" si="1565"/>
        <v/>
      </c>
      <c r="G24513">
        <f t="shared" si="1566"/>
        <v>0</v>
      </c>
      <c r="H24513" s="11" t="str">
        <f t="shared" si="1564"/>
        <v/>
      </c>
      <c r="I24513" s="11">
        <f t="shared" si="1567"/>
        <v>0</v>
      </c>
    </row>
    <row r="24514" spans="6:9">
      <c r="F24514" t="str">
        <f t="shared" si="1565"/>
        <v/>
      </c>
      <c r="G24514">
        <f t="shared" si="1566"/>
        <v>0</v>
      </c>
      <c r="H24514" s="11" t="str">
        <f t="shared" ref="H24514:H24577" si="1568">IFERROR(HLOOKUP($A24514,$N$85:$S$86,2,0),"")</f>
        <v/>
      </c>
      <c r="I24514" s="11">
        <f t="shared" si="1567"/>
        <v>0</v>
      </c>
    </row>
    <row r="24515" spans="6:9">
      <c r="F24515" t="str">
        <f t="shared" ref="F24515:F24578" si="1569">IFERROR(HLOOKUP($A24515,$N$40:$S$41,2,0),"")</f>
        <v/>
      </c>
      <c r="G24515">
        <f t="shared" ref="G24515:G24578" si="1570">IFERROR(IF(D24515&gt;F24515,(D24515-F24515)^2,0),0)</f>
        <v>0</v>
      </c>
      <c r="H24515" s="11" t="str">
        <f t="shared" si="1568"/>
        <v/>
      </c>
      <c r="I24515" s="11">
        <f t="shared" ref="I24515:I24578" si="1571">IFERROR(IF(D24515&gt;H24515,(D24515-H24515)^2,0),0)</f>
        <v>0</v>
      </c>
    </row>
    <row r="24516" spans="6:9">
      <c r="F24516" t="str">
        <f t="shared" si="1569"/>
        <v/>
      </c>
      <c r="G24516">
        <f t="shared" si="1570"/>
        <v>0</v>
      </c>
      <c r="H24516" s="11" t="str">
        <f t="shared" si="1568"/>
        <v/>
      </c>
      <c r="I24516" s="11">
        <f t="shared" si="1571"/>
        <v>0</v>
      </c>
    </row>
    <row r="24517" spans="6:9">
      <c r="F24517" t="str">
        <f t="shared" si="1569"/>
        <v/>
      </c>
      <c r="G24517">
        <f t="shared" si="1570"/>
        <v>0</v>
      </c>
      <c r="H24517" s="11" t="str">
        <f t="shared" si="1568"/>
        <v/>
      </c>
      <c r="I24517" s="11">
        <f t="shared" si="1571"/>
        <v>0</v>
      </c>
    </row>
    <row r="24518" spans="6:9">
      <c r="F24518" t="str">
        <f t="shared" si="1569"/>
        <v/>
      </c>
      <c r="G24518">
        <f t="shared" si="1570"/>
        <v>0</v>
      </c>
      <c r="H24518" s="11" t="str">
        <f t="shared" si="1568"/>
        <v/>
      </c>
      <c r="I24518" s="11">
        <f t="shared" si="1571"/>
        <v>0</v>
      </c>
    </row>
    <row r="24519" spans="6:9">
      <c r="F24519" t="str">
        <f t="shared" si="1569"/>
        <v/>
      </c>
      <c r="G24519">
        <f t="shared" si="1570"/>
        <v>0</v>
      </c>
      <c r="H24519" s="11" t="str">
        <f t="shared" si="1568"/>
        <v/>
      </c>
      <c r="I24519" s="11">
        <f t="shared" si="1571"/>
        <v>0</v>
      </c>
    </row>
    <row r="24520" spans="6:9">
      <c r="F24520" t="str">
        <f t="shared" si="1569"/>
        <v/>
      </c>
      <c r="G24520">
        <f t="shared" si="1570"/>
        <v>0</v>
      </c>
      <c r="H24520" s="11" t="str">
        <f t="shared" si="1568"/>
        <v/>
      </c>
      <c r="I24520" s="11">
        <f t="shared" si="1571"/>
        <v>0</v>
      </c>
    </row>
    <row r="24521" spans="6:9">
      <c r="F24521" t="str">
        <f t="shared" si="1569"/>
        <v/>
      </c>
      <c r="G24521">
        <f t="shared" si="1570"/>
        <v>0</v>
      </c>
      <c r="H24521" s="11" t="str">
        <f t="shared" si="1568"/>
        <v/>
      </c>
      <c r="I24521" s="11">
        <f t="shared" si="1571"/>
        <v>0</v>
      </c>
    </row>
    <row r="24522" spans="6:9">
      <c r="F24522" t="str">
        <f t="shared" si="1569"/>
        <v/>
      </c>
      <c r="G24522">
        <f t="shared" si="1570"/>
        <v>0</v>
      </c>
      <c r="H24522" s="11" t="str">
        <f t="shared" si="1568"/>
        <v/>
      </c>
      <c r="I24522" s="11">
        <f t="shared" si="1571"/>
        <v>0</v>
      </c>
    </row>
    <row r="24523" spans="6:9">
      <c r="F24523" t="str">
        <f t="shared" si="1569"/>
        <v/>
      </c>
      <c r="G24523">
        <f t="shared" si="1570"/>
        <v>0</v>
      </c>
      <c r="H24523" s="11" t="str">
        <f t="shared" si="1568"/>
        <v/>
      </c>
      <c r="I24523" s="11">
        <f t="shared" si="1571"/>
        <v>0</v>
      </c>
    </row>
    <row r="24524" spans="6:9">
      <c r="F24524" t="str">
        <f t="shared" si="1569"/>
        <v/>
      </c>
      <c r="G24524">
        <f t="shared" si="1570"/>
        <v>0</v>
      </c>
      <c r="H24524" s="11" t="str">
        <f t="shared" si="1568"/>
        <v/>
      </c>
      <c r="I24524" s="11">
        <f t="shared" si="1571"/>
        <v>0</v>
      </c>
    </row>
    <row r="24525" spans="6:9">
      <c r="F24525" t="str">
        <f t="shared" si="1569"/>
        <v/>
      </c>
      <c r="G24525">
        <f t="shared" si="1570"/>
        <v>0</v>
      </c>
      <c r="H24525" s="11" t="str">
        <f t="shared" si="1568"/>
        <v/>
      </c>
      <c r="I24525" s="11">
        <f t="shared" si="1571"/>
        <v>0</v>
      </c>
    </row>
    <row r="24526" spans="6:9">
      <c r="F24526" t="str">
        <f t="shared" si="1569"/>
        <v/>
      </c>
      <c r="G24526">
        <f t="shared" si="1570"/>
        <v>0</v>
      </c>
      <c r="H24526" s="11" t="str">
        <f t="shared" si="1568"/>
        <v/>
      </c>
      <c r="I24526" s="11">
        <f t="shared" si="1571"/>
        <v>0</v>
      </c>
    </row>
    <row r="24527" spans="6:9">
      <c r="F24527" t="str">
        <f t="shared" si="1569"/>
        <v/>
      </c>
      <c r="G24527">
        <f t="shared" si="1570"/>
        <v>0</v>
      </c>
      <c r="H24527" s="11" t="str">
        <f t="shared" si="1568"/>
        <v/>
      </c>
      <c r="I24527" s="11">
        <f t="shared" si="1571"/>
        <v>0</v>
      </c>
    </row>
    <row r="24528" spans="6:9">
      <c r="F24528" t="str">
        <f t="shared" si="1569"/>
        <v/>
      </c>
      <c r="G24528">
        <f t="shared" si="1570"/>
        <v>0</v>
      </c>
      <c r="H24528" s="11" t="str">
        <f t="shared" si="1568"/>
        <v/>
      </c>
      <c r="I24528" s="11">
        <f t="shared" si="1571"/>
        <v>0</v>
      </c>
    </row>
    <row r="24529" spans="6:9">
      <c r="F24529" t="str">
        <f t="shared" si="1569"/>
        <v/>
      </c>
      <c r="G24529">
        <f t="shared" si="1570"/>
        <v>0</v>
      </c>
      <c r="H24529" s="11" t="str">
        <f t="shared" si="1568"/>
        <v/>
      </c>
      <c r="I24529" s="11">
        <f t="shared" si="1571"/>
        <v>0</v>
      </c>
    </row>
    <row r="24530" spans="6:9">
      <c r="F24530" t="str">
        <f t="shared" si="1569"/>
        <v/>
      </c>
      <c r="G24530">
        <f t="shared" si="1570"/>
        <v>0</v>
      </c>
      <c r="H24530" s="11" t="str">
        <f t="shared" si="1568"/>
        <v/>
      </c>
      <c r="I24530" s="11">
        <f t="shared" si="1571"/>
        <v>0</v>
      </c>
    </row>
    <row r="24531" spans="6:9">
      <c r="F24531" t="str">
        <f t="shared" si="1569"/>
        <v/>
      </c>
      <c r="G24531">
        <f t="shared" si="1570"/>
        <v>0</v>
      </c>
      <c r="H24531" s="11" t="str">
        <f t="shared" si="1568"/>
        <v/>
      </c>
      <c r="I24531" s="11">
        <f t="shared" si="1571"/>
        <v>0</v>
      </c>
    </row>
    <row r="24532" spans="6:9">
      <c r="F24532" t="str">
        <f t="shared" si="1569"/>
        <v/>
      </c>
      <c r="G24532">
        <f t="shared" si="1570"/>
        <v>0</v>
      </c>
      <c r="H24532" s="11" t="str">
        <f t="shared" si="1568"/>
        <v/>
      </c>
      <c r="I24532" s="11">
        <f t="shared" si="1571"/>
        <v>0</v>
      </c>
    </row>
    <row r="24533" spans="6:9">
      <c r="F24533" t="str">
        <f t="shared" si="1569"/>
        <v/>
      </c>
      <c r="G24533">
        <f t="shared" si="1570"/>
        <v>0</v>
      </c>
      <c r="H24533" s="11" t="str">
        <f t="shared" si="1568"/>
        <v/>
      </c>
      <c r="I24533" s="11">
        <f t="shared" si="1571"/>
        <v>0</v>
      </c>
    </row>
    <row r="24534" spans="6:9">
      <c r="F24534" t="str">
        <f t="shared" si="1569"/>
        <v/>
      </c>
      <c r="G24534">
        <f t="shared" si="1570"/>
        <v>0</v>
      </c>
      <c r="H24534" s="11" t="str">
        <f t="shared" si="1568"/>
        <v/>
      </c>
      <c r="I24534" s="11">
        <f t="shared" si="1571"/>
        <v>0</v>
      </c>
    </row>
    <row r="24535" spans="6:9">
      <c r="F24535" t="str">
        <f t="shared" si="1569"/>
        <v/>
      </c>
      <c r="G24535">
        <f t="shared" si="1570"/>
        <v>0</v>
      </c>
      <c r="H24535" s="11" t="str">
        <f t="shared" si="1568"/>
        <v/>
      </c>
      <c r="I24535" s="11">
        <f t="shared" si="1571"/>
        <v>0</v>
      </c>
    </row>
    <row r="24536" spans="6:9">
      <c r="F24536" t="str">
        <f t="shared" si="1569"/>
        <v/>
      </c>
      <c r="G24536">
        <f t="shared" si="1570"/>
        <v>0</v>
      </c>
      <c r="H24536" s="11" t="str">
        <f t="shared" si="1568"/>
        <v/>
      </c>
      <c r="I24536" s="11">
        <f t="shared" si="1571"/>
        <v>0</v>
      </c>
    </row>
    <row r="24537" spans="6:9">
      <c r="F24537" t="str">
        <f t="shared" si="1569"/>
        <v/>
      </c>
      <c r="G24537">
        <f t="shared" si="1570"/>
        <v>0</v>
      </c>
      <c r="H24537" s="11" t="str">
        <f t="shared" si="1568"/>
        <v/>
      </c>
      <c r="I24537" s="11">
        <f t="shared" si="1571"/>
        <v>0</v>
      </c>
    </row>
    <row r="24538" spans="6:9">
      <c r="F24538" t="str">
        <f t="shared" si="1569"/>
        <v/>
      </c>
      <c r="G24538">
        <f t="shared" si="1570"/>
        <v>0</v>
      </c>
      <c r="H24538" s="11" t="str">
        <f t="shared" si="1568"/>
        <v/>
      </c>
      <c r="I24538" s="11">
        <f t="shared" si="1571"/>
        <v>0</v>
      </c>
    </row>
    <row r="24539" spans="6:9">
      <c r="F24539" t="str">
        <f t="shared" si="1569"/>
        <v/>
      </c>
      <c r="G24539">
        <f t="shared" si="1570"/>
        <v>0</v>
      </c>
      <c r="H24539" s="11" t="str">
        <f t="shared" si="1568"/>
        <v/>
      </c>
      <c r="I24539" s="11">
        <f t="shared" si="1571"/>
        <v>0</v>
      </c>
    </row>
    <row r="24540" spans="6:9">
      <c r="F24540" t="str">
        <f t="shared" si="1569"/>
        <v/>
      </c>
      <c r="G24540">
        <f t="shared" si="1570"/>
        <v>0</v>
      </c>
      <c r="H24540" s="11" t="str">
        <f t="shared" si="1568"/>
        <v/>
      </c>
      <c r="I24540" s="11">
        <f t="shared" si="1571"/>
        <v>0</v>
      </c>
    </row>
    <row r="24541" spans="6:9">
      <c r="F24541" t="str">
        <f t="shared" si="1569"/>
        <v/>
      </c>
      <c r="G24541">
        <f t="shared" si="1570"/>
        <v>0</v>
      </c>
      <c r="H24541" s="11" t="str">
        <f t="shared" si="1568"/>
        <v/>
      </c>
      <c r="I24541" s="11">
        <f t="shared" si="1571"/>
        <v>0</v>
      </c>
    </row>
    <row r="24542" spans="6:9">
      <c r="F24542" t="str">
        <f t="shared" si="1569"/>
        <v/>
      </c>
      <c r="G24542">
        <f t="shared" si="1570"/>
        <v>0</v>
      </c>
      <c r="H24542" s="11" t="str">
        <f t="shared" si="1568"/>
        <v/>
      </c>
      <c r="I24542" s="11">
        <f t="shared" si="1571"/>
        <v>0</v>
      </c>
    </row>
    <row r="24543" spans="6:9">
      <c r="F24543" t="str">
        <f t="shared" si="1569"/>
        <v/>
      </c>
      <c r="G24543">
        <f t="shared" si="1570"/>
        <v>0</v>
      </c>
      <c r="H24543" s="11" t="str">
        <f t="shared" si="1568"/>
        <v/>
      </c>
      <c r="I24543" s="11">
        <f t="shared" si="1571"/>
        <v>0</v>
      </c>
    </row>
    <row r="24544" spans="6:9">
      <c r="F24544" t="str">
        <f t="shared" si="1569"/>
        <v/>
      </c>
      <c r="G24544">
        <f t="shared" si="1570"/>
        <v>0</v>
      </c>
      <c r="H24544" s="11" t="str">
        <f t="shared" si="1568"/>
        <v/>
      </c>
      <c r="I24544" s="11">
        <f t="shared" si="1571"/>
        <v>0</v>
      </c>
    </row>
    <row r="24545" spans="6:9">
      <c r="F24545" t="str">
        <f t="shared" si="1569"/>
        <v/>
      </c>
      <c r="G24545">
        <f t="shared" si="1570"/>
        <v>0</v>
      </c>
      <c r="H24545" s="11" t="str">
        <f t="shared" si="1568"/>
        <v/>
      </c>
      <c r="I24545" s="11">
        <f t="shared" si="1571"/>
        <v>0</v>
      </c>
    </row>
    <row r="24546" spans="6:9">
      <c r="F24546" t="str">
        <f t="shared" si="1569"/>
        <v/>
      </c>
      <c r="G24546">
        <f t="shared" si="1570"/>
        <v>0</v>
      </c>
      <c r="H24546" s="11" t="str">
        <f t="shared" si="1568"/>
        <v/>
      </c>
      <c r="I24546" s="11">
        <f t="shared" si="1571"/>
        <v>0</v>
      </c>
    </row>
    <row r="24547" spans="6:9">
      <c r="F24547" t="str">
        <f t="shared" si="1569"/>
        <v/>
      </c>
      <c r="G24547">
        <f t="shared" si="1570"/>
        <v>0</v>
      </c>
      <c r="H24547" s="11" t="str">
        <f t="shared" si="1568"/>
        <v/>
      </c>
      <c r="I24547" s="11">
        <f t="shared" si="1571"/>
        <v>0</v>
      </c>
    </row>
    <row r="24548" spans="6:9">
      <c r="F24548" t="str">
        <f t="shared" si="1569"/>
        <v/>
      </c>
      <c r="G24548">
        <f t="shared" si="1570"/>
        <v>0</v>
      </c>
      <c r="H24548" s="11" t="str">
        <f t="shared" si="1568"/>
        <v/>
      </c>
      <c r="I24548" s="11">
        <f t="shared" si="1571"/>
        <v>0</v>
      </c>
    </row>
    <row r="24549" spans="6:9">
      <c r="F24549" t="str">
        <f t="shared" si="1569"/>
        <v/>
      </c>
      <c r="G24549">
        <f t="shared" si="1570"/>
        <v>0</v>
      </c>
      <c r="H24549" s="11" t="str">
        <f t="shared" si="1568"/>
        <v/>
      </c>
      <c r="I24549" s="11">
        <f t="shared" si="1571"/>
        <v>0</v>
      </c>
    </row>
    <row r="24550" spans="6:9">
      <c r="F24550" t="str">
        <f t="shared" si="1569"/>
        <v/>
      </c>
      <c r="G24550">
        <f t="shared" si="1570"/>
        <v>0</v>
      </c>
      <c r="H24550" s="11" t="str">
        <f t="shared" si="1568"/>
        <v/>
      </c>
      <c r="I24550" s="11">
        <f t="shared" si="1571"/>
        <v>0</v>
      </c>
    </row>
    <row r="24551" spans="6:9">
      <c r="F24551" t="str">
        <f t="shared" si="1569"/>
        <v/>
      </c>
      <c r="G24551">
        <f t="shared" si="1570"/>
        <v>0</v>
      </c>
      <c r="H24551" s="11" t="str">
        <f t="shared" si="1568"/>
        <v/>
      </c>
      <c r="I24551" s="11">
        <f t="shared" si="1571"/>
        <v>0</v>
      </c>
    </row>
    <row r="24552" spans="6:9">
      <c r="F24552" t="str">
        <f t="shared" si="1569"/>
        <v/>
      </c>
      <c r="G24552">
        <f t="shared" si="1570"/>
        <v>0</v>
      </c>
      <c r="H24552" s="11" t="str">
        <f t="shared" si="1568"/>
        <v/>
      </c>
      <c r="I24552" s="11">
        <f t="shared" si="1571"/>
        <v>0</v>
      </c>
    </row>
    <row r="24553" spans="6:9">
      <c r="F24553" t="str">
        <f t="shared" si="1569"/>
        <v/>
      </c>
      <c r="G24553">
        <f t="shared" si="1570"/>
        <v>0</v>
      </c>
      <c r="H24553" s="11" t="str">
        <f t="shared" si="1568"/>
        <v/>
      </c>
      <c r="I24553" s="11">
        <f t="shared" si="1571"/>
        <v>0</v>
      </c>
    </row>
    <row r="24554" spans="6:9">
      <c r="F24554" t="str">
        <f t="shared" si="1569"/>
        <v/>
      </c>
      <c r="G24554">
        <f t="shared" si="1570"/>
        <v>0</v>
      </c>
      <c r="H24554" s="11" t="str">
        <f t="shared" si="1568"/>
        <v/>
      </c>
      <c r="I24554" s="11">
        <f t="shared" si="1571"/>
        <v>0</v>
      </c>
    </row>
    <row r="24555" spans="6:9">
      <c r="F24555" t="str">
        <f t="shared" si="1569"/>
        <v/>
      </c>
      <c r="G24555">
        <f t="shared" si="1570"/>
        <v>0</v>
      </c>
      <c r="H24555" s="11" t="str">
        <f t="shared" si="1568"/>
        <v/>
      </c>
      <c r="I24555" s="11">
        <f t="shared" si="1571"/>
        <v>0</v>
      </c>
    </row>
    <row r="24556" spans="6:9">
      <c r="F24556" t="str">
        <f t="shared" si="1569"/>
        <v/>
      </c>
      <c r="G24556">
        <f t="shared" si="1570"/>
        <v>0</v>
      </c>
      <c r="H24556" s="11" t="str">
        <f t="shared" si="1568"/>
        <v/>
      </c>
      <c r="I24556" s="11">
        <f t="shared" si="1571"/>
        <v>0</v>
      </c>
    </row>
    <row r="24557" spans="6:9">
      <c r="F24557" t="str">
        <f t="shared" si="1569"/>
        <v/>
      </c>
      <c r="G24557">
        <f t="shared" si="1570"/>
        <v>0</v>
      </c>
      <c r="H24557" s="11" t="str">
        <f t="shared" si="1568"/>
        <v/>
      </c>
      <c r="I24557" s="11">
        <f t="shared" si="1571"/>
        <v>0</v>
      </c>
    </row>
    <row r="24558" spans="6:9">
      <c r="F24558" t="str">
        <f t="shared" si="1569"/>
        <v/>
      </c>
      <c r="G24558">
        <f t="shared" si="1570"/>
        <v>0</v>
      </c>
      <c r="H24558" s="11" t="str">
        <f t="shared" si="1568"/>
        <v/>
      </c>
      <c r="I24558" s="11">
        <f t="shared" si="1571"/>
        <v>0</v>
      </c>
    </row>
    <row r="24559" spans="6:9">
      <c r="F24559" t="str">
        <f t="shared" si="1569"/>
        <v/>
      </c>
      <c r="G24559">
        <f t="shared" si="1570"/>
        <v>0</v>
      </c>
      <c r="H24559" s="11" t="str">
        <f t="shared" si="1568"/>
        <v/>
      </c>
      <c r="I24559" s="11">
        <f t="shared" si="1571"/>
        <v>0</v>
      </c>
    </row>
    <row r="24560" spans="6:9">
      <c r="F24560" t="str">
        <f t="shared" si="1569"/>
        <v/>
      </c>
      <c r="G24560">
        <f t="shared" si="1570"/>
        <v>0</v>
      </c>
      <c r="H24560" s="11" t="str">
        <f t="shared" si="1568"/>
        <v/>
      </c>
      <c r="I24560" s="11">
        <f t="shared" si="1571"/>
        <v>0</v>
      </c>
    </row>
    <row r="24561" spans="6:9">
      <c r="F24561" t="str">
        <f t="shared" si="1569"/>
        <v/>
      </c>
      <c r="G24561">
        <f t="shared" si="1570"/>
        <v>0</v>
      </c>
      <c r="H24561" s="11" t="str">
        <f t="shared" si="1568"/>
        <v/>
      </c>
      <c r="I24561" s="11">
        <f t="shared" si="1571"/>
        <v>0</v>
      </c>
    </row>
    <row r="24562" spans="6:9">
      <c r="F24562" t="str">
        <f t="shared" si="1569"/>
        <v/>
      </c>
      <c r="G24562">
        <f t="shared" si="1570"/>
        <v>0</v>
      </c>
      <c r="H24562" s="11" t="str">
        <f t="shared" si="1568"/>
        <v/>
      </c>
      <c r="I24562" s="11">
        <f t="shared" si="1571"/>
        <v>0</v>
      </c>
    </row>
    <row r="24563" spans="6:9">
      <c r="F24563" t="str">
        <f t="shared" si="1569"/>
        <v/>
      </c>
      <c r="G24563">
        <f t="shared" si="1570"/>
        <v>0</v>
      </c>
      <c r="H24563" s="11" t="str">
        <f t="shared" si="1568"/>
        <v/>
      </c>
      <c r="I24563" s="11">
        <f t="shared" si="1571"/>
        <v>0</v>
      </c>
    </row>
    <row r="24564" spans="6:9">
      <c r="F24564" t="str">
        <f t="shared" si="1569"/>
        <v/>
      </c>
      <c r="G24564">
        <f t="shared" si="1570"/>
        <v>0</v>
      </c>
      <c r="H24564" s="11" t="str">
        <f t="shared" si="1568"/>
        <v/>
      </c>
      <c r="I24564" s="11">
        <f t="shared" si="1571"/>
        <v>0</v>
      </c>
    </row>
    <row r="24565" spans="6:9">
      <c r="F24565" t="str">
        <f t="shared" si="1569"/>
        <v/>
      </c>
      <c r="G24565">
        <f t="shared" si="1570"/>
        <v>0</v>
      </c>
      <c r="H24565" s="11" t="str">
        <f t="shared" si="1568"/>
        <v/>
      </c>
      <c r="I24565" s="11">
        <f t="shared" si="1571"/>
        <v>0</v>
      </c>
    </row>
    <row r="24566" spans="6:9">
      <c r="F24566" t="str">
        <f t="shared" si="1569"/>
        <v/>
      </c>
      <c r="G24566">
        <f t="shared" si="1570"/>
        <v>0</v>
      </c>
      <c r="H24566" s="11" t="str">
        <f t="shared" si="1568"/>
        <v/>
      </c>
      <c r="I24566" s="11">
        <f t="shared" si="1571"/>
        <v>0</v>
      </c>
    </row>
    <row r="24567" spans="6:9">
      <c r="F24567" t="str">
        <f t="shared" si="1569"/>
        <v/>
      </c>
      <c r="G24567">
        <f t="shared" si="1570"/>
        <v>0</v>
      </c>
      <c r="H24567" s="11" t="str">
        <f t="shared" si="1568"/>
        <v/>
      </c>
      <c r="I24567" s="11">
        <f t="shared" si="1571"/>
        <v>0</v>
      </c>
    </row>
    <row r="24568" spans="6:9">
      <c r="F24568" t="str">
        <f t="shared" si="1569"/>
        <v/>
      </c>
      <c r="G24568">
        <f t="shared" si="1570"/>
        <v>0</v>
      </c>
      <c r="H24568" s="11" t="str">
        <f t="shared" si="1568"/>
        <v/>
      </c>
      <c r="I24568" s="11">
        <f t="shared" si="1571"/>
        <v>0</v>
      </c>
    </row>
    <row r="24569" spans="6:9">
      <c r="F24569" t="str">
        <f t="shared" si="1569"/>
        <v/>
      </c>
      <c r="G24569">
        <f t="shared" si="1570"/>
        <v>0</v>
      </c>
      <c r="H24569" s="11" t="str">
        <f t="shared" si="1568"/>
        <v/>
      </c>
      <c r="I24569" s="11">
        <f t="shared" si="1571"/>
        <v>0</v>
      </c>
    </row>
    <row r="24570" spans="6:9">
      <c r="F24570" t="str">
        <f t="shared" si="1569"/>
        <v/>
      </c>
      <c r="G24570">
        <f t="shared" si="1570"/>
        <v>0</v>
      </c>
      <c r="H24570" s="11" t="str">
        <f t="shared" si="1568"/>
        <v/>
      </c>
      <c r="I24570" s="11">
        <f t="shared" si="1571"/>
        <v>0</v>
      </c>
    </row>
    <row r="24571" spans="6:9">
      <c r="F24571" t="str">
        <f t="shared" si="1569"/>
        <v/>
      </c>
      <c r="G24571">
        <f t="shared" si="1570"/>
        <v>0</v>
      </c>
      <c r="H24571" s="11" t="str">
        <f t="shared" si="1568"/>
        <v/>
      </c>
      <c r="I24571" s="11">
        <f t="shared" si="1571"/>
        <v>0</v>
      </c>
    </row>
    <row r="24572" spans="6:9">
      <c r="F24572" t="str">
        <f t="shared" si="1569"/>
        <v/>
      </c>
      <c r="G24572">
        <f t="shared" si="1570"/>
        <v>0</v>
      </c>
      <c r="H24572" s="11" t="str">
        <f t="shared" si="1568"/>
        <v/>
      </c>
      <c r="I24572" s="11">
        <f t="shared" si="1571"/>
        <v>0</v>
      </c>
    </row>
    <row r="24573" spans="6:9">
      <c r="F24573" t="str">
        <f t="shared" si="1569"/>
        <v/>
      </c>
      <c r="G24573">
        <f t="shared" si="1570"/>
        <v>0</v>
      </c>
      <c r="H24573" s="11" t="str">
        <f t="shared" si="1568"/>
        <v/>
      </c>
      <c r="I24573" s="11">
        <f t="shared" si="1571"/>
        <v>0</v>
      </c>
    </row>
    <row r="24574" spans="6:9">
      <c r="F24574" t="str">
        <f t="shared" si="1569"/>
        <v/>
      </c>
      <c r="G24574">
        <f t="shared" si="1570"/>
        <v>0</v>
      </c>
      <c r="H24574" s="11" t="str">
        <f t="shared" si="1568"/>
        <v/>
      </c>
      <c r="I24574" s="11">
        <f t="shared" si="1571"/>
        <v>0</v>
      </c>
    </row>
    <row r="24575" spans="6:9">
      <c r="F24575" t="str">
        <f t="shared" si="1569"/>
        <v/>
      </c>
      <c r="G24575">
        <f t="shared" si="1570"/>
        <v>0</v>
      </c>
      <c r="H24575" s="11" t="str">
        <f t="shared" si="1568"/>
        <v/>
      </c>
      <c r="I24575" s="11">
        <f t="shared" si="1571"/>
        <v>0</v>
      </c>
    </row>
    <row r="24576" spans="6:9">
      <c r="F24576" t="str">
        <f t="shared" si="1569"/>
        <v/>
      </c>
      <c r="G24576">
        <f t="shared" si="1570"/>
        <v>0</v>
      </c>
      <c r="H24576" s="11" t="str">
        <f t="shared" si="1568"/>
        <v/>
      </c>
      <c r="I24576" s="11">
        <f t="shared" si="1571"/>
        <v>0</v>
      </c>
    </row>
    <row r="24577" spans="6:9">
      <c r="F24577" t="str">
        <f t="shared" si="1569"/>
        <v/>
      </c>
      <c r="G24577">
        <f t="shared" si="1570"/>
        <v>0</v>
      </c>
      <c r="H24577" s="11" t="str">
        <f t="shared" si="1568"/>
        <v/>
      </c>
      <c r="I24577" s="11">
        <f t="shared" si="1571"/>
        <v>0</v>
      </c>
    </row>
    <row r="24578" spans="6:9">
      <c r="F24578" t="str">
        <f t="shared" si="1569"/>
        <v/>
      </c>
      <c r="G24578">
        <f t="shared" si="1570"/>
        <v>0</v>
      </c>
      <c r="H24578" s="11" t="str">
        <f t="shared" ref="H24578:H24641" si="1572">IFERROR(HLOOKUP($A24578,$N$85:$S$86,2,0),"")</f>
        <v/>
      </c>
      <c r="I24578" s="11">
        <f t="shared" si="1571"/>
        <v>0</v>
      </c>
    </row>
    <row r="24579" spans="6:9">
      <c r="F24579" t="str">
        <f t="shared" ref="F24579:F24642" si="1573">IFERROR(HLOOKUP($A24579,$N$40:$S$41,2,0),"")</f>
        <v/>
      </c>
      <c r="G24579">
        <f t="shared" ref="G24579:G24642" si="1574">IFERROR(IF(D24579&gt;F24579,(D24579-F24579)^2,0),0)</f>
        <v>0</v>
      </c>
      <c r="H24579" s="11" t="str">
        <f t="shared" si="1572"/>
        <v/>
      </c>
      <c r="I24579" s="11">
        <f t="shared" ref="I24579:I24642" si="1575">IFERROR(IF(D24579&gt;H24579,(D24579-H24579)^2,0),0)</f>
        <v>0</v>
      </c>
    </row>
    <row r="24580" spans="6:9">
      <c r="F24580" t="str">
        <f t="shared" si="1573"/>
        <v/>
      </c>
      <c r="G24580">
        <f t="shared" si="1574"/>
        <v>0</v>
      </c>
      <c r="H24580" s="11" t="str">
        <f t="shared" si="1572"/>
        <v/>
      </c>
      <c r="I24580" s="11">
        <f t="shared" si="1575"/>
        <v>0</v>
      </c>
    </row>
    <row r="24581" spans="6:9">
      <c r="F24581" t="str">
        <f t="shared" si="1573"/>
        <v/>
      </c>
      <c r="G24581">
        <f t="shared" si="1574"/>
        <v>0</v>
      </c>
      <c r="H24581" s="11" t="str">
        <f t="shared" si="1572"/>
        <v/>
      </c>
      <c r="I24581" s="11">
        <f t="shared" si="1575"/>
        <v>0</v>
      </c>
    </row>
    <row r="24582" spans="6:9">
      <c r="F24582" t="str">
        <f t="shared" si="1573"/>
        <v/>
      </c>
      <c r="G24582">
        <f t="shared" si="1574"/>
        <v>0</v>
      </c>
      <c r="H24582" s="11" t="str">
        <f t="shared" si="1572"/>
        <v/>
      </c>
      <c r="I24582" s="11">
        <f t="shared" si="1575"/>
        <v>0</v>
      </c>
    </row>
    <row r="24583" spans="6:9">
      <c r="F24583" t="str">
        <f t="shared" si="1573"/>
        <v/>
      </c>
      <c r="G24583">
        <f t="shared" si="1574"/>
        <v>0</v>
      </c>
      <c r="H24583" s="11" t="str">
        <f t="shared" si="1572"/>
        <v/>
      </c>
      <c r="I24583" s="11">
        <f t="shared" si="1575"/>
        <v>0</v>
      </c>
    </row>
    <row r="24584" spans="6:9">
      <c r="F24584" t="str">
        <f t="shared" si="1573"/>
        <v/>
      </c>
      <c r="G24584">
        <f t="shared" si="1574"/>
        <v>0</v>
      </c>
      <c r="H24584" s="11" t="str">
        <f t="shared" si="1572"/>
        <v/>
      </c>
      <c r="I24584" s="11">
        <f t="shared" si="1575"/>
        <v>0</v>
      </c>
    </row>
    <row r="24585" spans="6:9">
      <c r="F24585" t="str">
        <f t="shared" si="1573"/>
        <v/>
      </c>
      <c r="G24585">
        <f t="shared" si="1574"/>
        <v>0</v>
      </c>
      <c r="H24585" s="11" t="str">
        <f t="shared" si="1572"/>
        <v/>
      </c>
      <c r="I24585" s="11">
        <f t="shared" si="1575"/>
        <v>0</v>
      </c>
    </row>
    <row r="24586" spans="6:9">
      <c r="F24586" t="str">
        <f t="shared" si="1573"/>
        <v/>
      </c>
      <c r="G24586">
        <f t="shared" si="1574"/>
        <v>0</v>
      </c>
      <c r="H24586" s="11" t="str">
        <f t="shared" si="1572"/>
        <v/>
      </c>
      <c r="I24586" s="11">
        <f t="shared" si="1575"/>
        <v>0</v>
      </c>
    </row>
    <row r="24587" spans="6:9">
      <c r="F24587" t="str">
        <f t="shared" si="1573"/>
        <v/>
      </c>
      <c r="G24587">
        <f t="shared" si="1574"/>
        <v>0</v>
      </c>
      <c r="H24587" s="11" t="str">
        <f t="shared" si="1572"/>
        <v/>
      </c>
      <c r="I24587" s="11">
        <f t="shared" si="1575"/>
        <v>0</v>
      </c>
    </row>
    <row r="24588" spans="6:9">
      <c r="F24588" t="str">
        <f t="shared" si="1573"/>
        <v/>
      </c>
      <c r="G24588">
        <f t="shared" si="1574"/>
        <v>0</v>
      </c>
      <c r="H24588" s="11" t="str">
        <f t="shared" si="1572"/>
        <v/>
      </c>
      <c r="I24588" s="11">
        <f t="shared" si="1575"/>
        <v>0</v>
      </c>
    </row>
    <row r="24589" spans="6:9">
      <c r="F24589" t="str">
        <f t="shared" si="1573"/>
        <v/>
      </c>
      <c r="G24589">
        <f t="shared" si="1574"/>
        <v>0</v>
      </c>
      <c r="H24589" s="11" t="str">
        <f t="shared" si="1572"/>
        <v/>
      </c>
      <c r="I24589" s="11">
        <f t="shared" si="1575"/>
        <v>0</v>
      </c>
    </row>
    <row r="24590" spans="6:9">
      <c r="F24590" t="str">
        <f t="shared" si="1573"/>
        <v/>
      </c>
      <c r="G24590">
        <f t="shared" si="1574"/>
        <v>0</v>
      </c>
      <c r="H24590" s="11" t="str">
        <f t="shared" si="1572"/>
        <v/>
      </c>
      <c r="I24590" s="11">
        <f t="shared" si="1575"/>
        <v>0</v>
      </c>
    </row>
    <row r="24591" spans="6:9">
      <c r="F24591" t="str">
        <f t="shared" si="1573"/>
        <v/>
      </c>
      <c r="G24591">
        <f t="shared" si="1574"/>
        <v>0</v>
      </c>
      <c r="H24591" s="11" t="str">
        <f t="shared" si="1572"/>
        <v/>
      </c>
      <c r="I24591" s="11">
        <f t="shared" si="1575"/>
        <v>0</v>
      </c>
    </row>
    <row r="24592" spans="6:9">
      <c r="F24592" t="str">
        <f t="shared" si="1573"/>
        <v/>
      </c>
      <c r="G24592">
        <f t="shared" si="1574"/>
        <v>0</v>
      </c>
      <c r="H24592" s="11" t="str">
        <f t="shared" si="1572"/>
        <v/>
      </c>
      <c r="I24592" s="11">
        <f t="shared" si="1575"/>
        <v>0</v>
      </c>
    </row>
    <row r="24593" spans="6:9">
      <c r="F24593" t="str">
        <f t="shared" si="1573"/>
        <v/>
      </c>
      <c r="G24593">
        <f t="shared" si="1574"/>
        <v>0</v>
      </c>
      <c r="H24593" s="11" t="str">
        <f t="shared" si="1572"/>
        <v/>
      </c>
      <c r="I24593" s="11">
        <f t="shared" si="1575"/>
        <v>0</v>
      </c>
    </row>
    <row r="24594" spans="6:9">
      <c r="F24594" t="str">
        <f t="shared" si="1573"/>
        <v/>
      </c>
      <c r="G24594">
        <f t="shared" si="1574"/>
        <v>0</v>
      </c>
      <c r="H24594" s="11" t="str">
        <f t="shared" si="1572"/>
        <v/>
      </c>
      <c r="I24594" s="11">
        <f t="shared" si="1575"/>
        <v>0</v>
      </c>
    </row>
    <row r="24595" spans="6:9">
      <c r="F24595" t="str">
        <f t="shared" si="1573"/>
        <v/>
      </c>
      <c r="G24595">
        <f t="shared" si="1574"/>
        <v>0</v>
      </c>
      <c r="H24595" s="11" t="str">
        <f t="shared" si="1572"/>
        <v/>
      </c>
      <c r="I24595" s="11">
        <f t="shared" si="1575"/>
        <v>0</v>
      </c>
    </row>
    <row r="24596" spans="6:9">
      <c r="F24596" t="str">
        <f t="shared" si="1573"/>
        <v/>
      </c>
      <c r="G24596">
        <f t="shared" si="1574"/>
        <v>0</v>
      </c>
      <c r="H24596" s="11" t="str">
        <f t="shared" si="1572"/>
        <v/>
      </c>
      <c r="I24596" s="11">
        <f t="shared" si="1575"/>
        <v>0</v>
      </c>
    </row>
    <row r="24597" spans="6:9">
      <c r="F24597" t="str">
        <f t="shared" si="1573"/>
        <v/>
      </c>
      <c r="G24597">
        <f t="shared" si="1574"/>
        <v>0</v>
      </c>
      <c r="H24597" s="11" t="str">
        <f t="shared" si="1572"/>
        <v/>
      </c>
      <c r="I24597" s="11">
        <f t="shared" si="1575"/>
        <v>0</v>
      </c>
    </row>
    <row r="24598" spans="6:9">
      <c r="F24598" t="str">
        <f t="shared" si="1573"/>
        <v/>
      </c>
      <c r="G24598">
        <f t="shared" si="1574"/>
        <v>0</v>
      </c>
      <c r="H24598" s="11" t="str">
        <f t="shared" si="1572"/>
        <v/>
      </c>
      <c r="I24598" s="11">
        <f t="shared" si="1575"/>
        <v>0</v>
      </c>
    </row>
    <row r="24599" spans="6:9">
      <c r="F24599" t="str">
        <f t="shared" si="1573"/>
        <v/>
      </c>
      <c r="G24599">
        <f t="shared" si="1574"/>
        <v>0</v>
      </c>
      <c r="H24599" s="11" t="str">
        <f t="shared" si="1572"/>
        <v/>
      </c>
      <c r="I24599" s="11">
        <f t="shared" si="1575"/>
        <v>0</v>
      </c>
    </row>
    <row r="24600" spans="6:9">
      <c r="F24600" t="str">
        <f t="shared" si="1573"/>
        <v/>
      </c>
      <c r="G24600">
        <f t="shared" si="1574"/>
        <v>0</v>
      </c>
      <c r="H24600" s="11" t="str">
        <f t="shared" si="1572"/>
        <v/>
      </c>
      <c r="I24600" s="11">
        <f t="shared" si="1575"/>
        <v>0</v>
      </c>
    </row>
    <row r="24601" spans="6:9">
      <c r="F24601" t="str">
        <f t="shared" si="1573"/>
        <v/>
      </c>
      <c r="G24601">
        <f t="shared" si="1574"/>
        <v>0</v>
      </c>
      <c r="H24601" s="11" t="str">
        <f t="shared" si="1572"/>
        <v/>
      </c>
      <c r="I24601" s="11">
        <f t="shared" si="1575"/>
        <v>0</v>
      </c>
    </row>
    <row r="24602" spans="6:9">
      <c r="F24602" t="str">
        <f t="shared" si="1573"/>
        <v/>
      </c>
      <c r="G24602">
        <f t="shared" si="1574"/>
        <v>0</v>
      </c>
      <c r="H24602" s="11" t="str">
        <f t="shared" si="1572"/>
        <v/>
      </c>
      <c r="I24602" s="11">
        <f t="shared" si="1575"/>
        <v>0</v>
      </c>
    </row>
    <row r="24603" spans="6:9">
      <c r="F24603" t="str">
        <f t="shared" si="1573"/>
        <v/>
      </c>
      <c r="G24603">
        <f t="shared" si="1574"/>
        <v>0</v>
      </c>
      <c r="H24603" s="11" t="str">
        <f t="shared" si="1572"/>
        <v/>
      </c>
      <c r="I24603" s="11">
        <f t="shared" si="1575"/>
        <v>0</v>
      </c>
    </row>
    <row r="24604" spans="6:9">
      <c r="F24604" t="str">
        <f t="shared" si="1573"/>
        <v/>
      </c>
      <c r="G24604">
        <f t="shared" si="1574"/>
        <v>0</v>
      </c>
      <c r="H24604" s="11" t="str">
        <f t="shared" si="1572"/>
        <v/>
      </c>
      <c r="I24604" s="11">
        <f t="shared" si="1575"/>
        <v>0</v>
      </c>
    </row>
    <row r="24605" spans="6:9">
      <c r="F24605" t="str">
        <f t="shared" si="1573"/>
        <v/>
      </c>
      <c r="G24605">
        <f t="shared" si="1574"/>
        <v>0</v>
      </c>
      <c r="H24605" s="11" t="str">
        <f t="shared" si="1572"/>
        <v/>
      </c>
      <c r="I24605" s="11">
        <f t="shared" si="1575"/>
        <v>0</v>
      </c>
    </row>
    <row r="24606" spans="6:9">
      <c r="F24606" t="str">
        <f t="shared" si="1573"/>
        <v/>
      </c>
      <c r="G24606">
        <f t="shared" si="1574"/>
        <v>0</v>
      </c>
      <c r="H24606" s="11" t="str">
        <f t="shared" si="1572"/>
        <v/>
      </c>
      <c r="I24606" s="11">
        <f t="shared" si="1575"/>
        <v>0</v>
      </c>
    </row>
    <row r="24607" spans="6:9">
      <c r="F24607" t="str">
        <f t="shared" si="1573"/>
        <v/>
      </c>
      <c r="G24607">
        <f t="shared" si="1574"/>
        <v>0</v>
      </c>
      <c r="H24607" s="11" t="str">
        <f t="shared" si="1572"/>
        <v/>
      </c>
      <c r="I24607" s="11">
        <f t="shared" si="1575"/>
        <v>0</v>
      </c>
    </row>
    <row r="24608" spans="6:9">
      <c r="F24608" t="str">
        <f t="shared" si="1573"/>
        <v/>
      </c>
      <c r="G24608">
        <f t="shared" si="1574"/>
        <v>0</v>
      </c>
      <c r="H24608" s="11" t="str">
        <f t="shared" si="1572"/>
        <v/>
      </c>
      <c r="I24608" s="11">
        <f t="shared" si="1575"/>
        <v>0</v>
      </c>
    </row>
    <row r="24609" spans="6:9">
      <c r="F24609" t="str">
        <f t="shared" si="1573"/>
        <v/>
      </c>
      <c r="G24609">
        <f t="shared" si="1574"/>
        <v>0</v>
      </c>
      <c r="H24609" s="11" t="str">
        <f t="shared" si="1572"/>
        <v/>
      </c>
      <c r="I24609" s="11">
        <f t="shared" si="1575"/>
        <v>0</v>
      </c>
    </row>
    <row r="24610" spans="6:9">
      <c r="F24610" t="str">
        <f t="shared" si="1573"/>
        <v/>
      </c>
      <c r="G24610">
        <f t="shared" si="1574"/>
        <v>0</v>
      </c>
      <c r="H24610" s="11" t="str">
        <f t="shared" si="1572"/>
        <v/>
      </c>
      <c r="I24610" s="11">
        <f t="shared" si="1575"/>
        <v>0</v>
      </c>
    </row>
    <row r="24611" spans="6:9">
      <c r="F24611" t="str">
        <f t="shared" si="1573"/>
        <v/>
      </c>
      <c r="G24611">
        <f t="shared" si="1574"/>
        <v>0</v>
      </c>
      <c r="H24611" s="11" t="str">
        <f t="shared" si="1572"/>
        <v/>
      </c>
      <c r="I24611" s="11">
        <f t="shared" si="1575"/>
        <v>0</v>
      </c>
    </row>
    <row r="24612" spans="6:9">
      <c r="F24612" t="str">
        <f t="shared" si="1573"/>
        <v/>
      </c>
      <c r="G24612">
        <f t="shared" si="1574"/>
        <v>0</v>
      </c>
      <c r="H24612" s="11" t="str">
        <f t="shared" si="1572"/>
        <v/>
      </c>
      <c r="I24612" s="11">
        <f t="shared" si="1575"/>
        <v>0</v>
      </c>
    </row>
    <row r="24613" spans="6:9">
      <c r="F24613" t="str">
        <f t="shared" si="1573"/>
        <v/>
      </c>
      <c r="G24613">
        <f t="shared" si="1574"/>
        <v>0</v>
      </c>
      <c r="H24613" s="11" t="str">
        <f t="shared" si="1572"/>
        <v/>
      </c>
      <c r="I24613" s="11">
        <f t="shared" si="1575"/>
        <v>0</v>
      </c>
    </row>
    <row r="24614" spans="6:9">
      <c r="F24614" t="str">
        <f t="shared" si="1573"/>
        <v/>
      </c>
      <c r="G24614">
        <f t="shared" si="1574"/>
        <v>0</v>
      </c>
      <c r="H24614" s="11" t="str">
        <f t="shared" si="1572"/>
        <v/>
      </c>
      <c r="I24614" s="11">
        <f t="shared" si="1575"/>
        <v>0</v>
      </c>
    </row>
    <row r="24615" spans="6:9">
      <c r="F24615" t="str">
        <f t="shared" si="1573"/>
        <v/>
      </c>
      <c r="G24615">
        <f t="shared" si="1574"/>
        <v>0</v>
      </c>
      <c r="H24615" s="11" t="str">
        <f t="shared" si="1572"/>
        <v/>
      </c>
      <c r="I24615" s="11">
        <f t="shared" si="1575"/>
        <v>0</v>
      </c>
    </row>
    <row r="24616" spans="6:9">
      <c r="F24616" t="str">
        <f t="shared" si="1573"/>
        <v/>
      </c>
      <c r="G24616">
        <f t="shared" si="1574"/>
        <v>0</v>
      </c>
      <c r="H24616" s="11" t="str">
        <f t="shared" si="1572"/>
        <v/>
      </c>
      <c r="I24616" s="11">
        <f t="shared" si="1575"/>
        <v>0</v>
      </c>
    </row>
    <row r="24617" spans="6:9">
      <c r="F24617" t="str">
        <f t="shared" si="1573"/>
        <v/>
      </c>
      <c r="G24617">
        <f t="shared" si="1574"/>
        <v>0</v>
      </c>
      <c r="H24617" s="11" t="str">
        <f t="shared" si="1572"/>
        <v/>
      </c>
      <c r="I24617" s="11">
        <f t="shared" si="1575"/>
        <v>0</v>
      </c>
    </row>
    <row r="24618" spans="6:9">
      <c r="F24618" t="str">
        <f t="shared" si="1573"/>
        <v/>
      </c>
      <c r="G24618">
        <f t="shared" si="1574"/>
        <v>0</v>
      </c>
      <c r="H24618" s="11" t="str">
        <f t="shared" si="1572"/>
        <v/>
      </c>
      <c r="I24618" s="11">
        <f t="shared" si="1575"/>
        <v>0</v>
      </c>
    </row>
    <row r="24619" spans="6:9">
      <c r="F24619" t="str">
        <f t="shared" si="1573"/>
        <v/>
      </c>
      <c r="G24619">
        <f t="shared" si="1574"/>
        <v>0</v>
      </c>
      <c r="H24619" s="11" t="str">
        <f t="shared" si="1572"/>
        <v/>
      </c>
      <c r="I24619" s="11">
        <f t="shared" si="1575"/>
        <v>0</v>
      </c>
    </row>
    <row r="24620" spans="6:9">
      <c r="F24620" t="str">
        <f t="shared" si="1573"/>
        <v/>
      </c>
      <c r="G24620">
        <f t="shared" si="1574"/>
        <v>0</v>
      </c>
      <c r="H24620" s="11" t="str">
        <f t="shared" si="1572"/>
        <v/>
      </c>
      <c r="I24620" s="11">
        <f t="shared" si="1575"/>
        <v>0</v>
      </c>
    </row>
    <row r="24621" spans="6:9">
      <c r="F24621" t="str">
        <f t="shared" si="1573"/>
        <v/>
      </c>
      <c r="G24621">
        <f t="shared" si="1574"/>
        <v>0</v>
      </c>
      <c r="H24621" s="11" t="str">
        <f t="shared" si="1572"/>
        <v/>
      </c>
      <c r="I24621" s="11">
        <f t="shared" si="1575"/>
        <v>0</v>
      </c>
    </row>
    <row r="24622" spans="6:9">
      <c r="F24622" t="str">
        <f t="shared" si="1573"/>
        <v/>
      </c>
      <c r="G24622">
        <f t="shared" si="1574"/>
        <v>0</v>
      </c>
      <c r="H24622" s="11" t="str">
        <f t="shared" si="1572"/>
        <v/>
      </c>
      <c r="I24622" s="11">
        <f t="shared" si="1575"/>
        <v>0</v>
      </c>
    </row>
    <row r="24623" spans="6:9">
      <c r="F24623" t="str">
        <f t="shared" si="1573"/>
        <v/>
      </c>
      <c r="G24623">
        <f t="shared" si="1574"/>
        <v>0</v>
      </c>
      <c r="H24623" s="11" t="str">
        <f t="shared" si="1572"/>
        <v/>
      </c>
      <c r="I24623" s="11">
        <f t="shared" si="1575"/>
        <v>0</v>
      </c>
    </row>
    <row r="24624" spans="6:9">
      <c r="F24624" t="str">
        <f t="shared" si="1573"/>
        <v/>
      </c>
      <c r="G24624">
        <f t="shared" si="1574"/>
        <v>0</v>
      </c>
      <c r="H24624" s="11" t="str">
        <f t="shared" si="1572"/>
        <v/>
      </c>
      <c r="I24624" s="11">
        <f t="shared" si="1575"/>
        <v>0</v>
      </c>
    </row>
    <row r="24625" spans="6:9">
      <c r="F24625" t="str">
        <f t="shared" si="1573"/>
        <v/>
      </c>
      <c r="G24625">
        <f t="shared" si="1574"/>
        <v>0</v>
      </c>
      <c r="H24625" s="11" t="str">
        <f t="shared" si="1572"/>
        <v/>
      </c>
      <c r="I24625" s="11">
        <f t="shared" si="1575"/>
        <v>0</v>
      </c>
    </row>
    <row r="24626" spans="6:9">
      <c r="F24626" t="str">
        <f t="shared" si="1573"/>
        <v/>
      </c>
      <c r="G24626">
        <f t="shared" si="1574"/>
        <v>0</v>
      </c>
      <c r="H24626" s="11" t="str">
        <f t="shared" si="1572"/>
        <v/>
      </c>
      <c r="I24626" s="11">
        <f t="shared" si="1575"/>
        <v>0</v>
      </c>
    </row>
    <row r="24627" spans="6:9">
      <c r="F24627" t="str">
        <f t="shared" si="1573"/>
        <v/>
      </c>
      <c r="G24627">
        <f t="shared" si="1574"/>
        <v>0</v>
      </c>
      <c r="H24627" s="11" t="str">
        <f t="shared" si="1572"/>
        <v/>
      </c>
      <c r="I24627" s="11">
        <f t="shared" si="1575"/>
        <v>0</v>
      </c>
    </row>
    <row r="24628" spans="6:9">
      <c r="F24628" t="str">
        <f t="shared" si="1573"/>
        <v/>
      </c>
      <c r="G24628">
        <f t="shared" si="1574"/>
        <v>0</v>
      </c>
      <c r="H24628" s="11" t="str">
        <f t="shared" si="1572"/>
        <v/>
      </c>
      <c r="I24628" s="11">
        <f t="shared" si="1575"/>
        <v>0</v>
      </c>
    </row>
    <row r="24629" spans="6:9">
      <c r="F24629" t="str">
        <f t="shared" si="1573"/>
        <v/>
      </c>
      <c r="G24629">
        <f t="shared" si="1574"/>
        <v>0</v>
      </c>
      <c r="H24629" s="11" t="str">
        <f t="shared" si="1572"/>
        <v/>
      </c>
      <c r="I24629" s="11">
        <f t="shared" si="1575"/>
        <v>0</v>
      </c>
    </row>
    <row r="24630" spans="6:9">
      <c r="F24630" t="str">
        <f t="shared" si="1573"/>
        <v/>
      </c>
      <c r="G24630">
        <f t="shared" si="1574"/>
        <v>0</v>
      </c>
      <c r="H24630" s="11" t="str">
        <f t="shared" si="1572"/>
        <v/>
      </c>
      <c r="I24630" s="11">
        <f t="shared" si="1575"/>
        <v>0</v>
      </c>
    </row>
    <row r="24631" spans="6:9">
      <c r="F24631" t="str">
        <f t="shared" si="1573"/>
        <v/>
      </c>
      <c r="G24631">
        <f t="shared" si="1574"/>
        <v>0</v>
      </c>
      <c r="H24631" s="11" t="str">
        <f t="shared" si="1572"/>
        <v/>
      </c>
      <c r="I24631" s="11">
        <f t="shared" si="1575"/>
        <v>0</v>
      </c>
    </row>
    <row r="24632" spans="6:9">
      <c r="F24632" t="str">
        <f t="shared" si="1573"/>
        <v/>
      </c>
      <c r="G24632">
        <f t="shared" si="1574"/>
        <v>0</v>
      </c>
      <c r="H24632" s="11" t="str">
        <f t="shared" si="1572"/>
        <v/>
      </c>
      <c r="I24632" s="11">
        <f t="shared" si="1575"/>
        <v>0</v>
      </c>
    </row>
    <row r="24633" spans="6:9">
      <c r="F24633" t="str">
        <f t="shared" si="1573"/>
        <v/>
      </c>
      <c r="G24633">
        <f t="shared" si="1574"/>
        <v>0</v>
      </c>
      <c r="H24633" s="11" t="str">
        <f t="shared" si="1572"/>
        <v/>
      </c>
      <c r="I24633" s="11">
        <f t="shared" si="1575"/>
        <v>0</v>
      </c>
    </row>
    <row r="24634" spans="6:9">
      <c r="F24634" t="str">
        <f t="shared" si="1573"/>
        <v/>
      </c>
      <c r="G24634">
        <f t="shared" si="1574"/>
        <v>0</v>
      </c>
      <c r="H24634" s="11" t="str">
        <f t="shared" si="1572"/>
        <v/>
      </c>
      <c r="I24634" s="11">
        <f t="shared" si="1575"/>
        <v>0</v>
      </c>
    </row>
    <row r="24635" spans="6:9">
      <c r="F24635" t="str">
        <f t="shared" si="1573"/>
        <v/>
      </c>
      <c r="G24635">
        <f t="shared" si="1574"/>
        <v>0</v>
      </c>
      <c r="H24635" s="11" t="str">
        <f t="shared" si="1572"/>
        <v/>
      </c>
      <c r="I24635" s="11">
        <f t="shared" si="1575"/>
        <v>0</v>
      </c>
    </row>
    <row r="24636" spans="6:9">
      <c r="F24636" t="str">
        <f t="shared" si="1573"/>
        <v/>
      </c>
      <c r="G24636">
        <f t="shared" si="1574"/>
        <v>0</v>
      </c>
      <c r="H24636" s="11" t="str">
        <f t="shared" si="1572"/>
        <v/>
      </c>
      <c r="I24636" s="11">
        <f t="shared" si="1575"/>
        <v>0</v>
      </c>
    </row>
    <row r="24637" spans="6:9">
      <c r="F24637" t="str">
        <f t="shared" si="1573"/>
        <v/>
      </c>
      <c r="G24637">
        <f t="shared" si="1574"/>
        <v>0</v>
      </c>
      <c r="H24637" s="11" t="str">
        <f t="shared" si="1572"/>
        <v/>
      </c>
      <c r="I24637" s="11">
        <f t="shared" si="1575"/>
        <v>0</v>
      </c>
    </row>
    <row r="24638" spans="6:9">
      <c r="F24638" t="str">
        <f t="shared" si="1573"/>
        <v/>
      </c>
      <c r="G24638">
        <f t="shared" si="1574"/>
        <v>0</v>
      </c>
      <c r="H24638" s="11" t="str">
        <f t="shared" si="1572"/>
        <v/>
      </c>
      <c r="I24638" s="11">
        <f t="shared" si="1575"/>
        <v>0</v>
      </c>
    </row>
    <row r="24639" spans="6:9">
      <c r="F24639" t="str">
        <f t="shared" si="1573"/>
        <v/>
      </c>
      <c r="G24639">
        <f t="shared" si="1574"/>
        <v>0</v>
      </c>
      <c r="H24639" s="11" t="str">
        <f t="shared" si="1572"/>
        <v/>
      </c>
      <c r="I24639" s="11">
        <f t="shared" si="1575"/>
        <v>0</v>
      </c>
    </row>
    <row r="24640" spans="6:9">
      <c r="F24640" t="str">
        <f t="shared" si="1573"/>
        <v/>
      </c>
      <c r="G24640">
        <f t="shared" si="1574"/>
        <v>0</v>
      </c>
      <c r="H24640" s="11" t="str">
        <f t="shared" si="1572"/>
        <v/>
      </c>
      <c r="I24640" s="11">
        <f t="shared" si="1575"/>
        <v>0</v>
      </c>
    </row>
    <row r="24641" spans="6:9">
      <c r="F24641" t="str">
        <f t="shared" si="1573"/>
        <v/>
      </c>
      <c r="G24641">
        <f t="shared" si="1574"/>
        <v>0</v>
      </c>
      <c r="H24641" s="11" t="str">
        <f t="shared" si="1572"/>
        <v/>
      </c>
      <c r="I24641" s="11">
        <f t="shared" si="1575"/>
        <v>0</v>
      </c>
    </row>
    <row r="24642" spans="6:9">
      <c r="F24642" t="str">
        <f t="shared" si="1573"/>
        <v/>
      </c>
      <c r="G24642">
        <f t="shared" si="1574"/>
        <v>0</v>
      </c>
      <c r="H24642" s="11" t="str">
        <f t="shared" ref="H24642:H24705" si="1576">IFERROR(HLOOKUP($A24642,$N$85:$S$86,2,0),"")</f>
        <v/>
      </c>
      <c r="I24642" s="11">
        <f t="shared" si="1575"/>
        <v>0</v>
      </c>
    </row>
    <row r="24643" spans="6:9">
      <c r="F24643" t="str">
        <f t="shared" ref="F24643:F24706" si="1577">IFERROR(HLOOKUP($A24643,$N$40:$S$41,2,0),"")</f>
        <v/>
      </c>
      <c r="G24643">
        <f t="shared" ref="G24643:G24706" si="1578">IFERROR(IF(D24643&gt;F24643,(D24643-F24643)^2,0),0)</f>
        <v>0</v>
      </c>
      <c r="H24643" s="11" t="str">
        <f t="shared" si="1576"/>
        <v/>
      </c>
      <c r="I24643" s="11">
        <f t="shared" ref="I24643:I24706" si="1579">IFERROR(IF(D24643&gt;H24643,(D24643-H24643)^2,0),0)</f>
        <v>0</v>
      </c>
    </row>
    <row r="24644" spans="6:9">
      <c r="F24644" t="str">
        <f t="shared" si="1577"/>
        <v/>
      </c>
      <c r="G24644">
        <f t="shared" si="1578"/>
        <v>0</v>
      </c>
      <c r="H24644" s="11" t="str">
        <f t="shared" si="1576"/>
        <v/>
      </c>
      <c r="I24644" s="11">
        <f t="shared" si="1579"/>
        <v>0</v>
      </c>
    </row>
    <row r="24645" spans="6:9">
      <c r="F24645" t="str">
        <f t="shared" si="1577"/>
        <v/>
      </c>
      <c r="G24645">
        <f t="shared" si="1578"/>
        <v>0</v>
      </c>
      <c r="H24645" s="11" t="str">
        <f t="shared" si="1576"/>
        <v/>
      </c>
      <c r="I24645" s="11">
        <f t="shared" si="1579"/>
        <v>0</v>
      </c>
    </row>
    <row r="24646" spans="6:9">
      <c r="F24646" t="str">
        <f t="shared" si="1577"/>
        <v/>
      </c>
      <c r="G24646">
        <f t="shared" si="1578"/>
        <v>0</v>
      </c>
      <c r="H24646" s="11" t="str">
        <f t="shared" si="1576"/>
        <v/>
      </c>
      <c r="I24646" s="11">
        <f t="shared" si="1579"/>
        <v>0</v>
      </c>
    </row>
    <row r="24647" spans="6:9">
      <c r="F24647" t="str">
        <f t="shared" si="1577"/>
        <v/>
      </c>
      <c r="G24647">
        <f t="shared" si="1578"/>
        <v>0</v>
      </c>
      <c r="H24647" s="11" t="str">
        <f t="shared" si="1576"/>
        <v/>
      </c>
      <c r="I24647" s="11">
        <f t="shared" si="1579"/>
        <v>0</v>
      </c>
    </row>
    <row r="24648" spans="6:9">
      <c r="F24648" t="str">
        <f t="shared" si="1577"/>
        <v/>
      </c>
      <c r="G24648">
        <f t="shared" si="1578"/>
        <v>0</v>
      </c>
      <c r="H24648" s="11" t="str">
        <f t="shared" si="1576"/>
        <v/>
      </c>
      <c r="I24648" s="11">
        <f t="shared" si="1579"/>
        <v>0</v>
      </c>
    </row>
    <row r="24649" spans="6:9">
      <c r="F24649" t="str">
        <f t="shared" si="1577"/>
        <v/>
      </c>
      <c r="G24649">
        <f t="shared" si="1578"/>
        <v>0</v>
      </c>
      <c r="H24649" s="11" t="str">
        <f t="shared" si="1576"/>
        <v/>
      </c>
      <c r="I24649" s="11">
        <f t="shared" si="1579"/>
        <v>0</v>
      </c>
    </row>
    <row r="24650" spans="6:9">
      <c r="F24650" t="str">
        <f t="shared" si="1577"/>
        <v/>
      </c>
      <c r="G24650">
        <f t="shared" si="1578"/>
        <v>0</v>
      </c>
      <c r="H24650" s="11" t="str">
        <f t="shared" si="1576"/>
        <v/>
      </c>
      <c r="I24650" s="11">
        <f t="shared" si="1579"/>
        <v>0</v>
      </c>
    </row>
    <row r="24651" spans="6:9">
      <c r="F24651" t="str">
        <f t="shared" si="1577"/>
        <v/>
      </c>
      <c r="G24651">
        <f t="shared" si="1578"/>
        <v>0</v>
      </c>
      <c r="H24651" s="11" t="str">
        <f t="shared" si="1576"/>
        <v/>
      </c>
      <c r="I24651" s="11">
        <f t="shared" si="1579"/>
        <v>0</v>
      </c>
    </row>
    <row r="24652" spans="6:9">
      <c r="F24652" t="str">
        <f t="shared" si="1577"/>
        <v/>
      </c>
      <c r="G24652">
        <f t="shared" si="1578"/>
        <v>0</v>
      </c>
      <c r="H24652" s="11" t="str">
        <f t="shared" si="1576"/>
        <v/>
      </c>
      <c r="I24652" s="11">
        <f t="shared" si="1579"/>
        <v>0</v>
      </c>
    </row>
    <row r="24653" spans="6:9">
      <c r="F24653" t="str">
        <f t="shared" si="1577"/>
        <v/>
      </c>
      <c r="G24653">
        <f t="shared" si="1578"/>
        <v>0</v>
      </c>
      <c r="H24653" s="11" t="str">
        <f t="shared" si="1576"/>
        <v/>
      </c>
      <c r="I24653" s="11">
        <f t="shared" si="1579"/>
        <v>0</v>
      </c>
    </row>
    <row r="24654" spans="6:9">
      <c r="F24654" t="str">
        <f t="shared" si="1577"/>
        <v/>
      </c>
      <c r="G24654">
        <f t="shared" si="1578"/>
        <v>0</v>
      </c>
      <c r="H24654" s="11" t="str">
        <f t="shared" si="1576"/>
        <v/>
      </c>
      <c r="I24654" s="11">
        <f t="shared" si="1579"/>
        <v>0</v>
      </c>
    </row>
    <row r="24655" spans="6:9">
      <c r="F24655" t="str">
        <f t="shared" si="1577"/>
        <v/>
      </c>
      <c r="G24655">
        <f t="shared" si="1578"/>
        <v>0</v>
      </c>
      <c r="H24655" s="11" t="str">
        <f t="shared" si="1576"/>
        <v/>
      </c>
      <c r="I24655" s="11">
        <f t="shared" si="1579"/>
        <v>0</v>
      </c>
    </row>
    <row r="24656" spans="6:9">
      <c r="F24656" t="str">
        <f t="shared" si="1577"/>
        <v/>
      </c>
      <c r="G24656">
        <f t="shared" si="1578"/>
        <v>0</v>
      </c>
      <c r="H24656" s="11" t="str">
        <f t="shared" si="1576"/>
        <v/>
      </c>
      <c r="I24656" s="11">
        <f t="shared" si="1579"/>
        <v>0</v>
      </c>
    </row>
    <row r="24657" spans="6:9">
      <c r="F24657" t="str">
        <f t="shared" si="1577"/>
        <v/>
      </c>
      <c r="G24657">
        <f t="shared" si="1578"/>
        <v>0</v>
      </c>
      <c r="H24657" s="11" t="str">
        <f t="shared" si="1576"/>
        <v/>
      </c>
      <c r="I24657" s="11">
        <f t="shared" si="1579"/>
        <v>0</v>
      </c>
    </row>
    <row r="24658" spans="6:9">
      <c r="F24658" t="str">
        <f t="shared" si="1577"/>
        <v/>
      </c>
      <c r="G24658">
        <f t="shared" si="1578"/>
        <v>0</v>
      </c>
      <c r="H24658" s="11" t="str">
        <f t="shared" si="1576"/>
        <v/>
      </c>
      <c r="I24658" s="11">
        <f t="shared" si="1579"/>
        <v>0</v>
      </c>
    </row>
    <row r="24659" spans="6:9">
      <c r="F24659" t="str">
        <f t="shared" si="1577"/>
        <v/>
      </c>
      <c r="G24659">
        <f t="shared" si="1578"/>
        <v>0</v>
      </c>
      <c r="H24659" s="11" t="str">
        <f t="shared" si="1576"/>
        <v/>
      </c>
      <c r="I24659" s="11">
        <f t="shared" si="1579"/>
        <v>0</v>
      </c>
    </row>
    <row r="24660" spans="6:9">
      <c r="F24660" t="str">
        <f t="shared" si="1577"/>
        <v/>
      </c>
      <c r="G24660">
        <f t="shared" si="1578"/>
        <v>0</v>
      </c>
      <c r="H24660" s="11" t="str">
        <f t="shared" si="1576"/>
        <v/>
      </c>
      <c r="I24660" s="11">
        <f t="shared" si="1579"/>
        <v>0</v>
      </c>
    </row>
    <row r="24661" spans="6:9">
      <c r="F24661" t="str">
        <f t="shared" si="1577"/>
        <v/>
      </c>
      <c r="G24661">
        <f t="shared" si="1578"/>
        <v>0</v>
      </c>
      <c r="H24661" s="11" t="str">
        <f t="shared" si="1576"/>
        <v/>
      </c>
      <c r="I24661" s="11">
        <f t="shared" si="1579"/>
        <v>0</v>
      </c>
    </row>
    <row r="24662" spans="6:9">
      <c r="F24662" t="str">
        <f t="shared" si="1577"/>
        <v/>
      </c>
      <c r="G24662">
        <f t="shared" si="1578"/>
        <v>0</v>
      </c>
      <c r="H24662" s="11" t="str">
        <f t="shared" si="1576"/>
        <v/>
      </c>
      <c r="I24662" s="11">
        <f t="shared" si="1579"/>
        <v>0</v>
      </c>
    </row>
    <row r="24663" spans="6:9">
      <c r="F24663" t="str">
        <f t="shared" si="1577"/>
        <v/>
      </c>
      <c r="G24663">
        <f t="shared" si="1578"/>
        <v>0</v>
      </c>
      <c r="H24663" s="11" t="str">
        <f t="shared" si="1576"/>
        <v/>
      </c>
      <c r="I24663" s="11">
        <f t="shared" si="1579"/>
        <v>0</v>
      </c>
    </row>
    <row r="24664" spans="6:9">
      <c r="F24664" t="str">
        <f t="shared" si="1577"/>
        <v/>
      </c>
      <c r="G24664">
        <f t="shared" si="1578"/>
        <v>0</v>
      </c>
      <c r="H24664" s="11" t="str">
        <f t="shared" si="1576"/>
        <v/>
      </c>
      <c r="I24664" s="11">
        <f t="shared" si="1579"/>
        <v>0</v>
      </c>
    </row>
    <row r="24665" spans="6:9">
      <c r="F24665" t="str">
        <f t="shared" si="1577"/>
        <v/>
      </c>
      <c r="G24665">
        <f t="shared" si="1578"/>
        <v>0</v>
      </c>
      <c r="H24665" s="11" t="str">
        <f t="shared" si="1576"/>
        <v/>
      </c>
      <c r="I24665" s="11">
        <f t="shared" si="1579"/>
        <v>0</v>
      </c>
    </row>
    <row r="24666" spans="6:9">
      <c r="F24666" t="str">
        <f t="shared" si="1577"/>
        <v/>
      </c>
      <c r="G24666">
        <f t="shared" si="1578"/>
        <v>0</v>
      </c>
      <c r="H24666" s="11" t="str">
        <f t="shared" si="1576"/>
        <v/>
      </c>
      <c r="I24666" s="11">
        <f t="shared" si="1579"/>
        <v>0</v>
      </c>
    </row>
    <row r="24667" spans="6:9">
      <c r="F24667" t="str">
        <f t="shared" si="1577"/>
        <v/>
      </c>
      <c r="G24667">
        <f t="shared" si="1578"/>
        <v>0</v>
      </c>
      <c r="H24667" s="11" t="str">
        <f t="shared" si="1576"/>
        <v/>
      </c>
      <c r="I24667" s="11">
        <f t="shared" si="1579"/>
        <v>0</v>
      </c>
    </row>
    <row r="24668" spans="6:9">
      <c r="F24668" t="str">
        <f t="shared" si="1577"/>
        <v/>
      </c>
      <c r="G24668">
        <f t="shared" si="1578"/>
        <v>0</v>
      </c>
      <c r="H24668" s="11" t="str">
        <f t="shared" si="1576"/>
        <v/>
      </c>
      <c r="I24668" s="11">
        <f t="shared" si="1579"/>
        <v>0</v>
      </c>
    </row>
    <row r="24669" spans="6:9">
      <c r="F24669" t="str">
        <f t="shared" si="1577"/>
        <v/>
      </c>
      <c r="G24669">
        <f t="shared" si="1578"/>
        <v>0</v>
      </c>
      <c r="H24669" s="11" t="str">
        <f t="shared" si="1576"/>
        <v/>
      </c>
      <c r="I24669" s="11">
        <f t="shared" si="1579"/>
        <v>0</v>
      </c>
    </row>
    <row r="24670" spans="6:9">
      <c r="F24670" t="str">
        <f t="shared" si="1577"/>
        <v/>
      </c>
      <c r="G24670">
        <f t="shared" si="1578"/>
        <v>0</v>
      </c>
      <c r="H24670" s="11" t="str">
        <f t="shared" si="1576"/>
        <v/>
      </c>
      <c r="I24670" s="11">
        <f t="shared" si="1579"/>
        <v>0</v>
      </c>
    </row>
    <row r="24671" spans="6:9">
      <c r="F24671" t="str">
        <f t="shared" si="1577"/>
        <v/>
      </c>
      <c r="G24671">
        <f t="shared" si="1578"/>
        <v>0</v>
      </c>
      <c r="H24671" s="11" t="str">
        <f t="shared" si="1576"/>
        <v/>
      </c>
      <c r="I24671" s="11">
        <f t="shared" si="1579"/>
        <v>0</v>
      </c>
    </row>
    <row r="24672" spans="6:9">
      <c r="F24672" t="str">
        <f t="shared" si="1577"/>
        <v/>
      </c>
      <c r="G24672">
        <f t="shared" si="1578"/>
        <v>0</v>
      </c>
      <c r="H24672" s="11" t="str">
        <f t="shared" si="1576"/>
        <v/>
      </c>
      <c r="I24672" s="11">
        <f t="shared" si="1579"/>
        <v>0</v>
      </c>
    </row>
    <row r="24673" spans="6:9">
      <c r="F24673" t="str">
        <f t="shared" si="1577"/>
        <v/>
      </c>
      <c r="G24673">
        <f t="shared" si="1578"/>
        <v>0</v>
      </c>
      <c r="H24673" s="11" t="str">
        <f t="shared" si="1576"/>
        <v/>
      </c>
      <c r="I24673" s="11">
        <f t="shared" si="1579"/>
        <v>0</v>
      </c>
    </row>
    <row r="24674" spans="6:9">
      <c r="F24674" t="str">
        <f t="shared" si="1577"/>
        <v/>
      </c>
      <c r="G24674">
        <f t="shared" si="1578"/>
        <v>0</v>
      </c>
      <c r="H24674" s="11" t="str">
        <f t="shared" si="1576"/>
        <v/>
      </c>
      <c r="I24674" s="11">
        <f t="shared" si="1579"/>
        <v>0</v>
      </c>
    </row>
    <row r="24675" spans="6:9">
      <c r="F24675" t="str">
        <f t="shared" si="1577"/>
        <v/>
      </c>
      <c r="G24675">
        <f t="shared" si="1578"/>
        <v>0</v>
      </c>
      <c r="H24675" s="11" t="str">
        <f t="shared" si="1576"/>
        <v/>
      </c>
      <c r="I24675" s="11">
        <f t="shared" si="1579"/>
        <v>0</v>
      </c>
    </row>
    <row r="24676" spans="6:9">
      <c r="F24676" t="str">
        <f t="shared" si="1577"/>
        <v/>
      </c>
      <c r="G24676">
        <f t="shared" si="1578"/>
        <v>0</v>
      </c>
      <c r="H24676" s="11" t="str">
        <f t="shared" si="1576"/>
        <v/>
      </c>
      <c r="I24676" s="11">
        <f t="shared" si="1579"/>
        <v>0</v>
      </c>
    </row>
    <row r="24677" spans="6:9">
      <c r="F24677" t="str">
        <f t="shared" si="1577"/>
        <v/>
      </c>
      <c r="G24677">
        <f t="shared" si="1578"/>
        <v>0</v>
      </c>
      <c r="H24677" s="11" t="str">
        <f t="shared" si="1576"/>
        <v/>
      </c>
      <c r="I24677" s="11">
        <f t="shared" si="1579"/>
        <v>0</v>
      </c>
    </row>
    <row r="24678" spans="6:9">
      <c r="F24678" t="str">
        <f t="shared" si="1577"/>
        <v/>
      </c>
      <c r="G24678">
        <f t="shared" si="1578"/>
        <v>0</v>
      </c>
      <c r="H24678" s="11" t="str">
        <f t="shared" si="1576"/>
        <v/>
      </c>
      <c r="I24678" s="11">
        <f t="shared" si="1579"/>
        <v>0</v>
      </c>
    </row>
    <row r="24679" spans="6:9">
      <c r="F24679" t="str">
        <f t="shared" si="1577"/>
        <v/>
      </c>
      <c r="G24679">
        <f t="shared" si="1578"/>
        <v>0</v>
      </c>
      <c r="H24679" s="11" t="str">
        <f t="shared" si="1576"/>
        <v/>
      </c>
      <c r="I24679" s="11">
        <f t="shared" si="1579"/>
        <v>0</v>
      </c>
    </row>
    <row r="24680" spans="6:9">
      <c r="F24680" t="str">
        <f t="shared" si="1577"/>
        <v/>
      </c>
      <c r="G24680">
        <f t="shared" si="1578"/>
        <v>0</v>
      </c>
      <c r="H24680" s="11" t="str">
        <f t="shared" si="1576"/>
        <v/>
      </c>
      <c r="I24680" s="11">
        <f t="shared" si="1579"/>
        <v>0</v>
      </c>
    </row>
    <row r="24681" spans="6:9">
      <c r="F24681" t="str">
        <f t="shared" si="1577"/>
        <v/>
      </c>
      <c r="G24681">
        <f t="shared" si="1578"/>
        <v>0</v>
      </c>
      <c r="H24681" s="11" t="str">
        <f t="shared" si="1576"/>
        <v/>
      </c>
      <c r="I24681" s="11">
        <f t="shared" si="1579"/>
        <v>0</v>
      </c>
    </row>
    <row r="24682" spans="6:9">
      <c r="F24682" t="str">
        <f t="shared" si="1577"/>
        <v/>
      </c>
      <c r="G24682">
        <f t="shared" si="1578"/>
        <v>0</v>
      </c>
      <c r="H24682" s="11" t="str">
        <f t="shared" si="1576"/>
        <v/>
      </c>
      <c r="I24682" s="11">
        <f t="shared" si="1579"/>
        <v>0</v>
      </c>
    </row>
    <row r="24683" spans="6:9">
      <c r="F24683" t="str">
        <f t="shared" si="1577"/>
        <v/>
      </c>
      <c r="G24683">
        <f t="shared" si="1578"/>
        <v>0</v>
      </c>
      <c r="H24683" s="11" t="str">
        <f t="shared" si="1576"/>
        <v/>
      </c>
      <c r="I24683" s="11">
        <f t="shared" si="1579"/>
        <v>0</v>
      </c>
    </row>
    <row r="24684" spans="6:9">
      <c r="F24684" t="str">
        <f t="shared" si="1577"/>
        <v/>
      </c>
      <c r="G24684">
        <f t="shared" si="1578"/>
        <v>0</v>
      </c>
      <c r="H24684" s="11" t="str">
        <f t="shared" si="1576"/>
        <v/>
      </c>
      <c r="I24684" s="11">
        <f t="shared" si="1579"/>
        <v>0</v>
      </c>
    </row>
    <row r="24685" spans="6:9">
      <c r="F24685" t="str">
        <f t="shared" si="1577"/>
        <v/>
      </c>
      <c r="G24685">
        <f t="shared" si="1578"/>
        <v>0</v>
      </c>
      <c r="H24685" s="11" t="str">
        <f t="shared" si="1576"/>
        <v/>
      </c>
      <c r="I24685" s="11">
        <f t="shared" si="1579"/>
        <v>0</v>
      </c>
    </row>
    <row r="24686" spans="6:9">
      <c r="F24686" t="str">
        <f t="shared" si="1577"/>
        <v/>
      </c>
      <c r="G24686">
        <f t="shared" si="1578"/>
        <v>0</v>
      </c>
      <c r="H24686" s="11" t="str">
        <f t="shared" si="1576"/>
        <v/>
      </c>
      <c r="I24686" s="11">
        <f t="shared" si="1579"/>
        <v>0</v>
      </c>
    </row>
    <row r="24687" spans="6:9">
      <c r="F24687" t="str">
        <f t="shared" si="1577"/>
        <v/>
      </c>
      <c r="G24687">
        <f t="shared" si="1578"/>
        <v>0</v>
      </c>
      <c r="H24687" s="11" t="str">
        <f t="shared" si="1576"/>
        <v/>
      </c>
      <c r="I24687" s="11">
        <f t="shared" si="1579"/>
        <v>0</v>
      </c>
    </row>
    <row r="24688" spans="6:9">
      <c r="F24688" t="str">
        <f t="shared" si="1577"/>
        <v/>
      </c>
      <c r="G24688">
        <f t="shared" si="1578"/>
        <v>0</v>
      </c>
      <c r="H24688" s="11" t="str">
        <f t="shared" si="1576"/>
        <v/>
      </c>
      <c r="I24688" s="11">
        <f t="shared" si="1579"/>
        <v>0</v>
      </c>
    </row>
    <row r="24689" spans="6:9">
      <c r="F24689" t="str">
        <f t="shared" si="1577"/>
        <v/>
      </c>
      <c r="G24689">
        <f t="shared" si="1578"/>
        <v>0</v>
      </c>
      <c r="H24689" s="11" t="str">
        <f t="shared" si="1576"/>
        <v/>
      </c>
      <c r="I24689" s="11">
        <f t="shared" si="1579"/>
        <v>0</v>
      </c>
    </row>
    <row r="24690" spans="6:9">
      <c r="F24690" t="str">
        <f t="shared" si="1577"/>
        <v/>
      </c>
      <c r="G24690">
        <f t="shared" si="1578"/>
        <v>0</v>
      </c>
      <c r="H24690" s="11" t="str">
        <f t="shared" si="1576"/>
        <v/>
      </c>
      <c r="I24690" s="11">
        <f t="shared" si="1579"/>
        <v>0</v>
      </c>
    </row>
    <row r="24691" spans="6:9">
      <c r="F24691" t="str">
        <f t="shared" si="1577"/>
        <v/>
      </c>
      <c r="G24691">
        <f t="shared" si="1578"/>
        <v>0</v>
      </c>
      <c r="H24691" s="11" t="str">
        <f t="shared" si="1576"/>
        <v/>
      </c>
      <c r="I24691" s="11">
        <f t="shared" si="1579"/>
        <v>0</v>
      </c>
    </row>
    <row r="24692" spans="6:9">
      <c r="F24692" t="str">
        <f t="shared" si="1577"/>
        <v/>
      </c>
      <c r="G24692">
        <f t="shared" si="1578"/>
        <v>0</v>
      </c>
      <c r="H24692" s="11" t="str">
        <f t="shared" si="1576"/>
        <v/>
      </c>
      <c r="I24692" s="11">
        <f t="shared" si="1579"/>
        <v>0</v>
      </c>
    </row>
    <row r="24693" spans="6:9">
      <c r="F24693" t="str">
        <f t="shared" si="1577"/>
        <v/>
      </c>
      <c r="G24693">
        <f t="shared" si="1578"/>
        <v>0</v>
      </c>
      <c r="H24693" s="11" t="str">
        <f t="shared" si="1576"/>
        <v/>
      </c>
      <c r="I24693" s="11">
        <f t="shared" si="1579"/>
        <v>0</v>
      </c>
    </row>
    <row r="24694" spans="6:9">
      <c r="F24694" t="str">
        <f t="shared" si="1577"/>
        <v/>
      </c>
      <c r="G24694">
        <f t="shared" si="1578"/>
        <v>0</v>
      </c>
      <c r="H24694" s="11" t="str">
        <f t="shared" si="1576"/>
        <v/>
      </c>
      <c r="I24694" s="11">
        <f t="shared" si="1579"/>
        <v>0</v>
      </c>
    </row>
    <row r="24695" spans="6:9">
      <c r="F24695" t="str">
        <f t="shared" si="1577"/>
        <v/>
      </c>
      <c r="G24695">
        <f t="shared" si="1578"/>
        <v>0</v>
      </c>
      <c r="H24695" s="11" t="str">
        <f t="shared" si="1576"/>
        <v/>
      </c>
      <c r="I24695" s="11">
        <f t="shared" si="1579"/>
        <v>0</v>
      </c>
    </row>
    <row r="24696" spans="6:9">
      <c r="F24696" t="str">
        <f t="shared" si="1577"/>
        <v/>
      </c>
      <c r="G24696">
        <f t="shared" si="1578"/>
        <v>0</v>
      </c>
      <c r="H24696" s="11" t="str">
        <f t="shared" si="1576"/>
        <v/>
      </c>
      <c r="I24696" s="11">
        <f t="shared" si="1579"/>
        <v>0</v>
      </c>
    </row>
    <row r="24697" spans="6:9">
      <c r="F24697" t="str">
        <f t="shared" si="1577"/>
        <v/>
      </c>
      <c r="G24697">
        <f t="shared" si="1578"/>
        <v>0</v>
      </c>
      <c r="H24697" s="11" t="str">
        <f t="shared" si="1576"/>
        <v/>
      </c>
      <c r="I24697" s="11">
        <f t="shared" si="1579"/>
        <v>0</v>
      </c>
    </row>
    <row r="24698" spans="6:9">
      <c r="F24698" t="str">
        <f t="shared" si="1577"/>
        <v/>
      </c>
      <c r="G24698">
        <f t="shared" si="1578"/>
        <v>0</v>
      </c>
      <c r="H24698" s="11" t="str">
        <f t="shared" si="1576"/>
        <v/>
      </c>
      <c r="I24698" s="11">
        <f t="shared" si="1579"/>
        <v>0</v>
      </c>
    </row>
    <row r="24699" spans="6:9">
      <c r="F24699" t="str">
        <f t="shared" si="1577"/>
        <v/>
      </c>
      <c r="G24699">
        <f t="shared" si="1578"/>
        <v>0</v>
      </c>
      <c r="H24699" s="11" t="str">
        <f t="shared" si="1576"/>
        <v/>
      </c>
      <c r="I24699" s="11">
        <f t="shared" si="1579"/>
        <v>0</v>
      </c>
    </row>
    <row r="24700" spans="6:9">
      <c r="F24700" t="str">
        <f t="shared" si="1577"/>
        <v/>
      </c>
      <c r="G24700">
        <f t="shared" si="1578"/>
        <v>0</v>
      </c>
      <c r="H24700" s="11" t="str">
        <f t="shared" si="1576"/>
        <v/>
      </c>
      <c r="I24700" s="11">
        <f t="shared" si="1579"/>
        <v>0</v>
      </c>
    </row>
    <row r="24701" spans="6:9">
      <c r="F24701" t="str">
        <f t="shared" si="1577"/>
        <v/>
      </c>
      <c r="G24701">
        <f t="shared" si="1578"/>
        <v>0</v>
      </c>
      <c r="H24701" s="11" t="str">
        <f t="shared" si="1576"/>
        <v/>
      </c>
      <c r="I24701" s="11">
        <f t="shared" si="1579"/>
        <v>0</v>
      </c>
    </row>
    <row r="24702" spans="6:9">
      <c r="F24702" t="str">
        <f t="shared" si="1577"/>
        <v/>
      </c>
      <c r="G24702">
        <f t="shared" si="1578"/>
        <v>0</v>
      </c>
      <c r="H24702" s="11" t="str">
        <f t="shared" si="1576"/>
        <v/>
      </c>
      <c r="I24702" s="11">
        <f t="shared" si="1579"/>
        <v>0</v>
      </c>
    </row>
    <row r="24703" spans="6:9">
      <c r="F24703" t="str">
        <f t="shared" si="1577"/>
        <v/>
      </c>
      <c r="G24703">
        <f t="shared" si="1578"/>
        <v>0</v>
      </c>
      <c r="H24703" s="11" t="str">
        <f t="shared" si="1576"/>
        <v/>
      </c>
      <c r="I24703" s="11">
        <f t="shared" si="1579"/>
        <v>0</v>
      </c>
    </row>
    <row r="24704" spans="6:9">
      <c r="F24704" t="str">
        <f t="shared" si="1577"/>
        <v/>
      </c>
      <c r="G24704">
        <f t="shared" si="1578"/>
        <v>0</v>
      </c>
      <c r="H24704" s="11" t="str">
        <f t="shared" si="1576"/>
        <v/>
      </c>
      <c r="I24704" s="11">
        <f t="shared" si="1579"/>
        <v>0</v>
      </c>
    </row>
    <row r="24705" spans="6:9">
      <c r="F24705" t="str">
        <f t="shared" si="1577"/>
        <v/>
      </c>
      <c r="G24705">
        <f t="shared" si="1578"/>
        <v>0</v>
      </c>
      <c r="H24705" s="11" t="str">
        <f t="shared" si="1576"/>
        <v/>
      </c>
      <c r="I24705" s="11">
        <f t="shared" si="1579"/>
        <v>0</v>
      </c>
    </row>
    <row r="24706" spans="6:9">
      <c r="F24706" t="str">
        <f t="shared" si="1577"/>
        <v/>
      </c>
      <c r="G24706">
        <f t="shared" si="1578"/>
        <v>0</v>
      </c>
      <c r="H24706" s="11" t="str">
        <f t="shared" ref="H24706:H24769" si="1580">IFERROR(HLOOKUP($A24706,$N$85:$S$86,2,0),"")</f>
        <v/>
      </c>
      <c r="I24706" s="11">
        <f t="shared" si="1579"/>
        <v>0</v>
      </c>
    </row>
    <row r="24707" spans="6:9">
      <c r="F24707" t="str">
        <f t="shared" ref="F24707:F24770" si="1581">IFERROR(HLOOKUP($A24707,$N$40:$S$41,2,0),"")</f>
        <v/>
      </c>
      <c r="G24707">
        <f t="shared" ref="G24707:G24770" si="1582">IFERROR(IF(D24707&gt;F24707,(D24707-F24707)^2,0),0)</f>
        <v>0</v>
      </c>
      <c r="H24707" s="11" t="str">
        <f t="shared" si="1580"/>
        <v/>
      </c>
      <c r="I24707" s="11">
        <f t="shared" ref="I24707:I24770" si="1583">IFERROR(IF(D24707&gt;H24707,(D24707-H24707)^2,0),0)</f>
        <v>0</v>
      </c>
    </row>
    <row r="24708" spans="6:9">
      <c r="F24708" t="str">
        <f t="shared" si="1581"/>
        <v/>
      </c>
      <c r="G24708">
        <f t="shared" si="1582"/>
        <v>0</v>
      </c>
      <c r="H24708" s="11" t="str">
        <f t="shared" si="1580"/>
        <v/>
      </c>
      <c r="I24708" s="11">
        <f t="shared" si="1583"/>
        <v>0</v>
      </c>
    </row>
    <row r="24709" spans="6:9">
      <c r="F24709" t="str">
        <f t="shared" si="1581"/>
        <v/>
      </c>
      <c r="G24709">
        <f t="shared" si="1582"/>
        <v>0</v>
      </c>
      <c r="H24709" s="11" t="str">
        <f t="shared" si="1580"/>
        <v/>
      </c>
      <c r="I24709" s="11">
        <f t="shared" si="1583"/>
        <v>0</v>
      </c>
    </row>
    <row r="24710" spans="6:9">
      <c r="F24710" t="str">
        <f t="shared" si="1581"/>
        <v/>
      </c>
      <c r="G24710">
        <f t="shared" si="1582"/>
        <v>0</v>
      </c>
      <c r="H24710" s="11" t="str">
        <f t="shared" si="1580"/>
        <v/>
      </c>
      <c r="I24710" s="11">
        <f t="shared" si="1583"/>
        <v>0</v>
      </c>
    </row>
    <row r="24711" spans="6:9">
      <c r="F24711" t="str">
        <f t="shared" si="1581"/>
        <v/>
      </c>
      <c r="G24711">
        <f t="shared" si="1582"/>
        <v>0</v>
      </c>
      <c r="H24711" s="11" t="str">
        <f t="shared" si="1580"/>
        <v/>
      </c>
      <c r="I24711" s="11">
        <f t="shared" si="1583"/>
        <v>0</v>
      </c>
    </row>
    <row r="24712" spans="6:9">
      <c r="F24712" t="str">
        <f t="shared" si="1581"/>
        <v/>
      </c>
      <c r="G24712">
        <f t="shared" si="1582"/>
        <v>0</v>
      </c>
      <c r="H24712" s="11" t="str">
        <f t="shared" si="1580"/>
        <v/>
      </c>
      <c r="I24712" s="11">
        <f t="shared" si="1583"/>
        <v>0</v>
      </c>
    </row>
    <row r="24713" spans="6:9">
      <c r="F24713" t="str">
        <f t="shared" si="1581"/>
        <v/>
      </c>
      <c r="G24713">
        <f t="shared" si="1582"/>
        <v>0</v>
      </c>
      <c r="H24713" s="11" t="str">
        <f t="shared" si="1580"/>
        <v/>
      </c>
      <c r="I24713" s="11">
        <f t="shared" si="1583"/>
        <v>0</v>
      </c>
    </row>
    <row r="24714" spans="6:9">
      <c r="F24714" t="str">
        <f t="shared" si="1581"/>
        <v/>
      </c>
      <c r="G24714">
        <f t="shared" si="1582"/>
        <v>0</v>
      </c>
      <c r="H24714" s="11" t="str">
        <f t="shared" si="1580"/>
        <v/>
      </c>
      <c r="I24714" s="11">
        <f t="shared" si="1583"/>
        <v>0</v>
      </c>
    </row>
    <row r="24715" spans="6:9">
      <c r="F24715" t="str">
        <f t="shared" si="1581"/>
        <v/>
      </c>
      <c r="G24715">
        <f t="shared" si="1582"/>
        <v>0</v>
      </c>
      <c r="H24715" s="11" t="str">
        <f t="shared" si="1580"/>
        <v/>
      </c>
      <c r="I24715" s="11">
        <f t="shared" si="1583"/>
        <v>0</v>
      </c>
    </row>
    <row r="24716" spans="6:9">
      <c r="F24716" t="str">
        <f t="shared" si="1581"/>
        <v/>
      </c>
      <c r="G24716">
        <f t="shared" si="1582"/>
        <v>0</v>
      </c>
      <c r="H24716" s="11" t="str">
        <f t="shared" si="1580"/>
        <v/>
      </c>
      <c r="I24716" s="11">
        <f t="shared" si="1583"/>
        <v>0</v>
      </c>
    </row>
    <row r="24717" spans="6:9">
      <c r="F24717" t="str">
        <f t="shared" si="1581"/>
        <v/>
      </c>
      <c r="G24717">
        <f t="shared" si="1582"/>
        <v>0</v>
      </c>
      <c r="H24717" s="11" t="str">
        <f t="shared" si="1580"/>
        <v/>
      </c>
      <c r="I24717" s="11">
        <f t="shared" si="1583"/>
        <v>0</v>
      </c>
    </row>
    <row r="24718" spans="6:9">
      <c r="F24718" t="str">
        <f t="shared" si="1581"/>
        <v/>
      </c>
      <c r="G24718">
        <f t="shared" si="1582"/>
        <v>0</v>
      </c>
      <c r="H24718" s="11" t="str">
        <f t="shared" si="1580"/>
        <v/>
      </c>
      <c r="I24718" s="11">
        <f t="shared" si="1583"/>
        <v>0</v>
      </c>
    </row>
    <row r="24719" spans="6:9">
      <c r="F24719" t="str">
        <f t="shared" si="1581"/>
        <v/>
      </c>
      <c r="G24719">
        <f t="shared" si="1582"/>
        <v>0</v>
      </c>
      <c r="H24719" s="11" t="str">
        <f t="shared" si="1580"/>
        <v/>
      </c>
      <c r="I24719" s="11">
        <f t="shared" si="1583"/>
        <v>0</v>
      </c>
    </row>
    <row r="24720" spans="6:9">
      <c r="F24720" t="str">
        <f t="shared" si="1581"/>
        <v/>
      </c>
      <c r="G24720">
        <f t="shared" si="1582"/>
        <v>0</v>
      </c>
      <c r="H24720" s="11" t="str">
        <f t="shared" si="1580"/>
        <v/>
      </c>
      <c r="I24720" s="11">
        <f t="shared" si="1583"/>
        <v>0</v>
      </c>
    </row>
    <row r="24721" spans="6:9">
      <c r="F24721" t="str">
        <f t="shared" si="1581"/>
        <v/>
      </c>
      <c r="G24721">
        <f t="shared" si="1582"/>
        <v>0</v>
      </c>
      <c r="H24721" s="11" t="str">
        <f t="shared" si="1580"/>
        <v/>
      </c>
      <c r="I24721" s="11">
        <f t="shared" si="1583"/>
        <v>0</v>
      </c>
    </row>
    <row r="24722" spans="6:9">
      <c r="F24722" t="str">
        <f t="shared" si="1581"/>
        <v/>
      </c>
      <c r="G24722">
        <f t="shared" si="1582"/>
        <v>0</v>
      </c>
      <c r="H24722" s="11" t="str">
        <f t="shared" si="1580"/>
        <v/>
      </c>
      <c r="I24722" s="11">
        <f t="shared" si="1583"/>
        <v>0</v>
      </c>
    </row>
    <row r="24723" spans="6:9">
      <c r="F24723" t="str">
        <f t="shared" si="1581"/>
        <v/>
      </c>
      <c r="G24723">
        <f t="shared" si="1582"/>
        <v>0</v>
      </c>
      <c r="H24723" s="11" t="str">
        <f t="shared" si="1580"/>
        <v/>
      </c>
      <c r="I24723" s="11">
        <f t="shared" si="1583"/>
        <v>0</v>
      </c>
    </row>
    <row r="24724" spans="6:9">
      <c r="F24724" t="str">
        <f t="shared" si="1581"/>
        <v/>
      </c>
      <c r="G24724">
        <f t="shared" si="1582"/>
        <v>0</v>
      </c>
      <c r="H24724" s="11" t="str">
        <f t="shared" si="1580"/>
        <v/>
      </c>
      <c r="I24724" s="11">
        <f t="shared" si="1583"/>
        <v>0</v>
      </c>
    </row>
    <row r="24725" spans="6:9">
      <c r="F24725" t="str">
        <f t="shared" si="1581"/>
        <v/>
      </c>
      <c r="G24725">
        <f t="shared" si="1582"/>
        <v>0</v>
      </c>
      <c r="H24725" s="11" t="str">
        <f t="shared" si="1580"/>
        <v/>
      </c>
      <c r="I24725" s="11">
        <f t="shared" si="1583"/>
        <v>0</v>
      </c>
    </row>
    <row r="24726" spans="6:9">
      <c r="F24726" t="str">
        <f t="shared" si="1581"/>
        <v/>
      </c>
      <c r="G24726">
        <f t="shared" si="1582"/>
        <v>0</v>
      </c>
      <c r="H24726" s="11" t="str">
        <f t="shared" si="1580"/>
        <v/>
      </c>
      <c r="I24726" s="11">
        <f t="shared" si="1583"/>
        <v>0</v>
      </c>
    </row>
    <row r="24727" spans="6:9">
      <c r="F24727" t="str">
        <f t="shared" si="1581"/>
        <v/>
      </c>
      <c r="G24727">
        <f t="shared" si="1582"/>
        <v>0</v>
      </c>
      <c r="H24727" s="11" t="str">
        <f t="shared" si="1580"/>
        <v/>
      </c>
      <c r="I24727" s="11">
        <f t="shared" si="1583"/>
        <v>0</v>
      </c>
    </row>
    <row r="24728" spans="6:9">
      <c r="F24728" t="str">
        <f t="shared" si="1581"/>
        <v/>
      </c>
      <c r="G24728">
        <f t="shared" si="1582"/>
        <v>0</v>
      </c>
      <c r="H24728" s="11" t="str">
        <f t="shared" si="1580"/>
        <v/>
      </c>
      <c r="I24728" s="11">
        <f t="shared" si="1583"/>
        <v>0</v>
      </c>
    </row>
    <row r="24729" spans="6:9">
      <c r="F24729" t="str">
        <f t="shared" si="1581"/>
        <v/>
      </c>
      <c r="G24729">
        <f t="shared" si="1582"/>
        <v>0</v>
      </c>
      <c r="H24729" s="11" t="str">
        <f t="shared" si="1580"/>
        <v/>
      </c>
      <c r="I24729" s="11">
        <f t="shared" si="1583"/>
        <v>0</v>
      </c>
    </row>
    <row r="24730" spans="6:9">
      <c r="F24730" t="str">
        <f t="shared" si="1581"/>
        <v/>
      </c>
      <c r="G24730">
        <f t="shared" si="1582"/>
        <v>0</v>
      </c>
      <c r="H24730" s="11" t="str">
        <f t="shared" si="1580"/>
        <v/>
      </c>
      <c r="I24730" s="11">
        <f t="shared" si="1583"/>
        <v>0</v>
      </c>
    </row>
    <row r="24731" spans="6:9">
      <c r="F24731" t="str">
        <f t="shared" si="1581"/>
        <v/>
      </c>
      <c r="G24731">
        <f t="shared" si="1582"/>
        <v>0</v>
      </c>
      <c r="H24731" s="11" t="str">
        <f t="shared" si="1580"/>
        <v/>
      </c>
      <c r="I24731" s="11">
        <f t="shared" si="1583"/>
        <v>0</v>
      </c>
    </row>
    <row r="24732" spans="6:9">
      <c r="F24732" t="str">
        <f t="shared" si="1581"/>
        <v/>
      </c>
      <c r="G24732">
        <f t="shared" si="1582"/>
        <v>0</v>
      </c>
      <c r="H24732" s="11" t="str">
        <f t="shared" si="1580"/>
        <v/>
      </c>
      <c r="I24732" s="11">
        <f t="shared" si="1583"/>
        <v>0</v>
      </c>
    </row>
    <row r="24733" spans="6:9">
      <c r="F24733" t="str">
        <f t="shared" si="1581"/>
        <v/>
      </c>
      <c r="G24733">
        <f t="shared" si="1582"/>
        <v>0</v>
      </c>
      <c r="H24733" s="11" t="str">
        <f t="shared" si="1580"/>
        <v/>
      </c>
      <c r="I24733" s="11">
        <f t="shared" si="1583"/>
        <v>0</v>
      </c>
    </row>
    <row r="24734" spans="6:9">
      <c r="F24734" t="str">
        <f t="shared" si="1581"/>
        <v/>
      </c>
      <c r="G24734">
        <f t="shared" si="1582"/>
        <v>0</v>
      </c>
      <c r="H24734" s="11" t="str">
        <f t="shared" si="1580"/>
        <v/>
      </c>
      <c r="I24734" s="11">
        <f t="shared" si="1583"/>
        <v>0</v>
      </c>
    </row>
    <row r="24735" spans="6:9">
      <c r="F24735" t="str">
        <f t="shared" si="1581"/>
        <v/>
      </c>
      <c r="G24735">
        <f t="shared" si="1582"/>
        <v>0</v>
      </c>
      <c r="H24735" s="11" t="str">
        <f t="shared" si="1580"/>
        <v/>
      </c>
      <c r="I24735" s="11">
        <f t="shared" si="1583"/>
        <v>0</v>
      </c>
    </row>
    <row r="24736" spans="6:9">
      <c r="F24736" t="str">
        <f t="shared" si="1581"/>
        <v/>
      </c>
      <c r="G24736">
        <f t="shared" si="1582"/>
        <v>0</v>
      </c>
      <c r="H24736" s="11" t="str">
        <f t="shared" si="1580"/>
        <v/>
      </c>
      <c r="I24736" s="11">
        <f t="shared" si="1583"/>
        <v>0</v>
      </c>
    </row>
    <row r="24737" spans="6:9">
      <c r="F24737" t="str">
        <f t="shared" si="1581"/>
        <v/>
      </c>
      <c r="G24737">
        <f t="shared" si="1582"/>
        <v>0</v>
      </c>
      <c r="H24737" s="11" t="str">
        <f t="shared" si="1580"/>
        <v/>
      </c>
      <c r="I24737" s="11">
        <f t="shared" si="1583"/>
        <v>0</v>
      </c>
    </row>
    <row r="24738" spans="6:9">
      <c r="F24738" t="str">
        <f t="shared" si="1581"/>
        <v/>
      </c>
      <c r="G24738">
        <f t="shared" si="1582"/>
        <v>0</v>
      </c>
      <c r="H24738" s="11" t="str">
        <f t="shared" si="1580"/>
        <v/>
      </c>
      <c r="I24738" s="11">
        <f t="shared" si="1583"/>
        <v>0</v>
      </c>
    </row>
    <row r="24739" spans="6:9">
      <c r="F24739" t="str">
        <f t="shared" si="1581"/>
        <v/>
      </c>
      <c r="G24739">
        <f t="shared" si="1582"/>
        <v>0</v>
      </c>
      <c r="H24739" s="11" t="str">
        <f t="shared" si="1580"/>
        <v/>
      </c>
      <c r="I24739" s="11">
        <f t="shared" si="1583"/>
        <v>0</v>
      </c>
    </row>
    <row r="24740" spans="6:9">
      <c r="F24740" t="str">
        <f t="shared" si="1581"/>
        <v/>
      </c>
      <c r="G24740">
        <f t="shared" si="1582"/>
        <v>0</v>
      </c>
      <c r="H24740" s="11" t="str">
        <f t="shared" si="1580"/>
        <v/>
      </c>
      <c r="I24740" s="11">
        <f t="shared" si="1583"/>
        <v>0</v>
      </c>
    </row>
    <row r="24741" spans="6:9">
      <c r="F24741" t="str">
        <f t="shared" si="1581"/>
        <v/>
      </c>
      <c r="G24741">
        <f t="shared" si="1582"/>
        <v>0</v>
      </c>
      <c r="H24741" s="11" t="str">
        <f t="shared" si="1580"/>
        <v/>
      </c>
      <c r="I24741" s="11">
        <f t="shared" si="1583"/>
        <v>0</v>
      </c>
    </row>
    <row r="24742" spans="6:9">
      <c r="F24742" t="str">
        <f t="shared" si="1581"/>
        <v/>
      </c>
      <c r="G24742">
        <f t="shared" si="1582"/>
        <v>0</v>
      </c>
      <c r="H24742" s="11" t="str">
        <f t="shared" si="1580"/>
        <v/>
      </c>
      <c r="I24742" s="11">
        <f t="shared" si="1583"/>
        <v>0</v>
      </c>
    </row>
    <row r="24743" spans="6:9">
      <c r="F24743" t="str">
        <f t="shared" si="1581"/>
        <v/>
      </c>
      <c r="G24743">
        <f t="shared" si="1582"/>
        <v>0</v>
      </c>
      <c r="H24743" s="11" t="str">
        <f t="shared" si="1580"/>
        <v/>
      </c>
      <c r="I24743" s="11">
        <f t="shared" si="1583"/>
        <v>0</v>
      </c>
    </row>
    <row r="24744" spans="6:9">
      <c r="F24744" t="str">
        <f t="shared" si="1581"/>
        <v/>
      </c>
      <c r="G24744">
        <f t="shared" si="1582"/>
        <v>0</v>
      </c>
      <c r="H24744" s="11" t="str">
        <f t="shared" si="1580"/>
        <v/>
      </c>
      <c r="I24744" s="11">
        <f t="shared" si="1583"/>
        <v>0</v>
      </c>
    </row>
    <row r="24745" spans="6:9">
      <c r="F24745" t="str">
        <f t="shared" si="1581"/>
        <v/>
      </c>
      <c r="G24745">
        <f t="shared" si="1582"/>
        <v>0</v>
      </c>
      <c r="H24745" s="11" t="str">
        <f t="shared" si="1580"/>
        <v/>
      </c>
      <c r="I24745" s="11">
        <f t="shared" si="1583"/>
        <v>0</v>
      </c>
    </row>
    <row r="24746" spans="6:9">
      <c r="F24746" t="str">
        <f t="shared" si="1581"/>
        <v/>
      </c>
      <c r="G24746">
        <f t="shared" si="1582"/>
        <v>0</v>
      </c>
      <c r="H24746" s="11" t="str">
        <f t="shared" si="1580"/>
        <v/>
      </c>
      <c r="I24746" s="11">
        <f t="shared" si="1583"/>
        <v>0</v>
      </c>
    </row>
    <row r="24747" spans="6:9">
      <c r="F24747" t="str">
        <f t="shared" si="1581"/>
        <v/>
      </c>
      <c r="G24747">
        <f t="shared" si="1582"/>
        <v>0</v>
      </c>
      <c r="H24747" s="11" t="str">
        <f t="shared" si="1580"/>
        <v/>
      </c>
      <c r="I24747" s="11">
        <f t="shared" si="1583"/>
        <v>0</v>
      </c>
    </row>
    <row r="24748" spans="6:9">
      <c r="F24748" t="str">
        <f t="shared" si="1581"/>
        <v/>
      </c>
      <c r="G24748">
        <f t="shared" si="1582"/>
        <v>0</v>
      </c>
      <c r="H24748" s="11" t="str">
        <f t="shared" si="1580"/>
        <v/>
      </c>
      <c r="I24748" s="11">
        <f t="shared" si="1583"/>
        <v>0</v>
      </c>
    </row>
    <row r="24749" spans="6:9">
      <c r="F24749" t="str">
        <f t="shared" si="1581"/>
        <v/>
      </c>
      <c r="G24749">
        <f t="shared" si="1582"/>
        <v>0</v>
      </c>
      <c r="H24749" s="11" t="str">
        <f t="shared" si="1580"/>
        <v/>
      </c>
      <c r="I24749" s="11">
        <f t="shared" si="1583"/>
        <v>0</v>
      </c>
    </row>
    <row r="24750" spans="6:9">
      <c r="F24750" t="str">
        <f t="shared" si="1581"/>
        <v/>
      </c>
      <c r="G24750">
        <f t="shared" si="1582"/>
        <v>0</v>
      </c>
      <c r="H24750" s="11" t="str">
        <f t="shared" si="1580"/>
        <v/>
      </c>
      <c r="I24750" s="11">
        <f t="shared" si="1583"/>
        <v>0</v>
      </c>
    </row>
    <row r="24751" spans="6:9">
      <c r="F24751" t="str">
        <f t="shared" si="1581"/>
        <v/>
      </c>
      <c r="G24751">
        <f t="shared" si="1582"/>
        <v>0</v>
      </c>
      <c r="H24751" s="11" t="str">
        <f t="shared" si="1580"/>
        <v/>
      </c>
      <c r="I24751" s="11">
        <f t="shared" si="1583"/>
        <v>0</v>
      </c>
    </row>
    <row r="24752" spans="6:9">
      <c r="F24752" t="str">
        <f t="shared" si="1581"/>
        <v/>
      </c>
      <c r="G24752">
        <f t="shared" si="1582"/>
        <v>0</v>
      </c>
      <c r="H24752" s="11" t="str">
        <f t="shared" si="1580"/>
        <v/>
      </c>
      <c r="I24752" s="11">
        <f t="shared" si="1583"/>
        <v>0</v>
      </c>
    </row>
    <row r="24753" spans="6:9">
      <c r="F24753" t="str">
        <f t="shared" si="1581"/>
        <v/>
      </c>
      <c r="G24753">
        <f t="shared" si="1582"/>
        <v>0</v>
      </c>
      <c r="H24753" s="11" t="str">
        <f t="shared" si="1580"/>
        <v/>
      </c>
      <c r="I24753" s="11">
        <f t="shared" si="1583"/>
        <v>0</v>
      </c>
    </row>
    <row r="24754" spans="6:9">
      <c r="F24754" t="str">
        <f t="shared" si="1581"/>
        <v/>
      </c>
      <c r="G24754">
        <f t="shared" si="1582"/>
        <v>0</v>
      </c>
      <c r="H24754" s="11" t="str">
        <f t="shared" si="1580"/>
        <v/>
      </c>
      <c r="I24754" s="11">
        <f t="shared" si="1583"/>
        <v>0</v>
      </c>
    </row>
    <row r="24755" spans="6:9">
      <c r="F24755" t="str">
        <f t="shared" si="1581"/>
        <v/>
      </c>
      <c r="G24755">
        <f t="shared" si="1582"/>
        <v>0</v>
      </c>
      <c r="H24755" s="11" t="str">
        <f t="shared" si="1580"/>
        <v/>
      </c>
      <c r="I24755" s="11">
        <f t="shared" si="1583"/>
        <v>0</v>
      </c>
    </row>
    <row r="24756" spans="6:9">
      <c r="F24756" t="str">
        <f t="shared" si="1581"/>
        <v/>
      </c>
      <c r="G24756">
        <f t="shared" si="1582"/>
        <v>0</v>
      </c>
      <c r="H24756" s="11" t="str">
        <f t="shared" si="1580"/>
        <v/>
      </c>
      <c r="I24756" s="11">
        <f t="shared" si="1583"/>
        <v>0</v>
      </c>
    </row>
    <row r="24757" spans="6:9">
      <c r="F24757" t="str">
        <f t="shared" si="1581"/>
        <v/>
      </c>
      <c r="G24757">
        <f t="shared" si="1582"/>
        <v>0</v>
      </c>
      <c r="H24757" s="11" t="str">
        <f t="shared" si="1580"/>
        <v/>
      </c>
      <c r="I24757" s="11">
        <f t="shared" si="1583"/>
        <v>0</v>
      </c>
    </row>
    <row r="24758" spans="6:9">
      <c r="F24758" t="str">
        <f t="shared" si="1581"/>
        <v/>
      </c>
      <c r="G24758">
        <f t="shared" si="1582"/>
        <v>0</v>
      </c>
      <c r="H24758" s="11" t="str">
        <f t="shared" si="1580"/>
        <v/>
      </c>
      <c r="I24758" s="11">
        <f t="shared" si="1583"/>
        <v>0</v>
      </c>
    </row>
    <row r="24759" spans="6:9">
      <c r="F24759" t="str">
        <f t="shared" si="1581"/>
        <v/>
      </c>
      <c r="G24759">
        <f t="shared" si="1582"/>
        <v>0</v>
      </c>
      <c r="H24759" s="11" t="str">
        <f t="shared" si="1580"/>
        <v/>
      </c>
      <c r="I24759" s="11">
        <f t="shared" si="1583"/>
        <v>0</v>
      </c>
    </row>
    <row r="24760" spans="6:9">
      <c r="F24760" t="str">
        <f t="shared" si="1581"/>
        <v/>
      </c>
      <c r="G24760">
        <f t="shared" si="1582"/>
        <v>0</v>
      </c>
      <c r="H24760" s="11" t="str">
        <f t="shared" si="1580"/>
        <v/>
      </c>
      <c r="I24760" s="11">
        <f t="shared" si="1583"/>
        <v>0</v>
      </c>
    </row>
    <row r="24761" spans="6:9">
      <c r="F24761" t="str">
        <f t="shared" si="1581"/>
        <v/>
      </c>
      <c r="G24761">
        <f t="shared" si="1582"/>
        <v>0</v>
      </c>
      <c r="H24761" s="11" t="str">
        <f t="shared" si="1580"/>
        <v/>
      </c>
      <c r="I24761" s="11">
        <f t="shared" si="1583"/>
        <v>0</v>
      </c>
    </row>
    <row r="24762" spans="6:9">
      <c r="F24762" t="str">
        <f t="shared" si="1581"/>
        <v/>
      </c>
      <c r="G24762">
        <f t="shared" si="1582"/>
        <v>0</v>
      </c>
      <c r="H24762" s="11" t="str">
        <f t="shared" si="1580"/>
        <v/>
      </c>
      <c r="I24762" s="11">
        <f t="shared" si="1583"/>
        <v>0</v>
      </c>
    </row>
    <row r="24763" spans="6:9">
      <c r="F24763" t="str">
        <f t="shared" si="1581"/>
        <v/>
      </c>
      <c r="G24763">
        <f t="shared" si="1582"/>
        <v>0</v>
      </c>
      <c r="H24763" s="11" t="str">
        <f t="shared" si="1580"/>
        <v/>
      </c>
      <c r="I24763" s="11">
        <f t="shared" si="1583"/>
        <v>0</v>
      </c>
    </row>
    <row r="24764" spans="6:9">
      <c r="F24764" t="str">
        <f t="shared" si="1581"/>
        <v/>
      </c>
      <c r="G24764">
        <f t="shared" si="1582"/>
        <v>0</v>
      </c>
      <c r="H24764" s="11" t="str">
        <f t="shared" si="1580"/>
        <v/>
      </c>
      <c r="I24764" s="11">
        <f t="shared" si="1583"/>
        <v>0</v>
      </c>
    </row>
    <row r="24765" spans="6:9">
      <c r="F24765" t="str">
        <f t="shared" si="1581"/>
        <v/>
      </c>
      <c r="G24765">
        <f t="shared" si="1582"/>
        <v>0</v>
      </c>
      <c r="H24765" s="11" t="str">
        <f t="shared" si="1580"/>
        <v/>
      </c>
      <c r="I24765" s="11">
        <f t="shared" si="1583"/>
        <v>0</v>
      </c>
    </row>
    <row r="24766" spans="6:9">
      <c r="F24766" t="str">
        <f t="shared" si="1581"/>
        <v/>
      </c>
      <c r="G24766">
        <f t="shared" si="1582"/>
        <v>0</v>
      </c>
      <c r="H24766" s="11" t="str">
        <f t="shared" si="1580"/>
        <v/>
      </c>
      <c r="I24766" s="11">
        <f t="shared" si="1583"/>
        <v>0</v>
      </c>
    </row>
    <row r="24767" spans="6:9">
      <c r="F24767" t="str">
        <f t="shared" si="1581"/>
        <v/>
      </c>
      <c r="G24767">
        <f t="shared" si="1582"/>
        <v>0</v>
      </c>
      <c r="H24767" s="11" t="str">
        <f t="shared" si="1580"/>
        <v/>
      </c>
      <c r="I24767" s="11">
        <f t="shared" si="1583"/>
        <v>0</v>
      </c>
    </row>
    <row r="24768" spans="6:9">
      <c r="F24768" t="str">
        <f t="shared" si="1581"/>
        <v/>
      </c>
      <c r="G24768">
        <f t="shared" si="1582"/>
        <v>0</v>
      </c>
      <c r="H24768" s="11" t="str">
        <f t="shared" si="1580"/>
        <v/>
      </c>
      <c r="I24768" s="11">
        <f t="shared" si="1583"/>
        <v>0</v>
      </c>
    </row>
    <row r="24769" spans="6:9">
      <c r="F24769" t="str">
        <f t="shared" si="1581"/>
        <v/>
      </c>
      <c r="G24769">
        <f t="shared" si="1582"/>
        <v>0</v>
      </c>
      <c r="H24769" s="11" t="str">
        <f t="shared" si="1580"/>
        <v/>
      </c>
      <c r="I24769" s="11">
        <f t="shared" si="1583"/>
        <v>0</v>
      </c>
    </row>
    <row r="24770" spans="6:9">
      <c r="F24770" t="str">
        <f t="shared" si="1581"/>
        <v/>
      </c>
      <c r="G24770">
        <f t="shared" si="1582"/>
        <v>0</v>
      </c>
      <c r="H24770" s="11" t="str">
        <f t="shared" ref="H24770:H24833" si="1584">IFERROR(HLOOKUP($A24770,$N$85:$S$86,2,0),"")</f>
        <v/>
      </c>
      <c r="I24770" s="11">
        <f t="shared" si="1583"/>
        <v>0</v>
      </c>
    </row>
    <row r="24771" spans="6:9">
      <c r="F24771" t="str">
        <f t="shared" ref="F24771:F24834" si="1585">IFERROR(HLOOKUP($A24771,$N$40:$S$41,2,0),"")</f>
        <v/>
      </c>
      <c r="G24771">
        <f t="shared" ref="G24771:G24834" si="1586">IFERROR(IF(D24771&gt;F24771,(D24771-F24771)^2,0),0)</f>
        <v>0</v>
      </c>
      <c r="H24771" s="11" t="str">
        <f t="shared" si="1584"/>
        <v/>
      </c>
      <c r="I24771" s="11">
        <f t="shared" ref="I24771:I24834" si="1587">IFERROR(IF(D24771&gt;H24771,(D24771-H24771)^2,0),0)</f>
        <v>0</v>
      </c>
    </row>
    <row r="24772" spans="6:9">
      <c r="F24772" t="str">
        <f t="shared" si="1585"/>
        <v/>
      </c>
      <c r="G24772">
        <f t="shared" si="1586"/>
        <v>0</v>
      </c>
      <c r="H24772" s="11" t="str">
        <f t="shared" si="1584"/>
        <v/>
      </c>
      <c r="I24772" s="11">
        <f t="shared" si="1587"/>
        <v>0</v>
      </c>
    </row>
    <row r="24773" spans="6:9">
      <c r="F24773" t="str">
        <f t="shared" si="1585"/>
        <v/>
      </c>
      <c r="G24773">
        <f t="shared" si="1586"/>
        <v>0</v>
      </c>
      <c r="H24773" s="11" t="str">
        <f t="shared" si="1584"/>
        <v/>
      </c>
      <c r="I24773" s="11">
        <f t="shared" si="1587"/>
        <v>0</v>
      </c>
    </row>
    <row r="24774" spans="6:9">
      <c r="F24774" t="str">
        <f t="shared" si="1585"/>
        <v/>
      </c>
      <c r="G24774">
        <f t="shared" si="1586"/>
        <v>0</v>
      </c>
      <c r="H24774" s="11" t="str">
        <f t="shared" si="1584"/>
        <v/>
      </c>
      <c r="I24774" s="11">
        <f t="shared" si="1587"/>
        <v>0</v>
      </c>
    </row>
    <row r="24775" spans="6:9">
      <c r="F24775" t="str">
        <f t="shared" si="1585"/>
        <v/>
      </c>
      <c r="G24775">
        <f t="shared" si="1586"/>
        <v>0</v>
      </c>
      <c r="H24775" s="11" t="str">
        <f t="shared" si="1584"/>
        <v/>
      </c>
      <c r="I24775" s="11">
        <f t="shared" si="1587"/>
        <v>0</v>
      </c>
    </row>
    <row r="24776" spans="6:9">
      <c r="F24776" t="str">
        <f t="shared" si="1585"/>
        <v/>
      </c>
      <c r="G24776">
        <f t="shared" si="1586"/>
        <v>0</v>
      </c>
      <c r="H24776" s="11" t="str">
        <f t="shared" si="1584"/>
        <v/>
      </c>
      <c r="I24776" s="11">
        <f t="shared" si="1587"/>
        <v>0</v>
      </c>
    </row>
    <row r="24777" spans="6:9">
      <c r="F24777" t="str">
        <f t="shared" si="1585"/>
        <v/>
      </c>
      <c r="G24777">
        <f t="shared" si="1586"/>
        <v>0</v>
      </c>
      <c r="H24777" s="11" t="str">
        <f t="shared" si="1584"/>
        <v/>
      </c>
      <c r="I24777" s="11">
        <f t="shared" si="1587"/>
        <v>0</v>
      </c>
    </row>
    <row r="24778" spans="6:9">
      <c r="F24778" t="str">
        <f t="shared" si="1585"/>
        <v/>
      </c>
      <c r="G24778">
        <f t="shared" si="1586"/>
        <v>0</v>
      </c>
      <c r="H24778" s="11" t="str">
        <f t="shared" si="1584"/>
        <v/>
      </c>
      <c r="I24778" s="11">
        <f t="shared" si="1587"/>
        <v>0</v>
      </c>
    </row>
    <row r="24779" spans="6:9">
      <c r="F24779" t="str">
        <f t="shared" si="1585"/>
        <v/>
      </c>
      <c r="G24779">
        <f t="shared" si="1586"/>
        <v>0</v>
      </c>
      <c r="H24779" s="11" t="str">
        <f t="shared" si="1584"/>
        <v/>
      </c>
      <c r="I24779" s="11">
        <f t="shared" si="1587"/>
        <v>0</v>
      </c>
    </row>
    <row r="24780" spans="6:9">
      <c r="F24780" t="str">
        <f t="shared" si="1585"/>
        <v/>
      </c>
      <c r="G24780">
        <f t="shared" si="1586"/>
        <v>0</v>
      </c>
      <c r="H24780" s="11" t="str">
        <f t="shared" si="1584"/>
        <v/>
      </c>
      <c r="I24780" s="11">
        <f t="shared" si="1587"/>
        <v>0</v>
      </c>
    </row>
    <row r="24781" spans="6:9">
      <c r="F24781" t="str">
        <f t="shared" si="1585"/>
        <v/>
      </c>
      <c r="G24781">
        <f t="shared" si="1586"/>
        <v>0</v>
      </c>
      <c r="H24781" s="11" t="str">
        <f t="shared" si="1584"/>
        <v/>
      </c>
      <c r="I24781" s="11">
        <f t="shared" si="1587"/>
        <v>0</v>
      </c>
    </row>
    <row r="24782" spans="6:9">
      <c r="F24782" t="str">
        <f t="shared" si="1585"/>
        <v/>
      </c>
      <c r="G24782">
        <f t="shared" si="1586"/>
        <v>0</v>
      </c>
      <c r="H24782" s="11" t="str">
        <f t="shared" si="1584"/>
        <v/>
      </c>
      <c r="I24782" s="11">
        <f t="shared" si="1587"/>
        <v>0</v>
      </c>
    </row>
    <row r="24783" spans="6:9">
      <c r="F24783" t="str">
        <f t="shared" si="1585"/>
        <v/>
      </c>
      <c r="G24783">
        <f t="shared" si="1586"/>
        <v>0</v>
      </c>
      <c r="H24783" s="11" t="str">
        <f t="shared" si="1584"/>
        <v/>
      </c>
      <c r="I24783" s="11">
        <f t="shared" si="1587"/>
        <v>0</v>
      </c>
    </row>
    <row r="24784" spans="6:9">
      <c r="F24784" t="str">
        <f t="shared" si="1585"/>
        <v/>
      </c>
      <c r="G24784">
        <f t="shared" si="1586"/>
        <v>0</v>
      </c>
      <c r="H24784" s="11" t="str">
        <f t="shared" si="1584"/>
        <v/>
      </c>
      <c r="I24784" s="11">
        <f t="shared" si="1587"/>
        <v>0</v>
      </c>
    </row>
    <row r="24785" spans="6:9">
      <c r="F24785" t="str">
        <f t="shared" si="1585"/>
        <v/>
      </c>
      <c r="G24785">
        <f t="shared" si="1586"/>
        <v>0</v>
      </c>
      <c r="H24785" s="11" t="str">
        <f t="shared" si="1584"/>
        <v/>
      </c>
      <c r="I24785" s="11">
        <f t="shared" si="1587"/>
        <v>0</v>
      </c>
    </row>
    <row r="24786" spans="6:9">
      <c r="F24786" t="str">
        <f t="shared" si="1585"/>
        <v/>
      </c>
      <c r="G24786">
        <f t="shared" si="1586"/>
        <v>0</v>
      </c>
      <c r="H24786" s="11" t="str">
        <f t="shared" si="1584"/>
        <v/>
      </c>
      <c r="I24786" s="11">
        <f t="shared" si="1587"/>
        <v>0</v>
      </c>
    </row>
    <row r="24787" spans="6:9">
      <c r="F24787" t="str">
        <f t="shared" si="1585"/>
        <v/>
      </c>
      <c r="G24787">
        <f t="shared" si="1586"/>
        <v>0</v>
      </c>
      <c r="H24787" s="11" t="str">
        <f t="shared" si="1584"/>
        <v/>
      </c>
      <c r="I24787" s="11">
        <f t="shared" si="1587"/>
        <v>0</v>
      </c>
    </row>
    <row r="24788" spans="6:9">
      <c r="F24788" t="str">
        <f t="shared" si="1585"/>
        <v/>
      </c>
      <c r="G24788">
        <f t="shared" si="1586"/>
        <v>0</v>
      </c>
      <c r="H24788" s="11" t="str">
        <f t="shared" si="1584"/>
        <v/>
      </c>
      <c r="I24788" s="11">
        <f t="shared" si="1587"/>
        <v>0</v>
      </c>
    </row>
    <row r="24789" spans="6:9">
      <c r="F24789" t="str">
        <f t="shared" si="1585"/>
        <v/>
      </c>
      <c r="G24789">
        <f t="shared" si="1586"/>
        <v>0</v>
      </c>
      <c r="H24789" s="11" t="str">
        <f t="shared" si="1584"/>
        <v/>
      </c>
      <c r="I24789" s="11">
        <f t="shared" si="1587"/>
        <v>0</v>
      </c>
    </row>
    <row r="24790" spans="6:9">
      <c r="F24790" t="str">
        <f t="shared" si="1585"/>
        <v/>
      </c>
      <c r="G24790">
        <f t="shared" si="1586"/>
        <v>0</v>
      </c>
      <c r="H24790" s="11" t="str">
        <f t="shared" si="1584"/>
        <v/>
      </c>
      <c r="I24790" s="11">
        <f t="shared" si="1587"/>
        <v>0</v>
      </c>
    </row>
    <row r="24791" spans="6:9">
      <c r="F24791" t="str">
        <f t="shared" si="1585"/>
        <v/>
      </c>
      <c r="G24791">
        <f t="shared" si="1586"/>
        <v>0</v>
      </c>
      <c r="H24791" s="11" t="str">
        <f t="shared" si="1584"/>
        <v/>
      </c>
      <c r="I24791" s="11">
        <f t="shared" si="1587"/>
        <v>0</v>
      </c>
    </row>
    <row r="24792" spans="6:9">
      <c r="F24792" t="str">
        <f t="shared" si="1585"/>
        <v/>
      </c>
      <c r="G24792">
        <f t="shared" si="1586"/>
        <v>0</v>
      </c>
      <c r="H24792" s="11" t="str">
        <f t="shared" si="1584"/>
        <v/>
      </c>
      <c r="I24792" s="11">
        <f t="shared" si="1587"/>
        <v>0</v>
      </c>
    </row>
    <row r="24793" spans="6:9">
      <c r="F24793" t="str">
        <f t="shared" si="1585"/>
        <v/>
      </c>
      <c r="G24793">
        <f t="shared" si="1586"/>
        <v>0</v>
      </c>
      <c r="H24793" s="11" t="str">
        <f t="shared" si="1584"/>
        <v/>
      </c>
      <c r="I24793" s="11">
        <f t="shared" si="1587"/>
        <v>0</v>
      </c>
    </row>
    <row r="24794" spans="6:9">
      <c r="F24794" t="str">
        <f t="shared" si="1585"/>
        <v/>
      </c>
      <c r="G24794">
        <f t="shared" si="1586"/>
        <v>0</v>
      </c>
      <c r="H24794" s="11" t="str">
        <f t="shared" si="1584"/>
        <v/>
      </c>
      <c r="I24794" s="11">
        <f t="shared" si="1587"/>
        <v>0</v>
      </c>
    </row>
    <row r="24795" spans="6:9">
      <c r="F24795" t="str">
        <f t="shared" si="1585"/>
        <v/>
      </c>
      <c r="G24795">
        <f t="shared" si="1586"/>
        <v>0</v>
      </c>
      <c r="H24795" s="11" t="str">
        <f t="shared" si="1584"/>
        <v/>
      </c>
      <c r="I24795" s="11">
        <f t="shared" si="1587"/>
        <v>0</v>
      </c>
    </row>
    <row r="24796" spans="6:9">
      <c r="F24796" t="str">
        <f t="shared" si="1585"/>
        <v/>
      </c>
      <c r="G24796">
        <f t="shared" si="1586"/>
        <v>0</v>
      </c>
      <c r="H24796" s="11" t="str">
        <f t="shared" si="1584"/>
        <v/>
      </c>
      <c r="I24796" s="11">
        <f t="shared" si="1587"/>
        <v>0</v>
      </c>
    </row>
    <row r="24797" spans="6:9">
      <c r="F24797" t="str">
        <f t="shared" si="1585"/>
        <v/>
      </c>
      <c r="G24797">
        <f t="shared" si="1586"/>
        <v>0</v>
      </c>
      <c r="H24797" s="11" t="str">
        <f t="shared" si="1584"/>
        <v/>
      </c>
      <c r="I24797" s="11">
        <f t="shared" si="1587"/>
        <v>0</v>
      </c>
    </row>
    <row r="24798" spans="6:9">
      <c r="F24798" t="str">
        <f t="shared" si="1585"/>
        <v/>
      </c>
      <c r="G24798">
        <f t="shared" si="1586"/>
        <v>0</v>
      </c>
      <c r="H24798" s="11" t="str">
        <f t="shared" si="1584"/>
        <v/>
      </c>
      <c r="I24798" s="11">
        <f t="shared" si="1587"/>
        <v>0</v>
      </c>
    </row>
    <row r="24799" spans="6:9">
      <c r="F24799" t="str">
        <f t="shared" si="1585"/>
        <v/>
      </c>
      <c r="G24799">
        <f t="shared" si="1586"/>
        <v>0</v>
      </c>
      <c r="H24799" s="11" t="str">
        <f t="shared" si="1584"/>
        <v/>
      </c>
      <c r="I24799" s="11">
        <f t="shared" si="1587"/>
        <v>0</v>
      </c>
    </row>
    <row r="24800" spans="6:9">
      <c r="F24800" t="str">
        <f t="shared" si="1585"/>
        <v/>
      </c>
      <c r="G24800">
        <f t="shared" si="1586"/>
        <v>0</v>
      </c>
      <c r="H24800" s="11" t="str">
        <f t="shared" si="1584"/>
        <v/>
      </c>
      <c r="I24800" s="11">
        <f t="shared" si="1587"/>
        <v>0</v>
      </c>
    </row>
    <row r="24801" spans="6:9">
      <c r="F24801" t="str">
        <f t="shared" si="1585"/>
        <v/>
      </c>
      <c r="G24801">
        <f t="shared" si="1586"/>
        <v>0</v>
      </c>
      <c r="H24801" s="11" t="str">
        <f t="shared" si="1584"/>
        <v/>
      </c>
      <c r="I24801" s="11">
        <f t="shared" si="1587"/>
        <v>0</v>
      </c>
    </row>
    <row r="24802" spans="6:9">
      <c r="F24802" t="str">
        <f t="shared" si="1585"/>
        <v/>
      </c>
      <c r="G24802">
        <f t="shared" si="1586"/>
        <v>0</v>
      </c>
      <c r="H24802" s="11" t="str">
        <f t="shared" si="1584"/>
        <v/>
      </c>
      <c r="I24802" s="11">
        <f t="shared" si="1587"/>
        <v>0</v>
      </c>
    </row>
    <row r="24803" spans="6:9">
      <c r="F24803" t="str">
        <f t="shared" si="1585"/>
        <v/>
      </c>
      <c r="G24803">
        <f t="shared" si="1586"/>
        <v>0</v>
      </c>
      <c r="H24803" s="11" t="str">
        <f t="shared" si="1584"/>
        <v/>
      </c>
      <c r="I24803" s="11">
        <f t="shared" si="1587"/>
        <v>0</v>
      </c>
    </row>
    <row r="24804" spans="6:9">
      <c r="F24804" t="str">
        <f t="shared" si="1585"/>
        <v/>
      </c>
      <c r="G24804">
        <f t="shared" si="1586"/>
        <v>0</v>
      </c>
      <c r="H24804" s="11" t="str">
        <f t="shared" si="1584"/>
        <v/>
      </c>
      <c r="I24804" s="11">
        <f t="shared" si="1587"/>
        <v>0</v>
      </c>
    </row>
    <row r="24805" spans="6:9">
      <c r="F24805" t="str">
        <f t="shared" si="1585"/>
        <v/>
      </c>
      <c r="G24805">
        <f t="shared" si="1586"/>
        <v>0</v>
      </c>
      <c r="H24805" s="11" t="str">
        <f t="shared" si="1584"/>
        <v/>
      </c>
      <c r="I24805" s="11">
        <f t="shared" si="1587"/>
        <v>0</v>
      </c>
    </row>
    <row r="24806" spans="6:9">
      <c r="F24806" t="str">
        <f t="shared" si="1585"/>
        <v/>
      </c>
      <c r="G24806">
        <f t="shared" si="1586"/>
        <v>0</v>
      </c>
      <c r="H24806" s="11" t="str">
        <f t="shared" si="1584"/>
        <v/>
      </c>
      <c r="I24806" s="11">
        <f t="shared" si="1587"/>
        <v>0</v>
      </c>
    </row>
    <row r="24807" spans="6:9">
      <c r="F24807" t="str">
        <f t="shared" si="1585"/>
        <v/>
      </c>
      <c r="G24807">
        <f t="shared" si="1586"/>
        <v>0</v>
      </c>
      <c r="H24807" s="11" t="str">
        <f t="shared" si="1584"/>
        <v/>
      </c>
      <c r="I24807" s="11">
        <f t="shared" si="1587"/>
        <v>0</v>
      </c>
    </row>
    <row r="24808" spans="6:9">
      <c r="F24808" t="str">
        <f t="shared" si="1585"/>
        <v/>
      </c>
      <c r="G24808">
        <f t="shared" si="1586"/>
        <v>0</v>
      </c>
      <c r="H24808" s="11" t="str">
        <f t="shared" si="1584"/>
        <v/>
      </c>
      <c r="I24808" s="11">
        <f t="shared" si="1587"/>
        <v>0</v>
      </c>
    </row>
    <row r="24809" spans="6:9">
      <c r="F24809" t="str">
        <f t="shared" si="1585"/>
        <v/>
      </c>
      <c r="G24809">
        <f t="shared" si="1586"/>
        <v>0</v>
      </c>
      <c r="H24809" s="11" t="str">
        <f t="shared" si="1584"/>
        <v/>
      </c>
      <c r="I24809" s="11">
        <f t="shared" si="1587"/>
        <v>0</v>
      </c>
    </row>
    <row r="24810" spans="6:9">
      <c r="F24810" t="str">
        <f t="shared" si="1585"/>
        <v/>
      </c>
      <c r="G24810">
        <f t="shared" si="1586"/>
        <v>0</v>
      </c>
      <c r="H24810" s="11" t="str">
        <f t="shared" si="1584"/>
        <v/>
      </c>
      <c r="I24810" s="11">
        <f t="shared" si="1587"/>
        <v>0</v>
      </c>
    </row>
    <row r="24811" spans="6:9">
      <c r="F24811" t="str">
        <f t="shared" si="1585"/>
        <v/>
      </c>
      <c r="G24811">
        <f t="shared" si="1586"/>
        <v>0</v>
      </c>
      <c r="H24811" s="11" t="str">
        <f t="shared" si="1584"/>
        <v/>
      </c>
      <c r="I24811" s="11">
        <f t="shared" si="1587"/>
        <v>0</v>
      </c>
    </row>
    <row r="24812" spans="6:9">
      <c r="F24812" t="str">
        <f t="shared" si="1585"/>
        <v/>
      </c>
      <c r="G24812">
        <f t="shared" si="1586"/>
        <v>0</v>
      </c>
      <c r="H24812" s="11" t="str">
        <f t="shared" si="1584"/>
        <v/>
      </c>
      <c r="I24812" s="11">
        <f t="shared" si="1587"/>
        <v>0</v>
      </c>
    </row>
    <row r="24813" spans="6:9">
      <c r="F24813" t="str">
        <f t="shared" si="1585"/>
        <v/>
      </c>
      <c r="G24813">
        <f t="shared" si="1586"/>
        <v>0</v>
      </c>
      <c r="H24813" s="11" t="str">
        <f t="shared" si="1584"/>
        <v/>
      </c>
      <c r="I24813" s="11">
        <f t="shared" si="1587"/>
        <v>0</v>
      </c>
    </row>
    <row r="24814" spans="6:9">
      <c r="F24814" t="str">
        <f t="shared" si="1585"/>
        <v/>
      </c>
      <c r="G24814">
        <f t="shared" si="1586"/>
        <v>0</v>
      </c>
      <c r="H24814" s="11" t="str">
        <f t="shared" si="1584"/>
        <v/>
      </c>
      <c r="I24814" s="11">
        <f t="shared" si="1587"/>
        <v>0</v>
      </c>
    </row>
    <row r="24815" spans="6:9">
      <c r="F24815" t="str">
        <f t="shared" si="1585"/>
        <v/>
      </c>
      <c r="G24815">
        <f t="shared" si="1586"/>
        <v>0</v>
      </c>
      <c r="H24815" s="11" t="str">
        <f t="shared" si="1584"/>
        <v/>
      </c>
      <c r="I24815" s="11">
        <f t="shared" si="1587"/>
        <v>0</v>
      </c>
    </row>
    <row r="24816" spans="6:9">
      <c r="F24816" t="str">
        <f t="shared" si="1585"/>
        <v/>
      </c>
      <c r="G24816">
        <f t="shared" si="1586"/>
        <v>0</v>
      </c>
      <c r="H24816" s="11" t="str">
        <f t="shared" si="1584"/>
        <v/>
      </c>
      <c r="I24816" s="11">
        <f t="shared" si="1587"/>
        <v>0</v>
      </c>
    </row>
    <row r="24817" spans="6:9">
      <c r="F24817" t="str">
        <f t="shared" si="1585"/>
        <v/>
      </c>
      <c r="G24817">
        <f t="shared" si="1586"/>
        <v>0</v>
      </c>
      <c r="H24817" s="11" t="str">
        <f t="shared" si="1584"/>
        <v/>
      </c>
      <c r="I24817" s="11">
        <f t="shared" si="1587"/>
        <v>0</v>
      </c>
    </row>
    <row r="24818" spans="6:9">
      <c r="F24818" t="str">
        <f t="shared" si="1585"/>
        <v/>
      </c>
      <c r="G24818">
        <f t="shared" si="1586"/>
        <v>0</v>
      </c>
      <c r="H24818" s="11" t="str">
        <f t="shared" si="1584"/>
        <v/>
      </c>
      <c r="I24818" s="11">
        <f t="shared" si="1587"/>
        <v>0</v>
      </c>
    </row>
    <row r="24819" spans="6:9">
      <c r="F24819" t="str">
        <f t="shared" si="1585"/>
        <v/>
      </c>
      <c r="G24819">
        <f t="shared" si="1586"/>
        <v>0</v>
      </c>
      <c r="H24819" s="11" t="str">
        <f t="shared" si="1584"/>
        <v/>
      </c>
      <c r="I24819" s="11">
        <f t="shared" si="1587"/>
        <v>0</v>
      </c>
    </row>
    <row r="24820" spans="6:9">
      <c r="F24820" t="str">
        <f t="shared" si="1585"/>
        <v/>
      </c>
      <c r="G24820">
        <f t="shared" si="1586"/>
        <v>0</v>
      </c>
      <c r="H24820" s="11" t="str">
        <f t="shared" si="1584"/>
        <v/>
      </c>
      <c r="I24820" s="11">
        <f t="shared" si="1587"/>
        <v>0</v>
      </c>
    </row>
    <row r="24821" spans="6:9">
      <c r="F24821" t="str">
        <f t="shared" si="1585"/>
        <v/>
      </c>
      <c r="G24821">
        <f t="shared" si="1586"/>
        <v>0</v>
      </c>
      <c r="H24821" s="11" t="str">
        <f t="shared" si="1584"/>
        <v/>
      </c>
      <c r="I24821" s="11">
        <f t="shared" si="1587"/>
        <v>0</v>
      </c>
    </row>
    <row r="24822" spans="6:9">
      <c r="F24822" t="str">
        <f t="shared" si="1585"/>
        <v/>
      </c>
      <c r="G24822">
        <f t="shared" si="1586"/>
        <v>0</v>
      </c>
      <c r="H24822" s="11" t="str">
        <f t="shared" si="1584"/>
        <v/>
      </c>
      <c r="I24822" s="11">
        <f t="shared" si="1587"/>
        <v>0</v>
      </c>
    </row>
    <row r="24823" spans="6:9">
      <c r="F24823" t="str">
        <f t="shared" si="1585"/>
        <v/>
      </c>
      <c r="G24823">
        <f t="shared" si="1586"/>
        <v>0</v>
      </c>
      <c r="H24823" s="11" t="str">
        <f t="shared" si="1584"/>
        <v/>
      </c>
      <c r="I24823" s="11">
        <f t="shared" si="1587"/>
        <v>0</v>
      </c>
    </row>
    <row r="24824" spans="6:9">
      <c r="F24824" t="str">
        <f t="shared" si="1585"/>
        <v/>
      </c>
      <c r="G24824">
        <f t="shared" si="1586"/>
        <v>0</v>
      </c>
      <c r="H24824" s="11" t="str">
        <f t="shared" si="1584"/>
        <v/>
      </c>
      <c r="I24824" s="11">
        <f t="shared" si="1587"/>
        <v>0</v>
      </c>
    </row>
    <row r="24825" spans="6:9">
      <c r="F24825" t="str">
        <f t="shared" si="1585"/>
        <v/>
      </c>
      <c r="G24825">
        <f t="shared" si="1586"/>
        <v>0</v>
      </c>
      <c r="H24825" s="11" t="str">
        <f t="shared" si="1584"/>
        <v/>
      </c>
      <c r="I24825" s="11">
        <f t="shared" si="1587"/>
        <v>0</v>
      </c>
    </row>
    <row r="24826" spans="6:9">
      <c r="F24826" t="str">
        <f t="shared" si="1585"/>
        <v/>
      </c>
      <c r="G24826">
        <f t="shared" si="1586"/>
        <v>0</v>
      </c>
      <c r="H24826" s="11" t="str">
        <f t="shared" si="1584"/>
        <v/>
      </c>
      <c r="I24826" s="11">
        <f t="shared" si="1587"/>
        <v>0</v>
      </c>
    </row>
    <row r="24827" spans="6:9">
      <c r="F24827" t="str">
        <f t="shared" si="1585"/>
        <v/>
      </c>
      <c r="G24827">
        <f t="shared" si="1586"/>
        <v>0</v>
      </c>
      <c r="H24827" s="11" t="str">
        <f t="shared" si="1584"/>
        <v/>
      </c>
      <c r="I24827" s="11">
        <f t="shared" si="1587"/>
        <v>0</v>
      </c>
    </row>
    <row r="24828" spans="6:9">
      <c r="F24828" t="str">
        <f t="shared" si="1585"/>
        <v/>
      </c>
      <c r="G24828">
        <f t="shared" si="1586"/>
        <v>0</v>
      </c>
      <c r="H24828" s="11" t="str">
        <f t="shared" si="1584"/>
        <v/>
      </c>
      <c r="I24828" s="11">
        <f t="shared" si="1587"/>
        <v>0</v>
      </c>
    </row>
    <row r="24829" spans="6:9">
      <c r="F24829" t="str">
        <f t="shared" si="1585"/>
        <v/>
      </c>
      <c r="G24829">
        <f t="shared" si="1586"/>
        <v>0</v>
      </c>
      <c r="H24829" s="11" t="str">
        <f t="shared" si="1584"/>
        <v/>
      </c>
      <c r="I24829" s="11">
        <f t="shared" si="1587"/>
        <v>0</v>
      </c>
    </row>
    <row r="24830" spans="6:9">
      <c r="F24830" t="str">
        <f t="shared" si="1585"/>
        <v/>
      </c>
      <c r="G24830">
        <f t="shared" si="1586"/>
        <v>0</v>
      </c>
      <c r="H24830" s="11" t="str">
        <f t="shared" si="1584"/>
        <v/>
      </c>
      <c r="I24830" s="11">
        <f t="shared" si="1587"/>
        <v>0</v>
      </c>
    </row>
    <row r="24831" spans="6:9">
      <c r="F24831" t="str">
        <f t="shared" si="1585"/>
        <v/>
      </c>
      <c r="G24831">
        <f t="shared" si="1586"/>
        <v>0</v>
      </c>
      <c r="H24831" s="11" t="str">
        <f t="shared" si="1584"/>
        <v/>
      </c>
      <c r="I24831" s="11">
        <f t="shared" si="1587"/>
        <v>0</v>
      </c>
    </row>
    <row r="24832" spans="6:9">
      <c r="F24832" t="str">
        <f t="shared" si="1585"/>
        <v/>
      </c>
      <c r="G24832">
        <f t="shared" si="1586"/>
        <v>0</v>
      </c>
      <c r="H24832" s="11" t="str">
        <f t="shared" si="1584"/>
        <v/>
      </c>
      <c r="I24832" s="11">
        <f t="shared" si="1587"/>
        <v>0</v>
      </c>
    </row>
    <row r="24833" spans="6:9">
      <c r="F24833" t="str">
        <f t="shared" si="1585"/>
        <v/>
      </c>
      <c r="G24833">
        <f t="shared" si="1586"/>
        <v>0</v>
      </c>
      <c r="H24833" s="11" t="str">
        <f t="shared" si="1584"/>
        <v/>
      </c>
      <c r="I24833" s="11">
        <f t="shared" si="1587"/>
        <v>0</v>
      </c>
    </row>
    <row r="24834" spans="6:9">
      <c r="F24834" t="str">
        <f t="shared" si="1585"/>
        <v/>
      </c>
      <c r="G24834">
        <f t="shared" si="1586"/>
        <v>0</v>
      </c>
      <c r="H24834" s="11" t="str">
        <f t="shared" ref="H24834:H24897" si="1588">IFERROR(HLOOKUP($A24834,$N$85:$S$86,2,0),"")</f>
        <v/>
      </c>
      <c r="I24834" s="11">
        <f t="shared" si="1587"/>
        <v>0</v>
      </c>
    </row>
    <row r="24835" spans="6:9">
      <c r="F24835" t="str">
        <f t="shared" ref="F24835:F24898" si="1589">IFERROR(HLOOKUP($A24835,$N$40:$S$41,2,0),"")</f>
        <v/>
      </c>
      <c r="G24835">
        <f t="shared" ref="G24835:G24898" si="1590">IFERROR(IF(D24835&gt;F24835,(D24835-F24835)^2,0),0)</f>
        <v>0</v>
      </c>
      <c r="H24835" s="11" t="str">
        <f t="shared" si="1588"/>
        <v/>
      </c>
      <c r="I24835" s="11">
        <f t="shared" ref="I24835:I24898" si="1591">IFERROR(IF(D24835&gt;H24835,(D24835-H24835)^2,0),0)</f>
        <v>0</v>
      </c>
    </row>
    <row r="24836" spans="6:9">
      <c r="F24836" t="str">
        <f t="shared" si="1589"/>
        <v/>
      </c>
      <c r="G24836">
        <f t="shared" si="1590"/>
        <v>0</v>
      </c>
      <c r="H24836" s="11" t="str">
        <f t="shared" si="1588"/>
        <v/>
      </c>
      <c r="I24836" s="11">
        <f t="shared" si="1591"/>
        <v>0</v>
      </c>
    </row>
    <row r="24837" spans="6:9">
      <c r="F24837" t="str">
        <f t="shared" si="1589"/>
        <v/>
      </c>
      <c r="G24837">
        <f t="shared" si="1590"/>
        <v>0</v>
      </c>
      <c r="H24837" s="11" t="str">
        <f t="shared" si="1588"/>
        <v/>
      </c>
      <c r="I24837" s="11">
        <f t="shared" si="1591"/>
        <v>0</v>
      </c>
    </row>
    <row r="24838" spans="6:9">
      <c r="F24838" t="str">
        <f t="shared" si="1589"/>
        <v/>
      </c>
      <c r="G24838">
        <f t="shared" si="1590"/>
        <v>0</v>
      </c>
      <c r="H24838" s="11" t="str">
        <f t="shared" si="1588"/>
        <v/>
      </c>
      <c r="I24838" s="11">
        <f t="shared" si="1591"/>
        <v>0</v>
      </c>
    </row>
    <row r="24839" spans="6:9">
      <c r="F24839" t="str">
        <f t="shared" si="1589"/>
        <v/>
      </c>
      <c r="G24839">
        <f t="shared" si="1590"/>
        <v>0</v>
      </c>
      <c r="H24839" s="11" t="str">
        <f t="shared" si="1588"/>
        <v/>
      </c>
      <c r="I24839" s="11">
        <f t="shared" si="1591"/>
        <v>0</v>
      </c>
    </row>
    <row r="24840" spans="6:9">
      <c r="F24840" t="str">
        <f t="shared" si="1589"/>
        <v/>
      </c>
      <c r="G24840">
        <f t="shared" si="1590"/>
        <v>0</v>
      </c>
      <c r="H24840" s="11" t="str">
        <f t="shared" si="1588"/>
        <v/>
      </c>
      <c r="I24840" s="11">
        <f t="shared" si="1591"/>
        <v>0</v>
      </c>
    </row>
    <row r="24841" spans="6:9">
      <c r="F24841" t="str">
        <f t="shared" si="1589"/>
        <v/>
      </c>
      <c r="G24841">
        <f t="shared" si="1590"/>
        <v>0</v>
      </c>
      <c r="H24841" s="11" t="str">
        <f t="shared" si="1588"/>
        <v/>
      </c>
      <c r="I24841" s="11">
        <f t="shared" si="1591"/>
        <v>0</v>
      </c>
    </row>
    <row r="24842" spans="6:9">
      <c r="F24842" t="str">
        <f t="shared" si="1589"/>
        <v/>
      </c>
      <c r="G24842">
        <f t="shared" si="1590"/>
        <v>0</v>
      </c>
      <c r="H24842" s="11" t="str">
        <f t="shared" si="1588"/>
        <v/>
      </c>
      <c r="I24842" s="11">
        <f t="shared" si="1591"/>
        <v>0</v>
      </c>
    </row>
    <row r="24843" spans="6:9">
      <c r="F24843" t="str">
        <f t="shared" si="1589"/>
        <v/>
      </c>
      <c r="G24843">
        <f t="shared" si="1590"/>
        <v>0</v>
      </c>
      <c r="H24843" s="11" t="str">
        <f t="shared" si="1588"/>
        <v/>
      </c>
      <c r="I24843" s="11">
        <f t="shared" si="1591"/>
        <v>0</v>
      </c>
    </row>
    <row r="24844" spans="6:9">
      <c r="F24844" t="str">
        <f t="shared" si="1589"/>
        <v/>
      </c>
      <c r="G24844">
        <f t="shared" si="1590"/>
        <v>0</v>
      </c>
      <c r="H24844" s="11" t="str">
        <f t="shared" si="1588"/>
        <v/>
      </c>
      <c r="I24844" s="11">
        <f t="shared" si="1591"/>
        <v>0</v>
      </c>
    </row>
    <row r="24845" spans="6:9">
      <c r="F24845" t="str">
        <f t="shared" si="1589"/>
        <v/>
      </c>
      <c r="G24845">
        <f t="shared" si="1590"/>
        <v>0</v>
      </c>
      <c r="H24845" s="11" t="str">
        <f t="shared" si="1588"/>
        <v/>
      </c>
      <c r="I24845" s="11">
        <f t="shared" si="1591"/>
        <v>0</v>
      </c>
    </row>
    <row r="24846" spans="6:9">
      <c r="F24846" t="str">
        <f t="shared" si="1589"/>
        <v/>
      </c>
      <c r="G24846">
        <f t="shared" si="1590"/>
        <v>0</v>
      </c>
      <c r="H24846" s="11" t="str">
        <f t="shared" si="1588"/>
        <v/>
      </c>
      <c r="I24846" s="11">
        <f t="shared" si="1591"/>
        <v>0</v>
      </c>
    </row>
    <row r="24847" spans="6:9">
      <c r="F24847" t="str">
        <f t="shared" si="1589"/>
        <v/>
      </c>
      <c r="G24847">
        <f t="shared" si="1590"/>
        <v>0</v>
      </c>
      <c r="H24847" s="11" t="str">
        <f t="shared" si="1588"/>
        <v/>
      </c>
      <c r="I24847" s="11">
        <f t="shared" si="1591"/>
        <v>0</v>
      </c>
    </row>
    <row r="24848" spans="6:9">
      <c r="F24848" t="str">
        <f t="shared" si="1589"/>
        <v/>
      </c>
      <c r="G24848">
        <f t="shared" si="1590"/>
        <v>0</v>
      </c>
      <c r="H24848" s="11" t="str">
        <f t="shared" si="1588"/>
        <v/>
      </c>
      <c r="I24848" s="11">
        <f t="shared" si="1591"/>
        <v>0</v>
      </c>
    </row>
    <row r="24849" spans="6:9">
      <c r="F24849" t="str">
        <f t="shared" si="1589"/>
        <v/>
      </c>
      <c r="G24849">
        <f t="shared" si="1590"/>
        <v>0</v>
      </c>
      <c r="H24849" s="11" t="str">
        <f t="shared" si="1588"/>
        <v/>
      </c>
      <c r="I24849" s="11">
        <f t="shared" si="1591"/>
        <v>0</v>
      </c>
    </row>
    <row r="24850" spans="6:9">
      <c r="F24850" t="str">
        <f t="shared" si="1589"/>
        <v/>
      </c>
      <c r="G24850">
        <f t="shared" si="1590"/>
        <v>0</v>
      </c>
      <c r="H24850" s="11" t="str">
        <f t="shared" si="1588"/>
        <v/>
      </c>
      <c r="I24850" s="11">
        <f t="shared" si="1591"/>
        <v>0</v>
      </c>
    </row>
    <row r="24851" spans="6:9">
      <c r="F24851" t="str">
        <f t="shared" si="1589"/>
        <v/>
      </c>
      <c r="G24851">
        <f t="shared" si="1590"/>
        <v>0</v>
      </c>
      <c r="H24851" s="11" t="str">
        <f t="shared" si="1588"/>
        <v/>
      </c>
      <c r="I24851" s="11">
        <f t="shared" si="1591"/>
        <v>0</v>
      </c>
    </row>
    <row r="24852" spans="6:9">
      <c r="F24852" t="str">
        <f t="shared" si="1589"/>
        <v/>
      </c>
      <c r="G24852">
        <f t="shared" si="1590"/>
        <v>0</v>
      </c>
      <c r="H24852" s="11" t="str">
        <f t="shared" si="1588"/>
        <v/>
      </c>
      <c r="I24852" s="11">
        <f t="shared" si="1591"/>
        <v>0</v>
      </c>
    </row>
    <row r="24853" spans="6:9">
      <c r="F24853" t="str">
        <f t="shared" si="1589"/>
        <v/>
      </c>
      <c r="G24853">
        <f t="shared" si="1590"/>
        <v>0</v>
      </c>
      <c r="H24853" s="11" t="str">
        <f t="shared" si="1588"/>
        <v/>
      </c>
      <c r="I24853" s="11">
        <f t="shared" si="1591"/>
        <v>0</v>
      </c>
    </row>
    <row r="24854" spans="6:9">
      <c r="F24854" t="str">
        <f t="shared" si="1589"/>
        <v/>
      </c>
      <c r="G24854">
        <f t="shared" si="1590"/>
        <v>0</v>
      </c>
      <c r="H24854" s="11" t="str">
        <f t="shared" si="1588"/>
        <v/>
      </c>
      <c r="I24854" s="11">
        <f t="shared" si="1591"/>
        <v>0</v>
      </c>
    </row>
    <row r="24855" spans="6:9">
      <c r="F24855" t="str">
        <f t="shared" si="1589"/>
        <v/>
      </c>
      <c r="G24855">
        <f t="shared" si="1590"/>
        <v>0</v>
      </c>
      <c r="H24855" s="11" t="str">
        <f t="shared" si="1588"/>
        <v/>
      </c>
      <c r="I24855" s="11">
        <f t="shared" si="1591"/>
        <v>0</v>
      </c>
    </row>
    <row r="24856" spans="6:9">
      <c r="F24856" t="str">
        <f t="shared" si="1589"/>
        <v/>
      </c>
      <c r="G24856">
        <f t="shared" si="1590"/>
        <v>0</v>
      </c>
      <c r="H24856" s="11" t="str">
        <f t="shared" si="1588"/>
        <v/>
      </c>
      <c r="I24856" s="11">
        <f t="shared" si="1591"/>
        <v>0</v>
      </c>
    </row>
    <row r="24857" spans="6:9">
      <c r="F24857" t="str">
        <f t="shared" si="1589"/>
        <v/>
      </c>
      <c r="G24857">
        <f t="shared" si="1590"/>
        <v>0</v>
      </c>
      <c r="H24857" s="11" t="str">
        <f t="shared" si="1588"/>
        <v/>
      </c>
      <c r="I24857" s="11">
        <f t="shared" si="1591"/>
        <v>0</v>
      </c>
    </row>
    <row r="24858" spans="6:9">
      <c r="F24858" t="str">
        <f t="shared" si="1589"/>
        <v/>
      </c>
      <c r="G24858">
        <f t="shared" si="1590"/>
        <v>0</v>
      </c>
      <c r="H24858" s="11" t="str">
        <f t="shared" si="1588"/>
        <v/>
      </c>
      <c r="I24858" s="11">
        <f t="shared" si="1591"/>
        <v>0</v>
      </c>
    </row>
    <row r="24859" spans="6:9">
      <c r="F24859" t="str">
        <f t="shared" si="1589"/>
        <v/>
      </c>
      <c r="G24859">
        <f t="shared" si="1590"/>
        <v>0</v>
      </c>
      <c r="H24859" s="11" t="str">
        <f t="shared" si="1588"/>
        <v/>
      </c>
      <c r="I24859" s="11">
        <f t="shared" si="1591"/>
        <v>0</v>
      </c>
    </row>
    <row r="24860" spans="6:9">
      <c r="F24860" t="str">
        <f t="shared" si="1589"/>
        <v/>
      </c>
      <c r="G24860">
        <f t="shared" si="1590"/>
        <v>0</v>
      </c>
      <c r="H24860" s="11" t="str">
        <f t="shared" si="1588"/>
        <v/>
      </c>
      <c r="I24860" s="11">
        <f t="shared" si="1591"/>
        <v>0</v>
      </c>
    </row>
    <row r="24861" spans="6:9">
      <c r="F24861" t="str">
        <f t="shared" si="1589"/>
        <v/>
      </c>
      <c r="G24861">
        <f t="shared" si="1590"/>
        <v>0</v>
      </c>
      <c r="H24861" s="11" t="str">
        <f t="shared" si="1588"/>
        <v/>
      </c>
      <c r="I24861" s="11">
        <f t="shared" si="1591"/>
        <v>0</v>
      </c>
    </row>
    <row r="24862" spans="6:9">
      <c r="F24862" t="str">
        <f t="shared" si="1589"/>
        <v/>
      </c>
      <c r="G24862">
        <f t="shared" si="1590"/>
        <v>0</v>
      </c>
      <c r="H24862" s="11" t="str">
        <f t="shared" si="1588"/>
        <v/>
      </c>
      <c r="I24862" s="11">
        <f t="shared" si="1591"/>
        <v>0</v>
      </c>
    </row>
    <row r="24863" spans="6:9">
      <c r="F24863" t="str">
        <f t="shared" si="1589"/>
        <v/>
      </c>
      <c r="G24863">
        <f t="shared" si="1590"/>
        <v>0</v>
      </c>
      <c r="H24863" s="11" t="str">
        <f t="shared" si="1588"/>
        <v/>
      </c>
      <c r="I24863" s="11">
        <f t="shared" si="1591"/>
        <v>0</v>
      </c>
    </row>
    <row r="24864" spans="6:9">
      <c r="F24864" t="str">
        <f t="shared" si="1589"/>
        <v/>
      </c>
      <c r="G24864">
        <f t="shared" si="1590"/>
        <v>0</v>
      </c>
      <c r="H24864" s="11" t="str">
        <f t="shared" si="1588"/>
        <v/>
      </c>
      <c r="I24864" s="11">
        <f t="shared" si="1591"/>
        <v>0</v>
      </c>
    </row>
    <row r="24865" spans="6:9">
      <c r="F24865" t="str">
        <f t="shared" si="1589"/>
        <v/>
      </c>
      <c r="G24865">
        <f t="shared" si="1590"/>
        <v>0</v>
      </c>
      <c r="H24865" s="11" t="str">
        <f t="shared" si="1588"/>
        <v/>
      </c>
      <c r="I24865" s="11">
        <f t="shared" si="1591"/>
        <v>0</v>
      </c>
    </row>
    <row r="24866" spans="6:9">
      <c r="F24866" t="str">
        <f t="shared" si="1589"/>
        <v/>
      </c>
      <c r="G24866">
        <f t="shared" si="1590"/>
        <v>0</v>
      </c>
      <c r="H24866" s="11" t="str">
        <f t="shared" si="1588"/>
        <v/>
      </c>
      <c r="I24866" s="11">
        <f t="shared" si="1591"/>
        <v>0</v>
      </c>
    </row>
    <row r="24867" spans="6:9">
      <c r="F24867" t="str">
        <f t="shared" si="1589"/>
        <v/>
      </c>
      <c r="G24867">
        <f t="shared" si="1590"/>
        <v>0</v>
      </c>
      <c r="H24867" s="11" t="str">
        <f t="shared" si="1588"/>
        <v/>
      </c>
      <c r="I24867" s="11">
        <f t="shared" si="1591"/>
        <v>0</v>
      </c>
    </row>
    <row r="24868" spans="6:9">
      <c r="F24868" t="str">
        <f t="shared" si="1589"/>
        <v/>
      </c>
      <c r="G24868">
        <f t="shared" si="1590"/>
        <v>0</v>
      </c>
      <c r="H24868" s="11" t="str">
        <f t="shared" si="1588"/>
        <v/>
      </c>
      <c r="I24868" s="11">
        <f t="shared" si="1591"/>
        <v>0</v>
      </c>
    </row>
    <row r="24869" spans="6:9">
      <c r="F24869" t="str">
        <f t="shared" si="1589"/>
        <v/>
      </c>
      <c r="G24869">
        <f t="shared" si="1590"/>
        <v>0</v>
      </c>
      <c r="H24869" s="11" t="str">
        <f t="shared" si="1588"/>
        <v/>
      </c>
      <c r="I24869" s="11">
        <f t="shared" si="1591"/>
        <v>0</v>
      </c>
    </row>
    <row r="24870" spans="6:9">
      <c r="F24870" t="str">
        <f t="shared" si="1589"/>
        <v/>
      </c>
      <c r="G24870">
        <f t="shared" si="1590"/>
        <v>0</v>
      </c>
      <c r="H24870" s="11" t="str">
        <f t="shared" si="1588"/>
        <v/>
      </c>
      <c r="I24870" s="11">
        <f t="shared" si="1591"/>
        <v>0</v>
      </c>
    </row>
    <row r="24871" spans="6:9">
      <c r="F24871" t="str">
        <f t="shared" si="1589"/>
        <v/>
      </c>
      <c r="G24871">
        <f t="shared" si="1590"/>
        <v>0</v>
      </c>
      <c r="H24871" s="11" t="str">
        <f t="shared" si="1588"/>
        <v/>
      </c>
      <c r="I24871" s="11">
        <f t="shared" si="1591"/>
        <v>0</v>
      </c>
    </row>
    <row r="24872" spans="6:9">
      <c r="F24872" t="str">
        <f t="shared" si="1589"/>
        <v/>
      </c>
      <c r="G24872">
        <f t="shared" si="1590"/>
        <v>0</v>
      </c>
      <c r="H24872" s="11" t="str">
        <f t="shared" si="1588"/>
        <v/>
      </c>
      <c r="I24872" s="11">
        <f t="shared" si="1591"/>
        <v>0</v>
      </c>
    </row>
    <row r="24873" spans="6:9">
      <c r="F24873" t="str">
        <f t="shared" si="1589"/>
        <v/>
      </c>
      <c r="G24873">
        <f t="shared" si="1590"/>
        <v>0</v>
      </c>
      <c r="H24873" s="11" t="str">
        <f t="shared" si="1588"/>
        <v/>
      </c>
      <c r="I24873" s="11">
        <f t="shared" si="1591"/>
        <v>0</v>
      </c>
    </row>
    <row r="24874" spans="6:9">
      <c r="F24874" t="str">
        <f t="shared" si="1589"/>
        <v/>
      </c>
      <c r="G24874">
        <f t="shared" si="1590"/>
        <v>0</v>
      </c>
      <c r="H24874" s="11" t="str">
        <f t="shared" si="1588"/>
        <v/>
      </c>
      <c r="I24874" s="11">
        <f t="shared" si="1591"/>
        <v>0</v>
      </c>
    </row>
    <row r="24875" spans="6:9">
      <c r="F24875" t="str">
        <f t="shared" si="1589"/>
        <v/>
      </c>
      <c r="G24875">
        <f t="shared" si="1590"/>
        <v>0</v>
      </c>
      <c r="H24875" s="11" t="str">
        <f t="shared" si="1588"/>
        <v/>
      </c>
      <c r="I24875" s="11">
        <f t="shared" si="1591"/>
        <v>0</v>
      </c>
    </row>
    <row r="24876" spans="6:9">
      <c r="F24876" t="str">
        <f t="shared" si="1589"/>
        <v/>
      </c>
      <c r="G24876">
        <f t="shared" si="1590"/>
        <v>0</v>
      </c>
      <c r="H24876" s="11" t="str">
        <f t="shared" si="1588"/>
        <v/>
      </c>
      <c r="I24876" s="11">
        <f t="shared" si="1591"/>
        <v>0</v>
      </c>
    </row>
    <row r="24877" spans="6:9">
      <c r="F24877" t="str">
        <f t="shared" si="1589"/>
        <v/>
      </c>
      <c r="G24877">
        <f t="shared" si="1590"/>
        <v>0</v>
      </c>
      <c r="H24877" s="11" t="str">
        <f t="shared" si="1588"/>
        <v/>
      </c>
      <c r="I24877" s="11">
        <f t="shared" si="1591"/>
        <v>0</v>
      </c>
    </row>
    <row r="24878" spans="6:9">
      <c r="F24878" t="str">
        <f t="shared" si="1589"/>
        <v/>
      </c>
      <c r="G24878">
        <f t="shared" si="1590"/>
        <v>0</v>
      </c>
      <c r="H24878" s="11" t="str">
        <f t="shared" si="1588"/>
        <v/>
      </c>
      <c r="I24878" s="11">
        <f t="shared" si="1591"/>
        <v>0</v>
      </c>
    </row>
    <row r="24879" spans="6:9">
      <c r="F24879" t="str">
        <f t="shared" si="1589"/>
        <v/>
      </c>
      <c r="G24879">
        <f t="shared" si="1590"/>
        <v>0</v>
      </c>
      <c r="H24879" s="11" t="str">
        <f t="shared" si="1588"/>
        <v/>
      </c>
      <c r="I24879" s="11">
        <f t="shared" si="1591"/>
        <v>0</v>
      </c>
    </row>
    <row r="24880" spans="6:9">
      <c r="F24880" t="str">
        <f t="shared" si="1589"/>
        <v/>
      </c>
      <c r="G24880">
        <f t="shared" si="1590"/>
        <v>0</v>
      </c>
      <c r="H24880" s="11" t="str">
        <f t="shared" si="1588"/>
        <v/>
      </c>
      <c r="I24880" s="11">
        <f t="shared" si="1591"/>
        <v>0</v>
      </c>
    </row>
    <row r="24881" spans="6:9">
      <c r="F24881" t="str">
        <f t="shared" si="1589"/>
        <v/>
      </c>
      <c r="G24881">
        <f t="shared" si="1590"/>
        <v>0</v>
      </c>
      <c r="H24881" s="11" t="str">
        <f t="shared" si="1588"/>
        <v/>
      </c>
      <c r="I24881" s="11">
        <f t="shared" si="1591"/>
        <v>0</v>
      </c>
    </row>
    <row r="24882" spans="6:9">
      <c r="F24882" t="str">
        <f t="shared" si="1589"/>
        <v/>
      </c>
      <c r="G24882">
        <f t="shared" si="1590"/>
        <v>0</v>
      </c>
      <c r="H24882" s="11" t="str">
        <f t="shared" si="1588"/>
        <v/>
      </c>
      <c r="I24882" s="11">
        <f t="shared" si="1591"/>
        <v>0</v>
      </c>
    </row>
    <row r="24883" spans="6:9">
      <c r="F24883" t="str">
        <f t="shared" si="1589"/>
        <v/>
      </c>
      <c r="G24883">
        <f t="shared" si="1590"/>
        <v>0</v>
      </c>
      <c r="H24883" s="11" t="str">
        <f t="shared" si="1588"/>
        <v/>
      </c>
      <c r="I24883" s="11">
        <f t="shared" si="1591"/>
        <v>0</v>
      </c>
    </row>
    <row r="24884" spans="6:9">
      <c r="F24884" t="str">
        <f t="shared" si="1589"/>
        <v/>
      </c>
      <c r="G24884">
        <f t="shared" si="1590"/>
        <v>0</v>
      </c>
      <c r="H24884" s="11" t="str">
        <f t="shared" si="1588"/>
        <v/>
      </c>
      <c r="I24884" s="11">
        <f t="shared" si="1591"/>
        <v>0</v>
      </c>
    </row>
    <row r="24885" spans="6:9">
      <c r="F24885" t="str">
        <f t="shared" si="1589"/>
        <v/>
      </c>
      <c r="G24885">
        <f t="shared" si="1590"/>
        <v>0</v>
      </c>
      <c r="H24885" s="11" t="str">
        <f t="shared" si="1588"/>
        <v/>
      </c>
      <c r="I24885" s="11">
        <f t="shared" si="1591"/>
        <v>0</v>
      </c>
    </row>
    <row r="24886" spans="6:9">
      <c r="F24886" t="str">
        <f t="shared" si="1589"/>
        <v/>
      </c>
      <c r="G24886">
        <f t="shared" si="1590"/>
        <v>0</v>
      </c>
      <c r="H24886" s="11" t="str">
        <f t="shared" si="1588"/>
        <v/>
      </c>
      <c r="I24886" s="11">
        <f t="shared" si="1591"/>
        <v>0</v>
      </c>
    </row>
    <row r="24887" spans="6:9">
      <c r="F24887" t="str">
        <f t="shared" si="1589"/>
        <v/>
      </c>
      <c r="G24887">
        <f t="shared" si="1590"/>
        <v>0</v>
      </c>
      <c r="H24887" s="11" t="str">
        <f t="shared" si="1588"/>
        <v/>
      </c>
      <c r="I24887" s="11">
        <f t="shared" si="1591"/>
        <v>0</v>
      </c>
    </row>
    <row r="24888" spans="6:9">
      <c r="F24888" t="str">
        <f t="shared" si="1589"/>
        <v/>
      </c>
      <c r="G24888">
        <f t="shared" si="1590"/>
        <v>0</v>
      </c>
      <c r="H24888" s="11" t="str">
        <f t="shared" si="1588"/>
        <v/>
      </c>
      <c r="I24888" s="11">
        <f t="shared" si="1591"/>
        <v>0</v>
      </c>
    </row>
    <row r="24889" spans="6:9">
      <c r="F24889" t="str">
        <f t="shared" si="1589"/>
        <v/>
      </c>
      <c r="G24889">
        <f t="shared" si="1590"/>
        <v>0</v>
      </c>
      <c r="H24889" s="11" t="str">
        <f t="shared" si="1588"/>
        <v/>
      </c>
      <c r="I24889" s="11">
        <f t="shared" si="1591"/>
        <v>0</v>
      </c>
    </row>
    <row r="24890" spans="6:9">
      <c r="F24890" t="str">
        <f t="shared" si="1589"/>
        <v/>
      </c>
      <c r="G24890">
        <f t="shared" si="1590"/>
        <v>0</v>
      </c>
      <c r="H24890" s="11" t="str">
        <f t="shared" si="1588"/>
        <v/>
      </c>
      <c r="I24890" s="11">
        <f t="shared" si="1591"/>
        <v>0</v>
      </c>
    </row>
    <row r="24891" spans="6:9">
      <c r="F24891" t="str">
        <f t="shared" si="1589"/>
        <v/>
      </c>
      <c r="G24891">
        <f t="shared" si="1590"/>
        <v>0</v>
      </c>
      <c r="H24891" s="11" t="str">
        <f t="shared" si="1588"/>
        <v/>
      </c>
      <c r="I24891" s="11">
        <f t="shared" si="1591"/>
        <v>0</v>
      </c>
    </row>
    <row r="24892" spans="6:9">
      <c r="F24892" t="str">
        <f t="shared" si="1589"/>
        <v/>
      </c>
      <c r="G24892">
        <f t="shared" si="1590"/>
        <v>0</v>
      </c>
      <c r="H24892" s="11" t="str">
        <f t="shared" si="1588"/>
        <v/>
      </c>
      <c r="I24892" s="11">
        <f t="shared" si="1591"/>
        <v>0</v>
      </c>
    </row>
    <row r="24893" spans="6:9">
      <c r="F24893" t="str">
        <f t="shared" si="1589"/>
        <v/>
      </c>
      <c r="G24893">
        <f t="shared" si="1590"/>
        <v>0</v>
      </c>
      <c r="H24893" s="11" t="str">
        <f t="shared" si="1588"/>
        <v/>
      </c>
      <c r="I24893" s="11">
        <f t="shared" si="1591"/>
        <v>0</v>
      </c>
    </row>
    <row r="24894" spans="6:9">
      <c r="F24894" t="str">
        <f t="shared" si="1589"/>
        <v/>
      </c>
      <c r="G24894">
        <f t="shared" si="1590"/>
        <v>0</v>
      </c>
      <c r="H24894" s="11" t="str">
        <f t="shared" si="1588"/>
        <v/>
      </c>
      <c r="I24894" s="11">
        <f t="shared" si="1591"/>
        <v>0</v>
      </c>
    </row>
    <row r="24895" spans="6:9">
      <c r="F24895" t="str">
        <f t="shared" si="1589"/>
        <v/>
      </c>
      <c r="G24895">
        <f t="shared" si="1590"/>
        <v>0</v>
      </c>
      <c r="H24895" s="11" t="str">
        <f t="shared" si="1588"/>
        <v/>
      </c>
      <c r="I24895" s="11">
        <f t="shared" si="1591"/>
        <v>0</v>
      </c>
    </row>
    <row r="24896" spans="6:9">
      <c r="F24896" t="str">
        <f t="shared" si="1589"/>
        <v/>
      </c>
      <c r="G24896">
        <f t="shared" si="1590"/>
        <v>0</v>
      </c>
      <c r="H24896" s="11" t="str">
        <f t="shared" si="1588"/>
        <v/>
      </c>
      <c r="I24896" s="11">
        <f t="shared" si="1591"/>
        <v>0</v>
      </c>
    </row>
    <row r="24897" spans="6:9">
      <c r="F24897" t="str">
        <f t="shared" si="1589"/>
        <v/>
      </c>
      <c r="G24897">
        <f t="shared" si="1590"/>
        <v>0</v>
      </c>
      <c r="H24897" s="11" t="str">
        <f t="shared" si="1588"/>
        <v/>
      </c>
      <c r="I24897" s="11">
        <f t="shared" si="1591"/>
        <v>0</v>
      </c>
    </row>
    <row r="24898" spans="6:9">
      <c r="F24898" t="str">
        <f t="shared" si="1589"/>
        <v/>
      </c>
      <c r="G24898">
        <f t="shared" si="1590"/>
        <v>0</v>
      </c>
      <c r="H24898" s="11" t="str">
        <f t="shared" ref="H24898:H24961" si="1592">IFERROR(HLOOKUP($A24898,$N$85:$S$86,2,0),"")</f>
        <v/>
      </c>
      <c r="I24898" s="11">
        <f t="shared" si="1591"/>
        <v>0</v>
      </c>
    </row>
    <row r="24899" spans="6:9">
      <c r="F24899" t="str">
        <f t="shared" ref="F24899:F24962" si="1593">IFERROR(HLOOKUP($A24899,$N$40:$S$41,2,0),"")</f>
        <v/>
      </c>
      <c r="G24899">
        <f t="shared" ref="G24899:G24962" si="1594">IFERROR(IF(D24899&gt;F24899,(D24899-F24899)^2,0),0)</f>
        <v>0</v>
      </c>
      <c r="H24899" s="11" t="str">
        <f t="shared" si="1592"/>
        <v/>
      </c>
      <c r="I24899" s="11">
        <f t="shared" ref="I24899:I24962" si="1595">IFERROR(IF(D24899&gt;H24899,(D24899-H24899)^2,0),0)</f>
        <v>0</v>
      </c>
    </row>
    <row r="24900" spans="6:9">
      <c r="F24900" t="str">
        <f t="shared" si="1593"/>
        <v/>
      </c>
      <c r="G24900">
        <f t="shared" si="1594"/>
        <v>0</v>
      </c>
      <c r="H24900" s="11" t="str">
        <f t="shared" si="1592"/>
        <v/>
      </c>
      <c r="I24900" s="11">
        <f t="shared" si="1595"/>
        <v>0</v>
      </c>
    </row>
    <row r="24901" spans="6:9">
      <c r="F24901" t="str">
        <f t="shared" si="1593"/>
        <v/>
      </c>
      <c r="G24901">
        <f t="shared" si="1594"/>
        <v>0</v>
      </c>
      <c r="H24901" s="11" t="str">
        <f t="shared" si="1592"/>
        <v/>
      </c>
      <c r="I24901" s="11">
        <f t="shared" si="1595"/>
        <v>0</v>
      </c>
    </row>
    <row r="24902" spans="6:9">
      <c r="F24902" t="str">
        <f t="shared" si="1593"/>
        <v/>
      </c>
      <c r="G24902">
        <f t="shared" si="1594"/>
        <v>0</v>
      </c>
      <c r="H24902" s="11" t="str">
        <f t="shared" si="1592"/>
        <v/>
      </c>
      <c r="I24902" s="11">
        <f t="shared" si="1595"/>
        <v>0</v>
      </c>
    </row>
    <row r="24903" spans="6:9">
      <c r="F24903" t="str">
        <f t="shared" si="1593"/>
        <v/>
      </c>
      <c r="G24903">
        <f t="shared" si="1594"/>
        <v>0</v>
      </c>
      <c r="H24903" s="11" t="str">
        <f t="shared" si="1592"/>
        <v/>
      </c>
      <c r="I24903" s="11">
        <f t="shared" si="1595"/>
        <v>0</v>
      </c>
    </row>
    <row r="24904" spans="6:9">
      <c r="F24904" t="str">
        <f t="shared" si="1593"/>
        <v/>
      </c>
      <c r="G24904">
        <f t="shared" si="1594"/>
        <v>0</v>
      </c>
      <c r="H24904" s="11" t="str">
        <f t="shared" si="1592"/>
        <v/>
      </c>
      <c r="I24904" s="11">
        <f t="shared" si="1595"/>
        <v>0</v>
      </c>
    </row>
    <row r="24905" spans="6:9">
      <c r="F24905" t="str">
        <f t="shared" si="1593"/>
        <v/>
      </c>
      <c r="G24905">
        <f t="shared" si="1594"/>
        <v>0</v>
      </c>
      <c r="H24905" s="11" t="str">
        <f t="shared" si="1592"/>
        <v/>
      </c>
      <c r="I24905" s="11">
        <f t="shared" si="1595"/>
        <v>0</v>
      </c>
    </row>
    <row r="24906" spans="6:9">
      <c r="F24906" t="str">
        <f t="shared" si="1593"/>
        <v/>
      </c>
      <c r="G24906">
        <f t="shared" si="1594"/>
        <v>0</v>
      </c>
      <c r="H24906" s="11" t="str">
        <f t="shared" si="1592"/>
        <v/>
      </c>
      <c r="I24906" s="11">
        <f t="shared" si="1595"/>
        <v>0</v>
      </c>
    </row>
    <row r="24907" spans="6:9">
      <c r="F24907" t="str">
        <f t="shared" si="1593"/>
        <v/>
      </c>
      <c r="G24907">
        <f t="shared" si="1594"/>
        <v>0</v>
      </c>
      <c r="H24907" s="11" t="str">
        <f t="shared" si="1592"/>
        <v/>
      </c>
      <c r="I24907" s="11">
        <f t="shared" si="1595"/>
        <v>0</v>
      </c>
    </row>
    <row r="24908" spans="6:9">
      <c r="F24908" t="str">
        <f t="shared" si="1593"/>
        <v/>
      </c>
      <c r="G24908">
        <f t="shared" si="1594"/>
        <v>0</v>
      </c>
      <c r="H24908" s="11" t="str">
        <f t="shared" si="1592"/>
        <v/>
      </c>
      <c r="I24908" s="11">
        <f t="shared" si="1595"/>
        <v>0</v>
      </c>
    </row>
    <row r="24909" spans="6:9">
      <c r="F24909" t="str">
        <f t="shared" si="1593"/>
        <v/>
      </c>
      <c r="G24909">
        <f t="shared" si="1594"/>
        <v>0</v>
      </c>
      <c r="H24909" s="11" t="str">
        <f t="shared" si="1592"/>
        <v/>
      </c>
      <c r="I24909" s="11">
        <f t="shared" si="1595"/>
        <v>0</v>
      </c>
    </row>
    <row r="24910" spans="6:9">
      <c r="F24910" t="str">
        <f t="shared" si="1593"/>
        <v/>
      </c>
      <c r="G24910">
        <f t="shared" si="1594"/>
        <v>0</v>
      </c>
      <c r="H24910" s="11" t="str">
        <f t="shared" si="1592"/>
        <v/>
      </c>
      <c r="I24910" s="11">
        <f t="shared" si="1595"/>
        <v>0</v>
      </c>
    </row>
    <row r="24911" spans="6:9">
      <c r="F24911" t="str">
        <f t="shared" si="1593"/>
        <v/>
      </c>
      <c r="G24911">
        <f t="shared" si="1594"/>
        <v>0</v>
      </c>
      <c r="H24911" s="11" t="str">
        <f t="shared" si="1592"/>
        <v/>
      </c>
      <c r="I24911" s="11">
        <f t="shared" si="1595"/>
        <v>0</v>
      </c>
    </row>
    <row r="24912" spans="6:9">
      <c r="F24912" t="str">
        <f t="shared" si="1593"/>
        <v/>
      </c>
      <c r="G24912">
        <f t="shared" si="1594"/>
        <v>0</v>
      </c>
      <c r="H24912" s="11" t="str">
        <f t="shared" si="1592"/>
        <v/>
      </c>
      <c r="I24912" s="11">
        <f t="shared" si="1595"/>
        <v>0</v>
      </c>
    </row>
    <row r="24913" spans="6:9">
      <c r="F24913" t="str">
        <f t="shared" si="1593"/>
        <v/>
      </c>
      <c r="G24913">
        <f t="shared" si="1594"/>
        <v>0</v>
      </c>
      <c r="H24913" s="11" t="str">
        <f t="shared" si="1592"/>
        <v/>
      </c>
      <c r="I24913" s="11">
        <f t="shared" si="1595"/>
        <v>0</v>
      </c>
    </row>
    <row r="24914" spans="6:9">
      <c r="F24914" t="str">
        <f t="shared" si="1593"/>
        <v/>
      </c>
      <c r="G24914">
        <f t="shared" si="1594"/>
        <v>0</v>
      </c>
      <c r="H24914" s="11" t="str">
        <f t="shared" si="1592"/>
        <v/>
      </c>
      <c r="I24914" s="11">
        <f t="shared" si="1595"/>
        <v>0</v>
      </c>
    </row>
    <row r="24915" spans="6:9">
      <c r="F24915" t="str">
        <f t="shared" si="1593"/>
        <v/>
      </c>
      <c r="G24915">
        <f t="shared" si="1594"/>
        <v>0</v>
      </c>
      <c r="H24915" s="11" t="str">
        <f t="shared" si="1592"/>
        <v/>
      </c>
      <c r="I24915" s="11">
        <f t="shared" si="1595"/>
        <v>0</v>
      </c>
    </row>
    <row r="24916" spans="6:9">
      <c r="F24916" t="str">
        <f t="shared" si="1593"/>
        <v/>
      </c>
      <c r="G24916">
        <f t="shared" si="1594"/>
        <v>0</v>
      </c>
      <c r="H24916" s="11" t="str">
        <f t="shared" si="1592"/>
        <v/>
      </c>
      <c r="I24916" s="11">
        <f t="shared" si="1595"/>
        <v>0</v>
      </c>
    </row>
    <row r="24917" spans="6:9">
      <c r="F24917" t="str">
        <f t="shared" si="1593"/>
        <v/>
      </c>
      <c r="G24917">
        <f t="shared" si="1594"/>
        <v>0</v>
      </c>
      <c r="H24917" s="11" t="str">
        <f t="shared" si="1592"/>
        <v/>
      </c>
      <c r="I24917" s="11">
        <f t="shared" si="1595"/>
        <v>0</v>
      </c>
    </row>
    <row r="24918" spans="6:9">
      <c r="F24918" t="str">
        <f t="shared" si="1593"/>
        <v/>
      </c>
      <c r="G24918">
        <f t="shared" si="1594"/>
        <v>0</v>
      </c>
      <c r="H24918" s="11" t="str">
        <f t="shared" si="1592"/>
        <v/>
      </c>
      <c r="I24918" s="11">
        <f t="shared" si="1595"/>
        <v>0</v>
      </c>
    </row>
    <row r="24919" spans="6:9">
      <c r="F24919" t="str">
        <f t="shared" si="1593"/>
        <v/>
      </c>
      <c r="G24919">
        <f t="shared" si="1594"/>
        <v>0</v>
      </c>
      <c r="H24919" s="11" t="str">
        <f t="shared" si="1592"/>
        <v/>
      </c>
      <c r="I24919" s="11">
        <f t="shared" si="1595"/>
        <v>0</v>
      </c>
    </row>
    <row r="24920" spans="6:9">
      <c r="F24920" t="str">
        <f t="shared" si="1593"/>
        <v/>
      </c>
      <c r="G24920">
        <f t="shared" si="1594"/>
        <v>0</v>
      </c>
      <c r="H24920" s="11" t="str">
        <f t="shared" si="1592"/>
        <v/>
      </c>
      <c r="I24920" s="11">
        <f t="shared" si="1595"/>
        <v>0</v>
      </c>
    </row>
    <row r="24921" spans="6:9">
      <c r="F24921" t="str">
        <f t="shared" si="1593"/>
        <v/>
      </c>
      <c r="G24921">
        <f t="shared" si="1594"/>
        <v>0</v>
      </c>
      <c r="H24921" s="11" t="str">
        <f t="shared" si="1592"/>
        <v/>
      </c>
      <c r="I24921" s="11">
        <f t="shared" si="1595"/>
        <v>0</v>
      </c>
    </row>
    <row r="24922" spans="6:9">
      <c r="F24922" t="str">
        <f t="shared" si="1593"/>
        <v/>
      </c>
      <c r="G24922">
        <f t="shared" si="1594"/>
        <v>0</v>
      </c>
      <c r="H24922" s="11" t="str">
        <f t="shared" si="1592"/>
        <v/>
      </c>
      <c r="I24922" s="11">
        <f t="shared" si="1595"/>
        <v>0</v>
      </c>
    </row>
    <row r="24923" spans="6:9">
      <c r="F24923" t="str">
        <f t="shared" si="1593"/>
        <v/>
      </c>
      <c r="G24923">
        <f t="shared" si="1594"/>
        <v>0</v>
      </c>
      <c r="H24923" s="11" t="str">
        <f t="shared" si="1592"/>
        <v/>
      </c>
      <c r="I24923" s="11">
        <f t="shared" si="1595"/>
        <v>0</v>
      </c>
    </row>
    <row r="24924" spans="6:9">
      <c r="F24924" t="str">
        <f t="shared" si="1593"/>
        <v/>
      </c>
      <c r="G24924">
        <f t="shared" si="1594"/>
        <v>0</v>
      </c>
      <c r="H24924" s="11" t="str">
        <f t="shared" si="1592"/>
        <v/>
      </c>
      <c r="I24924" s="11">
        <f t="shared" si="1595"/>
        <v>0</v>
      </c>
    </row>
    <row r="24925" spans="6:9">
      <c r="F24925" t="str">
        <f t="shared" si="1593"/>
        <v/>
      </c>
      <c r="G24925">
        <f t="shared" si="1594"/>
        <v>0</v>
      </c>
      <c r="H24925" s="11" t="str">
        <f t="shared" si="1592"/>
        <v/>
      </c>
      <c r="I24925" s="11">
        <f t="shared" si="1595"/>
        <v>0</v>
      </c>
    </row>
    <row r="24926" spans="6:9">
      <c r="F24926" t="str">
        <f t="shared" si="1593"/>
        <v/>
      </c>
      <c r="G24926">
        <f t="shared" si="1594"/>
        <v>0</v>
      </c>
      <c r="H24926" s="11" t="str">
        <f t="shared" si="1592"/>
        <v/>
      </c>
      <c r="I24926" s="11">
        <f t="shared" si="1595"/>
        <v>0</v>
      </c>
    </row>
    <row r="24927" spans="6:9">
      <c r="F24927" t="str">
        <f t="shared" si="1593"/>
        <v/>
      </c>
      <c r="G24927">
        <f t="shared" si="1594"/>
        <v>0</v>
      </c>
      <c r="H24927" s="11" t="str">
        <f t="shared" si="1592"/>
        <v/>
      </c>
      <c r="I24927" s="11">
        <f t="shared" si="1595"/>
        <v>0</v>
      </c>
    </row>
    <row r="24928" spans="6:9">
      <c r="F24928" t="str">
        <f t="shared" si="1593"/>
        <v/>
      </c>
      <c r="G24928">
        <f t="shared" si="1594"/>
        <v>0</v>
      </c>
      <c r="H24928" s="11" t="str">
        <f t="shared" si="1592"/>
        <v/>
      </c>
      <c r="I24928" s="11">
        <f t="shared" si="1595"/>
        <v>0</v>
      </c>
    </row>
    <row r="24929" spans="6:9">
      <c r="F24929" t="str">
        <f t="shared" si="1593"/>
        <v/>
      </c>
      <c r="G24929">
        <f t="shared" si="1594"/>
        <v>0</v>
      </c>
      <c r="H24929" s="11" t="str">
        <f t="shared" si="1592"/>
        <v/>
      </c>
      <c r="I24929" s="11">
        <f t="shared" si="1595"/>
        <v>0</v>
      </c>
    </row>
    <row r="24930" spans="6:9">
      <c r="F24930" t="str">
        <f t="shared" si="1593"/>
        <v/>
      </c>
      <c r="G24930">
        <f t="shared" si="1594"/>
        <v>0</v>
      </c>
      <c r="H24930" s="11" t="str">
        <f t="shared" si="1592"/>
        <v/>
      </c>
      <c r="I24930" s="11">
        <f t="shared" si="1595"/>
        <v>0</v>
      </c>
    </row>
    <row r="24931" spans="6:9">
      <c r="F24931" t="str">
        <f t="shared" si="1593"/>
        <v/>
      </c>
      <c r="G24931">
        <f t="shared" si="1594"/>
        <v>0</v>
      </c>
      <c r="H24931" s="11" t="str">
        <f t="shared" si="1592"/>
        <v/>
      </c>
      <c r="I24931" s="11">
        <f t="shared" si="1595"/>
        <v>0</v>
      </c>
    </row>
    <row r="24932" spans="6:9">
      <c r="F24932" t="str">
        <f t="shared" si="1593"/>
        <v/>
      </c>
      <c r="G24932">
        <f t="shared" si="1594"/>
        <v>0</v>
      </c>
      <c r="H24932" s="11" t="str">
        <f t="shared" si="1592"/>
        <v/>
      </c>
      <c r="I24932" s="11">
        <f t="shared" si="1595"/>
        <v>0</v>
      </c>
    </row>
    <row r="24933" spans="6:9">
      <c r="F24933" t="str">
        <f t="shared" si="1593"/>
        <v/>
      </c>
      <c r="G24933">
        <f t="shared" si="1594"/>
        <v>0</v>
      </c>
      <c r="H24933" s="11" t="str">
        <f t="shared" si="1592"/>
        <v/>
      </c>
      <c r="I24933" s="11">
        <f t="shared" si="1595"/>
        <v>0</v>
      </c>
    </row>
    <row r="24934" spans="6:9">
      <c r="F24934" t="str">
        <f t="shared" si="1593"/>
        <v/>
      </c>
      <c r="G24934">
        <f t="shared" si="1594"/>
        <v>0</v>
      </c>
      <c r="H24934" s="11" t="str">
        <f t="shared" si="1592"/>
        <v/>
      </c>
      <c r="I24934" s="11">
        <f t="shared" si="1595"/>
        <v>0</v>
      </c>
    </row>
    <row r="24935" spans="6:9">
      <c r="F24935" t="str">
        <f t="shared" si="1593"/>
        <v/>
      </c>
      <c r="G24935">
        <f t="shared" si="1594"/>
        <v>0</v>
      </c>
      <c r="H24935" s="11" t="str">
        <f t="shared" si="1592"/>
        <v/>
      </c>
      <c r="I24935" s="11">
        <f t="shared" si="1595"/>
        <v>0</v>
      </c>
    </row>
    <row r="24936" spans="6:9">
      <c r="F24936" t="str">
        <f t="shared" si="1593"/>
        <v/>
      </c>
      <c r="G24936">
        <f t="shared" si="1594"/>
        <v>0</v>
      </c>
      <c r="H24936" s="11" t="str">
        <f t="shared" si="1592"/>
        <v/>
      </c>
      <c r="I24936" s="11">
        <f t="shared" si="1595"/>
        <v>0</v>
      </c>
    </row>
    <row r="24937" spans="6:9">
      <c r="F24937" t="str">
        <f t="shared" si="1593"/>
        <v/>
      </c>
      <c r="G24937">
        <f t="shared" si="1594"/>
        <v>0</v>
      </c>
      <c r="H24937" s="11" t="str">
        <f t="shared" si="1592"/>
        <v/>
      </c>
      <c r="I24937" s="11">
        <f t="shared" si="1595"/>
        <v>0</v>
      </c>
    </row>
    <row r="24938" spans="6:9">
      <c r="F24938" t="str">
        <f t="shared" si="1593"/>
        <v/>
      </c>
      <c r="G24938">
        <f t="shared" si="1594"/>
        <v>0</v>
      </c>
      <c r="H24938" s="11" t="str">
        <f t="shared" si="1592"/>
        <v/>
      </c>
      <c r="I24938" s="11">
        <f t="shared" si="1595"/>
        <v>0</v>
      </c>
    </row>
    <row r="24939" spans="6:9">
      <c r="F24939" t="str">
        <f t="shared" si="1593"/>
        <v/>
      </c>
      <c r="G24939">
        <f t="shared" si="1594"/>
        <v>0</v>
      </c>
      <c r="H24939" s="11" t="str">
        <f t="shared" si="1592"/>
        <v/>
      </c>
      <c r="I24939" s="11">
        <f t="shared" si="1595"/>
        <v>0</v>
      </c>
    </row>
    <row r="24940" spans="6:9">
      <c r="F24940" t="str">
        <f t="shared" si="1593"/>
        <v/>
      </c>
      <c r="G24940">
        <f t="shared" si="1594"/>
        <v>0</v>
      </c>
      <c r="H24940" s="11" t="str">
        <f t="shared" si="1592"/>
        <v/>
      </c>
      <c r="I24940" s="11">
        <f t="shared" si="1595"/>
        <v>0</v>
      </c>
    </row>
    <row r="24941" spans="6:9">
      <c r="F24941" t="str">
        <f t="shared" si="1593"/>
        <v/>
      </c>
      <c r="G24941">
        <f t="shared" si="1594"/>
        <v>0</v>
      </c>
      <c r="H24941" s="11" t="str">
        <f t="shared" si="1592"/>
        <v/>
      </c>
      <c r="I24941" s="11">
        <f t="shared" si="1595"/>
        <v>0</v>
      </c>
    </row>
    <row r="24942" spans="6:9">
      <c r="F24942" t="str">
        <f t="shared" si="1593"/>
        <v/>
      </c>
      <c r="G24942">
        <f t="shared" si="1594"/>
        <v>0</v>
      </c>
      <c r="H24942" s="11" t="str">
        <f t="shared" si="1592"/>
        <v/>
      </c>
      <c r="I24942" s="11">
        <f t="shared" si="1595"/>
        <v>0</v>
      </c>
    </row>
    <row r="24943" spans="6:9">
      <c r="F24943" t="str">
        <f t="shared" si="1593"/>
        <v/>
      </c>
      <c r="G24943">
        <f t="shared" si="1594"/>
        <v>0</v>
      </c>
      <c r="H24943" s="11" t="str">
        <f t="shared" si="1592"/>
        <v/>
      </c>
      <c r="I24943" s="11">
        <f t="shared" si="1595"/>
        <v>0</v>
      </c>
    </row>
    <row r="24944" spans="6:9">
      <c r="F24944" t="str">
        <f t="shared" si="1593"/>
        <v/>
      </c>
      <c r="G24944">
        <f t="shared" si="1594"/>
        <v>0</v>
      </c>
      <c r="H24944" s="11" t="str">
        <f t="shared" si="1592"/>
        <v/>
      </c>
      <c r="I24944" s="11">
        <f t="shared" si="1595"/>
        <v>0</v>
      </c>
    </row>
    <row r="24945" spans="6:9">
      <c r="F24945" t="str">
        <f t="shared" si="1593"/>
        <v/>
      </c>
      <c r="G24945">
        <f t="shared" si="1594"/>
        <v>0</v>
      </c>
      <c r="H24945" s="11" t="str">
        <f t="shared" si="1592"/>
        <v/>
      </c>
      <c r="I24945" s="11">
        <f t="shared" si="1595"/>
        <v>0</v>
      </c>
    </row>
    <row r="24946" spans="6:9">
      <c r="F24946" t="str">
        <f t="shared" si="1593"/>
        <v/>
      </c>
      <c r="G24946">
        <f t="shared" si="1594"/>
        <v>0</v>
      </c>
      <c r="H24946" s="11" t="str">
        <f t="shared" si="1592"/>
        <v/>
      </c>
      <c r="I24946" s="11">
        <f t="shared" si="1595"/>
        <v>0</v>
      </c>
    </row>
    <row r="24947" spans="6:9">
      <c r="F24947" t="str">
        <f t="shared" si="1593"/>
        <v/>
      </c>
      <c r="G24947">
        <f t="shared" si="1594"/>
        <v>0</v>
      </c>
      <c r="H24947" s="11" t="str">
        <f t="shared" si="1592"/>
        <v/>
      </c>
      <c r="I24947" s="11">
        <f t="shared" si="1595"/>
        <v>0</v>
      </c>
    </row>
    <row r="24948" spans="6:9">
      <c r="F24948" t="str">
        <f t="shared" si="1593"/>
        <v/>
      </c>
      <c r="G24948">
        <f t="shared" si="1594"/>
        <v>0</v>
      </c>
      <c r="H24948" s="11" t="str">
        <f t="shared" si="1592"/>
        <v/>
      </c>
      <c r="I24948" s="11">
        <f t="shared" si="1595"/>
        <v>0</v>
      </c>
    </row>
    <row r="24949" spans="6:9">
      <c r="F24949" t="str">
        <f t="shared" si="1593"/>
        <v/>
      </c>
      <c r="G24949">
        <f t="shared" si="1594"/>
        <v>0</v>
      </c>
      <c r="H24949" s="11" t="str">
        <f t="shared" si="1592"/>
        <v/>
      </c>
      <c r="I24949" s="11">
        <f t="shared" si="1595"/>
        <v>0</v>
      </c>
    </row>
    <row r="24950" spans="6:9">
      <c r="F24950" t="str">
        <f t="shared" si="1593"/>
        <v/>
      </c>
      <c r="G24950">
        <f t="shared" si="1594"/>
        <v>0</v>
      </c>
      <c r="H24950" s="11" t="str">
        <f t="shared" si="1592"/>
        <v/>
      </c>
      <c r="I24950" s="11">
        <f t="shared" si="1595"/>
        <v>0</v>
      </c>
    </row>
    <row r="24951" spans="6:9">
      <c r="F24951" t="str">
        <f t="shared" si="1593"/>
        <v/>
      </c>
      <c r="G24951">
        <f t="shared" si="1594"/>
        <v>0</v>
      </c>
      <c r="H24951" s="11" t="str">
        <f t="shared" si="1592"/>
        <v/>
      </c>
      <c r="I24951" s="11">
        <f t="shared" si="1595"/>
        <v>0</v>
      </c>
    </row>
    <row r="24952" spans="6:9">
      <c r="F24952" t="str">
        <f t="shared" si="1593"/>
        <v/>
      </c>
      <c r="G24952">
        <f t="shared" si="1594"/>
        <v>0</v>
      </c>
      <c r="H24952" s="11" t="str">
        <f t="shared" si="1592"/>
        <v/>
      </c>
      <c r="I24952" s="11">
        <f t="shared" si="1595"/>
        <v>0</v>
      </c>
    </row>
    <row r="24953" spans="6:9">
      <c r="F24953" t="str">
        <f t="shared" si="1593"/>
        <v/>
      </c>
      <c r="G24953">
        <f t="shared" si="1594"/>
        <v>0</v>
      </c>
      <c r="H24953" s="11" t="str">
        <f t="shared" si="1592"/>
        <v/>
      </c>
      <c r="I24953" s="11">
        <f t="shared" si="1595"/>
        <v>0</v>
      </c>
    </row>
    <row r="24954" spans="6:9">
      <c r="F24954" t="str">
        <f t="shared" si="1593"/>
        <v/>
      </c>
      <c r="G24954">
        <f t="shared" si="1594"/>
        <v>0</v>
      </c>
      <c r="H24954" s="11" t="str">
        <f t="shared" si="1592"/>
        <v/>
      </c>
      <c r="I24954" s="11">
        <f t="shared" si="1595"/>
        <v>0</v>
      </c>
    </row>
    <row r="24955" spans="6:9">
      <c r="F24955" t="str">
        <f t="shared" si="1593"/>
        <v/>
      </c>
      <c r="G24955">
        <f t="shared" si="1594"/>
        <v>0</v>
      </c>
      <c r="H24955" s="11" t="str">
        <f t="shared" si="1592"/>
        <v/>
      </c>
      <c r="I24955" s="11">
        <f t="shared" si="1595"/>
        <v>0</v>
      </c>
    </row>
    <row r="24956" spans="6:9">
      <c r="F24956" t="str">
        <f t="shared" si="1593"/>
        <v/>
      </c>
      <c r="G24956">
        <f t="shared" si="1594"/>
        <v>0</v>
      </c>
      <c r="H24956" s="11" t="str">
        <f t="shared" si="1592"/>
        <v/>
      </c>
      <c r="I24956" s="11">
        <f t="shared" si="1595"/>
        <v>0</v>
      </c>
    </row>
    <row r="24957" spans="6:9">
      <c r="F24957" t="str">
        <f t="shared" si="1593"/>
        <v/>
      </c>
      <c r="G24957">
        <f t="shared" si="1594"/>
        <v>0</v>
      </c>
      <c r="H24957" s="11" t="str">
        <f t="shared" si="1592"/>
        <v/>
      </c>
      <c r="I24957" s="11">
        <f t="shared" si="1595"/>
        <v>0</v>
      </c>
    </row>
    <row r="24958" spans="6:9">
      <c r="F24958" t="str">
        <f t="shared" si="1593"/>
        <v/>
      </c>
      <c r="G24958">
        <f t="shared" si="1594"/>
        <v>0</v>
      </c>
      <c r="H24958" s="11" t="str">
        <f t="shared" si="1592"/>
        <v/>
      </c>
      <c r="I24958" s="11">
        <f t="shared" si="1595"/>
        <v>0</v>
      </c>
    </row>
    <row r="24959" spans="6:9">
      <c r="F24959" t="str">
        <f t="shared" si="1593"/>
        <v/>
      </c>
      <c r="G24959">
        <f t="shared" si="1594"/>
        <v>0</v>
      </c>
      <c r="H24959" s="11" t="str">
        <f t="shared" si="1592"/>
        <v/>
      </c>
      <c r="I24959" s="11">
        <f t="shared" si="1595"/>
        <v>0</v>
      </c>
    </row>
    <row r="24960" spans="6:9">
      <c r="F24960" t="str">
        <f t="shared" si="1593"/>
        <v/>
      </c>
      <c r="G24960">
        <f t="shared" si="1594"/>
        <v>0</v>
      </c>
      <c r="H24960" s="11" t="str">
        <f t="shared" si="1592"/>
        <v/>
      </c>
      <c r="I24960" s="11">
        <f t="shared" si="1595"/>
        <v>0</v>
      </c>
    </row>
    <row r="24961" spans="6:9">
      <c r="F24961" t="str">
        <f t="shared" si="1593"/>
        <v/>
      </c>
      <c r="G24961">
        <f t="shared" si="1594"/>
        <v>0</v>
      </c>
      <c r="H24961" s="11" t="str">
        <f t="shared" si="1592"/>
        <v/>
      </c>
      <c r="I24961" s="11">
        <f t="shared" si="1595"/>
        <v>0</v>
      </c>
    </row>
    <row r="24962" spans="6:9">
      <c r="F24962" t="str">
        <f t="shared" si="1593"/>
        <v/>
      </c>
      <c r="G24962">
        <f t="shared" si="1594"/>
        <v>0</v>
      </c>
      <c r="H24962" s="11" t="str">
        <f t="shared" ref="H24962:H25025" si="1596">IFERROR(HLOOKUP($A24962,$N$85:$S$86,2,0),"")</f>
        <v/>
      </c>
      <c r="I24962" s="11">
        <f t="shared" si="1595"/>
        <v>0</v>
      </c>
    </row>
    <row r="24963" spans="6:9">
      <c r="F24963" t="str">
        <f t="shared" ref="F24963:F25026" si="1597">IFERROR(HLOOKUP($A24963,$N$40:$S$41,2,0),"")</f>
        <v/>
      </c>
      <c r="G24963">
        <f t="shared" ref="G24963:G25026" si="1598">IFERROR(IF(D24963&gt;F24963,(D24963-F24963)^2,0),0)</f>
        <v>0</v>
      </c>
      <c r="H24963" s="11" t="str">
        <f t="shared" si="1596"/>
        <v/>
      </c>
      <c r="I24963" s="11">
        <f t="shared" ref="I24963:I25026" si="1599">IFERROR(IF(D24963&gt;H24963,(D24963-H24963)^2,0),0)</f>
        <v>0</v>
      </c>
    </row>
    <row r="24964" spans="6:9">
      <c r="F24964" t="str">
        <f t="shared" si="1597"/>
        <v/>
      </c>
      <c r="G24964">
        <f t="shared" si="1598"/>
        <v>0</v>
      </c>
      <c r="H24964" s="11" t="str">
        <f t="shared" si="1596"/>
        <v/>
      </c>
      <c r="I24964" s="11">
        <f t="shared" si="1599"/>
        <v>0</v>
      </c>
    </row>
    <row r="24965" spans="6:9">
      <c r="F24965" t="str">
        <f t="shared" si="1597"/>
        <v/>
      </c>
      <c r="G24965">
        <f t="shared" si="1598"/>
        <v>0</v>
      </c>
      <c r="H24965" s="11" t="str">
        <f t="shared" si="1596"/>
        <v/>
      </c>
      <c r="I24965" s="11">
        <f t="shared" si="1599"/>
        <v>0</v>
      </c>
    </row>
    <row r="24966" spans="6:9">
      <c r="F24966" t="str">
        <f t="shared" si="1597"/>
        <v/>
      </c>
      <c r="G24966">
        <f t="shared" si="1598"/>
        <v>0</v>
      </c>
      <c r="H24966" s="11" t="str">
        <f t="shared" si="1596"/>
        <v/>
      </c>
      <c r="I24966" s="11">
        <f t="shared" si="1599"/>
        <v>0</v>
      </c>
    </row>
    <row r="24967" spans="6:9">
      <c r="F24967" t="str">
        <f t="shared" si="1597"/>
        <v/>
      </c>
      <c r="G24967">
        <f t="shared" si="1598"/>
        <v>0</v>
      </c>
      <c r="H24967" s="11" t="str">
        <f t="shared" si="1596"/>
        <v/>
      </c>
      <c r="I24967" s="11">
        <f t="shared" si="1599"/>
        <v>0</v>
      </c>
    </row>
    <row r="24968" spans="6:9">
      <c r="F24968" t="str">
        <f t="shared" si="1597"/>
        <v/>
      </c>
      <c r="G24968">
        <f t="shared" si="1598"/>
        <v>0</v>
      </c>
      <c r="H24968" s="11" t="str">
        <f t="shared" si="1596"/>
        <v/>
      </c>
      <c r="I24968" s="11">
        <f t="shared" si="1599"/>
        <v>0</v>
      </c>
    </row>
    <row r="24969" spans="6:9">
      <c r="F24969" t="str">
        <f t="shared" si="1597"/>
        <v/>
      </c>
      <c r="G24969">
        <f t="shared" si="1598"/>
        <v>0</v>
      </c>
      <c r="H24969" s="11" t="str">
        <f t="shared" si="1596"/>
        <v/>
      </c>
      <c r="I24969" s="11">
        <f t="shared" si="1599"/>
        <v>0</v>
      </c>
    </row>
    <row r="24970" spans="6:9">
      <c r="F24970" t="str">
        <f t="shared" si="1597"/>
        <v/>
      </c>
      <c r="G24970">
        <f t="shared" si="1598"/>
        <v>0</v>
      </c>
      <c r="H24970" s="11" t="str">
        <f t="shared" si="1596"/>
        <v/>
      </c>
      <c r="I24970" s="11">
        <f t="shared" si="1599"/>
        <v>0</v>
      </c>
    </row>
    <row r="24971" spans="6:9">
      <c r="F24971" t="str">
        <f t="shared" si="1597"/>
        <v/>
      </c>
      <c r="G24971">
        <f t="shared" si="1598"/>
        <v>0</v>
      </c>
      <c r="H24971" s="11" t="str">
        <f t="shared" si="1596"/>
        <v/>
      </c>
      <c r="I24971" s="11">
        <f t="shared" si="1599"/>
        <v>0</v>
      </c>
    </row>
    <row r="24972" spans="6:9">
      <c r="F24972" t="str">
        <f t="shared" si="1597"/>
        <v/>
      </c>
      <c r="G24972">
        <f t="shared" si="1598"/>
        <v>0</v>
      </c>
      <c r="H24972" s="11" t="str">
        <f t="shared" si="1596"/>
        <v/>
      </c>
      <c r="I24972" s="11">
        <f t="shared" si="1599"/>
        <v>0</v>
      </c>
    </row>
    <row r="24973" spans="6:9">
      <c r="F24973" t="str">
        <f t="shared" si="1597"/>
        <v/>
      </c>
      <c r="G24973">
        <f t="shared" si="1598"/>
        <v>0</v>
      </c>
      <c r="H24973" s="11" t="str">
        <f t="shared" si="1596"/>
        <v/>
      </c>
      <c r="I24973" s="11">
        <f t="shared" si="1599"/>
        <v>0</v>
      </c>
    </row>
    <row r="24974" spans="6:9">
      <c r="F24974" t="str">
        <f t="shared" si="1597"/>
        <v/>
      </c>
      <c r="G24974">
        <f t="shared" si="1598"/>
        <v>0</v>
      </c>
      <c r="H24974" s="11" t="str">
        <f t="shared" si="1596"/>
        <v/>
      </c>
      <c r="I24974" s="11">
        <f t="shared" si="1599"/>
        <v>0</v>
      </c>
    </row>
    <row r="24975" spans="6:9">
      <c r="F24975" t="str">
        <f t="shared" si="1597"/>
        <v/>
      </c>
      <c r="G24975">
        <f t="shared" si="1598"/>
        <v>0</v>
      </c>
      <c r="H24975" s="11" t="str">
        <f t="shared" si="1596"/>
        <v/>
      </c>
      <c r="I24975" s="11">
        <f t="shared" si="1599"/>
        <v>0</v>
      </c>
    </row>
    <row r="24976" spans="6:9">
      <c r="F24976" t="str">
        <f t="shared" si="1597"/>
        <v/>
      </c>
      <c r="G24976">
        <f t="shared" si="1598"/>
        <v>0</v>
      </c>
      <c r="H24976" s="11" t="str">
        <f t="shared" si="1596"/>
        <v/>
      </c>
      <c r="I24976" s="11">
        <f t="shared" si="1599"/>
        <v>0</v>
      </c>
    </row>
    <row r="24977" spans="6:9">
      <c r="F24977" t="str">
        <f t="shared" si="1597"/>
        <v/>
      </c>
      <c r="G24977">
        <f t="shared" si="1598"/>
        <v>0</v>
      </c>
      <c r="H24977" s="11" t="str">
        <f t="shared" si="1596"/>
        <v/>
      </c>
      <c r="I24977" s="11">
        <f t="shared" si="1599"/>
        <v>0</v>
      </c>
    </row>
    <row r="24978" spans="6:9">
      <c r="F24978" t="str">
        <f t="shared" si="1597"/>
        <v/>
      </c>
      <c r="G24978">
        <f t="shared" si="1598"/>
        <v>0</v>
      </c>
      <c r="H24978" s="11" t="str">
        <f t="shared" si="1596"/>
        <v/>
      </c>
      <c r="I24978" s="11">
        <f t="shared" si="1599"/>
        <v>0</v>
      </c>
    </row>
    <row r="24979" spans="6:9">
      <c r="F24979" t="str">
        <f t="shared" si="1597"/>
        <v/>
      </c>
      <c r="G24979">
        <f t="shared" si="1598"/>
        <v>0</v>
      </c>
      <c r="H24979" s="11" t="str">
        <f t="shared" si="1596"/>
        <v/>
      </c>
      <c r="I24979" s="11">
        <f t="shared" si="1599"/>
        <v>0</v>
      </c>
    </row>
    <row r="24980" spans="6:9">
      <c r="F24980" t="str">
        <f t="shared" si="1597"/>
        <v/>
      </c>
      <c r="G24980">
        <f t="shared" si="1598"/>
        <v>0</v>
      </c>
      <c r="H24980" s="11" t="str">
        <f t="shared" si="1596"/>
        <v/>
      </c>
      <c r="I24980" s="11">
        <f t="shared" si="1599"/>
        <v>0</v>
      </c>
    </row>
    <row r="24981" spans="6:9">
      <c r="F24981" t="str">
        <f t="shared" si="1597"/>
        <v/>
      </c>
      <c r="G24981">
        <f t="shared" si="1598"/>
        <v>0</v>
      </c>
      <c r="H24981" s="11" t="str">
        <f t="shared" si="1596"/>
        <v/>
      </c>
      <c r="I24981" s="11">
        <f t="shared" si="1599"/>
        <v>0</v>
      </c>
    </row>
    <row r="24982" spans="6:9">
      <c r="F24982" t="str">
        <f t="shared" si="1597"/>
        <v/>
      </c>
      <c r="G24982">
        <f t="shared" si="1598"/>
        <v>0</v>
      </c>
      <c r="H24982" s="11" t="str">
        <f t="shared" si="1596"/>
        <v/>
      </c>
      <c r="I24982" s="11">
        <f t="shared" si="1599"/>
        <v>0</v>
      </c>
    </row>
    <row r="24983" spans="6:9">
      <c r="F24983" t="str">
        <f t="shared" si="1597"/>
        <v/>
      </c>
      <c r="G24983">
        <f t="shared" si="1598"/>
        <v>0</v>
      </c>
      <c r="H24983" s="11" t="str">
        <f t="shared" si="1596"/>
        <v/>
      </c>
      <c r="I24983" s="11">
        <f t="shared" si="1599"/>
        <v>0</v>
      </c>
    </row>
    <row r="24984" spans="6:9">
      <c r="F24984" t="str">
        <f t="shared" si="1597"/>
        <v/>
      </c>
      <c r="G24984">
        <f t="shared" si="1598"/>
        <v>0</v>
      </c>
      <c r="H24984" s="11" t="str">
        <f t="shared" si="1596"/>
        <v/>
      </c>
      <c r="I24984" s="11">
        <f t="shared" si="1599"/>
        <v>0</v>
      </c>
    </row>
    <row r="24985" spans="6:9">
      <c r="F24985" t="str">
        <f t="shared" si="1597"/>
        <v/>
      </c>
      <c r="G24985">
        <f t="shared" si="1598"/>
        <v>0</v>
      </c>
      <c r="H24985" s="11" t="str">
        <f t="shared" si="1596"/>
        <v/>
      </c>
      <c r="I24985" s="11">
        <f t="shared" si="1599"/>
        <v>0</v>
      </c>
    </row>
    <row r="24986" spans="6:9">
      <c r="F24986" t="str">
        <f t="shared" si="1597"/>
        <v/>
      </c>
      <c r="G24986">
        <f t="shared" si="1598"/>
        <v>0</v>
      </c>
      <c r="H24986" s="11" t="str">
        <f t="shared" si="1596"/>
        <v/>
      </c>
      <c r="I24986" s="11">
        <f t="shared" si="1599"/>
        <v>0</v>
      </c>
    </row>
    <row r="24987" spans="6:9">
      <c r="F24987" t="str">
        <f t="shared" si="1597"/>
        <v/>
      </c>
      <c r="G24987">
        <f t="shared" si="1598"/>
        <v>0</v>
      </c>
      <c r="H24987" s="11" t="str">
        <f t="shared" si="1596"/>
        <v/>
      </c>
      <c r="I24987" s="11">
        <f t="shared" si="1599"/>
        <v>0</v>
      </c>
    </row>
    <row r="24988" spans="6:9">
      <c r="F24988" t="str">
        <f t="shared" si="1597"/>
        <v/>
      </c>
      <c r="G24988">
        <f t="shared" si="1598"/>
        <v>0</v>
      </c>
      <c r="H24988" s="11" t="str">
        <f t="shared" si="1596"/>
        <v/>
      </c>
      <c r="I24988" s="11">
        <f t="shared" si="1599"/>
        <v>0</v>
      </c>
    </row>
    <row r="24989" spans="6:9">
      <c r="F24989" t="str">
        <f t="shared" si="1597"/>
        <v/>
      </c>
      <c r="G24989">
        <f t="shared" si="1598"/>
        <v>0</v>
      </c>
      <c r="H24989" s="11" t="str">
        <f t="shared" si="1596"/>
        <v/>
      </c>
      <c r="I24989" s="11">
        <f t="shared" si="1599"/>
        <v>0</v>
      </c>
    </row>
    <row r="24990" spans="6:9">
      <c r="F24990" t="str">
        <f t="shared" si="1597"/>
        <v/>
      </c>
      <c r="G24990">
        <f t="shared" si="1598"/>
        <v>0</v>
      </c>
      <c r="H24990" s="11" t="str">
        <f t="shared" si="1596"/>
        <v/>
      </c>
      <c r="I24990" s="11">
        <f t="shared" si="1599"/>
        <v>0</v>
      </c>
    </row>
    <row r="24991" spans="6:9">
      <c r="F24991" t="str">
        <f t="shared" si="1597"/>
        <v/>
      </c>
      <c r="G24991">
        <f t="shared" si="1598"/>
        <v>0</v>
      </c>
      <c r="H24991" s="11" t="str">
        <f t="shared" si="1596"/>
        <v/>
      </c>
      <c r="I24991" s="11">
        <f t="shared" si="1599"/>
        <v>0</v>
      </c>
    </row>
    <row r="24992" spans="6:9">
      <c r="F24992" t="str">
        <f t="shared" si="1597"/>
        <v/>
      </c>
      <c r="G24992">
        <f t="shared" si="1598"/>
        <v>0</v>
      </c>
      <c r="H24992" s="11" t="str">
        <f t="shared" si="1596"/>
        <v/>
      </c>
      <c r="I24992" s="11">
        <f t="shared" si="1599"/>
        <v>0</v>
      </c>
    </row>
    <row r="24993" spans="6:9">
      <c r="F24993" t="str">
        <f t="shared" si="1597"/>
        <v/>
      </c>
      <c r="G24993">
        <f t="shared" si="1598"/>
        <v>0</v>
      </c>
      <c r="H24993" s="11" t="str">
        <f t="shared" si="1596"/>
        <v/>
      </c>
      <c r="I24993" s="11">
        <f t="shared" si="1599"/>
        <v>0</v>
      </c>
    </row>
    <row r="24994" spans="6:9">
      <c r="F24994" t="str">
        <f t="shared" si="1597"/>
        <v/>
      </c>
      <c r="G24994">
        <f t="shared" si="1598"/>
        <v>0</v>
      </c>
      <c r="H24994" s="11" t="str">
        <f t="shared" si="1596"/>
        <v/>
      </c>
      <c r="I24994" s="11">
        <f t="shared" si="1599"/>
        <v>0</v>
      </c>
    </row>
    <row r="24995" spans="6:9">
      <c r="F24995" t="str">
        <f t="shared" si="1597"/>
        <v/>
      </c>
      <c r="G24995">
        <f t="shared" si="1598"/>
        <v>0</v>
      </c>
      <c r="H24995" s="11" t="str">
        <f t="shared" si="1596"/>
        <v/>
      </c>
      <c r="I24995" s="11">
        <f t="shared" si="1599"/>
        <v>0</v>
      </c>
    </row>
    <row r="24996" spans="6:9">
      <c r="F24996" t="str">
        <f t="shared" si="1597"/>
        <v/>
      </c>
      <c r="G24996">
        <f t="shared" si="1598"/>
        <v>0</v>
      </c>
      <c r="H24996" s="11" t="str">
        <f t="shared" si="1596"/>
        <v/>
      </c>
      <c r="I24996" s="11">
        <f t="shared" si="1599"/>
        <v>0</v>
      </c>
    </row>
    <row r="24997" spans="6:9">
      <c r="F24997" t="str">
        <f t="shared" si="1597"/>
        <v/>
      </c>
      <c r="G24997">
        <f t="shared" si="1598"/>
        <v>0</v>
      </c>
      <c r="H24997" s="11" t="str">
        <f t="shared" si="1596"/>
        <v/>
      </c>
      <c r="I24997" s="11">
        <f t="shared" si="1599"/>
        <v>0</v>
      </c>
    </row>
    <row r="24998" spans="6:9">
      <c r="F24998" t="str">
        <f t="shared" si="1597"/>
        <v/>
      </c>
      <c r="G24998">
        <f t="shared" si="1598"/>
        <v>0</v>
      </c>
      <c r="H24998" s="11" t="str">
        <f t="shared" si="1596"/>
        <v/>
      </c>
      <c r="I24998" s="11">
        <f t="shared" si="1599"/>
        <v>0</v>
      </c>
    </row>
    <row r="24999" spans="6:9">
      <c r="F24999" t="str">
        <f t="shared" si="1597"/>
        <v/>
      </c>
      <c r="G24999">
        <f t="shared" si="1598"/>
        <v>0</v>
      </c>
      <c r="H24999" s="11" t="str">
        <f t="shared" si="1596"/>
        <v/>
      </c>
      <c r="I24999" s="11">
        <f t="shared" si="1599"/>
        <v>0</v>
      </c>
    </row>
    <row r="25000" spans="6:9">
      <c r="F25000" t="str">
        <f t="shared" si="1597"/>
        <v/>
      </c>
      <c r="G25000">
        <f t="shared" si="1598"/>
        <v>0</v>
      </c>
      <c r="H25000" s="11" t="str">
        <f t="shared" si="1596"/>
        <v/>
      </c>
      <c r="I25000" s="11">
        <f t="shared" si="1599"/>
        <v>0</v>
      </c>
    </row>
    <row r="25001" spans="6:9">
      <c r="F25001" t="str">
        <f t="shared" si="1597"/>
        <v/>
      </c>
      <c r="G25001">
        <f t="shared" si="1598"/>
        <v>0</v>
      </c>
      <c r="H25001" s="11" t="str">
        <f t="shared" si="1596"/>
        <v/>
      </c>
      <c r="I25001" s="11">
        <f t="shared" si="1599"/>
        <v>0</v>
      </c>
    </row>
    <row r="25002" spans="6:9">
      <c r="F25002" t="str">
        <f t="shared" si="1597"/>
        <v/>
      </c>
      <c r="G25002">
        <f t="shared" si="1598"/>
        <v>0</v>
      </c>
      <c r="H25002" s="11" t="str">
        <f t="shared" si="1596"/>
        <v/>
      </c>
      <c r="I25002" s="11">
        <f t="shared" si="1599"/>
        <v>0</v>
      </c>
    </row>
    <row r="25003" spans="6:9">
      <c r="F25003" t="str">
        <f t="shared" si="1597"/>
        <v/>
      </c>
      <c r="G25003">
        <f t="shared" si="1598"/>
        <v>0</v>
      </c>
      <c r="H25003" s="11" t="str">
        <f t="shared" si="1596"/>
        <v/>
      </c>
      <c r="I25003" s="11">
        <f t="shared" si="1599"/>
        <v>0</v>
      </c>
    </row>
    <row r="25004" spans="6:9">
      <c r="F25004" t="str">
        <f t="shared" si="1597"/>
        <v/>
      </c>
      <c r="G25004">
        <f t="shared" si="1598"/>
        <v>0</v>
      </c>
      <c r="H25004" s="11" t="str">
        <f t="shared" si="1596"/>
        <v/>
      </c>
      <c r="I25004" s="11">
        <f t="shared" si="1599"/>
        <v>0</v>
      </c>
    </row>
    <row r="25005" spans="6:9">
      <c r="F25005" t="str">
        <f t="shared" si="1597"/>
        <v/>
      </c>
      <c r="G25005">
        <f t="shared" si="1598"/>
        <v>0</v>
      </c>
      <c r="H25005" s="11" t="str">
        <f t="shared" si="1596"/>
        <v/>
      </c>
      <c r="I25005" s="11">
        <f t="shared" si="1599"/>
        <v>0</v>
      </c>
    </row>
    <row r="25006" spans="6:9">
      <c r="F25006" t="str">
        <f t="shared" si="1597"/>
        <v/>
      </c>
      <c r="G25006">
        <f t="shared" si="1598"/>
        <v>0</v>
      </c>
      <c r="H25006" s="11" t="str">
        <f t="shared" si="1596"/>
        <v/>
      </c>
      <c r="I25006" s="11">
        <f t="shared" si="1599"/>
        <v>0</v>
      </c>
    </row>
    <row r="25007" spans="6:9">
      <c r="F25007" t="str">
        <f t="shared" si="1597"/>
        <v/>
      </c>
      <c r="G25007">
        <f t="shared" si="1598"/>
        <v>0</v>
      </c>
      <c r="H25007" s="11" t="str">
        <f t="shared" si="1596"/>
        <v/>
      </c>
      <c r="I25007" s="11">
        <f t="shared" si="1599"/>
        <v>0</v>
      </c>
    </row>
    <row r="25008" spans="6:9">
      <c r="F25008" t="str">
        <f t="shared" si="1597"/>
        <v/>
      </c>
      <c r="G25008">
        <f t="shared" si="1598"/>
        <v>0</v>
      </c>
      <c r="H25008" s="11" t="str">
        <f t="shared" si="1596"/>
        <v/>
      </c>
      <c r="I25008" s="11">
        <f t="shared" si="1599"/>
        <v>0</v>
      </c>
    </row>
    <row r="25009" spans="6:9">
      <c r="F25009" t="str">
        <f t="shared" si="1597"/>
        <v/>
      </c>
      <c r="G25009">
        <f t="shared" si="1598"/>
        <v>0</v>
      </c>
      <c r="H25009" s="11" t="str">
        <f t="shared" si="1596"/>
        <v/>
      </c>
      <c r="I25009" s="11">
        <f t="shared" si="1599"/>
        <v>0</v>
      </c>
    </row>
    <row r="25010" spans="6:9">
      <c r="F25010" t="str">
        <f t="shared" si="1597"/>
        <v/>
      </c>
      <c r="G25010">
        <f t="shared" si="1598"/>
        <v>0</v>
      </c>
      <c r="H25010" s="11" t="str">
        <f t="shared" si="1596"/>
        <v/>
      </c>
      <c r="I25010" s="11">
        <f t="shared" si="1599"/>
        <v>0</v>
      </c>
    </row>
    <row r="25011" spans="6:9">
      <c r="F25011" t="str">
        <f t="shared" si="1597"/>
        <v/>
      </c>
      <c r="G25011">
        <f t="shared" si="1598"/>
        <v>0</v>
      </c>
      <c r="H25011" s="11" t="str">
        <f t="shared" si="1596"/>
        <v/>
      </c>
      <c r="I25011" s="11">
        <f t="shared" si="1599"/>
        <v>0</v>
      </c>
    </row>
    <row r="25012" spans="6:9">
      <c r="F25012" t="str">
        <f t="shared" si="1597"/>
        <v/>
      </c>
      <c r="G25012">
        <f t="shared" si="1598"/>
        <v>0</v>
      </c>
      <c r="H25012" s="11" t="str">
        <f t="shared" si="1596"/>
        <v/>
      </c>
      <c r="I25012" s="11">
        <f t="shared" si="1599"/>
        <v>0</v>
      </c>
    </row>
    <row r="25013" spans="6:9">
      <c r="F25013" t="str">
        <f t="shared" si="1597"/>
        <v/>
      </c>
      <c r="G25013">
        <f t="shared" si="1598"/>
        <v>0</v>
      </c>
      <c r="H25013" s="11" t="str">
        <f t="shared" si="1596"/>
        <v/>
      </c>
      <c r="I25013" s="11">
        <f t="shared" si="1599"/>
        <v>0</v>
      </c>
    </row>
    <row r="25014" spans="6:9">
      <c r="F25014" t="str">
        <f t="shared" si="1597"/>
        <v/>
      </c>
      <c r="G25014">
        <f t="shared" si="1598"/>
        <v>0</v>
      </c>
      <c r="H25014" s="11" t="str">
        <f t="shared" si="1596"/>
        <v/>
      </c>
      <c r="I25014" s="11">
        <f t="shared" si="1599"/>
        <v>0</v>
      </c>
    </row>
    <row r="25015" spans="6:9">
      <c r="F25015" t="str">
        <f t="shared" si="1597"/>
        <v/>
      </c>
      <c r="G25015">
        <f t="shared" si="1598"/>
        <v>0</v>
      </c>
      <c r="H25015" s="11" t="str">
        <f t="shared" si="1596"/>
        <v/>
      </c>
      <c r="I25015" s="11">
        <f t="shared" si="1599"/>
        <v>0</v>
      </c>
    </row>
    <row r="25016" spans="6:9">
      <c r="F25016" t="str">
        <f t="shared" si="1597"/>
        <v/>
      </c>
      <c r="G25016">
        <f t="shared" si="1598"/>
        <v>0</v>
      </c>
      <c r="H25016" s="11" t="str">
        <f t="shared" si="1596"/>
        <v/>
      </c>
      <c r="I25016" s="11">
        <f t="shared" si="1599"/>
        <v>0</v>
      </c>
    </row>
    <row r="25017" spans="6:9">
      <c r="F25017" t="str">
        <f t="shared" si="1597"/>
        <v/>
      </c>
      <c r="G25017">
        <f t="shared" si="1598"/>
        <v>0</v>
      </c>
      <c r="H25017" s="11" t="str">
        <f t="shared" si="1596"/>
        <v/>
      </c>
      <c r="I25017" s="11">
        <f t="shared" si="1599"/>
        <v>0</v>
      </c>
    </row>
    <row r="25018" spans="6:9">
      <c r="F25018" t="str">
        <f t="shared" si="1597"/>
        <v/>
      </c>
      <c r="G25018">
        <f t="shared" si="1598"/>
        <v>0</v>
      </c>
      <c r="H25018" s="11" t="str">
        <f t="shared" si="1596"/>
        <v/>
      </c>
      <c r="I25018" s="11">
        <f t="shared" si="1599"/>
        <v>0</v>
      </c>
    </row>
    <row r="25019" spans="6:9">
      <c r="F25019" t="str">
        <f t="shared" si="1597"/>
        <v/>
      </c>
      <c r="G25019">
        <f t="shared" si="1598"/>
        <v>0</v>
      </c>
      <c r="H25019" s="11" t="str">
        <f t="shared" si="1596"/>
        <v/>
      </c>
      <c r="I25019" s="11">
        <f t="shared" si="1599"/>
        <v>0</v>
      </c>
    </row>
    <row r="25020" spans="6:9">
      <c r="F25020" t="str">
        <f t="shared" si="1597"/>
        <v/>
      </c>
      <c r="G25020">
        <f t="shared" si="1598"/>
        <v>0</v>
      </c>
      <c r="H25020" s="11" t="str">
        <f t="shared" si="1596"/>
        <v/>
      </c>
      <c r="I25020" s="11">
        <f t="shared" si="1599"/>
        <v>0</v>
      </c>
    </row>
    <row r="25021" spans="6:9">
      <c r="F25021" t="str">
        <f t="shared" si="1597"/>
        <v/>
      </c>
      <c r="G25021">
        <f t="shared" si="1598"/>
        <v>0</v>
      </c>
      <c r="H25021" s="11" t="str">
        <f t="shared" si="1596"/>
        <v/>
      </c>
      <c r="I25021" s="11">
        <f t="shared" si="1599"/>
        <v>0</v>
      </c>
    </row>
    <row r="25022" spans="6:9">
      <c r="F25022" t="str">
        <f t="shared" si="1597"/>
        <v/>
      </c>
      <c r="G25022">
        <f t="shared" si="1598"/>
        <v>0</v>
      </c>
      <c r="H25022" s="11" t="str">
        <f t="shared" si="1596"/>
        <v/>
      </c>
      <c r="I25022" s="11">
        <f t="shared" si="1599"/>
        <v>0</v>
      </c>
    </row>
    <row r="25023" spans="6:9">
      <c r="F25023" t="str">
        <f t="shared" si="1597"/>
        <v/>
      </c>
      <c r="G25023">
        <f t="shared" si="1598"/>
        <v>0</v>
      </c>
      <c r="H25023" s="11" t="str">
        <f t="shared" si="1596"/>
        <v/>
      </c>
      <c r="I25023" s="11">
        <f t="shared" si="1599"/>
        <v>0</v>
      </c>
    </row>
    <row r="25024" spans="6:9">
      <c r="F25024" t="str">
        <f t="shared" si="1597"/>
        <v/>
      </c>
      <c r="G25024">
        <f t="shared" si="1598"/>
        <v>0</v>
      </c>
      <c r="H25024" s="11" t="str">
        <f t="shared" si="1596"/>
        <v/>
      </c>
      <c r="I25024" s="11">
        <f t="shared" si="1599"/>
        <v>0</v>
      </c>
    </row>
    <row r="25025" spans="6:9">
      <c r="F25025" t="str">
        <f t="shared" si="1597"/>
        <v/>
      </c>
      <c r="G25025">
        <f t="shared" si="1598"/>
        <v>0</v>
      </c>
      <c r="H25025" s="11" t="str">
        <f t="shared" si="1596"/>
        <v/>
      </c>
      <c r="I25025" s="11">
        <f t="shared" si="1599"/>
        <v>0</v>
      </c>
    </row>
    <row r="25026" spans="6:9">
      <c r="F25026" t="str">
        <f t="shared" si="1597"/>
        <v/>
      </c>
      <c r="G25026">
        <f t="shared" si="1598"/>
        <v>0</v>
      </c>
      <c r="H25026" s="11" t="str">
        <f t="shared" ref="H25026:H25089" si="1600">IFERROR(HLOOKUP($A25026,$N$85:$S$86,2,0),"")</f>
        <v/>
      </c>
      <c r="I25026" s="11">
        <f t="shared" si="1599"/>
        <v>0</v>
      </c>
    </row>
    <row r="25027" spans="6:9">
      <c r="F25027" t="str">
        <f t="shared" ref="F25027:F25090" si="1601">IFERROR(HLOOKUP($A25027,$N$40:$S$41,2,0),"")</f>
        <v/>
      </c>
      <c r="G25027">
        <f t="shared" ref="G25027:G25090" si="1602">IFERROR(IF(D25027&gt;F25027,(D25027-F25027)^2,0),0)</f>
        <v>0</v>
      </c>
      <c r="H25027" s="11" t="str">
        <f t="shared" si="1600"/>
        <v/>
      </c>
      <c r="I25027" s="11">
        <f t="shared" ref="I25027:I25090" si="1603">IFERROR(IF(D25027&gt;H25027,(D25027-H25027)^2,0),0)</f>
        <v>0</v>
      </c>
    </row>
    <row r="25028" spans="6:9">
      <c r="F25028" t="str">
        <f t="shared" si="1601"/>
        <v/>
      </c>
      <c r="G25028">
        <f t="shared" si="1602"/>
        <v>0</v>
      </c>
      <c r="H25028" s="11" t="str">
        <f t="shared" si="1600"/>
        <v/>
      </c>
      <c r="I25028" s="11">
        <f t="shared" si="1603"/>
        <v>0</v>
      </c>
    </row>
    <row r="25029" spans="6:9">
      <c r="F25029" t="str">
        <f t="shared" si="1601"/>
        <v/>
      </c>
      <c r="G25029">
        <f t="shared" si="1602"/>
        <v>0</v>
      </c>
      <c r="H25029" s="11" t="str">
        <f t="shared" si="1600"/>
        <v/>
      </c>
      <c r="I25029" s="11">
        <f t="shared" si="1603"/>
        <v>0</v>
      </c>
    </row>
    <row r="25030" spans="6:9">
      <c r="F25030" t="str">
        <f t="shared" si="1601"/>
        <v/>
      </c>
      <c r="G25030">
        <f t="shared" si="1602"/>
        <v>0</v>
      </c>
      <c r="H25030" s="11" t="str">
        <f t="shared" si="1600"/>
        <v/>
      </c>
      <c r="I25030" s="11">
        <f t="shared" si="1603"/>
        <v>0</v>
      </c>
    </row>
    <row r="25031" spans="6:9">
      <c r="F25031" t="str">
        <f t="shared" si="1601"/>
        <v/>
      </c>
      <c r="G25031">
        <f t="shared" si="1602"/>
        <v>0</v>
      </c>
      <c r="H25031" s="11" t="str">
        <f t="shared" si="1600"/>
        <v/>
      </c>
      <c r="I25031" s="11">
        <f t="shared" si="1603"/>
        <v>0</v>
      </c>
    </row>
    <row r="25032" spans="6:9">
      <c r="F25032" t="str">
        <f t="shared" si="1601"/>
        <v/>
      </c>
      <c r="G25032">
        <f t="shared" si="1602"/>
        <v>0</v>
      </c>
      <c r="H25032" s="11" t="str">
        <f t="shared" si="1600"/>
        <v/>
      </c>
      <c r="I25032" s="11">
        <f t="shared" si="1603"/>
        <v>0</v>
      </c>
    </row>
    <row r="25033" spans="6:9">
      <c r="F25033" t="str">
        <f t="shared" si="1601"/>
        <v/>
      </c>
      <c r="G25033">
        <f t="shared" si="1602"/>
        <v>0</v>
      </c>
      <c r="H25033" s="11" t="str">
        <f t="shared" si="1600"/>
        <v/>
      </c>
      <c r="I25033" s="11">
        <f t="shared" si="1603"/>
        <v>0</v>
      </c>
    </row>
    <row r="25034" spans="6:9">
      <c r="F25034" t="str">
        <f t="shared" si="1601"/>
        <v/>
      </c>
      <c r="G25034">
        <f t="shared" si="1602"/>
        <v>0</v>
      </c>
      <c r="H25034" s="11" t="str">
        <f t="shared" si="1600"/>
        <v/>
      </c>
      <c r="I25034" s="11">
        <f t="shared" si="1603"/>
        <v>0</v>
      </c>
    </row>
    <row r="25035" spans="6:9">
      <c r="F25035" t="str">
        <f t="shared" si="1601"/>
        <v/>
      </c>
      <c r="G25035">
        <f t="shared" si="1602"/>
        <v>0</v>
      </c>
      <c r="H25035" s="11" t="str">
        <f t="shared" si="1600"/>
        <v/>
      </c>
      <c r="I25035" s="11">
        <f t="shared" si="1603"/>
        <v>0</v>
      </c>
    </row>
    <row r="25036" spans="6:9">
      <c r="F25036" t="str">
        <f t="shared" si="1601"/>
        <v/>
      </c>
      <c r="G25036">
        <f t="shared" si="1602"/>
        <v>0</v>
      </c>
      <c r="H25036" s="11" t="str">
        <f t="shared" si="1600"/>
        <v/>
      </c>
      <c r="I25036" s="11">
        <f t="shared" si="1603"/>
        <v>0</v>
      </c>
    </row>
    <row r="25037" spans="6:9">
      <c r="F25037" t="str">
        <f t="shared" si="1601"/>
        <v/>
      </c>
      <c r="G25037">
        <f t="shared" si="1602"/>
        <v>0</v>
      </c>
      <c r="H25037" s="11" t="str">
        <f t="shared" si="1600"/>
        <v/>
      </c>
      <c r="I25037" s="11">
        <f t="shared" si="1603"/>
        <v>0</v>
      </c>
    </row>
    <row r="25038" spans="6:9">
      <c r="F25038" t="str">
        <f t="shared" si="1601"/>
        <v/>
      </c>
      <c r="G25038">
        <f t="shared" si="1602"/>
        <v>0</v>
      </c>
      <c r="H25038" s="11" t="str">
        <f t="shared" si="1600"/>
        <v/>
      </c>
      <c r="I25038" s="11">
        <f t="shared" si="1603"/>
        <v>0</v>
      </c>
    </row>
    <row r="25039" spans="6:9">
      <c r="F25039" t="str">
        <f t="shared" si="1601"/>
        <v/>
      </c>
      <c r="G25039">
        <f t="shared" si="1602"/>
        <v>0</v>
      </c>
      <c r="H25039" s="11" t="str">
        <f t="shared" si="1600"/>
        <v/>
      </c>
      <c r="I25039" s="11">
        <f t="shared" si="1603"/>
        <v>0</v>
      </c>
    </row>
    <row r="25040" spans="6:9">
      <c r="F25040" t="str">
        <f t="shared" si="1601"/>
        <v/>
      </c>
      <c r="G25040">
        <f t="shared" si="1602"/>
        <v>0</v>
      </c>
      <c r="H25040" s="11" t="str">
        <f t="shared" si="1600"/>
        <v/>
      </c>
      <c r="I25040" s="11">
        <f t="shared" si="1603"/>
        <v>0</v>
      </c>
    </row>
    <row r="25041" spans="6:9">
      <c r="F25041" t="str">
        <f t="shared" si="1601"/>
        <v/>
      </c>
      <c r="G25041">
        <f t="shared" si="1602"/>
        <v>0</v>
      </c>
      <c r="H25041" s="11" t="str">
        <f t="shared" si="1600"/>
        <v/>
      </c>
      <c r="I25041" s="11">
        <f t="shared" si="1603"/>
        <v>0</v>
      </c>
    </row>
    <row r="25042" spans="6:9">
      <c r="F25042" t="str">
        <f t="shared" si="1601"/>
        <v/>
      </c>
      <c r="G25042">
        <f t="shared" si="1602"/>
        <v>0</v>
      </c>
      <c r="H25042" s="11" t="str">
        <f t="shared" si="1600"/>
        <v/>
      </c>
      <c r="I25042" s="11">
        <f t="shared" si="1603"/>
        <v>0</v>
      </c>
    </row>
    <row r="25043" spans="6:9">
      <c r="F25043" t="str">
        <f t="shared" si="1601"/>
        <v/>
      </c>
      <c r="G25043">
        <f t="shared" si="1602"/>
        <v>0</v>
      </c>
      <c r="H25043" s="11" t="str">
        <f t="shared" si="1600"/>
        <v/>
      </c>
      <c r="I25043" s="11">
        <f t="shared" si="1603"/>
        <v>0</v>
      </c>
    </row>
    <row r="25044" spans="6:9">
      <c r="F25044" t="str">
        <f t="shared" si="1601"/>
        <v/>
      </c>
      <c r="G25044">
        <f t="shared" si="1602"/>
        <v>0</v>
      </c>
      <c r="H25044" s="11" t="str">
        <f t="shared" si="1600"/>
        <v/>
      </c>
      <c r="I25044" s="11">
        <f t="shared" si="1603"/>
        <v>0</v>
      </c>
    </row>
    <row r="25045" spans="6:9">
      <c r="F25045" t="str">
        <f t="shared" si="1601"/>
        <v/>
      </c>
      <c r="G25045">
        <f t="shared" si="1602"/>
        <v>0</v>
      </c>
      <c r="H25045" s="11" t="str">
        <f t="shared" si="1600"/>
        <v/>
      </c>
      <c r="I25045" s="11">
        <f t="shared" si="1603"/>
        <v>0</v>
      </c>
    </row>
    <row r="25046" spans="6:9">
      <c r="F25046" t="str">
        <f t="shared" si="1601"/>
        <v/>
      </c>
      <c r="G25046">
        <f t="shared" si="1602"/>
        <v>0</v>
      </c>
      <c r="H25046" s="11" t="str">
        <f t="shared" si="1600"/>
        <v/>
      </c>
      <c r="I25046" s="11">
        <f t="shared" si="1603"/>
        <v>0</v>
      </c>
    </row>
    <row r="25047" spans="6:9">
      <c r="F25047" t="str">
        <f t="shared" si="1601"/>
        <v/>
      </c>
      <c r="G25047">
        <f t="shared" si="1602"/>
        <v>0</v>
      </c>
      <c r="H25047" s="11" t="str">
        <f t="shared" si="1600"/>
        <v/>
      </c>
      <c r="I25047" s="11">
        <f t="shared" si="1603"/>
        <v>0</v>
      </c>
    </row>
    <row r="25048" spans="6:9">
      <c r="F25048" t="str">
        <f t="shared" si="1601"/>
        <v/>
      </c>
      <c r="G25048">
        <f t="shared" si="1602"/>
        <v>0</v>
      </c>
      <c r="H25048" s="11" t="str">
        <f t="shared" si="1600"/>
        <v/>
      </c>
      <c r="I25048" s="11">
        <f t="shared" si="1603"/>
        <v>0</v>
      </c>
    </row>
    <row r="25049" spans="6:9">
      <c r="F25049" t="str">
        <f t="shared" si="1601"/>
        <v/>
      </c>
      <c r="G25049">
        <f t="shared" si="1602"/>
        <v>0</v>
      </c>
      <c r="H25049" s="11" t="str">
        <f t="shared" si="1600"/>
        <v/>
      </c>
      <c r="I25049" s="11">
        <f t="shared" si="1603"/>
        <v>0</v>
      </c>
    </row>
    <row r="25050" spans="6:9">
      <c r="F25050" t="str">
        <f t="shared" si="1601"/>
        <v/>
      </c>
      <c r="G25050">
        <f t="shared" si="1602"/>
        <v>0</v>
      </c>
      <c r="H25050" s="11" t="str">
        <f t="shared" si="1600"/>
        <v/>
      </c>
      <c r="I25050" s="11">
        <f t="shared" si="1603"/>
        <v>0</v>
      </c>
    </row>
    <row r="25051" spans="6:9">
      <c r="F25051" t="str">
        <f t="shared" si="1601"/>
        <v/>
      </c>
      <c r="G25051">
        <f t="shared" si="1602"/>
        <v>0</v>
      </c>
      <c r="H25051" s="11" t="str">
        <f t="shared" si="1600"/>
        <v/>
      </c>
      <c r="I25051" s="11">
        <f t="shared" si="1603"/>
        <v>0</v>
      </c>
    </row>
    <row r="25052" spans="6:9">
      <c r="F25052" t="str">
        <f t="shared" si="1601"/>
        <v/>
      </c>
      <c r="G25052">
        <f t="shared" si="1602"/>
        <v>0</v>
      </c>
      <c r="H25052" s="11" t="str">
        <f t="shared" si="1600"/>
        <v/>
      </c>
      <c r="I25052" s="11">
        <f t="shared" si="1603"/>
        <v>0</v>
      </c>
    </row>
    <row r="25053" spans="6:9">
      <c r="F25053" t="str">
        <f t="shared" si="1601"/>
        <v/>
      </c>
      <c r="G25053">
        <f t="shared" si="1602"/>
        <v>0</v>
      </c>
      <c r="H25053" s="11" t="str">
        <f t="shared" si="1600"/>
        <v/>
      </c>
      <c r="I25053" s="11">
        <f t="shared" si="1603"/>
        <v>0</v>
      </c>
    </row>
    <row r="25054" spans="6:9">
      <c r="F25054" t="str">
        <f t="shared" si="1601"/>
        <v/>
      </c>
      <c r="G25054">
        <f t="shared" si="1602"/>
        <v>0</v>
      </c>
      <c r="H25054" s="11" t="str">
        <f t="shared" si="1600"/>
        <v/>
      </c>
      <c r="I25054" s="11">
        <f t="shared" si="1603"/>
        <v>0</v>
      </c>
    </row>
    <row r="25055" spans="6:9">
      <c r="F25055" t="str">
        <f t="shared" si="1601"/>
        <v/>
      </c>
      <c r="G25055">
        <f t="shared" si="1602"/>
        <v>0</v>
      </c>
      <c r="H25055" s="11" t="str">
        <f t="shared" si="1600"/>
        <v/>
      </c>
      <c r="I25055" s="11">
        <f t="shared" si="1603"/>
        <v>0</v>
      </c>
    </row>
    <row r="25056" spans="6:9">
      <c r="F25056" t="str">
        <f t="shared" si="1601"/>
        <v/>
      </c>
      <c r="G25056">
        <f t="shared" si="1602"/>
        <v>0</v>
      </c>
      <c r="H25056" s="11" t="str">
        <f t="shared" si="1600"/>
        <v/>
      </c>
      <c r="I25056" s="11">
        <f t="shared" si="1603"/>
        <v>0</v>
      </c>
    </row>
    <row r="25057" spans="6:9">
      <c r="F25057" t="str">
        <f t="shared" si="1601"/>
        <v/>
      </c>
      <c r="G25057">
        <f t="shared" si="1602"/>
        <v>0</v>
      </c>
      <c r="H25057" s="11" t="str">
        <f t="shared" si="1600"/>
        <v/>
      </c>
      <c r="I25057" s="11">
        <f t="shared" si="1603"/>
        <v>0</v>
      </c>
    </row>
    <row r="25058" spans="6:9">
      <c r="F25058" t="str">
        <f t="shared" si="1601"/>
        <v/>
      </c>
      <c r="G25058">
        <f t="shared" si="1602"/>
        <v>0</v>
      </c>
      <c r="H25058" s="11" t="str">
        <f t="shared" si="1600"/>
        <v/>
      </c>
      <c r="I25058" s="11">
        <f t="shared" si="1603"/>
        <v>0</v>
      </c>
    </row>
    <row r="25059" spans="6:9">
      <c r="F25059" t="str">
        <f t="shared" si="1601"/>
        <v/>
      </c>
      <c r="G25059">
        <f t="shared" si="1602"/>
        <v>0</v>
      </c>
      <c r="H25059" s="11" t="str">
        <f t="shared" si="1600"/>
        <v/>
      </c>
      <c r="I25059" s="11">
        <f t="shared" si="1603"/>
        <v>0</v>
      </c>
    </row>
    <row r="25060" spans="6:9">
      <c r="F25060" t="str">
        <f t="shared" si="1601"/>
        <v/>
      </c>
      <c r="G25060">
        <f t="shared" si="1602"/>
        <v>0</v>
      </c>
      <c r="H25060" s="11" t="str">
        <f t="shared" si="1600"/>
        <v/>
      </c>
      <c r="I25060" s="11">
        <f t="shared" si="1603"/>
        <v>0</v>
      </c>
    </row>
    <row r="25061" spans="6:9">
      <c r="F25061" t="str">
        <f t="shared" si="1601"/>
        <v/>
      </c>
      <c r="G25061">
        <f t="shared" si="1602"/>
        <v>0</v>
      </c>
      <c r="H25061" s="11" t="str">
        <f t="shared" si="1600"/>
        <v/>
      </c>
      <c r="I25061" s="11">
        <f t="shared" si="1603"/>
        <v>0</v>
      </c>
    </row>
    <row r="25062" spans="6:9">
      <c r="F25062" t="str">
        <f t="shared" si="1601"/>
        <v/>
      </c>
      <c r="G25062">
        <f t="shared" si="1602"/>
        <v>0</v>
      </c>
      <c r="H25062" s="11" t="str">
        <f t="shared" si="1600"/>
        <v/>
      </c>
      <c r="I25062" s="11">
        <f t="shared" si="1603"/>
        <v>0</v>
      </c>
    </row>
    <row r="25063" spans="6:9">
      <c r="F25063" t="str">
        <f t="shared" si="1601"/>
        <v/>
      </c>
      <c r="G25063">
        <f t="shared" si="1602"/>
        <v>0</v>
      </c>
      <c r="H25063" s="11" t="str">
        <f t="shared" si="1600"/>
        <v/>
      </c>
      <c r="I25063" s="11">
        <f t="shared" si="1603"/>
        <v>0</v>
      </c>
    </row>
    <row r="25064" spans="6:9">
      <c r="F25064" t="str">
        <f t="shared" si="1601"/>
        <v/>
      </c>
      <c r="G25064">
        <f t="shared" si="1602"/>
        <v>0</v>
      </c>
      <c r="H25064" s="11" t="str">
        <f t="shared" si="1600"/>
        <v/>
      </c>
      <c r="I25064" s="11">
        <f t="shared" si="1603"/>
        <v>0</v>
      </c>
    </row>
    <row r="25065" spans="6:9">
      <c r="F25065" t="str">
        <f t="shared" si="1601"/>
        <v/>
      </c>
      <c r="G25065">
        <f t="shared" si="1602"/>
        <v>0</v>
      </c>
      <c r="H25065" s="11" t="str">
        <f t="shared" si="1600"/>
        <v/>
      </c>
      <c r="I25065" s="11">
        <f t="shared" si="1603"/>
        <v>0</v>
      </c>
    </row>
    <row r="25066" spans="6:9">
      <c r="F25066" t="str">
        <f t="shared" si="1601"/>
        <v/>
      </c>
      <c r="G25066">
        <f t="shared" si="1602"/>
        <v>0</v>
      </c>
      <c r="H25066" s="11" t="str">
        <f t="shared" si="1600"/>
        <v/>
      </c>
      <c r="I25066" s="11">
        <f t="shared" si="1603"/>
        <v>0</v>
      </c>
    </row>
    <row r="25067" spans="6:9">
      <c r="F25067" t="str">
        <f t="shared" si="1601"/>
        <v/>
      </c>
      <c r="G25067">
        <f t="shared" si="1602"/>
        <v>0</v>
      </c>
      <c r="H25067" s="11" t="str">
        <f t="shared" si="1600"/>
        <v/>
      </c>
      <c r="I25067" s="11">
        <f t="shared" si="1603"/>
        <v>0</v>
      </c>
    </row>
    <row r="25068" spans="6:9">
      <c r="F25068" t="str">
        <f t="shared" si="1601"/>
        <v/>
      </c>
      <c r="G25068">
        <f t="shared" si="1602"/>
        <v>0</v>
      </c>
      <c r="H25068" s="11" t="str">
        <f t="shared" si="1600"/>
        <v/>
      </c>
      <c r="I25068" s="11">
        <f t="shared" si="1603"/>
        <v>0</v>
      </c>
    </row>
    <row r="25069" spans="6:9">
      <c r="F25069" t="str">
        <f t="shared" si="1601"/>
        <v/>
      </c>
      <c r="G25069">
        <f t="shared" si="1602"/>
        <v>0</v>
      </c>
      <c r="H25069" s="11" t="str">
        <f t="shared" si="1600"/>
        <v/>
      </c>
      <c r="I25069" s="11">
        <f t="shared" si="1603"/>
        <v>0</v>
      </c>
    </row>
    <row r="25070" spans="6:9">
      <c r="F25070" t="str">
        <f t="shared" si="1601"/>
        <v/>
      </c>
      <c r="G25070">
        <f t="shared" si="1602"/>
        <v>0</v>
      </c>
      <c r="H25070" s="11" t="str">
        <f t="shared" si="1600"/>
        <v/>
      </c>
      <c r="I25070" s="11">
        <f t="shared" si="1603"/>
        <v>0</v>
      </c>
    </row>
    <row r="25071" spans="6:9">
      <c r="F25071" t="str">
        <f t="shared" si="1601"/>
        <v/>
      </c>
      <c r="G25071">
        <f t="shared" si="1602"/>
        <v>0</v>
      </c>
      <c r="H25071" s="11" t="str">
        <f t="shared" si="1600"/>
        <v/>
      </c>
      <c r="I25071" s="11">
        <f t="shared" si="1603"/>
        <v>0</v>
      </c>
    </row>
    <row r="25072" spans="6:9">
      <c r="F25072" t="str">
        <f t="shared" si="1601"/>
        <v/>
      </c>
      <c r="G25072">
        <f t="shared" si="1602"/>
        <v>0</v>
      </c>
      <c r="H25072" s="11" t="str">
        <f t="shared" si="1600"/>
        <v/>
      </c>
      <c r="I25072" s="11">
        <f t="shared" si="1603"/>
        <v>0</v>
      </c>
    </row>
    <row r="25073" spans="6:9">
      <c r="F25073" t="str">
        <f t="shared" si="1601"/>
        <v/>
      </c>
      <c r="G25073">
        <f t="shared" si="1602"/>
        <v>0</v>
      </c>
      <c r="H25073" s="11" t="str">
        <f t="shared" si="1600"/>
        <v/>
      </c>
      <c r="I25073" s="11">
        <f t="shared" si="1603"/>
        <v>0</v>
      </c>
    </row>
    <row r="25074" spans="6:9">
      <c r="F25074" t="str">
        <f t="shared" si="1601"/>
        <v/>
      </c>
      <c r="G25074">
        <f t="shared" si="1602"/>
        <v>0</v>
      </c>
      <c r="H25074" s="11" t="str">
        <f t="shared" si="1600"/>
        <v/>
      </c>
      <c r="I25074" s="11">
        <f t="shared" si="1603"/>
        <v>0</v>
      </c>
    </row>
    <row r="25075" spans="6:9">
      <c r="F25075" t="str">
        <f t="shared" si="1601"/>
        <v/>
      </c>
      <c r="G25075">
        <f t="shared" si="1602"/>
        <v>0</v>
      </c>
      <c r="H25075" s="11" t="str">
        <f t="shared" si="1600"/>
        <v/>
      </c>
      <c r="I25075" s="11">
        <f t="shared" si="1603"/>
        <v>0</v>
      </c>
    </row>
    <row r="25076" spans="6:9">
      <c r="F25076" t="str">
        <f t="shared" si="1601"/>
        <v/>
      </c>
      <c r="G25076">
        <f t="shared" si="1602"/>
        <v>0</v>
      </c>
      <c r="H25076" s="11" t="str">
        <f t="shared" si="1600"/>
        <v/>
      </c>
      <c r="I25076" s="11">
        <f t="shared" si="1603"/>
        <v>0</v>
      </c>
    </row>
    <row r="25077" spans="6:9">
      <c r="F25077" t="str">
        <f t="shared" si="1601"/>
        <v/>
      </c>
      <c r="G25077">
        <f t="shared" si="1602"/>
        <v>0</v>
      </c>
      <c r="H25077" s="11" t="str">
        <f t="shared" si="1600"/>
        <v/>
      </c>
      <c r="I25077" s="11">
        <f t="shared" si="1603"/>
        <v>0</v>
      </c>
    </row>
    <row r="25078" spans="6:9">
      <c r="F25078" t="str">
        <f t="shared" si="1601"/>
        <v/>
      </c>
      <c r="G25078">
        <f t="shared" si="1602"/>
        <v>0</v>
      </c>
      <c r="H25078" s="11" t="str">
        <f t="shared" si="1600"/>
        <v/>
      </c>
      <c r="I25078" s="11">
        <f t="shared" si="1603"/>
        <v>0</v>
      </c>
    </row>
    <row r="25079" spans="6:9">
      <c r="F25079" t="str">
        <f t="shared" si="1601"/>
        <v/>
      </c>
      <c r="G25079">
        <f t="shared" si="1602"/>
        <v>0</v>
      </c>
      <c r="H25079" s="11" t="str">
        <f t="shared" si="1600"/>
        <v/>
      </c>
      <c r="I25079" s="11">
        <f t="shared" si="1603"/>
        <v>0</v>
      </c>
    </row>
    <row r="25080" spans="6:9">
      <c r="F25080" t="str">
        <f t="shared" si="1601"/>
        <v/>
      </c>
      <c r="G25080">
        <f t="shared" si="1602"/>
        <v>0</v>
      </c>
      <c r="H25080" s="11" t="str">
        <f t="shared" si="1600"/>
        <v/>
      </c>
      <c r="I25080" s="11">
        <f t="shared" si="1603"/>
        <v>0</v>
      </c>
    </row>
    <row r="25081" spans="6:9">
      <c r="F25081" t="str">
        <f t="shared" si="1601"/>
        <v/>
      </c>
      <c r="G25081">
        <f t="shared" si="1602"/>
        <v>0</v>
      </c>
      <c r="H25081" s="11" t="str">
        <f t="shared" si="1600"/>
        <v/>
      </c>
      <c r="I25081" s="11">
        <f t="shared" si="1603"/>
        <v>0</v>
      </c>
    </row>
    <row r="25082" spans="6:9">
      <c r="F25082" t="str">
        <f t="shared" si="1601"/>
        <v/>
      </c>
      <c r="G25082">
        <f t="shared" si="1602"/>
        <v>0</v>
      </c>
      <c r="H25082" s="11" t="str">
        <f t="shared" si="1600"/>
        <v/>
      </c>
      <c r="I25082" s="11">
        <f t="shared" si="1603"/>
        <v>0</v>
      </c>
    </row>
    <row r="25083" spans="6:9">
      <c r="F25083" t="str">
        <f t="shared" si="1601"/>
        <v/>
      </c>
      <c r="G25083">
        <f t="shared" si="1602"/>
        <v>0</v>
      </c>
      <c r="H25083" s="11" t="str">
        <f t="shared" si="1600"/>
        <v/>
      </c>
      <c r="I25083" s="11">
        <f t="shared" si="1603"/>
        <v>0</v>
      </c>
    </row>
    <row r="25084" spans="6:9">
      <c r="F25084" t="str">
        <f t="shared" si="1601"/>
        <v/>
      </c>
      <c r="G25084">
        <f t="shared" si="1602"/>
        <v>0</v>
      </c>
      <c r="H25084" s="11" t="str">
        <f t="shared" si="1600"/>
        <v/>
      </c>
      <c r="I25084" s="11">
        <f t="shared" si="1603"/>
        <v>0</v>
      </c>
    </row>
    <row r="25085" spans="6:9">
      <c r="F25085" t="str">
        <f t="shared" si="1601"/>
        <v/>
      </c>
      <c r="G25085">
        <f t="shared" si="1602"/>
        <v>0</v>
      </c>
      <c r="H25085" s="11" t="str">
        <f t="shared" si="1600"/>
        <v/>
      </c>
      <c r="I25085" s="11">
        <f t="shared" si="1603"/>
        <v>0</v>
      </c>
    </row>
    <row r="25086" spans="6:9">
      <c r="F25086" t="str">
        <f t="shared" si="1601"/>
        <v/>
      </c>
      <c r="G25086">
        <f t="shared" si="1602"/>
        <v>0</v>
      </c>
      <c r="H25086" s="11" t="str">
        <f t="shared" si="1600"/>
        <v/>
      </c>
      <c r="I25086" s="11">
        <f t="shared" si="1603"/>
        <v>0</v>
      </c>
    </row>
    <row r="25087" spans="6:9">
      <c r="F25087" t="str">
        <f t="shared" si="1601"/>
        <v/>
      </c>
      <c r="G25087">
        <f t="shared" si="1602"/>
        <v>0</v>
      </c>
      <c r="H25087" s="11" t="str">
        <f t="shared" si="1600"/>
        <v/>
      </c>
      <c r="I25087" s="11">
        <f t="shared" si="1603"/>
        <v>0</v>
      </c>
    </row>
    <row r="25088" spans="6:9">
      <c r="F25088" t="str">
        <f t="shared" si="1601"/>
        <v/>
      </c>
      <c r="G25088">
        <f t="shared" si="1602"/>
        <v>0</v>
      </c>
      <c r="H25088" s="11" t="str">
        <f t="shared" si="1600"/>
        <v/>
      </c>
      <c r="I25088" s="11">
        <f t="shared" si="1603"/>
        <v>0</v>
      </c>
    </row>
    <row r="25089" spans="6:9">
      <c r="F25089" t="str">
        <f t="shared" si="1601"/>
        <v/>
      </c>
      <c r="G25089">
        <f t="shared" si="1602"/>
        <v>0</v>
      </c>
      <c r="H25089" s="11" t="str">
        <f t="shared" si="1600"/>
        <v/>
      </c>
      <c r="I25089" s="11">
        <f t="shared" si="1603"/>
        <v>0</v>
      </c>
    </row>
    <row r="25090" spans="6:9">
      <c r="F25090" t="str">
        <f t="shared" si="1601"/>
        <v/>
      </c>
      <c r="G25090">
        <f t="shared" si="1602"/>
        <v>0</v>
      </c>
      <c r="H25090" s="11" t="str">
        <f t="shared" ref="H25090:H25153" si="1604">IFERROR(HLOOKUP($A25090,$N$85:$S$86,2,0),"")</f>
        <v/>
      </c>
      <c r="I25090" s="11">
        <f t="shared" si="1603"/>
        <v>0</v>
      </c>
    </row>
    <row r="25091" spans="6:9">
      <c r="F25091" t="str">
        <f t="shared" ref="F25091:F25154" si="1605">IFERROR(HLOOKUP($A25091,$N$40:$S$41,2,0),"")</f>
        <v/>
      </c>
      <c r="G25091">
        <f t="shared" ref="G25091:G25154" si="1606">IFERROR(IF(D25091&gt;F25091,(D25091-F25091)^2,0),0)</f>
        <v>0</v>
      </c>
      <c r="H25091" s="11" t="str">
        <f t="shared" si="1604"/>
        <v/>
      </c>
      <c r="I25091" s="11">
        <f t="shared" ref="I25091:I25154" si="1607">IFERROR(IF(D25091&gt;H25091,(D25091-H25091)^2,0),0)</f>
        <v>0</v>
      </c>
    </row>
    <row r="25092" spans="6:9">
      <c r="F25092" t="str">
        <f t="shared" si="1605"/>
        <v/>
      </c>
      <c r="G25092">
        <f t="shared" si="1606"/>
        <v>0</v>
      </c>
      <c r="H25092" s="11" t="str">
        <f t="shared" si="1604"/>
        <v/>
      </c>
      <c r="I25092" s="11">
        <f t="shared" si="1607"/>
        <v>0</v>
      </c>
    </row>
    <row r="25093" spans="6:9">
      <c r="F25093" t="str">
        <f t="shared" si="1605"/>
        <v/>
      </c>
      <c r="G25093">
        <f t="shared" si="1606"/>
        <v>0</v>
      </c>
      <c r="H25093" s="11" t="str">
        <f t="shared" si="1604"/>
        <v/>
      </c>
      <c r="I25093" s="11">
        <f t="shared" si="1607"/>
        <v>0</v>
      </c>
    </row>
    <row r="25094" spans="6:9">
      <c r="F25094" t="str">
        <f t="shared" si="1605"/>
        <v/>
      </c>
      <c r="G25094">
        <f t="shared" si="1606"/>
        <v>0</v>
      </c>
      <c r="H25094" s="11" t="str">
        <f t="shared" si="1604"/>
        <v/>
      </c>
      <c r="I25094" s="11">
        <f t="shared" si="1607"/>
        <v>0</v>
      </c>
    </row>
    <row r="25095" spans="6:9">
      <c r="F25095" t="str">
        <f t="shared" si="1605"/>
        <v/>
      </c>
      <c r="G25095">
        <f t="shared" si="1606"/>
        <v>0</v>
      </c>
      <c r="H25095" s="11" t="str">
        <f t="shared" si="1604"/>
        <v/>
      </c>
      <c r="I25095" s="11">
        <f t="shared" si="1607"/>
        <v>0</v>
      </c>
    </row>
    <row r="25096" spans="6:9">
      <c r="F25096" t="str">
        <f t="shared" si="1605"/>
        <v/>
      </c>
      <c r="G25096">
        <f t="shared" si="1606"/>
        <v>0</v>
      </c>
      <c r="H25096" s="11" t="str">
        <f t="shared" si="1604"/>
        <v/>
      </c>
      <c r="I25096" s="11">
        <f t="shared" si="1607"/>
        <v>0</v>
      </c>
    </row>
    <row r="25097" spans="6:9">
      <c r="F25097" t="str">
        <f t="shared" si="1605"/>
        <v/>
      </c>
      <c r="G25097">
        <f t="shared" si="1606"/>
        <v>0</v>
      </c>
      <c r="H25097" s="11" t="str">
        <f t="shared" si="1604"/>
        <v/>
      </c>
      <c r="I25097" s="11">
        <f t="shared" si="1607"/>
        <v>0</v>
      </c>
    </row>
    <row r="25098" spans="6:9">
      <c r="F25098" t="str">
        <f t="shared" si="1605"/>
        <v/>
      </c>
      <c r="G25098">
        <f t="shared" si="1606"/>
        <v>0</v>
      </c>
      <c r="H25098" s="11" t="str">
        <f t="shared" si="1604"/>
        <v/>
      </c>
      <c r="I25098" s="11">
        <f t="shared" si="1607"/>
        <v>0</v>
      </c>
    </row>
    <row r="25099" spans="6:9">
      <c r="F25099" t="str">
        <f t="shared" si="1605"/>
        <v/>
      </c>
      <c r="G25099">
        <f t="shared" si="1606"/>
        <v>0</v>
      </c>
      <c r="H25099" s="11" t="str">
        <f t="shared" si="1604"/>
        <v/>
      </c>
      <c r="I25099" s="11">
        <f t="shared" si="1607"/>
        <v>0</v>
      </c>
    </row>
    <row r="25100" spans="6:9">
      <c r="F25100" t="str">
        <f t="shared" si="1605"/>
        <v/>
      </c>
      <c r="G25100">
        <f t="shared" si="1606"/>
        <v>0</v>
      </c>
      <c r="H25100" s="11" t="str">
        <f t="shared" si="1604"/>
        <v/>
      </c>
      <c r="I25100" s="11">
        <f t="shared" si="1607"/>
        <v>0</v>
      </c>
    </row>
    <row r="25101" spans="6:9">
      <c r="F25101" t="str">
        <f t="shared" si="1605"/>
        <v/>
      </c>
      <c r="G25101">
        <f t="shared" si="1606"/>
        <v>0</v>
      </c>
      <c r="H25101" s="11" t="str">
        <f t="shared" si="1604"/>
        <v/>
      </c>
      <c r="I25101" s="11">
        <f t="shared" si="1607"/>
        <v>0</v>
      </c>
    </row>
    <row r="25102" spans="6:9">
      <c r="F25102" t="str">
        <f t="shared" si="1605"/>
        <v/>
      </c>
      <c r="G25102">
        <f t="shared" si="1606"/>
        <v>0</v>
      </c>
      <c r="H25102" s="11" t="str">
        <f t="shared" si="1604"/>
        <v/>
      </c>
      <c r="I25102" s="11">
        <f t="shared" si="1607"/>
        <v>0</v>
      </c>
    </row>
    <row r="25103" spans="6:9">
      <c r="F25103" t="str">
        <f t="shared" si="1605"/>
        <v/>
      </c>
      <c r="G25103">
        <f t="shared" si="1606"/>
        <v>0</v>
      </c>
      <c r="H25103" s="11" t="str">
        <f t="shared" si="1604"/>
        <v/>
      </c>
      <c r="I25103" s="11">
        <f t="shared" si="1607"/>
        <v>0</v>
      </c>
    </row>
    <row r="25104" spans="6:9">
      <c r="F25104" t="str">
        <f t="shared" si="1605"/>
        <v/>
      </c>
      <c r="G25104">
        <f t="shared" si="1606"/>
        <v>0</v>
      </c>
      <c r="H25104" s="11" t="str">
        <f t="shared" si="1604"/>
        <v/>
      </c>
      <c r="I25104" s="11">
        <f t="shared" si="1607"/>
        <v>0</v>
      </c>
    </row>
    <row r="25105" spans="6:9">
      <c r="F25105" t="str">
        <f t="shared" si="1605"/>
        <v/>
      </c>
      <c r="G25105">
        <f t="shared" si="1606"/>
        <v>0</v>
      </c>
      <c r="H25105" s="11" t="str">
        <f t="shared" si="1604"/>
        <v/>
      </c>
      <c r="I25105" s="11">
        <f t="shared" si="1607"/>
        <v>0</v>
      </c>
    </row>
    <row r="25106" spans="6:9">
      <c r="F25106" t="str">
        <f t="shared" si="1605"/>
        <v/>
      </c>
      <c r="G25106">
        <f t="shared" si="1606"/>
        <v>0</v>
      </c>
      <c r="H25106" s="11" t="str">
        <f t="shared" si="1604"/>
        <v/>
      </c>
      <c r="I25106" s="11">
        <f t="shared" si="1607"/>
        <v>0</v>
      </c>
    </row>
    <row r="25107" spans="6:9">
      <c r="F25107" t="str">
        <f t="shared" si="1605"/>
        <v/>
      </c>
      <c r="G25107">
        <f t="shared" si="1606"/>
        <v>0</v>
      </c>
      <c r="H25107" s="11" t="str">
        <f t="shared" si="1604"/>
        <v/>
      </c>
      <c r="I25107" s="11">
        <f t="shared" si="1607"/>
        <v>0</v>
      </c>
    </row>
    <row r="25108" spans="6:9">
      <c r="F25108" t="str">
        <f t="shared" si="1605"/>
        <v/>
      </c>
      <c r="G25108">
        <f t="shared" si="1606"/>
        <v>0</v>
      </c>
      <c r="H25108" s="11" t="str">
        <f t="shared" si="1604"/>
        <v/>
      </c>
      <c r="I25108" s="11">
        <f t="shared" si="1607"/>
        <v>0</v>
      </c>
    </row>
    <row r="25109" spans="6:9">
      <c r="F25109" t="str">
        <f t="shared" si="1605"/>
        <v/>
      </c>
      <c r="G25109">
        <f t="shared" si="1606"/>
        <v>0</v>
      </c>
      <c r="H25109" s="11" t="str">
        <f t="shared" si="1604"/>
        <v/>
      </c>
      <c r="I25109" s="11">
        <f t="shared" si="1607"/>
        <v>0</v>
      </c>
    </row>
    <row r="25110" spans="6:9">
      <c r="F25110" t="str">
        <f t="shared" si="1605"/>
        <v/>
      </c>
      <c r="G25110">
        <f t="shared" si="1606"/>
        <v>0</v>
      </c>
      <c r="H25110" s="11" t="str">
        <f t="shared" si="1604"/>
        <v/>
      </c>
      <c r="I25110" s="11">
        <f t="shared" si="1607"/>
        <v>0</v>
      </c>
    </row>
    <row r="25111" spans="6:9">
      <c r="F25111" t="str">
        <f t="shared" si="1605"/>
        <v/>
      </c>
      <c r="G25111">
        <f t="shared" si="1606"/>
        <v>0</v>
      </c>
      <c r="H25111" s="11" t="str">
        <f t="shared" si="1604"/>
        <v/>
      </c>
      <c r="I25111" s="11">
        <f t="shared" si="1607"/>
        <v>0</v>
      </c>
    </row>
    <row r="25112" spans="6:9">
      <c r="F25112" t="str">
        <f t="shared" si="1605"/>
        <v/>
      </c>
      <c r="G25112">
        <f t="shared" si="1606"/>
        <v>0</v>
      </c>
      <c r="H25112" s="11" t="str">
        <f t="shared" si="1604"/>
        <v/>
      </c>
      <c r="I25112" s="11">
        <f t="shared" si="1607"/>
        <v>0</v>
      </c>
    </row>
    <row r="25113" spans="6:9">
      <c r="F25113" t="str">
        <f t="shared" si="1605"/>
        <v/>
      </c>
      <c r="G25113">
        <f t="shared" si="1606"/>
        <v>0</v>
      </c>
      <c r="H25113" s="11" t="str">
        <f t="shared" si="1604"/>
        <v/>
      </c>
      <c r="I25113" s="11">
        <f t="shared" si="1607"/>
        <v>0</v>
      </c>
    </row>
    <row r="25114" spans="6:9">
      <c r="F25114" t="str">
        <f t="shared" si="1605"/>
        <v/>
      </c>
      <c r="G25114">
        <f t="shared" si="1606"/>
        <v>0</v>
      </c>
      <c r="H25114" s="11" t="str">
        <f t="shared" si="1604"/>
        <v/>
      </c>
      <c r="I25114" s="11">
        <f t="shared" si="1607"/>
        <v>0</v>
      </c>
    </row>
    <row r="25115" spans="6:9">
      <c r="F25115" t="str">
        <f t="shared" si="1605"/>
        <v/>
      </c>
      <c r="G25115">
        <f t="shared" si="1606"/>
        <v>0</v>
      </c>
      <c r="H25115" s="11" t="str">
        <f t="shared" si="1604"/>
        <v/>
      </c>
      <c r="I25115" s="11">
        <f t="shared" si="1607"/>
        <v>0</v>
      </c>
    </row>
    <row r="25116" spans="6:9">
      <c r="F25116" t="str">
        <f t="shared" si="1605"/>
        <v/>
      </c>
      <c r="G25116">
        <f t="shared" si="1606"/>
        <v>0</v>
      </c>
      <c r="H25116" s="11" t="str">
        <f t="shared" si="1604"/>
        <v/>
      </c>
      <c r="I25116" s="11">
        <f t="shared" si="1607"/>
        <v>0</v>
      </c>
    </row>
    <row r="25117" spans="6:9">
      <c r="F25117" t="str">
        <f t="shared" si="1605"/>
        <v/>
      </c>
      <c r="G25117">
        <f t="shared" si="1606"/>
        <v>0</v>
      </c>
      <c r="H25117" s="11" t="str">
        <f t="shared" si="1604"/>
        <v/>
      </c>
      <c r="I25117" s="11">
        <f t="shared" si="1607"/>
        <v>0</v>
      </c>
    </row>
    <row r="25118" spans="6:9">
      <c r="F25118" t="str">
        <f t="shared" si="1605"/>
        <v/>
      </c>
      <c r="G25118">
        <f t="shared" si="1606"/>
        <v>0</v>
      </c>
      <c r="H25118" s="11" t="str">
        <f t="shared" si="1604"/>
        <v/>
      </c>
      <c r="I25118" s="11">
        <f t="shared" si="1607"/>
        <v>0</v>
      </c>
    </row>
    <row r="25119" spans="6:9">
      <c r="F25119" t="str">
        <f t="shared" si="1605"/>
        <v/>
      </c>
      <c r="G25119">
        <f t="shared" si="1606"/>
        <v>0</v>
      </c>
      <c r="H25119" s="11" t="str">
        <f t="shared" si="1604"/>
        <v/>
      </c>
      <c r="I25119" s="11">
        <f t="shared" si="1607"/>
        <v>0</v>
      </c>
    </row>
    <row r="25120" spans="6:9">
      <c r="F25120" t="str">
        <f t="shared" si="1605"/>
        <v/>
      </c>
      <c r="G25120">
        <f t="shared" si="1606"/>
        <v>0</v>
      </c>
      <c r="H25120" s="11" t="str">
        <f t="shared" si="1604"/>
        <v/>
      </c>
      <c r="I25120" s="11">
        <f t="shared" si="1607"/>
        <v>0</v>
      </c>
    </row>
    <row r="25121" spans="6:9">
      <c r="F25121" t="str">
        <f t="shared" si="1605"/>
        <v/>
      </c>
      <c r="G25121">
        <f t="shared" si="1606"/>
        <v>0</v>
      </c>
      <c r="H25121" s="11" t="str">
        <f t="shared" si="1604"/>
        <v/>
      </c>
      <c r="I25121" s="11">
        <f t="shared" si="1607"/>
        <v>0</v>
      </c>
    </row>
    <row r="25122" spans="6:9">
      <c r="F25122" t="str">
        <f t="shared" si="1605"/>
        <v/>
      </c>
      <c r="G25122">
        <f t="shared" si="1606"/>
        <v>0</v>
      </c>
      <c r="H25122" s="11" t="str">
        <f t="shared" si="1604"/>
        <v/>
      </c>
      <c r="I25122" s="11">
        <f t="shared" si="1607"/>
        <v>0</v>
      </c>
    </row>
    <row r="25123" spans="6:9">
      <c r="F25123" t="str">
        <f t="shared" si="1605"/>
        <v/>
      </c>
      <c r="G25123">
        <f t="shared" si="1606"/>
        <v>0</v>
      </c>
      <c r="H25123" s="11" t="str">
        <f t="shared" si="1604"/>
        <v/>
      </c>
      <c r="I25123" s="11">
        <f t="shared" si="1607"/>
        <v>0</v>
      </c>
    </row>
    <row r="25124" spans="6:9">
      <c r="F25124" t="str">
        <f t="shared" si="1605"/>
        <v/>
      </c>
      <c r="G25124">
        <f t="shared" si="1606"/>
        <v>0</v>
      </c>
      <c r="H25124" s="11" t="str">
        <f t="shared" si="1604"/>
        <v/>
      </c>
      <c r="I25124" s="11">
        <f t="shared" si="1607"/>
        <v>0</v>
      </c>
    </row>
    <row r="25125" spans="6:9">
      <c r="F25125" t="str">
        <f t="shared" si="1605"/>
        <v/>
      </c>
      <c r="G25125">
        <f t="shared" si="1606"/>
        <v>0</v>
      </c>
      <c r="H25125" s="11" t="str">
        <f t="shared" si="1604"/>
        <v/>
      </c>
      <c r="I25125" s="11">
        <f t="shared" si="1607"/>
        <v>0</v>
      </c>
    </row>
    <row r="25126" spans="6:9">
      <c r="F25126" t="str">
        <f t="shared" si="1605"/>
        <v/>
      </c>
      <c r="G25126">
        <f t="shared" si="1606"/>
        <v>0</v>
      </c>
      <c r="H25126" s="11" t="str">
        <f t="shared" si="1604"/>
        <v/>
      </c>
      <c r="I25126" s="11">
        <f t="shared" si="1607"/>
        <v>0</v>
      </c>
    </row>
    <row r="25127" spans="6:9">
      <c r="F25127" t="str">
        <f t="shared" si="1605"/>
        <v/>
      </c>
      <c r="G25127">
        <f t="shared" si="1606"/>
        <v>0</v>
      </c>
      <c r="H25127" s="11" t="str">
        <f t="shared" si="1604"/>
        <v/>
      </c>
      <c r="I25127" s="11">
        <f t="shared" si="1607"/>
        <v>0</v>
      </c>
    </row>
    <row r="25128" spans="6:9">
      <c r="F25128" t="str">
        <f t="shared" si="1605"/>
        <v/>
      </c>
      <c r="G25128">
        <f t="shared" si="1606"/>
        <v>0</v>
      </c>
      <c r="H25128" s="11" t="str">
        <f t="shared" si="1604"/>
        <v/>
      </c>
      <c r="I25128" s="11">
        <f t="shared" si="1607"/>
        <v>0</v>
      </c>
    </row>
    <row r="25129" spans="6:9">
      <c r="F25129" t="str">
        <f t="shared" si="1605"/>
        <v/>
      </c>
      <c r="G25129">
        <f t="shared" si="1606"/>
        <v>0</v>
      </c>
      <c r="H25129" s="11" t="str">
        <f t="shared" si="1604"/>
        <v/>
      </c>
      <c r="I25129" s="11">
        <f t="shared" si="1607"/>
        <v>0</v>
      </c>
    </row>
    <row r="25130" spans="6:9">
      <c r="F25130" t="str">
        <f t="shared" si="1605"/>
        <v/>
      </c>
      <c r="G25130">
        <f t="shared" si="1606"/>
        <v>0</v>
      </c>
      <c r="H25130" s="11" t="str">
        <f t="shared" si="1604"/>
        <v/>
      </c>
      <c r="I25130" s="11">
        <f t="shared" si="1607"/>
        <v>0</v>
      </c>
    </row>
    <row r="25131" spans="6:9">
      <c r="F25131" t="str">
        <f t="shared" si="1605"/>
        <v/>
      </c>
      <c r="G25131">
        <f t="shared" si="1606"/>
        <v>0</v>
      </c>
      <c r="H25131" s="11" t="str">
        <f t="shared" si="1604"/>
        <v/>
      </c>
      <c r="I25131" s="11">
        <f t="shared" si="1607"/>
        <v>0</v>
      </c>
    </row>
    <row r="25132" spans="6:9">
      <c r="F25132" t="str">
        <f t="shared" si="1605"/>
        <v/>
      </c>
      <c r="G25132">
        <f t="shared" si="1606"/>
        <v>0</v>
      </c>
      <c r="H25132" s="11" t="str">
        <f t="shared" si="1604"/>
        <v/>
      </c>
      <c r="I25132" s="11">
        <f t="shared" si="1607"/>
        <v>0</v>
      </c>
    </row>
    <row r="25133" spans="6:9">
      <c r="F25133" t="str">
        <f t="shared" si="1605"/>
        <v/>
      </c>
      <c r="G25133">
        <f t="shared" si="1606"/>
        <v>0</v>
      </c>
      <c r="H25133" s="11" t="str">
        <f t="shared" si="1604"/>
        <v/>
      </c>
      <c r="I25133" s="11">
        <f t="shared" si="1607"/>
        <v>0</v>
      </c>
    </row>
    <row r="25134" spans="6:9">
      <c r="F25134" t="str">
        <f t="shared" si="1605"/>
        <v/>
      </c>
      <c r="G25134">
        <f t="shared" si="1606"/>
        <v>0</v>
      </c>
      <c r="H25134" s="11" t="str">
        <f t="shared" si="1604"/>
        <v/>
      </c>
      <c r="I25134" s="11">
        <f t="shared" si="1607"/>
        <v>0</v>
      </c>
    </row>
    <row r="25135" spans="6:9">
      <c r="F25135" t="str">
        <f t="shared" si="1605"/>
        <v/>
      </c>
      <c r="G25135">
        <f t="shared" si="1606"/>
        <v>0</v>
      </c>
      <c r="H25135" s="11" t="str">
        <f t="shared" si="1604"/>
        <v/>
      </c>
      <c r="I25135" s="11">
        <f t="shared" si="1607"/>
        <v>0</v>
      </c>
    </row>
    <row r="25136" spans="6:9">
      <c r="F25136" t="str">
        <f t="shared" si="1605"/>
        <v/>
      </c>
      <c r="G25136">
        <f t="shared" si="1606"/>
        <v>0</v>
      </c>
      <c r="H25136" s="11" t="str">
        <f t="shared" si="1604"/>
        <v/>
      </c>
      <c r="I25136" s="11">
        <f t="shared" si="1607"/>
        <v>0</v>
      </c>
    </row>
    <row r="25137" spans="6:9">
      <c r="F25137" t="str">
        <f t="shared" si="1605"/>
        <v/>
      </c>
      <c r="G25137">
        <f t="shared" si="1606"/>
        <v>0</v>
      </c>
      <c r="H25137" s="11" t="str">
        <f t="shared" si="1604"/>
        <v/>
      </c>
      <c r="I25137" s="11">
        <f t="shared" si="1607"/>
        <v>0</v>
      </c>
    </row>
    <row r="25138" spans="6:9">
      <c r="F25138" t="str">
        <f t="shared" si="1605"/>
        <v/>
      </c>
      <c r="G25138">
        <f t="shared" si="1606"/>
        <v>0</v>
      </c>
      <c r="H25138" s="11" t="str">
        <f t="shared" si="1604"/>
        <v/>
      </c>
      <c r="I25138" s="11">
        <f t="shared" si="1607"/>
        <v>0</v>
      </c>
    </row>
    <row r="25139" spans="6:9">
      <c r="F25139" t="str">
        <f t="shared" si="1605"/>
        <v/>
      </c>
      <c r="G25139">
        <f t="shared" si="1606"/>
        <v>0</v>
      </c>
      <c r="H25139" s="11" t="str">
        <f t="shared" si="1604"/>
        <v/>
      </c>
      <c r="I25139" s="11">
        <f t="shared" si="1607"/>
        <v>0</v>
      </c>
    </row>
    <row r="25140" spans="6:9">
      <c r="F25140" t="str">
        <f t="shared" si="1605"/>
        <v/>
      </c>
      <c r="G25140">
        <f t="shared" si="1606"/>
        <v>0</v>
      </c>
      <c r="H25140" s="11" t="str">
        <f t="shared" si="1604"/>
        <v/>
      </c>
      <c r="I25140" s="11">
        <f t="shared" si="1607"/>
        <v>0</v>
      </c>
    </row>
    <row r="25141" spans="6:9">
      <c r="F25141" t="str">
        <f t="shared" si="1605"/>
        <v/>
      </c>
      <c r="G25141">
        <f t="shared" si="1606"/>
        <v>0</v>
      </c>
      <c r="H25141" s="11" t="str">
        <f t="shared" si="1604"/>
        <v/>
      </c>
      <c r="I25141" s="11">
        <f t="shared" si="1607"/>
        <v>0</v>
      </c>
    </row>
    <row r="25142" spans="6:9">
      <c r="F25142" t="str">
        <f t="shared" si="1605"/>
        <v/>
      </c>
      <c r="G25142">
        <f t="shared" si="1606"/>
        <v>0</v>
      </c>
      <c r="H25142" s="11" t="str">
        <f t="shared" si="1604"/>
        <v/>
      </c>
      <c r="I25142" s="11">
        <f t="shared" si="1607"/>
        <v>0</v>
      </c>
    </row>
    <row r="25143" spans="6:9">
      <c r="F25143" t="str">
        <f t="shared" si="1605"/>
        <v/>
      </c>
      <c r="G25143">
        <f t="shared" si="1606"/>
        <v>0</v>
      </c>
      <c r="H25143" s="11" t="str">
        <f t="shared" si="1604"/>
        <v/>
      </c>
      <c r="I25143" s="11">
        <f t="shared" si="1607"/>
        <v>0</v>
      </c>
    </row>
    <row r="25144" spans="6:9">
      <c r="F25144" t="str">
        <f t="shared" si="1605"/>
        <v/>
      </c>
      <c r="G25144">
        <f t="shared" si="1606"/>
        <v>0</v>
      </c>
      <c r="H25144" s="11" t="str">
        <f t="shared" si="1604"/>
        <v/>
      </c>
      <c r="I25144" s="11">
        <f t="shared" si="1607"/>
        <v>0</v>
      </c>
    </row>
    <row r="25145" spans="6:9">
      <c r="F25145" t="str">
        <f t="shared" si="1605"/>
        <v/>
      </c>
      <c r="G25145">
        <f t="shared" si="1606"/>
        <v>0</v>
      </c>
      <c r="H25145" s="11" t="str">
        <f t="shared" si="1604"/>
        <v/>
      </c>
      <c r="I25145" s="11">
        <f t="shared" si="1607"/>
        <v>0</v>
      </c>
    </row>
    <row r="25146" spans="6:9">
      <c r="F25146" t="str">
        <f t="shared" si="1605"/>
        <v/>
      </c>
      <c r="G25146">
        <f t="shared" si="1606"/>
        <v>0</v>
      </c>
      <c r="H25146" s="11" t="str">
        <f t="shared" si="1604"/>
        <v/>
      </c>
      <c r="I25146" s="11">
        <f t="shared" si="1607"/>
        <v>0</v>
      </c>
    </row>
    <row r="25147" spans="6:9">
      <c r="F25147" t="str">
        <f t="shared" si="1605"/>
        <v/>
      </c>
      <c r="G25147">
        <f t="shared" si="1606"/>
        <v>0</v>
      </c>
      <c r="H25147" s="11" t="str">
        <f t="shared" si="1604"/>
        <v/>
      </c>
      <c r="I25147" s="11">
        <f t="shared" si="1607"/>
        <v>0</v>
      </c>
    </row>
    <row r="25148" spans="6:9">
      <c r="F25148" t="str">
        <f t="shared" si="1605"/>
        <v/>
      </c>
      <c r="G25148">
        <f t="shared" si="1606"/>
        <v>0</v>
      </c>
      <c r="H25148" s="11" t="str">
        <f t="shared" si="1604"/>
        <v/>
      </c>
      <c r="I25148" s="11">
        <f t="shared" si="1607"/>
        <v>0</v>
      </c>
    </row>
    <row r="25149" spans="6:9">
      <c r="F25149" t="str">
        <f t="shared" si="1605"/>
        <v/>
      </c>
      <c r="G25149">
        <f t="shared" si="1606"/>
        <v>0</v>
      </c>
      <c r="H25149" s="11" t="str">
        <f t="shared" si="1604"/>
        <v/>
      </c>
      <c r="I25149" s="11">
        <f t="shared" si="1607"/>
        <v>0</v>
      </c>
    </row>
    <row r="25150" spans="6:9">
      <c r="F25150" t="str">
        <f t="shared" si="1605"/>
        <v/>
      </c>
      <c r="G25150">
        <f t="shared" si="1606"/>
        <v>0</v>
      </c>
      <c r="H25150" s="11" t="str">
        <f t="shared" si="1604"/>
        <v/>
      </c>
      <c r="I25150" s="11">
        <f t="shared" si="1607"/>
        <v>0</v>
      </c>
    </row>
    <row r="25151" spans="6:9">
      <c r="F25151" t="str">
        <f t="shared" si="1605"/>
        <v/>
      </c>
      <c r="G25151">
        <f t="shared" si="1606"/>
        <v>0</v>
      </c>
      <c r="H25151" s="11" t="str">
        <f t="shared" si="1604"/>
        <v/>
      </c>
      <c r="I25151" s="11">
        <f t="shared" si="1607"/>
        <v>0</v>
      </c>
    </row>
    <row r="25152" spans="6:9">
      <c r="F25152" t="str">
        <f t="shared" si="1605"/>
        <v/>
      </c>
      <c r="G25152">
        <f t="shared" si="1606"/>
        <v>0</v>
      </c>
      <c r="H25152" s="11" t="str">
        <f t="shared" si="1604"/>
        <v/>
      </c>
      <c r="I25152" s="11">
        <f t="shared" si="1607"/>
        <v>0</v>
      </c>
    </row>
    <row r="25153" spans="6:9">
      <c r="F25153" t="str">
        <f t="shared" si="1605"/>
        <v/>
      </c>
      <c r="G25153">
        <f t="shared" si="1606"/>
        <v>0</v>
      </c>
      <c r="H25153" s="11" t="str">
        <f t="shared" si="1604"/>
        <v/>
      </c>
      <c r="I25153" s="11">
        <f t="shared" si="1607"/>
        <v>0</v>
      </c>
    </row>
    <row r="25154" spans="6:9">
      <c r="F25154" t="str">
        <f t="shared" si="1605"/>
        <v/>
      </c>
      <c r="G25154">
        <f t="shared" si="1606"/>
        <v>0</v>
      </c>
      <c r="H25154" s="11" t="str">
        <f t="shared" ref="H25154:H25217" si="1608">IFERROR(HLOOKUP($A25154,$N$85:$S$86,2,0),"")</f>
        <v/>
      </c>
      <c r="I25154" s="11">
        <f t="shared" si="1607"/>
        <v>0</v>
      </c>
    </row>
    <row r="25155" spans="6:9">
      <c r="F25155" t="str">
        <f t="shared" ref="F25155:F25218" si="1609">IFERROR(HLOOKUP($A25155,$N$40:$S$41,2,0),"")</f>
        <v/>
      </c>
      <c r="G25155">
        <f t="shared" ref="G25155:G25218" si="1610">IFERROR(IF(D25155&gt;F25155,(D25155-F25155)^2,0),0)</f>
        <v>0</v>
      </c>
      <c r="H25155" s="11" t="str">
        <f t="shared" si="1608"/>
        <v/>
      </c>
      <c r="I25155" s="11">
        <f t="shared" ref="I25155:I25218" si="1611">IFERROR(IF(D25155&gt;H25155,(D25155-H25155)^2,0),0)</f>
        <v>0</v>
      </c>
    </row>
    <row r="25156" spans="6:9">
      <c r="F25156" t="str">
        <f t="shared" si="1609"/>
        <v/>
      </c>
      <c r="G25156">
        <f t="shared" si="1610"/>
        <v>0</v>
      </c>
      <c r="H25156" s="11" t="str">
        <f t="shared" si="1608"/>
        <v/>
      </c>
      <c r="I25156" s="11">
        <f t="shared" si="1611"/>
        <v>0</v>
      </c>
    </row>
    <row r="25157" spans="6:9">
      <c r="F25157" t="str">
        <f t="shared" si="1609"/>
        <v/>
      </c>
      <c r="G25157">
        <f t="shared" si="1610"/>
        <v>0</v>
      </c>
      <c r="H25157" s="11" t="str">
        <f t="shared" si="1608"/>
        <v/>
      </c>
      <c r="I25157" s="11">
        <f t="shared" si="1611"/>
        <v>0</v>
      </c>
    </row>
    <row r="25158" spans="6:9">
      <c r="F25158" t="str">
        <f t="shared" si="1609"/>
        <v/>
      </c>
      <c r="G25158">
        <f t="shared" si="1610"/>
        <v>0</v>
      </c>
      <c r="H25158" s="11" t="str">
        <f t="shared" si="1608"/>
        <v/>
      </c>
      <c r="I25158" s="11">
        <f t="shared" si="1611"/>
        <v>0</v>
      </c>
    </row>
    <row r="25159" spans="6:9">
      <c r="F25159" t="str">
        <f t="shared" si="1609"/>
        <v/>
      </c>
      <c r="G25159">
        <f t="shared" si="1610"/>
        <v>0</v>
      </c>
      <c r="H25159" s="11" t="str">
        <f t="shared" si="1608"/>
        <v/>
      </c>
      <c r="I25159" s="11">
        <f t="shared" si="1611"/>
        <v>0</v>
      </c>
    </row>
    <row r="25160" spans="6:9">
      <c r="F25160" t="str">
        <f t="shared" si="1609"/>
        <v/>
      </c>
      <c r="G25160">
        <f t="shared" si="1610"/>
        <v>0</v>
      </c>
      <c r="H25160" s="11" t="str">
        <f t="shared" si="1608"/>
        <v/>
      </c>
      <c r="I25160" s="11">
        <f t="shared" si="1611"/>
        <v>0</v>
      </c>
    </row>
    <row r="25161" spans="6:9">
      <c r="F25161" t="str">
        <f t="shared" si="1609"/>
        <v/>
      </c>
      <c r="G25161">
        <f t="shared" si="1610"/>
        <v>0</v>
      </c>
      <c r="H25161" s="11" t="str">
        <f t="shared" si="1608"/>
        <v/>
      </c>
      <c r="I25161" s="11">
        <f t="shared" si="1611"/>
        <v>0</v>
      </c>
    </row>
    <row r="25162" spans="6:9">
      <c r="F25162" t="str">
        <f t="shared" si="1609"/>
        <v/>
      </c>
      <c r="G25162">
        <f t="shared" si="1610"/>
        <v>0</v>
      </c>
      <c r="H25162" s="11" t="str">
        <f t="shared" si="1608"/>
        <v/>
      </c>
      <c r="I25162" s="11">
        <f t="shared" si="1611"/>
        <v>0</v>
      </c>
    </row>
    <row r="25163" spans="6:9">
      <c r="F25163" t="str">
        <f t="shared" si="1609"/>
        <v/>
      </c>
      <c r="G25163">
        <f t="shared" si="1610"/>
        <v>0</v>
      </c>
      <c r="H25163" s="11" t="str">
        <f t="shared" si="1608"/>
        <v/>
      </c>
      <c r="I25163" s="11">
        <f t="shared" si="1611"/>
        <v>0</v>
      </c>
    </row>
    <row r="25164" spans="6:9">
      <c r="F25164" t="str">
        <f t="shared" si="1609"/>
        <v/>
      </c>
      <c r="G25164">
        <f t="shared" si="1610"/>
        <v>0</v>
      </c>
      <c r="H25164" s="11" t="str">
        <f t="shared" si="1608"/>
        <v/>
      </c>
      <c r="I25164" s="11">
        <f t="shared" si="1611"/>
        <v>0</v>
      </c>
    </row>
    <row r="25165" spans="6:9">
      <c r="F25165" t="str">
        <f t="shared" si="1609"/>
        <v/>
      </c>
      <c r="G25165">
        <f t="shared" si="1610"/>
        <v>0</v>
      </c>
      <c r="H25165" s="11" t="str">
        <f t="shared" si="1608"/>
        <v/>
      </c>
      <c r="I25165" s="11">
        <f t="shared" si="1611"/>
        <v>0</v>
      </c>
    </row>
    <row r="25166" spans="6:9">
      <c r="F25166" t="str">
        <f t="shared" si="1609"/>
        <v/>
      </c>
      <c r="G25166">
        <f t="shared" si="1610"/>
        <v>0</v>
      </c>
      <c r="H25166" s="11" t="str">
        <f t="shared" si="1608"/>
        <v/>
      </c>
      <c r="I25166" s="11">
        <f t="shared" si="1611"/>
        <v>0</v>
      </c>
    </row>
    <row r="25167" spans="6:9">
      <c r="F25167" t="str">
        <f t="shared" si="1609"/>
        <v/>
      </c>
      <c r="G25167">
        <f t="shared" si="1610"/>
        <v>0</v>
      </c>
      <c r="H25167" s="11" t="str">
        <f t="shared" si="1608"/>
        <v/>
      </c>
      <c r="I25167" s="11">
        <f t="shared" si="1611"/>
        <v>0</v>
      </c>
    </row>
    <row r="25168" spans="6:9">
      <c r="F25168" t="str">
        <f t="shared" si="1609"/>
        <v/>
      </c>
      <c r="G25168">
        <f t="shared" si="1610"/>
        <v>0</v>
      </c>
      <c r="H25168" s="11" t="str">
        <f t="shared" si="1608"/>
        <v/>
      </c>
      <c r="I25168" s="11">
        <f t="shared" si="1611"/>
        <v>0</v>
      </c>
    </row>
    <row r="25169" spans="6:9">
      <c r="F25169" t="str">
        <f t="shared" si="1609"/>
        <v/>
      </c>
      <c r="G25169">
        <f t="shared" si="1610"/>
        <v>0</v>
      </c>
      <c r="H25169" s="11" t="str">
        <f t="shared" si="1608"/>
        <v/>
      </c>
      <c r="I25169" s="11">
        <f t="shared" si="1611"/>
        <v>0</v>
      </c>
    </row>
    <row r="25170" spans="6:9">
      <c r="F25170" t="str">
        <f t="shared" si="1609"/>
        <v/>
      </c>
      <c r="G25170">
        <f t="shared" si="1610"/>
        <v>0</v>
      </c>
      <c r="H25170" s="11" t="str">
        <f t="shared" si="1608"/>
        <v/>
      </c>
      <c r="I25170" s="11">
        <f t="shared" si="1611"/>
        <v>0</v>
      </c>
    </row>
    <row r="25171" spans="6:9">
      <c r="F25171" t="str">
        <f t="shared" si="1609"/>
        <v/>
      </c>
      <c r="G25171">
        <f t="shared" si="1610"/>
        <v>0</v>
      </c>
      <c r="H25171" s="11" t="str">
        <f t="shared" si="1608"/>
        <v/>
      </c>
      <c r="I25171" s="11">
        <f t="shared" si="1611"/>
        <v>0</v>
      </c>
    </row>
    <row r="25172" spans="6:9">
      <c r="F25172" t="str">
        <f t="shared" si="1609"/>
        <v/>
      </c>
      <c r="G25172">
        <f t="shared" si="1610"/>
        <v>0</v>
      </c>
      <c r="H25172" s="11" t="str">
        <f t="shared" si="1608"/>
        <v/>
      </c>
      <c r="I25172" s="11">
        <f t="shared" si="1611"/>
        <v>0</v>
      </c>
    </row>
    <row r="25173" spans="6:9">
      <c r="F25173" t="str">
        <f t="shared" si="1609"/>
        <v/>
      </c>
      <c r="G25173">
        <f t="shared" si="1610"/>
        <v>0</v>
      </c>
      <c r="H25173" s="11" t="str">
        <f t="shared" si="1608"/>
        <v/>
      </c>
      <c r="I25173" s="11">
        <f t="shared" si="1611"/>
        <v>0</v>
      </c>
    </row>
    <row r="25174" spans="6:9">
      <c r="F25174" t="str">
        <f t="shared" si="1609"/>
        <v/>
      </c>
      <c r="G25174">
        <f t="shared" si="1610"/>
        <v>0</v>
      </c>
      <c r="H25174" s="11" t="str">
        <f t="shared" si="1608"/>
        <v/>
      </c>
      <c r="I25174" s="11">
        <f t="shared" si="1611"/>
        <v>0</v>
      </c>
    </row>
    <row r="25175" spans="6:9">
      <c r="F25175" t="str">
        <f t="shared" si="1609"/>
        <v/>
      </c>
      <c r="G25175">
        <f t="shared" si="1610"/>
        <v>0</v>
      </c>
      <c r="H25175" s="11" t="str">
        <f t="shared" si="1608"/>
        <v/>
      </c>
      <c r="I25175" s="11">
        <f t="shared" si="1611"/>
        <v>0</v>
      </c>
    </row>
    <row r="25176" spans="6:9">
      <c r="F25176" t="str">
        <f t="shared" si="1609"/>
        <v/>
      </c>
      <c r="G25176">
        <f t="shared" si="1610"/>
        <v>0</v>
      </c>
      <c r="H25176" s="11" t="str">
        <f t="shared" si="1608"/>
        <v/>
      </c>
      <c r="I25176" s="11">
        <f t="shared" si="1611"/>
        <v>0</v>
      </c>
    </row>
    <row r="25177" spans="6:9">
      <c r="F25177" t="str">
        <f t="shared" si="1609"/>
        <v/>
      </c>
      <c r="G25177">
        <f t="shared" si="1610"/>
        <v>0</v>
      </c>
      <c r="H25177" s="11" t="str">
        <f t="shared" si="1608"/>
        <v/>
      </c>
      <c r="I25177" s="11">
        <f t="shared" si="1611"/>
        <v>0</v>
      </c>
    </row>
    <row r="25178" spans="6:9">
      <c r="F25178" t="str">
        <f t="shared" si="1609"/>
        <v/>
      </c>
      <c r="G25178">
        <f t="shared" si="1610"/>
        <v>0</v>
      </c>
      <c r="H25178" s="11" t="str">
        <f t="shared" si="1608"/>
        <v/>
      </c>
      <c r="I25178" s="11">
        <f t="shared" si="1611"/>
        <v>0</v>
      </c>
    </row>
    <row r="25179" spans="6:9">
      <c r="F25179" t="str">
        <f t="shared" si="1609"/>
        <v/>
      </c>
      <c r="G25179">
        <f t="shared" si="1610"/>
        <v>0</v>
      </c>
      <c r="H25179" s="11" t="str">
        <f t="shared" si="1608"/>
        <v/>
      </c>
      <c r="I25179" s="11">
        <f t="shared" si="1611"/>
        <v>0</v>
      </c>
    </row>
    <row r="25180" spans="6:9">
      <c r="F25180" t="str">
        <f t="shared" si="1609"/>
        <v/>
      </c>
      <c r="G25180">
        <f t="shared" si="1610"/>
        <v>0</v>
      </c>
      <c r="H25180" s="11" t="str">
        <f t="shared" si="1608"/>
        <v/>
      </c>
      <c r="I25180" s="11">
        <f t="shared" si="1611"/>
        <v>0</v>
      </c>
    </row>
    <row r="25181" spans="6:9">
      <c r="F25181" t="str">
        <f t="shared" si="1609"/>
        <v/>
      </c>
      <c r="G25181">
        <f t="shared" si="1610"/>
        <v>0</v>
      </c>
      <c r="H25181" s="11" t="str">
        <f t="shared" si="1608"/>
        <v/>
      </c>
      <c r="I25181" s="11">
        <f t="shared" si="1611"/>
        <v>0</v>
      </c>
    </row>
    <row r="25182" spans="6:9">
      <c r="F25182" t="str">
        <f t="shared" si="1609"/>
        <v/>
      </c>
      <c r="G25182">
        <f t="shared" si="1610"/>
        <v>0</v>
      </c>
      <c r="H25182" s="11" t="str">
        <f t="shared" si="1608"/>
        <v/>
      </c>
      <c r="I25182" s="11">
        <f t="shared" si="1611"/>
        <v>0</v>
      </c>
    </row>
    <row r="25183" spans="6:9">
      <c r="F25183" t="str">
        <f t="shared" si="1609"/>
        <v/>
      </c>
      <c r="G25183">
        <f t="shared" si="1610"/>
        <v>0</v>
      </c>
      <c r="H25183" s="11" t="str">
        <f t="shared" si="1608"/>
        <v/>
      </c>
      <c r="I25183" s="11">
        <f t="shared" si="1611"/>
        <v>0</v>
      </c>
    </row>
    <row r="25184" spans="6:9">
      <c r="F25184" t="str">
        <f t="shared" si="1609"/>
        <v/>
      </c>
      <c r="G25184">
        <f t="shared" si="1610"/>
        <v>0</v>
      </c>
      <c r="H25184" s="11" t="str">
        <f t="shared" si="1608"/>
        <v/>
      </c>
      <c r="I25184" s="11">
        <f t="shared" si="1611"/>
        <v>0</v>
      </c>
    </row>
    <row r="25185" spans="6:9">
      <c r="F25185" t="str">
        <f t="shared" si="1609"/>
        <v/>
      </c>
      <c r="G25185">
        <f t="shared" si="1610"/>
        <v>0</v>
      </c>
      <c r="H25185" s="11" t="str">
        <f t="shared" si="1608"/>
        <v/>
      </c>
      <c r="I25185" s="11">
        <f t="shared" si="1611"/>
        <v>0</v>
      </c>
    </row>
    <row r="25186" spans="6:9">
      <c r="F25186" t="str">
        <f t="shared" si="1609"/>
        <v/>
      </c>
      <c r="G25186">
        <f t="shared" si="1610"/>
        <v>0</v>
      </c>
      <c r="H25186" s="11" t="str">
        <f t="shared" si="1608"/>
        <v/>
      </c>
      <c r="I25186" s="11">
        <f t="shared" si="1611"/>
        <v>0</v>
      </c>
    </row>
    <row r="25187" spans="6:9">
      <c r="F25187" t="str">
        <f t="shared" si="1609"/>
        <v/>
      </c>
      <c r="G25187">
        <f t="shared" si="1610"/>
        <v>0</v>
      </c>
      <c r="H25187" s="11" t="str">
        <f t="shared" si="1608"/>
        <v/>
      </c>
      <c r="I25187" s="11">
        <f t="shared" si="1611"/>
        <v>0</v>
      </c>
    </row>
    <row r="25188" spans="6:9">
      <c r="F25188" t="str">
        <f t="shared" si="1609"/>
        <v/>
      </c>
      <c r="G25188">
        <f t="shared" si="1610"/>
        <v>0</v>
      </c>
      <c r="H25188" s="11" t="str">
        <f t="shared" si="1608"/>
        <v/>
      </c>
      <c r="I25188" s="11">
        <f t="shared" si="1611"/>
        <v>0</v>
      </c>
    </row>
    <row r="25189" spans="6:9">
      <c r="F25189" t="str">
        <f t="shared" si="1609"/>
        <v/>
      </c>
      <c r="G25189">
        <f t="shared" si="1610"/>
        <v>0</v>
      </c>
      <c r="H25189" s="11" t="str">
        <f t="shared" si="1608"/>
        <v/>
      </c>
      <c r="I25189" s="11">
        <f t="shared" si="1611"/>
        <v>0</v>
      </c>
    </row>
    <row r="25190" spans="6:9">
      <c r="F25190" t="str">
        <f t="shared" si="1609"/>
        <v/>
      </c>
      <c r="G25190">
        <f t="shared" si="1610"/>
        <v>0</v>
      </c>
      <c r="H25190" s="11" t="str">
        <f t="shared" si="1608"/>
        <v/>
      </c>
      <c r="I25190" s="11">
        <f t="shared" si="1611"/>
        <v>0</v>
      </c>
    </row>
    <row r="25191" spans="6:9">
      <c r="F25191" t="str">
        <f t="shared" si="1609"/>
        <v/>
      </c>
      <c r="G25191">
        <f t="shared" si="1610"/>
        <v>0</v>
      </c>
      <c r="H25191" s="11" t="str">
        <f t="shared" si="1608"/>
        <v/>
      </c>
      <c r="I25191" s="11">
        <f t="shared" si="1611"/>
        <v>0</v>
      </c>
    </row>
    <row r="25192" spans="6:9">
      <c r="F25192" t="str">
        <f t="shared" si="1609"/>
        <v/>
      </c>
      <c r="G25192">
        <f t="shared" si="1610"/>
        <v>0</v>
      </c>
      <c r="H25192" s="11" t="str">
        <f t="shared" si="1608"/>
        <v/>
      </c>
      <c r="I25192" s="11">
        <f t="shared" si="1611"/>
        <v>0</v>
      </c>
    </row>
    <row r="25193" spans="6:9">
      <c r="F25193" t="str">
        <f t="shared" si="1609"/>
        <v/>
      </c>
      <c r="G25193">
        <f t="shared" si="1610"/>
        <v>0</v>
      </c>
      <c r="H25193" s="11" t="str">
        <f t="shared" si="1608"/>
        <v/>
      </c>
      <c r="I25193" s="11">
        <f t="shared" si="1611"/>
        <v>0</v>
      </c>
    </row>
    <row r="25194" spans="6:9">
      <c r="F25194" t="str">
        <f t="shared" si="1609"/>
        <v/>
      </c>
      <c r="G25194">
        <f t="shared" si="1610"/>
        <v>0</v>
      </c>
      <c r="H25194" s="11" t="str">
        <f t="shared" si="1608"/>
        <v/>
      </c>
      <c r="I25194" s="11">
        <f t="shared" si="1611"/>
        <v>0</v>
      </c>
    </row>
    <row r="25195" spans="6:9">
      <c r="F25195" t="str">
        <f t="shared" si="1609"/>
        <v/>
      </c>
      <c r="G25195">
        <f t="shared" si="1610"/>
        <v>0</v>
      </c>
      <c r="H25195" s="11" t="str">
        <f t="shared" si="1608"/>
        <v/>
      </c>
      <c r="I25195" s="11">
        <f t="shared" si="1611"/>
        <v>0</v>
      </c>
    </row>
    <row r="25196" spans="6:9">
      <c r="F25196" t="str">
        <f t="shared" si="1609"/>
        <v/>
      </c>
      <c r="G25196">
        <f t="shared" si="1610"/>
        <v>0</v>
      </c>
      <c r="H25196" s="11" t="str">
        <f t="shared" si="1608"/>
        <v/>
      </c>
      <c r="I25196" s="11">
        <f t="shared" si="1611"/>
        <v>0</v>
      </c>
    </row>
    <row r="25197" spans="6:9">
      <c r="F25197" t="str">
        <f t="shared" si="1609"/>
        <v/>
      </c>
      <c r="G25197">
        <f t="shared" si="1610"/>
        <v>0</v>
      </c>
      <c r="H25197" s="11" t="str">
        <f t="shared" si="1608"/>
        <v/>
      </c>
      <c r="I25197" s="11">
        <f t="shared" si="1611"/>
        <v>0</v>
      </c>
    </row>
    <row r="25198" spans="6:9">
      <c r="F25198" t="str">
        <f t="shared" si="1609"/>
        <v/>
      </c>
      <c r="G25198">
        <f t="shared" si="1610"/>
        <v>0</v>
      </c>
      <c r="H25198" s="11" t="str">
        <f t="shared" si="1608"/>
        <v/>
      </c>
      <c r="I25198" s="11">
        <f t="shared" si="1611"/>
        <v>0</v>
      </c>
    </row>
    <row r="25199" spans="6:9">
      <c r="F25199" t="str">
        <f t="shared" si="1609"/>
        <v/>
      </c>
      <c r="G25199">
        <f t="shared" si="1610"/>
        <v>0</v>
      </c>
      <c r="H25199" s="11" t="str">
        <f t="shared" si="1608"/>
        <v/>
      </c>
      <c r="I25199" s="11">
        <f t="shared" si="1611"/>
        <v>0</v>
      </c>
    </row>
    <row r="25200" spans="6:9">
      <c r="F25200" t="str">
        <f t="shared" si="1609"/>
        <v/>
      </c>
      <c r="G25200">
        <f t="shared" si="1610"/>
        <v>0</v>
      </c>
      <c r="H25200" s="11" t="str">
        <f t="shared" si="1608"/>
        <v/>
      </c>
      <c r="I25200" s="11">
        <f t="shared" si="1611"/>
        <v>0</v>
      </c>
    </row>
    <row r="25201" spans="6:9">
      <c r="F25201" t="str">
        <f t="shared" si="1609"/>
        <v/>
      </c>
      <c r="G25201">
        <f t="shared" si="1610"/>
        <v>0</v>
      </c>
      <c r="H25201" s="11" t="str">
        <f t="shared" si="1608"/>
        <v/>
      </c>
      <c r="I25201" s="11">
        <f t="shared" si="1611"/>
        <v>0</v>
      </c>
    </row>
    <row r="25202" spans="6:9">
      <c r="F25202" t="str">
        <f t="shared" si="1609"/>
        <v/>
      </c>
      <c r="G25202">
        <f t="shared" si="1610"/>
        <v>0</v>
      </c>
      <c r="H25202" s="11" t="str">
        <f t="shared" si="1608"/>
        <v/>
      </c>
      <c r="I25202" s="11">
        <f t="shared" si="1611"/>
        <v>0</v>
      </c>
    </row>
    <row r="25203" spans="6:9">
      <c r="F25203" t="str">
        <f t="shared" si="1609"/>
        <v/>
      </c>
      <c r="G25203">
        <f t="shared" si="1610"/>
        <v>0</v>
      </c>
      <c r="H25203" s="11" t="str">
        <f t="shared" si="1608"/>
        <v/>
      </c>
      <c r="I25203" s="11">
        <f t="shared" si="1611"/>
        <v>0</v>
      </c>
    </row>
    <row r="25204" spans="6:9">
      <c r="F25204" t="str">
        <f t="shared" si="1609"/>
        <v/>
      </c>
      <c r="G25204">
        <f t="shared" si="1610"/>
        <v>0</v>
      </c>
      <c r="H25204" s="11" t="str">
        <f t="shared" si="1608"/>
        <v/>
      </c>
      <c r="I25204" s="11">
        <f t="shared" si="1611"/>
        <v>0</v>
      </c>
    </row>
    <row r="25205" spans="6:9">
      <c r="F25205" t="str">
        <f t="shared" si="1609"/>
        <v/>
      </c>
      <c r="G25205">
        <f t="shared" si="1610"/>
        <v>0</v>
      </c>
      <c r="H25205" s="11" t="str">
        <f t="shared" si="1608"/>
        <v/>
      </c>
      <c r="I25205" s="11">
        <f t="shared" si="1611"/>
        <v>0</v>
      </c>
    </row>
    <row r="25206" spans="6:9">
      <c r="F25206" t="str">
        <f t="shared" si="1609"/>
        <v/>
      </c>
      <c r="G25206">
        <f t="shared" si="1610"/>
        <v>0</v>
      </c>
      <c r="H25206" s="11" t="str">
        <f t="shared" si="1608"/>
        <v/>
      </c>
      <c r="I25206" s="11">
        <f t="shared" si="1611"/>
        <v>0</v>
      </c>
    </row>
    <row r="25207" spans="6:9">
      <c r="F25207" t="str">
        <f t="shared" si="1609"/>
        <v/>
      </c>
      <c r="G25207">
        <f t="shared" si="1610"/>
        <v>0</v>
      </c>
      <c r="H25207" s="11" t="str">
        <f t="shared" si="1608"/>
        <v/>
      </c>
      <c r="I25207" s="11">
        <f t="shared" si="1611"/>
        <v>0</v>
      </c>
    </row>
    <row r="25208" spans="6:9">
      <c r="F25208" t="str">
        <f t="shared" si="1609"/>
        <v/>
      </c>
      <c r="G25208">
        <f t="shared" si="1610"/>
        <v>0</v>
      </c>
      <c r="H25208" s="11" t="str">
        <f t="shared" si="1608"/>
        <v/>
      </c>
      <c r="I25208" s="11">
        <f t="shared" si="1611"/>
        <v>0</v>
      </c>
    </row>
    <row r="25209" spans="6:9">
      <c r="F25209" t="str">
        <f t="shared" si="1609"/>
        <v/>
      </c>
      <c r="G25209">
        <f t="shared" si="1610"/>
        <v>0</v>
      </c>
      <c r="H25209" s="11" t="str">
        <f t="shared" si="1608"/>
        <v/>
      </c>
      <c r="I25209" s="11">
        <f t="shared" si="1611"/>
        <v>0</v>
      </c>
    </row>
    <row r="25210" spans="6:9">
      <c r="F25210" t="str">
        <f t="shared" si="1609"/>
        <v/>
      </c>
      <c r="G25210">
        <f t="shared" si="1610"/>
        <v>0</v>
      </c>
      <c r="H25210" s="11" t="str">
        <f t="shared" si="1608"/>
        <v/>
      </c>
      <c r="I25210" s="11">
        <f t="shared" si="1611"/>
        <v>0</v>
      </c>
    </row>
    <row r="25211" spans="6:9">
      <c r="F25211" t="str">
        <f t="shared" si="1609"/>
        <v/>
      </c>
      <c r="G25211">
        <f t="shared" si="1610"/>
        <v>0</v>
      </c>
      <c r="H25211" s="11" t="str">
        <f t="shared" si="1608"/>
        <v/>
      </c>
      <c r="I25211" s="11">
        <f t="shared" si="1611"/>
        <v>0</v>
      </c>
    </row>
    <row r="25212" spans="6:9">
      <c r="F25212" t="str">
        <f t="shared" si="1609"/>
        <v/>
      </c>
      <c r="G25212">
        <f t="shared" si="1610"/>
        <v>0</v>
      </c>
      <c r="H25212" s="11" t="str">
        <f t="shared" si="1608"/>
        <v/>
      </c>
      <c r="I25212" s="11">
        <f t="shared" si="1611"/>
        <v>0</v>
      </c>
    </row>
    <row r="25213" spans="6:9">
      <c r="F25213" t="str">
        <f t="shared" si="1609"/>
        <v/>
      </c>
      <c r="G25213">
        <f t="shared" si="1610"/>
        <v>0</v>
      </c>
      <c r="H25213" s="11" t="str">
        <f t="shared" si="1608"/>
        <v/>
      </c>
      <c r="I25213" s="11">
        <f t="shared" si="1611"/>
        <v>0</v>
      </c>
    </row>
    <row r="25214" spans="6:9">
      <c r="F25214" t="str">
        <f t="shared" si="1609"/>
        <v/>
      </c>
      <c r="G25214">
        <f t="shared" si="1610"/>
        <v>0</v>
      </c>
      <c r="H25214" s="11" t="str">
        <f t="shared" si="1608"/>
        <v/>
      </c>
      <c r="I25214" s="11">
        <f t="shared" si="1611"/>
        <v>0</v>
      </c>
    </row>
    <row r="25215" spans="6:9">
      <c r="F25215" t="str">
        <f t="shared" si="1609"/>
        <v/>
      </c>
      <c r="G25215">
        <f t="shared" si="1610"/>
        <v>0</v>
      </c>
      <c r="H25215" s="11" t="str">
        <f t="shared" si="1608"/>
        <v/>
      </c>
      <c r="I25215" s="11">
        <f t="shared" si="1611"/>
        <v>0</v>
      </c>
    </row>
    <row r="25216" spans="6:9">
      <c r="F25216" t="str">
        <f t="shared" si="1609"/>
        <v/>
      </c>
      <c r="G25216">
        <f t="shared" si="1610"/>
        <v>0</v>
      </c>
      <c r="H25216" s="11" t="str">
        <f t="shared" si="1608"/>
        <v/>
      </c>
      <c r="I25216" s="11">
        <f t="shared" si="1611"/>
        <v>0</v>
      </c>
    </row>
    <row r="25217" spans="6:9">
      <c r="F25217" t="str">
        <f t="shared" si="1609"/>
        <v/>
      </c>
      <c r="G25217">
        <f t="shared" si="1610"/>
        <v>0</v>
      </c>
      <c r="H25217" s="11" t="str">
        <f t="shared" si="1608"/>
        <v/>
      </c>
      <c r="I25217" s="11">
        <f t="shared" si="1611"/>
        <v>0</v>
      </c>
    </row>
    <row r="25218" spans="6:9">
      <c r="F25218" t="str">
        <f t="shared" si="1609"/>
        <v/>
      </c>
      <c r="G25218">
        <f t="shared" si="1610"/>
        <v>0</v>
      </c>
      <c r="H25218" s="11" t="str">
        <f t="shared" ref="H25218:H25281" si="1612">IFERROR(HLOOKUP($A25218,$N$85:$S$86,2,0),"")</f>
        <v/>
      </c>
      <c r="I25218" s="11">
        <f t="shared" si="1611"/>
        <v>0</v>
      </c>
    </row>
    <row r="25219" spans="6:9">
      <c r="F25219" t="str">
        <f t="shared" ref="F25219:F25282" si="1613">IFERROR(HLOOKUP($A25219,$N$40:$S$41,2,0),"")</f>
        <v/>
      </c>
      <c r="G25219">
        <f t="shared" ref="G25219:G25282" si="1614">IFERROR(IF(D25219&gt;F25219,(D25219-F25219)^2,0),0)</f>
        <v>0</v>
      </c>
      <c r="H25219" s="11" t="str">
        <f t="shared" si="1612"/>
        <v/>
      </c>
      <c r="I25219" s="11">
        <f t="shared" ref="I25219:I25282" si="1615">IFERROR(IF(D25219&gt;H25219,(D25219-H25219)^2,0),0)</f>
        <v>0</v>
      </c>
    </row>
    <row r="25220" spans="6:9">
      <c r="F25220" t="str">
        <f t="shared" si="1613"/>
        <v/>
      </c>
      <c r="G25220">
        <f t="shared" si="1614"/>
        <v>0</v>
      </c>
      <c r="H25220" s="11" t="str">
        <f t="shared" si="1612"/>
        <v/>
      </c>
      <c r="I25220" s="11">
        <f t="shared" si="1615"/>
        <v>0</v>
      </c>
    </row>
    <row r="25221" spans="6:9">
      <c r="F25221" t="str">
        <f t="shared" si="1613"/>
        <v/>
      </c>
      <c r="G25221">
        <f t="shared" si="1614"/>
        <v>0</v>
      </c>
      <c r="H25221" s="11" t="str">
        <f t="shared" si="1612"/>
        <v/>
      </c>
      <c r="I25221" s="11">
        <f t="shared" si="1615"/>
        <v>0</v>
      </c>
    </row>
    <row r="25222" spans="6:9">
      <c r="F25222" t="str">
        <f t="shared" si="1613"/>
        <v/>
      </c>
      <c r="G25222">
        <f t="shared" si="1614"/>
        <v>0</v>
      </c>
      <c r="H25222" s="11" t="str">
        <f t="shared" si="1612"/>
        <v/>
      </c>
      <c r="I25222" s="11">
        <f t="shared" si="1615"/>
        <v>0</v>
      </c>
    </row>
    <row r="25223" spans="6:9">
      <c r="F25223" t="str">
        <f t="shared" si="1613"/>
        <v/>
      </c>
      <c r="G25223">
        <f t="shared" si="1614"/>
        <v>0</v>
      </c>
      <c r="H25223" s="11" t="str">
        <f t="shared" si="1612"/>
        <v/>
      </c>
      <c r="I25223" s="11">
        <f t="shared" si="1615"/>
        <v>0</v>
      </c>
    </row>
    <row r="25224" spans="6:9">
      <c r="F25224" t="str">
        <f t="shared" si="1613"/>
        <v/>
      </c>
      <c r="G25224">
        <f t="shared" si="1614"/>
        <v>0</v>
      </c>
      <c r="H25224" s="11" t="str">
        <f t="shared" si="1612"/>
        <v/>
      </c>
      <c r="I25224" s="11">
        <f t="shared" si="1615"/>
        <v>0</v>
      </c>
    </row>
    <row r="25225" spans="6:9">
      <c r="F25225" t="str">
        <f t="shared" si="1613"/>
        <v/>
      </c>
      <c r="G25225">
        <f t="shared" si="1614"/>
        <v>0</v>
      </c>
      <c r="H25225" s="11" t="str">
        <f t="shared" si="1612"/>
        <v/>
      </c>
      <c r="I25225" s="11">
        <f t="shared" si="1615"/>
        <v>0</v>
      </c>
    </row>
    <row r="25226" spans="6:9">
      <c r="F25226" t="str">
        <f t="shared" si="1613"/>
        <v/>
      </c>
      <c r="G25226">
        <f t="shared" si="1614"/>
        <v>0</v>
      </c>
      <c r="H25226" s="11" t="str">
        <f t="shared" si="1612"/>
        <v/>
      </c>
      <c r="I25226" s="11">
        <f t="shared" si="1615"/>
        <v>0</v>
      </c>
    </row>
    <row r="25227" spans="6:9">
      <c r="F25227" t="str">
        <f t="shared" si="1613"/>
        <v/>
      </c>
      <c r="G25227">
        <f t="shared" si="1614"/>
        <v>0</v>
      </c>
      <c r="H25227" s="11" t="str">
        <f t="shared" si="1612"/>
        <v/>
      </c>
      <c r="I25227" s="11">
        <f t="shared" si="1615"/>
        <v>0</v>
      </c>
    </row>
    <row r="25228" spans="6:9">
      <c r="F25228" t="str">
        <f t="shared" si="1613"/>
        <v/>
      </c>
      <c r="G25228">
        <f t="shared" si="1614"/>
        <v>0</v>
      </c>
      <c r="H25228" s="11" t="str">
        <f t="shared" si="1612"/>
        <v/>
      </c>
      <c r="I25228" s="11">
        <f t="shared" si="1615"/>
        <v>0</v>
      </c>
    </row>
    <row r="25229" spans="6:9">
      <c r="F25229" t="str">
        <f t="shared" si="1613"/>
        <v/>
      </c>
      <c r="G25229">
        <f t="shared" si="1614"/>
        <v>0</v>
      </c>
      <c r="H25229" s="11" t="str">
        <f t="shared" si="1612"/>
        <v/>
      </c>
      <c r="I25229" s="11">
        <f t="shared" si="1615"/>
        <v>0</v>
      </c>
    </row>
    <row r="25230" spans="6:9">
      <c r="F25230" t="str">
        <f t="shared" si="1613"/>
        <v/>
      </c>
      <c r="G25230">
        <f t="shared" si="1614"/>
        <v>0</v>
      </c>
      <c r="H25230" s="11" t="str">
        <f t="shared" si="1612"/>
        <v/>
      </c>
      <c r="I25230" s="11">
        <f t="shared" si="1615"/>
        <v>0</v>
      </c>
    </row>
    <row r="25231" spans="6:9">
      <c r="F25231" t="str">
        <f t="shared" si="1613"/>
        <v/>
      </c>
      <c r="G25231">
        <f t="shared" si="1614"/>
        <v>0</v>
      </c>
      <c r="H25231" s="11" t="str">
        <f t="shared" si="1612"/>
        <v/>
      </c>
      <c r="I25231" s="11">
        <f t="shared" si="1615"/>
        <v>0</v>
      </c>
    </row>
    <row r="25232" spans="6:9">
      <c r="F25232" t="str">
        <f t="shared" si="1613"/>
        <v/>
      </c>
      <c r="G25232">
        <f t="shared" si="1614"/>
        <v>0</v>
      </c>
      <c r="H25232" s="11" t="str">
        <f t="shared" si="1612"/>
        <v/>
      </c>
      <c r="I25232" s="11">
        <f t="shared" si="1615"/>
        <v>0</v>
      </c>
    </row>
    <row r="25233" spans="6:9">
      <c r="F25233" t="str">
        <f t="shared" si="1613"/>
        <v/>
      </c>
      <c r="G25233">
        <f t="shared" si="1614"/>
        <v>0</v>
      </c>
      <c r="H25233" s="11" t="str">
        <f t="shared" si="1612"/>
        <v/>
      </c>
      <c r="I25233" s="11">
        <f t="shared" si="1615"/>
        <v>0</v>
      </c>
    </row>
    <row r="25234" spans="6:9">
      <c r="F25234" t="str">
        <f t="shared" si="1613"/>
        <v/>
      </c>
      <c r="G25234">
        <f t="shared" si="1614"/>
        <v>0</v>
      </c>
      <c r="H25234" s="11" t="str">
        <f t="shared" si="1612"/>
        <v/>
      </c>
      <c r="I25234" s="11">
        <f t="shared" si="1615"/>
        <v>0</v>
      </c>
    </row>
    <row r="25235" spans="6:9">
      <c r="F25235" t="str">
        <f t="shared" si="1613"/>
        <v/>
      </c>
      <c r="G25235">
        <f t="shared" si="1614"/>
        <v>0</v>
      </c>
      <c r="H25235" s="11" t="str">
        <f t="shared" si="1612"/>
        <v/>
      </c>
      <c r="I25235" s="11">
        <f t="shared" si="1615"/>
        <v>0</v>
      </c>
    </row>
    <row r="25236" spans="6:9">
      <c r="F25236" t="str">
        <f t="shared" si="1613"/>
        <v/>
      </c>
      <c r="G25236">
        <f t="shared" si="1614"/>
        <v>0</v>
      </c>
      <c r="H25236" s="11" t="str">
        <f t="shared" si="1612"/>
        <v/>
      </c>
      <c r="I25236" s="11">
        <f t="shared" si="1615"/>
        <v>0</v>
      </c>
    </row>
    <row r="25237" spans="6:9">
      <c r="F25237" t="str">
        <f t="shared" si="1613"/>
        <v/>
      </c>
      <c r="G25237">
        <f t="shared" si="1614"/>
        <v>0</v>
      </c>
      <c r="H25237" s="11" t="str">
        <f t="shared" si="1612"/>
        <v/>
      </c>
      <c r="I25237" s="11">
        <f t="shared" si="1615"/>
        <v>0</v>
      </c>
    </row>
    <row r="25238" spans="6:9">
      <c r="F25238" t="str">
        <f t="shared" si="1613"/>
        <v/>
      </c>
      <c r="G25238">
        <f t="shared" si="1614"/>
        <v>0</v>
      </c>
      <c r="H25238" s="11" t="str">
        <f t="shared" si="1612"/>
        <v/>
      </c>
      <c r="I25238" s="11">
        <f t="shared" si="1615"/>
        <v>0</v>
      </c>
    </row>
    <row r="25239" spans="6:9">
      <c r="F25239" t="str">
        <f t="shared" si="1613"/>
        <v/>
      </c>
      <c r="G25239">
        <f t="shared" si="1614"/>
        <v>0</v>
      </c>
      <c r="H25239" s="11" t="str">
        <f t="shared" si="1612"/>
        <v/>
      </c>
      <c r="I25239" s="11">
        <f t="shared" si="1615"/>
        <v>0</v>
      </c>
    </row>
    <row r="25240" spans="6:9">
      <c r="F25240" t="str">
        <f t="shared" si="1613"/>
        <v/>
      </c>
      <c r="G25240">
        <f t="shared" si="1614"/>
        <v>0</v>
      </c>
      <c r="H25240" s="11" t="str">
        <f t="shared" si="1612"/>
        <v/>
      </c>
      <c r="I25240" s="11">
        <f t="shared" si="1615"/>
        <v>0</v>
      </c>
    </row>
    <row r="25241" spans="6:9">
      <c r="F25241" t="str">
        <f t="shared" si="1613"/>
        <v/>
      </c>
      <c r="G25241">
        <f t="shared" si="1614"/>
        <v>0</v>
      </c>
      <c r="H25241" s="11" t="str">
        <f t="shared" si="1612"/>
        <v/>
      </c>
      <c r="I25241" s="11">
        <f t="shared" si="1615"/>
        <v>0</v>
      </c>
    </row>
    <row r="25242" spans="6:9">
      <c r="F25242" t="str">
        <f t="shared" si="1613"/>
        <v/>
      </c>
      <c r="G25242">
        <f t="shared" si="1614"/>
        <v>0</v>
      </c>
      <c r="H25242" s="11" t="str">
        <f t="shared" si="1612"/>
        <v/>
      </c>
      <c r="I25242" s="11">
        <f t="shared" si="1615"/>
        <v>0</v>
      </c>
    </row>
    <row r="25243" spans="6:9">
      <c r="F25243" t="str">
        <f t="shared" si="1613"/>
        <v/>
      </c>
      <c r="G25243">
        <f t="shared" si="1614"/>
        <v>0</v>
      </c>
      <c r="H25243" s="11" t="str">
        <f t="shared" si="1612"/>
        <v/>
      </c>
      <c r="I25243" s="11">
        <f t="shared" si="1615"/>
        <v>0</v>
      </c>
    </row>
    <row r="25244" spans="6:9">
      <c r="F25244" t="str">
        <f t="shared" si="1613"/>
        <v/>
      </c>
      <c r="G25244">
        <f t="shared" si="1614"/>
        <v>0</v>
      </c>
      <c r="H25244" s="11" t="str">
        <f t="shared" si="1612"/>
        <v/>
      </c>
      <c r="I25244" s="11">
        <f t="shared" si="1615"/>
        <v>0</v>
      </c>
    </row>
    <row r="25245" spans="6:9">
      <c r="F25245" t="str">
        <f t="shared" si="1613"/>
        <v/>
      </c>
      <c r="G25245">
        <f t="shared" si="1614"/>
        <v>0</v>
      </c>
      <c r="H25245" s="11" t="str">
        <f t="shared" si="1612"/>
        <v/>
      </c>
      <c r="I25245" s="11">
        <f t="shared" si="1615"/>
        <v>0</v>
      </c>
    </row>
    <row r="25246" spans="6:9">
      <c r="F25246" t="str">
        <f t="shared" si="1613"/>
        <v/>
      </c>
      <c r="G25246">
        <f t="shared" si="1614"/>
        <v>0</v>
      </c>
      <c r="H25246" s="11" t="str">
        <f t="shared" si="1612"/>
        <v/>
      </c>
      <c r="I25246" s="11">
        <f t="shared" si="1615"/>
        <v>0</v>
      </c>
    </row>
    <row r="25247" spans="6:9">
      <c r="F25247" t="str">
        <f t="shared" si="1613"/>
        <v/>
      </c>
      <c r="G25247">
        <f t="shared" si="1614"/>
        <v>0</v>
      </c>
      <c r="H25247" s="11" t="str">
        <f t="shared" si="1612"/>
        <v/>
      </c>
      <c r="I25247" s="11">
        <f t="shared" si="1615"/>
        <v>0</v>
      </c>
    </row>
    <row r="25248" spans="6:9">
      <c r="F25248" t="str">
        <f t="shared" si="1613"/>
        <v/>
      </c>
      <c r="G25248">
        <f t="shared" si="1614"/>
        <v>0</v>
      </c>
      <c r="H25248" s="11" t="str">
        <f t="shared" si="1612"/>
        <v/>
      </c>
      <c r="I25248" s="11">
        <f t="shared" si="1615"/>
        <v>0</v>
      </c>
    </row>
    <row r="25249" spans="6:9">
      <c r="F25249" t="str">
        <f t="shared" si="1613"/>
        <v/>
      </c>
      <c r="G25249">
        <f t="shared" si="1614"/>
        <v>0</v>
      </c>
      <c r="H25249" s="11" t="str">
        <f t="shared" si="1612"/>
        <v/>
      </c>
      <c r="I25249" s="11">
        <f t="shared" si="1615"/>
        <v>0</v>
      </c>
    </row>
    <row r="25250" spans="6:9">
      <c r="F25250" t="str">
        <f t="shared" si="1613"/>
        <v/>
      </c>
      <c r="G25250">
        <f t="shared" si="1614"/>
        <v>0</v>
      </c>
      <c r="H25250" s="11" t="str">
        <f t="shared" si="1612"/>
        <v/>
      </c>
      <c r="I25250" s="11">
        <f t="shared" si="1615"/>
        <v>0</v>
      </c>
    </row>
    <row r="25251" spans="6:9">
      <c r="F25251" t="str">
        <f t="shared" si="1613"/>
        <v/>
      </c>
      <c r="G25251">
        <f t="shared" si="1614"/>
        <v>0</v>
      </c>
      <c r="H25251" s="11" t="str">
        <f t="shared" si="1612"/>
        <v/>
      </c>
      <c r="I25251" s="11">
        <f t="shared" si="1615"/>
        <v>0</v>
      </c>
    </row>
    <row r="25252" spans="6:9">
      <c r="F25252" t="str">
        <f t="shared" si="1613"/>
        <v/>
      </c>
      <c r="G25252">
        <f t="shared" si="1614"/>
        <v>0</v>
      </c>
      <c r="H25252" s="11" t="str">
        <f t="shared" si="1612"/>
        <v/>
      </c>
      <c r="I25252" s="11">
        <f t="shared" si="1615"/>
        <v>0</v>
      </c>
    </row>
    <row r="25253" spans="6:9">
      <c r="F25253" t="str">
        <f t="shared" si="1613"/>
        <v/>
      </c>
      <c r="G25253">
        <f t="shared" si="1614"/>
        <v>0</v>
      </c>
      <c r="H25253" s="11" t="str">
        <f t="shared" si="1612"/>
        <v/>
      </c>
      <c r="I25253" s="11">
        <f t="shared" si="1615"/>
        <v>0</v>
      </c>
    </row>
    <row r="25254" spans="6:9">
      <c r="F25254" t="str">
        <f t="shared" si="1613"/>
        <v/>
      </c>
      <c r="G25254">
        <f t="shared" si="1614"/>
        <v>0</v>
      </c>
      <c r="H25254" s="11" t="str">
        <f t="shared" si="1612"/>
        <v/>
      </c>
      <c r="I25254" s="11">
        <f t="shared" si="1615"/>
        <v>0</v>
      </c>
    </row>
    <row r="25255" spans="6:9">
      <c r="F25255" t="str">
        <f t="shared" si="1613"/>
        <v/>
      </c>
      <c r="G25255">
        <f t="shared" si="1614"/>
        <v>0</v>
      </c>
      <c r="H25255" s="11" t="str">
        <f t="shared" si="1612"/>
        <v/>
      </c>
      <c r="I25255" s="11">
        <f t="shared" si="1615"/>
        <v>0</v>
      </c>
    </row>
    <row r="25256" spans="6:9">
      <c r="F25256" t="str">
        <f t="shared" si="1613"/>
        <v/>
      </c>
      <c r="G25256">
        <f t="shared" si="1614"/>
        <v>0</v>
      </c>
      <c r="H25256" s="11" t="str">
        <f t="shared" si="1612"/>
        <v/>
      </c>
      <c r="I25256" s="11">
        <f t="shared" si="1615"/>
        <v>0</v>
      </c>
    </row>
    <row r="25257" spans="6:9">
      <c r="F25257" t="str">
        <f t="shared" si="1613"/>
        <v/>
      </c>
      <c r="G25257">
        <f t="shared" si="1614"/>
        <v>0</v>
      </c>
      <c r="H25257" s="11" t="str">
        <f t="shared" si="1612"/>
        <v/>
      </c>
      <c r="I25257" s="11">
        <f t="shared" si="1615"/>
        <v>0</v>
      </c>
    </row>
    <row r="25258" spans="6:9">
      <c r="F25258" t="str">
        <f t="shared" si="1613"/>
        <v/>
      </c>
      <c r="G25258">
        <f t="shared" si="1614"/>
        <v>0</v>
      </c>
      <c r="H25258" s="11" t="str">
        <f t="shared" si="1612"/>
        <v/>
      </c>
      <c r="I25258" s="11">
        <f t="shared" si="1615"/>
        <v>0</v>
      </c>
    </row>
    <row r="25259" spans="6:9">
      <c r="F25259" t="str">
        <f t="shared" si="1613"/>
        <v/>
      </c>
      <c r="G25259">
        <f t="shared" si="1614"/>
        <v>0</v>
      </c>
      <c r="H25259" s="11" t="str">
        <f t="shared" si="1612"/>
        <v/>
      </c>
      <c r="I25259" s="11">
        <f t="shared" si="1615"/>
        <v>0</v>
      </c>
    </row>
    <row r="25260" spans="6:9">
      <c r="F25260" t="str">
        <f t="shared" si="1613"/>
        <v/>
      </c>
      <c r="G25260">
        <f t="shared" si="1614"/>
        <v>0</v>
      </c>
      <c r="H25260" s="11" t="str">
        <f t="shared" si="1612"/>
        <v/>
      </c>
      <c r="I25260" s="11">
        <f t="shared" si="1615"/>
        <v>0</v>
      </c>
    </row>
    <row r="25261" spans="6:9">
      <c r="F25261" t="str">
        <f t="shared" si="1613"/>
        <v/>
      </c>
      <c r="G25261">
        <f t="shared" si="1614"/>
        <v>0</v>
      </c>
      <c r="H25261" s="11" t="str">
        <f t="shared" si="1612"/>
        <v/>
      </c>
      <c r="I25261" s="11">
        <f t="shared" si="1615"/>
        <v>0</v>
      </c>
    </row>
    <row r="25262" spans="6:9">
      <c r="F25262" t="str">
        <f t="shared" si="1613"/>
        <v/>
      </c>
      <c r="G25262">
        <f t="shared" si="1614"/>
        <v>0</v>
      </c>
      <c r="H25262" s="11" t="str">
        <f t="shared" si="1612"/>
        <v/>
      </c>
      <c r="I25262" s="11">
        <f t="shared" si="1615"/>
        <v>0</v>
      </c>
    </row>
    <row r="25263" spans="6:9">
      <c r="F25263" t="str">
        <f t="shared" si="1613"/>
        <v/>
      </c>
      <c r="G25263">
        <f t="shared" si="1614"/>
        <v>0</v>
      </c>
      <c r="H25263" s="11" t="str">
        <f t="shared" si="1612"/>
        <v/>
      </c>
      <c r="I25263" s="11">
        <f t="shared" si="1615"/>
        <v>0</v>
      </c>
    </row>
    <row r="25264" spans="6:9">
      <c r="F25264" t="str">
        <f t="shared" si="1613"/>
        <v/>
      </c>
      <c r="G25264">
        <f t="shared" si="1614"/>
        <v>0</v>
      </c>
      <c r="H25264" s="11" t="str">
        <f t="shared" si="1612"/>
        <v/>
      </c>
      <c r="I25264" s="11">
        <f t="shared" si="1615"/>
        <v>0</v>
      </c>
    </row>
    <row r="25265" spans="6:9">
      <c r="F25265" t="str">
        <f t="shared" si="1613"/>
        <v/>
      </c>
      <c r="G25265">
        <f t="shared" si="1614"/>
        <v>0</v>
      </c>
      <c r="H25265" s="11" t="str">
        <f t="shared" si="1612"/>
        <v/>
      </c>
      <c r="I25265" s="11">
        <f t="shared" si="1615"/>
        <v>0</v>
      </c>
    </row>
    <row r="25266" spans="6:9">
      <c r="F25266" t="str">
        <f t="shared" si="1613"/>
        <v/>
      </c>
      <c r="G25266">
        <f t="shared" si="1614"/>
        <v>0</v>
      </c>
      <c r="H25266" s="11" t="str">
        <f t="shared" si="1612"/>
        <v/>
      </c>
      <c r="I25266" s="11">
        <f t="shared" si="1615"/>
        <v>0</v>
      </c>
    </row>
    <row r="25267" spans="6:9">
      <c r="F25267" t="str">
        <f t="shared" si="1613"/>
        <v/>
      </c>
      <c r="G25267">
        <f t="shared" si="1614"/>
        <v>0</v>
      </c>
      <c r="H25267" s="11" t="str">
        <f t="shared" si="1612"/>
        <v/>
      </c>
      <c r="I25267" s="11">
        <f t="shared" si="1615"/>
        <v>0</v>
      </c>
    </row>
    <row r="25268" spans="6:9">
      <c r="F25268" t="str">
        <f t="shared" si="1613"/>
        <v/>
      </c>
      <c r="G25268">
        <f t="shared" si="1614"/>
        <v>0</v>
      </c>
      <c r="H25268" s="11" t="str">
        <f t="shared" si="1612"/>
        <v/>
      </c>
      <c r="I25268" s="11">
        <f t="shared" si="1615"/>
        <v>0</v>
      </c>
    </row>
    <row r="25269" spans="6:9">
      <c r="F25269" t="str">
        <f t="shared" si="1613"/>
        <v/>
      </c>
      <c r="G25269">
        <f t="shared" si="1614"/>
        <v>0</v>
      </c>
      <c r="H25269" s="11" t="str">
        <f t="shared" si="1612"/>
        <v/>
      </c>
      <c r="I25269" s="11">
        <f t="shared" si="1615"/>
        <v>0</v>
      </c>
    </row>
    <row r="25270" spans="6:9">
      <c r="F25270" t="str">
        <f t="shared" si="1613"/>
        <v/>
      </c>
      <c r="G25270">
        <f t="shared" si="1614"/>
        <v>0</v>
      </c>
      <c r="H25270" s="11" t="str">
        <f t="shared" si="1612"/>
        <v/>
      </c>
      <c r="I25270" s="11">
        <f t="shared" si="1615"/>
        <v>0</v>
      </c>
    </row>
    <row r="25271" spans="6:9">
      <c r="F25271" t="str">
        <f t="shared" si="1613"/>
        <v/>
      </c>
      <c r="G25271">
        <f t="shared" si="1614"/>
        <v>0</v>
      </c>
      <c r="H25271" s="11" t="str">
        <f t="shared" si="1612"/>
        <v/>
      </c>
      <c r="I25271" s="11">
        <f t="shared" si="1615"/>
        <v>0</v>
      </c>
    </row>
    <row r="25272" spans="6:9">
      <c r="F25272" t="str">
        <f t="shared" si="1613"/>
        <v/>
      </c>
      <c r="G25272">
        <f t="shared" si="1614"/>
        <v>0</v>
      </c>
      <c r="H25272" s="11" t="str">
        <f t="shared" si="1612"/>
        <v/>
      </c>
      <c r="I25272" s="11">
        <f t="shared" si="1615"/>
        <v>0</v>
      </c>
    </row>
    <row r="25273" spans="6:9">
      <c r="F25273" t="str">
        <f t="shared" si="1613"/>
        <v/>
      </c>
      <c r="G25273">
        <f t="shared" si="1614"/>
        <v>0</v>
      </c>
      <c r="H25273" s="11" t="str">
        <f t="shared" si="1612"/>
        <v/>
      </c>
      <c r="I25273" s="11">
        <f t="shared" si="1615"/>
        <v>0</v>
      </c>
    </row>
    <row r="25274" spans="6:9">
      <c r="F25274" t="str">
        <f t="shared" si="1613"/>
        <v/>
      </c>
      <c r="G25274">
        <f t="shared" si="1614"/>
        <v>0</v>
      </c>
      <c r="H25274" s="11" t="str">
        <f t="shared" si="1612"/>
        <v/>
      </c>
      <c r="I25274" s="11">
        <f t="shared" si="1615"/>
        <v>0</v>
      </c>
    </row>
    <row r="25275" spans="6:9">
      <c r="F25275" t="str">
        <f t="shared" si="1613"/>
        <v/>
      </c>
      <c r="G25275">
        <f t="shared" si="1614"/>
        <v>0</v>
      </c>
      <c r="H25275" s="11" t="str">
        <f t="shared" si="1612"/>
        <v/>
      </c>
      <c r="I25275" s="11">
        <f t="shared" si="1615"/>
        <v>0</v>
      </c>
    </row>
    <row r="25276" spans="6:9">
      <c r="F25276" t="str">
        <f t="shared" si="1613"/>
        <v/>
      </c>
      <c r="G25276">
        <f t="shared" si="1614"/>
        <v>0</v>
      </c>
      <c r="H25276" s="11" t="str">
        <f t="shared" si="1612"/>
        <v/>
      </c>
      <c r="I25276" s="11">
        <f t="shared" si="1615"/>
        <v>0</v>
      </c>
    </row>
    <row r="25277" spans="6:9">
      <c r="F25277" t="str">
        <f t="shared" si="1613"/>
        <v/>
      </c>
      <c r="G25277">
        <f t="shared" si="1614"/>
        <v>0</v>
      </c>
      <c r="H25277" s="11" t="str">
        <f t="shared" si="1612"/>
        <v/>
      </c>
      <c r="I25277" s="11">
        <f t="shared" si="1615"/>
        <v>0</v>
      </c>
    </row>
    <row r="25278" spans="6:9">
      <c r="F25278" t="str">
        <f t="shared" si="1613"/>
        <v/>
      </c>
      <c r="G25278">
        <f t="shared" si="1614"/>
        <v>0</v>
      </c>
      <c r="H25278" s="11" t="str">
        <f t="shared" si="1612"/>
        <v/>
      </c>
      <c r="I25278" s="11">
        <f t="shared" si="1615"/>
        <v>0</v>
      </c>
    </row>
    <row r="25279" spans="6:9">
      <c r="F25279" t="str">
        <f t="shared" si="1613"/>
        <v/>
      </c>
      <c r="G25279">
        <f t="shared" si="1614"/>
        <v>0</v>
      </c>
      <c r="H25279" s="11" t="str">
        <f t="shared" si="1612"/>
        <v/>
      </c>
      <c r="I25279" s="11">
        <f t="shared" si="1615"/>
        <v>0</v>
      </c>
    </row>
    <row r="25280" spans="6:9">
      <c r="F25280" t="str">
        <f t="shared" si="1613"/>
        <v/>
      </c>
      <c r="G25280">
        <f t="shared" si="1614"/>
        <v>0</v>
      </c>
      <c r="H25280" s="11" t="str">
        <f t="shared" si="1612"/>
        <v/>
      </c>
      <c r="I25280" s="11">
        <f t="shared" si="1615"/>
        <v>0</v>
      </c>
    </row>
    <row r="25281" spans="6:9">
      <c r="F25281" t="str">
        <f t="shared" si="1613"/>
        <v/>
      </c>
      <c r="G25281">
        <f t="shared" si="1614"/>
        <v>0</v>
      </c>
      <c r="H25281" s="11" t="str">
        <f t="shared" si="1612"/>
        <v/>
      </c>
      <c r="I25281" s="11">
        <f t="shared" si="1615"/>
        <v>0</v>
      </c>
    </row>
    <row r="25282" spans="6:9">
      <c r="F25282" t="str">
        <f t="shared" si="1613"/>
        <v/>
      </c>
      <c r="G25282">
        <f t="shared" si="1614"/>
        <v>0</v>
      </c>
      <c r="H25282" s="11" t="str">
        <f t="shared" ref="H25282:H25345" si="1616">IFERROR(HLOOKUP($A25282,$N$85:$S$86,2,0),"")</f>
        <v/>
      </c>
      <c r="I25282" s="11">
        <f t="shared" si="1615"/>
        <v>0</v>
      </c>
    </row>
    <row r="25283" spans="6:9">
      <c r="F25283" t="str">
        <f t="shared" ref="F25283:F25346" si="1617">IFERROR(HLOOKUP($A25283,$N$40:$S$41,2,0),"")</f>
        <v/>
      </c>
      <c r="G25283">
        <f t="shared" ref="G25283:G25346" si="1618">IFERROR(IF(D25283&gt;F25283,(D25283-F25283)^2,0),0)</f>
        <v>0</v>
      </c>
      <c r="H25283" s="11" t="str">
        <f t="shared" si="1616"/>
        <v/>
      </c>
      <c r="I25283" s="11">
        <f t="shared" ref="I25283:I25346" si="1619">IFERROR(IF(D25283&gt;H25283,(D25283-H25283)^2,0),0)</f>
        <v>0</v>
      </c>
    </row>
    <row r="25284" spans="6:9">
      <c r="F25284" t="str">
        <f t="shared" si="1617"/>
        <v/>
      </c>
      <c r="G25284">
        <f t="shared" si="1618"/>
        <v>0</v>
      </c>
      <c r="H25284" s="11" t="str">
        <f t="shared" si="1616"/>
        <v/>
      </c>
      <c r="I25284" s="11">
        <f t="shared" si="1619"/>
        <v>0</v>
      </c>
    </row>
    <row r="25285" spans="6:9">
      <c r="F25285" t="str">
        <f t="shared" si="1617"/>
        <v/>
      </c>
      <c r="G25285">
        <f t="shared" si="1618"/>
        <v>0</v>
      </c>
      <c r="H25285" s="11" t="str">
        <f t="shared" si="1616"/>
        <v/>
      </c>
      <c r="I25285" s="11">
        <f t="shared" si="1619"/>
        <v>0</v>
      </c>
    </row>
    <row r="25286" spans="6:9">
      <c r="F25286" t="str">
        <f t="shared" si="1617"/>
        <v/>
      </c>
      <c r="G25286">
        <f t="shared" si="1618"/>
        <v>0</v>
      </c>
      <c r="H25286" s="11" t="str">
        <f t="shared" si="1616"/>
        <v/>
      </c>
      <c r="I25286" s="11">
        <f t="shared" si="1619"/>
        <v>0</v>
      </c>
    </row>
    <row r="25287" spans="6:9">
      <c r="F25287" t="str">
        <f t="shared" si="1617"/>
        <v/>
      </c>
      <c r="G25287">
        <f t="shared" si="1618"/>
        <v>0</v>
      </c>
      <c r="H25287" s="11" t="str">
        <f t="shared" si="1616"/>
        <v/>
      </c>
      <c r="I25287" s="11">
        <f t="shared" si="1619"/>
        <v>0</v>
      </c>
    </row>
    <row r="25288" spans="6:9">
      <c r="F25288" t="str">
        <f t="shared" si="1617"/>
        <v/>
      </c>
      <c r="G25288">
        <f t="shared" si="1618"/>
        <v>0</v>
      </c>
      <c r="H25288" s="11" t="str">
        <f t="shared" si="1616"/>
        <v/>
      </c>
      <c r="I25288" s="11">
        <f t="shared" si="1619"/>
        <v>0</v>
      </c>
    </row>
    <row r="25289" spans="6:9">
      <c r="F25289" t="str">
        <f t="shared" si="1617"/>
        <v/>
      </c>
      <c r="G25289">
        <f t="shared" si="1618"/>
        <v>0</v>
      </c>
      <c r="H25289" s="11" t="str">
        <f t="shared" si="1616"/>
        <v/>
      </c>
      <c r="I25289" s="11">
        <f t="shared" si="1619"/>
        <v>0</v>
      </c>
    </row>
    <row r="25290" spans="6:9">
      <c r="F25290" t="str">
        <f t="shared" si="1617"/>
        <v/>
      </c>
      <c r="G25290">
        <f t="shared" si="1618"/>
        <v>0</v>
      </c>
      <c r="H25290" s="11" t="str">
        <f t="shared" si="1616"/>
        <v/>
      </c>
      <c r="I25290" s="11">
        <f t="shared" si="1619"/>
        <v>0</v>
      </c>
    </row>
    <row r="25291" spans="6:9">
      <c r="F25291" t="str">
        <f t="shared" si="1617"/>
        <v/>
      </c>
      <c r="G25291">
        <f t="shared" si="1618"/>
        <v>0</v>
      </c>
      <c r="H25291" s="11" t="str">
        <f t="shared" si="1616"/>
        <v/>
      </c>
      <c r="I25291" s="11">
        <f t="shared" si="1619"/>
        <v>0</v>
      </c>
    </row>
    <row r="25292" spans="6:9">
      <c r="F25292" t="str">
        <f t="shared" si="1617"/>
        <v/>
      </c>
      <c r="G25292">
        <f t="shared" si="1618"/>
        <v>0</v>
      </c>
      <c r="H25292" s="11" t="str">
        <f t="shared" si="1616"/>
        <v/>
      </c>
      <c r="I25292" s="11">
        <f t="shared" si="1619"/>
        <v>0</v>
      </c>
    </row>
    <row r="25293" spans="6:9">
      <c r="F25293" t="str">
        <f t="shared" si="1617"/>
        <v/>
      </c>
      <c r="G25293">
        <f t="shared" si="1618"/>
        <v>0</v>
      </c>
      <c r="H25293" s="11" t="str">
        <f t="shared" si="1616"/>
        <v/>
      </c>
      <c r="I25293" s="11">
        <f t="shared" si="1619"/>
        <v>0</v>
      </c>
    </row>
    <row r="25294" spans="6:9">
      <c r="F25294" t="str">
        <f t="shared" si="1617"/>
        <v/>
      </c>
      <c r="G25294">
        <f t="shared" si="1618"/>
        <v>0</v>
      </c>
      <c r="H25294" s="11" t="str">
        <f t="shared" si="1616"/>
        <v/>
      </c>
      <c r="I25294" s="11">
        <f t="shared" si="1619"/>
        <v>0</v>
      </c>
    </row>
    <row r="25295" spans="6:9">
      <c r="F25295" t="str">
        <f t="shared" si="1617"/>
        <v/>
      </c>
      <c r="G25295">
        <f t="shared" si="1618"/>
        <v>0</v>
      </c>
      <c r="H25295" s="11" t="str">
        <f t="shared" si="1616"/>
        <v/>
      </c>
      <c r="I25295" s="11">
        <f t="shared" si="1619"/>
        <v>0</v>
      </c>
    </row>
    <row r="25296" spans="6:9">
      <c r="F25296" t="str">
        <f t="shared" si="1617"/>
        <v/>
      </c>
      <c r="G25296">
        <f t="shared" si="1618"/>
        <v>0</v>
      </c>
      <c r="H25296" s="11" t="str">
        <f t="shared" si="1616"/>
        <v/>
      </c>
      <c r="I25296" s="11">
        <f t="shared" si="1619"/>
        <v>0</v>
      </c>
    </row>
    <row r="25297" spans="6:9">
      <c r="F25297" t="str">
        <f t="shared" si="1617"/>
        <v/>
      </c>
      <c r="G25297">
        <f t="shared" si="1618"/>
        <v>0</v>
      </c>
      <c r="H25297" s="11" t="str">
        <f t="shared" si="1616"/>
        <v/>
      </c>
      <c r="I25297" s="11">
        <f t="shared" si="1619"/>
        <v>0</v>
      </c>
    </row>
    <row r="25298" spans="6:9">
      <c r="F25298" t="str">
        <f t="shared" si="1617"/>
        <v/>
      </c>
      <c r="G25298">
        <f t="shared" si="1618"/>
        <v>0</v>
      </c>
      <c r="H25298" s="11" t="str">
        <f t="shared" si="1616"/>
        <v/>
      </c>
      <c r="I25298" s="11">
        <f t="shared" si="1619"/>
        <v>0</v>
      </c>
    </row>
    <row r="25299" spans="6:9">
      <c r="F25299" t="str">
        <f t="shared" si="1617"/>
        <v/>
      </c>
      <c r="G25299">
        <f t="shared" si="1618"/>
        <v>0</v>
      </c>
      <c r="H25299" s="11" t="str">
        <f t="shared" si="1616"/>
        <v/>
      </c>
      <c r="I25299" s="11">
        <f t="shared" si="1619"/>
        <v>0</v>
      </c>
    </row>
    <row r="25300" spans="6:9">
      <c r="F25300" t="str">
        <f t="shared" si="1617"/>
        <v/>
      </c>
      <c r="G25300">
        <f t="shared" si="1618"/>
        <v>0</v>
      </c>
      <c r="H25300" s="11" t="str">
        <f t="shared" si="1616"/>
        <v/>
      </c>
      <c r="I25300" s="11">
        <f t="shared" si="1619"/>
        <v>0</v>
      </c>
    </row>
    <row r="25301" spans="6:9">
      <c r="F25301" t="str">
        <f t="shared" si="1617"/>
        <v/>
      </c>
      <c r="G25301">
        <f t="shared" si="1618"/>
        <v>0</v>
      </c>
      <c r="H25301" s="11" t="str">
        <f t="shared" si="1616"/>
        <v/>
      </c>
      <c r="I25301" s="11">
        <f t="shared" si="1619"/>
        <v>0</v>
      </c>
    </row>
    <row r="25302" spans="6:9">
      <c r="F25302" t="str">
        <f t="shared" si="1617"/>
        <v/>
      </c>
      <c r="G25302">
        <f t="shared" si="1618"/>
        <v>0</v>
      </c>
      <c r="H25302" s="11" t="str">
        <f t="shared" si="1616"/>
        <v/>
      </c>
      <c r="I25302" s="11">
        <f t="shared" si="1619"/>
        <v>0</v>
      </c>
    </row>
    <row r="25303" spans="6:9">
      <c r="F25303" t="str">
        <f t="shared" si="1617"/>
        <v/>
      </c>
      <c r="G25303">
        <f t="shared" si="1618"/>
        <v>0</v>
      </c>
      <c r="H25303" s="11" t="str">
        <f t="shared" si="1616"/>
        <v/>
      </c>
      <c r="I25303" s="11">
        <f t="shared" si="1619"/>
        <v>0</v>
      </c>
    </row>
    <row r="25304" spans="6:9">
      <c r="F25304" t="str">
        <f t="shared" si="1617"/>
        <v/>
      </c>
      <c r="G25304">
        <f t="shared" si="1618"/>
        <v>0</v>
      </c>
      <c r="H25304" s="11" t="str">
        <f t="shared" si="1616"/>
        <v/>
      </c>
      <c r="I25304" s="11">
        <f t="shared" si="1619"/>
        <v>0</v>
      </c>
    </row>
    <row r="25305" spans="6:9">
      <c r="F25305" t="str">
        <f t="shared" si="1617"/>
        <v/>
      </c>
      <c r="G25305">
        <f t="shared" si="1618"/>
        <v>0</v>
      </c>
      <c r="H25305" s="11" t="str">
        <f t="shared" si="1616"/>
        <v/>
      </c>
      <c r="I25305" s="11">
        <f t="shared" si="1619"/>
        <v>0</v>
      </c>
    </row>
    <row r="25306" spans="6:9">
      <c r="F25306" t="str">
        <f t="shared" si="1617"/>
        <v/>
      </c>
      <c r="G25306">
        <f t="shared" si="1618"/>
        <v>0</v>
      </c>
      <c r="H25306" s="11" t="str">
        <f t="shared" si="1616"/>
        <v/>
      </c>
      <c r="I25306" s="11">
        <f t="shared" si="1619"/>
        <v>0</v>
      </c>
    </row>
    <row r="25307" spans="6:9">
      <c r="F25307" t="str">
        <f t="shared" si="1617"/>
        <v/>
      </c>
      <c r="G25307">
        <f t="shared" si="1618"/>
        <v>0</v>
      </c>
      <c r="H25307" s="11" t="str">
        <f t="shared" si="1616"/>
        <v/>
      </c>
      <c r="I25307" s="11">
        <f t="shared" si="1619"/>
        <v>0</v>
      </c>
    </row>
    <row r="25308" spans="6:9">
      <c r="F25308" t="str">
        <f t="shared" si="1617"/>
        <v/>
      </c>
      <c r="G25308">
        <f t="shared" si="1618"/>
        <v>0</v>
      </c>
      <c r="H25308" s="11" t="str">
        <f t="shared" si="1616"/>
        <v/>
      </c>
      <c r="I25308" s="11">
        <f t="shared" si="1619"/>
        <v>0</v>
      </c>
    </row>
    <row r="25309" spans="6:9">
      <c r="F25309" t="str">
        <f t="shared" si="1617"/>
        <v/>
      </c>
      <c r="G25309">
        <f t="shared" si="1618"/>
        <v>0</v>
      </c>
      <c r="H25309" s="11" t="str">
        <f t="shared" si="1616"/>
        <v/>
      </c>
      <c r="I25309" s="11">
        <f t="shared" si="1619"/>
        <v>0</v>
      </c>
    </row>
    <row r="25310" spans="6:9">
      <c r="F25310" t="str">
        <f t="shared" si="1617"/>
        <v/>
      </c>
      <c r="G25310">
        <f t="shared" si="1618"/>
        <v>0</v>
      </c>
      <c r="H25310" s="11" t="str">
        <f t="shared" si="1616"/>
        <v/>
      </c>
      <c r="I25310" s="11">
        <f t="shared" si="1619"/>
        <v>0</v>
      </c>
    </row>
    <row r="25311" spans="6:9">
      <c r="F25311" t="str">
        <f t="shared" si="1617"/>
        <v/>
      </c>
      <c r="G25311">
        <f t="shared" si="1618"/>
        <v>0</v>
      </c>
      <c r="H25311" s="11" t="str">
        <f t="shared" si="1616"/>
        <v/>
      </c>
      <c r="I25311" s="11">
        <f t="shared" si="1619"/>
        <v>0</v>
      </c>
    </row>
    <row r="25312" spans="6:9">
      <c r="F25312" t="str">
        <f t="shared" si="1617"/>
        <v/>
      </c>
      <c r="G25312">
        <f t="shared" si="1618"/>
        <v>0</v>
      </c>
      <c r="H25312" s="11" t="str">
        <f t="shared" si="1616"/>
        <v/>
      </c>
      <c r="I25312" s="11">
        <f t="shared" si="1619"/>
        <v>0</v>
      </c>
    </row>
    <row r="25313" spans="6:9">
      <c r="F25313" t="str">
        <f t="shared" si="1617"/>
        <v/>
      </c>
      <c r="G25313">
        <f t="shared" si="1618"/>
        <v>0</v>
      </c>
      <c r="H25313" s="11" t="str">
        <f t="shared" si="1616"/>
        <v/>
      </c>
      <c r="I25313" s="11">
        <f t="shared" si="1619"/>
        <v>0</v>
      </c>
    </row>
    <row r="25314" spans="6:9">
      <c r="F25314" t="str">
        <f t="shared" si="1617"/>
        <v/>
      </c>
      <c r="G25314">
        <f t="shared" si="1618"/>
        <v>0</v>
      </c>
      <c r="H25314" s="11" t="str">
        <f t="shared" si="1616"/>
        <v/>
      </c>
      <c r="I25314" s="11">
        <f t="shared" si="1619"/>
        <v>0</v>
      </c>
    </row>
    <row r="25315" spans="6:9">
      <c r="F25315" t="str">
        <f t="shared" si="1617"/>
        <v/>
      </c>
      <c r="G25315">
        <f t="shared" si="1618"/>
        <v>0</v>
      </c>
      <c r="H25315" s="11" t="str">
        <f t="shared" si="1616"/>
        <v/>
      </c>
      <c r="I25315" s="11">
        <f t="shared" si="1619"/>
        <v>0</v>
      </c>
    </row>
    <row r="25316" spans="6:9">
      <c r="F25316" t="str">
        <f t="shared" si="1617"/>
        <v/>
      </c>
      <c r="G25316">
        <f t="shared" si="1618"/>
        <v>0</v>
      </c>
      <c r="H25316" s="11" t="str">
        <f t="shared" si="1616"/>
        <v/>
      </c>
      <c r="I25316" s="11">
        <f t="shared" si="1619"/>
        <v>0</v>
      </c>
    </row>
    <row r="25317" spans="6:9">
      <c r="F25317" t="str">
        <f t="shared" si="1617"/>
        <v/>
      </c>
      <c r="G25317">
        <f t="shared" si="1618"/>
        <v>0</v>
      </c>
      <c r="H25317" s="11" t="str">
        <f t="shared" si="1616"/>
        <v/>
      </c>
      <c r="I25317" s="11">
        <f t="shared" si="1619"/>
        <v>0</v>
      </c>
    </row>
    <row r="25318" spans="6:9">
      <c r="F25318" t="str">
        <f t="shared" si="1617"/>
        <v/>
      </c>
      <c r="G25318">
        <f t="shared" si="1618"/>
        <v>0</v>
      </c>
      <c r="H25318" s="11" t="str">
        <f t="shared" si="1616"/>
        <v/>
      </c>
      <c r="I25318" s="11">
        <f t="shared" si="1619"/>
        <v>0</v>
      </c>
    </row>
    <row r="25319" spans="6:9">
      <c r="F25319" t="str">
        <f t="shared" si="1617"/>
        <v/>
      </c>
      <c r="G25319">
        <f t="shared" si="1618"/>
        <v>0</v>
      </c>
      <c r="H25319" s="11" t="str">
        <f t="shared" si="1616"/>
        <v/>
      </c>
      <c r="I25319" s="11">
        <f t="shared" si="1619"/>
        <v>0</v>
      </c>
    </row>
    <row r="25320" spans="6:9">
      <c r="F25320" t="str">
        <f t="shared" si="1617"/>
        <v/>
      </c>
      <c r="G25320">
        <f t="shared" si="1618"/>
        <v>0</v>
      </c>
      <c r="H25320" s="11" t="str">
        <f t="shared" si="1616"/>
        <v/>
      </c>
      <c r="I25320" s="11">
        <f t="shared" si="1619"/>
        <v>0</v>
      </c>
    </row>
    <row r="25321" spans="6:9">
      <c r="F25321" t="str">
        <f t="shared" si="1617"/>
        <v/>
      </c>
      <c r="G25321">
        <f t="shared" si="1618"/>
        <v>0</v>
      </c>
      <c r="H25321" s="11" t="str">
        <f t="shared" si="1616"/>
        <v/>
      </c>
      <c r="I25321" s="11">
        <f t="shared" si="1619"/>
        <v>0</v>
      </c>
    </row>
    <row r="25322" spans="6:9">
      <c r="F25322" t="str">
        <f t="shared" si="1617"/>
        <v/>
      </c>
      <c r="G25322">
        <f t="shared" si="1618"/>
        <v>0</v>
      </c>
      <c r="H25322" s="11" t="str">
        <f t="shared" si="1616"/>
        <v/>
      </c>
      <c r="I25322" s="11">
        <f t="shared" si="1619"/>
        <v>0</v>
      </c>
    </row>
    <row r="25323" spans="6:9">
      <c r="F25323" t="str">
        <f t="shared" si="1617"/>
        <v/>
      </c>
      <c r="G25323">
        <f t="shared" si="1618"/>
        <v>0</v>
      </c>
      <c r="H25323" s="11" t="str">
        <f t="shared" si="1616"/>
        <v/>
      </c>
      <c r="I25323" s="11">
        <f t="shared" si="1619"/>
        <v>0</v>
      </c>
    </row>
    <row r="25324" spans="6:9">
      <c r="F25324" t="str">
        <f t="shared" si="1617"/>
        <v/>
      </c>
      <c r="G25324">
        <f t="shared" si="1618"/>
        <v>0</v>
      </c>
      <c r="H25324" s="11" t="str">
        <f t="shared" si="1616"/>
        <v/>
      </c>
      <c r="I25324" s="11">
        <f t="shared" si="1619"/>
        <v>0</v>
      </c>
    </row>
    <row r="25325" spans="6:9">
      <c r="F25325" t="str">
        <f t="shared" si="1617"/>
        <v/>
      </c>
      <c r="G25325">
        <f t="shared" si="1618"/>
        <v>0</v>
      </c>
      <c r="H25325" s="11" t="str">
        <f t="shared" si="1616"/>
        <v/>
      </c>
      <c r="I25325" s="11">
        <f t="shared" si="1619"/>
        <v>0</v>
      </c>
    </row>
    <row r="25326" spans="6:9">
      <c r="F25326" t="str">
        <f t="shared" si="1617"/>
        <v/>
      </c>
      <c r="G25326">
        <f t="shared" si="1618"/>
        <v>0</v>
      </c>
      <c r="H25326" s="11" t="str">
        <f t="shared" si="1616"/>
        <v/>
      </c>
      <c r="I25326" s="11">
        <f t="shared" si="1619"/>
        <v>0</v>
      </c>
    </row>
    <row r="25327" spans="6:9">
      <c r="F25327" t="str">
        <f t="shared" si="1617"/>
        <v/>
      </c>
      <c r="G25327">
        <f t="shared" si="1618"/>
        <v>0</v>
      </c>
      <c r="H25327" s="11" t="str">
        <f t="shared" si="1616"/>
        <v/>
      </c>
      <c r="I25327" s="11">
        <f t="shared" si="1619"/>
        <v>0</v>
      </c>
    </row>
    <row r="25328" spans="6:9">
      <c r="F25328" t="str">
        <f t="shared" si="1617"/>
        <v/>
      </c>
      <c r="G25328">
        <f t="shared" si="1618"/>
        <v>0</v>
      </c>
      <c r="H25328" s="11" t="str">
        <f t="shared" si="1616"/>
        <v/>
      </c>
      <c r="I25328" s="11">
        <f t="shared" si="1619"/>
        <v>0</v>
      </c>
    </row>
    <row r="25329" spans="6:9">
      <c r="F25329" t="str">
        <f t="shared" si="1617"/>
        <v/>
      </c>
      <c r="G25329">
        <f t="shared" si="1618"/>
        <v>0</v>
      </c>
      <c r="H25329" s="11" t="str">
        <f t="shared" si="1616"/>
        <v/>
      </c>
      <c r="I25329" s="11">
        <f t="shared" si="1619"/>
        <v>0</v>
      </c>
    </row>
    <row r="25330" spans="6:9">
      <c r="F25330" t="str">
        <f t="shared" si="1617"/>
        <v/>
      </c>
      <c r="G25330">
        <f t="shared" si="1618"/>
        <v>0</v>
      </c>
      <c r="H25330" s="11" t="str">
        <f t="shared" si="1616"/>
        <v/>
      </c>
      <c r="I25330" s="11">
        <f t="shared" si="1619"/>
        <v>0</v>
      </c>
    </row>
    <row r="25331" spans="6:9">
      <c r="F25331" t="str">
        <f t="shared" si="1617"/>
        <v/>
      </c>
      <c r="G25331">
        <f t="shared" si="1618"/>
        <v>0</v>
      </c>
      <c r="H25331" s="11" t="str">
        <f t="shared" si="1616"/>
        <v/>
      </c>
      <c r="I25331" s="11">
        <f t="shared" si="1619"/>
        <v>0</v>
      </c>
    </row>
    <row r="25332" spans="6:9">
      <c r="F25332" t="str">
        <f t="shared" si="1617"/>
        <v/>
      </c>
      <c r="G25332">
        <f t="shared" si="1618"/>
        <v>0</v>
      </c>
      <c r="H25332" s="11" t="str">
        <f t="shared" si="1616"/>
        <v/>
      </c>
      <c r="I25332" s="11">
        <f t="shared" si="1619"/>
        <v>0</v>
      </c>
    </row>
    <row r="25333" spans="6:9">
      <c r="F25333" t="str">
        <f t="shared" si="1617"/>
        <v/>
      </c>
      <c r="G25333">
        <f t="shared" si="1618"/>
        <v>0</v>
      </c>
      <c r="H25333" s="11" t="str">
        <f t="shared" si="1616"/>
        <v/>
      </c>
      <c r="I25333" s="11">
        <f t="shared" si="1619"/>
        <v>0</v>
      </c>
    </row>
    <row r="25334" spans="6:9">
      <c r="F25334" t="str">
        <f t="shared" si="1617"/>
        <v/>
      </c>
      <c r="G25334">
        <f t="shared" si="1618"/>
        <v>0</v>
      </c>
      <c r="H25334" s="11" t="str">
        <f t="shared" si="1616"/>
        <v/>
      </c>
      <c r="I25334" s="11">
        <f t="shared" si="1619"/>
        <v>0</v>
      </c>
    </row>
    <row r="25335" spans="6:9">
      <c r="F25335" t="str">
        <f t="shared" si="1617"/>
        <v/>
      </c>
      <c r="G25335">
        <f t="shared" si="1618"/>
        <v>0</v>
      </c>
      <c r="H25335" s="11" t="str">
        <f t="shared" si="1616"/>
        <v/>
      </c>
      <c r="I25335" s="11">
        <f t="shared" si="1619"/>
        <v>0</v>
      </c>
    </row>
    <row r="25336" spans="6:9">
      <c r="F25336" t="str">
        <f t="shared" si="1617"/>
        <v/>
      </c>
      <c r="G25336">
        <f t="shared" si="1618"/>
        <v>0</v>
      </c>
      <c r="H25336" s="11" t="str">
        <f t="shared" si="1616"/>
        <v/>
      </c>
      <c r="I25336" s="11">
        <f t="shared" si="1619"/>
        <v>0</v>
      </c>
    </row>
    <row r="25337" spans="6:9">
      <c r="F25337" t="str">
        <f t="shared" si="1617"/>
        <v/>
      </c>
      <c r="G25337">
        <f t="shared" si="1618"/>
        <v>0</v>
      </c>
      <c r="H25337" s="11" t="str">
        <f t="shared" si="1616"/>
        <v/>
      </c>
      <c r="I25337" s="11">
        <f t="shared" si="1619"/>
        <v>0</v>
      </c>
    </row>
    <row r="25338" spans="6:9">
      <c r="F25338" t="str">
        <f t="shared" si="1617"/>
        <v/>
      </c>
      <c r="G25338">
        <f t="shared" si="1618"/>
        <v>0</v>
      </c>
      <c r="H25338" s="11" t="str">
        <f t="shared" si="1616"/>
        <v/>
      </c>
      <c r="I25338" s="11">
        <f t="shared" si="1619"/>
        <v>0</v>
      </c>
    </row>
    <row r="25339" spans="6:9">
      <c r="F25339" t="str">
        <f t="shared" si="1617"/>
        <v/>
      </c>
      <c r="G25339">
        <f t="shared" si="1618"/>
        <v>0</v>
      </c>
      <c r="H25339" s="11" t="str">
        <f t="shared" si="1616"/>
        <v/>
      </c>
      <c r="I25339" s="11">
        <f t="shared" si="1619"/>
        <v>0</v>
      </c>
    </row>
    <row r="25340" spans="6:9">
      <c r="F25340" t="str">
        <f t="shared" si="1617"/>
        <v/>
      </c>
      <c r="G25340">
        <f t="shared" si="1618"/>
        <v>0</v>
      </c>
      <c r="H25340" s="11" t="str">
        <f t="shared" si="1616"/>
        <v/>
      </c>
      <c r="I25340" s="11">
        <f t="shared" si="1619"/>
        <v>0</v>
      </c>
    </row>
    <row r="25341" spans="6:9">
      <c r="F25341" t="str">
        <f t="shared" si="1617"/>
        <v/>
      </c>
      <c r="G25341">
        <f t="shared" si="1618"/>
        <v>0</v>
      </c>
      <c r="H25341" s="11" t="str">
        <f t="shared" si="1616"/>
        <v/>
      </c>
      <c r="I25341" s="11">
        <f t="shared" si="1619"/>
        <v>0</v>
      </c>
    </row>
    <row r="25342" spans="6:9">
      <c r="F25342" t="str">
        <f t="shared" si="1617"/>
        <v/>
      </c>
      <c r="G25342">
        <f t="shared" si="1618"/>
        <v>0</v>
      </c>
      <c r="H25342" s="11" t="str">
        <f t="shared" si="1616"/>
        <v/>
      </c>
      <c r="I25342" s="11">
        <f t="shared" si="1619"/>
        <v>0</v>
      </c>
    </row>
    <row r="25343" spans="6:9">
      <c r="F25343" t="str">
        <f t="shared" si="1617"/>
        <v/>
      </c>
      <c r="G25343">
        <f t="shared" si="1618"/>
        <v>0</v>
      </c>
      <c r="H25343" s="11" t="str">
        <f t="shared" si="1616"/>
        <v/>
      </c>
      <c r="I25343" s="11">
        <f t="shared" si="1619"/>
        <v>0</v>
      </c>
    </row>
    <row r="25344" spans="6:9">
      <c r="F25344" t="str">
        <f t="shared" si="1617"/>
        <v/>
      </c>
      <c r="G25344">
        <f t="shared" si="1618"/>
        <v>0</v>
      </c>
      <c r="H25344" s="11" t="str">
        <f t="shared" si="1616"/>
        <v/>
      </c>
      <c r="I25344" s="11">
        <f t="shared" si="1619"/>
        <v>0</v>
      </c>
    </row>
    <row r="25345" spans="6:9">
      <c r="F25345" t="str">
        <f t="shared" si="1617"/>
        <v/>
      </c>
      <c r="G25345">
        <f t="shared" si="1618"/>
        <v>0</v>
      </c>
      <c r="H25345" s="11" t="str">
        <f t="shared" si="1616"/>
        <v/>
      </c>
      <c r="I25345" s="11">
        <f t="shared" si="1619"/>
        <v>0</v>
      </c>
    </row>
    <row r="25346" spans="6:9">
      <c r="F25346" t="str">
        <f t="shared" si="1617"/>
        <v/>
      </c>
      <c r="G25346">
        <f t="shared" si="1618"/>
        <v>0</v>
      </c>
      <c r="H25346" s="11" t="str">
        <f t="shared" ref="H25346:H25409" si="1620">IFERROR(HLOOKUP($A25346,$N$85:$S$86,2,0),"")</f>
        <v/>
      </c>
      <c r="I25346" s="11">
        <f t="shared" si="1619"/>
        <v>0</v>
      </c>
    </row>
    <row r="25347" spans="6:9">
      <c r="F25347" t="str">
        <f t="shared" ref="F25347:F25410" si="1621">IFERROR(HLOOKUP($A25347,$N$40:$S$41,2,0),"")</f>
        <v/>
      </c>
      <c r="G25347">
        <f t="shared" ref="G25347:G25410" si="1622">IFERROR(IF(D25347&gt;F25347,(D25347-F25347)^2,0),0)</f>
        <v>0</v>
      </c>
      <c r="H25347" s="11" t="str">
        <f t="shared" si="1620"/>
        <v/>
      </c>
      <c r="I25347" s="11">
        <f t="shared" ref="I25347:I25410" si="1623">IFERROR(IF(D25347&gt;H25347,(D25347-H25347)^2,0),0)</f>
        <v>0</v>
      </c>
    </row>
    <row r="25348" spans="6:9">
      <c r="F25348" t="str">
        <f t="shared" si="1621"/>
        <v/>
      </c>
      <c r="G25348">
        <f t="shared" si="1622"/>
        <v>0</v>
      </c>
      <c r="H25348" s="11" t="str">
        <f t="shared" si="1620"/>
        <v/>
      </c>
      <c r="I25348" s="11">
        <f t="shared" si="1623"/>
        <v>0</v>
      </c>
    </row>
    <row r="25349" spans="6:9">
      <c r="F25349" t="str">
        <f t="shared" si="1621"/>
        <v/>
      </c>
      <c r="G25349">
        <f t="shared" si="1622"/>
        <v>0</v>
      </c>
      <c r="H25349" s="11" t="str">
        <f t="shared" si="1620"/>
        <v/>
      </c>
      <c r="I25349" s="11">
        <f t="shared" si="1623"/>
        <v>0</v>
      </c>
    </row>
    <row r="25350" spans="6:9">
      <c r="F25350" t="str">
        <f t="shared" si="1621"/>
        <v/>
      </c>
      <c r="G25350">
        <f t="shared" si="1622"/>
        <v>0</v>
      </c>
      <c r="H25350" s="11" t="str">
        <f t="shared" si="1620"/>
        <v/>
      </c>
      <c r="I25350" s="11">
        <f t="shared" si="1623"/>
        <v>0</v>
      </c>
    </row>
    <row r="25351" spans="6:9">
      <c r="F25351" t="str">
        <f t="shared" si="1621"/>
        <v/>
      </c>
      <c r="G25351">
        <f t="shared" si="1622"/>
        <v>0</v>
      </c>
      <c r="H25351" s="11" t="str">
        <f t="shared" si="1620"/>
        <v/>
      </c>
      <c r="I25351" s="11">
        <f t="shared" si="1623"/>
        <v>0</v>
      </c>
    </row>
    <row r="25352" spans="6:9">
      <c r="F25352" t="str">
        <f t="shared" si="1621"/>
        <v/>
      </c>
      <c r="G25352">
        <f t="shared" si="1622"/>
        <v>0</v>
      </c>
      <c r="H25352" s="11" t="str">
        <f t="shared" si="1620"/>
        <v/>
      </c>
      <c r="I25352" s="11">
        <f t="shared" si="1623"/>
        <v>0</v>
      </c>
    </row>
    <row r="25353" spans="6:9">
      <c r="F25353" t="str">
        <f t="shared" si="1621"/>
        <v/>
      </c>
      <c r="G25353">
        <f t="shared" si="1622"/>
        <v>0</v>
      </c>
      <c r="H25353" s="11" t="str">
        <f t="shared" si="1620"/>
        <v/>
      </c>
      <c r="I25353" s="11">
        <f t="shared" si="1623"/>
        <v>0</v>
      </c>
    </row>
    <row r="25354" spans="6:9">
      <c r="F25354" t="str">
        <f t="shared" si="1621"/>
        <v/>
      </c>
      <c r="G25354">
        <f t="shared" si="1622"/>
        <v>0</v>
      </c>
      <c r="H25354" s="11" t="str">
        <f t="shared" si="1620"/>
        <v/>
      </c>
      <c r="I25354" s="11">
        <f t="shared" si="1623"/>
        <v>0</v>
      </c>
    </row>
    <row r="25355" spans="6:9">
      <c r="F25355" t="str">
        <f t="shared" si="1621"/>
        <v/>
      </c>
      <c r="G25355">
        <f t="shared" si="1622"/>
        <v>0</v>
      </c>
      <c r="H25355" s="11" t="str">
        <f t="shared" si="1620"/>
        <v/>
      </c>
      <c r="I25355" s="11">
        <f t="shared" si="1623"/>
        <v>0</v>
      </c>
    </row>
    <row r="25356" spans="6:9">
      <c r="F25356" t="str">
        <f t="shared" si="1621"/>
        <v/>
      </c>
      <c r="G25356">
        <f t="shared" si="1622"/>
        <v>0</v>
      </c>
      <c r="H25356" s="11" t="str">
        <f t="shared" si="1620"/>
        <v/>
      </c>
      <c r="I25356" s="11">
        <f t="shared" si="1623"/>
        <v>0</v>
      </c>
    </row>
    <row r="25357" spans="6:9">
      <c r="F25357" t="str">
        <f t="shared" si="1621"/>
        <v/>
      </c>
      <c r="G25357">
        <f t="shared" si="1622"/>
        <v>0</v>
      </c>
      <c r="H25357" s="11" t="str">
        <f t="shared" si="1620"/>
        <v/>
      </c>
      <c r="I25357" s="11">
        <f t="shared" si="1623"/>
        <v>0</v>
      </c>
    </row>
    <row r="25358" spans="6:9">
      <c r="F25358" t="str">
        <f t="shared" si="1621"/>
        <v/>
      </c>
      <c r="G25358">
        <f t="shared" si="1622"/>
        <v>0</v>
      </c>
      <c r="H25358" s="11" t="str">
        <f t="shared" si="1620"/>
        <v/>
      </c>
      <c r="I25358" s="11">
        <f t="shared" si="1623"/>
        <v>0</v>
      </c>
    </row>
    <row r="25359" spans="6:9">
      <c r="F25359" t="str">
        <f t="shared" si="1621"/>
        <v/>
      </c>
      <c r="G25359">
        <f t="shared" si="1622"/>
        <v>0</v>
      </c>
      <c r="H25359" s="11" t="str">
        <f t="shared" si="1620"/>
        <v/>
      </c>
      <c r="I25359" s="11">
        <f t="shared" si="1623"/>
        <v>0</v>
      </c>
    </row>
    <row r="25360" spans="6:9">
      <c r="F25360" t="str">
        <f t="shared" si="1621"/>
        <v/>
      </c>
      <c r="G25360">
        <f t="shared" si="1622"/>
        <v>0</v>
      </c>
      <c r="H25360" s="11" t="str">
        <f t="shared" si="1620"/>
        <v/>
      </c>
      <c r="I25360" s="11">
        <f t="shared" si="1623"/>
        <v>0</v>
      </c>
    </row>
    <row r="25361" spans="6:9">
      <c r="F25361" t="str">
        <f t="shared" si="1621"/>
        <v/>
      </c>
      <c r="G25361">
        <f t="shared" si="1622"/>
        <v>0</v>
      </c>
      <c r="H25361" s="11" t="str">
        <f t="shared" si="1620"/>
        <v/>
      </c>
      <c r="I25361" s="11">
        <f t="shared" si="1623"/>
        <v>0</v>
      </c>
    </row>
    <row r="25362" spans="6:9">
      <c r="F25362" t="str">
        <f t="shared" si="1621"/>
        <v/>
      </c>
      <c r="G25362">
        <f t="shared" si="1622"/>
        <v>0</v>
      </c>
      <c r="H25362" s="11" t="str">
        <f t="shared" si="1620"/>
        <v/>
      </c>
      <c r="I25362" s="11">
        <f t="shared" si="1623"/>
        <v>0</v>
      </c>
    </row>
    <row r="25363" spans="6:9">
      <c r="F25363" t="str">
        <f t="shared" si="1621"/>
        <v/>
      </c>
      <c r="G25363">
        <f t="shared" si="1622"/>
        <v>0</v>
      </c>
      <c r="H25363" s="11" t="str">
        <f t="shared" si="1620"/>
        <v/>
      </c>
      <c r="I25363" s="11">
        <f t="shared" si="1623"/>
        <v>0</v>
      </c>
    </row>
    <row r="25364" spans="6:9">
      <c r="F25364" t="str">
        <f t="shared" si="1621"/>
        <v/>
      </c>
      <c r="G25364">
        <f t="shared" si="1622"/>
        <v>0</v>
      </c>
      <c r="H25364" s="11" t="str">
        <f t="shared" si="1620"/>
        <v/>
      </c>
      <c r="I25364" s="11">
        <f t="shared" si="1623"/>
        <v>0</v>
      </c>
    </row>
    <row r="25365" spans="6:9">
      <c r="F25365" t="str">
        <f t="shared" si="1621"/>
        <v/>
      </c>
      <c r="G25365">
        <f t="shared" si="1622"/>
        <v>0</v>
      </c>
      <c r="H25365" s="11" t="str">
        <f t="shared" si="1620"/>
        <v/>
      </c>
      <c r="I25365" s="11">
        <f t="shared" si="1623"/>
        <v>0</v>
      </c>
    </row>
    <row r="25366" spans="6:9">
      <c r="F25366" t="str">
        <f t="shared" si="1621"/>
        <v/>
      </c>
      <c r="G25366">
        <f t="shared" si="1622"/>
        <v>0</v>
      </c>
      <c r="H25366" s="11" t="str">
        <f t="shared" si="1620"/>
        <v/>
      </c>
      <c r="I25366" s="11">
        <f t="shared" si="1623"/>
        <v>0</v>
      </c>
    </row>
    <row r="25367" spans="6:9">
      <c r="F25367" t="str">
        <f t="shared" si="1621"/>
        <v/>
      </c>
      <c r="G25367">
        <f t="shared" si="1622"/>
        <v>0</v>
      </c>
      <c r="H25367" s="11" t="str">
        <f t="shared" si="1620"/>
        <v/>
      </c>
      <c r="I25367" s="11">
        <f t="shared" si="1623"/>
        <v>0</v>
      </c>
    </row>
    <row r="25368" spans="6:9">
      <c r="F25368" t="str">
        <f t="shared" si="1621"/>
        <v/>
      </c>
      <c r="G25368">
        <f t="shared" si="1622"/>
        <v>0</v>
      </c>
      <c r="H25368" s="11" t="str">
        <f t="shared" si="1620"/>
        <v/>
      </c>
      <c r="I25368" s="11">
        <f t="shared" si="1623"/>
        <v>0</v>
      </c>
    </row>
    <row r="25369" spans="6:9">
      <c r="F25369" t="str">
        <f t="shared" si="1621"/>
        <v/>
      </c>
      <c r="G25369">
        <f t="shared" si="1622"/>
        <v>0</v>
      </c>
      <c r="H25369" s="11" t="str">
        <f t="shared" si="1620"/>
        <v/>
      </c>
      <c r="I25369" s="11">
        <f t="shared" si="1623"/>
        <v>0</v>
      </c>
    </row>
    <row r="25370" spans="6:9">
      <c r="F25370" t="str">
        <f t="shared" si="1621"/>
        <v/>
      </c>
      <c r="G25370">
        <f t="shared" si="1622"/>
        <v>0</v>
      </c>
      <c r="H25370" s="11" t="str">
        <f t="shared" si="1620"/>
        <v/>
      </c>
      <c r="I25370" s="11">
        <f t="shared" si="1623"/>
        <v>0</v>
      </c>
    </row>
    <row r="25371" spans="6:9">
      <c r="F25371" t="str">
        <f t="shared" si="1621"/>
        <v/>
      </c>
      <c r="G25371">
        <f t="shared" si="1622"/>
        <v>0</v>
      </c>
      <c r="H25371" s="11" t="str">
        <f t="shared" si="1620"/>
        <v/>
      </c>
      <c r="I25371" s="11">
        <f t="shared" si="1623"/>
        <v>0</v>
      </c>
    </row>
    <row r="25372" spans="6:9">
      <c r="F25372" t="str">
        <f t="shared" si="1621"/>
        <v/>
      </c>
      <c r="G25372">
        <f t="shared" si="1622"/>
        <v>0</v>
      </c>
      <c r="H25372" s="11" t="str">
        <f t="shared" si="1620"/>
        <v/>
      </c>
      <c r="I25372" s="11">
        <f t="shared" si="1623"/>
        <v>0</v>
      </c>
    </row>
    <row r="25373" spans="6:9">
      <c r="F25373" t="str">
        <f t="shared" si="1621"/>
        <v/>
      </c>
      <c r="G25373">
        <f t="shared" si="1622"/>
        <v>0</v>
      </c>
      <c r="H25373" s="11" t="str">
        <f t="shared" si="1620"/>
        <v/>
      </c>
      <c r="I25373" s="11">
        <f t="shared" si="1623"/>
        <v>0</v>
      </c>
    </row>
    <row r="25374" spans="6:9">
      <c r="F25374" t="str">
        <f t="shared" si="1621"/>
        <v/>
      </c>
      <c r="G25374">
        <f t="shared" si="1622"/>
        <v>0</v>
      </c>
      <c r="H25374" s="11" t="str">
        <f t="shared" si="1620"/>
        <v/>
      </c>
      <c r="I25374" s="11">
        <f t="shared" si="1623"/>
        <v>0</v>
      </c>
    </row>
    <row r="25375" spans="6:9">
      <c r="F25375" t="str">
        <f t="shared" si="1621"/>
        <v/>
      </c>
      <c r="G25375">
        <f t="shared" si="1622"/>
        <v>0</v>
      </c>
      <c r="H25375" s="11" t="str">
        <f t="shared" si="1620"/>
        <v/>
      </c>
      <c r="I25375" s="11">
        <f t="shared" si="1623"/>
        <v>0</v>
      </c>
    </row>
    <row r="25376" spans="6:9">
      <c r="F25376" t="str">
        <f t="shared" si="1621"/>
        <v/>
      </c>
      <c r="G25376">
        <f t="shared" si="1622"/>
        <v>0</v>
      </c>
      <c r="H25376" s="11" t="str">
        <f t="shared" si="1620"/>
        <v/>
      </c>
      <c r="I25376" s="11">
        <f t="shared" si="1623"/>
        <v>0</v>
      </c>
    </row>
    <row r="25377" spans="6:9">
      <c r="F25377" t="str">
        <f t="shared" si="1621"/>
        <v/>
      </c>
      <c r="G25377">
        <f t="shared" si="1622"/>
        <v>0</v>
      </c>
      <c r="H25377" s="11" t="str">
        <f t="shared" si="1620"/>
        <v/>
      </c>
      <c r="I25377" s="11">
        <f t="shared" si="1623"/>
        <v>0</v>
      </c>
    </row>
    <row r="25378" spans="6:9">
      <c r="F25378" t="str">
        <f t="shared" si="1621"/>
        <v/>
      </c>
      <c r="G25378">
        <f t="shared" si="1622"/>
        <v>0</v>
      </c>
      <c r="H25378" s="11" t="str">
        <f t="shared" si="1620"/>
        <v/>
      </c>
      <c r="I25378" s="11">
        <f t="shared" si="1623"/>
        <v>0</v>
      </c>
    </row>
    <row r="25379" spans="6:9">
      <c r="F25379" t="str">
        <f t="shared" si="1621"/>
        <v/>
      </c>
      <c r="G25379">
        <f t="shared" si="1622"/>
        <v>0</v>
      </c>
      <c r="H25379" s="11" t="str">
        <f t="shared" si="1620"/>
        <v/>
      </c>
      <c r="I25379" s="11">
        <f t="shared" si="1623"/>
        <v>0</v>
      </c>
    </row>
    <row r="25380" spans="6:9">
      <c r="F25380" t="str">
        <f t="shared" si="1621"/>
        <v/>
      </c>
      <c r="G25380">
        <f t="shared" si="1622"/>
        <v>0</v>
      </c>
      <c r="H25380" s="11" t="str">
        <f t="shared" si="1620"/>
        <v/>
      </c>
      <c r="I25380" s="11">
        <f t="shared" si="1623"/>
        <v>0</v>
      </c>
    </row>
    <row r="25381" spans="6:9">
      <c r="F25381" t="str">
        <f t="shared" si="1621"/>
        <v/>
      </c>
      <c r="G25381">
        <f t="shared" si="1622"/>
        <v>0</v>
      </c>
      <c r="H25381" s="11" t="str">
        <f t="shared" si="1620"/>
        <v/>
      </c>
      <c r="I25381" s="11">
        <f t="shared" si="1623"/>
        <v>0</v>
      </c>
    </row>
    <row r="25382" spans="6:9">
      <c r="F25382" t="str">
        <f t="shared" si="1621"/>
        <v/>
      </c>
      <c r="G25382">
        <f t="shared" si="1622"/>
        <v>0</v>
      </c>
      <c r="H25382" s="11" t="str">
        <f t="shared" si="1620"/>
        <v/>
      </c>
      <c r="I25382" s="11">
        <f t="shared" si="1623"/>
        <v>0</v>
      </c>
    </row>
    <row r="25383" spans="6:9">
      <c r="F25383" t="str">
        <f t="shared" si="1621"/>
        <v/>
      </c>
      <c r="G25383">
        <f t="shared" si="1622"/>
        <v>0</v>
      </c>
      <c r="H25383" s="11" t="str">
        <f t="shared" si="1620"/>
        <v/>
      </c>
      <c r="I25383" s="11">
        <f t="shared" si="1623"/>
        <v>0</v>
      </c>
    </row>
    <row r="25384" spans="6:9">
      <c r="F25384" t="str">
        <f t="shared" si="1621"/>
        <v/>
      </c>
      <c r="G25384">
        <f t="shared" si="1622"/>
        <v>0</v>
      </c>
      <c r="H25384" s="11" t="str">
        <f t="shared" si="1620"/>
        <v/>
      </c>
      <c r="I25384" s="11">
        <f t="shared" si="1623"/>
        <v>0</v>
      </c>
    </row>
    <row r="25385" spans="6:9">
      <c r="F25385" t="str">
        <f t="shared" si="1621"/>
        <v/>
      </c>
      <c r="G25385">
        <f t="shared" si="1622"/>
        <v>0</v>
      </c>
      <c r="H25385" s="11" t="str">
        <f t="shared" si="1620"/>
        <v/>
      </c>
      <c r="I25385" s="11">
        <f t="shared" si="1623"/>
        <v>0</v>
      </c>
    </row>
    <row r="25386" spans="6:9">
      <c r="F25386" t="str">
        <f t="shared" si="1621"/>
        <v/>
      </c>
      <c r="G25386">
        <f t="shared" si="1622"/>
        <v>0</v>
      </c>
      <c r="H25386" s="11" t="str">
        <f t="shared" si="1620"/>
        <v/>
      </c>
      <c r="I25386" s="11">
        <f t="shared" si="1623"/>
        <v>0</v>
      </c>
    </row>
    <row r="25387" spans="6:9">
      <c r="F25387" t="str">
        <f t="shared" si="1621"/>
        <v/>
      </c>
      <c r="G25387">
        <f t="shared" si="1622"/>
        <v>0</v>
      </c>
      <c r="H25387" s="11" t="str">
        <f t="shared" si="1620"/>
        <v/>
      </c>
      <c r="I25387" s="11">
        <f t="shared" si="1623"/>
        <v>0</v>
      </c>
    </row>
    <row r="25388" spans="6:9">
      <c r="F25388" t="str">
        <f t="shared" si="1621"/>
        <v/>
      </c>
      <c r="G25388">
        <f t="shared" si="1622"/>
        <v>0</v>
      </c>
      <c r="H25388" s="11" t="str">
        <f t="shared" si="1620"/>
        <v/>
      </c>
      <c r="I25388" s="11">
        <f t="shared" si="1623"/>
        <v>0</v>
      </c>
    </row>
    <row r="25389" spans="6:9">
      <c r="F25389" t="str">
        <f t="shared" si="1621"/>
        <v/>
      </c>
      <c r="G25389">
        <f t="shared" si="1622"/>
        <v>0</v>
      </c>
      <c r="H25389" s="11" t="str">
        <f t="shared" si="1620"/>
        <v/>
      </c>
      <c r="I25389" s="11">
        <f t="shared" si="1623"/>
        <v>0</v>
      </c>
    </row>
    <row r="25390" spans="6:9">
      <c r="F25390" t="str">
        <f t="shared" si="1621"/>
        <v/>
      </c>
      <c r="G25390">
        <f t="shared" si="1622"/>
        <v>0</v>
      </c>
      <c r="H25390" s="11" t="str">
        <f t="shared" si="1620"/>
        <v/>
      </c>
      <c r="I25390" s="11">
        <f t="shared" si="1623"/>
        <v>0</v>
      </c>
    </row>
    <row r="25391" spans="6:9">
      <c r="F25391" t="str">
        <f t="shared" si="1621"/>
        <v/>
      </c>
      <c r="G25391">
        <f t="shared" si="1622"/>
        <v>0</v>
      </c>
      <c r="H25391" s="11" t="str">
        <f t="shared" si="1620"/>
        <v/>
      </c>
      <c r="I25391" s="11">
        <f t="shared" si="1623"/>
        <v>0</v>
      </c>
    </row>
    <row r="25392" spans="6:9">
      <c r="F25392" t="str">
        <f t="shared" si="1621"/>
        <v/>
      </c>
      <c r="G25392">
        <f t="shared" si="1622"/>
        <v>0</v>
      </c>
      <c r="H25392" s="11" t="str">
        <f t="shared" si="1620"/>
        <v/>
      </c>
      <c r="I25392" s="11">
        <f t="shared" si="1623"/>
        <v>0</v>
      </c>
    </row>
    <row r="25393" spans="6:9">
      <c r="F25393" t="str">
        <f t="shared" si="1621"/>
        <v/>
      </c>
      <c r="G25393">
        <f t="shared" si="1622"/>
        <v>0</v>
      </c>
      <c r="H25393" s="11" t="str">
        <f t="shared" si="1620"/>
        <v/>
      </c>
      <c r="I25393" s="11">
        <f t="shared" si="1623"/>
        <v>0</v>
      </c>
    </row>
    <row r="25394" spans="6:9">
      <c r="F25394" t="str">
        <f t="shared" si="1621"/>
        <v/>
      </c>
      <c r="G25394">
        <f t="shared" si="1622"/>
        <v>0</v>
      </c>
      <c r="H25394" s="11" t="str">
        <f t="shared" si="1620"/>
        <v/>
      </c>
      <c r="I25394" s="11">
        <f t="shared" si="1623"/>
        <v>0</v>
      </c>
    </row>
    <row r="25395" spans="6:9">
      <c r="F25395" t="str">
        <f t="shared" si="1621"/>
        <v/>
      </c>
      <c r="G25395">
        <f t="shared" si="1622"/>
        <v>0</v>
      </c>
      <c r="H25395" s="11" t="str">
        <f t="shared" si="1620"/>
        <v/>
      </c>
      <c r="I25395" s="11">
        <f t="shared" si="1623"/>
        <v>0</v>
      </c>
    </row>
    <row r="25396" spans="6:9">
      <c r="F25396" t="str">
        <f t="shared" si="1621"/>
        <v/>
      </c>
      <c r="G25396">
        <f t="shared" si="1622"/>
        <v>0</v>
      </c>
      <c r="H25396" s="11" t="str">
        <f t="shared" si="1620"/>
        <v/>
      </c>
      <c r="I25396" s="11">
        <f t="shared" si="1623"/>
        <v>0</v>
      </c>
    </row>
    <row r="25397" spans="6:9">
      <c r="F25397" t="str">
        <f t="shared" si="1621"/>
        <v/>
      </c>
      <c r="G25397">
        <f t="shared" si="1622"/>
        <v>0</v>
      </c>
      <c r="H25397" s="11" t="str">
        <f t="shared" si="1620"/>
        <v/>
      </c>
      <c r="I25397" s="11">
        <f t="shared" si="1623"/>
        <v>0</v>
      </c>
    </row>
    <row r="25398" spans="6:9">
      <c r="F25398" t="str">
        <f t="shared" si="1621"/>
        <v/>
      </c>
      <c r="G25398">
        <f t="shared" si="1622"/>
        <v>0</v>
      </c>
      <c r="H25398" s="11" t="str">
        <f t="shared" si="1620"/>
        <v/>
      </c>
      <c r="I25398" s="11">
        <f t="shared" si="1623"/>
        <v>0</v>
      </c>
    </row>
    <row r="25399" spans="6:9">
      <c r="F25399" t="str">
        <f t="shared" si="1621"/>
        <v/>
      </c>
      <c r="G25399">
        <f t="shared" si="1622"/>
        <v>0</v>
      </c>
      <c r="H25399" s="11" t="str">
        <f t="shared" si="1620"/>
        <v/>
      </c>
      <c r="I25399" s="11">
        <f t="shared" si="1623"/>
        <v>0</v>
      </c>
    </row>
    <row r="25400" spans="6:9">
      <c r="F25400" t="str">
        <f t="shared" si="1621"/>
        <v/>
      </c>
      <c r="G25400">
        <f t="shared" si="1622"/>
        <v>0</v>
      </c>
      <c r="H25400" s="11" t="str">
        <f t="shared" si="1620"/>
        <v/>
      </c>
      <c r="I25400" s="11">
        <f t="shared" si="1623"/>
        <v>0</v>
      </c>
    </row>
    <row r="25401" spans="6:9">
      <c r="F25401" t="str">
        <f t="shared" si="1621"/>
        <v/>
      </c>
      <c r="G25401">
        <f t="shared" si="1622"/>
        <v>0</v>
      </c>
      <c r="H25401" s="11" t="str">
        <f t="shared" si="1620"/>
        <v/>
      </c>
      <c r="I25401" s="11">
        <f t="shared" si="1623"/>
        <v>0</v>
      </c>
    </row>
    <row r="25402" spans="6:9">
      <c r="F25402" t="str">
        <f t="shared" si="1621"/>
        <v/>
      </c>
      <c r="G25402">
        <f t="shared" si="1622"/>
        <v>0</v>
      </c>
      <c r="H25402" s="11" t="str">
        <f t="shared" si="1620"/>
        <v/>
      </c>
      <c r="I25402" s="11">
        <f t="shared" si="1623"/>
        <v>0</v>
      </c>
    </row>
    <row r="25403" spans="6:9">
      <c r="F25403" t="str">
        <f t="shared" si="1621"/>
        <v/>
      </c>
      <c r="G25403">
        <f t="shared" si="1622"/>
        <v>0</v>
      </c>
      <c r="H25403" s="11" t="str">
        <f t="shared" si="1620"/>
        <v/>
      </c>
      <c r="I25403" s="11">
        <f t="shared" si="1623"/>
        <v>0</v>
      </c>
    </row>
    <row r="25404" spans="6:9">
      <c r="F25404" t="str">
        <f t="shared" si="1621"/>
        <v/>
      </c>
      <c r="G25404">
        <f t="shared" si="1622"/>
        <v>0</v>
      </c>
      <c r="H25404" s="11" t="str">
        <f t="shared" si="1620"/>
        <v/>
      </c>
      <c r="I25404" s="11">
        <f t="shared" si="1623"/>
        <v>0</v>
      </c>
    </row>
    <row r="25405" spans="6:9">
      <c r="F25405" t="str">
        <f t="shared" si="1621"/>
        <v/>
      </c>
      <c r="G25405">
        <f t="shared" si="1622"/>
        <v>0</v>
      </c>
      <c r="H25405" s="11" t="str">
        <f t="shared" si="1620"/>
        <v/>
      </c>
      <c r="I25405" s="11">
        <f t="shared" si="1623"/>
        <v>0</v>
      </c>
    </row>
    <row r="25406" spans="6:9">
      <c r="F25406" t="str">
        <f t="shared" si="1621"/>
        <v/>
      </c>
      <c r="G25406">
        <f t="shared" si="1622"/>
        <v>0</v>
      </c>
      <c r="H25406" s="11" t="str">
        <f t="shared" si="1620"/>
        <v/>
      </c>
      <c r="I25406" s="11">
        <f t="shared" si="1623"/>
        <v>0</v>
      </c>
    </row>
    <row r="25407" spans="6:9">
      <c r="F25407" t="str">
        <f t="shared" si="1621"/>
        <v/>
      </c>
      <c r="G25407">
        <f t="shared" si="1622"/>
        <v>0</v>
      </c>
      <c r="H25407" s="11" t="str">
        <f t="shared" si="1620"/>
        <v/>
      </c>
      <c r="I25407" s="11">
        <f t="shared" si="1623"/>
        <v>0</v>
      </c>
    </row>
    <row r="25408" spans="6:9">
      <c r="F25408" t="str">
        <f t="shared" si="1621"/>
        <v/>
      </c>
      <c r="G25408">
        <f t="shared" si="1622"/>
        <v>0</v>
      </c>
      <c r="H25408" s="11" t="str">
        <f t="shared" si="1620"/>
        <v/>
      </c>
      <c r="I25408" s="11">
        <f t="shared" si="1623"/>
        <v>0</v>
      </c>
    </row>
    <row r="25409" spans="6:9">
      <c r="F25409" t="str">
        <f t="shared" si="1621"/>
        <v/>
      </c>
      <c r="G25409">
        <f t="shared" si="1622"/>
        <v>0</v>
      </c>
      <c r="H25409" s="11" t="str">
        <f t="shared" si="1620"/>
        <v/>
      </c>
      <c r="I25409" s="11">
        <f t="shared" si="1623"/>
        <v>0</v>
      </c>
    </row>
    <row r="25410" spans="6:9">
      <c r="F25410" t="str">
        <f t="shared" si="1621"/>
        <v/>
      </c>
      <c r="G25410">
        <f t="shared" si="1622"/>
        <v>0</v>
      </c>
      <c r="H25410" s="11" t="str">
        <f t="shared" ref="H25410:H25473" si="1624">IFERROR(HLOOKUP($A25410,$N$85:$S$86,2,0),"")</f>
        <v/>
      </c>
      <c r="I25410" s="11">
        <f t="shared" si="1623"/>
        <v>0</v>
      </c>
    </row>
    <row r="25411" spans="6:9">
      <c r="F25411" t="str">
        <f t="shared" ref="F25411:F25474" si="1625">IFERROR(HLOOKUP($A25411,$N$40:$S$41,2,0),"")</f>
        <v/>
      </c>
      <c r="G25411">
        <f t="shared" ref="G25411:G25474" si="1626">IFERROR(IF(D25411&gt;F25411,(D25411-F25411)^2,0),0)</f>
        <v>0</v>
      </c>
      <c r="H25411" s="11" t="str">
        <f t="shared" si="1624"/>
        <v/>
      </c>
      <c r="I25411" s="11">
        <f t="shared" ref="I25411:I25474" si="1627">IFERROR(IF(D25411&gt;H25411,(D25411-H25411)^2,0),0)</f>
        <v>0</v>
      </c>
    </row>
    <row r="25412" spans="6:9">
      <c r="F25412" t="str">
        <f t="shared" si="1625"/>
        <v/>
      </c>
      <c r="G25412">
        <f t="shared" si="1626"/>
        <v>0</v>
      </c>
      <c r="H25412" s="11" t="str">
        <f t="shared" si="1624"/>
        <v/>
      </c>
      <c r="I25412" s="11">
        <f t="shared" si="1627"/>
        <v>0</v>
      </c>
    </row>
    <row r="25413" spans="6:9">
      <c r="F25413" t="str">
        <f t="shared" si="1625"/>
        <v/>
      </c>
      <c r="G25413">
        <f t="shared" si="1626"/>
        <v>0</v>
      </c>
      <c r="H25413" s="11" t="str">
        <f t="shared" si="1624"/>
        <v/>
      </c>
      <c r="I25413" s="11">
        <f t="shared" si="1627"/>
        <v>0</v>
      </c>
    </row>
    <row r="25414" spans="6:9">
      <c r="F25414" t="str">
        <f t="shared" si="1625"/>
        <v/>
      </c>
      <c r="G25414">
        <f t="shared" si="1626"/>
        <v>0</v>
      </c>
      <c r="H25414" s="11" t="str">
        <f t="shared" si="1624"/>
        <v/>
      </c>
      <c r="I25414" s="11">
        <f t="shared" si="1627"/>
        <v>0</v>
      </c>
    </row>
    <row r="25415" spans="6:9">
      <c r="F25415" t="str">
        <f t="shared" si="1625"/>
        <v/>
      </c>
      <c r="G25415">
        <f t="shared" si="1626"/>
        <v>0</v>
      </c>
      <c r="H25415" s="11" t="str">
        <f t="shared" si="1624"/>
        <v/>
      </c>
      <c r="I25415" s="11">
        <f t="shared" si="1627"/>
        <v>0</v>
      </c>
    </row>
    <row r="25416" spans="6:9">
      <c r="F25416" t="str">
        <f t="shared" si="1625"/>
        <v/>
      </c>
      <c r="G25416">
        <f t="shared" si="1626"/>
        <v>0</v>
      </c>
      <c r="H25416" s="11" t="str">
        <f t="shared" si="1624"/>
        <v/>
      </c>
      <c r="I25416" s="11">
        <f t="shared" si="1627"/>
        <v>0</v>
      </c>
    </row>
    <row r="25417" spans="6:9">
      <c r="F25417" t="str">
        <f t="shared" si="1625"/>
        <v/>
      </c>
      <c r="G25417">
        <f t="shared" si="1626"/>
        <v>0</v>
      </c>
      <c r="H25417" s="11" t="str">
        <f t="shared" si="1624"/>
        <v/>
      </c>
      <c r="I25417" s="11">
        <f t="shared" si="1627"/>
        <v>0</v>
      </c>
    </row>
    <row r="25418" spans="6:9">
      <c r="F25418" t="str">
        <f t="shared" si="1625"/>
        <v/>
      </c>
      <c r="G25418">
        <f t="shared" si="1626"/>
        <v>0</v>
      </c>
      <c r="H25418" s="11" t="str">
        <f t="shared" si="1624"/>
        <v/>
      </c>
      <c r="I25418" s="11">
        <f t="shared" si="1627"/>
        <v>0</v>
      </c>
    </row>
    <row r="25419" spans="6:9">
      <c r="F25419" t="str">
        <f t="shared" si="1625"/>
        <v/>
      </c>
      <c r="G25419">
        <f t="shared" si="1626"/>
        <v>0</v>
      </c>
      <c r="H25419" s="11" t="str">
        <f t="shared" si="1624"/>
        <v/>
      </c>
      <c r="I25419" s="11">
        <f t="shared" si="1627"/>
        <v>0</v>
      </c>
    </row>
    <row r="25420" spans="6:9">
      <c r="F25420" t="str">
        <f t="shared" si="1625"/>
        <v/>
      </c>
      <c r="G25420">
        <f t="shared" si="1626"/>
        <v>0</v>
      </c>
      <c r="H25420" s="11" t="str">
        <f t="shared" si="1624"/>
        <v/>
      </c>
      <c r="I25420" s="11">
        <f t="shared" si="1627"/>
        <v>0</v>
      </c>
    </row>
    <row r="25421" spans="6:9">
      <c r="F25421" t="str">
        <f t="shared" si="1625"/>
        <v/>
      </c>
      <c r="G25421">
        <f t="shared" si="1626"/>
        <v>0</v>
      </c>
      <c r="H25421" s="11" t="str">
        <f t="shared" si="1624"/>
        <v/>
      </c>
      <c r="I25421" s="11">
        <f t="shared" si="1627"/>
        <v>0</v>
      </c>
    </row>
    <row r="25422" spans="6:9">
      <c r="F25422" t="str">
        <f t="shared" si="1625"/>
        <v/>
      </c>
      <c r="G25422">
        <f t="shared" si="1626"/>
        <v>0</v>
      </c>
      <c r="H25422" s="11" t="str">
        <f t="shared" si="1624"/>
        <v/>
      </c>
      <c r="I25422" s="11">
        <f t="shared" si="1627"/>
        <v>0</v>
      </c>
    </row>
    <row r="25423" spans="6:9">
      <c r="F25423" t="str">
        <f t="shared" si="1625"/>
        <v/>
      </c>
      <c r="G25423">
        <f t="shared" si="1626"/>
        <v>0</v>
      </c>
      <c r="H25423" s="11" t="str">
        <f t="shared" si="1624"/>
        <v/>
      </c>
      <c r="I25423" s="11">
        <f t="shared" si="1627"/>
        <v>0</v>
      </c>
    </row>
    <row r="25424" spans="6:9">
      <c r="F25424" t="str">
        <f t="shared" si="1625"/>
        <v/>
      </c>
      <c r="G25424">
        <f t="shared" si="1626"/>
        <v>0</v>
      </c>
      <c r="H25424" s="11" t="str">
        <f t="shared" si="1624"/>
        <v/>
      </c>
      <c r="I25424" s="11">
        <f t="shared" si="1627"/>
        <v>0</v>
      </c>
    </row>
    <row r="25425" spans="6:9">
      <c r="F25425" t="str">
        <f t="shared" si="1625"/>
        <v/>
      </c>
      <c r="G25425">
        <f t="shared" si="1626"/>
        <v>0</v>
      </c>
      <c r="H25425" s="11" t="str">
        <f t="shared" si="1624"/>
        <v/>
      </c>
      <c r="I25425" s="11">
        <f t="shared" si="1627"/>
        <v>0</v>
      </c>
    </row>
    <row r="25426" spans="6:9">
      <c r="F25426" t="str">
        <f t="shared" si="1625"/>
        <v/>
      </c>
      <c r="G25426">
        <f t="shared" si="1626"/>
        <v>0</v>
      </c>
      <c r="H25426" s="11" t="str">
        <f t="shared" si="1624"/>
        <v/>
      </c>
      <c r="I25426" s="11">
        <f t="shared" si="1627"/>
        <v>0</v>
      </c>
    </row>
    <row r="25427" spans="6:9">
      <c r="F25427" t="str">
        <f t="shared" si="1625"/>
        <v/>
      </c>
      <c r="G25427">
        <f t="shared" si="1626"/>
        <v>0</v>
      </c>
      <c r="H25427" s="11" t="str">
        <f t="shared" si="1624"/>
        <v/>
      </c>
      <c r="I25427" s="11">
        <f t="shared" si="1627"/>
        <v>0</v>
      </c>
    </row>
    <row r="25428" spans="6:9">
      <c r="F25428" t="str">
        <f t="shared" si="1625"/>
        <v/>
      </c>
      <c r="G25428">
        <f t="shared" si="1626"/>
        <v>0</v>
      </c>
      <c r="H25428" s="11" t="str">
        <f t="shared" si="1624"/>
        <v/>
      </c>
      <c r="I25428" s="11">
        <f t="shared" si="1627"/>
        <v>0</v>
      </c>
    </row>
    <row r="25429" spans="6:9">
      <c r="F25429" t="str">
        <f t="shared" si="1625"/>
        <v/>
      </c>
      <c r="G25429">
        <f t="shared" si="1626"/>
        <v>0</v>
      </c>
      <c r="H25429" s="11" t="str">
        <f t="shared" si="1624"/>
        <v/>
      </c>
      <c r="I25429" s="11">
        <f t="shared" si="1627"/>
        <v>0</v>
      </c>
    </row>
    <row r="25430" spans="6:9">
      <c r="F25430" t="str">
        <f t="shared" si="1625"/>
        <v/>
      </c>
      <c r="G25430">
        <f t="shared" si="1626"/>
        <v>0</v>
      </c>
      <c r="H25430" s="11" t="str">
        <f t="shared" si="1624"/>
        <v/>
      </c>
      <c r="I25430" s="11">
        <f t="shared" si="1627"/>
        <v>0</v>
      </c>
    </row>
    <row r="25431" spans="6:9">
      <c r="F25431" t="str">
        <f t="shared" si="1625"/>
        <v/>
      </c>
      <c r="G25431">
        <f t="shared" si="1626"/>
        <v>0</v>
      </c>
      <c r="H25431" s="11" t="str">
        <f t="shared" si="1624"/>
        <v/>
      </c>
      <c r="I25431" s="11">
        <f t="shared" si="1627"/>
        <v>0</v>
      </c>
    </row>
    <row r="25432" spans="6:9">
      <c r="F25432" t="str">
        <f t="shared" si="1625"/>
        <v/>
      </c>
      <c r="G25432">
        <f t="shared" si="1626"/>
        <v>0</v>
      </c>
      <c r="H25432" s="11" t="str">
        <f t="shared" si="1624"/>
        <v/>
      </c>
      <c r="I25432" s="11">
        <f t="shared" si="1627"/>
        <v>0</v>
      </c>
    </row>
    <row r="25433" spans="6:9">
      <c r="F25433" t="str">
        <f t="shared" si="1625"/>
        <v/>
      </c>
      <c r="G25433">
        <f t="shared" si="1626"/>
        <v>0</v>
      </c>
      <c r="H25433" s="11" t="str">
        <f t="shared" si="1624"/>
        <v/>
      </c>
      <c r="I25433" s="11">
        <f t="shared" si="1627"/>
        <v>0</v>
      </c>
    </row>
    <row r="25434" spans="6:9">
      <c r="F25434" t="str">
        <f t="shared" si="1625"/>
        <v/>
      </c>
      <c r="G25434">
        <f t="shared" si="1626"/>
        <v>0</v>
      </c>
      <c r="H25434" s="11" t="str">
        <f t="shared" si="1624"/>
        <v/>
      </c>
      <c r="I25434" s="11">
        <f t="shared" si="1627"/>
        <v>0</v>
      </c>
    </row>
    <row r="25435" spans="6:9">
      <c r="F25435" t="str">
        <f t="shared" si="1625"/>
        <v/>
      </c>
      <c r="G25435">
        <f t="shared" si="1626"/>
        <v>0</v>
      </c>
      <c r="H25435" s="11" t="str">
        <f t="shared" si="1624"/>
        <v/>
      </c>
      <c r="I25435" s="11">
        <f t="shared" si="1627"/>
        <v>0</v>
      </c>
    </row>
    <row r="25436" spans="6:9">
      <c r="F25436" t="str">
        <f t="shared" si="1625"/>
        <v/>
      </c>
      <c r="G25436">
        <f t="shared" si="1626"/>
        <v>0</v>
      </c>
      <c r="H25436" s="11" t="str">
        <f t="shared" si="1624"/>
        <v/>
      </c>
      <c r="I25436" s="11">
        <f t="shared" si="1627"/>
        <v>0</v>
      </c>
    </row>
    <row r="25437" spans="6:9">
      <c r="F25437" t="str">
        <f t="shared" si="1625"/>
        <v/>
      </c>
      <c r="G25437">
        <f t="shared" si="1626"/>
        <v>0</v>
      </c>
      <c r="H25437" s="11" t="str">
        <f t="shared" si="1624"/>
        <v/>
      </c>
      <c r="I25437" s="11">
        <f t="shared" si="1627"/>
        <v>0</v>
      </c>
    </row>
    <row r="25438" spans="6:9">
      <c r="F25438" t="str">
        <f t="shared" si="1625"/>
        <v/>
      </c>
      <c r="G25438">
        <f t="shared" si="1626"/>
        <v>0</v>
      </c>
      <c r="H25438" s="11" t="str">
        <f t="shared" si="1624"/>
        <v/>
      </c>
      <c r="I25438" s="11">
        <f t="shared" si="1627"/>
        <v>0</v>
      </c>
    </row>
    <row r="25439" spans="6:9">
      <c r="F25439" t="str">
        <f t="shared" si="1625"/>
        <v/>
      </c>
      <c r="G25439">
        <f t="shared" si="1626"/>
        <v>0</v>
      </c>
      <c r="H25439" s="11" t="str">
        <f t="shared" si="1624"/>
        <v/>
      </c>
      <c r="I25439" s="11">
        <f t="shared" si="1627"/>
        <v>0</v>
      </c>
    </row>
    <row r="25440" spans="6:9">
      <c r="F25440" t="str">
        <f t="shared" si="1625"/>
        <v/>
      </c>
      <c r="G25440">
        <f t="shared" si="1626"/>
        <v>0</v>
      </c>
      <c r="H25440" s="11" t="str">
        <f t="shared" si="1624"/>
        <v/>
      </c>
      <c r="I25440" s="11">
        <f t="shared" si="1627"/>
        <v>0</v>
      </c>
    </row>
    <row r="25441" spans="6:9">
      <c r="F25441" t="str">
        <f t="shared" si="1625"/>
        <v/>
      </c>
      <c r="G25441">
        <f t="shared" si="1626"/>
        <v>0</v>
      </c>
      <c r="H25441" s="11" t="str">
        <f t="shared" si="1624"/>
        <v/>
      </c>
      <c r="I25441" s="11">
        <f t="shared" si="1627"/>
        <v>0</v>
      </c>
    </row>
    <row r="25442" spans="6:9">
      <c r="F25442" t="str">
        <f t="shared" si="1625"/>
        <v/>
      </c>
      <c r="G25442">
        <f t="shared" si="1626"/>
        <v>0</v>
      </c>
      <c r="H25442" s="11" t="str">
        <f t="shared" si="1624"/>
        <v/>
      </c>
      <c r="I25442" s="11">
        <f t="shared" si="1627"/>
        <v>0</v>
      </c>
    </row>
    <row r="25443" spans="6:9">
      <c r="F25443" t="str">
        <f t="shared" si="1625"/>
        <v/>
      </c>
      <c r="G25443">
        <f t="shared" si="1626"/>
        <v>0</v>
      </c>
      <c r="H25443" s="11" t="str">
        <f t="shared" si="1624"/>
        <v/>
      </c>
      <c r="I25443" s="11">
        <f t="shared" si="1627"/>
        <v>0</v>
      </c>
    </row>
    <row r="25444" spans="6:9">
      <c r="F25444" t="str">
        <f t="shared" si="1625"/>
        <v/>
      </c>
      <c r="G25444">
        <f t="shared" si="1626"/>
        <v>0</v>
      </c>
      <c r="H25444" s="11" t="str">
        <f t="shared" si="1624"/>
        <v/>
      </c>
      <c r="I25444" s="11">
        <f t="shared" si="1627"/>
        <v>0</v>
      </c>
    </row>
    <row r="25445" spans="6:9">
      <c r="F25445" t="str">
        <f t="shared" si="1625"/>
        <v/>
      </c>
      <c r="G25445">
        <f t="shared" si="1626"/>
        <v>0</v>
      </c>
      <c r="H25445" s="11" t="str">
        <f t="shared" si="1624"/>
        <v/>
      </c>
      <c r="I25445" s="11">
        <f t="shared" si="1627"/>
        <v>0</v>
      </c>
    </row>
    <row r="25446" spans="6:9">
      <c r="F25446" t="str">
        <f t="shared" si="1625"/>
        <v/>
      </c>
      <c r="G25446">
        <f t="shared" si="1626"/>
        <v>0</v>
      </c>
      <c r="H25446" s="11" t="str">
        <f t="shared" si="1624"/>
        <v/>
      </c>
      <c r="I25446" s="11">
        <f t="shared" si="1627"/>
        <v>0</v>
      </c>
    </row>
    <row r="25447" spans="6:9">
      <c r="F25447" t="str">
        <f t="shared" si="1625"/>
        <v/>
      </c>
      <c r="G25447">
        <f t="shared" si="1626"/>
        <v>0</v>
      </c>
      <c r="H25447" s="11" t="str">
        <f t="shared" si="1624"/>
        <v/>
      </c>
      <c r="I25447" s="11">
        <f t="shared" si="1627"/>
        <v>0</v>
      </c>
    </row>
    <row r="25448" spans="6:9">
      <c r="F25448" t="str">
        <f t="shared" si="1625"/>
        <v/>
      </c>
      <c r="G25448">
        <f t="shared" si="1626"/>
        <v>0</v>
      </c>
      <c r="H25448" s="11" t="str">
        <f t="shared" si="1624"/>
        <v/>
      </c>
      <c r="I25448" s="11">
        <f t="shared" si="1627"/>
        <v>0</v>
      </c>
    </row>
    <row r="25449" spans="6:9">
      <c r="F25449" t="str">
        <f t="shared" si="1625"/>
        <v/>
      </c>
      <c r="G25449">
        <f t="shared" si="1626"/>
        <v>0</v>
      </c>
      <c r="H25449" s="11" t="str">
        <f t="shared" si="1624"/>
        <v/>
      </c>
      <c r="I25449" s="11">
        <f t="shared" si="1627"/>
        <v>0</v>
      </c>
    </row>
    <row r="25450" spans="6:9">
      <c r="F25450" t="str">
        <f t="shared" si="1625"/>
        <v/>
      </c>
      <c r="G25450">
        <f t="shared" si="1626"/>
        <v>0</v>
      </c>
      <c r="H25450" s="11" t="str">
        <f t="shared" si="1624"/>
        <v/>
      </c>
      <c r="I25450" s="11">
        <f t="shared" si="1627"/>
        <v>0</v>
      </c>
    </row>
    <row r="25451" spans="6:9">
      <c r="F25451" t="str">
        <f t="shared" si="1625"/>
        <v/>
      </c>
      <c r="G25451">
        <f t="shared" si="1626"/>
        <v>0</v>
      </c>
      <c r="H25451" s="11" t="str">
        <f t="shared" si="1624"/>
        <v/>
      </c>
      <c r="I25451" s="11">
        <f t="shared" si="1627"/>
        <v>0</v>
      </c>
    </row>
    <row r="25452" spans="6:9">
      <c r="F25452" t="str">
        <f t="shared" si="1625"/>
        <v/>
      </c>
      <c r="G25452">
        <f t="shared" si="1626"/>
        <v>0</v>
      </c>
      <c r="H25452" s="11" t="str">
        <f t="shared" si="1624"/>
        <v/>
      </c>
      <c r="I25452" s="11">
        <f t="shared" si="1627"/>
        <v>0</v>
      </c>
    </row>
    <row r="25453" spans="6:9">
      <c r="F25453" t="str">
        <f t="shared" si="1625"/>
        <v/>
      </c>
      <c r="G25453">
        <f t="shared" si="1626"/>
        <v>0</v>
      </c>
      <c r="H25453" s="11" t="str">
        <f t="shared" si="1624"/>
        <v/>
      </c>
      <c r="I25453" s="11">
        <f t="shared" si="1627"/>
        <v>0</v>
      </c>
    </row>
    <row r="25454" spans="6:9">
      <c r="F25454" t="str">
        <f t="shared" si="1625"/>
        <v/>
      </c>
      <c r="G25454">
        <f t="shared" si="1626"/>
        <v>0</v>
      </c>
      <c r="H25454" s="11" t="str">
        <f t="shared" si="1624"/>
        <v/>
      </c>
      <c r="I25454" s="11">
        <f t="shared" si="1627"/>
        <v>0</v>
      </c>
    </row>
    <row r="25455" spans="6:9">
      <c r="F25455" t="str">
        <f t="shared" si="1625"/>
        <v/>
      </c>
      <c r="G25455">
        <f t="shared" si="1626"/>
        <v>0</v>
      </c>
      <c r="H25455" s="11" t="str">
        <f t="shared" si="1624"/>
        <v/>
      </c>
      <c r="I25455" s="11">
        <f t="shared" si="1627"/>
        <v>0</v>
      </c>
    </row>
    <row r="25456" spans="6:9">
      <c r="F25456" t="str">
        <f t="shared" si="1625"/>
        <v/>
      </c>
      <c r="G25456">
        <f t="shared" si="1626"/>
        <v>0</v>
      </c>
      <c r="H25456" s="11" t="str">
        <f t="shared" si="1624"/>
        <v/>
      </c>
      <c r="I25456" s="11">
        <f t="shared" si="1627"/>
        <v>0</v>
      </c>
    </row>
    <row r="25457" spans="6:9">
      <c r="F25457" t="str">
        <f t="shared" si="1625"/>
        <v/>
      </c>
      <c r="G25457">
        <f t="shared" si="1626"/>
        <v>0</v>
      </c>
      <c r="H25457" s="11" t="str">
        <f t="shared" si="1624"/>
        <v/>
      </c>
      <c r="I25457" s="11">
        <f t="shared" si="1627"/>
        <v>0</v>
      </c>
    </row>
    <row r="25458" spans="6:9">
      <c r="F25458" t="str">
        <f t="shared" si="1625"/>
        <v/>
      </c>
      <c r="G25458">
        <f t="shared" si="1626"/>
        <v>0</v>
      </c>
      <c r="H25458" s="11" t="str">
        <f t="shared" si="1624"/>
        <v/>
      </c>
      <c r="I25458" s="11">
        <f t="shared" si="1627"/>
        <v>0</v>
      </c>
    </row>
    <row r="25459" spans="6:9">
      <c r="F25459" t="str">
        <f t="shared" si="1625"/>
        <v/>
      </c>
      <c r="G25459">
        <f t="shared" si="1626"/>
        <v>0</v>
      </c>
      <c r="H25459" s="11" t="str">
        <f t="shared" si="1624"/>
        <v/>
      </c>
      <c r="I25459" s="11">
        <f t="shared" si="1627"/>
        <v>0</v>
      </c>
    </row>
    <row r="25460" spans="6:9">
      <c r="F25460" t="str">
        <f t="shared" si="1625"/>
        <v/>
      </c>
      <c r="G25460">
        <f t="shared" si="1626"/>
        <v>0</v>
      </c>
      <c r="H25460" s="11" t="str">
        <f t="shared" si="1624"/>
        <v/>
      </c>
      <c r="I25460" s="11">
        <f t="shared" si="1627"/>
        <v>0</v>
      </c>
    </row>
    <row r="25461" spans="6:9">
      <c r="F25461" t="str">
        <f t="shared" si="1625"/>
        <v/>
      </c>
      <c r="G25461">
        <f t="shared" si="1626"/>
        <v>0</v>
      </c>
      <c r="H25461" s="11" t="str">
        <f t="shared" si="1624"/>
        <v/>
      </c>
      <c r="I25461" s="11">
        <f t="shared" si="1627"/>
        <v>0</v>
      </c>
    </row>
    <row r="25462" spans="6:9">
      <c r="F25462" t="str">
        <f t="shared" si="1625"/>
        <v/>
      </c>
      <c r="G25462">
        <f t="shared" si="1626"/>
        <v>0</v>
      </c>
      <c r="H25462" s="11" t="str">
        <f t="shared" si="1624"/>
        <v/>
      </c>
      <c r="I25462" s="11">
        <f t="shared" si="1627"/>
        <v>0</v>
      </c>
    </row>
    <row r="25463" spans="6:9">
      <c r="F25463" t="str">
        <f t="shared" si="1625"/>
        <v/>
      </c>
      <c r="G25463">
        <f t="shared" si="1626"/>
        <v>0</v>
      </c>
      <c r="H25463" s="11" t="str">
        <f t="shared" si="1624"/>
        <v/>
      </c>
      <c r="I25463" s="11">
        <f t="shared" si="1627"/>
        <v>0</v>
      </c>
    </row>
    <row r="25464" spans="6:9">
      <c r="F25464" t="str">
        <f t="shared" si="1625"/>
        <v/>
      </c>
      <c r="G25464">
        <f t="shared" si="1626"/>
        <v>0</v>
      </c>
      <c r="H25464" s="11" t="str">
        <f t="shared" si="1624"/>
        <v/>
      </c>
      <c r="I25464" s="11">
        <f t="shared" si="1627"/>
        <v>0</v>
      </c>
    </row>
    <row r="25465" spans="6:9">
      <c r="F25465" t="str">
        <f t="shared" si="1625"/>
        <v/>
      </c>
      <c r="G25465">
        <f t="shared" si="1626"/>
        <v>0</v>
      </c>
      <c r="H25465" s="11" t="str">
        <f t="shared" si="1624"/>
        <v/>
      </c>
      <c r="I25465" s="11">
        <f t="shared" si="1627"/>
        <v>0</v>
      </c>
    </row>
    <row r="25466" spans="6:9">
      <c r="F25466" t="str">
        <f t="shared" si="1625"/>
        <v/>
      </c>
      <c r="G25466">
        <f t="shared" si="1626"/>
        <v>0</v>
      </c>
      <c r="H25466" s="11" t="str">
        <f t="shared" si="1624"/>
        <v/>
      </c>
      <c r="I25466" s="11">
        <f t="shared" si="1627"/>
        <v>0</v>
      </c>
    </row>
    <row r="25467" spans="6:9">
      <c r="F25467" t="str">
        <f t="shared" si="1625"/>
        <v/>
      </c>
      <c r="G25467">
        <f t="shared" si="1626"/>
        <v>0</v>
      </c>
      <c r="H25467" s="11" t="str">
        <f t="shared" si="1624"/>
        <v/>
      </c>
      <c r="I25467" s="11">
        <f t="shared" si="1627"/>
        <v>0</v>
      </c>
    </row>
    <row r="25468" spans="6:9">
      <c r="F25468" t="str">
        <f t="shared" si="1625"/>
        <v/>
      </c>
      <c r="G25468">
        <f t="shared" si="1626"/>
        <v>0</v>
      </c>
      <c r="H25468" s="11" t="str">
        <f t="shared" si="1624"/>
        <v/>
      </c>
      <c r="I25468" s="11">
        <f t="shared" si="1627"/>
        <v>0</v>
      </c>
    </row>
    <row r="25469" spans="6:9">
      <c r="F25469" t="str">
        <f t="shared" si="1625"/>
        <v/>
      </c>
      <c r="G25469">
        <f t="shared" si="1626"/>
        <v>0</v>
      </c>
      <c r="H25469" s="11" t="str">
        <f t="shared" si="1624"/>
        <v/>
      </c>
      <c r="I25469" s="11">
        <f t="shared" si="1627"/>
        <v>0</v>
      </c>
    </row>
    <row r="25470" spans="6:9">
      <c r="F25470" t="str">
        <f t="shared" si="1625"/>
        <v/>
      </c>
      <c r="G25470">
        <f t="shared" si="1626"/>
        <v>0</v>
      </c>
      <c r="H25470" s="11" t="str">
        <f t="shared" si="1624"/>
        <v/>
      </c>
      <c r="I25470" s="11">
        <f t="shared" si="1627"/>
        <v>0</v>
      </c>
    </row>
    <row r="25471" spans="6:9">
      <c r="F25471" t="str">
        <f t="shared" si="1625"/>
        <v/>
      </c>
      <c r="G25471">
        <f t="shared" si="1626"/>
        <v>0</v>
      </c>
      <c r="H25471" s="11" t="str">
        <f t="shared" si="1624"/>
        <v/>
      </c>
      <c r="I25471" s="11">
        <f t="shared" si="1627"/>
        <v>0</v>
      </c>
    </row>
    <row r="25472" spans="6:9">
      <c r="F25472" t="str">
        <f t="shared" si="1625"/>
        <v/>
      </c>
      <c r="G25472">
        <f t="shared" si="1626"/>
        <v>0</v>
      </c>
      <c r="H25472" s="11" t="str">
        <f t="shared" si="1624"/>
        <v/>
      </c>
      <c r="I25472" s="11">
        <f t="shared" si="1627"/>
        <v>0</v>
      </c>
    </row>
    <row r="25473" spans="6:9">
      <c r="F25473" t="str">
        <f t="shared" si="1625"/>
        <v/>
      </c>
      <c r="G25473">
        <f t="shared" si="1626"/>
        <v>0</v>
      </c>
      <c r="H25473" s="11" t="str">
        <f t="shared" si="1624"/>
        <v/>
      </c>
      <c r="I25473" s="11">
        <f t="shared" si="1627"/>
        <v>0</v>
      </c>
    </row>
    <row r="25474" spans="6:9">
      <c r="F25474" t="str">
        <f t="shared" si="1625"/>
        <v/>
      </c>
      <c r="G25474">
        <f t="shared" si="1626"/>
        <v>0</v>
      </c>
      <c r="H25474" s="11" t="str">
        <f t="shared" ref="H25474:H25537" si="1628">IFERROR(HLOOKUP($A25474,$N$85:$S$86,2,0),"")</f>
        <v/>
      </c>
      <c r="I25474" s="11">
        <f t="shared" si="1627"/>
        <v>0</v>
      </c>
    </row>
    <row r="25475" spans="6:9">
      <c r="F25475" t="str">
        <f t="shared" ref="F25475:F25538" si="1629">IFERROR(HLOOKUP($A25475,$N$40:$S$41,2,0),"")</f>
        <v/>
      </c>
      <c r="G25475">
        <f t="shared" ref="G25475:G25538" si="1630">IFERROR(IF(D25475&gt;F25475,(D25475-F25475)^2,0),0)</f>
        <v>0</v>
      </c>
      <c r="H25475" s="11" t="str">
        <f t="shared" si="1628"/>
        <v/>
      </c>
      <c r="I25475" s="11">
        <f t="shared" ref="I25475:I25538" si="1631">IFERROR(IF(D25475&gt;H25475,(D25475-H25475)^2,0),0)</f>
        <v>0</v>
      </c>
    </row>
    <row r="25476" spans="6:9">
      <c r="F25476" t="str">
        <f t="shared" si="1629"/>
        <v/>
      </c>
      <c r="G25476">
        <f t="shared" si="1630"/>
        <v>0</v>
      </c>
      <c r="H25476" s="11" t="str">
        <f t="shared" si="1628"/>
        <v/>
      </c>
      <c r="I25476" s="11">
        <f t="shared" si="1631"/>
        <v>0</v>
      </c>
    </row>
    <row r="25477" spans="6:9">
      <c r="F25477" t="str">
        <f t="shared" si="1629"/>
        <v/>
      </c>
      <c r="G25477">
        <f t="shared" si="1630"/>
        <v>0</v>
      </c>
      <c r="H25477" s="11" t="str">
        <f t="shared" si="1628"/>
        <v/>
      </c>
      <c r="I25477" s="11">
        <f t="shared" si="1631"/>
        <v>0</v>
      </c>
    </row>
    <row r="25478" spans="6:9">
      <c r="F25478" t="str">
        <f t="shared" si="1629"/>
        <v/>
      </c>
      <c r="G25478">
        <f t="shared" si="1630"/>
        <v>0</v>
      </c>
      <c r="H25478" s="11" t="str">
        <f t="shared" si="1628"/>
        <v/>
      </c>
      <c r="I25478" s="11">
        <f t="shared" si="1631"/>
        <v>0</v>
      </c>
    </row>
    <row r="25479" spans="6:9">
      <c r="F25479" t="str">
        <f t="shared" si="1629"/>
        <v/>
      </c>
      <c r="G25479">
        <f t="shared" si="1630"/>
        <v>0</v>
      </c>
      <c r="H25479" s="11" t="str">
        <f t="shared" si="1628"/>
        <v/>
      </c>
      <c r="I25479" s="11">
        <f t="shared" si="1631"/>
        <v>0</v>
      </c>
    </row>
    <row r="25480" spans="6:9">
      <c r="F25480" t="str">
        <f t="shared" si="1629"/>
        <v/>
      </c>
      <c r="G25480">
        <f t="shared" si="1630"/>
        <v>0</v>
      </c>
      <c r="H25480" s="11" t="str">
        <f t="shared" si="1628"/>
        <v/>
      </c>
      <c r="I25480" s="11">
        <f t="shared" si="1631"/>
        <v>0</v>
      </c>
    </row>
    <row r="25481" spans="6:9">
      <c r="F25481" t="str">
        <f t="shared" si="1629"/>
        <v/>
      </c>
      <c r="G25481">
        <f t="shared" si="1630"/>
        <v>0</v>
      </c>
      <c r="H25481" s="11" t="str">
        <f t="shared" si="1628"/>
        <v/>
      </c>
      <c r="I25481" s="11">
        <f t="shared" si="1631"/>
        <v>0</v>
      </c>
    </row>
    <row r="25482" spans="6:9">
      <c r="F25482" t="str">
        <f t="shared" si="1629"/>
        <v/>
      </c>
      <c r="G25482">
        <f t="shared" si="1630"/>
        <v>0</v>
      </c>
      <c r="H25482" s="11" t="str">
        <f t="shared" si="1628"/>
        <v/>
      </c>
      <c r="I25482" s="11">
        <f t="shared" si="1631"/>
        <v>0</v>
      </c>
    </row>
    <row r="25483" spans="6:9">
      <c r="F25483" t="str">
        <f t="shared" si="1629"/>
        <v/>
      </c>
      <c r="G25483">
        <f t="shared" si="1630"/>
        <v>0</v>
      </c>
      <c r="H25483" s="11" t="str">
        <f t="shared" si="1628"/>
        <v/>
      </c>
      <c r="I25483" s="11">
        <f t="shared" si="1631"/>
        <v>0</v>
      </c>
    </row>
    <row r="25484" spans="6:9">
      <c r="F25484" t="str">
        <f t="shared" si="1629"/>
        <v/>
      </c>
      <c r="G25484">
        <f t="shared" si="1630"/>
        <v>0</v>
      </c>
      <c r="H25484" s="11" t="str">
        <f t="shared" si="1628"/>
        <v/>
      </c>
      <c r="I25484" s="11">
        <f t="shared" si="1631"/>
        <v>0</v>
      </c>
    </row>
    <row r="25485" spans="6:9">
      <c r="F25485" t="str">
        <f t="shared" si="1629"/>
        <v/>
      </c>
      <c r="G25485">
        <f t="shared" si="1630"/>
        <v>0</v>
      </c>
      <c r="H25485" s="11" t="str">
        <f t="shared" si="1628"/>
        <v/>
      </c>
      <c r="I25485" s="11">
        <f t="shared" si="1631"/>
        <v>0</v>
      </c>
    </row>
    <row r="25486" spans="6:9">
      <c r="F25486" t="str">
        <f t="shared" si="1629"/>
        <v/>
      </c>
      <c r="G25486">
        <f t="shared" si="1630"/>
        <v>0</v>
      </c>
      <c r="H25486" s="11" t="str">
        <f t="shared" si="1628"/>
        <v/>
      </c>
      <c r="I25486" s="11">
        <f t="shared" si="1631"/>
        <v>0</v>
      </c>
    </row>
    <row r="25487" spans="6:9">
      <c r="F25487" t="str">
        <f t="shared" si="1629"/>
        <v/>
      </c>
      <c r="G25487">
        <f t="shared" si="1630"/>
        <v>0</v>
      </c>
      <c r="H25487" s="11" t="str">
        <f t="shared" si="1628"/>
        <v/>
      </c>
      <c r="I25487" s="11">
        <f t="shared" si="1631"/>
        <v>0</v>
      </c>
    </row>
    <row r="25488" spans="6:9">
      <c r="F25488" t="str">
        <f t="shared" si="1629"/>
        <v/>
      </c>
      <c r="G25488">
        <f t="shared" si="1630"/>
        <v>0</v>
      </c>
      <c r="H25488" s="11" t="str">
        <f t="shared" si="1628"/>
        <v/>
      </c>
      <c r="I25488" s="11">
        <f t="shared" si="1631"/>
        <v>0</v>
      </c>
    </row>
    <row r="25489" spans="6:9">
      <c r="F25489" t="str">
        <f t="shared" si="1629"/>
        <v/>
      </c>
      <c r="G25489">
        <f t="shared" si="1630"/>
        <v>0</v>
      </c>
      <c r="H25489" s="11" t="str">
        <f t="shared" si="1628"/>
        <v/>
      </c>
      <c r="I25489" s="11">
        <f t="shared" si="1631"/>
        <v>0</v>
      </c>
    </row>
    <row r="25490" spans="6:9">
      <c r="F25490" t="str">
        <f t="shared" si="1629"/>
        <v/>
      </c>
      <c r="G25490">
        <f t="shared" si="1630"/>
        <v>0</v>
      </c>
      <c r="H25490" s="11" t="str">
        <f t="shared" si="1628"/>
        <v/>
      </c>
      <c r="I25490" s="11">
        <f t="shared" si="1631"/>
        <v>0</v>
      </c>
    </row>
    <row r="25491" spans="6:9">
      <c r="F25491" t="str">
        <f t="shared" si="1629"/>
        <v/>
      </c>
      <c r="G25491">
        <f t="shared" si="1630"/>
        <v>0</v>
      </c>
      <c r="H25491" s="11" t="str">
        <f t="shared" si="1628"/>
        <v/>
      </c>
      <c r="I25491" s="11">
        <f t="shared" si="1631"/>
        <v>0</v>
      </c>
    </row>
    <row r="25492" spans="6:9">
      <c r="F25492" t="str">
        <f t="shared" si="1629"/>
        <v/>
      </c>
      <c r="G25492">
        <f t="shared" si="1630"/>
        <v>0</v>
      </c>
      <c r="H25492" s="11" t="str">
        <f t="shared" si="1628"/>
        <v/>
      </c>
      <c r="I25492" s="11">
        <f t="shared" si="1631"/>
        <v>0</v>
      </c>
    </row>
    <row r="25493" spans="6:9">
      <c r="F25493" t="str">
        <f t="shared" si="1629"/>
        <v/>
      </c>
      <c r="G25493">
        <f t="shared" si="1630"/>
        <v>0</v>
      </c>
      <c r="H25493" s="11" t="str">
        <f t="shared" si="1628"/>
        <v/>
      </c>
      <c r="I25493" s="11">
        <f t="shared" si="1631"/>
        <v>0</v>
      </c>
    </row>
    <row r="25494" spans="6:9">
      <c r="F25494" t="str">
        <f t="shared" si="1629"/>
        <v/>
      </c>
      <c r="G25494">
        <f t="shared" si="1630"/>
        <v>0</v>
      </c>
      <c r="H25494" s="11" t="str">
        <f t="shared" si="1628"/>
        <v/>
      </c>
      <c r="I25494" s="11">
        <f t="shared" si="1631"/>
        <v>0</v>
      </c>
    </row>
    <row r="25495" spans="6:9">
      <c r="F25495" t="str">
        <f t="shared" si="1629"/>
        <v/>
      </c>
      <c r="G25495">
        <f t="shared" si="1630"/>
        <v>0</v>
      </c>
      <c r="H25495" s="11" t="str">
        <f t="shared" si="1628"/>
        <v/>
      </c>
      <c r="I25495" s="11">
        <f t="shared" si="1631"/>
        <v>0</v>
      </c>
    </row>
    <row r="25496" spans="6:9">
      <c r="F25496" t="str">
        <f t="shared" si="1629"/>
        <v/>
      </c>
      <c r="G25496">
        <f t="shared" si="1630"/>
        <v>0</v>
      </c>
      <c r="H25496" s="11" t="str">
        <f t="shared" si="1628"/>
        <v/>
      </c>
      <c r="I25496" s="11">
        <f t="shared" si="1631"/>
        <v>0</v>
      </c>
    </row>
    <row r="25497" spans="6:9">
      <c r="F25497" t="str">
        <f t="shared" si="1629"/>
        <v/>
      </c>
      <c r="G25497">
        <f t="shared" si="1630"/>
        <v>0</v>
      </c>
      <c r="H25497" s="11" t="str">
        <f t="shared" si="1628"/>
        <v/>
      </c>
      <c r="I25497" s="11">
        <f t="shared" si="1631"/>
        <v>0</v>
      </c>
    </row>
    <row r="25498" spans="6:9">
      <c r="F25498" t="str">
        <f t="shared" si="1629"/>
        <v/>
      </c>
      <c r="G25498">
        <f t="shared" si="1630"/>
        <v>0</v>
      </c>
      <c r="H25498" s="11" t="str">
        <f t="shared" si="1628"/>
        <v/>
      </c>
      <c r="I25498" s="11">
        <f t="shared" si="1631"/>
        <v>0</v>
      </c>
    </row>
    <row r="25499" spans="6:9">
      <c r="F25499" t="str">
        <f t="shared" si="1629"/>
        <v/>
      </c>
      <c r="G25499">
        <f t="shared" si="1630"/>
        <v>0</v>
      </c>
      <c r="H25499" s="11" t="str">
        <f t="shared" si="1628"/>
        <v/>
      </c>
      <c r="I25499" s="11">
        <f t="shared" si="1631"/>
        <v>0</v>
      </c>
    </row>
    <row r="25500" spans="6:9">
      <c r="F25500" t="str">
        <f t="shared" si="1629"/>
        <v/>
      </c>
      <c r="G25500">
        <f t="shared" si="1630"/>
        <v>0</v>
      </c>
      <c r="H25500" s="11" t="str">
        <f t="shared" si="1628"/>
        <v/>
      </c>
      <c r="I25500" s="11">
        <f t="shared" si="1631"/>
        <v>0</v>
      </c>
    </row>
    <row r="25501" spans="6:9">
      <c r="F25501" t="str">
        <f t="shared" si="1629"/>
        <v/>
      </c>
      <c r="G25501">
        <f t="shared" si="1630"/>
        <v>0</v>
      </c>
      <c r="H25501" s="11" t="str">
        <f t="shared" si="1628"/>
        <v/>
      </c>
      <c r="I25501" s="11">
        <f t="shared" si="1631"/>
        <v>0</v>
      </c>
    </row>
    <row r="25502" spans="6:9">
      <c r="F25502" t="str">
        <f t="shared" si="1629"/>
        <v/>
      </c>
      <c r="G25502">
        <f t="shared" si="1630"/>
        <v>0</v>
      </c>
      <c r="H25502" s="11" t="str">
        <f t="shared" si="1628"/>
        <v/>
      </c>
      <c r="I25502" s="11">
        <f t="shared" si="1631"/>
        <v>0</v>
      </c>
    </row>
    <row r="25503" spans="6:9">
      <c r="F25503" t="str">
        <f t="shared" si="1629"/>
        <v/>
      </c>
      <c r="G25503">
        <f t="shared" si="1630"/>
        <v>0</v>
      </c>
      <c r="H25503" s="11" t="str">
        <f t="shared" si="1628"/>
        <v/>
      </c>
      <c r="I25503" s="11">
        <f t="shared" si="1631"/>
        <v>0</v>
      </c>
    </row>
    <row r="25504" spans="6:9">
      <c r="F25504" t="str">
        <f t="shared" si="1629"/>
        <v/>
      </c>
      <c r="G25504">
        <f t="shared" si="1630"/>
        <v>0</v>
      </c>
      <c r="H25504" s="11" t="str">
        <f t="shared" si="1628"/>
        <v/>
      </c>
      <c r="I25504" s="11">
        <f t="shared" si="1631"/>
        <v>0</v>
      </c>
    </row>
    <row r="25505" spans="6:9">
      <c r="F25505" t="str">
        <f t="shared" si="1629"/>
        <v/>
      </c>
      <c r="G25505">
        <f t="shared" si="1630"/>
        <v>0</v>
      </c>
      <c r="H25505" s="11" t="str">
        <f t="shared" si="1628"/>
        <v/>
      </c>
      <c r="I25505" s="11">
        <f t="shared" si="1631"/>
        <v>0</v>
      </c>
    </row>
    <row r="25506" spans="6:9">
      <c r="F25506" t="str">
        <f t="shared" si="1629"/>
        <v/>
      </c>
      <c r="G25506">
        <f t="shared" si="1630"/>
        <v>0</v>
      </c>
      <c r="H25506" s="11" t="str">
        <f t="shared" si="1628"/>
        <v/>
      </c>
      <c r="I25506" s="11">
        <f t="shared" si="1631"/>
        <v>0</v>
      </c>
    </row>
    <row r="25507" spans="6:9">
      <c r="F25507" t="str">
        <f t="shared" si="1629"/>
        <v/>
      </c>
      <c r="G25507">
        <f t="shared" si="1630"/>
        <v>0</v>
      </c>
      <c r="H25507" s="11" t="str">
        <f t="shared" si="1628"/>
        <v/>
      </c>
      <c r="I25507" s="11">
        <f t="shared" si="1631"/>
        <v>0</v>
      </c>
    </row>
    <row r="25508" spans="6:9">
      <c r="F25508" t="str">
        <f t="shared" si="1629"/>
        <v/>
      </c>
      <c r="G25508">
        <f t="shared" si="1630"/>
        <v>0</v>
      </c>
      <c r="H25508" s="11" t="str">
        <f t="shared" si="1628"/>
        <v/>
      </c>
      <c r="I25508" s="11">
        <f t="shared" si="1631"/>
        <v>0</v>
      </c>
    </row>
    <row r="25509" spans="6:9">
      <c r="F25509" t="str">
        <f t="shared" si="1629"/>
        <v/>
      </c>
      <c r="G25509">
        <f t="shared" si="1630"/>
        <v>0</v>
      </c>
      <c r="H25509" s="11" t="str">
        <f t="shared" si="1628"/>
        <v/>
      </c>
      <c r="I25509" s="11">
        <f t="shared" si="1631"/>
        <v>0</v>
      </c>
    </row>
    <row r="25510" spans="6:9">
      <c r="F25510" t="str">
        <f t="shared" si="1629"/>
        <v/>
      </c>
      <c r="G25510">
        <f t="shared" si="1630"/>
        <v>0</v>
      </c>
      <c r="H25510" s="11" t="str">
        <f t="shared" si="1628"/>
        <v/>
      </c>
      <c r="I25510" s="11">
        <f t="shared" si="1631"/>
        <v>0</v>
      </c>
    </row>
    <row r="25511" spans="6:9">
      <c r="F25511" t="str">
        <f t="shared" si="1629"/>
        <v/>
      </c>
      <c r="G25511">
        <f t="shared" si="1630"/>
        <v>0</v>
      </c>
      <c r="H25511" s="11" t="str">
        <f t="shared" si="1628"/>
        <v/>
      </c>
      <c r="I25511" s="11">
        <f t="shared" si="1631"/>
        <v>0</v>
      </c>
    </row>
    <row r="25512" spans="6:9">
      <c r="F25512" t="str">
        <f t="shared" si="1629"/>
        <v/>
      </c>
      <c r="G25512">
        <f t="shared" si="1630"/>
        <v>0</v>
      </c>
      <c r="H25512" s="11" t="str">
        <f t="shared" si="1628"/>
        <v/>
      </c>
      <c r="I25512" s="11">
        <f t="shared" si="1631"/>
        <v>0</v>
      </c>
    </row>
    <row r="25513" spans="6:9">
      <c r="F25513" t="str">
        <f t="shared" si="1629"/>
        <v/>
      </c>
      <c r="G25513">
        <f t="shared" si="1630"/>
        <v>0</v>
      </c>
      <c r="H25513" s="11" t="str">
        <f t="shared" si="1628"/>
        <v/>
      </c>
      <c r="I25513" s="11">
        <f t="shared" si="1631"/>
        <v>0</v>
      </c>
    </row>
    <row r="25514" spans="6:9">
      <c r="F25514" t="str">
        <f t="shared" si="1629"/>
        <v/>
      </c>
      <c r="G25514">
        <f t="shared" si="1630"/>
        <v>0</v>
      </c>
      <c r="H25514" s="11" t="str">
        <f t="shared" si="1628"/>
        <v/>
      </c>
      <c r="I25514" s="11">
        <f t="shared" si="1631"/>
        <v>0</v>
      </c>
    </row>
    <row r="25515" spans="6:9">
      <c r="F25515" t="str">
        <f t="shared" si="1629"/>
        <v/>
      </c>
      <c r="G25515">
        <f t="shared" si="1630"/>
        <v>0</v>
      </c>
      <c r="H25515" s="11" t="str">
        <f t="shared" si="1628"/>
        <v/>
      </c>
      <c r="I25515" s="11">
        <f t="shared" si="1631"/>
        <v>0</v>
      </c>
    </row>
    <row r="25516" spans="6:9">
      <c r="F25516" t="str">
        <f t="shared" si="1629"/>
        <v/>
      </c>
      <c r="G25516">
        <f t="shared" si="1630"/>
        <v>0</v>
      </c>
      <c r="H25516" s="11" t="str">
        <f t="shared" si="1628"/>
        <v/>
      </c>
      <c r="I25516" s="11">
        <f t="shared" si="1631"/>
        <v>0</v>
      </c>
    </row>
    <row r="25517" spans="6:9">
      <c r="F25517" t="str">
        <f t="shared" si="1629"/>
        <v/>
      </c>
      <c r="G25517">
        <f t="shared" si="1630"/>
        <v>0</v>
      </c>
      <c r="H25517" s="11" t="str">
        <f t="shared" si="1628"/>
        <v/>
      </c>
      <c r="I25517" s="11">
        <f t="shared" si="1631"/>
        <v>0</v>
      </c>
    </row>
    <row r="25518" spans="6:9">
      <c r="F25518" t="str">
        <f t="shared" si="1629"/>
        <v/>
      </c>
      <c r="G25518">
        <f t="shared" si="1630"/>
        <v>0</v>
      </c>
      <c r="H25518" s="11" t="str">
        <f t="shared" si="1628"/>
        <v/>
      </c>
      <c r="I25518" s="11">
        <f t="shared" si="1631"/>
        <v>0</v>
      </c>
    </row>
    <row r="25519" spans="6:9">
      <c r="F25519" t="str">
        <f t="shared" si="1629"/>
        <v/>
      </c>
      <c r="G25519">
        <f t="shared" si="1630"/>
        <v>0</v>
      </c>
      <c r="H25519" s="11" t="str">
        <f t="shared" si="1628"/>
        <v/>
      </c>
      <c r="I25519" s="11">
        <f t="shared" si="1631"/>
        <v>0</v>
      </c>
    </row>
    <row r="25520" spans="6:9">
      <c r="F25520" t="str">
        <f t="shared" si="1629"/>
        <v/>
      </c>
      <c r="G25520">
        <f t="shared" si="1630"/>
        <v>0</v>
      </c>
      <c r="H25520" s="11" t="str">
        <f t="shared" si="1628"/>
        <v/>
      </c>
      <c r="I25520" s="11">
        <f t="shared" si="1631"/>
        <v>0</v>
      </c>
    </row>
    <row r="25521" spans="6:9">
      <c r="F25521" t="str">
        <f t="shared" si="1629"/>
        <v/>
      </c>
      <c r="G25521">
        <f t="shared" si="1630"/>
        <v>0</v>
      </c>
      <c r="H25521" s="11" t="str">
        <f t="shared" si="1628"/>
        <v/>
      </c>
      <c r="I25521" s="11">
        <f t="shared" si="1631"/>
        <v>0</v>
      </c>
    </row>
    <row r="25522" spans="6:9">
      <c r="F25522" t="str">
        <f t="shared" si="1629"/>
        <v/>
      </c>
      <c r="G25522">
        <f t="shared" si="1630"/>
        <v>0</v>
      </c>
      <c r="H25522" s="11" t="str">
        <f t="shared" si="1628"/>
        <v/>
      </c>
      <c r="I25522" s="11">
        <f t="shared" si="1631"/>
        <v>0</v>
      </c>
    </row>
    <row r="25523" spans="6:9">
      <c r="F25523" t="str">
        <f t="shared" si="1629"/>
        <v/>
      </c>
      <c r="G25523">
        <f t="shared" si="1630"/>
        <v>0</v>
      </c>
      <c r="H25523" s="11" t="str">
        <f t="shared" si="1628"/>
        <v/>
      </c>
      <c r="I25523" s="11">
        <f t="shared" si="1631"/>
        <v>0</v>
      </c>
    </row>
    <row r="25524" spans="6:9">
      <c r="F25524" t="str">
        <f t="shared" si="1629"/>
        <v/>
      </c>
      <c r="G25524">
        <f t="shared" si="1630"/>
        <v>0</v>
      </c>
      <c r="H25524" s="11" t="str">
        <f t="shared" si="1628"/>
        <v/>
      </c>
      <c r="I25524" s="11">
        <f t="shared" si="1631"/>
        <v>0</v>
      </c>
    </row>
    <row r="25525" spans="6:9">
      <c r="F25525" t="str">
        <f t="shared" si="1629"/>
        <v/>
      </c>
      <c r="G25525">
        <f t="shared" si="1630"/>
        <v>0</v>
      </c>
      <c r="H25525" s="11" t="str">
        <f t="shared" si="1628"/>
        <v/>
      </c>
      <c r="I25525" s="11">
        <f t="shared" si="1631"/>
        <v>0</v>
      </c>
    </row>
    <row r="25526" spans="6:9">
      <c r="F25526" t="str">
        <f t="shared" si="1629"/>
        <v/>
      </c>
      <c r="G25526">
        <f t="shared" si="1630"/>
        <v>0</v>
      </c>
      <c r="H25526" s="11" t="str">
        <f t="shared" si="1628"/>
        <v/>
      </c>
      <c r="I25526" s="11">
        <f t="shared" si="1631"/>
        <v>0</v>
      </c>
    </row>
    <row r="25527" spans="6:9">
      <c r="F25527" t="str">
        <f t="shared" si="1629"/>
        <v/>
      </c>
      <c r="G25527">
        <f t="shared" si="1630"/>
        <v>0</v>
      </c>
      <c r="H25527" s="11" t="str">
        <f t="shared" si="1628"/>
        <v/>
      </c>
      <c r="I25527" s="11">
        <f t="shared" si="1631"/>
        <v>0</v>
      </c>
    </row>
    <row r="25528" spans="6:9">
      <c r="F25528" t="str">
        <f t="shared" si="1629"/>
        <v/>
      </c>
      <c r="G25528">
        <f t="shared" si="1630"/>
        <v>0</v>
      </c>
      <c r="H25528" s="11" t="str">
        <f t="shared" si="1628"/>
        <v/>
      </c>
      <c r="I25528" s="11">
        <f t="shared" si="1631"/>
        <v>0</v>
      </c>
    </row>
    <row r="25529" spans="6:9">
      <c r="F25529" t="str">
        <f t="shared" si="1629"/>
        <v/>
      </c>
      <c r="G25529">
        <f t="shared" si="1630"/>
        <v>0</v>
      </c>
      <c r="H25529" s="11" t="str">
        <f t="shared" si="1628"/>
        <v/>
      </c>
      <c r="I25529" s="11">
        <f t="shared" si="1631"/>
        <v>0</v>
      </c>
    </row>
    <row r="25530" spans="6:9">
      <c r="F25530" t="str">
        <f t="shared" si="1629"/>
        <v/>
      </c>
      <c r="G25530">
        <f t="shared" si="1630"/>
        <v>0</v>
      </c>
      <c r="H25530" s="11" t="str">
        <f t="shared" si="1628"/>
        <v/>
      </c>
      <c r="I25530" s="11">
        <f t="shared" si="1631"/>
        <v>0</v>
      </c>
    </row>
    <row r="25531" spans="6:9">
      <c r="F25531" t="str">
        <f t="shared" si="1629"/>
        <v/>
      </c>
      <c r="G25531">
        <f t="shared" si="1630"/>
        <v>0</v>
      </c>
      <c r="H25531" s="11" t="str">
        <f t="shared" si="1628"/>
        <v/>
      </c>
      <c r="I25531" s="11">
        <f t="shared" si="1631"/>
        <v>0</v>
      </c>
    </row>
    <row r="25532" spans="6:9">
      <c r="F25532" t="str">
        <f t="shared" si="1629"/>
        <v/>
      </c>
      <c r="G25532">
        <f t="shared" si="1630"/>
        <v>0</v>
      </c>
      <c r="H25532" s="11" t="str">
        <f t="shared" si="1628"/>
        <v/>
      </c>
      <c r="I25532" s="11">
        <f t="shared" si="1631"/>
        <v>0</v>
      </c>
    </row>
    <row r="25533" spans="6:9">
      <c r="F25533" t="str">
        <f t="shared" si="1629"/>
        <v/>
      </c>
      <c r="G25533">
        <f t="shared" si="1630"/>
        <v>0</v>
      </c>
      <c r="H25533" s="11" t="str">
        <f t="shared" si="1628"/>
        <v/>
      </c>
      <c r="I25533" s="11">
        <f t="shared" si="1631"/>
        <v>0</v>
      </c>
    </row>
    <row r="25534" spans="6:9">
      <c r="F25534" t="str">
        <f t="shared" si="1629"/>
        <v/>
      </c>
      <c r="G25534">
        <f t="shared" si="1630"/>
        <v>0</v>
      </c>
      <c r="H25534" s="11" t="str">
        <f t="shared" si="1628"/>
        <v/>
      </c>
      <c r="I25534" s="11">
        <f t="shared" si="1631"/>
        <v>0</v>
      </c>
    </row>
    <row r="25535" spans="6:9">
      <c r="F25535" t="str">
        <f t="shared" si="1629"/>
        <v/>
      </c>
      <c r="G25535">
        <f t="shared" si="1630"/>
        <v>0</v>
      </c>
      <c r="H25535" s="11" t="str">
        <f t="shared" si="1628"/>
        <v/>
      </c>
      <c r="I25535" s="11">
        <f t="shared" si="1631"/>
        <v>0</v>
      </c>
    </row>
    <row r="25536" spans="6:9">
      <c r="F25536" t="str">
        <f t="shared" si="1629"/>
        <v/>
      </c>
      <c r="G25536">
        <f t="shared" si="1630"/>
        <v>0</v>
      </c>
      <c r="H25536" s="11" t="str">
        <f t="shared" si="1628"/>
        <v/>
      </c>
      <c r="I25536" s="11">
        <f t="shared" si="1631"/>
        <v>0</v>
      </c>
    </row>
    <row r="25537" spans="6:9">
      <c r="F25537" t="str">
        <f t="shared" si="1629"/>
        <v/>
      </c>
      <c r="G25537">
        <f t="shared" si="1630"/>
        <v>0</v>
      </c>
      <c r="H25537" s="11" t="str">
        <f t="shared" si="1628"/>
        <v/>
      </c>
      <c r="I25537" s="11">
        <f t="shared" si="1631"/>
        <v>0</v>
      </c>
    </row>
    <row r="25538" spans="6:9">
      <c r="F25538" t="str">
        <f t="shared" si="1629"/>
        <v/>
      </c>
      <c r="G25538">
        <f t="shared" si="1630"/>
        <v>0</v>
      </c>
      <c r="H25538" s="11" t="str">
        <f t="shared" ref="H25538:H25601" si="1632">IFERROR(HLOOKUP($A25538,$N$85:$S$86,2,0),"")</f>
        <v/>
      </c>
      <c r="I25538" s="11">
        <f t="shared" si="1631"/>
        <v>0</v>
      </c>
    </row>
    <row r="25539" spans="6:9">
      <c r="F25539" t="str">
        <f t="shared" ref="F25539:F25602" si="1633">IFERROR(HLOOKUP($A25539,$N$40:$S$41,2,0),"")</f>
        <v/>
      </c>
      <c r="G25539">
        <f t="shared" ref="G25539:G25602" si="1634">IFERROR(IF(D25539&gt;F25539,(D25539-F25539)^2,0),0)</f>
        <v>0</v>
      </c>
      <c r="H25539" s="11" t="str">
        <f t="shared" si="1632"/>
        <v/>
      </c>
      <c r="I25539" s="11">
        <f t="shared" ref="I25539:I25602" si="1635">IFERROR(IF(D25539&gt;H25539,(D25539-H25539)^2,0),0)</f>
        <v>0</v>
      </c>
    </row>
    <row r="25540" spans="6:9">
      <c r="F25540" t="str">
        <f t="shared" si="1633"/>
        <v/>
      </c>
      <c r="G25540">
        <f t="shared" si="1634"/>
        <v>0</v>
      </c>
      <c r="H25540" s="11" t="str">
        <f t="shared" si="1632"/>
        <v/>
      </c>
      <c r="I25540" s="11">
        <f t="shared" si="1635"/>
        <v>0</v>
      </c>
    </row>
    <row r="25541" spans="6:9">
      <c r="F25541" t="str">
        <f t="shared" si="1633"/>
        <v/>
      </c>
      <c r="G25541">
        <f t="shared" si="1634"/>
        <v>0</v>
      </c>
      <c r="H25541" s="11" t="str">
        <f t="shared" si="1632"/>
        <v/>
      </c>
      <c r="I25541" s="11">
        <f t="shared" si="1635"/>
        <v>0</v>
      </c>
    </row>
    <row r="25542" spans="6:9">
      <c r="F25542" t="str">
        <f t="shared" si="1633"/>
        <v/>
      </c>
      <c r="G25542">
        <f t="shared" si="1634"/>
        <v>0</v>
      </c>
      <c r="H25542" s="11" t="str">
        <f t="shared" si="1632"/>
        <v/>
      </c>
      <c r="I25542" s="11">
        <f t="shared" si="1635"/>
        <v>0</v>
      </c>
    </row>
    <row r="25543" spans="6:9">
      <c r="F25543" t="str">
        <f t="shared" si="1633"/>
        <v/>
      </c>
      <c r="G25543">
        <f t="shared" si="1634"/>
        <v>0</v>
      </c>
      <c r="H25543" s="11" t="str">
        <f t="shared" si="1632"/>
        <v/>
      </c>
      <c r="I25543" s="11">
        <f t="shared" si="1635"/>
        <v>0</v>
      </c>
    </row>
    <row r="25544" spans="6:9">
      <c r="F25544" t="str">
        <f t="shared" si="1633"/>
        <v/>
      </c>
      <c r="G25544">
        <f t="shared" si="1634"/>
        <v>0</v>
      </c>
      <c r="H25544" s="11" t="str">
        <f t="shared" si="1632"/>
        <v/>
      </c>
      <c r="I25544" s="11">
        <f t="shared" si="1635"/>
        <v>0</v>
      </c>
    </row>
    <row r="25545" spans="6:9">
      <c r="F25545" t="str">
        <f t="shared" si="1633"/>
        <v/>
      </c>
      <c r="G25545">
        <f t="shared" si="1634"/>
        <v>0</v>
      </c>
      <c r="H25545" s="11" t="str">
        <f t="shared" si="1632"/>
        <v/>
      </c>
      <c r="I25545" s="11">
        <f t="shared" si="1635"/>
        <v>0</v>
      </c>
    </row>
    <row r="25546" spans="6:9">
      <c r="F25546" t="str">
        <f t="shared" si="1633"/>
        <v/>
      </c>
      <c r="G25546">
        <f t="shared" si="1634"/>
        <v>0</v>
      </c>
      <c r="H25546" s="11" t="str">
        <f t="shared" si="1632"/>
        <v/>
      </c>
      <c r="I25546" s="11">
        <f t="shared" si="1635"/>
        <v>0</v>
      </c>
    </row>
    <row r="25547" spans="6:9">
      <c r="F25547" t="str">
        <f t="shared" si="1633"/>
        <v/>
      </c>
      <c r="G25547">
        <f t="shared" si="1634"/>
        <v>0</v>
      </c>
      <c r="H25547" s="11" t="str">
        <f t="shared" si="1632"/>
        <v/>
      </c>
      <c r="I25547" s="11">
        <f t="shared" si="1635"/>
        <v>0</v>
      </c>
    </row>
    <row r="25548" spans="6:9">
      <c r="F25548" t="str">
        <f t="shared" si="1633"/>
        <v/>
      </c>
      <c r="G25548">
        <f t="shared" si="1634"/>
        <v>0</v>
      </c>
      <c r="H25548" s="11" t="str">
        <f t="shared" si="1632"/>
        <v/>
      </c>
      <c r="I25548" s="11">
        <f t="shared" si="1635"/>
        <v>0</v>
      </c>
    </row>
    <row r="25549" spans="6:9">
      <c r="F25549" t="str">
        <f t="shared" si="1633"/>
        <v/>
      </c>
      <c r="G25549">
        <f t="shared" si="1634"/>
        <v>0</v>
      </c>
      <c r="H25549" s="11" t="str">
        <f t="shared" si="1632"/>
        <v/>
      </c>
      <c r="I25549" s="11">
        <f t="shared" si="1635"/>
        <v>0</v>
      </c>
    </row>
    <row r="25550" spans="6:9">
      <c r="F25550" t="str">
        <f t="shared" si="1633"/>
        <v/>
      </c>
      <c r="G25550">
        <f t="shared" si="1634"/>
        <v>0</v>
      </c>
      <c r="H25550" s="11" t="str">
        <f t="shared" si="1632"/>
        <v/>
      </c>
      <c r="I25550" s="11">
        <f t="shared" si="1635"/>
        <v>0</v>
      </c>
    </row>
    <row r="25551" spans="6:9">
      <c r="F25551" t="str">
        <f t="shared" si="1633"/>
        <v/>
      </c>
      <c r="G25551">
        <f t="shared" si="1634"/>
        <v>0</v>
      </c>
      <c r="H25551" s="11" t="str">
        <f t="shared" si="1632"/>
        <v/>
      </c>
      <c r="I25551" s="11">
        <f t="shared" si="1635"/>
        <v>0</v>
      </c>
    </row>
    <row r="25552" spans="6:9">
      <c r="F25552" t="str">
        <f t="shared" si="1633"/>
        <v/>
      </c>
      <c r="G25552">
        <f t="shared" si="1634"/>
        <v>0</v>
      </c>
      <c r="H25552" s="11" t="str">
        <f t="shared" si="1632"/>
        <v/>
      </c>
      <c r="I25552" s="11">
        <f t="shared" si="1635"/>
        <v>0</v>
      </c>
    </row>
    <row r="25553" spans="6:9">
      <c r="F25553" t="str">
        <f t="shared" si="1633"/>
        <v/>
      </c>
      <c r="G25553">
        <f t="shared" si="1634"/>
        <v>0</v>
      </c>
      <c r="H25553" s="11" t="str">
        <f t="shared" si="1632"/>
        <v/>
      </c>
      <c r="I25553" s="11">
        <f t="shared" si="1635"/>
        <v>0</v>
      </c>
    </row>
    <row r="25554" spans="6:9">
      <c r="F25554" t="str">
        <f t="shared" si="1633"/>
        <v/>
      </c>
      <c r="G25554">
        <f t="shared" si="1634"/>
        <v>0</v>
      </c>
      <c r="H25554" s="11" t="str">
        <f t="shared" si="1632"/>
        <v/>
      </c>
      <c r="I25554" s="11">
        <f t="shared" si="1635"/>
        <v>0</v>
      </c>
    </row>
    <row r="25555" spans="6:9">
      <c r="F25555" t="str">
        <f t="shared" si="1633"/>
        <v/>
      </c>
      <c r="G25555">
        <f t="shared" si="1634"/>
        <v>0</v>
      </c>
      <c r="H25555" s="11" t="str">
        <f t="shared" si="1632"/>
        <v/>
      </c>
      <c r="I25555" s="11">
        <f t="shared" si="1635"/>
        <v>0</v>
      </c>
    </row>
    <row r="25556" spans="6:9">
      <c r="F25556" t="str">
        <f t="shared" si="1633"/>
        <v/>
      </c>
      <c r="G25556">
        <f t="shared" si="1634"/>
        <v>0</v>
      </c>
      <c r="H25556" s="11" t="str">
        <f t="shared" si="1632"/>
        <v/>
      </c>
      <c r="I25556" s="11">
        <f t="shared" si="1635"/>
        <v>0</v>
      </c>
    </row>
    <row r="25557" spans="6:9">
      <c r="F25557" t="str">
        <f t="shared" si="1633"/>
        <v/>
      </c>
      <c r="G25557">
        <f t="shared" si="1634"/>
        <v>0</v>
      </c>
      <c r="H25557" s="11" t="str">
        <f t="shared" si="1632"/>
        <v/>
      </c>
      <c r="I25557" s="11">
        <f t="shared" si="1635"/>
        <v>0</v>
      </c>
    </row>
    <row r="25558" spans="6:9">
      <c r="F25558" t="str">
        <f t="shared" si="1633"/>
        <v/>
      </c>
      <c r="G25558">
        <f t="shared" si="1634"/>
        <v>0</v>
      </c>
      <c r="H25558" s="11" t="str">
        <f t="shared" si="1632"/>
        <v/>
      </c>
      <c r="I25558" s="11">
        <f t="shared" si="1635"/>
        <v>0</v>
      </c>
    </row>
    <row r="25559" spans="6:9">
      <c r="F25559" t="str">
        <f t="shared" si="1633"/>
        <v/>
      </c>
      <c r="G25559">
        <f t="shared" si="1634"/>
        <v>0</v>
      </c>
      <c r="H25559" s="11" t="str">
        <f t="shared" si="1632"/>
        <v/>
      </c>
      <c r="I25559" s="11">
        <f t="shared" si="1635"/>
        <v>0</v>
      </c>
    </row>
    <row r="25560" spans="6:9">
      <c r="F25560" t="str">
        <f t="shared" si="1633"/>
        <v/>
      </c>
      <c r="G25560">
        <f t="shared" si="1634"/>
        <v>0</v>
      </c>
      <c r="H25560" s="11" t="str">
        <f t="shared" si="1632"/>
        <v/>
      </c>
      <c r="I25560" s="11">
        <f t="shared" si="1635"/>
        <v>0</v>
      </c>
    </row>
    <row r="25561" spans="6:9">
      <c r="F25561" t="str">
        <f t="shared" si="1633"/>
        <v/>
      </c>
      <c r="G25561">
        <f t="shared" si="1634"/>
        <v>0</v>
      </c>
      <c r="H25561" s="11" t="str">
        <f t="shared" si="1632"/>
        <v/>
      </c>
      <c r="I25561" s="11">
        <f t="shared" si="1635"/>
        <v>0</v>
      </c>
    </row>
    <row r="25562" spans="6:9">
      <c r="F25562" t="str">
        <f t="shared" si="1633"/>
        <v/>
      </c>
      <c r="G25562">
        <f t="shared" si="1634"/>
        <v>0</v>
      </c>
      <c r="H25562" s="11" t="str">
        <f t="shared" si="1632"/>
        <v/>
      </c>
      <c r="I25562" s="11">
        <f t="shared" si="1635"/>
        <v>0</v>
      </c>
    </row>
    <row r="25563" spans="6:9">
      <c r="F25563" t="str">
        <f t="shared" si="1633"/>
        <v/>
      </c>
      <c r="G25563">
        <f t="shared" si="1634"/>
        <v>0</v>
      </c>
      <c r="H25563" s="11" t="str">
        <f t="shared" si="1632"/>
        <v/>
      </c>
      <c r="I25563" s="11">
        <f t="shared" si="1635"/>
        <v>0</v>
      </c>
    </row>
    <row r="25564" spans="6:9">
      <c r="F25564" t="str">
        <f t="shared" si="1633"/>
        <v/>
      </c>
      <c r="G25564">
        <f t="shared" si="1634"/>
        <v>0</v>
      </c>
      <c r="H25564" s="11" t="str">
        <f t="shared" si="1632"/>
        <v/>
      </c>
      <c r="I25564" s="11">
        <f t="shared" si="1635"/>
        <v>0</v>
      </c>
    </row>
    <row r="25565" spans="6:9">
      <c r="F25565" t="str">
        <f t="shared" si="1633"/>
        <v/>
      </c>
      <c r="G25565">
        <f t="shared" si="1634"/>
        <v>0</v>
      </c>
      <c r="H25565" s="11" t="str">
        <f t="shared" si="1632"/>
        <v/>
      </c>
      <c r="I25565" s="11">
        <f t="shared" si="1635"/>
        <v>0</v>
      </c>
    </row>
    <row r="25566" spans="6:9">
      <c r="F25566" t="str">
        <f t="shared" si="1633"/>
        <v/>
      </c>
      <c r="G25566">
        <f t="shared" si="1634"/>
        <v>0</v>
      </c>
      <c r="H25566" s="11" t="str">
        <f t="shared" si="1632"/>
        <v/>
      </c>
      <c r="I25566" s="11">
        <f t="shared" si="1635"/>
        <v>0</v>
      </c>
    </row>
    <row r="25567" spans="6:9">
      <c r="F25567" t="str">
        <f t="shared" si="1633"/>
        <v/>
      </c>
      <c r="G25567">
        <f t="shared" si="1634"/>
        <v>0</v>
      </c>
      <c r="H25567" s="11" t="str">
        <f t="shared" si="1632"/>
        <v/>
      </c>
      <c r="I25567" s="11">
        <f t="shared" si="1635"/>
        <v>0</v>
      </c>
    </row>
    <row r="25568" spans="6:9">
      <c r="F25568" t="str">
        <f t="shared" si="1633"/>
        <v/>
      </c>
      <c r="G25568">
        <f t="shared" si="1634"/>
        <v>0</v>
      </c>
      <c r="H25568" s="11" t="str">
        <f t="shared" si="1632"/>
        <v/>
      </c>
      <c r="I25568" s="11">
        <f t="shared" si="1635"/>
        <v>0</v>
      </c>
    </row>
    <row r="25569" spans="6:9">
      <c r="F25569" t="str">
        <f t="shared" si="1633"/>
        <v/>
      </c>
      <c r="G25569">
        <f t="shared" si="1634"/>
        <v>0</v>
      </c>
      <c r="H25569" s="11" t="str">
        <f t="shared" si="1632"/>
        <v/>
      </c>
      <c r="I25569" s="11">
        <f t="shared" si="1635"/>
        <v>0</v>
      </c>
    </row>
    <row r="25570" spans="6:9">
      <c r="F25570" t="str">
        <f t="shared" si="1633"/>
        <v/>
      </c>
      <c r="G25570">
        <f t="shared" si="1634"/>
        <v>0</v>
      </c>
      <c r="H25570" s="11" t="str">
        <f t="shared" si="1632"/>
        <v/>
      </c>
      <c r="I25570" s="11">
        <f t="shared" si="1635"/>
        <v>0</v>
      </c>
    </row>
    <row r="25571" spans="6:9">
      <c r="F25571" t="str">
        <f t="shared" si="1633"/>
        <v/>
      </c>
      <c r="G25571">
        <f t="shared" si="1634"/>
        <v>0</v>
      </c>
      <c r="H25571" s="11" t="str">
        <f t="shared" si="1632"/>
        <v/>
      </c>
      <c r="I25571" s="11">
        <f t="shared" si="1635"/>
        <v>0</v>
      </c>
    </row>
    <row r="25572" spans="6:9">
      <c r="F25572" t="str">
        <f t="shared" si="1633"/>
        <v/>
      </c>
      <c r="G25572">
        <f t="shared" si="1634"/>
        <v>0</v>
      </c>
      <c r="H25572" s="11" t="str">
        <f t="shared" si="1632"/>
        <v/>
      </c>
      <c r="I25572" s="11">
        <f t="shared" si="1635"/>
        <v>0</v>
      </c>
    </row>
    <row r="25573" spans="6:9">
      <c r="F25573" t="str">
        <f t="shared" si="1633"/>
        <v/>
      </c>
      <c r="G25573">
        <f t="shared" si="1634"/>
        <v>0</v>
      </c>
      <c r="H25573" s="11" t="str">
        <f t="shared" si="1632"/>
        <v/>
      </c>
      <c r="I25573" s="11">
        <f t="shared" si="1635"/>
        <v>0</v>
      </c>
    </row>
    <row r="25574" spans="6:9">
      <c r="F25574" t="str">
        <f t="shared" si="1633"/>
        <v/>
      </c>
      <c r="G25574">
        <f t="shared" si="1634"/>
        <v>0</v>
      </c>
      <c r="H25574" s="11" t="str">
        <f t="shared" si="1632"/>
        <v/>
      </c>
      <c r="I25574" s="11">
        <f t="shared" si="1635"/>
        <v>0</v>
      </c>
    </row>
    <row r="25575" spans="6:9">
      <c r="F25575" t="str">
        <f t="shared" si="1633"/>
        <v/>
      </c>
      <c r="G25575">
        <f t="shared" si="1634"/>
        <v>0</v>
      </c>
      <c r="H25575" s="11" t="str">
        <f t="shared" si="1632"/>
        <v/>
      </c>
      <c r="I25575" s="11">
        <f t="shared" si="1635"/>
        <v>0</v>
      </c>
    </row>
    <row r="25576" spans="6:9">
      <c r="F25576" t="str">
        <f t="shared" si="1633"/>
        <v/>
      </c>
      <c r="G25576">
        <f t="shared" si="1634"/>
        <v>0</v>
      </c>
      <c r="H25576" s="11" t="str">
        <f t="shared" si="1632"/>
        <v/>
      </c>
      <c r="I25576" s="11">
        <f t="shared" si="1635"/>
        <v>0</v>
      </c>
    </row>
    <row r="25577" spans="6:9">
      <c r="F25577" t="str">
        <f t="shared" si="1633"/>
        <v/>
      </c>
      <c r="G25577">
        <f t="shared" si="1634"/>
        <v>0</v>
      </c>
      <c r="H25577" s="11" t="str">
        <f t="shared" si="1632"/>
        <v/>
      </c>
      <c r="I25577" s="11">
        <f t="shared" si="1635"/>
        <v>0</v>
      </c>
    </row>
    <row r="25578" spans="6:9">
      <c r="F25578" t="str">
        <f t="shared" si="1633"/>
        <v/>
      </c>
      <c r="G25578">
        <f t="shared" si="1634"/>
        <v>0</v>
      </c>
      <c r="H25578" s="11" t="str">
        <f t="shared" si="1632"/>
        <v/>
      </c>
      <c r="I25578" s="11">
        <f t="shared" si="1635"/>
        <v>0</v>
      </c>
    </row>
    <row r="25579" spans="6:9">
      <c r="F25579" t="str">
        <f t="shared" si="1633"/>
        <v/>
      </c>
      <c r="G25579">
        <f t="shared" si="1634"/>
        <v>0</v>
      </c>
      <c r="H25579" s="11" t="str">
        <f t="shared" si="1632"/>
        <v/>
      </c>
      <c r="I25579" s="11">
        <f t="shared" si="1635"/>
        <v>0</v>
      </c>
    </row>
    <row r="25580" spans="6:9">
      <c r="F25580" t="str">
        <f t="shared" si="1633"/>
        <v/>
      </c>
      <c r="G25580">
        <f t="shared" si="1634"/>
        <v>0</v>
      </c>
      <c r="H25580" s="11" t="str">
        <f t="shared" si="1632"/>
        <v/>
      </c>
      <c r="I25580" s="11">
        <f t="shared" si="1635"/>
        <v>0</v>
      </c>
    </row>
    <row r="25581" spans="6:9">
      <c r="F25581" t="str">
        <f t="shared" si="1633"/>
        <v/>
      </c>
      <c r="G25581">
        <f t="shared" si="1634"/>
        <v>0</v>
      </c>
      <c r="H25581" s="11" t="str">
        <f t="shared" si="1632"/>
        <v/>
      </c>
      <c r="I25581" s="11">
        <f t="shared" si="1635"/>
        <v>0</v>
      </c>
    </row>
    <row r="25582" spans="6:9">
      <c r="F25582" t="str">
        <f t="shared" si="1633"/>
        <v/>
      </c>
      <c r="G25582">
        <f t="shared" si="1634"/>
        <v>0</v>
      </c>
      <c r="H25582" s="11" t="str">
        <f t="shared" si="1632"/>
        <v/>
      </c>
      <c r="I25582" s="11">
        <f t="shared" si="1635"/>
        <v>0</v>
      </c>
    </row>
    <row r="25583" spans="6:9">
      <c r="F25583" t="str">
        <f t="shared" si="1633"/>
        <v/>
      </c>
      <c r="G25583">
        <f t="shared" si="1634"/>
        <v>0</v>
      </c>
      <c r="H25583" s="11" t="str">
        <f t="shared" si="1632"/>
        <v/>
      </c>
      <c r="I25583" s="11">
        <f t="shared" si="1635"/>
        <v>0</v>
      </c>
    </row>
    <row r="25584" spans="6:9">
      <c r="F25584" t="str">
        <f t="shared" si="1633"/>
        <v/>
      </c>
      <c r="G25584">
        <f t="shared" si="1634"/>
        <v>0</v>
      </c>
      <c r="H25584" s="11" t="str">
        <f t="shared" si="1632"/>
        <v/>
      </c>
      <c r="I25584" s="11">
        <f t="shared" si="1635"/>
        <v>0</v>
      </c>
    </row>
    <row r="25585" spans="6:9">
      <c r="F25585" t="str">
        <f t="shared" si="1633"/>
        <v/>
      </c>
      <c r="G25585">
        <f t="shared" si="1634"/>
        <v>0</v>
      </c>
      <c r="H25585" s="11" t="str">
        <f t="shared" si="1632"/>
        <v/>
      </c>
      <c r="I25585" s="11">
        <f t="shared" si="1635"/>
        <v>0</v>
      </c>
    </row>
    <row r="25586" spans="6:9">
      <c r="F25586" t="str">
        <f t="shared" si="1633"/>
        <v/>
      </c>
      <c r="G25586">
        <f t="shared" si="1634"/>
        <v>0</v>
      </c>
      <c r="H25586" s="11" t="str">
        <f t="shared" si="1632"/>
        <v/>
      </c>
      <c r="I25586" s="11">
        <f t="shared" si="1635"/>
        <v>0</v>
      </c>
    </row>
    <row r="25587" spans="6:9">
      <c r="F25587" t="str">
        <f t="shared" si="1633"/>
        <v/>
      </c>
      <c r="G25587">
        <f t="shared" si="1634"/>
        <v>0</v>
      </c>
      <c r="H25587" s="11" t="str">
        <f t="shared" si="1632"/>
        <v/>
      </c>
      <c r="I25587" s="11">
        <f t="shared" si="1635"/>
        <v>0</v>
      </c>
    </row>
    <row r="25588" spans="6:9">
      <c r="F25588" t="str">
        <f t="shared" si="1633"/>
        <v/>
      </c>
      <c r="G25588">
        <f t="shared" si="1634"/>
        <v>0</v>
      </c>
      <c r="H25588" s="11" t="str">
        <f t="shared" si="1632"/>
        <v/>
      </c>
      <c r="I25588" s="11">
        <f t="shared" si="1635"/>
        <v>0</v>
      </c>
    </row>
    <row r="25589" spans="6:9">
      <c r="F25589" t="str">
        <f t="shared" si="1633"/>
        <v/>
      </c>
      <c r="G25589">
        <f t="shared" si="1634"/>
        <v>0</v>
      </c>
      <c r="H25589" s="11" t="str">
        <f t="shared" si="1632"/>
        <v/>
      </c>
      <c r="I25589" s="11">
        <f t="shared" si="1635"/>
        <v>0</v>
      </c>
    </row>
    <row r="25590" spans="6:9">
      <c r="F25590" t="str">
        <f t="shared" si="1633"/>
        <v/>
      </c>
      <c r="G25590">
        <f t="shared" si="1634"/>
        <v>0</v>
      </c>
      <c r="H25590" s="11" t="str">
        <f t="shared" si="1632"/>
        <v/>
      </c>
      <c r="I25590" s="11">
        <f t="shared" si="1635"/>
        <v>0</v>
      </c>
    </row>
    <row r="25591" spans="6:9">
      <c r="F25591" t="str">
        <f t="shared" si="1633"/>
        <v/>
      </c>
      <c r="G25591">
        <f t="shared" si="1634"/>
        <v>0</v>
      </c>
      <c r="H25591" s="11" t="str">
        <f t="shared" si="1632"/>
        <v/>
      </c>
      <c r="I25591" s="11">
        <f t="shared" si="1635"/>
        <v>0</v>
      </c>
    </row>
    <row r="25592" spans="6:9">
      <c r="F25592" t="str">
        <f t="shared" si="1633"/>
        <v/>
      </c>
      <c r="G25592">
        <f t="shared" si="1634"/>
        <v>0</v>
      </c>
      <c r="H25592" s="11" t="str">
        <f t="shared" si="1632"/>
        <v/>
      </c>
      <c r="I25592" s="11">
        <f t="shared" si="1635"/>
        <v>0</v>
      </c>
    </row>
    <row r="25593" spans="6:9">
      <c r="F25593" t="str">
        <f t="shared" si="1633"/>
        <v/>
      </c>
      <c r="G25593">
        <f t="shared" si="1634"/>
        <v>0</v>
      </c>
      <c r="H25593" s="11" t="str">
        <f t="shared" si="1632"/>
        <v/>
      </c>
      <c r="I25593" s="11">
        <f t="shared" si="1635"/>
        <v>0</v>
      </c>
    </row>
    <row r="25594" spans="6:9">
      <c r="F25594" t="str">
        <f t="shared" si="1633"/>
        <v/>
      </c>
      <c r="G25594">
        <f t="shared" si="1634"/>
        <v>0</v>
      </c>
      <c r="H25594" s="11" t="str">
        <f t="shared" si="1632"/>
        <v/>
      </c>
      <c r="I25594" s="11">
        <f t="shared" si="1635"/>
        <v>0</v>
      </c>
    </row>
    <row r="25595" spans="6:9">
      <c r="F25595" t="str">
        <f t="shared" si="1633"/>
        <v/>
      </c>
      <c r="G25595">
        <f t="shared" si="1634"/>
        <v>0</v>
      </c>
      <c r="H25595" s="11" t="str">
        <f t="shared" si="1632"/>
        <v/>
      </c>
      <c r="I25595" s="11">
        <f t="shared" si="1635"/>
        <v>0</v>
      </c>
    </row>
    <row r="25596" spans="6:9">
      <c r="F25596" t="str">
        <f t="shared" si="1633"/>
        <v/>
      </c>
      <c r="G25596">
        <f t="shared" si="1634"/>
        <v>0</v>
      </c>
      <c r="H25596" s="11" t="str">
        <f t="shared" si="1632"/>
        <v/>
      </c>
      <c r="I25596" s="11">
        <f t="shared" si="1635"/>
        <v>0</v>
      </c>
    </row>
    <row r="25597" spans="6:9">
      <c r="F25597" t="str">
        <f t="shared" si="1633"/>
        <v/>
      </c>
      <c r="G25597">
        <f t="shared" si="1634"/>
        <v>0</v>
      </c>
      <c r="H25597" s="11" t="str">
        <f t="shared" si="1632"/>
        <v/>
      </c>
      <c r="I25597" s="11">
        <f t="shared" si="1635"/>
        <v>0</v>
      </c>
    </row>
    <row r="25598" spans="6:9">
      <c r="F25598" t="str">
        <f t="shared" si="1633"/>
        <v/>
      </c>
      <c r="G25598">
        <f t="shared" si="1634"/>
        <v>0</v>
      </c>
      <c r="H25598" s="11" t="str">
        <f t="shared" si="1632"/>
        <v/>
      </c>
      <c r="I25598" s="11">
        <f t="shared" si="1635"/>
        <v>0</v>
      </c>
    </row>
    <row r="25599" spans="6:9">
      <c r="F25599" t="str">
        <f t="shared" si="1633"/>
        <v/>
      </c>
      <c r="G25599">
        <f t="shared" si="1634"/>
        <v>0</v>
      </c>
      <c r="H25599" s="11" t="str">
        <f t="shared" si="1632"/>
        <v/>
      </c>
      <c r="I25599" s="11">
        <f t="shared" si="1635"/>
        <v>0</v>
      </c>
    </row>
    <row r="25600" spans="6:9">
      <c r="F25600" t="str">
        <f t="shared" si="1633"/>
        <v/>
      </c>
      <c r="G25600">
        <f t="shared" si="1634"/>
        <v>0</v>
      </c>
      <c r="H25600" s="11" t="str">
        <f t="shared" si="1632"/>
        <v/>
      </c>
      <c r="I25600" s="11">
        <f t="shared" si="1635"/>
        <v>0</v>
      </c>
    </row>
    <row r="25601" spans="6:9">
      <c r="F25601" t="str">
        <f t="shared" si="1633"/>
        <v/>
      </c>
      <c r="G25601">
        <f t="shared" si="1634"/>
        <v>0</v>
      </c>
      <c r="H25601" s="11" t="str">
        <f t="shared" si="1632"/>
        <v/>
      </c>
      <c r="I25601" s="11">
        <f t="shared" si="1635"/>
        <v>0</v>
      </c>
    </row>
    <row r="25602" spans="6:9">
      <c r="F25602" t="str">
        <f t="shared" si="1633"/>
        <v/>
      </c>
      <c r="G25602">
        <f t="shared" si="1634"/>
        <v>0</v>
      </c>
      <c r="H25602" s="11" t="str">
        <f t="shared" ref="H25602:H25665" si="1636">IFERROR(HLOOKUP($A25602,$N$85:$S$86,2,0),"")</f>
        <v/>
      </c>
      <c r="I25602" s="11">
        <f t="shared" si="1635"/>
        <v>0</v>
      </c>
    </row>
    <row r="25603" spans="6:9">
      <c r="F25603" t="str">
        <f t="shared" ref="F25603:F25666" si="1637">IFERROR(HLOOKUP($A25603,$N$40:$S$41,2,0),"")</f>
        <v/>
      </c>
      <c r="G25603">
        <f t="shared" ref="G25603:G25666" si="1638">IFERROR(IF(D25603&gt;F25603,(D25603-F25603)^2,0),0)</f>
        <v>0</v>
      </c>
      <c r="H25603" s="11" t="str">
        <f t="shared" si="1636"/>
        <v/>
      </c>
      <c r="I25603" s="11">
        <f t="shared" ref="I25603:I25666" si="1639">IFERROR(IF(D25603&gt;H25603,(D25603-H25603)^2,0),0)</f>
        <v>0</v>
      </c>
    </row>
    <row r="25604" spans="6:9">
      <c r="F25604" t="str">
        <f t="shared" si="1637"/>
        <v/>
      </c>
      <c r="G25604">
        <f t="shared" si="1638"/>
        <v>0</v>
      </c>
      <c r="H25604" s="11" t="str">
        <f t="shared" si="1636"/>
        <v/>
      </c>
      <c r="I25604" s="11">
        <f t="shared" si="1639"/>
        <v>0</v>
      </c>
    </row>
    <row r="25605" spans="6:9">
      <c r="F25605" t="str">
        <f t="shared" si="1637"/>
        <v/>
      </c>
      <c r="G25605">
        <f t="shared" si="1638"/>
        <v>0</v>
      </c>
      <c r="H25605" s="11" t="str">
        <f t="shared" si="1636"/>
        <v/>
      </c>
      <c r="I25605" s="11">
        <f t="shared" si="1639"/>
        <v>0</v>
      </c>
    </row>
    <row r="25606" spans="6:9">
      <c r="F25606" t="str">
        <f t="shared" si="1637"/>
        <v/>
      </c>
      <c r="G25606">
        <f t="shared" si="1638"/>
        <v>0</v>
      </c>
      <c r="H25606" s="11" t="str">
        <f t="shared" si="1636"/>
        <v/>
      </c>
      <c r="I25606" s="11">
        <f t="shared" si="1639"/>
        <v>0</v>
      </c>
    </row>
    <row r="25607" spans="6:9">
      <c r="F25607" t="str">
        <f t="shared" si="1637"/>
        <v/>
      </c>
      <c r="G25607">
        <f t="shared" si="1638"/>
        <v>0</v>
      </c>
      <c r="H25607" s="11" t="str">
        <f t="shared" si="1636"/>
        <v/>
      </c>
      <c r="I25607" s="11">
        <f t="shared" si="1639"/>
        <v>0</v>
      </c>
    </row>
    <row r="25608" spans="6:9">
      <c r="F25608" t="str">
        <f t="shared" si="1637"/>
        <v/>
      </c>
      <c r="G25608">
        <f t="shared" si="1638"/>
        <v>0</v>
      </c>
      <c r="H25608" s="11" t="str">
        <f t="shared" si="1636"/>
        <v/>
      </c>
      <c r="I25608" s="11">
        <f t="shared" si="1639"/>
        <v>0</v>
      </c>
    </row>
    <row r="25609" spans="6:9">
      <c r="F25609" t="str">
        <f t="shared" si="1637"/>
        <v/>
      </c>
      <c r="G25609">
        <f t="shared" si="1638"/>
        <v>0</v>
      </c>
      <c r="H25609" s="11" t="str">
        <f t="shared" si="1636"/>
        <v/>
      </c>
      <c r="I25609" s="11">
        <f t="shared" si="1639"/>
        <v>0</v>
      </c>
    </row>
    <row r="25610" spans="6:9">
      <c r="F25610" t="str">
        <f t="shared" si="1637"/>
        <v/>
      </c>
      <c r="G25610">
        <f t="shared" si="1638"/>
        <v>0</v>
      </c>
      <c r="H25610" s="11" t="str">
        <f t="shared" si="1636"/>
        <v/>
      </c>
      <c r="I25610" s="11">
        <f t="shared" si="1639"/>
        <v>0</v>
      </c>
    </row>
    <row r="25611" spans="6:9">
      <c r="F25611" t="str">
        <f t="shared" si="1637"/>
        <v/>
      </c>
      <c r="G25611">
        <f t="shared" si="1638"/>
        <v>0</v>
      </c>
      <c r="H25611" s="11" t="str">
        <f t="shared" si="1636"/>
        <v/>
      </c>
      <c r="I25611" s="11">
        <f t="shared" si="1639"/>
        <v>0</v>
      </c>
    </row>
    <row r="25612" spans="6:9">
      <c r="F25612" t="str">
        <f t="shared" si="1637"/>
        <v/>
      </c>
      <c r="G25612">
        <f t="shared" si="1638"/>
        <v>0</v>
      </c>
      <c r="H25612" s="11" t="str">
        <f t="shared" si="1636"/>
        <v/>
      </c>
      <c r="I25612" s="11">
        <f t="shared" si="1639"/>
        <v>0</v>
      </c>
    </row>
    <row r="25613" spans="6:9">
      <c r="F25613" t="str">
        <f t="shared" si="1637"/>
        <v/>
      </c>
      <c r="G25613">
        <f t="shared" si="1638"/>
        <v>0</v>
      </c>
      <c r="H25613" s="11" t="str">
        <f t="shared" si="1636"/>
        <v/>
      </c>
      <c r="I25613" s="11">
        <f t="shared" si="1639"/>
        <v>0</v>
      </c>
    </row>
    <row r="25614" spans="6:9">
      <c r="F25614" t="str">
        <f t="shared" si="1637"/>
        <v/>
      </c>
      <c r="G25614">
        <f t="shared" si="1638"/>
        <v>0</v>
      </c>
      <c r="H25614" s="11" t="str">
        <f t="shared" si="1636"/>
        <v/>
      </c>
      <c r="I25614" s="11">
        <f t="shared" si="1639"/>
        <v>0</v>
      </c>
    </row>
    <row r="25615" spans="6:9">
      <c r="F25615" t="str">
        <f t="shared" si="1637"/>
        <v/>
      </c>
      <c r="G25615">
        <f t="shared" si="1638"/>
        <v>0</v>
      </c>
      <c r="H25615" s="11" t="str">
        <f t="shared" si="1636"/>
        <v/>
      </c>
      <c r="I25615" s="11">
        <f t="shared" si="1639"/>
        <v>0</v>
      </c>
    </row>
    <row r="25616" spans="6:9">
      <c r="F25616" t="str">
        <f t="shared" si="1637"/>
        <v/>
      </c>
      <c r="G25616">
        <f t="shared" si="1638"/>
        <v>0</v>
      </c>
      <c r="H25616" s="11" t="str">
        <f t="shared" si="1636"/>
        <v/>
      </c>
      <c r="I25616" s="11">
        <f t="shared" si="1639"/>
        <v>0</v>
      </c>
    </row>
    <row r="25617" spans="6:9">
      <c r="F25617" t="str">
        <f t="shared" si="1637"/>
        <v/>
      </c>
      <c r="G25617">
        <f t="shared" si="1638"/>
        <v>0</v>
      </c>
      <c r="H25617" s="11" t="str">
        <f t="shared" si="1636"/>
        <v/>
      </c>
      <c r="I25617" s="11">
        <f t="shared" si="1639"/>
        <v>0</v>
      </c>
    </row>
    <row r="25618" spans="6:9">
      <c r="F25618" t="str">
        <f t="shared" si="1637"/>
        <v/>
      </c>
      <c r="G25618">
        <f t="shared" si="1638"/>
        <v>0</v>
      </c>
      <c r="H25618" s="11" t="str">
        <f t="shared" si="1636"/>
        <v/>
      </c>
      <c r="I25618" s="11">
        <f t="shared" si="1639"/>
        <v>0</v>
      </c>
    </row>
    <row r="25619" spans="6:9">
      <c r="F25619" t="str">
        <f t="shared" si="1637"/>
        <v/>
      </c>
      <c r="G25619">
        <f t="shared" si="1638"/>
        <v>0</v>
      </c>
      <c r="H25619" s="11" t="str">
        <f t="shared" si="1636"/>
        <v/>
      </c>
      <c r="I25619" s="11">
        <f t="shared" si="1639"/>
        <v>0</v>
      </c>
    </row>
    <row r="25620" spans="6:9">
      <c r="F25620" t="str">
        <f t="shared" si="1637"/>
        <v/>
      </c>
      <c r="G25620">
        <f t="shared" si="1638"/>
        <v>0</v>
      </c>
      <c r="H25620" s="11" t="str">
        <f t="shared" si="1636"/>
        <v/>
      </c>
      <c r="I25620" s="11">
        <f t="shared" si="1639"/>
        <v>0</v>
      </c>
    </row>
    <row r="25621" spans="6:9">
      <c r="F25621" t="str">
        <f t="shared" si="1637"/>
        <v/>
      </c>
      <c r="G25621">
        <f t="shared" si="1638"/>
        <v>0</v>
      </c>
      <c r="H25621" s="11" t="str">
        <f t="shared" si="1636"/>
        <v/>
      </c>
      <c r="I25621" s="11">
        <f t="shared" si="1639"/>
        <v>0</v>
      </c>
    </row>
    <row r="25622" spans="6:9">
      <c r="F25622" t="str">
        <f t="shared" si="1637"/>
        <v/>
      </c>
      <c r="G25622">
        <f t="shared" si="1638"/>
        <v>0</v>
      </c>
      <c r="H25622" s="11" t="str">
        <f t="shared" si="1636"/>
        <v/>
      </c>
      <c r="I25622" s="11">
        <f t="shared" si="1639"/>
        <v>0</v>
      </c>
    </row>
    <row r="25623" spans="6:9">
      <c r="F25623" t="str">
        <f t="shared" si="1637"/>
        <v/>
      </c>
      <c r="G25623">
        <f t="shared" si="1638"/>
        <v>0</v>
      </c>
      <c r="H25623" s="11" t="str">
        <f t="shared" si="1636"/>
        <v/>
      </c>
      <c r="I25623" s="11">
        <f t="shared" si="1639"/>
        <v>0</v>
      </c>
    </row>
    <row r="25624" spans="6:9">
      <c r="F25624" t="str">
        <f t="shared" si="1637"/>
        <v/>
      </c>
      <c r="G25624">
        <f t="shared" si="1638"/>
        <v>0</v>
      </c>
      <c r="H25624" s="11" t="str">
        <f t="shared" si="1636"/>
        <v/>
      </c>
      <c r="I25624" s="11">
        <f t="shared" si="1639"/>
        <v>0</v>
      </c>
    </row>
    <row r="25625" spans="6:9">
      <c r="F25625" t="str">
        <f t="shared" si="1637"/>
        <v/>
      </c>
      <c r="G25625">
        <f t="shared" si="1638"/>
        <v>0</v>
      </c>
      <c r="H25625" s="11" t="str">
        <f t="shared" si="1636"/>
        <v/>
      </c>
      <c r="I25625" s="11">
        <f t="shared" si="1639"/>
        <v>0</v>
      </c>
    </row>
    <row r="25626" spans="6:9">
      <c r="F25626" t="str">
        <f t="shared" si="1637"/>
        <v/>
      </c>
      <c r="G25626">
        <f t="shared" si="1638"/>
        <v>0</v>
      </c>
      <c r="H25626" s="11" t="str">
        <f t="shared" si="1636"/>
        <v/>
      </c>
      <c r="I25626" s="11">
        <f t="shared" si="1639"/>
        <v>0</v>
      </c>
    </row>
    <row r="25627" spans="6:9">
      <c r="F25627" t="str">
        <f t="shared" si="1637"/>
        <v/>
      </c>
      <c r="G25627">
        <f t="shared" si="1638"/>
        <v>0</v>
      </c>
      <c r="H25627" s="11" t="str">
        <f t="shared" si="1636"/>
        <v/>
      </c>
      <c r="I25627" s="11">
        <f t="shared" si="1639"/>
        <v>0</v>
      </c>
    </row>
    <row r="25628" spans="6:9">
      <c r="F25628" t="str">
        <f t="shared" si="1637"/>
        <v/>
      </c>
      <c r="G25628">
        <f t="shared" si="1638"/>
        <v>0</v>
      </c>
      <c r="H25628" s="11" t="str">
        <f t="shared" si="1636"/>
        <v/>
      </c>
      <c r="I25628" s="11">
        <f t="shared" si="1639"/>
        <v>0</v>
      </c>
    </row>
    <row r="25629" spans="6:9">
      <c r="F25629" t="str">
        <f t="shared" si="1637"/>
        <v/>
      </c>
      <c r="G25629">
        <f t="shared" si="1638"/>
        <v>0</v>
      </c>
      <c r="H25629" s="11" t="str">
        <f t="shared" si="1636"/>
        <v/>
      </c>
      <c r="I25629" s="11">
        <f t="shared" si="1639"/>
        <v>0</v>
      </c>
    </row>
    <row r="25630" spans="6:9">
      <c r="F25630" t="str">
        <f t="shared" si="1637"/>
        <v/>
      </c>
      <c r="G25630">
        <f t="shared" si="1638"/>
        <v>0</v>
      </c>
      <c r="H25630" s="11" t="str">
        <f t="shared" si="1636"/>
        <v/>
      </c>
      <c r="I25630" s="11">
        <f t="shared" si="1639"/>
        <v>0</v>
      </c>
    </row>
    <row r="25631" spans="6:9">
      <c r="F25631" t="str">
        <f t="shared" si="1637"/>
        <v/>
      </c>
      <c r="G25631">
        <f t="shared" si="1638"/>
        <v>0</v>
      </c>
      <c r="H25631" s="11" t="str">
        <f t="shared" si="1636"/>
        <v/>
      </c>
      <c r="I25631" s="11">
        <f t="shared" si="1639"/>
        <v>0</v>
      </c>
    </row>
    <row r="25632" spans="6:9">
      <c r="F25632" t="str">
        <f t="shared" si="1637"/>
        <v/>
      </c>
      <c r="G25632">
        <f t="shared" si="1638"/>
        <v>0</v>
      </c>
      <c r="H25632" s="11" t="str">
        <f t="shared" si="1636"/>
        <v/>
      </c>
      <c r="I25632" s="11">
        <f t="shared" si="1639"/>
        <v>0</v>
      </c>
    </row>
    <row r="25633" spans="6:9">
      <c r="F25633" t="str">
        <f t="shared" si="1637"/>
        <v/>
      </c>
      <c r="G25633">
        <f t="shared" si="1638"/>
        <v>0</v>
      </c>
      <c r="H25633" s="11" t="str">
        <f t="shared" si="1636"/>
        <v/>
      </c>
      <c r="I25633" s="11">
        <f t="shared" si="1639"/>
        <v>0</v>
      </c>
    </row>
    <row r="25634" spans="6:9">
      <c r="F25634" t="str">
        <f t="shared" si="1637"/>
        <v/>
      </c>
      <c r="G25634">
        <f t="shared" si="1638"/>
        <v>0</v>
      </c>
      <c r="H25634" s="11" t="str">
        <f t="shared" si="1636"/>
        <v/>
      </c>
      <c r="I25634" s="11">
        <f t="shared" si="1639"/>
        <v>0</v>
      </c>
    </row>
    <row r="25635" spans="6:9">
      <c r="F25635" t="str">
        <f t="shared" si="1637"/>
        <v/>
      </c>
      <c r="G25635">
        <f t="shared" si="1638"/>
        <v>0</v>
      </c>
      <c r="H25635" s="11" t="str">
        <f t="shared" si="1636"/>
        <v/>
      </c>
      <c r="I25635" s="11">
        <f t="shared" si="1639"/>
        <v>0</v>
      </c>
    </row>
    <row r="25636" spans="6:9">
      <c r="F25636" t="str">
        <f t="shared" si="1637"/>
        <v/>
      </c>
      <c r="G25636">
        <f t="shared" si="1638"/>
        <v>0</v>
      </c>
      <c r="H25636" s="11" t="str">
        <f t="shared" si="1636"/>
        <v/>
      </c>
      <c r="I25636" s="11">
        <f t="shared" si="1639"/>
        <v>0</v>
      </c>
    </row>
    <row r="25637" spans="6:9">
      <c r="F25637" t="str">
        <f t="shared" si="1637"/>
        <v/>
      </c>
      <c r="G25637">
        <f t="shared" si="1638"/>
        <v>0</v>
      </c>
      <c r="H25637" s="11" t="str">
        <f t="shared" si="1636"/>
        <v/>
      </c>
      <c r="I25637" s="11">
        <f t="shared" si="1639"/>
        <v>0</v>
      </c>
    </row>
    <row r="25638" spans="6:9">
      <c r="F25638" t="str">
        <f t="shared" si="1637"/>
        <v/>
      </c>
      <c r="G25638">
        <f t="shared" si="1638"/>
        <v>0</v>
      </c>
      <c r="H25638" s="11" t="str">
        <f t="shared" si="1636"/>
        <v/>
      </c>
      <c r="I25638" s="11">
        <f t="shared" si="1639"/>
        <v>0</v>
      </c>
    </row>
    <row r="25639" spans="6:9">
      <c r="F25639" t="str">
        <f t="shared" si="1637"/>
        <v/>
      </c>
      <c r="G25639">
        <f t="shared" si="1638"/>
        <v>0</v>
      </c>
      <c r="H25639" s="11" t="str">
        <f t="shared" si="1636"/>
        <v/>
      </c>
      <c r="I25639" s="11">
        <f t="shared" si="1639"/>
        <v>0</v>
      </c>
    </row>
    <row r="25640" spans="6:9">
      <c r="F25640" t="str">
        <f t="shared" si="1637"/>
        <v/>
      </c>
      <c r="G25640">
        <f t="shared" si="1638"/>
        <v>0</v>
      </c>
      <c r="H25640" s="11" t="str">
        <f t="shared" si="1636"/>
        <v/>
      </c>
      <c r="I25640" s="11">
        <f t="shared" si="1639"/>
        <v>0</v>
      </c>
    </row>
    <row r="25641" spans="6:9">
      <c r="F25641" t="str">
        <f t="shared" si="1637"/>
        <v/>
      </c>
      <c r="G25641">
        <f t="shared" si="1638"/>
        <v>0</v>
      </c>
      <c r="H25641" s="11" t="str">
        <f t="shared" si="1636"/>
        <v/>
      </c>
      <c r="I25641" s="11">
        <f t="shared" si="1639"/>
        <v>0</v>
      </c>
    </row>
    <row r="25642" spans="6:9">
      <c r="F25642" t="str">
        <f t="shared" si="1637"/>
        <v/>
      </c>
      <c r="G25642">
        <f t="shared" si="1638"/>
        <v>0</v>
      </c>
      <c r="H25642" s="11" t="str">
        <f t="shared" si="1636"/>
        <v/>
      </c>
      <c r="I25642" s="11">
        <f t="shared" si="1639"/>
        <v>0</v>
      </c>
    </row>
    <row r="25643" spans="6:9">
      <c r="F25643" t="str">
        <f t="shared" si="1637"/>
        <v/>
      </c>
      <c r="G25643">
        <f t="shared" si="1638"/>
        <v>0</v>
      </c>
      <c r="H25643" s="11" t="str">
        <f t="shared" si="1636"/>
        <v/>
      </c>
      <c r="I25643" s="11">
        <f t="shared" si="1639"/>
        <v>0</v>
      </c>
    </row>
    <row r="25644" spans="6:9">
      <c r="F25644" t="str">
        <f t="shared" si="1637"/>
        <v/>
      </c>
      <c r="G25644">
        <f t="shared" si="1638"/>
        <v>0</v>
      </c>
      <c r="H25644" s="11" t="str">
        <f t="shared" si="1636"/>
        <v/>
      </c>
      <c r="I25644" s="11">
        <f t="shared" si="1639"/>
        <v>0</v>
      </c>
    </row>
    <row r="25645" spans="6:9">
      <c r="F25645" t="str">
        <f t="shared" si="1637"/>
        <v/>
      </c>
      <c r="G25645">
        <f t="shared" si="1638"/>
        <v>0</v>
      </c>
      <c r="H25645" s="11" t="str">
        <f t="shared" si="1636"/>
        <v/>
      </c>
      <c r="I25645" s="11">
        <f t="shared" si="1639"/>
        <v>0</v>
      </c>
    </row>
    <row r="25646" spans="6:9">
      <c r="F25646" t="str">
        <f t="shared" si="1637"/>
        <v/>
      </c>
      <c r="G25646">
        <f t="shared" si="1638"/>
        <v>0</v>
      </c>
      <c r="H25646" s="11" t="str">
        <f t="shared" si="1636"/>
        <v/>
      </c>
      <c r="I25646" s="11">
        <f t="shared" si="1639"/>
        <v>0</v>
      </c>
    </row>
    <row r="25647" spans="6:9">
      <c r="F25647" t="str">
        <f t="shared" si="1637"/>
        <v/>
      </c>
      <c r="G25647">
        <f t="shared" si="1638"/>
        <v>0</v>
      </c>
      <c r="H25647" s="11" t="str">
        <f t="shared" si="1636"/>
        <v/>
      </c>
      <c r="I25647" s="11">
        <f t="shared" si="1639"/>
        <v>0</v>
      </c>
    </row>
    <row r="25648" spans="6:9">
      <c r="F25648" t="str">
        <f t="shared" si="1637"/>
        <v/>
      </c>
      <c r="G25648">
        <f t="shared" si="1638"/>
        <v>0</v>
      </c>
      <c r="H25648" s="11" t="str">
        <f t="shared" si="1636"/>
        <v/>
      </c>
      <c r="I25648" s="11">
        <f t="shared" si="1639"/>
        <v>0</v>
      </c>
    </row>
    <row r="25649" spans="6:9">
      <c r="F25649" t="str">
        <f t="shared" si="1637"/>
        <v/>
      </c>
      <c r="G25649">
        <f t="shared" si="1638"/>
        <v>0</v>
      </c>
      <c r="H25649" s="11" t="str">
        <f t="shared" si="1636"/>
        <v/>
      </c>
      <c r="I25649" s="11">
        <f t="shared" si="1639"/>
        <v>0</v>
      </c>
    </row>
    <row r="25650" spans="6:9">
      <c r="F25650" t="str">
        <f t="shared" si="1637"/>
        <v/>
      </c>
      <c r="G25650">
        <f t="shared" si="1638"/>
        <v>0</v>
      </c>
      <c r="H25650" s="11" t="str">
        <f t="shared" si="1636"/>
        <v/>
      </c>
      <c r="I25650" s="11">
        <f t="shared" si="1639"/>
        <v>0</v>
      </c>
    </row>
    <row r="25651" spans="6:9">
      <c r="F25651" t="str">
        <f t="shared" si="1637"/>
        <v/>
      </c>
      <c r="G25651">
        <f t="shared" si="1638"/>
        <v>0</v>
      </c>
      <c r="H25651" s="11" t="str">
        <f t="shared" si="1636"/>
        <v/>
      </c>
      <c r="I25651" s="11">
        <f t="shared" si="1639"/>
        <v>0</v>
      </c>
    </row>
    <row r="25652" spans="6:9">
      <c r="F25652" t="str">
        <f t="shared" si="1637"/>
        <v/>
      </c>
      <c r="G25652">
        <f t="shared" si="1638"/>
        <v>0</v>
      </c>
      <c r="H25652" s="11" t="str">
        <f t="shared" si="1636"/>
        <v/>
      </c>
      <c r="I25652" s="11">
        <f t="shared" si="1639"/>
        <v>0</v>
      </c>
    </row>
    <row r="25653" spans="6:9">
      <c r="F25653" t="str">
        <f t="shared" si="1637"/>
        <v/>
      </c>
      <c r="G25653">
        <f t="shared" si="1638"/>
        <v>0</v>
      </c>
      <c r="H25653" s="11" t="str">
        <f t="shared" si="1636"/>
        <v/>
      </c>
      <c r="I25653" s="11">
        <f t="shared" si="1639"/>
        <v>0</v>
      </c>
    </row>
    <row r="25654" spans="6:9">
      <c r="F25654" t="str">
        <f t="shared" si="1637"/>
        <v/>
      </c>
      <c r="G25654">
        <f t="shared" si="1638"/>
        <v>0</v>
      </c>
      <c r="H25654" s="11" t="str">
        <f t="shared" si="1636"/>
        <v/>
      </c>
      <c r="I25654" s="11">
        <f t="shared" si="1639"/>
        <v>0</v>
      </c>
    </row>
    <row r="25655" spans="6:9">
      <c r="F25655" t="str">
        <f t="shared" si="1637"/>
        <v/>
      </c>
      <c r="G25655">
        <f t="shared" si="1638"/>
        <v>0</v>
      </c>
      <c r="H25655" s="11" t="str">
        <f t="shared" si="1636"/>
        <v/>
      </c>
      <c r="I25655" s="11">
        <f t="shared" si="1639"/>
        <v>0</v>
      </c>
    </row>
    <row r="25656" spans="6:9">
      <c r="F25656" t="str">
        <f t="shared" si="1637"/>
        <v/>
      </c>
      <c r="G25656">
        <f t="shared" si="1638"/>
        <v>0</v>
      </c>
      <c r="H25656" s="11" t="str">
        <f t="shared" si="1636"/>
        <v/>
      </c>
      <c r="I25656" s="11">
        <f t="shared" si="1639"/>
        <v>0</v>
      </c>
    </row>
    <row r="25657" spans="6:9">
      <c r="F25657" t="str">
        <f t="shared" si="1637"/>
        <v/>
      </c>
      <c r="G25657">
        <f t="shared" si="1638"/>
        <v>0</v>
      </c>
      <c r="H25657" s="11" t="str">
        <f t="shared" si="1636"/>
        <v/>
      </c>
      <c r="I25657" s="11">
        <f t="shared" si="1639"/>
        <v>0</v>
      </c>
    </row>
    <row r="25658" spans="6:9">
      <c r="F25658" t="str">
        <f t="shared" si="1637"/>
        <v/>
      </c>
      <c r="G25658">
        <f t="shared" si="1638"/>
        <v>0</v>
      </c>
      <c r="H25658" s="11" t="str">
        <f t="shared" si="1636"/>
        <v/>
      </c>
      <c r="I25658" s="11">
        <f t="shared" si="1639"/>
        <v>0</v>
      </c>
    </row>
    <row r="25659" spans="6:9">
      <c r="F25659" t="str">
        <f t="shared" si="1637"/>
        <v/>
      </c>
      <c r="G25659">
        <f t="shared" si="1638"/>
        <v>0</v>
      </c>
      <c r="H25659" s="11" t="str">
        <f t="shared" si="1636"/>
        <v/>
      </c>
      <c r="I25659" s="11">
        <f t="shared" si="1639"/>
        <v>0</v>
      </c>
    </row>
    <row r="25660" spans="6:9">
      <c r="F25660" t="str">
        <f t="shared" si="1637"/>
        <v/>
      </c>
      <c r="G25660">
        <f t="shared" si="1638"/>
        <v>0</v>
      </c>
      <c r="H25660" s="11" t="str">
        <f t="shared" si="1636"/>
        <v/>
      </c>
      <c r="I25660" s="11">
        <f t="shared" si="1639"/>
        <v>0</v>
      </c>
    </row>
    <row r="25661" spans="6:9">
      <c r="F25661" t="str">
        <f t="shared" si="1637"/>
        <v/>
      </c>
      <c r="G25661">
        <f t="shared" si="1638"/>
        <v>0</v>
      </c>
      <c r="H25661" s="11" t="str">
        <f t="shared" si="1636"/>
        <v/>
      </c>
      <c r="I25661" s="11">
        <f t="shared" si="1639"/>
        <v>0</v>
      </c>
    </row>
    <row r="25662" spans="6:9">
      <c r="F25662" t="str">
        <f t="shared" si="1637"/>
        <v/>
      </c>
      <c r="G25662">
        <f t="shared" si="1638"/>
        <v>0</v>
      </c>
      <c r="H25662" s="11" t="str">
        <f t="shared" si="1636"/>
        <v/>
      </c>
      <c r="I25662" s="11">
        <f t="shared" si="1639"/>
        <v>0</v>
      </c>
    </row>
    <row r="25663" spans="6:9">
      <c r="F25663" t="str">
        <f t="shared" si="1637"/>
        <v/>
      </c>
      <c r="G25663">
        <f t="shared" si="1638"/>
        <v>0</v>
      </c>
      <c r="H25663" s="11" t="str">
        <f t="shared" si="1636"/>
        <v/>
      </c>
      <c r="I25663" s="11">
        <f t="shared" si="1639"/>
        <v>0</v>
      </c>
    </row>
    <row r="25664" spans="6:9">
      <c r="F25664" t="str">
        <f t="shared" si="1637"/>
        <v/>
      </c>
      <c r="G25664">
        <f t="shared" si="1638"/>
        <v>0</v>
      </c>
      <c r="H25664" s="11" t="str">
        <f t="shared" si="1636"/>
        <v/>
      </c>
      <c r="I25664" s="11">
        <f t="shared" si="1639"/>
        <v>0</v>
      </c>
    </row>
    <row r="25665" spans="6:9">
      <c r="F25665" t="str">
        <f t="shared" si="1637"/>
        <v/>
      </c>
      <c r="G25665">
        <f t="shared" si="1638"/>
        <v>0</v>
      </c>
      <c r="H25665" s="11" t="str">
        <f t="shared" si="1636"/>
        <v/>
      </c>
      <c r="I25665" s="11">
        <f t="shared" si="1639"/>
        <v>0</v>
      </c>
    </row>
    <row r="25666" spans="6:9">
      <c r="F25666" t="str">
        <f t="shared" si="1637"/>
        <v/>
      </c>
      <c r="G25666">
        <f t="shared" si="1638"/>
        <v>0</v>
      </c>
      <c r="H25666" s="11" t="str">
        <f t="shared" ref="H25666:H25729" si="1640">IFERROR(HLOOKUP($A25666,$N$85:$S$86,2,0),"")</f>
        <v/>
      </c>
      <c r="I25666" s="11">
        <f t="shared" si="1639"/>
        <v>0</v>
      </c>
    </row>
    <row r="25667" spans="6:9">
      <c r="F25667" t="str">
        <f t="shared" ref="F25667:F25730" si="1641">IFERROR(HLOOKUP($A25667,$N$40:$S$41,2,0),"")</f>
        <v/>
      </c>
      <c r="G25667">
        <f t="shared" ref="G25667:G25730" si="1642">IFERROR(IF(D25667&gt;F25667,(D25667-F25667)^2,0),0)</f>
        <v>0</v>
      </c>
      <c r="H25667" s="11" t="str">
        <f t="shared" si="1640"/>
        <v/>
      </c>
      <c r="I25667" s="11">
        <f t="shared" ref="I25667:I25730" si="1643">IFERROR(IF(D25667&gt;H25667,(D25667-H25667)^2,0),0)</f>
        <v>0</v>
      </c>
    </row>
    <row r="25668" spans="6:9">
      <c r="F25668" t="str">
        <f t="shared" si="1641"/>
        <v/>
      </c>
      <c r="G25668">
        <f t="shared" si="1642"/>
        <v>0</v>
      </c>
      <c r="H25668" s="11" t="str">
        <f t="shared" si="1640"/>
        <v/>
      </c>
      <c r="I25668" s="11">
        <f t="shared" si="1643"/>
        <v>0</v>
      </c>
    </row>
    <row r="25669" spans="6:9">
      <c r="F25669" t="str">
        <f t="shared" si="1641"/>
        <v/>
      </c>
      <c r="G25669">
        <f t="shared" si="1642"/>
        <v>0</v>
      </c>
      <c r="H25669" s="11" t="str">
        <f t="shared" si="1640"/>
        <v/>
      </c>
      <c r="I25669" s="11">
        <f t="shared" si="1643"/>
        <v>0</v>
      </c>
    </row>
    <row r="25670" spans="6:9">
      <c r="F25670" t="str">
        <f t="shared" si="1641"/>
        <v/>
      </c>
      <c r="G25670">
        <f t="shared" si="1642"/>
        <v>0</v>
      </c>
      <c r="H25670" s="11" t="str">
        <f t="shared" si="1640"/>
        <v/>
      </c>
      <c r="I25670" s="11">
        <f t="shared" si="1643"/>
        <v>0</v>
      </c>
    </row>
    <row r="25671" spans="6:9">
      <c r="F25671" t="str">
        <f t="shared" si="1641"/>
        <v/>
      </c>
      <c r="G25671">
        <f t="shared" si="1642"/>
        <v>0</v>
      </c>
      <c r="H25671" s="11" t="str">
        <f t="shared" si="1640"/>
        <v/>
      </c>
      <c r="I25671" s="11">
        <f t="shared" si="1643"/>
        <v>0</v>
      </c>
    </row>
    <row r="25672" spans="6:9">
      <c r="F25672" t="str">
        <f t="shared" si="1641"/>
        <v/>
      </c>
      <c r="G25672">
        <f t="shared" si="1642"/>
        <v>0</v>
      </c>
      <c r="H25672" s="11" t="str">
        <f t="shared" si="1640"/>
        <v/>
      </c>
      <c r="I25672" s="11">
        <f t="shared" si="1643"/>
        <v>0</v>
      </c>
    </row>
    <row r="25673" spans="6:9">
      <c r="F25673" t="str">
        <f t="shared" si="1641"/>
        <v/>
      </c>
      <c r="G25673">
        <f t="shared" si="1642"/>
        <v>0</v>
      </c>
      <c r="H25673" s="11" t="str">
        <f t="shared" si="1640"/>
        <v/>
      </c>
      <c r="I25673" s="11">
        <f t="shared" si="1643"/>
        <v>0</v>
      </c>
    </row>
    <row r="25674" spans="6:9">
      <c r="F25674" t="str">
        <f t="shared" si="1641"/>
        <v/>
      </c>
      <c r="G25674">
        <f t="shared" si="1642"/>
        <v>0</v>
      </c>
      <c r="H25674" s="11" t="str">
        <f t="shared" si="1640"/>
        <v/>
      </c>
      <c r="I25674" s="11">
        <f t="shared" si="1643"/>
        <v>0</v>
      </c>
    </row>
    <row r="25675" spans="6:9">
      <c r="F25675" t="str">
        <f t="shared" si="1641"/>
        <v/>
      </c>
      <c r="G25675">
        <f t="shared" si="1642"/>
        <v>0</v>
      </c>
      <c r="H25675" s="11" t="str">
        <f t="shared" si="1640"/>
        <v/>
      </c>
      <c r="I25675" s="11">
        <f t="shared" si="1643"/>
        <v>0</v>
      </c>
    </row>
    <row r="25676" spans="6:9">
      <c r="F25676" t="str">
        <f t="shared" si="1641"/>
        <v/>
      </c>
      <c r="G25676">
        <f t="shared" si="1642"/>
        <v>0</v>
      </c>
      <c r="H25676" s="11" t="str">
        <f t="shared" si="1640"/>
        <v/>
      </c>
      <c r="I25676" s="11">
        <f t="shared" si="1643"/>
        <v>0</v>
      </c>
    </row>
    <row r="25677" spans="6:9">
      <c r="F25677" t="str">
        <f t="shared" si="1641"/>
        <v/>
      </c>
      <c r="G25677">
        <f t="shared" si="1642"/>
        <v>0</v>
      </c>
      <c r="H25677" s="11" t="str">
        <f t="shared" si="1640"/>
        <v/>
      </c>
      <c r="I25677" s="11">
        <f t="shared" si="1643"/>
        <v>0</v>
      </c>
    </row>
    <row r="25678" spans="6:9">
      <c r="F25678" t="str">
        <f t="shared" si="1641"/>
        <v/>
      </c>
      <c r="G25678">
        <f t="shared" si="1642"/>
        <v>0</v>
      </c>
      <c r="H25678" s="11" t="str">
        <f t="shared" si="1640"/>
        <v/>
      </c>
      <c r="I25678" s="11">
        <f t="shared" si="1643"/>
        <v>0</v>
      </c>
    </row>
    <row r="25679" spans="6:9">
      <c r="F25679" t="str">
        <f t="shared" si="1641"/>
        <v/>
      </c>
      <c r="G25679">
        <f t="shared" si="1642"/>
        <v>0</v>
      </c>
      <c r="H25679" s="11" t="str">
        <f t="shared" si="1640"/>
        <v/>
      </c>
      <c r="I25679" s="11">
        <f t="shared" si="1643"/>
        <v>0</v>
      </c>
    </row>
    <row r="25680" spans="6:9">
      <c r="F25680" t="str">
        <f t="shared" si="1641"/>
        <v/>
      </c>
      <c r="G25680">
        <f t="shared" si="1642"/>
        <v>0</v>
      </c>
      <c r="H25680" s="11" t="str">
        <f t="shared" si="1640"/>
        <v/>
      </c>
      <c r="I25680" s="11">
        <f t="shared" si="1643"/>
        <v>0</v>
      </c>
    </row>
    <row r="25681" spans="6:9">
      <c r="F25681" t="str">
        <f t="shared" si="1641"/>
        <v/>
      </c>
      <c r="G25681">
        <f t="shared" si="1642"/>
        <v>0</v>
      </c>
      <c r="H25681" s="11" t="str">
        <f t="shared" si="1640"/>
        <v/>
      </c>
      <c r="I25681" s="11">
        <f t="shared" si="1643"/>
        <v>0</v>
      </c>
    </row>
    <row r="25682" spans="6:9">
      <c r="F25682" t="str">
        <f t="shared" si="1641"/>
        <v/>
      </c>
      <c r="G25682">
        <f t="shared" si="1642"/>
        <v>0</v>
      </c>
      <c r="H25682" s="11" t="str">
        <f t="shared" si="1640"/>
        <v/>
      </c>
      <c r="I25682" s="11">
        <f t="shared" si="1643"/>
        <v>0</v>
      </c>
    </row>
    <row r="25683" spans="6:9">
      <c r="F25683" t="str">
        <f t="shared" si="1641"/>
        <v/>
      </c>
      <c r="G25683">
        <f t="shared" si="1642"/>
        <v>0</v>
      </c>
      <c r="H25683" s="11" t="str">
        <f t="shared" si="1640"/>
        <v/>
      </c>
      <c r="I25683" s="11">
        <f t="shared" si="1643"/>
        <v>0</v>
      </c>
    </row>
    <row r="25684" spans="6:9">
      <c r="F25684" t="str">
        <f t="shared" si="1641"/>
        <v/>
      </c>
      <c r="G25684">
        <f t="shared" si="1642"/>
        <v>0</v>
      </c>
      <c r="H25684" s="11" t="str">
        <f t="shared" si="1640"/>
        <v/>
      </c>
      <c r="I25684" s="11">
        <f t="shared" si="1643"/>
        <v>0</v>
      </c>
    </row>
    <row r="25685" spans="6:9">
      <c r="F25685" t="str">
        <f t="shared" si="1641"/>
        <v/>
      </c>
      <c r="G25685">
        <f t="shared" si="1642"/>
        <v>0</v>
      </c>
      <c r="H25685" s="11" t="str">
        <f t="shared" si="1640"/>
        <v/>
      </c>
      <c r="I25685" s="11">
        <f t="shared" si="1643"/>
        <v>0</v>
      </c>
    </row>
    <row r="25686" spans="6:9">
      <c r="F25686" t="str">
        <f t="shared" si="1641"/>
        <v/>
      </c>
      <c r="G25686">
        <f t="shared" si="1642"/>
        <v>0</v>
      </c>
      <c r="H25686" s="11" t="str">
        <f t="shared" si="1640"/>
        <v/>
      </c>
      <c r="I25686" s="11">
        <f t="shared" si="1643"/>
        <v>0</v>
      </c>
    </row>
    <row r="25687" spans="6:9">
      <c r="F25687" t="str">
        <f t="shared" si="1641"/>
        <v/>
      </c>
      <c r="G25687">
        <f t="shared" si="1642"/>
        <v>0</v>
      </c>
      <c r="H25687" s="11" t="str">
        <f t="shared" si="1640"/>
        <v/>
      </c>
      <c r="I25687" s="11">
        <f t="shared" si="1643"/>
        <v>0</v>
      </c>
    </row>
    <row r="25688" spans="6:9">
      <c r="F25688" t="str">
        <f t="shared" si="1641"/>
        <v/>
      </c>
      <c r="G25688">
        <f t="shared" si="1642"/>
        <v>0</v>
      </c>
      <c r="H25688" s="11" t="str">
        <f t="shared" si="1640"/>
        <v/>
      </c>
      <c r="I25688" s="11">
        <f t="shared" si="1643"/>
        <v>0</v>
      </c>
    </row>
    <row r="25689" spans="6:9">
      <c r="F25689" t="str">
        <f t="shared" si="1641"/>
        <v/>
      </c>
      <c r="G25689">
        <f t="shared" si="1642"/>
        <v>0</v>
      </c>
      <c r="H25689" s="11" t="str">
        <f t="shared" si="1640"/>
        <v/>
      </c>
      <c r="I25689" s="11">
        <f t="shared" si="1643"/>
        <v>0</v>
      </c>
    </row>
    <row r="25690" spans="6:9">
      <c r="F25690" t="str">
        <f t="shared" si="1641"/>
        <v/>
      </c>
      <c r="G25690">
        <f t="shared" si="1642"/>
        <v>0</v>
      </c>
      <c r="H25690" s="11" t="str">
        <f t="shared" si="1640"/>
        <v/>
      </c>
      <c r="I25690" s="11">
        <f t="shared" si="1643"/>
        <v>0</v>
      </c>
    </row>
    <row r="25691" spans="6:9">
      <c r="F25691" t="str">
        <f t="shared" si="1641"/>
        <v/>
      </c>
      <c r="G25691">
        <f t="shared" si="1642"/>
        <v>0</v>
      </c>
      <c r="H25691" s="11" t="str">
        <f t="shared" si="1640"/>
        <v/>
      </c>
      <c r="I25691" s="11">
        <f t="shared" si="1643"/>
        <v>0</v>
      </c>
    </row>
    <row r="25692" spans="6:9">
      <c r="F25692" t="str">
        <f t="shared" si="1641"/>
        <v/>
      </c>
      <c r="G25692">
        <f t="shared" si="1642"/>
        <v>0</v>
      </c>
      <c r="H25692" s="11" t="str">
        <f t="shared" si="1640"/>
        <v/>
      </c>
      <c r="I25692" s="11">
        <f t="shared" si="1643"/>
        <v>0</v>
      </c>
    </row>
    <row r="25693" spans="6:9">
      <c r="F25693" t="str">
        <f t="shared" si="1641"/>
        <v/>
      </c>
      <c r="G25693">
        <f t="shared" si="1642"/>
        <v>0</v>
      </c>
      <c r="H25693" s="11" t="str">
        <f t="shared" si="1640"/>
        <v/>
      </c>
      <c r="I25693" s="11">
        <f t="shared" si="1643"/>
        <v>0</v>
      </c>
    </row>
    <row r="25694" spans="6:9">
      <c r="F25694" t="str">
        <f t="shared" si="1641"/>
        <v/>
      </c>
      <c r="G25694">
        <f t="shared" si="1642"/>
        <v>0</v>
      </c>
      <c r="H25694" s="11" t="str">
        <f t="shared" si="1640"/>
        <v/>
      </c>
      <c r="I25694" s="11">
        <f t="shared" si="1643"/>
        <v>0</v>
      </c>
    </row>
    <row r="25695" spans="6:9">
      <c r="F25695" t="str">
        <f t="shared" si="1641"/>
        <v/>
      </c>
      <c r="G25695">
        <f t="shared" si="1642"/>
        <v>0</v>
      </c>
      <c r="H25695" s="11" t="str">
        <f t="shared" si="1640"/>
        <v/>
      </c>
      <c r="I25695" s="11">
        <f t="shared" si="1643"/>
        <v>0</v>
      </c>
    </row>
    <row r="25696" spans="6:9">
      <c r="F25696" t="str">
        <f t="shared" si="1641"/>
        <v/>
      </c>
      <c r="G25696">
        <f t="shared" si="1642"/>
        <v>0</v>
      </c>
      <c r="H25696" s="11" t="str">
        <f t="shared" si="1640"/>
        <v/>
      </c>
      <c r="I25696" s="11">
        <f t="shared" si="1643"/>
        <v>0</v>
      </c>
    </row>
    <row r="25697" spans="6:9">
      <c r="F25697" t="str">
        <f t="shared" si="1641"/>
        <v/>
      </c>
      <c r="G25697">
        <f t="shared" si="1642"/>
        <v>0</v>
      </c>
      <c r="H25697" s="11" t="str">
        <f t="shared" si="1640"/>
        <v/>
      </c>
      <c r="I25697" s="11">
        <f t="shared" si="1643"/>
        <v>0</v>
      </c>
    </row>
    <row r="25698" spans="6:9">
      <c r="F25698" t="str">
        <f t="shared" si="1641"/>
        <v/>
      </c>
      <c r="G25698">
        <f t="shared" si="1642"/>
        <v>0</v>
      </c>
      <c r="H25698" s="11" t="str">
        <f t="shared" si="1640"/>
        <v/>
      </c>
      <c r="I25698" s="11">
        <f t="shared" si="1643"/>
        <v>0</v>
      </c>
    </row>
    <row r="25699" spans="6:9">
      <c r="F25699" t="str">
        <f t="shared" si="1641"/>
        <v/>
      </c>
      <c r="G25699">
        <f t="shared" si="1642"/>
        <v>0</v>
      </c>
      <c r="H25699" s="11" t="str">
        <f t="shared" si="1640"/>
        <v/>
      </c>
      <c r="I25699" s="11">
        <f t="shared" si="1643"/>
        <v>0</v>
      </c>
    </row>
    <row r="25700" spans="6:9">
      <c r="F25700" t="str">
        <f t="shared" si="1641"/>
        <v/>
      </c>
      <c r="G25700">
        <f t="shared" si="1642"/>
        <v>0</v>
      </c>
      <c r="H25700" s="11" t="str">
        <f t="shared" si="1640"/>
        <v/>
      </c>
      <c r="I25700" s="11">
        <f t="shared" si="1643"/>
        <v>0</v>
      </c>
    </row>
    <row r="25701" spans="6:9">
      <c r="F25701" t="str">
        <f t="shared" si="1641"/>
        <v/>
      </c>
      <c r="G25701">
        <f t="shared" si="1642"/>
        <v>0</v>
      </c>
      <c r="H25701" s="11" t="str">
        <f t="shared" si="1640"/>
        <v/>
      </c>
      <c r="I25701" s="11">
        <f t="shared" si="1643"/>
        <v>0</v>
      </c>
    </row>
    <row r="25702" spans="6:9">
      <c r="F25702" t="str">
        <f t="shared" si="1641"/>
        <v/>
      </c>
      <c r="G25702">
        <f t="shared" si="1642"/>
        <v>0</v>
      </c>
      <c r="H25702" s="11" t="str">
        <f t="shared" si="1640"/>
        <v/>
      </c>
      <c r="I25702" s="11">
        <f t="shared" si="1643"/>
        <v>0</v>
      </c>
    </row>
    <row r="25703" spans="6:9">
      <c r="F25703" t="str">
        <f t="shared" si="1641"/>
        <v/>
      </c>
      <c r="G25703">
        <f t="shared" si="1642"/>
        <v>0</v>
      </c>
      <c r="H25703" s="11" t="str">
        <f t="shared" si="1640"/>
        <v/>
      </c>
      <c r="I25703" s="11">
        <f t="shared" si="1643"/>
        <v>0</v>
      </c>
    </row>
    <row r="25704" spans="6:9">
      <c r="F25704" t="str">
        <f t="shared" si="1641"/>
        <v/>
      </c>
      <c r="G25704">
        <f t="shared" si="1642"/>
        <v>0</v>
      </c>
      <c r="H25704" s="11" t="str">
        <f t="shared" si="1640"/>
        <v/>
      </c>
      <c r="I25704" s="11">
        <f t="shared" si="1643"/>
        <v>0</v>
      </c>
    </row>
    <row r="25705" spans="6:9">
      <c r="F25705" t="str">
        <f t="shared" si="1641"/>
        <v/>
      </c>
      <c r="G25705">
        <f t="shared" si="1642"/>
        <v>0</v>
      </c>
      <c r="H25705" s="11" t="str">
        <f t="shared" si="1640"/>
        <v/>
      </c>
      <c r="I25705" s="11">
        <f t="shared" si="1643"/>
        <v>0</v>
      </c>
    </row>
    <row r="25706" spans="6:9">
      <c r="F25706" t="str">
        <f t="shared" si="1641"/>
        <v/>
      </c>
      <c r="G25706">
        <f t="shared" si="1642"/>
        <v>0</v>
      </c>
      <c r="H25706" s="11" t="str">
        <f t="shared" si="1640"/>
        <v/>
      </c>
      <c r="I25706" s="11">
        <f t="shared" si="1643"/>
        <v>0</v>
      </c>
    </row>
    <row r="25707" spans="6:9">
      <c r="F25707" t="str">
        <f t="shared" si="1641"/>
        <v/>
      </c>
      <c r="G25707">
        <f t="shared" si="1642"/>
        <v>0</v>
      </c>
      <c r="H25707" s="11" t="str">
        <f t="shared" si="1640"/>
        <v/>
      </c>
      <c r="I25707" s="11">
        <f t="shared" si="1643"/>
        <v>0</v>
      </c>
    </row>
    <row r="25708" spans="6:9">
      <c r="F25708" t="str">
        <f t="shared" si="1641"/>
        <v/>
      </c>
      <c r="G25708">
        <f t="shared" si="1642"/>
        <v>0</v>
      </c>
      <c r="H25708" s="11" t="str">
        <f t="shared" si="1640"/>
        <v/>
      </c>
      <c r="I25708" s="11">
        <f t="shared" si="1643"/>
        <v>0</v>
      </c>
    </row>
    <row r="25709" spans="6:9">
      <c r="F25709" t="str">
        <f t="shared" si="1641"/>
        <v/>
      </c>
      <c r="G25709">
        <f t="shared" si="1642"/>
        <v>0</v>
      </c>
      <c r="H25709" s="11" t="str">
        <f t="shared" si="1640"/>
        <v/>
      </c>
      <c r="I25709" s="11">
        <f t="shared" si="1643"/>
        <v>0</v>
      </c>
    </row>
    <row r="25710" spans="6:9">
      <c r="F25710" t="str">
        <f t="shared" si="1641"/>
        <v/>
      </c>
      <c r="G25710">
        <f t="shared" si="1642"/>
        <v>0</v>
      </c>
      <c r="H25710" s="11" t="str">
        <f t="shared" si="1640"/>
        <v/>
      </c>
      <c r="I25710" s="11">
        <f t="shared" si="1643"/>
        <v>0</v>
      </c>
    </row>
    <row r="25711" spans="6:9">
      <c r="F25711" t="str">
        <f t="shared" si="1641"/>
        <v/>
      </c>
      <c r="G25711">
        <f t="shared" si="1642"/>
        <v>0</v>
      </c>
      <c r="H25711" s="11" t="str">
        <f t="shared" si="1640"/>
        <v/>
      </c>
      <c r="I25711" s="11">
        <f t="shared" si="1643"/>
        <v>0</v>
      </c>
    </row>
    <row r="25712" spans="6:9">
      <c r="F25712" t="str">
        <f t="shared" si="1641"/>
        <v/>
      </c>
      <c r="G25712">
        <f t="shared" si="1642"/>
        <v>0</v>
      </c>
      <c r="H25712" s="11" t="str">
        <f t="shared" si="1640"/>
        <v/>
      </c>
      <c r="I25712" s="11">
        <f t="shared" si="1643"/>
        <v>0</v>
      </c>
    </row>
    <row r="25713" spans="6:9">
      <c r="F25713" t="str">
        <f t="shared" si="1641"/>
        <v/>
      </c>
      <c r="G25713">
        <f t="shared" si="1642"/>
        <v>0</v>
      </c>
      <c r="H25713" s="11" t="str">
        <f t="shared" si="1640"/>
        <v/>
      </c>
      <c r="I25713" s="11">
        <f t="shared" si="1643"/>
        <v>0</v>
      </c>
    </row>
    <row r="25714" spans="6:9">
      <c r="F25714" t="str">
        <f t="shared" si="1641"/>
        <v/>
      </c>
      <c r="G25714">
        <f t="shared" si="1642"/>
        <v>0</v>
      </c>
      <c r="H25714" s="11" t="str">
        <f t="shared" si="1640"/>
        <v/>
      </c>
      <c r="I25714" s="11">
        <f t="shared" si="1643"/>
        <v>0</v>
      </c>
    </row>
    <row r="25715" spans="6:9">
      <c r="F25715" t="str">
        <f t="shared" si="1641"/>
        <v/>
      </c>
      <c r="G25715">
        <f t="shared" si="1642"/>
        <v>0</v>
      </c>
      <c r="H25715" s="11" t="str">
        <f t="shared" si="1640"/>
        <v/>
      </c>
      <c r="I25715" s="11">
        <f t="shared" si="1643"/>
        <v>0</v>
      </c>
    </row>
    <row r="25716" spans="6:9">
      <c r="F25716" t="str">
        <f t="shared" si="1641"/>
        <v/>
      </c>
      <c r="G25716">
        <f t="shared" si="1642"/>
        <v>0</v>
      </c>
      <c r="H25716" s="11" t="str">
        <f t="shared" si="1640"/>
        <v/>
      </c>
      <c r="I25716" s="11">
        <f t="shared" si="1643"/>
        <v>0</v>
      </c>
    </row>
    <row r="25717" spans="6:9">
      <c r="F25717" t="str">
        <f t="shared" si="1641"/>
        <v/>
      </c>
      <c r="G25717">
        <f t="shared" si="1642"/>
        <v>0</v>
      </c>
      <c r="H25717" s="11" t="str">
        <f t="shared" si="1640"/>
        <v/>
      </c>
      <c r="I25717" s="11">
        <f t="shared" si="1643"/>
        <v>0</v>
      </c>
    </row>
    <row r="25718" spans="6:9">
      <c r="F25718" t="str">
        <f t="shared" si="1641"/>
        <v/>
      </c>
      <c r="G25718">
        <f t="shared" si="1642"/>
        <v>0</v>
      </c>
      <c r="H25718" s="11" t="str">
        <f t="shared" si="1640"/>
        <v/>
      </c>
      <c r="I25718" s="11">
        <f t="shared" si="1643"/>
        <v>0</v>
      </c>
    </row>
    <row r="25719" spans="6:9">
      <c r="F25719" t="str">
        <f t="shared" si="1641"/>
        <v/>
      </c>
      <c r="G25719">
        <f t="shared" si="1642"/>
        <v>0</v>
      </c>
      <c r="H25719" s="11" t="str">
        <f t="shared" si="1640"/>
        <v/>
      </c>
      <c r="I25719" s="11">
        <f t="shared" si="1643"/>
        <v>0</v>
      </c>
    </row>
    <row r="25720" spans="6:9">
      <c r="F25720" t="str">
        <f t="shared" si="1641"/>
        <v/>
      </c>
      <c r="G25720">
        <f t="shared" si="1642"/>
        <v>0</v>
      </c>
      <c r="H25720" s="11" t="str">
        <f t="shared" si="1640"/>
        <v/>
      </c>
      <c r="I25720" s="11">
        <f t="shared" si="1643"/>
        <v>0</v>
      </c>
    </row>
    <row r="25721" spans="6:9">
      <c r="F25721" t="str">
        <f t="shared" si="1641"/>
        <v/>
      </c>
      <c r="G25721">
        <f t="shared" si="1642"/>
        <v>0</v>
      </c>
      <c r="H25721" s="11" t="str">
        <f t="shared" si="1640"/>
        <v/>
      </c>
      <c r="I25721" s="11">
        <f t="shared" si="1643"/>
        <v>0</v>
      </c>
    </row>
    <row r="25722" spans="6:9">
      <c r="F25722" t="str">
        <f t="shared" si="1641"/>
        <v/>
      </c>
      <c r="G25722">
        <f t="shared" si="1642"/>
        <v>0</v>
      </c>
      <c r="H25722" s="11" t="str">
        <f t="shared" si="1640"/>
        <v/>
      </c>
      <c r="I25722" s="11">
        <f t="shared" si="1643"/>
        <v>0</v>
      </c>
    </row>
    <row r="25723" spans="6:9">
      <c r="F25723" t="str">
        <f t="shared" si="1641"/>
        <v/>
      </c>
      <c r="G25723">
        <f t="shared" si="1642"/>
        <v>0</v>
      </c>
      <c r="H25723" s="11" t="str">
        <f t="shared" si="1640"/>
        <v/>
      </c>
      <c r="I25723" s="11">
        <f t="shared" si="1643"/>
        <v>0</v>
      </c>
    </row>
    <row r="25724" spans="6:9">
      <c r="F25724" t="str">
        <f t="shared" si="1641"/>
        <v/>
      </c>
      <c r="G25724">
        <f t="shared" si="1642"/>
        <v>0</v>
      </c>
      <c r="H25724" s="11" t="str">
        <f t="shared" si="1640"/>
        <v/>
      </c>
      <c r="I25724" s="11">
        <f t="shared" si="1643"/>
        <v>0</v>
      </c>
    </row>
    <row r="25725" spans="6:9">
      <c r="F25725" t="str">
        <f t="shared" si="1641"/>
        <v/>
      </c>
      <c r="G25725">
        <f t="shared" si="1642"/>
        <v>0</v>
      </c>
      <c r="H25725" s="11" t="str">
        <f t="shared" si="1640"/>
        <v/>
      </c>
      <c r="I25725" s="11">
        <f t="shared" si="1643"/>
        <v>0</v>
      </c>
    </row>
    <row r="25726" spans="6:9">
      <c r="F25726" t="str">
        <f t="shared" si="1641"/>
        <v/>
      </c>
      <c r="G25726">
        <f t="shared" si="1642"/>
        <v>0</v>
      </c>
      <c r="H25726" s="11" t="str">
        <f t="shared" si="1640"/>
        <v/>
      </c>
      <c r="I25726" s="11">
        <f t="shared" si="1643"/>
        <v>0</v>
      </c>
    </row>
    <row r="25727" spans="6:9">
      <c r="F25727" t="str">
        <f t="shared" si="1641"/>
        <v/>
      </c>
      <c r="G25727">
        <f t="shared" si="1642"/>
        <v>0</v>
      </c>
      <c r="H25727" s="11" t="str">
        <f t="shared" si="1640"/>
        <v/>
      </c>
      <c r="I25727" s="11">
        <f t="shared" si="1643"/>
        <v>0</v>
      </c>
    </row>
    <row r="25728" spans="6:9">
      <c r="F25728" t="str">
        <f t="shared" si="1641"/>
        <v/>
      </c>
      <c r="G25728">
        <f t="shared" si="1642"/>
        <v>0</v>
      </c>
      <c r="H25728" s="11" t="str">
        <f t="shared" si="1640"/>
        <v/>
      </c>
      <c r="I25728" s="11">
        <f t="shared" si="1643"/>
        <v>0</v>
      </c>
    </row>
    <row r="25729" spans="6:9">
      <c r="F25729" t="str">
        <f t="shared" si="1641"/>
        <v/>
      </c>
      <c r="G25729">
        <f t="shared" si="1642"/>
        <v>0</v>
      </c>
      <c r="H25729" s="11" t="str">
        <f t="shared" si="1640"/>
        <v/>
      </c>
      <c r="I25729" s="11">
        <f t="shared" si="1643"/>
        <v>0</v>
      </c>
    </row>
    <row r="25730" spans="6:9">
      <c r="F25730" t="str">
        <f t="shared" si="1641"/>
        <v/>
      </c>
      <c r="G25730">
        <f t="shared" si="1642"/>
        <v>0</v>
      </c>
      <c r="H25730" s="11" t="str">
        <f t="shared" ref="H25730:H25793" si="1644">IFERROR(HLOOKUP($A25730,$N$85:$S$86,2,0),"")</f>
        <v/>
      </c>
      <c r="I25730" s="11">
        <f t="shared" si="1643"/>
        <v>0</v>
      </c>
    </row>
    <row r="25731" spans="6:9">
      <c r="F25731" t="str">
        <f t="shared" ref="F25731:F25794" si="1645">IFERROR(HLOOKUP($A25731,$N$40:$S$41,2,0),"")</f>
        <v/>
      </c>
      <c r="G25731">
        <f t="shared" ref="G25731:G25794" si="1646">IFERROR(IF(D25731&gt;F25731,(D25731-F25731)^2,0),0)</f>
        <v>0</v>
      </c>
      <c r="H25731" s="11" t="str">
        <f t="shared" si="1644"/>
        <v/>
      </c>
      <c r="I25731" s="11">
        <f t="shared" ref="I25731:I25794" si="1647">IFERROR(IF(D25731&gt;H25731,(D25731-H25731)^2,0),0)</f>
        <v>0</v>
      </c>
    </row>
    <row r="25732" spans="6:9">
      <c r="F25732" t="str">
        <f t="shared" si="1645"/>
        <v/>
      </c>
      <c r="G25732">
        <f t="shared" si="1646"/>
        <v>0</v>
      </c>
      <c r="H25732" s="11" t="str">
        <f t="shared" si="1644"/>
        <v/>
      </c>
      <c r="I25732" s="11">
        <f t="shared" si="1647"/>
        <v>0</v>
      </c>
    </row>
    <row r="25733" spans="6:9">
      <c r="F25733" t="str">
        <f t="shared" si="1645"/>
        <v/>
      </c>
      <c r="G25733">
        <f t="shared" si="1646"/>
        <v>0</v>
      </c>
      <c r="H25733" s="11" t="str">
        <f t="shared" si="1644"/>
        <v/>
      </c>
      <c r="I25733" s="11">
        <f t="shared" si="1647"/>
        <v>0</v>
      </c>
    </row>
    <row r="25734" spans="6:9">
      <c r="F25734" t="str">
        <f t="shared" si="1645"/>
        <v/>
      </c>
      <c r="G25734">
        <f t="shared" si="1646"/>
        <v>0</v>
      </c>
      <c r="H25734" s="11" t="str">
        <f t="shared" si="1644"/>
        <v/>
      </c>
      <c r="I25734" s="11">
        <f t="shared" si="1647"/>
        <v>0</v>
      </c>
    </row>
    <row r="25735" spans="6:9">
      <c r="F25735" t="str">
        <f t="shared" si="1645"/>
        <v/>
      </c>
      <c r="G25735">
        <f t="shared" si="1646"/>
        <v>0</v>
      </c>
      <c r="H25735" s="11" t="str">
        <f t="shared" si="1644"/>
        <v/>
      </c>
      <c r="I25735" s="11">
        <f t="shared" si="1647"/>
        <v>0</v>
      </c>
    </row>
    <row r="25736" spans="6:9">
      <c r="F25736" t="str">
        <f t="shared" si="1645"/>
        <v/>
      </c>
      <c r="G25736">
        <f t="shared" si="1646"/>
        <v>0</v>
      </c>
      <c r="H25736" s="11" t="str">
        <f t="shared" si="1644"/>
        <v/>
      </c>
      <c r="I25736" s="11">
        <f t="shared" si="1647"/>
        <v>0</v>
      </c>
    </row>
    <row r="25737" spans="6:9">
      <c r="F25737" t="str">
        <f t="shared" si="1645"/>
        <v/>
      </c>
      <c r="G25737">
        <f t="shared" si="1646"/>
        <v>0</v>
      </c>
      <c r="H25737" s="11" t="str">
        <f t="shared" si="1644"/>
        <v/>
      </c>
      <c r="I25737" s="11">
        <f t="shared" si="1647"/>
        <v>0</v>
      </c>
    </row>
    <row r="25738" spans="6:9">
      <c r="F25738" t="str">
        <f t="shared" si="1645"/>
        <v/>
      </c>
      <c r="G25738">
        <f t="shared" si="1646"/>
        <v>0</v>
      </c>
      <c r="H25738" s="11" t="str">
        <f t="shared" si="1644"/>
        <v/>
      </c>
      <c r="I25738" s="11">
        <f t="shared" si="1647"/>
        <v>0</v>
      </c>
    </row>
    <row r="25739" spans="6:9">
      <c r="F25739" t="str">
        <f t="shared" si="1645"/>
        <v/>
      </c>
      <c r="G25739">
        <f t="shared" si="1646"/>
        <v>0</v>
      </c>
      <c r="H25739" s="11" t="str">
        <f t="shared" si="1644"/>
        <v/>
      </c>
      <c r="I25739" s="11">
        <f t="shared" si="1647"/>
        <v>0</v>
      </c>
    </row>
    <row r="25740" spans="6:9">
      <c r="F25740" t="str">
        <f t="shared" si="1645"/>
        <v/>
      </c>
      <c r="G25740">
        <f t="shared" si="1646"/>
        <v>0</v>
      </c>
      <c r="H25740" s="11" t="str">
        <f t="shared" si="1644"/>
        <v/>
      </c>
      <c r="I25740" s="11">
        <f t="shared" si="1647"/>
        <v>0</v>
      </c>
    </row>
    <row r="25741" spans="6:9">
      <c r="F25741" t="str">
        <f t="shared" si="1645"/>
        <v/>
      </c>
      <c r="G25741">
        <f t="shared" si="1646"/>
        <v>0</v>
      </c>
      <c r="H25741" s="11" t="str">
        <f t="shared" si="1644"/>
        <v/>
      </c>
      <c r="I25741" s="11">
        <f t="shared" si="1647"/>
        <v>0</v>
      </c>
    </row>
    <row r="25742" spans="6:9">
      <c r="F25742" t="str">
        <f t="shared" si="1645"/>
        <v/>
      </c>
      <c r="G25742">
        <f t="shared" si="1646"/>
        <v>0</v>
      </c>
      <c r="H25742" s="11" t="str">
        <f t="shared" si="1644"/>
        <v/>
      </c>
      <c r="I25742" s="11">
        <f t="shared" si="1647"/>
        <v>0</v>
      </c>
    </row>
    <row r="25743" spans="6:9">
      <c r="F25743" t="str">
        <f t="shared" si="1645"/>
        <v/>
      </c>
      <c r="G25743">
        <f t="shared" si="1646"/>
        <v>0</v>
      </c>
      <c r="H25743" s="11" t="str">
        <f t="shared" si="1644"/>
        <v/>
      </c>
      <c r="I25743" s="11">
        <f t="shared" si="1647"/>
        <v>0</v>
      </c>
    </row>
    <row r="25744" spans="6:9">
      <c r="F25744" t="str">
        <f t="shared" si="1645"/>
        <v/>
      </c>
      <c r="G25744">
        <f t="shared" si="1646"/>
        <v>0</v>
      </c>
      <c r="H25744" s="11" t="str">
        <f t="shared" si="1644"/>
        <v/>
      </c>
      <c r="I25744" s="11">
        <f t="shared" si="1647"/>
        <v>0</v>
      </c>
    </row>
    <row r="25745" spans="6:9">
      <c r="F25745" t="str">
        <f t="shared" si="1645"/>
        <v/>
      </c>
      <c r="G25745">
        <f t="shared" si="1646"/>
        <v>0</v>
      </c>
      <c r="H25745" s="11" t="str">
        <f t="shared" si="1644"/>
        <v/>
      </c>
      <c r="I25745" s="11">
        <f t="shared" si="1647"/>
        <v>0</v>
      </c>
    </row>
    <row r="25746" spans="6:9">
      <c r="F25746" t="str">
        <f t="shared" si="1645"/>
        <v/>
      </c>
      <c r="G25746">
        <f t="shared" si="1646"/>
        <v>0</v>
      </c>
      <c r="H25746" s="11" t="str">
        <f t="shared" si="1644"/>
        <v/>
      </c>
      <c r="I25746" s="11">
        <f t="shared" si="1647"/>
        <v>0</v>
      </c>
    </row>
    <row r="25747" spans="6:9">
      <c r="F25747" t="str">
        <f t="shared" si="1645"/>
        <v/>
      </c>
      <c r="G25747">
        <f t="shared" si="1646"/>
        <v>0</v>
      </c>
      <c r="H25747" s="11" t="str">
        <f t="shared" si="1644"/>
        <v/>
      </c>
      <c r="I25747" s="11">
        <f t="shared" si="1647"/>
        <v>0</v>
      </c>
    </row>
    <row r="25748" spans="6:9">
      <c r="F25748" t="str">
        <f t="shared" si="1645"/>
        <v/>
      </c>
      <c r="G25748">
        <f t="shared" si="1646"/>
        <v>0</v>
      </c>
      <c r="H25748" s="11" t="str">
        <f t="shared" si="1644"/>
        <v/>
      </c>
      <c r="I25748" s="11">
        <f t="shared" si="1647"/>
        <v>0</v>
      </c>
    </row>
    <row r="25749" spans="6:9">
      <c r="F25749" t="str">
        <f t="shared" si="1645"/>
        <v/>
      </c>
      <c r="G25749">
        <f t="shared" si="1646"/>
        <v>0</v>
      </c>
      <c r="H25749" s="11" t="str">
        <f t="shared" si="1644"/>
        <v/>
      </c>
      <c r="I25749" s="11">
        <f t="shared" si="1647"/>
        <v>0</v>
      </c>
    </row>
    <row r="25750" spans="6:9">
      <c r="F25750" t="str">
        <f t="shared" si="1645"/>
        <v/>
      </c>
      <c r="G25750">
        <f t="shared" si="1646"/>
        <v>0</v>
      </c>
      <c r="H25750" s="11" t="str">
        <f t="shared" si="1644"/>
        <v/>
      </c>
      <c r="I25750" s="11">
        <f t="shared" si="1647"/>
        <v>0</v>
      </c>
    </row>
    <row r="25751" spans="6:9">
      <c r="F25751" t="str">
        <f t="shared" si="1645"/>
        <v/>
      </c>
      <c r="G25751">
        <f t="shared" si="1646"/>
        <v>0</v>
      </c>
      <c r="H25751" s="11" t="str">
        <f t="shared" si="1644"/>
        <v/>
      </c>
      <c r="I25751" s="11">
        <f t="shared" si="1647"/>
        <v>0</v>
      </c>
    </row>
    <row r="25752" spans="6:9">
      <c r="F25752" t="str">
        <f t="shared" si="1645"/>
        <v/>
      </c>
      <c r="G25752">
        <f t="shared" si="1646"/>
        <v>0</v>
      </c>
      <c r="H25752" s="11" t="str">
        <f t="shared" si="1644"/>
        <v/>
      </c>
      <c r="I25752" s="11">
        <f t="shared" si="1647"/>
        <v>0</v>
      </c>
    </row>
    <row r="25753" spans="6:9">
      <c r="F25753" t="str">
        <f t="shared" si="1645"/>
        <v/>
      </c>
      <c r="G25753">
        <f t="shared" si="1646"/>
        <v>0</v>
      </c>
      <c r="H25753" s="11" t="str">
        <f t="shared" si="1644"/>
        <v/>
      </c>
      <c r="I25753" s="11">
        <f t="shared" si="1647"/>
        <v>0</v>
      </c>
    </row>
    <row r="25754" spans="6:9">
      <c r="F25754" t="str">
        <f t="shared" si="1645"/>
        <v/>
      </c>
      <c r="G25754">
        <f t="shared" si="1646"/>
        <v>0</v>
      </c>
      <c r="H25754" s="11" t="str">
        <f t="shared" si="1644"/>
        <v/>
      </c>
      <c r="I25754" s="11">
        <f t="shared" si="1647"/>
        <v>0</v>
      </c>
    </row>
    <row r="25755" spans="6:9">
      <c r="F25755" t="str">
        <f t="shared" si="1645"/>
        <v/>
      </c>
      <c r="G25755">
        <f t="shared" si="1646"/>
        <v>0</v>
      </c>
      <c r="H25755" s="11" t="str">
        <f t="shared" si="1644"/>
        <v/>
      </c>
      <c r="I25755" s="11">
        <f t="shared" si="1647"/>
        <v>0</v>
      </c>
    </row>
    <row r="25756" spans="6:9">
      <c r="F25756" t="str">
        <f t="shared" si="1645"/>
        <v/>
      </c>
      <c r="G25756">
        <f t="shared" si="1646"/>
        <v>0</v>
      </c>
      <c r="H25756" s="11" t="str">
        <f t="shared" si="1644"/>
        <v/>
      </c>
      <c r="I25756" s="11">
        <f t="shared" si="1647"/>
        <v>0</v>
      </c>
    </row>
    <row r="25757" spans="6:9">
      <c r="F25757" t="str">
        <f t="shared" si="1645"/>
        <v/>
      </c>
      <c r="G25757">
        <f t="shared" si="1646"/>
        <v>0</v>
      </c>
      <c r="H25757" s="11" t="str">
        <f t="shared" si="1644"/>
        <v/>
      </c>
      <c r="I25757" s="11">
        <f t="shared" si="1647"/>
        <v>0</v>
      </c>
    </row>
    <row r="25758" spans="6:9">
      <c r="F25758" t="str">
        <f t="shared" si="1645"/>
        <v/>
      </c>
      <c r="G25758">
        <f t="shared" si="1646"/>
        <v>0</v>
      </c>
      <c r="H25758" s="11" t="str">
        <f t="shared" si="1644"/>
        <v/>
      </c>
      <c r="I25758" s="11">
        <f t="shared" si="1647"/>
        <v>0</v>
      </c>
    </row>
    <row r="25759" spans="6:9">
      <c r="F25759" t="str">
        <f t="shared" si="1645"/>
        <v/>
      </c>
      <c r="G25759">
        <f t="shared" si="1646"/>
        <v>0</v>
      </c>
      <c r="H25759" s="11" t="str">
        <f t="shared" si="1644"/>
        <v/>
      </c>
      <c r="I25759" s="11">
        <f t="shared" si="1647"/>
        <v>0</v>
      </c>
    </row>
    <row r="25760" spans="6:9">
      <c r="F25760" t="str">
        <f t="shared" si="1645"/>
        <v/>
      </c>
      <c r="G25760">
        <f t="shared" si="1646"/>
        <v>0</v>
      </c>
      <c r="H25760" s="11" t="str">
        <f t="shared" si="1644"/>
        <v/>
      </c>
      <c r="I25760" s="11">
        <f t="shared" si="1647"/>
        <v>0</v>
      </c>
    </row>
    <row r="25761" spans="6:9">
      <c r="F25761" t="str">
        <f t="shared" si="1645"/>
        <v/>
      </c>
      <c r="G25761">
        <f t="shared" si="1646"/>
        <v>0</v>
      </c>
      <c r="H25761" s="11" t="str">
        <f t="shared" si="1644"/>
        <v/>
      </c>
      <c r="I25761" s="11">
        <f t="shared" si="1647"/>
        <v>0</v>
      </c>
    </row>
    <row r="25762" spans="6:9">
      <c r="F25762" t="str">
        <f t="shared" si="1645"/>
        <v/>
      </c>
      <c r="G25762">
        <f t="shared" si="1646"/>
        <v>0</v>
      </c>
      <c r="H25762" s="11" t="str">
        <f t="shared" si="1644"/>
        <v/>
      </c>
      <c r="I25762" s="11">
        <f t="shared" si="1647"/>
        <v>0</v>
      </c>
    </row>
    <row r="25763" spans="6:9">
      <c r="F25763" t="str">
        <f t="shared" si="1645"/>
        <v/>
      </c>
      <c r="G25763">
        <f t="shared" si="1646"/>
        <v>0</v>
      </c>
      <c r="H25763" s="11" t="str">
        <f t="shared" si="1644"/>
        <v/>
      </c>
      <c r="I25763" s="11">
        <f t="shared" si="1647"/>
        <v>0</v>
      </c>
    </row>
    <row r="25764" spans="6:9">
      <c r="F25764" t="str">
        <f t="shared" si="1645"/>
        <v/>
      </c>
      <c r="G25764">
        <f t="shared" si="1646"/>
        <v>0</v>
      </c>
      <c r="H25764" s="11" t="str">
        <f t="shared" si="1644"/>
        <v/>
      </c>
      <c r="I25764" s="11">
        <f t="shared" si="1647"/>
        <v>0</v>
      </c>
    </row>
    <row r="25765" spans="6:9">
      <c r="F25765" t="str">
        <f t="shared" si="1645"/>
        <v/>
      </c>
      <c r="G25765">
        <f t="shared" si="1646"/>
        <v>0</v>
      </c>
      <c r="H25765" s="11" t="str">
        <f t="shared" si="1644"/>
        <v/>
      </c>
      <c r="I25765" s="11">
        <f t="shared" si="1647"/>
        <v>0</v>
      </c>
    </row>
    <row r="25766" spans="6:9">
      <c r="F25766" t="str">
        <f t="shared" si="1645"/>
        <v/>
      </c>
      <c r="G25766">
        <f t="shared" si="1646"/>
        <v>0</v>
      </c>
      <c r="H25766" s="11" t="str">
        <f t="shared" si="1644"/>
        <v/>
      </c>
      <c r="I25766" s="11">
        <f t="shared" si="1647"/>
        <v>0</v>
      </c>
    </row>
    <row r="25767" spans="6:9">
      <c r="F25767" t="str">
        <f t="shared" si="1645"/>
        <v/>
      </c>
      <c r="G25767">
        <f t="shared" si="1646"/>
        <v>0</v>
      </c>
      <c r="H25767" s="11" t="str">
        <f t="shared" si="1644"/>
        <v/>
      </c>
      <c r="I25767" s="11">
        <f t="shared" si="1647"/>
        <v>0</v>
      </c>
    </row>
    <row r="25768" spans="6:9">
      <c r="F25768" t="str">
        <f t="shared" si="1645"/>
        <v/>
      </c>
      <c r="G25768">
        <f t="shared" si="1646"/>
        <v>0</v>
      </c>
      <c r="H25768" s="11" t="str">
        <f t="shared" si="1644"/>
        <v/>
      </c>
      <c r="I25768" s="11">
        <f t="shared" si="1647"/>
        <v>0</v>
      </c>
    </row>
    <row r="25769" spans="6:9">
      <c r="F25769" t="str">
        <f t="shared" si="1645"/>
        <v/>
      </c>
      <c r="G25769">
        <f t="shared" si="1646"/>
        <v>0</v>
      </c>
      <c r="H25769" s="11" t="str">
        <f t="shared" si="1644"/>
        <v/>
      </c>
      <c r="I25769" s="11">
        <f t="shared" si="1647"/>
        <v>0</v>
      </c>
    </row>
    <row r="25770" spans="6:9">
      <c r="F25770" t="str">
        <f t="shared" si="1645"/>
        <v/>
      </c>
      <c r="G25770">
        <f t="shared" si="1646"/>
        <v>0</v>
      </c>
      <c r="H25770" s="11" t="str">
        <f t="shared" si="1644"/>
        <v/>
      </c>
      <c r="I25770" s="11">
        <f t="shared" si="1647"/>
        <v>0</v>
      </c>
    </row>
    <row r="25771" spans="6:9">
      <c r="F25771" t="str">
        <f t="shared" si="1645"/>
        <v/>
      </c>
      <c r="G25771">
        <f t="shared" si="1646"/>
        <v>0</v>
      </c>
      <c r="H25771" s="11" t="str">
        <f t="shared" si="1644"/>
        <v/>
      </c>
      <c r="I25771" s="11">
        <f t="shared" si="1647"/>
        <v>0</v>
      </c>
    </row>
    <row r="25772" spans="6:9">
      <c r="F25772" t="str">
        <f t="shared" si="1645"/>
        <v/>
      </c>
      <c r="G25772">
        <f t="shared" si="1646"/>
        <v>0</v>
      </c>
      <c r="H25772" s="11" t="str">
        <f t="shared" si="1644"/>
        <v/>
      </c>
      <c r="I25772" s="11">
        <f t="shared" si="1647"/>
        <v>0</v>
      </c>
    </row>
    <row r="25773" spans="6:9">
      <c r="F25773" t="str">
        <f t="shared" si="1645"/>
        <v/>
      </c>
      <c r="G25773">
        <f t="shared" si="1646"/>
        <v>0</v>
      </c>
      <c r="H25773" s="11" t="str">
        <f t="shared" si="1644"/>
        <v/>
      </c>
      <c r="I25773" s="11">
        <f t="shared" si="1647"/>
        <v>0</v>
      </c>
    </row>
    <row r="25774" spans="6:9">
      <c r="F25774" t="str">
        <f t="shared" si="1645"/>
        <v/>
      </c>
      <c r="G25774">
        <f t="shared" si="1646"/>
        <v>0</v>
      </c>
      <c r="H25774" s="11" t="str">
        <f t="shared" si="1644"/>
        <v/>
      </c>
      <c r="I25774" s="11">
        <f t="shared" si="1647"/>
        <v>0</v>
      </c>
    </row>
    <row r="25775" spans="6:9">
      <c r="F25775" t="str">
        <f t="shared" si="1645"/>
        <v/>
      </c>
      <c r="G25775">
        <f t="shared" si="1646"/>
        <v>0</v>
      </c>
      <c r="H25775" s="11" t="str">
        <f t="shared" si="1644"/>
        <v/>
      </c>
      <c r="I25775" s="11">
        <f t="shared" si="1647"/>
        <v>0</v>
      </c>
    </row>
    <row r="25776" spans="6:9">
      <c r="F25776" t="str">
        <f t="shared" si="1645"/>
        <v/>
      </c>
      <c r="G25776">
        <f t="shared" si="1646"/>
        <v>0</v>
      </c>
      <c r="H25776" s="11" t="str">
        <f t="shared" si="1644"/>
        <v/>
      </c>
      <c r="I25776" s="11">
        <f t="shared" si="1647"/>
        <v>0</v>
      </c>
    </row>
    <row r="25777" spans="6:9">
      <c r="F25777" t="str">
        <f t="shared" si="1645"/>
        <v/>
      </c>
      <c r="G25777">
        <f t="shared" si="1646"/>
        <v>0</v>
      </c>
      <c r="H25777" s="11" t="str">
        <f t="shared" si="1644"/>
        <v/>
      </c>
      <c r="I25777" s="11">
        <f t="shared" si="1647"/>
        <v>0</v>
      </c>
    </row>
    <row r="25778" spans="6:9">
      <c r="F25778" t="str">
        <f t="shared" si="1645"/>
        <v/>
      </c>
      <c r="G25778">
        <f t="shared" si="1646"/>
        <v>0</v>
      </c>
      <c r="H25778" s="11" t="str">
        <f t="shared" si="1644"/>
        <v/>
      </c>
      <c r="I25778" s="11">
        <f t="shared" si="1647"/>
        <v>0</v>
      </c>
    </row>
    <row r="25779" spans="6:9">
      <c r="F25779" t="str">
        <f t="shared" si="1645"/>
        <v/>
      </c>
      <c r="G25779">
        <f t="shared" si="1646"/>
        <v>0</v>
      </c>
      <c r="H25779" s="11" t="str">
        <f t="shared" si="1644"/>
        <v/>
      </c>
      <c r="I25779" s="11">
        <f t="shared" si="1647"/>
        <v>0</v>
      </c>
    </row>
    <row r="25780" spans="6:9">
      <c r="F25780" t="str">
        <f t="shared" si="1645"/>
        <v/>
      </c>
      <c r="G25780">
        <f t="shared" si="1646"/>
        <v>0</v>
      </c>
      <c r="H25780" s="11" t="str">
        <f t="shared" si="1644"/>
        <v/>
      </c>
      <c r="I25780" s="11">
        <f t="shared" si="1647"/>
        <v>0</v>
      </c>
    </row>
    <row r="25781" spans="6:9">
      <c r="F25781" t="str">
        <f t="shared" si="1645"/>
        <v/>
      </c>
      <c r="G25781">
        <f t="shared" si="1646"/>
        <v>0</v>
      </c>
      <c r="H25781" s="11" t="str">
        <f t="shared" si="1644"/>
        <v/>
      </c>
      <c r="I25781" s="11">
        <f t="shared" si="1647"/>
        <v>0</v>
      </c>
    </row>
    <row r="25782" spans="6:9">
      <c r="F25782" t="str">
        <f t="shared" si="1645"/>
        <v/>
      </c>
      <c r="G25782">
        <f t="shared" si="1646"/>
        <v>0</v>
      </c>
      <c r="H25782" s="11" t="str">
        <f t="shared" si="1644"/>
        <v/>
      </c>
      <c r="I25782" s="11">
        <f t="shared" si="1647"/>
        <v>0</v>
      </c>
    </row>
    <row r="25783" spans="6:9">
      <c r="F25783" t="str">
        <f t="shared" si="1645"/>
        <v/>
      </c>
      <c r="G25783">
        <f t="shared" si="1646"/>
        <v>0</v>
      </c>
      <c r="H25783" s="11" t="str">
        <f t="shared" si="1644"/>
        <v/>
      </c>
      <c r="I25783" s="11">
        <f t="shared" si="1647"/>
        <v>0</v>
      </c>
    </row>
    <row r="25784" spans="6:9">
      <c r="F25784" t="str">
        <f t="shared" si="1645"/>
        <v/>
      </c>
      <c r="G25784">
        <f t="shared" si="1646"/>
        <v>0</v>
      </c>
      <c r="H25784" s="11" t="str">
        <f t="shared" si="1644"/>
        <v/>
      </c>
      <c r="I25784" s="11">
        <f t="shared" si="1647"/>
        <v>0</v>
      </c>
    </row>
    <row r="25785" spans="6:9">
      <c r="F25785" t="str">
        <f t="shared" si="1645"/>
        <v/>
      </c>
      <c r="G25785">
        <f t="shared" si="1646"/>
        <v>0</v>
      </c>
      <c r="H25785" s="11" t="str">
        <f t="shared" si="1644"/>
        <v/>
      </c>
      <c r="I25785" s="11">
        <f t="shared" si="1647"/>
        <v>0</v>
      </c>
    </row>
    <row r="25786" spans="6:9">
      <c r="F25786" t="str">
        <f t="shared" si="1645"/>
        <v/>
      </c>
      <c r="G25786">
        <f t="shared" si="1646"/>
        <v>0</v>
      </c>
      <c r="H25786" s="11" t="str">
        <f t="shared" si="1644"/>
        <v/>
      </c>
      <c r="I25786" s="11">
        <f t="shared" si="1647"/>
        <v>0</v>
      </c>
    </row>
    <row r="25787" spans="6:9">
      <c r="F25787" t="str">
        <f t="shared" si="1645"/>
        <v/>
      </c>
      <c r="G25787">
        <f t="shared" si="1646"/>
        <v>0</v>
      </c>
      <c r="H25787" s="11" t="str">
        <f t="shared" si="1644"/>
        <v/>
      </c>
      <c r="I25787" s="11">
        <f t="shared" si="1647"/>
        <v>0</v>
      </c>
    </row>
    <row r="25788" spans="6:9">
      <c r="F25788" t="str">
        <f t="shared" si="1645"/>
        <v/>
      </c>
      <c r="G25788">
        <f t="shared" si="1646"/>
        <v>0</v>
      </c>
      <c r="H25788" s="11" t="str">
        <f t="shared" si="1644"/>
        <v/>
      </c>
      <c r="I25788" s="11">
        <f t="shared" si="1647"/>
        <v>0</v>
      </c>
    </row>
    <row r="25789" spans="6:9">
      <c r="F25789" t="str">
        <f t="shared" si="1645"/>
        <v/>
      </c>
      <c r="G25789">
        <f t="shared" si="1646"/>
        <v>0</v>
      </c>
      <c r="H25789" s="11" t="str">
        <f t="shared" si="1644"/>
        <v/>
      </c>
      <c r="I25789" s="11">
        <f t="shared" si="1647"/>
        <v>0</v>
      </c>
    </row>
    <row r="25790" spans="6:9">
      <c r="F25790" t="str">
        <f t="shared" si="1645"/>
        <v/>
      </c>
      <c r="G25790">
        <f t="shared" si="1646"/>
        <v>0</v>
      </c>
      <c r="H25790" s="11" t="str">
        <f t="shared" si="1644"/>
        <v/>
      </c>
      <c r="I25790" s="11">
        <f t="shared" si="1647"/>
        <v>0</v>
      </c>
    </row>
    <row r="25791" spans="6:9">
      <c r="F25791" t="str">
        <f t="shared" si="1645"/>
        <v/>
      </c>
      <c r="G25791">
        <f t="shared" si="1646"/>
        <v>0</v>
      </c>
      <c r="H25791" s="11" t="str">
        <f t="shared" si="1644"/>
        <v/>
      </c>
      <c r="I25791" s="11">
        <f t="shared" si="1647"/>
        <v>0</v>
      </c>
    </row>
    <row r="25792" spans="6:9">
      <c r="F25792" t="str">
        <f t="shared" si="1645"/>
        <v/>
      </c>
      <c r="G25792">
        <f t="shared" si="1646"/>
        <v>0</v>
      </c>
      <c r="H25792" s="11" t="str">
        <f t="shared" si="1644"/>
        <v/>
      </c>
      <c r="I25792" s="11">
        <f t="shared" si="1647"/>
        <v>0</v>
      </c>
    </row>
    <row r="25793" spans="6:9">
      <c r="F25793" t="str">
        <f t="shared" si="1645"/>
        <v/>
      </c>
      <c r="G25793">
        <f t="shared" si="1646"/>
        <v>0</v>
      </c>
      <c r="H25793" s="11" t="str">
        <f t="shared" si="1644"/>
        <v/>
      </c>
      <c r="I25793" s="11">
        <f t="shared" si="1647"/>
        <v>0</v>
      </c>
    </row>
    <row r="25794" spans="6:9">
      <c r="F25794" t="str">
        <f t="shared" si="1645"/>
        <v/>
      </c>
      <c r="G25794">
        <f t="shared" si="1646"/>
        <v>0</v>
      </c>
      <c r="H25794" s="11" t="str">
        <f t="shared" ref="H25794:H25857" si="1648">IFERROR(HLOOKUP($A25794,$N$85:$S$86,2,0),"")</f>
        <v/>
      </c>
      <c r="I25794" s="11">
        <f t="shared" si="1647"/>
        <v>0</v>
      </c>
    </row>
    <row r="25795" spans="6:9">
      <c r="F25795" t="str">
        <f t="shared" ref="F25795:F25858" si="1649">IFERROR(HLOOKUP($A25795,$N$40:$S$41,2,0),"")</f>
        <v/>
      </c>
      <c r="G25795">
        <f t="shared" ref="G25795:G25858" si="1650">IFERROR(IF(D25795&gt;F25795,(D25795-F25795)^2,0),0)</f>
        <v>0</v>
      </c>
      <c r="H25795" s="11" t="str">
        <f t="shared" si="1648"/>
        <v/>
      </c>
      <c r="I25795" s="11">
        <f t="shared" ref="I25795:I25858" si="1651">IFERROR(IF(D25795&gt;H25795,(D25795-H25795)^2,0),0)</f>
        <v>0</v>
      </c>
    </row>
    <row r="25796" spans="6:9">
      <c r="F25796" t="str">
        <f t="shared" si="1649"/>
        <v/>
      </c>
      <c r="G25796">
        <f t="shared" si="1650"/>
        <v>0</v>
      </c>
      <c r="H25796" s="11" t="str">
        <f t="shared" si="1648"/>
        <v/>
      </c>
      <c r="I25796" s="11">
        <f t="shared" si="1651"/>
        <v>0</v>
      </c>
    </row>
    <row r="25797" spans="6:9">
      <c r="F25797" t="str">
        <f t="shared" si="1649"/>
        <v/>
      </c>
      <c r="G25797">
        <f t="shared" si="1650"/>
        <v>0</v>
      </c>
      <c r="H25797" s="11" t="str">
        <f t="shared" si="1648"/>
        <v/>
      </c>
      <c r="I25797" s="11">
        <f t="shared" si="1651"/>
        <v>0</v>
      </c>
    </row>
    <row r="25798" spans="6:9">
      <c r="F25798" t="str">
        <f t="shared" si="1649"/>
        <v/>
      </c>
      <c r="G25798">
        <f t="shared" si="1650"/>
        <v>0</v>
      </c>
      <c r="H25798" s="11" t="str">
        <f t="shared" si="1648"/>
        <v/>
      </c>
      <c r="I25798" s="11">
        <f t="shared" si="1651"/>
        <v>0</v>
      </c>
    </row>
    <row r="25799" spans="6:9">
      <c r="F25799" t="str">
        <f t="shared" si="1649"/>
        <v/>
      </c>
      <c r="G25799">
        <f t="shared" si="1650"/>
        <v>0</v>
      </c>
      <c r="H25799" s="11" t="str">
        <f t="shared" si="1648"/>
        <v/>
      </c>
      <c r="I25799" s="11">
        <f t="shared" si="1651"/>
        <v>0</v>
      </c>
    </row>
    <row r="25800" spans="6:9">
      <c r="F25800" t="str">
        <f t="shared" si="1649"/>
        <v/>
      </c>
      <c r="G25800">
        <f t="shared" si="1650"/>
        <v>0</v>
      </c>
      <c r="H25800" s="11" t="str">
        <f t="shared" si="1648"/>
        <v/>
      </c>
      <c r="I25800" s="11">
        <f t="shared" si="1651"/>
        <v>0</v>
      </c>
    </row>
    <row r="25801" spans="6:9">
      <c r="F25801" t="str">
        <f t="shared" si="1649"/>
        <v/>
      </c>
      <c r="G25801">
        <f t="shared" si="1650"/>
        <v>0</v>
      </c>
      <c r="H25801" s="11" t="str">
        <f t="shared" si="1648"/>
        <v/>
      </c>
      <c r="I25801" s="11">
        <f t="shared" si="1651"/>
        <v>0</v>
      </c>
    </row>
    <row r="25802" spans="6:9">
      <c r="F25802" t="str">
        <f t="shared" si="1649"/>
        <v/>
      </c>
      <c r="G25802">
        <f t="shared" si="1650"/>
        <v>0</v>
      </c>
      <c r="H25802" s="11" t="str">
        <f t="shared" si="1648"/>
        <v/>
      </c>
      <c r="I25802" s="11">
        <f t="shared" si="1651"/>
        <v>0</v>
      </c>
    </row>
    <row r="25803" spans="6:9">
      <c r="F25803" t="str">
        <f t="shared" si="1649"/>
        <v/>
      </c>
      <c r="G25803">
        <f t="shared" si="1650"/>
        <v>0</v>
      </c>
      <c r="H25803" s="11" t="str">
        <f t="shared" si="1648"/>
        <v/>
      </c>
      <c r="I25803" s="11">
        <f t="shared" si="1651"/>
        <v>0</v>
      </c>
    </row>
    <row r="25804" spans="6:9">
      <c r="F25804" t="str">
        <f t="shared" si="1649"/>
        <v/>
      </c>
      <c r="G25804">
        <f t="shared" si="1650"/>
        <v>0</v>
      </c>
      <c r="H25804" s="11" t="str">
        <f t="shared" si="1648"/>
        <v/>
      </c>
      <c r="I25804" s="11">
        <f t="shared" si="1651"/>
        <v>0</v>
      </c>
    </row>
    <row r="25805" spans="6:9">
      <c r="F25805" t="str">
        <f t="shared" si="1649"/>
        <v/>
      </c>
      <c r="G25805">
        <f t="shared" si="1650"/>
        <v>0</v>
      </c>
      <c r="H25805" s="11" t="str">
        <f t="shared" si="1648"/>
        <v/>
      </c>
      <c r="I25805" s="11">
        <f t="shared" si="1651"/>
        <v>0</v>
      </c>
    </row>
    <row r="25806" spans="6:9">
      <c r="F25806" t="str">
        <f t="shared" si="1649"/>
        <v/>
      </c>
      <c r="G25806">
        <f t="shared" si="1650"/>
        <v>0</v>
      </c>
      <c r="H25806" s="11" t="str">
        <f t="shared" si="1648"/>
        <v/>
      </c>
      <c r="I25806" s="11">
        <f t="shared" si="1651"/>
        <v>0</v>
      </c>
    </row>
    <row r="25807" spans="6:9">
      <c r="F25807" t="str">
        <f t="shared" si="1649"/>
        <v/>
      </c>
      <c r="G25807">
        <f t="shared" si="1650"/>
        <v>0</v>
      </c>
      <c r="H25807" s="11" t="str">
        <f t="shared" si="1648"/>
        <v/>
      </c>
      <c r="I25807" s="11">
        <f t="shared" si="1651"/>
        <v>0</v>
      </c>
    </row>
    <row r="25808" spans="6:9">
      <c r="F25808" t="str">
        <f t="shared" si="1649"/>
        <v/>
      </c>
      <c r="G25808">
        <f t="shared" si="1650"/>
        <v>0</v>
      </c>
      <c r="H25808" s="11" t="str">
        <f t="shared" si="1648"/>
        <v/>
      </c>
      <c r="I25808" s="11">
        <f t="shared" si="1651"/>
        <v>0</v>
      </c>
    </row>
    <row r="25809" spans="6:9">
      <c r="F25809" t="str">
        <f t="shared" si="1649"/>
        <v/>
      </c>
      <c r="G25809">
        <f t="shared" si="1650"/>
        <v>0</v>
      </c>
      <c r="H25809" s="11" t="str">
        <f t="shared" si="1648"/>
        <v/>
      </c>
      <c r="I25809" s="11">
        <f t="shared" si="1651"/>
        <v>0</v>
      </c>
    </row>
    <row r="25810" spans="6:9">
      <c r="F25810" t="str">
        <f t="shared" si="1649"/>
        <v/>
      </c>
      <c r="G25810">
        <f t="shared" si="1650"/>
        <v>0</v>
      </c>
      <c r="H25810" s="11" t="str">
        <f t="shared" si="1648"/>
        <v/>
      </c>
      <c r="I25810" s="11">
        <f t="shared" si="1651"/>
        <v>0</v>
      </c>
    </row>
    <row r="25811" spans="6:9">
      <c r="F25811" t="str">
        <f t="shared" si="1649"/>
        <v/>
      </c>
      <c r="G25811">
        <f t="shared" si="1650"/>
        <v>0</v>
      </c>
      <c r="H25811" s="11" t="str">
        <f t="shared" si="1648"/>
        <v/>
      </c>
      <c r="I25811" s="11">
        <f t="shared" si="1651"/>
        <v>0</v>
      </c>
    </row>
    <row r="25812" spans="6:9">
      <c r="F25812" t="str">
        <f t="shared" si="1649"/>
        <v/>
      </c>
      <c r="G25812">
        <f t="shared" si="1650"/>
        <v>0</v>
      </c>
      <c r="H25812" s="11" t="str">
        <f t="shared" si="1648"/>
        <v/>
      </c>
      <c r="I25812" s="11">
        <f t="shared" si="1651"/>
        <v>0</v>
      </c>
    </row>
    <row r="25813" spans="6:9">
      <c r="F25813" t="str">
        <f t="shared" si="1649"/>
        <v/>
      </c>
      <c r="G25813">
        <f t="shared" si="1650"/>
        <v>0</v>
      </c>
      <c r="H25813" s="11" t="str">
        <f t="shared" si="1648"/>
        <v/>
      </c>
      <c r="I25813" s="11">
        <f t="shared" si="1651"/>
        <v>0</v>
      </c>
    </row>
    <row r="25814" spans="6:9">
      <c r="F25814" t="str">
        <f t="shared" si="1649"/>
        <v/>
      </c>
      <c r="G25814">
        <f t="shared" si="1650"/>
        <v>0</v>
      </c>
      <c r="H25814" s="11" t="str">
        <f t="shared" si="1648"/>
        <v/>
      </c>
      <c r="I25814" s="11">
        <f t="shared" si="1651"/>
        <v>0</v>
      </c>
    </row>
    <row r="25815" spans="6:9">
      <c r="F25815" t="str">
        <f t="shared" si="1649"/>
        <v/>
      </c>
      <c r="G25815">
        <f t="shared" si="1650"/>
        <v>0</v>
      </c>
      <c r="H25815" s="11" t="str">
        <f t="shared" si="1648"/>
        <v/>
      </c>
      <c r="I25815" s="11">
        <f t="shared" si="1651"/>
        <v>0</v>
      </c>
    </row>
    <row r="25816" spans="6:9">
      <c r="F25816" t="str">
        <f t="shared" si="1649"/>
        <v/>
      </c>
      <c r="G25816">
        <f t="shared" si="1650"/>
        <v>0</v>
      </c>
      <c r="H25816" s="11" t="str">
        <f t="shared" si="1648"/>
        <v/>
      </c>
      <c r="I25816" s="11">
        <f t="shared" si="1651"/>
        <v>0</v>
      </c>
    </row>
    <row r="25817" spans="6:9">
      <c r="F25817" t="str">
        <f t="shared" si="1649"/>
        <v/>
      </c>
      <c r="G25817">
        <f t="shared" si="1650"/>
        <v>0</v>
      </c>
      <c r="H25817" s="11" t="str">
        <f t="shared" si="1648"/>
        <v/>
      </c>
      <c r="I25817" s="11">
        <f t="shared" si="1651"/>
        <v>0</v>
      </c>
    </row>
    <row r="25818" spans="6:9">
      <c r="F25818" t="str">
        <f t="shared" si="1649"/>
        <v/>
      </c>
      <c r="G25818">
        <f t="shared" si="1650"/>
        <v>0</v>
      </c>
      <c r="H25818" s="11" t="str">
        <f t="shared" si="1648"/>
        <v/>
      </c>
      <c r="I25818" s="11">
        <f t="shared" si="1651"/>
        <v>0</v>
      </c>
    </row>
    <row r="25819" spans="6:9">
      <c r="F25819" t="str">
        <f t="shared" si="1649"/>
        <v/>
      </c>
      <c r="G25819">
        <f t="shared" si="1650"/>
        <v>0</v>
      </c>
      <c r="H25819" s="11" t="str">
        <f t="shared" si="1648"/>
        <v/>
      </c>
      <c r="I25819" s="11">
        <f t="shared" si="1651"/>
        <v>0</v>
      </c>
    </row>
    <row r="25820" spans="6:9">
      <c r="F25820" t="str">
        <f t="shared" si="1649"/>
        <v/>
      </c>
      <c r="G25820">
        <f t="shared" si="1650"/>
        <v>0</v>
      </c>
      <c r="H25820" s="11" t="str">
        <f t="shared" si="1648"/>
        <v/>
      </c>
      <c r="I25820" s="11">
        <f t="shared" si="1651"/>
        <v>0</v>
      </c>
    </row>
    <row r="25821" spans="6:9">
      <c r="F25821" t="str">
        <f t="shared" si="1649"/>
        <v/>
      </c>
      <c r="G25821">
        <f t="shared" si="1650"/>
        <v>0</v>
      </c>
      <c r="H25821" s="11" t="str">
        <f t="shared" si="1648"/>
        <v/>
      </c>
      <c r="I25821" s="11">
        <f t="shared" si="1651"/>
        <v>0</v>
      </c>
    </row>
    <row r="25822" spans="6:9">
      <c r="F25822" t="str">
        <f t="shared" si="1649"/>
        <v/>
      </c>
      <c r="G25822">
        <f t="shared" si="1650"/>
        <v>0</v>
      </c>
      <c r="H25822" s="11" t="str">
        <f t="shared" si="1648"/>
        <v/>
      </c>
      <c r="I25822" s="11">
        <f t="shared" si="1651"/>
        <v>0</v>
      </c>
    </row>
    <row r="25823" spans="6:9">
      <c r="F25823" t="str">
        <f t="shared" si="1649"/>
        <v/>
      </c>
      <c r="G25823">
        <f t="shared" si="1650"/>
        <v>0</v>
      </c>
      <c r="H25823" s="11" t="str">
        <f t="shared" si="1648"/>
        <v/>
      </c>
      <c r="I25823" s="11">
        <f t="shared" si="1651"/>
        <v>0</v>
      </c>
    </row>
    <row r="25824" spans="6:9">
      <c r="F25824" t="str">
        <f t="shared" si="1649"/>
        <v/>
      </c>
      <c r="G25824">
        <f t="shared" si="1650"/>
        <v>0</v>
      </c>
      <c r="H25824" s="11" t="str">
        <f t="shared" si="1648"/>
        <v/>
      </c>
      <c r="I25824" s="11">
        <f t="shared" si="1651"/>
        <v>0</v>
      </c>
    </row>
    <row r="25825" spans="6:9">
      <c r="F25825" t="str">
        <f t="shared" si="1649"/>
        <v/>
      </c>
      <c r="G25825">
        <f t="shared" si="1650"/>
        <v>0</v>
      </c>
      <c r="H25825" s="11" t="str">
        <f t="shared" si="1648"/>
        <v/>
      </c>
      <c r="I25825" s="11">
        <f t="shared" si="1651"/>
        <v>0</v>
      </c>
    </row>
    <row r="25826" spans="6:9">
      <c r="F25826" t="str">
        <f t="shared" si="1649"/>
        <v/>
      </c>
      <c r="G25826">
        <f t="shared" si="1650"/>
        <v>0</v>
      </c>
      <c r="H25826" s="11" t="str">
        <f t="shared" si="1648"/>
        <v/>
      </c>
      <c r="I25826" s="11">
        <f t="shared" si="1651"/>
        <v>0</v>
      </c>
    </row>
    <row r="25827" spans="6:9">
      <c r="F25827" t="str">
        <f t="shared" si="1649"/>
        <v/>
      </c>
      <c r="G25827">
        <f t="shared" si="1650"/>
        <v>0</v>
      </c>
      <c r="H25827" s="11" t="str">
        <f t="shared" si="1648"/>
        <v/>
      </c>
      <c r="I25827" s="11">
        <f t="shared" si="1651"/>
        <v>0</v>
      </c>
    </row>
    <row r="25828" spans="6:9">
      <c r="F25828" t="str">
        <f t="shared" si="1649"/>
        <v/>
      </c>
      <c r="G25828">
        <f t="shared" si="1650"/>
        <v>0</v>
      </c>
      <c r="H25828" s="11" t="str">
        <f t="shared" si="1648"/>
        <v/>
      </c>
      <c r="I25828" s="11">
        <f t="shared" si="1651"/>
        <v>0</v>
      </c>
    </row>
    <row r="25829" spans="6:9">
      <c r="F25829" t="str">
        <f t="shared" si="1649"/>
        <v/>
      </c>
      <c r="G25829">
        <f t="shared" si="1650"/>
        <v>0</v>
      </c>
      <c r="H25829" s="11" t="str">
        <f t="shared" si="1648"/>
        <v/>
      </c>
      <c r="I25829" s="11">
        <f t="shared" si="1651"/>
        <v>0</v>
      </c>
    </row>
    <row r="25830" spans="6:9">
      <c r="F25830" t="str">
        <f t="shared" si="1649"/>
        <v/>
      </c>
      <c r="G25830">
        <f t="shared" si="1650"/>
        <v>0</v>
      </c>
      <c r="H25830" s="11" t="str">
        <f t="shared" si="1648"/>
        <v/>
      </c>
      <c r="I25830" s="11">
        <f t="shared" si="1651"/>
        <v>0</v>
      </c>
    </row>
    <row r="25831" spans="6:9">
      <c r="F25831" t="str">
        <f t="shared" si="1649"/>
        <v/>
      </c>
      <c r="G25831">
        <f t="shared" si="1650"/>
        <v>0</v>
      </c>
      <c r="H25831" s="11" t="str">
        <f t="shared" si="1648"/>
        <v/>
      </c>
      <c r="I25831" s="11">
        <f t="shared" si="1651"/>
        <v>0</v>
      </c>
    </row>
    <row r="25832" spans="6:9">
      <c r="F25832" t="str">
        <f t="shared" si="1649"/>
        <v/>
      </c>
      <c r="G25832">
        <f t="shared" si="1650"/>
        <v>0</v>
      </c>
      <c r="H25832" s="11" t="str">
        <f t="shared" si="1648"/>
        <v/>
      </c>
      <c r="I25832" s="11">
        <f t="shared" si="1651"/>
        <v>0</v>
      </c>
    </row>
    <row r="25833" spans="6:9">
      <c r="F25833" t="str">
        <f t="shared" si="1649"/>
        <v/>
      </c>
      <c r="G25833">
        <f t="shared" si="1650"/>
        <v>0</v>
      </c>
      <c r="H25833" s="11" t="str">
        <f t="shared" si="1648"/>
        <v/>
      </c>
      <c r="I25833" s="11">
        <f t="shared" si="1651"/>
        <v>0</v>
      </c>
    </row>
    <row r="25834" spans="6:9">
      <c r="F25834" t="str">
        <f t="shared" si="1649"/>
        <v/>
      </c>
      <c r="G25834">
        <f t="shared" si="1650"/>
        <v>0</v>
      </c>
      <c r="H25834" s="11" t="str">
        <f t="shared" si="1648"/>
        <v/>
      </c>
      <c r="I25834" s="11">
        <f t="shared" si="1651"/>
        <v>0</v>
      </c>
    </row>
    <row r="25835" spans="6:9">
      <c r="F25835" t="str">
        <f t="shared" si="1649"/>
        <v/>
      </c>
      <c r="G25835">
        <f t="shared" si="1650"/>
        <v>0</v>
      </c>
      <c r="H25835" s="11" t="str">
        <f t="shared" si="1648"/>
        <v/>
      </c>
      <c r="I25835" s="11">
        <f t="shared" si="1651"/>
        <v>0</v>
      </c>
    </row>
    <row r="25836" spans="6:9">
      <c r="F25836" t="str">
        <f t="shared" si="1649"/>
        <v/>
      </c>
      <c r="G25836">
        <f t="shared" si="1650"/>
        <v>0</v>
      </c>
      <c r="H25836" s="11" t="str">
        <f t="shared" si="1648"/>
        <v/>
      </c>
      <c r="I25836" s="11">
        <f t="shared" si="1651"/>
        <v>0</v>
      </c>
    </row>
    <row r="25837" spans="6:9">
      <c r="F25837" t="str">
        <f t="shared" si="1649"/>
        <v/>
      </c>
      <c r="G25837">
        <f t="shared" si="1650"/>
        <v>0</v>
      </c>
      <c r="H25837" s="11" t="str">
        <f t="shared" si="1648"/>
        <v/>
      </c>
      <c r="I25837" s="11">
        <f t="shared" si="1651"/>
        <v>0</v>
      </c>
    </row>
    <row r="25838" spans="6:9">
      <c r="F25838" t="str">
        <f t="shared" si="1649"/>
        <v/>
      </c>
      <c r="G25838">
        <f t="shared" si="1650"/>
        <v>0</v>
      </c>
      <c r="H25838" s="11" t="str">
        <f t="shared" si="1648"/>
        <v/>
      </c>
      <c r="I25838" s="11">
        <f t="shared" si="1651"/>
        <v>0</v>
      </c>
    </row>
    <row r="25839" spans="6:9">
      <c r="F25839" t="str">
        <f t="shared" si="1649"/>
        <v/>
      </c>
      <c r="G25839">
        <f t="shared" si="1650"/>
        <v>0</v>
      </c>
      <c r="H25839" s="11" t="str">
        <f t="shared" si="1648"/>
        <v/>
      </c>
      <c r="I25839" s="11">
        <f t="shared" si="1651"/>
        <v>0</v>
      </c>
    </row>
    <row r="25840" spans="6:9">
      <c r="F25840" t="str">
        <f t="shared" si="1649"/>
        <v/>
      </c>
      <c r="G25840">
        <f t="shared" si="1650"/>
        <v>0</v>
      </c>
      <c r="H25840" s="11" t="str">
        <f t="shared" si="1648"/>
        <v/>
      </c>
      <c r="I25840" s="11">
        <f t="shared" si="1651"/>
        <v>0</v>
      </c>
    </row>
    <row r="25841" spans="6:9">
      <c r="F25841" t="str">
        <f t="shared" si="1649"/>
        <v/>
      </c>
      <c r="G25841">
        <f t="shared" si="1650"/>
        <v>0</v>
      </c>
      <c r="H25841" s="11" t="str">
        <f t="shared" si="1648"/>
        <v/>
      </c>
      <c r="I25841" s="11">
        <f t="shared" si="1651"/>
        <v>0</v>
      </c>
    </row>
    <row r="25842" spans="6:9">
      <c r="F25842" t="str">
        <f t="shared" si="1649"/>
        <v/>
      </c>
      <c r="G25842">
        <f t="shared" si="1650"/>
        <v>0</v>
      </c>
      <c r="H25842" s="11" t="str">
        <f t="shared" si="1648"/>
        <v/>
      </c>
      <c r="I25842" s="11">
        <f t="shared" si="1651"/>
        <v>0</v>
      </c>
    </row>
    <row r="25843" spans="6:9">
      <c r="F25843" t="str">
        <f t="shared" si="1649"/>
        <v/>
      </c>
      <c r="G25843">
        <f t="shared" si="1650"/>
        <v>0</v>
      </c>
      <c r="H25843" s="11" t="str">
        <f t="shared" si="1648"/>
        <v/>
      </c>
      <c r="I25843" s="11">
        <f t="shared" si="1651"/>
        <v>0</v>
      </c>
    </row>
    <row r="25844" spans="6:9">
      <c r="F25844" t="str">
        <f t="shared" si="1649"/>
        <v/>
      </c>
      <c r="G25844">
        <f t="shared" si="1650"/>
        <v>0</v>
      </c>
      <c r="H25844" s="11" t="str">
        <f t="shared" si="1648"/>
        <v/>
      </c>
      <c r="I25844" s="11">
        <f t="shared" si="1651"/>
        <v>0</v>
      </c>
    </row>
    <row r="25845" spans="6:9">
      <c r="F25845" t="str">
        <f t="shared" si="1649"/>
        <v/>
      </c>
      <c r="G25845">
        <f t="shared" si="1650"/>
        <v>0</v>
      </c>
      <c r="H25845" s="11" t="str">
        <f t="shared" si="1648"/>
        <v/>
      </c>
      <c r="I25845" s="11">
        <f t="shared" si="1651"/>
        <v>0</v>
      </c>
    </row>
    <row r="25846" spans="6:9">
      <c r="F25846" t="str">
        <f t="shared" si="1649"/>
        <v/>
      </c>
      <c r="G25846">
        <f t="shared" si="1650"/>
        <v>0</v>
      </c>
      <c r="H25846" s="11" t="str">
        <f t="shared" si="1648"/>
        <v/>
      </c>
      <c r="I25846" s="11">
        <f t="shared" si="1651"/>
        <v>0</v>
      </c>
    </row>
    <row r="25847" spans="6:9">
      <c r="F25847" t="str">
        <f t="shared" si="1649"/>
        <v/>
      </c>
      <c r="G25847">
        <f t="shared" si="1650"/>
        <v>0</v>
      </c>
      <c r="H25847" s="11" t="str">
        <f t="shared" si="1648"/>
        <v/>
      </c>
      <c r="I25847" s="11">
        <f t="shared" si="1651"/>
        <v>0</v>
      </c>
    </row>
    <row r="25848" spans="6:9">
      <c r="F25848" t="str">
        <f t="shared" si="1649"/>
        <v/>
      </c>
      <c r="G25848">
        <f t="shared" si="1650"/>
        <v>0</v>
      </c>
      <c r="H25848" s="11" t="str">
        <f t="shared" si="1648"/>
        <v/>
      </c>
      <c r="I25848" s="11">
        <f t="shared" si="1651"/>
        <v>0</v>
      </c>
    </row>
    <row r="25849" spans="6:9">
      <c r="F25849" t="str">
        <f t="shared" si="1649"/>
        <v/>
      </c>
      <c r="G25849">
        <f t="shared" si="1650"/>
        <v>0</v>
      </c>
      <c r="H25849" s="11" t="str">
        <f t="shared" si="1648"/>
        <v/>
      </c>
      <c r="I25849" s="11">
        <f t="shared" si="1651"/>
        <v>0</v>
      </c>
    </row>
    <row r="25850" spans="6:9">
      <c r="F25850" t="str">
        <f t="shared" si="1649"/>
        <v/>
      </c>
      <c r="G25850">
        <f t="shared" si="1650"/>
        <v>0</v>
      </c>
      <c r="H25850" s="11" t="str">
        <f t="shared" si="1648"/>
        <v/>
      </c>
      <c r="I25850" s="11">
        <f t="shared" si="1651"/>
        <v>0</v>
      </c>
    </row>
    <row r="25851" spans="6:9">
      <c r="F25851" t="str">
        <f t="shared" si="1649"/>
        <v/>
      </c>
      <c r="G25851">
        <f t="shared" si="1650"/>
        <v>0</v>
      </c>
      <c r="H25851" s="11" t="str">
        <f t="shared" si="1648"/>
        <v/>
      </c>
      <c r="I25851" s="11">
        <f t="shared" si="1651"/>
        <v>0</v>
      </c>
    </row>
    <row r="25852" spans="6:9">
      <c r="F25852" t="str">
        <f t="shared" si="1649"/>
        <v/>
      </c>
      <c r="G25852">
        <f t="shared" si="1650"/>
        <v>0</v>
      </c>
      <c r="H25852" s="11" t="str">
        <f t="shared" si="1648"/>
        <v/>
      </c>
      <c r="I25852" s="11">
        <f t="shared" si="1651"/>
        <v>0</v>
      </c>
    </row>
    <row r="25853" spans="6:9">
      <c r="F25853" t="str">
        <f t="shared" si="1649"/>
        <v/>
      </c>
      <c r="G25853">
        <f t="shared" si="1650"/>
        <v>0</v>
      </c>
      <c r="H25853" s="11" t="str">
        <f t="shared" si="1648"/>
        <v/>
      </c>
      <c r="I25853" s="11">
        <f t="shared" si="1651"/>
        <v>0</v>
      </c>
    </row>
    <row r="25854" spans="6:9">
      <c r="F25854" t="str">
        <f t="shared" si="1649"/>
        <v/>
      </c>
      <c r="G25854">
        <f t="shared" si="1650"/>
        <v>0</v>
      </c>
      <c r="H25854" s="11" t="str">
        <f t="shared" si="1648"/>
        <v/>
      </c>
      <c r="I25854" s="11">
        <f t="shared" si="1651"/>
        <v>0</v>
      </c>
    </row>
    <row r="25855" spans="6:9">
      <c r="F25855" t="str">
        <f t="shared" si="1649"/>
        <v/>
      </c>
      <c r="G25855">
        <f t="shared" si="1650"/>
        <v>0</v>
      </c>
      <c r="H25855" s="11" t="str">
        <f t="shared" si="1648"/>
        <v/>
      </c>
      <c r="I25855" s="11">
        <f t="shared" si="1651"/>
        <v>0</v>
      </c>
    </row>
    <row r="25856" spans="6:9">
      <c r="F25856" t="str">
        <f t="shared" si="1649"/>
        <v/>
      </c>
      <c r="G25856">
        <f t="shared" si="1650"/>
        <v>0</v>
      </c>
      <c r="H25856" s="11" t="str">
        <f t="shared" si="1648"/>
        <v/>
      </c>
      <c r="I25856" s="11">
        <f t="shared" si="1651"/>
        <v>0</v>
      </c>
    </row>
    <row r="25857" spans="6:9">
      <c r="F25857" t="str">
        <f t="shared" si="1649"/>
        <v/>
      </c>
      <c r="G25857">
        <f t="shared" si="1650"/>
        <v>0</v>
      </c>
      <c r="H25857" s="11" t="str">
        <f t="shared" si="1648"/>
        <v/>
      </c>
      <c r="I25857" s="11">
        <f t="shared" si="1651"/>
        <v>0</v>
      </c>
    </row>
    <row r="25858" spans="6:9">
      <c r="F25858" t="str">
        <f t="shared" si="1649"/>
        <v/>
      </c>
      <c r="G25858">
        <f t="shared" si="1650"/>
        <v>0</v>
      </c>
      <c r="H25858" s="11" t="str">
        <f t="shared" ref="H25858:H25921" si="1652">IFERROR(HLOOKUP($A25858,$N$85:$S$86,2,0),"")</f>
        <v/>
      </c>
      <c r="I25858" s="11">
        <f t="shared" si="1651"/>
        <v>0</v>
      </c>
    </row>
    <row r="25859" spans="6:9">
      <c r="F25859" t="str">
        <f t="shared" ref="F25859:F25922" si="1653">IFERROR(HLOOKUP($A25859,$N$40:$S$41,2,0),"")</f>
        <v/>
      </c>
      <c r="G25859">
        <f t="shared" ref="G25859:G25922" si="1654">IFERROR(IF(D25859&gt;F25859,(D25859-F25859)^2,0),0)</f>
        <v>0</v>
      </c>
      <c r="H25859" s="11" t="str">
        <f t="shared" si="1652"/>
        <v/>
      </c>
      <c r="I25859" s="11">
        <f t="shared" ref="I25859:I25922" si="1655">IFERROR(IF(D25859&gt;H25859,(D25859-H25859)^2,0),0)</f>
        <v>0</v>
      </c>
    </row>
    <row r="25860" spans="6:9">
      <c r="F25860" t="str">
        <f t="shared" si="1653"/>
        <v/>
      </c>
      <c r="G25860">
        <f t="shared" si="1654"/>
        <v>0</v>
      </c>
      <c r="H25860" s="11" t="str">
        <f t="shared" si="1652"/>
        <v/>
      </c>
      <c r="I25860" s="11">
        <f t="shared" si="1655"/>
        <v>0</v>
      </c>
    </row>
    <row r="25861" spans="6:9">
      <c r="F25861" t="str">
        <f t="shared" si="1653"/>
        <v/>
      </c>
      <c r="G25861">
        <f t="shared" si="1654"/>
        <v>0</v>
      </c>
      <c r="H25861" s="11" t="str">
        <f t="shared" si="1652"/>
        <v/>
      </c>
      <c r="I25861" s="11">
        <f t="shared" si="1655"/>
        <v>0</v>
      </c>
    </row>
    <row r="25862" spans="6:9">
      <c r="F25862" t="str">
        <f t="shared" si="1653"/>
        <v/>
      </c>
      <c r="G25862">
        <f t="shared" si="1654"/>
        <v>0</v>
      </c>
      <c r="H25862" s="11" t="str">
        <f t="shared" si="1652"/>
        <v/>
      </c>
      <c r="I25862" s="11">
        <f t="shared" si="1655"/>
        <v>0</v>
      </c>
    </row>
    <row r="25863" spans="6:9">
      <c r="F25863" t="str">
        <f t="shared" si="1653"/>
        <v/>
      </c>
      <c r="G25863">
        <f t="shared" si="1654"/>
        <v>0</v>
      </c>
      <c r="H25863" s="11" t="str">
        <f t="shared" si="1652"/>
        <v/>
      </c>
      <c r="I25863" s="11">
        <f t="shared" si="1655"/>
        <v>0</v>
      </c>
    </row>
    <row r="25864" spans="6:9">
      <c r="F25864" t="str">
        <f t="shared" si="1653"/>
        <v/>
      </c>
      <c r="G25864">
        <f t="shared" si="1654"/>
        <v>0</v>
      </c>
      <c r="H25864" s="11" t="str">
        <f t="shared" si="1652"/>
        <v/>
      </c>
      <c r="I25864" s="11">
        <f t="shared" si="1655"/>
        <v>0</v>
      </c>
    </row>
    <row r="25865" spans="6:9">
      <c r="F25865" t="str">
        <f t="shared" si="1653"/>
        <v/>
      </c>
      <c r="G25865">
        <f t="shared" si="1654"/>
        <v>0</v>
      </c>
      <c r="H25865" s="11" t="str">
        <f t="shared" si="1652"/>
        <v/>
      </c>
      <c r="I25865" s="11">
        <f t="shared" si="1655"/>
        <v>0</v>
      </c>
    </row>
    <row r="25866" spans="6:9">
      <c r="F25866" t="str">
        <f t="shared" si="1653"/>
        <v/>
      </c>
      <c r="G25866">
        <f t="shared" si="1654"/>
        <v>0</v>
      </c>
      <c r="H25866" s="11" t="str">
        <f t="shared" si="1652"/>
        <v/>
      </c>
      <c r="I25866" s="11">
        <f t="shared" si="1655"/>
        <v>0</v>
      </c>
    </row>
    <row r="25867" spans="6:9">
      <c r="F25867" t="str">
        <f t="shared" si="1653"/>
        <v/>
      </c>
      <c r="G25867">
        <f t="shared" si="1654"/>
        <v>0</v>
      </c>
      <c r="H25867" s="11" t="str">
        <f t="shared" si="1652"/>
        <v/>
      </c>
      <c r="I25867" s="11">
        <f t="shared" si="1655"/>
        <v>0</v>
      </c>
    </row>
    <row r="25868" spans="6:9">
      <c r="F25868" t="str">
        <f t="shared" si="1653"/>
        <v/>
      </c>
      <c r="G25868">
        <f t="shared" si="1654"/>
        <v>0</v>
      </c>
      <c r="H25868" s="11" t="str">
        <f t="shared" si="1652"/>
        <v/>
      </c>
      <c r="I25868" s="11">
        <f t="shared" si="1655"/>
        <v>0</v>
      </c>
    </row>
    <row r="25869" spans="6:9">
      <c r="F25869" t="str">
        <f t="shared" si="1653"/>
        <v/>
      </c>
      <c r="G25869">
        <f t="shared" si="1654"/>
        <v>0</v>
      </c>
      <c r="H25869" s="11" t="str">
        <f t="shared" si="1652"/>
        <v/>
      </c>
      <c r="I25869" s="11">
        <f t="shared" si="1655"/>
        <v>0</v>
      </c>
    </row>
    <row r="25870" spans="6:9">
      <c r="F25870" t="str">
        <f t="shared" si="1653"/>
        <v/>
      </c>
      <c r="G25870">
        <f t="shared" si="1654"/>
        <v>0</v>
      </c>
      <c r="H25870" s="11" t="str">
        <f t="shared" si="1652"/>
        <v/>
      </c>
      <c r="I25870" s="11">
        <f t="shared" si="1655"/>
        <v>0</v>
      </c>
    </row>
    <row r="25871" spans="6:9">
      <c r="F25871" t="str">
        <f t="shared" si="1653"/>
        <v/>
      </c>
      <c r="G25871">
        <f t="shared" si="1654"/>
        <v>0</v>
      </c>
      <c r="H25871" s="11" t="str">
        <f t="shared" si="1652"/>
        <v/>
      </c>
      <c r="I25871" s="11">
        <f t="shared" si="1655"/>
        <v>0</v>
      </c>
    </row>
    <row r="25872" spans="6:9">
      <c r="F25872" t="str">
        <f t="shared" si="1653"/>
        <v/>
      </c>
      <c r="G25872">
        <f t="shared" si="1654"/>
        <v>0</v>
      </c>
      <c r="H25872" s="11" t="str">
        <f t="shared" si="1652"/>
        <v/>
      </c>
      <c r="I25872" s="11">
        <f t="shared" si="1655"/>
        <v>0</v>
      </c>
    </row>
    <row r="25873" spans="6:9">
      <c r="F25873" t="str">
        <f t="shared" si="1653"/>
        <v/>
      </c>
      <c r="G25873">
        <f t="shared" si="1654"/>
        <v>0</v>
      </c>
      <c r="H25873" s="11" t="str">
        <f t="shared" si="1652"/>
        <v/>
      </c>
      <c r="I25873" s="11">
        <f t="shared" si="1655"/>
        <v>0</v>
      </c>
    </row>
    <row r="25874" spans="6:9">
      <c r="F25874" t="str">
        <f t="shared" si="1653"/>
        <v/>
      </c>
      <c r="G25874">
        <f t="shared" si="1654"/>
        <v>0</v>
      </c>
      <c r="H25874" s="11" t="str">
        <f t="shared" si="1652"/>
        <v/>
      </c>
      <c r="I25874" s="11">
        <f t="shared" si="1655"/>
        <v>0</v>
      </c>
    </row>
    <row r="25875" spans="6:9">
      <c r="F25875" t="str">
        <f t="shared" si="1653"/>
        <v/>
      </c>
      <c r="G25875">
        <f t="shared" si="1654"/>
        <v>0</v>
      </c>
      <c r="H25875" s="11" t="str">
        <f t="shared" si="1652"/>
        <v/>
      </c>
      <c r="I25875" s="11">
        <f t="shared" si="1655"/>
        <v>0</v>
      </c>
    </row>
    <row r="25876" spans="6:9">
      <c r="F25876" t="str">
        <f t="shared" si="1653"/>
        <v/>
      </c>
      <c r="G25876">
        <f t="shared" si="1654"/>
        <v>0</v>
      </c>
      <c r="H25876" s="11" t="str">
        <f t="shared" si="1652"/>
        <v/>
      </c>
      <c r="I25876" s="11">
        <f t="shared" si="1655"/>
        <v>0</v>
      </c>
    </row>
    <row r="25877" spans="6:9">
      <c r="F25877" t="str">
        <f t="shared" si="1653"/>
        <v/>
      </c>
      <c r="G25877">
        <f t="shared" si="1654"/>
        <v>0</v>
      </c>
      <c r="H25877" s="11" t="str">
        <f t="shared" si="1652"/>
        <v/>
      </c>
      <c r="I25877" s="11">
        <f t="shared" si="1655"/>
        <v>0</v>
      </c>
    </row>
    <row r="25878" spans="6:9">
      <c r="F25878" t="str">
        <f t="shared" si="1653"/>
        <v/>
      </c>
      <c r="G25878">
        <f t="shared" si="1654"/>
        <v>0</v>
      </c>
      <c r="H25878" s="11" t="str">
        <f t="shared" si="1652"/>
        <v/>
      </c>
      <c r="I25878" s="11">
        <f t="shared" si="1655"/>
        <v>0</v>
      </c>
    </row>
    <row r="25879" spans="6:9">
      <c r="F25879" t="str">
        <f t="shared" si="1653"/>
        <v/>
      </c>
      <c r="G25879">
        <f t="shared" si="1654"/>
        <v>0</v>
      </c>
      <c r="H25879" s="11" t="str">
        <f t="shared" si="1652"/>
        <v/>
      </c>
      <c r="I25879" s="11">
        <f t="shared" si="1655"/>
        <v>0</v>
      </c>
    </row>
    <row r="25880" spans="6:9">
      <c r="F25880" t="str">
        <f t="shared" si="1653"/>
        <v/>
      </c>
      <c r="G25880">
        <f t="shared" si="1654"/>
        <v>0</v>
      </c>
      <c r="H25880" s="11" t="str">
        <f t="shared" si="1652"/>
        <v/>
      </c>
      <c r="I25880" s="11">
        <f t="shared" si="1655"/>
        <v>0</v>
      </c>
    </row>
    <row r="25881" spans="6:9">
      <c r="F25881" t="str">
        <f t="shared" si="1653"/>
        <v/>
      </c>
      <c r="G25881">
        <f t="shared" si="1654"/>
        <v>0</v>
      </c>
      <c r="H25881" s="11" t="str">
        <f t="shared" si="1652"/>
        <v/>
      </c>
      <c r="I25881" s="11">
        <f t="shared" si="1655"/>
        <v>0</v>
      </c>
    </row>
    <row r="25882" spans="6:9">
      <c r="F25882" t="str">
        <f t="shared" si="1653"/>
        <v/>
      </c>
      <c r="G25882">
        <f t="shared" si="1654"/>
        <v>0</v>
      </c>
      <c r="H25882" s="11" t="str">
        <f t="shared" si="1652"/>
        <v/>
      </c>
      <c r="I25882" s="11">
        <f t="shared" si="1655"/>
        <v>0</v>
      </c>
    </row>
    <row r="25883" spans="6:9">
      <c r="F25883" t="str">
        <f t="shared" si="1653"/>
        <v/>
      </c>
      <c r="G25883">
        <f t="shared" si="1654"/>
        <v>0</v>
      </c>
      <c r="H25883" s="11" t="str">
        <f t="shared" si="1652"/>
        <v/>
      </c>
      <c r="I25883" s="11">
        <f t="shared" si="1655"/>
        <v>0</v>
      </c>
    </row>
    <row r="25884" spans="6:9">
      <c r="F25884" t="str">
        <f t="shared" si="1653"/>
        <v/>
      </c>
      <c r="G25884">
        <f t="shared" si="1654"/>
        <v>0</v>
      </c>
      <c r="H25884" s="11" t="str">
        <f t="shared" si="1652"/>
        <v/>
      </c>
      <c r="I25884" s="11">
        <f t="shared" si="1655"/>
        <v>0</v>
      </c>
    </row>
    <row r="25885" spans="6:9">
      <c r="F25885" t="str">
        <f t="shared" si="1653"/>
        <v/>
      </c>
      <c r="G25885">
        <f t="shared" si="1654"/>
        <v>0</v>
      </c>
      <c r="H25885" s="11" t="str">
        <f t="shared" si="1652"/>
        <v/>
      </c>
      <c r="I25885" s="11">
        <f t="shared" si="1655"/>
        <v>0</v>
      </c>
    </row>
    <row r="25886" spans="6:9">
      <c r="F25886" t="str">
        <f t="shared" si="1653"/>
        <v/>
      </c>
      <c r="G25886">
        <f t="shared" si="1654"/>
        <v>0</v>
      </c>
      <c r="H25886" s="11" t="str">
        <f t="shared" si="1652"/>
        <v/>
      </c>
      <c r="I25886" s="11">
        <f t="shared" si="1655"/>
        <v>0</v>
      </c>
    </row>
    <row r="25887" spans="6:9">
      <c r="F25887" t="str">
        <f t="shared" si="1653"/>
        <v/>
      </c>
      <c r="G25887">
        <f t="shared" si="1654"/>
        <v>0</v>
      </c>
      <c r="H25887" s="11" t="str">
        <f t="shared" si="1652"/>
        <v/>
      </c>
      <c r="I25887" s="11">
        <f t="shared" si="1655"/>
        <v>0</v>
      </c>
    </row>
    <row r="25888" spans="6:9">
      <c r="F25888" t="str">
        <f t="shared" si="1653"/>
        <v/>
      </c>
      <c r="G25888">
        <f t="shared" si="1654"/>
        <v>0</v>
      </c>
      <c r="H25888" s="11" t="str">
        <f t="shared" si="1652"/>
        <v/>
      </c>
      <c r="I25888" s="11">
        <f t="shared" si="1655"/>
        <v>0</v>
      </c>
    </row>
    <row r="25889" spans="6:9">
      <c r="F25889" t="str">
        <f t="shared" si="1653"/>
        <v/>
      </c>
      <c r="G25889">
        <f t="shared" si="1654"/>
        <v>0</v>
      </c>
      <c r="H25889" s="11" t="str">
        <f t="shared" si="1652"/>
        <v/>
      </c>
      <c r="I25889" s="11">
        <f t="shared" si="1655"/>
        <v>0</v>
      </c>
    </row>
    <row r="25890" spans="6:9">
      <c r="F25890" t="str">
        <f t="shared" si="1653"/>
        <v/>
      </c>
      <c r="G25890">
        <f t="shared" si="1654"/>
        <v>0</v>
      </c>
      <c r="H25890" s="11" t="str">
        <f t="shared" si="1652"/>
        <v/>
      </c>
      <c r="I25890" s="11">
        <f t="shared" si="1655"/>
        <v>0</v>
      </c>
    </row>
    <row r="25891" spans="6:9">
      <c r="F25891" t="str">
        <f t="shared" si="1653"/>
        <v/>
      </c>
      <c r="G25891">
        <f t="shared" si="1654"/>
        <v>0</v>
      </c>
      <c r="H25891" s="11" t="str">
        <f t="shared" si="1652"/>
        <v/>
      </c>
      <c r="I25891" s="11">
        <f t="shared" si="1655"/>
        <v>0</v>
      </c>
    </row>
    <row r="25892" spans="6:9">
      <c r="F25892" t="str">
        <f t="shared" si="1653"/>
        <v/>
      </c>
      <c r="G25892">
        <f t="shared" si="1654"/>
        <v>0</v>
      </c>
      <c r="H25892" s="11" t="str">
        <f t="shared" si="1652"/>
        <v/>
      </c>
      <c r="I25892" s="11">
        <f t="shared" si="1655"/>
        <v>0</v>
      </c>
    </row>
    <row r="25893" spans="6:9">
      <c r="F25893" t="str">
        <f t="shared" si="1653"/>
        <v/>
      </c>
      <c r="G25893">
        <f t="shared" si="1654"/>
        <v>0</v>
      </c>
      <c r="H25893" s="11" t="str">
        <f t="shared" si="1652"/>
        <v/>
      </c>
      <c r="I25893" s="11">
        <f t="shared" si="1655"/>
        <v>0</v>
      </c>
    </row>
    <row r="25894" spans="6:9">
      <c r="F25894" t="str">
        <f t="shared" si="1653"/>
        <v/>
      </c>
      <c r="G25894">
        <f t="shared" si="1654"/>
        <v>0</v>
      </c>
      <c r="H25894" s="11" t="str">
        <f t="shared" si="1652"/>
        <v/>
      </c>
      <c r="I25894" s="11">
        <f t="shared" si="1655"/>
        <v>0</v>
      </c>
    </row>
    <row r="25895" spans="6:9">
      <c r="F25895" t="str">
        <f t="shared" si="1653"/>
        <v/>
      </c>
      <c r="G25895">
        <f t="shared" si="1654"/>
        <v>0</v>
      </c>
      <c r="H25895" s="11" t="str">
        <f t="shared" si="1652"/>
        <v/>
      </c>
      <c r="I25895" s="11">
        <f t="shared" si="1655"/>
        <v>0</v>
      </c>
    </row>
    <row r="25896" spans="6:9">
      <c r="F25896" t="str">
        <f t="shared" si="1653"/>
        <v/>
      </c>
      <c r="G25896">
        <f t="shared" si="1654"/>
        <v>0</v>
      </c>
      <c r="H25896" s="11" t="str">
        <f t="shared" si="1652"/>
        <v/>
      </c>
      <c r="I25896" s="11">
        <f t="shared" si="1655"/>
        <v>0</v>
      </c>
    </row>
    <row r="25897" spans="6:9">
      <c r="F25897" t="str">
        <f t="shared" si="1653"/>
        <v/>
      </c>
      <c r="G25897">
        <f t="shared" si="1654"/>
        <v>0</v>
      </c>
      <c r="H25897" s="11" t="str">
        <f t="shared" si="1652"/>
        <v/>
      </c>
      <c r="I25897" s="11">
        <f t="shared" si="1655"/>
        <v>0</v>
      </c>
    </row>
    <row r="25898" spans="6:9">
      <c r="F25898" t="str">
        <f t="shared" si="1653"/>
        <v/>
      </c>
      <c r="G25898">
        <f t="shared" si="1654"/>
        <v>0</v>
      </c>
      <c r="H25898" s="11" t="str">
        <f t="shared" si="1652"/>
        <v/>
      </c>
      <c r="I25898" s="11">
        <f t="shared" si="1655"/>
        <v>0</v>
      </c>
    </row>
    <row r="25899" spans="6:9">
      <c r="F25899" t="str">
        <f t="shared" si="1653"/>
        <v/>
      </c>
      <c r="G25899">
        <f t="shared" si="1654"/>
        <v>0</v>
      </c>
      <c r="H25899" s="11" t="str">
        <f t="shared" si="1652"/>
        <v/>
      </c>
      <c r="I25899" s="11">
        <f t="shared" si="1655"/>
        <v>0</v>
      </c>
    </row>
    <row r="25900" spans="6:9">
      <c r="F25900" t="str">
        <f t="shared" si="1653"/>
        <v/>
      </c>
      <c r="G25900">
        <f t="shared" si="1654"/>
        <v>0</v>
      </c>
      <c r="H25900" s="11" t="str">
        <f t="shared" si="1652"/>
        <v/>
      </c>
      <c r="I25900" s="11">
        <f t="shared" si="1655"/>
        <v>0</v>
      </c>
    </row>
    <row r="25901" spans="6:9">
      <c r="F25901" t="str">
        <f t="shared" si="1653"/>
        <v/>
      </c>
      <c r="G25901">
        <f t="shared" si="1654"/>
        <v>0</v>
      </c>
      <c r="H25901" s="11" t="str">
        <f t="shared" si="1652"/>
        <v/>
      </c>
      <c r="I25901" s="11">
        <f t="shared" si="1655"/>
        <v>0</v>
      </c>
    </row>
    <row r="25902" spans="6:9">
      <c r="F25902" t="str">
        <f t="shared" si="1653"/>
        <v/>
      </c>
      <c r="G25902">
        <f t="shared" si="1654"/>
        <v>0</v>
      </c>
      <c r="H25902" s="11" t="str">
        <f t="shared" si="1652"/>
        <v/>
      </c>
      <c r="I25902" s="11">
        <f t="shared" si="1655"/>
        <v>0</v>
      </c>
    </row>
    <row r="25903" spans="6:9">
      <c r="F25903" t="str">
        <f t="shared" si="1653"/>
        <v/>
      </c>
      <c r="G25903">
        <f t="shared" si="1654"/>
        <v>0</v>
      </c>
      <c r="H25903" s="11" t="str">
        <f t="shared" si="1652"/>
        <v/>
      </c>
      <c r="I25903" s="11">
        <f t="shared" si="1655"/>
        <v>0</v>
      </c>
    </row>
    <row r="25904" spans="6:9">
      <c r="F25904" t="str">
        <f t="shared" si="1653"/>
        <v/>
      </c>
      <c r="G25904">
        <f t="shared" si="1654"/>
        <v>0</v>
      </c>
      <c r="H25904" s="11" t="str">
        <f t="shared" si="1652"/>
        <v/>
      </c>
      <c r="I25904" s="11">
        <f t="shared" si="1655"/>
        <v>0</v>
      </c>
    </row>
    <row r="25905" spans="6:9">
      <c r="F25905" t="str">
        <f t="shared" si="1653"/>
        <v/>
      </c>
      <c r="G25905">
        <f t="shared" si="1654"/>
        <v>0</v>
      </c>
      <c r="H25905" s="11" t="str">
        <f t="shared" si="1652"/>
        <v/>
      </c>
      <c r="I25905" s="11">
        <f t="shared" si="1655"/>
        <v>0</v>
      </c>
    </row>
    <row r="25906" spans="6:9">
      <c r="F25906" t="str">
        <f t="shared" si="1653"/>
        <v/>
      </c>
      <c r="G25906">
        <f t="shared" si="1654"/>
        <v>0</v>
      </c>
      <c r="H25906" s="11" t="str">
        <f t="shared" si="1652"/>
        <v/>
      </c>
      <c r="I25906" s="11">
        <f t="shared" si="1655"/>
        <v>0</v>
      </c>
    </row>
    <row r="25907" spans="6:9">
      <c r="F25907" t="str">
        <f t="shared" si="1653"/>
        <v/>
      </c>
      <c r="G25907">
        <f t="shared" si="1654"/>
        <v>0</v>
      </c>
      <c r="H25907" s="11" t="str">
        <f t="shared" si="1652"/>
        <v/>
      </c>
      <c r="I25907" s="11">
        <f t="shared" si="1655"/>
        <v>0</v>
      </c>
    </row>
    <row r="25908" spans="6:9">
      <c r="F25908" t="str">
        <f t="shared" si="1653"/>
        <v/>
      </c>
      <c r="G25908">
        <f t="shared" si="1654"/>
        <v>0</v>
      </c>
      <c r="H25908" s="11" t="str">
        <f t="shared" si="1652"/>
        <v/>
      </c>
      <c r="I25908" s="11">
        <f t="shared" si="1655"/>
        <v>0</v>
      </c>
    </row>
    <row r="25909" spans="6:9">
      <c r="F25909" t="str">
        <f t="shared" si="1653"/>
        <v/>
      </c>
      <c r="G25909">
        <f t="shared" si="1654"/>
        <v>0</v>
      </c>
      <c r="H25909" s="11" t="str">
        <f t="shared" si="1652"/>
        <v/>
      </c>
      <c r="I25909" s="11">
        <f t="shared" si="1655"/>
        <v>0</v>
      </c>
    </row>
    <row r="25910" spans="6:9">
      <c r="F25910" t="str">
        <f t="shared" si="1653"/>
        <v/>
      </c>
      <c r="G25910">
        <f t="shared" si="1654"/>
        <v>0</v>
      </c>
      <c r="H25910" s="11" t="str">
        <f t="shared" si="1652"/>
        <v/>
      </c>
      <c r="I25910" s="11">
        <f t="shared" si="1655"/>
        <v>0</v>
      </c>
    </row>
    <row r="25911" spans="6:9">
      <c r="F25911" t="str">
        <f t="shared" si="1653"/>
        <v/>
      </c>
      <c r="G25911">
        <f t="shared" si="1654"/>
        <v>0</v>
      </c>
      <c r="H25911" s="11" t="str">
        <f t="shared" si="1652"/>
        <v/>
      </c>
      <c r="I25911" s="11">
        <f t="shared" si="1655"/>
        <v>0</v>
      </c>
    </row>
    <row r="25912" spans="6:9">
      <c r="F25912" t="str">
        <f t="shared" si="1653"/>
        <v/>
      </c>
      <c r="G25912">
        <f t="shared" si="1654"/>
        <v>0</v>
      </c>
      <c r="H25912" s="11" t="str">
        <f t="shared" si="1652"/>
        <v/>
      </c>
      <c r="I25912" s="11">
        <f t="shared" si="1655"/>
        <v>0</v>
      </c>
    </row>
    <row r="25913" spans="6:9">
      <c r="F25913" t="str">
        <f t="shared" si="1653"/>
        <v/>
      </c>
      <c r="G25913">
        <f t="shared" si="1654"/>
        <v>0</v>
      </c>
      <c r="H25913" s="11" t="str">
        <f t="shared" si="1652"/>
        <v/>
      </c>
      <c r="I25913" s="11">
        <f t="shared" si="1655"/>
        <v>0</v>
      </c>
    </row>
    <row r="25914" spans="6:9">
      <c r="F25914" t="str">
        <f t="shared" si="1653"/>
        <v/>
      </c>
      <c r="G25914">
        <f t="shared" si="1654"/>
        <v>0</v>
      </c>
      <c r="H25914" s="11" t="str">
        <f t="shared" si="1652"/>
        <v/>
      </c>
      <c r="I25914" s="11">
        <f t="shared" si="1655"/>
        <v>0</v>
      </c>
    </row>
    <row r="25915" spans="6:9">
      <c r="F25915" t="str">
        <f t="shared" si="1653"/>
        <v/>
      </c>
      <c r="G25915">
        <f t="shared" si="1654"/>
        <v>0</v>
      </c>
      <c r="H25915" s="11" t="str">
        <f t="shared" si="1652"/>
        <v/>
      </c>
      <c r="I25915" s="11">
        <f t="shared" si="1655"/>
        <v>0</v>
      </c>
    </row>
    <row r="25916" spans="6:9">
      <c r="F25916" t="str">
        <f t="shared" si="1653"/>
        <v/>
      </c>
      <c r="G25916">
        <f t="shared" si="1654"/>
        <v>0</v>
      </c>
      <c r="H25916" s="11" t="str">
        <f t="shared" si="1652"/>
        <v/>
      </c>
      <c r="I25916" s="11">
        <f t="shared" si="1655"/>
        <v>0</v>
      </c>
    </row>
    <row r="25917" spans="6:9">
      <c r="F25917" t="str">
        <f t="shared" si="1653"/>
        <v/>
      </c>
      <c r="G25917">
        <f t="shared" si="1654"/>
        <v>0</v>
      </c>
      <c r="H25917" s="11" t="str">
        <f t="shared" si="1652"/>
        <v/>
      </c>
      <c r="I25917" s="11">
        <f t="shared" si="1655"/>
        <v>0</v>
      </c>
    </row>
    <row r="25918" spans="6:9">
      <c r="F25918" t="str">
        <f t="shared" si="1653"/>
        <v/>
      </c>
      <c r="G25918">
        <f t="shared" si="1654"/>
        <v>0</v>
      </c>
      <c r="H25918" s="11" t="str">
        <f t="shared" si="1652"/>
        <v/>
      </c>
      <c r="I25918" s="11">
        <f t="shared" si="1655"/>
        <v>0</v>
      </c>
    </row>
    <row r="25919" spans="6:9">
      <c r="F25919" t="str">
        <f t="shared" si="1653"/>
        <v/>
      </c>
      <c r="G25919">
        <f t="shared" si="1654"/>
        <v>0</v>
      </c>
      <c r="H25919" s="11" t="str">
        <f t="shared" si="1652"/>
        <v/>
      </c>
      <c r="I25919" s="11">
        <f t="shared" si="1655"/>
        <v>0</v>
      </c>
    </row>
    <row r="25920" spans="6:9">
      <c r="F25920" t="str">
        <f t="shared" si="1653"/>
        <v/>
      </c>
      <c r="G25920">
        <f t="shared" si="1654"/>
        <v>0</v>
      </c>
      <c r="H25920" s="11" t="str">
        <f t="shared" si="1652"/>
        <v/>
      </c>
      <c r="I25920" s="11">
        <f t="shared" si="1655"/>
        <v>0</v>
      </c>
    </row>
    <row r="25921" spans="6:9">
      <c r="F25921" t="str">
        <f t="shared" si="1653"/>
        <v/>
      </c>
      <c r="G25921">
        <f t="shared" si="1654"/>
        <v>0</v>
      </c>
      <c r="H25921" s="11" t="str">
        <f t="shared" si="1652"/>
        <v/>
      </c>
      <c r="I25921" s="11">
        <f t="shared" si="1655"/>
        <v>0</v>
      </c>
    </row>
    <row r="25922" spans="6:9">
      <c r="F25922" t="str">
        <f t="shared" si="1653"/>
        <v/>
      </c>
      <c r="G25922">
        <f t="shared" si="1654"/>
        <v>0</v>
      </c>
      <c r="H25922" s="11" t="str">
        <f t="shared" ref="H25922:H25985" si="1656">IFERROR(HLOOKUP($A25922,$N$85:$S$86,2,0),"")</f>
        <v/>
      </c>
      <c r="I25922" s="11">
        <f t="shared" si="1655"/>
        <v>0</v>
      </c>
    </row>
    <row r="25923" spans="6:9">
      <c r="F25923" t="str">
        <f t="shared" ref="F25923:F25986" si="1657">IFERROR(HLOOKUP($A25923,$N$40:$S$41,2,0),"")</f>
        <v/>
      </c>
      <c r="G25923">
        <f t="shared" ref="G25923:G25986" si="1658">IFERROR(IF(D25923&gt;F25923,(D25923-F25923)^2,0),0)</f>
        <v>0</v>
      </c>
      <c r="H25923" s="11" t="str">
        <f t="shared" si="1656"/>
        <v/>
      </c>
      <c r="I25923" s="11">
        <f t="shared" ref="I25923:I25986" si="1659">IFERROR(IF(D25923&gt;H25923,(D25923-H25923)^2,0),0)</f>
        <v>0</v>
      </c>
    </row>
    <row r="25924" spans="6:9">
      <c r="F25924" t="str">
        <f t="shared" si="1657"/>
        <v/>
      </c>
      <c r="G25924">
        <f t="shared" si="1658"/>
        <v>0</v>
      </c>
      <c r="H25924" s="11" t="str">
        <f t="shared" si="1656"/>
        <v/>
      </c>
      <c r="I25924" s="11">
        <f t="shared" si="1659"/>
        <v>0</v>
      </c>
    </row>
    <row r="25925" spans="6:9">
      <c r="F25925" t="str">
        <f t="shared" si="1657"/>
        <v/>
      </c>
      <c r="G25925">
        <f t="shared" si="1658"/>
        <v>0</v>
      </c>
      <c r="H25925" s="11" t="str">
        <f t="shared" si="1656"/>
        <v/>
      </c>
      <c r="I25925" s="11">
        <f t="shared" si="1659"/>
        <v>0</v>
      </c>
    </row>
    <row r="25926" spans="6:9">
      <c r="F25926" t="str">
        <f t="shared" si="1657"/>
        <v/>
      </c>
      <c r="G25926">
        <f t="shared" si="1658"/>
        <v>0</v>
      </c>
      <c r="H25926" s="11" t="str">
        <f t="shared" si="1656"/>
        <v/>
      </c>
      <c r="I25926" s="11">
        <f t="shared" si="1659"/>
        <v>0</v>
      </c>
    </row>
    <row r="25927" spans="6:9">
      <c r="F25927" t="str">
        <f t="shared" si="1657"/>
        <v/>
      </c>
      <c r="G25927">
        <f t="shared" si="1658"/>
        <v>0</v>
      </c>
      <c r="H25927" s="11" t="str">
        <f t="shared" si="1656"/>
        <v/>
      </c>
      <c r="I25927" s="11">
        <f t="shared" si="1659"/>
        <v>0</v>
      </c>
    </row>
    <row r="25928" spans="6:9">
      <c r="F25928" t="str">
        <f t="shared" si="1657"/>
        <v/>
      </c>
      <c r="G25928">
        <f t="shared" si="1658"/>
        <v>0</v>
      </c>
      <c r="H25928" s="11" t="str">
        <f t="shared" si="1656"/>
        <v/>
      </c>
      <c r="I25928" s="11">
        <f t="shared" si="1659"/>
        <v>0</v>
      </c>
    </row>
    <row r="25929" spans="6:9">
      <c r="F25929" t="str">
        <f t="shared" si="1657"/>
        <v/>
      </c>
      <c r="G25929">
        <f t="shared" si="1658"/>
        <v>0</v>
      </c>
      <c r="H25929" s="11" t="str">
        <f t="shared" si="1656"/>
        <v/>
      </c>
      <c r="I25929" s="11">
        <f t="shared" si="1659"/>
        <v>0</v>
      </c>
    </row>
    <row r="25930" spans="6:9">
      <c r="F25930" t="str">
        <f t="shared" si="1657"/>
        <v/>
      </c>
      <c r="G25930">
        <f t="shared" si="1658"/>
        <v>0</v>
      </c>
      <c r="H25930" s="11" t="str">
        <f t="shared" si="1656"/>
        <v/>
      </c>
      <c r="I25930" s="11">
        <f t="shared" si="1659"/>
        <v>0</v>
      </c>
    </row>
    <row r="25931" spans="6:9">
      <c r="F25931" t="str">
        <f t="shared" si="1657"/>
        <v/>
      </c>
      <c r="G25931">
        <f t="shared" si="1658"/>
        <v>0</v>
      </c>
      <c r="H25931" s="11" t="str">
        <f t="shared" si="1656"/>
        <v/>
      </c>
      <c r="I25931" s="11">
        <f t="shared" si="1659"/>
        <v>0</v>
      </c>
    </row>
    <row r="25932" spans="6:9">
      <c r="F25932" t="str">
        <f t="shared" si="1657"/>
        <v/>
      </c>
      <c r="G25932">
        <f t="shared" si="1658"/>
        <v>0</v>
      </c>
      <c r="H25932" s="11" t="str">
        <f t="shared" si="1656"/>
        <v/>
      </c>
      <c r="I25932" s="11">
        <f t="shared" si="1659"/>
        <v>0</v>
      </c>
    </row>
    <row r="25933" spans="6:9">
      <c r="F25933" t="str">
        <f t="shared" si="1657"/>
        <v/>
      </c>
      <c r="G25933">
        <f t="shared" si="1658"/>
        <v>0</v>
      </c>
      <c r="H25933" s="11" t="str">
        <f t="shared" si="1656"/>
        <v/>
      </c>
      <c r="I25933" s="11">
        <f t="shared" si="1659"/>
        <v>0</v>
      </c>
    </row>
    <row r="25934" spans="6:9">
      <c r="F25934" t="str">
        <f t="shared" si="1657"/>
        <v/>
      </c>
      <c r="G25934">
        <f t="shared" si="1658"/>
        <v>0</v>
      </c>
      <c r="H25934" s="11" t="str">
        <f t="shared" si="1656"/>
        <v/>
      </c>
      <c r="I25934" s="11">
        <f t="shared" si="1659"/>
        <v>0</v>
      </c>
    </row>
    <row r="25935" spans="6:9">
      <c r="F25935" t="str">
        <f t="shared" si="1657"/>
        <v/>
      </c>
      <c r="G25935">
        <f t="shared" si="1658"/>
        <v>0</v>
      </c>
      <c r="H25935" s="11" t="str">
        <f t="shared" si="1656"/>
        <v/>
      </c>
      <c r="I25935" s="11">
        <f t="shared" si="1659"/>
        <v>0</v>
      </c>
    </row>
    <row r="25936" spans="6:9">
      <c r="F25936" t="str">
        <f t="shared" si="1657"/>
        <v/>
      </c>
      <c r="G25936">
        <f t="shared" si="1658"/>
        <v>0</v>
      </c>
      <c r="H25936" s="11" t="str">
        <f t="shared" si="1656"/>
        <v/>
      </c>
      <c r="I25936" s="11">
        <f t="shared" si="1659"/>
        <v>0</v>
      </c>
    </row>
    <row r="25937" spans="6:9">
      <c r="F25937" t="str">
        <f t="shared" si="1657"/>
        <v/>
      </c>
      <c r="G25937">
        <f t="shared" si="1658"/>
        <v>0</v>
      </c>
      <c r="H25937" s="11" t="str">
        <f t="shared" si="1656"/>
        <v/>
      </c>
      <c r="I25937" s="11">
        <f t="shared" si="1659"/>
        <v>0</v>
      </c>
    </row>
    <row r="25938" spans="6:9">
      <c r="F25938" t="str">
        <f t="shared" si="1657"/>
        <v/>
      </c>
      <c r="G25938">
        <f t="shared" si="1658"/>
        <v>0</v>
      </c>
      <c r="H25938" s="11" t="str">
        <f t="shared" si="1656"/>
        <v/>
      </c>
      <c r="I25938" s="11">
        <f t="shared" si="1659"/>
        <v>0</v>
      </c>
    </row>
    <row r="25939" spans="6:9">
      <c r="F25939" t="str">
        <f t="shared" si="1657"/>
        <v/>
      </c>
      <c r="G25939">
        <f t="shared" si="1658"/>
        <v>0</v>
      </c>
      <c r="H25939" s="11" t="str">
        <f t="shared" si="1656"/>
        <v/>
      </c>
      <c r="I25939" s="11">
        <f t="shared" si="1659"/>
        <v>0</v>
      </c>
    </row>
    <row r="25940" spans="6:9">
      <c r="F25940" t="str">
        <f t="shared" si="1657"/>
        <v/>
      </c>
      <c r="G25940">
        <f t="shared" si="1658"/>
        <v>0</v>
      </c>
      <c r="H25940" s="11" t="str">
        <f t="shared" si="1656"/>
        <v/>
      </c>
      <c r="I25940" s="11">
        <f t="shared" si="1659"/>
        <v>0</v>
      </c>
    </row>
    <row r="25941" spans="6:9">
      <c r="F25941" t="str">
        <f t="shared" si="1657"/>
        <v/>
      </c>
      <c r="G25941">
        <f t="shared" si="1658"/>
        <v>0</v>
      </c>
      <c r="H25941" s="11" t="str">
        <f t="shared" si="1656"/>
        <v/>
      </c>
      <c r="I25941" s="11">
        <f t="shared" si="1659"/>
        <v>0</v>
      </c>
    </row>
    <row r="25942" spans="6:9">
      <c r="F25942" t="str">
        <f t="shared" si="1657"/>
        <v/>
      </c>
      <c r="G25942">
        <f t="shared" si="1658"/>
        <v>0</v>
      </c>
      <c r="H25942" s="11" t="str">
        <f t="shared" si="1656"/>
        <v/>
      </c>
      <c r="I25942" s="11">
        <f t="shared" si="1659"/>
        <v>0</v>
      </c>
    </row>
    <row r="25943" spans="6:9">
      <c r="F25943" t="str">
        <f t="shared" si="1657"/>
        <v/>
      </c>
      <c r="G25943">
        <f t="shared" si="1658"/>
        <v>0</v>
      </c>
      <c r="H25943" s="11" t="str">
        <f t="shared" si="1656"/>
        <v/>
      </c>
      <c r="I25943" s="11">
        <f t="shared" si="1659"/>
        <v>0</v>
      </c>
    </row>
    <row r="25944" spans="6:9">
      <c r="F25944" t="str">
        <f t="shared" si="1657"/>
        <v/>
      </c>
      <c r="G25944">
        <f t="shared" si="1658"/>
        <v>0</v>
      </c>
      <c r="H25944" s="11" t="str">
        <f t="shared" si="1656"/>
        <v/>
      </c>
      <c r="I25944" s="11">
        <f t="shared" si="1659"/>
        <v>0</v>
      </c>
    </row>
    <row r="25945" spans="6:9">
      <c r="F25945" t="str">
        <f t="shared" si="1657"/>
        <v/>
      </c>
      <c r="G25945">
        <f t="shared" si="1658"/>
        <v>0</v>
      </c>
      <c r="H25945" s="11" t="str">
        <f t="shared" si="1656"/>
        <v/>
      </c>
      <c r="I25945" s="11">
        <f t="shared" si="1659"/>
        <v>0</v>
      </c>
    </row>
    <row r="25946" spans="6:9">
      <c r="F25946" t="str">
        <f t="shared" si="1657"/>
        <v/>
      </c>
      <c r="G25946">
        <f t="shared" si="1658"/>
        <v>0</v>
      </c>
      <c r="H25946" s="11" t="str">
        <f t="shared" si="1656"/>
        <v/>
      </c>
      <c r="I25946" s="11">
        <f t="shared" si="1659"/>
        <v>0</v>
      </c>
    </row>
    <row r="25947" spans="6:9">
      <c r="F25947" t="str">
        <f t="shared" si="1657"/>
        <v/>
      </c>
      <c r="G25947">
        <f t="shared" si="1658"/>
        <v>0</v>
      </c>
      <c r="H25947" s="11" t="str">
        <f t="shared" si="1656"/>
        <v/>
      </c>
      <c r="I25947" s="11">
        <f t="shared" si="1659"/>
        <v>0</v>
      </c>
    </row>
    <row r="25948" spans="6:9">
      <c r="F25948" t="str">
        <f t="shared" si="1657"/>
        <v/>
      </c>
      <c r="G25948">
        <f t="shared" si="1658"/>
        <v>0</v>
      </c>
      <c r="H25948" s="11" t="str">
        <f t="shared" si="1656"/>
        <v/>
      </c>
      <c r="I25948" s="11">
        <f t="shared" si="1659"/>
        <v>0</v>
      </c>
    </row>
    <row r="25949" spans="6:9">
      <c r="F25949" t="str">
        <f t="shared" si="1657"/>
        <v/>
      </c>
      <c r="G25949">
        <f t="shared" si="1658"/>
        <v>0</v>
      </c>
      <c r="H25949" s="11" t="str">
        <f t="shared" si="1656"/>
        <v/>
      </c>
      <c r="I25949" s="11">
        <f t="shared" si="1659"/>
        <v>0</v>
      </c>
    </row>
    <row r="25950" spans="6:9">
      <c r="F25950" t="str">
        <f t="shared" si="1657"/>
        <v/>
      </c>
      <c r="G25950">
        <f t="shared" si="1658"/>
        <v>0</v>
      </c>
      <c r="H25950" s="11" t="str">
        <f t="shared" si="1656"/>
        <v/>
      </c>
      <c r="I25950" s="11">
        <f t="shared" si="1659"/>
        <v>0</v>
      </c>
    </row>
    <row r="25951" spans="6:9">
      <c r="F25951" t="str">
        <f t="shared" si="1657"/>
        <v/>
      </c>
      <c r="G25951">
        <f t="shared" si="1658"/>
        <v>0</v>
      </c>
      <c r="H25951" s="11" t="str">
        <f t="shared" si="1656"/>
        <v/>
      </c>
      <c r="I25951" s="11">
        <f t="shared" si="1659"/>
        <v>0</v>
      </c>
    </row>
    <row r="25952" spans="6:9">
      <c r="F25952" t="str">
        <f t="shared" si="1657"/>
        <v/>
      </c>
      <c r="G25952">
        <f t="shared" si="1658"/>
        <v>0</v>
      </c>
      <c r="H25952" s="11" t="str">
        <f t="shared" si="1656"/>
        <v/>
      </c>
      <c r="I25952" s="11">
        <f t="shared" si="1659"/>
        <v>0</v>
      </c>
    </row>
    <row r="25953" spans="6:9">
      <c r="F25953" t="str">
        <f t="shared" si="1657"/>
        <v/>
      </c>
      <c r="G25953">
        <f t="shared" si="1658"/>
        <v>0</v>
      </c>
      <c r="H25953" s="11" t="str">
        <f t="shared" si="1656"/>
        <v/>
      </c>
      <c r="I25953" s="11">
        <f t="shared" si="1659"/>
        <v>0</v>
      </c>
    </row>
    <row r="25954" spans="6:9">
      <c r="F25954" t="str">
        <f t="shared" si="1657"/>
        <v/>
      </c>
      <c r="G25954">
        <f t="shared" si="1658"/>
        <v>0</v>
      </c>
      <c r="H25954" s="11" t="str">
        <f t="shared" si="1656"/>
        <v/>
      </c>
      <c r="I25954" s="11">
        <f t="shared" si="1659"/>
        <v>0</v>
      </c>
    </row>
    <row r="25955" spans="6:9">
      <c r="F25955" t="str">
        <f t="shared" si="1657"/>
        <v/>
      </c>
      <c r="G25955">
        <f t="shared" si="1658"/>
        <v>0</v>
      </c>
      <c r="H25955" s="11" t="str">
        <f t="shared" si="1656"/>
        <v/>
      </c>
      <c r="I25955" s="11">
        <f t="shared" si="1659"/>
        <v>0</v>
      </c>
    </row>
    <row r="25956" spans="6:9">
      <c r="F25956" t="str">
        <f t="shared" si="1657"/>
        <v/>
      </c>
      <c r="G25956">
        <f t="shared" si="1658"/>
        <v>0</v>
      </c>
      <c r="H25956" s="11" t="str">
        <f t="shared" si="1656"/>
        <v/>
      </c>
      <c r="I25956" s="11">
        <f t="shared" si="1659"/>
        <v>0</v>
      </c>
    </row>
    <row r="25957" spans="6:9">
      <c r="F25957" t="str">
        <f t="shared" si="1657"/>
        <v/>
      </c>
      <c r="G25957">
        <f t="shared" si="1658"/>
        <v>0</v>
      </c>
      <c r="H25957" s="11" t="str">
        <f t="shared" si="1656"/>
        <v/>
      </c>
      <c r="I25957" s="11">
        <f t="shared" si="1659"/>
        <v>0</v>
      </c>
    </row>
    <row r="25958" spans="6:9">
      <c r="F25958" t="str">
        <f t="shared" si="1657"/>
        <v/>
      </c>
      <c r="G25958">
        <f t="shared" si="1658"/>
        <v>0</v>
      </c>
      <c r="H25958" s="11" t="str">
        <f t="shared" si="1656"/>
        <v/>
      </c>
      <c r="I25958" s="11">
        <f t="shared" si="1659"/>
        <v>0</v>
      </c>
    </row>
    <row r="25959" spans="6:9">
      <c r="F25959" t="str">
        <f t="shared" si="1657"/>
        <v/>
      </c>
      <c r="G25959">
        <f t="shared" si="1658"/>
        <v>0</v>
      </c>
      <c r="H25959" s="11" t="str">
        <f t="shared" si="1656"/>
        <v/>
      </c>
      <c r="I25959" s="11">
        <f t="shared" si="1659"/>
        <v>0</v>
      </c>
    </row>
    <row r="25960" spans="6:9">
      <c r="F25960" t="str">
        <f t="shared" si="1657"/>
        <v/>
      </c>
      <c r="G25960">
        <f t="shared" si="1658"/>
        <v>0</v>
      </c>
      <c r="H25960" s="11" t="str">
        <f t="shared" si="1656"/>
        <v/>
      </c>
      <c r="I25960" s="11">
        <f t="shared" si="1659"/>
        <v>0</v>
      </c>
    </row>
    <row r="25961" spans="6:9">
      <c r="F25961" t="str">
        <f t="shared" si="1657"/>
        <v/>
      </c>
      <c r="G25961">
        <f t="shared" si="1658"/>
        <v>0</v>
      </c>
      <c r="H25961" s="11" t="str">
        <f t="shared" si="1656"/>
        <v/>
      </c>
      <c r="I25961" s="11">
        <f t="shared" si="1659"/>
        <v>0</v>
      </c>
    </row>
    <row r="25962" spans="6:9">
      <c r="F25962" t="str">
        <f t="shared" si="1657"/>
        <v/>
      </c>
      <c r="G25962">
        <f t="shared" si="1658"/>
        <v>0</v>
      </c>
      <c r="H25962" s="11" t="str">
        <f t="shared" si="1656"/>
        <v/>
      </c>
      <c r="I25962" s="11">
        <f t="shared" si="1659"/>
        <v>0</v>
      </c>
    </row>
    <row r="25963" spans="6:9">
      <c r="F25963" t="str">
        <f t="shared" si="1657"/>
        <v/>
      </c>
      <c r="G25963">
        <f t="shared" si="1658"/>
        <v>0</v>
      </c>
      <c r="H25963" s="11" t="str">
        <f t="shared" si="1656"/>
        <v/>
      </c>
      <c r="I25963" s="11">
        <f t="shared" si="1659"/>
        <v>0</v>
      </c>
    </row>
    <row r="25964" spans="6:9">
      <c r="F25964" t="str">
        <f t="shared" si="1657"/>
        <v/>
      </c>
      <c r="G25964">
        <f t="shared" si="1658"/>
        <v>0</v>
      </c>
      <c r="H25964" s="11" t="str">
        <f t="shared" si="1656"/>
        <v/>
      </c>
      <c r="I25964" s="11">
        <f t="shared" si="1659"/>
        <v>0</v>
      </c>
    </row>
    <row r="25965" spans="6:9">
      <c r="F25965" t="str">
        <f t="shared" si="1657"/>
        <v/>
      </c>
      <c r="G25965">
        <f t="shared" si="1658"/>
        <v>0</v>
      </c>
      <c r="H25965" s="11" t="str">
        <f t="shared" si="1656"/>
        <v/>
      </c>
      <c r="I25965" s="11">
        <f t="shared" si="1659"/>
        <v>0</v>
      </c>
    </row>
    <row r="25966" spans="6:9">
      <c r="F25966" t="str">
        <f t="shared" si="1657"/>
        <v/>
      </c>
      <c r="G25966">
        <f t="shared" si="1658"/>
        <v>0</v>
      </c>
      <c r="H25966" s="11" t="str">
        <f t="shared" si="1656"/>
        <v/>
      </c>
      <c r="I25966" s="11">
        <f t="shared" si="1659"/>
        <v>0</v>
      </c>
    </row>
    <row r="25967" spans="6:9">
      <c r="F25967" t="str">
        <f t="shared" si="1657"/>
        <v/>
      </c>
      <c r="G25967">
        <f t="shared" si="1658"/>
        <v>0</v>
      </c>
      <c r="H25967" s="11" t="str">
        <f t="shared" si="1656"/>
        <v/>
      </c>
      <c r="I25967" s="11">
        <f t="shared" si="1659"/>
        <v>0</v>
      </c>
    </row>
    <row r="25968" spans="6:9">
      <c r="F25968" t="str">
        <f t="shared" si="1657"/>
        <v/>
      </c>
      <c r="G25968">
        <f t="shared" si="1658"/>
        <v>0</v>
      </c>
      <c r="H25968" s="11" t="str">
        <f t="shared" si="1656"/>
        <v/>
      </c>
      <c r="I25968" s="11">
        <f t="shared" si="1659"/>
        <v>0</v>
      </c>
    </row>
    <row r="25969" spans="6:9">
      <c r="F25969" t="str">
        <f t="shared" si="1657"/>
        <v/>
      </c>
      <c r="G25969">
        <f t="shared" si="1658"/>
        <v>0</v>
      </c>
      <c r="H25969" s="11" t="str">
        <f t="shared" si="1656"/>
        <v/>
      </c>
      <c r="I25969" s="11">
        <f t="shared" si="1659"/>
        <v>0</v>
      </c>
    </row>
    <row r="25970" spans="6:9">
      <c r="F25970" t="str">
        <f t="shared" si="1657"/>
        <v/>
      </c>
      <c r="G25970">
        <f t="shared" si="1658"/>
        <v>0</v>
      </c>
      <c r="H25970" s="11" t="str">
        <f t="shared" si="1656"/>
        <v/>
      </c>
      <c r="I25970" s="11">
        <f t="shared" si="1659"/>
        <v>0</v>
      </c>
    </row>
    <row r="25971" spans="6:9">
      <c r="F25971" t="str">
        <f t="shared" si="1657"/>
        <v/>
      </c>
      <c r="G25971">
        <f t="shared" si="1658"/>
        <v>0</v>
      </c>
      <c r="H25971" s="11" t="str">
        <f t="shared" si="1656"/>
        <v/>
      </c>
      <c r="I25971" s="11">
        <f t="shared" si="1659"/>
        <v>0</v>
      </c>
    </row>
    <row r="25972" spans="6:9">
      <c r="F25972" t="str">
        <f t="shared" si="1657"/>
        <v/>
      </c>
      <c r="G25972">
        <f t="shared" si="1658"/>
        <v>0</v>
      </c>
      <c r="H25972" s="11" t="str">
        <f t="shared" si="1656"/>
        <v/>
      </c>
      <c r="I25972" s="11">
        <f t="shared" si="1659"/>
        <v>0</v>
      </c>
    </row>
    <row r="25973" spans="6:9">
      <c r="F25973" t="str">
        <f t="shared" si="1657"/>
        <v/>
      </c>
      <c r="G25973">
        <f t="shared" si="1658"/>
        <v>0</v>
      </c>
      <c r="H25973" s="11" t="str">
        <f t="shared" si="1656"/>
        <v/>
      </c>
      <c r="I25973" s="11">
        <f t="shared" si="1659"/>
        <v>0</v>
      </c>
    </row>
    <row r="25974" spans="6:9">
      <c r="F25974" t="str">
        <f t="shared" si="1657"/>
        <v/>
      </c>
      <c r="G25974">
        <f t="shared" si="1658"/>
        <v>0</v>
      </c>
      <c r="H25974" s="11" t="str">
        <f t="shared" si="1656"/>
        <v/>
      </c>
      <c r="I25974" s="11">
        <f t="shared" si="1659"/>
        <v>0</v>
      </c>
    </row>
    <row r="25975" spans="6:9">
      <c r="F25975" t="str">
        <f t="shared" si="1657"/>
        <v/>
      </c>
      <c r="G25975">
        <f t="shared" si="1658"/>
        <v>0</v>
      </c>
      <c r="H25975" s="11" t="str">
        <f t="shared" si="1656"/>
        <v/>
      </c>
      <c r="I25975" s="11">
        <f t="shared" si="1659"/>
        <v>0</v>
      </c>
    </row>
    <row r="25976" spans="6:9">
      <c r="F25976" t="str">
        <f t="shared" si="1657"/>
        <v/>
      </c>
      <c r="G25976">
        <f t="shared" si="1658"/>
        <v>0</v>
      </c>
      <c r="H25976" s="11" t="str">
        <f t="shared" si="1656"/>
        <v/>
      </c>
      <c r="I25976" s="11">
        <f t="shared" si="1659"/>
        <v>0</v>
      </c>
    </row>
    <row r="25977" spans="6:9">
      <c r="F25977" t="str">
        <f t="shared" si="1657"/>
        <v/>
      </c>
      <c r="G25977">
        <f t="shared" si="1658"/>
        <v>0</v>
      </c>
      <c r="H25977" s="11" t="str">
        <f t="shared" si="1656"/>
        <v/>
      </c>
      <c r="I25977" s="11">
        <f t="shared" si="1659"/>
        <v>0</v>
      </c>
    </row>
    <row r="25978" spans="6:9">
      <c r="F25978" t="str">
        <f t="shared" si="1657"/>
        <v/>
      </c>
      <c r="G25978">
        <f t="shared" si="1658"/>
        <v>0</v>
      </c>
      <c r="H25978" s="11" t="str">
        <f t="shared" si="1656"/>
        <v/>
      </c>
      <c r="I25978" s="11">
        <f t="shared" si="1659"/>
        <v>0</v>
      </c>
    </row>
    <row r="25979" spans="6:9">
      <c r="F25979" t="str">
        <f t="shared" si="1657"/>
        <v/>
      </c>
      <c r="G25979">
        <f t="shared" si="1658"/>
        <v>0</v>
      </c>
      <c r="H25979" s="11" t="str">
        <f t="shared" si="1656"/>
        <v/>
      </c>
      <c r="I25979" s="11">
        <f t="shared" si="1659"/>
        <v>0</v>
      </c>
    </row>
    <row r="25980" spans="6:9">
      <c r="F25980" t="str">
        <f t="shared" si="1657"/>
        <v/>
      </c>
      <c r="G25980">
        <f t="shared" si="1658"/>
        <v>0</v>
      </c>
      <c r="H25980" s="11" t="str">
        <f t="shared" si="1656"/>
        <v/>
      </c>
      <c r="I25980" s="11">
        <f t="shared" si="1659"/>
        <v>0</v>
      </c>
    </row>
    <row r="25981" spans="6:9">
      <c r="F25981" t="str">
        <f t="shared" si="1657"/>
        <v/>
      </c>
      <c r="G25981">
        <f t="shared" si="1658"/>
        <v>0</v>
      </c>
      <c r="H25981" s="11" t="str">
        <f t="shared" si="1656"/>
        <v/>
      </c>
      <c r="I25981" s="11">
        <f t="shared" si="1659"/>
        <v>0</v>
      </c>
    </row>
    <row r="25982" spans="6:9">
      <c r="F25982" t="str">
        <f t="shared" si="1657"/>
        <v/>
      </c>
      <c r="G25982">
        <f t="shared" si="1658"/>
        <v>0</v>
      </c>
      <c r="H25982" s="11" t="str">
        <f t="shared" si="1656"/>
        <v/>
      </c>
      <c r="I25982" s="11">
        <f t="shared" si="1659"/>
        <v>0</v>
      </c>
    </row>
    <row r="25983" spans="6:9">
      <c r="F25983" t="str">
        <f t="shared" si="1657"/>
        <v/>
      </c>
      <c r="G25983">
        <f t="shared" si="1658"/>
        <v>0</v>
      </c>
      <c r="H25983" s="11" t="str">
        <f t="shared" si="1656"/>
        <v/>
      </c>
      <c r="I25983" s="11">
        <f t="shared" si="1659"/>
        <v>0</v>
      </c>
    </row>
    <row r="25984" spans="6:9">
      <c r="F25984" t="str">
        <f t="shared" si="1657"/>
        <v/>
      </c>
      <c r="G25984">
        <f t="shared" si="1658"/>
        <v>0</v>
      </c>
      <c r="H25984" s="11" t="str">
        <f t="shared" si="1656"/>
        <v/>
      </c>
      <c r="I25984" s="11">
        <f t="shared" si="1659"/>
        <v>0</v>
      </c>
    </row>
    <row r="25985" spans="6:9">
      <c r="F25985" t="str">
        <f t="shared" si="1657"/>
        <v/>
      </c>
      <c r="G25985">
        <f t="shared" si="1658"/>
        <v>0</v>
      </c>
      <c r="H25985" s="11" t="str">
        <f t="shared" si="1656"/>
        <v/>
      </c>
      <c r="I25985" s="11">
        <f t="shared" si="1659"/>
        <v>0</v>
      </c>
    </row>
    <row r="25986" spans="6:9">
      <c r="F25986" t="str">
        <f t="shared" si="1657"/>
        <v/>
      </c>
      <c r="G25986">
        <f t="shared" si="1658"/>
        <v>0</v>
      </c>
      <c r="H25986" s="11" t="str">
        <f t="shared" ref="H25986:H26049" si="1660">IFERROR(HLOOKUP($A25986,$N$85:$S$86,2,0),"")</f>
        <v/>
      </c>
      <c r="I25986" s="11">
        <f t="shared" si="1659"/>
        <v>0</v>
      </c>
    </row>
    <row r="25987" spans="6:9">
      <c r="F25987" t="str">
        <f t="shared" ref="F25987:F26050" si="1661">IFERROR(HLOOKUP($A25987,$N$40:$S$41,2,0),"")</f>
        <v/>
      </c>
      <c r="G25987">
        <f t="shared" ref="G25987:G26050" si="1662">IFERROR(IF(D25987&gt;F25987,(D25987-F25987)^2,0),0)</f>
        <v>0</v>
      </c>
      <c r="H25987" s="11" t="str">
        <f t="shared" si="1660"/>
        <v/>
      </c>
      <c r="I25987" s="11">
        <f t="shared" ref="I25987:I26050" si="1663">IFERROR(IF(D25987&gt;H25987,(D25987-H25987)^2,0),0)</f>
        <v>0</v>
      </c>
    </row>
    <row r="25988" spans="6:9">
      <c r="F25988" t="str">
        <f t="shared" si="1661"/>
        <v/>
      </c>
      <c r="G25988">
        <f t="shared" si="1662"/>
        <v>0</v>
      </c>
      <c r="H25988" s="11" t="str">
        <f t="shared" si="1660"/>
        <v/>
      </c>
      <c r="I25988" s="11">
        <f t="shared" si="1663"/>
        <v>0</v>
      </c>
    </row>
    <row r="25989" spans="6:9">
      <c r="F25989" t="str">
        <f t="shared" si="1661"/>
        <v/>
      </c>
      <c r="G25989">
        <f t="shared" si="1662"/>
        <v>0</v>
      </c>
      <c r="H25989" s="11" t="str">
        <f t="shared" si="1660"/>
        <v/>
      </c>
      <c r="I25989" s="11">
        <f t="shared" si="1663"/>
        <v>0</v>
      </c>
    </row>
    <row r="25990" spans="6:9">
      <c r="F25990" t="str">
        <f t="shared" si="1661"/>
        <v/>
      </c>
      <c r="G25990">
        <f t="shared" si="1662"/>
        <v>0</v>
      </c>
      <c r="H25990" s="11" t="str">
        <f t="shared" si="1660"/>
        <v/>
      </c>
      <c r="I25990" s="11">
        <f t="shared" si="1663"/>
        <v>0</v>
      </c>
    </row>
    <row r="25991" spans="6:9">
      <c r="F25991" t="str">
        <f t="shared" si="1661"/>
        <v/>
      </c>
      <c r="G25991">
        <f t="shared" si="1662"/>
        <v>0</v>
      </c>
      <c r="H25991" s="11" t="str">
        <f t="shared" si="1660"/>
        <v/>
      </c>
      <c r="I25991" s="11">
        <f t="shared" si="1663"/>
        <v>0</v>
      </c>
    </row>
    <row r="25992" spans="6:9">
      <c r="F25992" t="str">
        <f t="shared" si="1661"/>
        <v/>
      </c>
      <c r="G25992">
        <f t="shared" si="1662"/>
        <v>0</v>
      </c>
      <c r="H25992" s="11" t="str">
        <f t="shared" si="1660"/>
        <v/>
      </c>
      <c r="I25992" s="11">
        <f t="shared" si="1663"/>
        <v>0</v>
      </c>
    </row>
    <row r="25993" spans="6:9">
      <c r="F25993" t="str">
        <f t="shared" si="1661"/>
        <v/>
      </c>
      <c r="G25993">
        <f t="shared" si="1662"/>
        <v>0</v>
      </c>
      <c r="H25993" s="11" t="str">
        <f t="shared" si="1660"/>
        <v/>
      </c>
      <c r="I25993" s="11">
        <f t="shared" si="1663"/>
        <v>0</v>
      </c>
    </row>
    <row r="25994" spans="6:9">
      <c r="F25994" t="str">
        <f t="shared" si="1661"/>
        <v/>
      </c>
      <c r="G25994">
        <f t="shared" si="1662"/>
        <v>0</v>
      </c>
      <c r="H25994" s="11" t="str">
        <f t="shared" si="1660"/>
        <v/>
      </c>
      <c r="I25994" s="11">
        <f t="shared" si="1663"/>
        <v>0</v>
      </c>
    </row>
    <row r="25995" spans="6:9">
      <c r="F25995" t="str">
        <f t="shared" si="1661"/>
        <v/>
      </c>
      <c r="G25995">
        <f t="shared" si="1662"/>
        <v>0</v>
      </c>
      <c r="H25995" s="11" t="str">
        <f t="shared" si="1660"/>
        <v/>
      </c>
      <c r="I25995" s="11">
        <f t="shared" si="1663"/>
        <v>0</v>
      </c>
    </row>
    <row r="25996" spans="6:9">
      <c r="F25996" t="str">
        <f t="shared" si="1661"/>
        <v/>
      </c>
      <c r="G25996">
        <f t="shared" si="1662"/>
        <v>0</v>
      </c>
      <c r="H25996" s="11" t="str">
        <f t="shared" si="1660"/>
        <v/>
      </c>
      <c r="I25996" s="11">
        <f t="shared" si="1663"/>
        <v>0</v>
      </c>
    </row>
    <row r="25997" spans="6:9">
      <c r="F25997" t="str">
        <f t="shared" si="1661"/>
        <v/>
      </c>
      <c r="G25997">
        <f t="shared" si="1662"/>
        <v>0</v>
      </c>
      <c r="H25997" s="11" t="str">
        <f t="shared" si="1660"/>
        <v/>
      </c>
      <c r="I25997" s="11">
        <f t="shared" si="1663"/>
        <v>0</v>
      </c>
    </row>
    <row r="25998" spans="6:9">
      <c r="F25998" t="str">
        <f t="shared" si="1661"/>
        <v/>
      </c>
      <c r="G25998">
        <f t="shared" si="1662"/>
        <v>0</v>
      </c>
      <c r="H25998" s="11" t="str">
        <f t="shared" si="1660"/>
        <v/>
      </c>
      <c r="I25998" s="11">
        <f t="shared" si="1663"/>
        <v>0</v>
      </c>
    </row>
    <row r="25999" spans="6:9">
      <c r="F25999" t="str">
        <f t="shared" si="1661"/>
        <v/>
      </c>
      <c r="G25999">
        <f t="shared" si="1662"/>
        <v>0</v>
      </c>
      <c r="H25999" s="11" t="str">
        <f t="shared" si="1660"/>
        <v/>
      </c>
      <c r="I25999" s="11">
        <f t="shared" si="1663"/>
        <v>0</v>
      </c>
    </row>
    <row r="26000" spans="6:9">
      <c r="F26000" t="str">
        <f t="shared" si="1661"/>
        <v/>
      </c>
      <c r="G26000">
        <f t="shared" si="1662"/>
        <v>0</v>
      </c>
      <c r="H26000" s="11" t="str">
        <f t="shared" si="1660"/>
        <v/>
      </c>
      <c r="I26000" s="11">
        <f t="shared" si="1663"/>
        <v>0</v>
      </c>
    </row>
    <row r="26001" spans="6:9">
      <c r="F26001" t="str">
        <f t="shared" si="1661"/>
        <v/>
      </c>
      <c r="G26001">
        <f t="shared" si="1662"/>
        <v>0</v>
      </c>
      <c r="H26001" s="11" t="str">
        <f t="shared" si="1660"/>
        <v/>
      </c>
      <c r="I26001" s="11">
        <f t="shared" si="1663"/>
        <v>0</v>
      </c>
    </row>
    <row r="26002" spans="6:9">
      <c r="F26002" t="str">
        <f t="shared" si="1661"/>
        <v/>
      </c>
      <c r="G26002">
        <f t="shared" si="1662"/>
        <v>0</v>
      </c>
      <c r="H26002" s="11" t="str">
        <f t="shared" si="1660"/>
        <v/>
      </c>
      <c r="I26002" s="11">
        <f t="shared" si="1663"/>
        <v>0</v>
      </c>
    </row>
    <row r="26003" spans="6:9">
      <c r="F26003" t="str">
        <f t="shared" si="1661"/>
        <v/>
      </c>
      <c r="G26003">
        <f t="shared" si="1662"/>
        <v>0</v>
      </c>
      <c r="H26003" s="11" t="str">
        <f t="shared" si="1660"/>
        <v/>
      </c>
      <c r="I26003" s="11">
        <f t="shared" si="1663"/>
        <v>0</v>
      </c>
    </row>
    <row r="26004" spans="6:9">
      <c r="F26004" t="str">
        <f t="shared" si="1661"/>
        <v/>
      </c>
      <c r="G26004">
        <f t="shared" si="1662"/>
        <v>0</v>
      </c>
      <c r="H26004" s="11" t="str">
        <f t="shared" si="1660"/>
        <v/>
      </c>
      <c r="I26004" s="11">
        <f t="shared" si="1663"/>
        <v>0</v>
      </c>
    </row>
    <row r="26005" spans="6:9">
      <c r="F26005" t="str">
        <f t="shared" si="1661"/>
        <v/>
      </c>
      <c r="G26005">
        <f t="shared" si="1662"/>
        <v>0</v>
      </c>
      <c r="H26005" s="11" t="str">
        <f t="shared" si="1660"/>
        <v/>
      </c>
      <c r="I26005" s="11">
        <f t="shared" si="1663"/>
        <v>0</v>
      </c>
    </row>
    <row r="26006" spans="6:9">
      <c r="F26006" t="str">
        <f t="shared" si="1661"/>
        <v/>
      </c>
      <c r="G26006">
        <f t="shared" si="1662"/>
        <v>0</v>
      </c>
      <c r="H26006" s="11" t="str">
        <f t="shared" si="1660"/>
        <v/>
      </c>
      <c r="I26006" s="11">
        <f t="shared" si="1663"/>
        <v>0</v>
      </c>
    </row>
    <row r="26007" spans="6:9">
      <c r="F26007" t="str">
        <f t="shared" si="1661"/>
        <v/>
      </c>
      <c r="G26007">
        <f t="shared" si="1662"/>
        <v>0</v>
      </c>
      <c r="H26007" s="11" t="str">
        <f t="shared" si="1660"/>
        <v/>
      </c>
      <c r="I26007" s="11">
        <f t="shared" si="1663"/>
        <v>0</v>
      </c>
    </row>
    <row r="26008" spans="6:9">
      <c r="F26008" t="str">
        <f t="shared" si="1661"/>
        <v/>
      </c>
      <c r="G26008">
        <f t="shared" si="1662"/>
        <v>0</v>
      </c>
      <c r="H26008" s="11" t="str">
        <f t="shared" si="1660"/>
        <v/>
      </c>
      <c r="I26008" s="11">
        <f t="shared" si="1663"/>
        <v>0</v>
      </c>
    </row>
    <row r="26009" spans="6:9">
      <c r="F26009" t="str">
        <f t="shared" si="1661"/>
        <v/>
      </c>
      <c r="G26009">
        <f t="shared" si="1662"/>
        <v>0</v>
      </c>
      <c r="H26009" s="11" t="str">
        <f t="shared" si="1660"/>
        <v/>
      </c>
      <c r="I26009" s="11">
        <f t="shared" si="1663"/>
        <v>0</v>
      </c>
    </row>
    <row r="26010" spans="6:9">
      <c r="F26010" t="str">
        <f t="shared" si="1661"/>
        <v/>
      </c>
      <c r="G26010">
        <f t="shared" si="1662"/>
        <v>0</v>
      </c>
      <c r="H26010" s="11" t="str">
        <f t="shared" si="1660"/>
        <v/>
      </c>
      <c r="I26010" s="11">
        <f t="shared" si="1663"/>
        <v>0</v>
      </c>
    </row>
    <row r="26011" spans="6:9">
      <c r="F26011" t="str">
        <f t="shared" si="1661"/>
        <v/>
      </c>
      <c r="G26011">
        <f t="shared" si="1662"/>
        <v>0</v>
      </c>
      <c r="H26011" s="11" t="str">
        <f t="shared" si="1660"/>
        <v/>
      </c>
      <c r="I26011" s="11">
        <f t="shared" si="1663"/>
        <v>0</v>
      </c>
    </row>
    <row r="26012" spans="6:9">
      <c r="F26012" t="str">
        <f t="shared" si="1661"/>
        <v/>
      </c>
      <c r="G26012">
        <f t="shared" si="1662"/>
        <v>0</v>
      </c>
      <c r="H26012" s="11" t="str">
        <f t="shared" si="1660"/>
        <v/>
      </c>
      <c r="I26012" s="11">
        <f t="shared" si="1663"/>
        <v>0</v>
      </c>
    </row>
    <row r="26013" spans="6:9">
      <c r="F26013" t="str">
        <f t="shared" si="1661"/>
        <v/>
      </c>
      <c r="G26013">
        <f t="shared" si="1662"/>
        <v>0</v>
      </c>
      <c r="H26013" s="11" t="str">
        <f t="shared" si="1660"/>
        <v/>
      </c>
      <c r="I26013" s="11">
        <f t="shared" si="1663"/>
        <v>0</v>
      </c>
    </row>
    <row r="26014" spans="6:9">
      <c r="F26014" t="str">
        <f t="shared" si="1661"/>
        <v/>
      </c>
      <c r="G26014">
        <f t="shared" si="1662"/>
        <v>0</v>
      </c>
      <c r="H26014" s="11" t="str">
        <f t="shared" si="1660"/>
        <v/>
      </c>
      <c r="I26014" s="11">
        <f t="shared" si="1663"/>
        <v>0</v>
      </c>
    </row>
    <row r="26015" spans="6:9">
      <c r="F26015" t="str">
        <f t="shared" si="1661"/>
        <v/>
      </c>
      <c r="G26015">
        <f t="shared" si="1662"/>
        <v>0</v>
      </c>
      <c r="H26015" s="11" t="str">
        <f t="shared" si="1660"/>
        <v/>
      </c>
      <c r="I26015" s="11">
        <f t="shared" si="1663"/>
        <v>0</v>
      </c>
    </row>
    <row r="26016" spans="6:9">
      <c r="F26016" t="str">
        <f t="shared" si="1661"/>
        <v/>
      </c>
      <c r="G26016">
        <f t="shared" si="1662"/>
        <v>0</v>
      </c>
      <c r="H26016" s="11" t="str">
        <f t="shared" si="1660"/>
        <v/>
      </c>
      <c r="I26016" s="11">
        <f t="shared" si="1663"/>
        <v>0</v>
      </c>
    </row>
    <row r="26017" spans="6:9">
      <c r="F26017" t="str">
        <f t="shared" si="1661"/>
        <v/>
      </c>
      <c r="G26017">
        <f t="shared" si="1662"/>
        <v>0</v>
      </c>
      <c r="H26017" s="11" t="str">
        <f t="shared" si="1660"/>
        <v/>
      </c>
      <c r="I26017" s="11">
        <f t="shared" si="1663"/>
        <v>0</v>
      </c>
    </row>
    <row r="26018" spans="6:9">
      <c r="F26018" t="str">
        <f t="shared" si="1661"/>
        <v/>
      </c>
      <c r="G26018">
        <f t="shared" si="1662"/>
        <v>0</v>
      </c>
      <c r="H26018" s="11" t="str">
        <f t="shared" si="1660"/>
        <v/>
      </c>
      <c r="I26018" s="11">
        <f t="shared" si="1663"/>
        <v>0</v>
      </c>
    </row>
    <row r="26019" spans="6:9">
      <c r="F26019" t="str">
        <f t="shared" si="1661"/>
        <v/>
      </c>
      <c r="G26019">
        <f t="shared" si="1662"/>
        <v>0</v>
      </c>
      <c r="H26019" s="11" t="str">
        <f t="shared" si="1660"/>
        <v/>
      </c>
      <c r="I26019" s="11">
        <f t="shared" si="1663"/>
        <v>0</v>
      </c>
    </row>
    <row r="26020" spans="6:9">
      <c r="F26020" t="str">
        <f t="shared" si="1661"/>
        <v/>
      </c>
      <c r="G26020">
        <f t="shared" si="1662"/>
        <v>0</v>
      </c>
      <c r="H26020" s="11" t="str">
        <f t="shared" si="1660"/>
        <v/>
      </c>
      <c r="I26020" s="11">
        <f t="shared" si="1663"/>
        <v>0</v>
      </c>
    </row>
    <row r="26021" spans="6:9">
      <c r="F26021" t="str">
        <f t="shared" si="1661"/>
        <v/>
      </c>
      <c r="G26021">
        <f t="shared" si="1662"/>
        <v>0</v>
      </c>
      <c r="H26021" s="11" t="str">
        <f t="shared" si="1660"/>
        <v/>
      </c>
      <c r="I26021" s="11">
        <f t="shared" si="1663"/>
        <v>0</v>
      </c>
    </row>
    <row r="26022" spans="6:9">
      <c r="F26022" t="str">
        <f t="shared" si="1661"/>
        <v/>
      </c>
      <c r="G26022">
        <f t="shared" si="1662"/>
        <v>0</v>
      </c>
      <c r="H26022" s="11" t="str">
        <f t="shared" si="1660"/>
        <v/>
      </c>
      <c r="I26022" s="11">
        <f t="shared" si="1663"/>
        <v>0</v>
      </c>
    </row>
    <row r="26023" spans="6:9">
      <c r="F26023" t="str">
        <f t="shared" si="1661"/>
        <v/>
      </c>
      <c r="G26023">
        <f t="shared" si="1662"/>
        <v>0</v>
      </c>
      <c r="H26023" s="11" t="str">
        <f t="shared" si="1660"/>
        <v/>
      </c>
      <c r="I26023" s="11">
        <f t="shared" si="1663"/>
        <v>0</v>
      </c>
    </row>
    <row r="26024" spans="6:9">
      <c r="F26024" t="str">
        <f t="shared" si="1661"/>
        <v/>
      </c>
      <c r="G26024">
        <f t="shared" si="1662"/>
        <v>0</v>
      </c>
      <c r="H26024" s="11" t="str">
        <f t="shared" si="1660"/>
        <v/>
      </c>
      <c r="I26024" s="11">
        <f t="shared" si="1663"/>
        <v>0</v>
      </c>
    </row>
    <row r="26025" spans="6:9">
      <c r="F26025" t="str">
        <f t="shared" si="1661"/>
        <v/>
      </c>
      <c r="G26025">
        <f t="shared" si="1662"/>
        <v>0</v>
      </c>
      <c r="H26025" s="11" t="str">
        <f t="shared" si="1660"/>
        <v/>
      </c>
      <c r="I26025" s="11">
        <f t="shared" si="1663"/>
        <v>0</v>
      </c>
    </row>
    <row r="26026" spans="6:9">
      <c r="F26026" t="str">
        <f t="shared" si="1661"/>
        <v/>
      </c>
      <c r="G26026">
        <f t="shared" si="1662"/>
        <v>0</v>
      </c>
      <c r="H26026" s="11" t="str">
        <f t="shared" si="1660"/>
        <v/>
      </c>
      <c r="I26026" s="11">
        <f t="shared" si="1663"/>
        <v>0</v>
      </c>
    </row>
    <row r="26027" spans="6:9">
      <c r="F26027" t="str">
        <f t="shared" si="1661"/>
        <v/>
      </c>
      <c r="G26027">
        <f t="shared" si="1662"/>
        <v>0</v>
      </c>
      <c r="H26027" s="11" t="str">
        <f t="shared" si="1660"/>
        <v/>
      </c>
      <c r="I26027" s="11">
        <f t="shared" si="1663"/>
        <v>0</v>
      </c>
    </row>
    <row r="26028" spans="6:9">
      <c r="F26028" t="str">
        <f t="shared" si="1661"/>
        <v/>
      </c>
      <c r="G26028">
        <f t="shared" si="1662"/>
        <v>0</v>
      </c>
      <c r="H26028" s="11" t="str">
        <f t="shared" si="1660"/>
        <v/>
      </c>
      <c r="I26028" s="11">
        <f t="shared" si="1663"/>
        <v>0</v>
      </c>
    </row>
    <row r="26029" spans="6:9">
      <c r="F26029" t="str">
        <f t="shared" si="1661"/>
        <v/>
      </c>
      <c r="G26029">
        <f t="shared" si="1662"/>
        <v>0</v>
      </c>
      <c r="H26029" s="11" t="str">
        <f t="shared" si="1660"/>
        <v/>
      </c>
      <c r="I26029" s="11">
        <f t="shared" si="1663"/>
        <v>0</v>
      </c>
    </row>
    <row r="26030" spans="6:9">
      <c r="F26030" t="str">
        <f t="shared" si="1661"/>
        <v/>
      </c>
      <c r="G26030">
        <f t="shared" si="1662"/>
        <v>0</v>
      </c>
      <c r="H26030" s="11" t="str">
        <f t="shared" si="1660"/>
        <v/>
      </c>
      <c r="I26030" s="11">
        <f t="shared" si="1663"/>
        <v>0</v>
      </c>
    </row>
    <row r="26031" spans="6:9">
      <c r="F26031" t="str">
        <f t="shared" si="1661"/>
        <v/>
      </c>
      <c r="G26031">
        <f t="shared" si="1662"/>
        <v>0</v>
      </c>
      <c r="H26031" s="11" t="str">
        <f t="shared" si="1660"/>
        <v/>
      </c>
      <c r="I26031" s="11">
        <f t="shared" si="1663"/>
        <v>0</v>
      </c>
    </row>
    <row r="26032" spans="6:9">
      <c r="F26032" t="str">
        <f t="shared" si="1661"/>
        <v/>
      </c>
      <c r="G26032">
        <f t="shared" si="1662"/>
        <v>0</v>
      </c>
      <c r="H26032" s="11" t="str">
        <f t="shared" si="1660"/>
        <v/>
      </c>
      <c r="I26032" s="11">
        <f t="shared" si="1663"/>
        <v>0</v>
      </c>
    </row>
    <row r="26033" spans="6:9">
      <c r="F26033" t="str">
        <f t="shared" si="1661"/>
        <v/>
      </c>
      <c r="G26033">
        <f t="shared" si="1662"/>
        <v>0</v>
      </c>
      <c r="H26033" s="11" t="str">
        <f t="shared" si="1660"/>
        <v/>
      </c>
      <c r="I26033" s="11">
        <f t="shared" si="1663"/>
        <v>0</v>
      </c>
    </row>
    <row r="26034" spans="6:9">
      <c r="F26034" t="str">
        <f t="shared" si="1661"/>
        <v/>
      </c>
      <c r="G26034">
        <f t="shared" si="1662"/>
        <v>0</v>
      </c>
      <c r="H26034" s="11" t="str">
        <f t="shared" si="1660"/>
        <v/>
      </c>
      <c r="I26034" s="11">
        <f t="shared" si="1663"/>
        <v>0</v>
      </c>
    </row>
    <row r="26035" spans="6:9">
      <c r="F26035" t="str">
        <f t="shared" si="1661"/>
        <v/>
      </c>
      <c r="G26035">
        <f t="shared" si="1662"/>
        <v>0</v>
      </c>
      <c r="H26035" s="11" t="str">
        <f t="shared" si="1660"/>
        <v/>
      </c>
      <c r="I26035" s="11">
        <f t="shared" si="1663"/>
        <v>0</v>
      </c>
    </row>
    <row r="26036" spans="6:9">
      <c r="F26036" t="str">
        <f t="shared" si="1661"/>
        <v/>
      </c>
      <c r="G26036">
        <f t="shared" si="1662"/>
        <v>0</v>
      </c>
      <c r="H26036" s="11" t="str">
        <f t="shared" si="1660"/>
        <v/>
      </c>
      <c r="I26036" s="11">
        <f t="shared" si="1663"/>
        <v>0</v>
      </c>
    </row>
    <row r="26037" spans="6:9">
      <c r="F26037" t="str">
        <f t="shared" si="1661"/>
        <v/>
      </c>
      <c r="G26037">
        <f t="shared" si="1662"/>
        <v>0</v>
      </c>
      <c r="H26037" s="11" t="str">
        <f t="shared" si="1660"/>
        <v/>
      </c>
      <c r="I26037" s="11">
        <f t="shared" si="1663"/>
        <v>0</v>
      </c>
    </row>
    <row r="26038" spans="6:9">
      <c r="F26038" t="str">
        <f t="shared" si="1661"/>
        <v/>
      </c>
      <c r="G26038">
        <f t="shared" si="1662"/>
        <v>0</v>
      </c>
      <c r="H26038" s="11" t="str">
        <f t="shared" si="1660"/>
        <v/>
      </c>
      <c r="I26038" s="11">
        <f t="shared" si="1663"/>
        <v>0</v>
      </c>
    </row>
    <row r="26039" spans="6:9">
      <c r="F26039" t="str">
        <f t="shared" si="1661"/>
        <v/>
      </c>
      <c r="G26039">
        <f t="shared" si="1662"/>
        <v>0</v>
      </c>
      <c r="H26039" s="11" t="str">
        <f t="shared" si="1660"/>
        <v/>
      </c>
      <c r="I26039" s="11">
        <f t="shared" si="1663"/>
        <v>0</v>
      </c>
    </row>
    <row r="26040" spans="6:9">
      <c r="F26040" t="str">
        <f t="shared" si="1661"/>
        <v/>
      </c>
      <c r="G26040">
        <f t="shared" si="1662"/>
        <v>0</v>
      </c>
      <c r="H26040" s="11" t="str">
        <f t="shared" si="1660"/>
        <v/>
      </c>
      <c r="I26040" s="11">
        <f t="shared" si="1663"/>
        <v>0</v>
      </c>
    </row>
    <row r="26041" spans="6:9">
      <c r="F26041" t="str">
        <f t="shared" si="1661"/>
        <v/>
      </c>
      <c r="G26041">
        <f t="shared" si="1662"/>
        <v>0</v>
      </c>
      <c r="H26041" s="11" t="str">
        <f t="shared" si="1660"/>
        <v/>
      </c>
      <c r="I26041" s="11">
        <f t="shared" si="1663"/>
        <v>0</v>
      </c>
    </row>
    <row r="26042" spans="6:9">
      <c r="F26042" t="str">
        <f t="shared" si="1661"/>
        <v/>
      </c>
      <c r="G26042">
        <f t="shared" si="1662"/>
        <v>0</v>
      </c>
      <c r="H26042" s="11" t="str">
        <f t="shared" si="1660"/>
        <v/>
      </c>
      <c r="I26042" s="11">
        <f t="shared" si="1663"/>
        <v>0</v>
      </c>
    </row>
    <row r="26043" spans="6:9">
      <c r="F26043" t="str">
        <f t="shared" si="1661"/>
        <v/>
      </c>
      <c r="G26043">
        <f t="shared" si="1662"/>
        <v>0</v>
      </c>
      <c r="H26043" s="11" t="str">
        <f t="shared" si="1660"/>
        <v/>
      </c>
      <c r="I26043" s="11">
        <f t="shared" si="1663"/>
        <v>0</v>
      </c>
    </row>
    <row r="26044" spans="6:9">
      <c r="F26044" t="str">
        <f t="shared" si="1661"/>
        <v/>
      </c>
      <c r="G26044">
        <f t="shared" si="1662"/>
        <v>0</v>
      </c>
      <c r="H26044" s="11" t="str">
        <f t="shared" si="1660"/>
        <v/>
      </c>
      <c r="I26044" s="11">
        <f t="shared" si="1663"/>
        <v>0</v>
      </c>
    </row>
    <row r="26045" spans="6:9">
      <c r="F26045" t="str">
        <f t="shared" si="1661"/>
        <v/>
      </c>
      <c r="G26045">
        <f t="shared" si="1662"/>
        <v>0</v>
      </c>
      <c r="H26045" s="11" t="str">
        <f t="shared" si="1660"/>
        <v/>
      </c>
      <c r="I26045" s="11">
        <f t="shared" si="1663"/>
        <v>0</v>
      </c>
    </row>
    <row r="26046" spans="6:9">
      <c r="F26046" t="str">
        <f t="shared" si="1661"/>
        <v/>
      </c>
      <c r="G26046">
        <f t="shared" si="1662"/>
        <v>0</v>
      </c>
      <c r="H26046" s="11" t="str">
        <f t="shared" si="1660"/>
        <v/>
      </c>
      <c r="I26046" s="11">
        <f t="shared" si="1663"/>
        <v>0</v>
      </c>
    </row>
    <row r="26047" spans="6:9">
      <c r="F26047" t="str">
        <f t="shared" si="1661"/>
        <v/>
      </c>
      <c r="G26047">
        <f t="shared" si="1662"/>
        <v>0</v>
      </c>
      <c r="H26047" s="11" t="str">
        <f t="shared" si="1660"/>
        <v/>
      </c>
      <c r="I26047" s="11">
        <f t="shared" si="1663"/>
        <v>0</v>
      </c>
    </row>
    <row r="26048" spans="6:9">
      <c r="F26048" t="str">
        <f t="shared" si="1661"/>
        <v/>
      </c>
      <c r="G26048">
        <f t="shared" si="1662"/>
        <v>0</v>
      </c>
      <c r="H26048" s="11" t="str">
        <f t="shared" si="1660"/>
        <v/>
      </c>
      <c r="I26048" s="11">
        <f t="shared" si="1663"/>
        <v>0</v>
      </c>
    </row>
    <row r="26049" spans="6:9">
      <c r="F26049" t="str">
        <f t="shared" si="1661"/>
        <v/>
      </c>
      <c r="G26049">
        <f t="shared" si="1662"/>
        <v>0</v>
      </c>
      <c r="H26049" s="11" t="str">
        <f t="shared" si="1660"/>
        <v/>
      </c>
      <c r="I26049" s="11">
        <f t="shared" si="1663"/>
        <v>0</v>
      </c>
    </row>
    <row r="26050" spans="6:9">
      <c r="F26050" t="str">
        <f t="shared" si="1661"/>
        <v/>
      </c>
      <c r="G26050">
        <f t="shared" si="1662"/>
        <v>0</v>
      </c>
      <c r="H26050" s="11" t="str">
        <f t="shared" ref="H26050:H26113" si="1664">IFERROR(HLOOKUP($A26050,$N$85:$S$86,2,0),"")</f>
        <v/>
      </c>
      <c r="I26050" s="11">
        <f t="shared" si="1663"/>
        <v>0</v>
      </c>
    </row>
    <row r="26051" spans="6:9">
      <c r="F26051" t="str">
        <f t="shared" ref="F26051:F26114" si="1665">IFERROR(HLOOKUP($A26051,$N$40:$S$41,2,0),"")</f>
        <v/>
      </c>
      <c r="G26051">
        <f t="shared" ref="G26051:G26114" si="1666">IFERROR(IF(D26051&gt;F26051,(D26051-F26051)^2,0),0)</f>
        <v>0</v>
      </c>
      <c r="H26051" s="11" t="str">
        <f t="shared" si="1664"/>
        <v/>
      </c>
      <c r="I26051" s="11">
        <f t="shared" ref="I26051:I26114" si="1667">IFERROR(IF(D26051&gt;H26051,(D26051-H26051)^2,0),0)</f>
        <v>0</v>
      </c>
    </row>
    <row r="26052" spans="6:9">
      <c r="F26052" t="str">
        <f t="shared" si="1665"/>
        <v/>
      </c>
      <c r="G26052">
        <f t="shared" si="1666"/>
        <v>0</v>
      </c>
      <c r="H26052" s="11" t="str">
        <f t="shared" si="1664"/>
        <v/>
      </c>
      <c r="I26052" s="11">
        <f t="shared" si="1667"/>
        <v>0</v>
      </c>
    </row>
    <row r="26053" spans="6:9">
      <c r="F26053" t="str">
        <f t="shared" si="1665"/>
        <v/>
      </c>
      <c r="G26053">
        <f t="shared" si="1666"/>
        <v>0</v>
      </c>
      <c r="H26053" s="11" t="str">
        <f t="shared" si="1664"/>
        <v/>
      </c>
      <c r="I26053" s="11">
        <f t="shared" si="1667"/>
        <v>0</v>
      </c>
    </row>
    <row r="26054" spans="6:9">
      <c r="F26054" t="str">
        <f t="shared" si="1665"/>
        <v/>
      </c>
      <c r="G26054">
        <f t="shared" si="1666"/>
        <v>0</v>
      </c>
      <c r="H26054" s="11" t="str">
        <f t="shared" si="1664"/>
        <v/>
      </c>
      <c r="I26054" s="11">
        <f t="shared" si="1667"/>
        <v>0</v>
      </c>
    </row>
    <row r="26055" spans="6:9">
      <c r="F26055" t="str">
        <f t="shared" si="1665"/>
        <v/>
      </c>
      <c r="G26055">
        <f t="shared" si="1666"/>
        <v>0</v>
      </c>
      <c r="H26055" s="11" t="str">
        <f t="shared" si="1664"/>
        <v/>
      </c>
      <c r="I26055" s="11">
        <f t="shared" si="1667"/>
        <v>0</v>
      </c>
    </row>
    <row r="26056" spans="6:9">
      <c r="F26056" t="str">
        <f t="shared" si="1665"/>
        <v/>
      </c>
      <c r="G26056">
        <f t="shared" si="1666"/>
        <v>0</v>
      </c>
      <c r="H26056" s="11" t="str">
        <f t="shared" si="1664"/>
        <v/>
      </c>
      <c r="I26056" s="11">
        <f t="shared" si="1667"/>
        <v>0</v>
      </c>
    </row>
    <row r="26057" spans="6:9">
      <c r="F26057" t="str">
        <f t="shared" si="1665"/>
        <v/>
      </c>
      <c r="G26057">
        <f t="shared" si="1666"/>
        <v>0</v>
      </c>
      <c r="H26057" s="11" t="str">
        <f t="shared" si="1664"/>
        <v/>
      </c>
      <c r="I26057" s="11">
        <f t="shared" si="1667"/>
        <v>0</v>
      </c>
    </row>
    <row r="26058" spans="6:9">
      <c r="F26058" t="str">
        <f t="shared" si="1665"/>
        <v/>
      </c>
      <c r="G26058">
        <f t="shared" si="1666"/>
        <v>0</v>
      </c>
      <c r="H26058" s="11" t="str">
        <f t="shared" si="1664"/>
        <v/>
      </c>
      <c r="I26058" s="11">
        <f t="shared" si="1667"/>
        <v>0</v>
      </c>
    </row>
    <row r="26059" spans="6:9">
      <c r="F26059" t="str">
        <f t="shared" si="1665"/>
        <v/>
      </c>
      <c r="G26059">
        <f t="shared" si="1666"/>
        <v>0</v>
      </c>
      <c r="H26059" s="11" t="str">
        <f t="shared" si="1664"/>
        <v/>
      </c>
      <c r="I26059" s="11">
        <f t="shared" si="1667"/>
        <v>0</v>
      </c>
    </row>
    <row r="26060" spans="6:9">
      <c r="F26060" t="str">
        <f t="shared" si="1665"/>
        <v/>
      </c>
      <c r="G26060">
        <f t="shared" si="1666"/>
        <v>0</v>
      </c>
      <c r="H26060" s="11" t="str">
        <f t="shared" si="1664"/>
        <v/>
      </c>
      <c r="I26060" s="11">
        <f t="shared" si="1667"/>
        <v>0</v>
      </c>
    </row>
    <row r="26061" spans="6:9">
      <c r="F26061" t="str">
        <f t="shared" si="1665"/>
        <v/>
      </c>
      <c r="G26061">
        <f t="shared" si="1666"/>
        <v>0</v>
      </c>
      <c r="H26061" s="11" t="str">
        <f t="shared" si="1664"/>
        <v/>
      </c>
      <c r="I26061" s="11">
        <f t="shared" si="1667"/>
        <v>0</v>
      </c>
    </row>
    <row r="26062" spans="6:9">
      <c r="F26062" t="str">
        <f t="shared" si="1665"/>
        <v/>
      </c>
      <c r="G26062">
        <f t="shared" si="1666"/>
        <v>0</v>
      </c>
      <c r="H26062" s="11" t="str">
        <f t="shared" si="1664"/>
        <v/>
      </c>
      <c r="I26062" s="11">
        <f t="shared" si="1667"/>
        <v>0</v>
      </c>
    </row>
    <row r="26063" spans="6:9">
      <c r="F26063" t="str">
        <f t="shared" si="1665"/>
        <v/>
      </c>
      <c r="G26063">
        <f t="shared" si="1666"/>
        <v>0</v>
      </c>
      <c r="H26063" s="11" t="str">
        <f t="shared" si="1664"/>
        <v/>
      </c>
      <c r="I26063" s="11">
        <f t="shared" si="1667"/>
        <v>0</v>
      </c>
    </row>
    <row r="26064" spans="6:9">
      <c r="F26064" t="str">
        <f t="shared" si="1665"/>
        <v/>
      </c>
      <c r="G26064">
        <f t="shared" si="1666"/>
        <v>0</v>
      </c>
      <c r="H26064" s="11" t="str">
        <f t="shared" si="1664"/>
        <v/>
      </c>
      <c r="I26064" s="11">
        <f t="shared" si="1667"/>
        <v>0</v>
      </c>
    </row>
    <row r="26065" spans="6:9">
      <c r="F26065" t="str">
        <f t="shared" si="1665"/>
        <v/>
      </c>
      <c r="G26065">
        <f t="shared" si="1666"/>
        <v>0</v>
      </c>
      <c r="H26065" s="11" t="str">
        <f t="shared" si="1664"/>
        <v/>
      </c>
      <c r="I26065" s="11">
        <f t="shared" si="1667"/>
        <v>0</v>
      </c>
    </row>
    <row r="26066" spans="6:9">
      <c r="F26066" t="str">
        <f t="shared" si="1665"/>
        <v/>
      </c>
      <c r="G26066">
        <f t="shared" si="1666"/>
        <v>0</v>
      </c>
      <c r="H26066" s="11" t="str">
        <f t="shared" si="1664"/>
        <v/>
      </c>
      <c r="I26066" s="11">
        <f t="shared" si="1667"/>
        <v>0</v>
      </c>
    </row>
    <row r="26067" spans="6:9">
      <c r="F26067" t="str">
        <f t="shared" si="1665"/>
        <v/>
      </c>
      <c r="G26067">
        <f t="shared" si="1666"/>
        <v>0</v>
      </c>
      <c r="H26067" s="11" t="str">
        <f t="shared" si="1664"/>
        <v/>
      </c>
      <c r="I26067" s="11">
        <f t="shared" si="1667"/>
        <v>0</v>
      </c>
    </row>
    <row r="26068" spans="6:9">
      <c r="F26068" t="str">
        <f t="shared" si="1665"/>
        <v/>
      </c>
      <c r="G26068">
        <f t="shared" si="1666"/>
        <v>0</v>
      </c>
      <c r="H26068" s="11" t="str">
        <f t="shared" si="1664"/>
        <v/>
      </c>
      <c r="I26068" s="11">
        <f t="shared" si="1667"/>
        <v>0</v>
      </c>
    </row>
    <row r="26069" spans="6:9">
      <c r="F26069" t="str">
        <f t="shared" si="1665"/>
        <v/>
      </c>
      <c r="G26069">
        <f t="shared" si="1666"/>
        <v>0</v>
      </c>
      <c r="H26069" s="11" t="str">
        <f t="shared" si="1664"/>
        <v/>
      </c>
      <c r="I26069" s="11">
        <f t="shared" si="1667"/>
        <v>0</v>
      </c>
    </row>
    <row r="26070" spans="6:9">
      <c r="F26070" t="str">
        <f t="shared" si="1665"/>
        <v/>
      </c>
      <c r="G26070">
        <f t="shared" si="1666"/>
        <v>0</v>
      </c>
      <c r="H26070" s="11" t="str">
        <f t="shared" si="1664"/>
        <v/>
      </c>
      <c r="I26070" s="11">
        <f t="shared" si="1667"/>
        <v>0</v>
      </c>
    </row>
    <row r="26071" spans="6:9">
      <c r="F26071" t="str">
        <f t="shared" si="1665"/>
        <v/>
      </c>
      <c r="G26071">
        <f t="shared" si="1666"/>
        <v>0</v>
      </c>
      <c r="H26071" s="11" t="str">
        <f t="shared" si="1664"/>
        <v/>
      </c>
      <c r="I26071" s="11">
        <f t="shared" si="1667"/>
        <v>0</v>
      </c>
    </row>
    <row r="26072" spans="6:9">
      <c r="F26072" t="str">
        <f t="shared" si="1665"/>
        <v/>
      </c>
      <c r="G26072">
        <f t="shared" si="1666"/>
        <v>0</v>
      </c>
      <c r="H26072" s="11" t="str">
        <f t="shared" si="1664"/>
        <v/>
      </c>
      <c r="I26072" s="11">
        <f t="shared" si="1667"/>
        <v>0</v>
      </c>
    </row>
    <row r="26073" spans="6:9">
      <c r="F26073" t="str">
        <f t="shared" si="1665"/>
        <v/>
      </c>
      <c r="G26073">
        <f t="shared" si="1666"/>
        <v>0</v>
      </c>
      <c r="H26073" s="11" t="str">
        <f t="shared" si="1664"/>
        <v/>
      </c>
      <c r="I26073" s="11">
        <f t="shared" si="1667"/>
        <v>0</v>
      </c>
    </row>
    <row r="26074" spans="6:9">
      <c r="F26074" t="str">
        <f t="shared" si="1665"/>
        <v/>
      </c>
      <c r="G26074">
        <f t="shared" si="1666"/>
        <v>0</v>
      </c>
      <c r="H26074" s="11" t="str">
        <f t="shared" si="1664"/>
        <v/>
      </c>
      <c r="I26074" s="11">
        <f t="shared" si="1667"/>
        <v>0</v>
      </c>
    </row>
    <row r="26075" spans="6:9">
      <c r="F26075" t="str">
        <f t="shared" si="1665"/>
        <v/>
      </c>
      <c r="G26075">
        <f t="shared" si="1666"/>
        <v>0</v>
      </c>
      <c r="H26075" s="11" t="str">
        <f t="shared" si="1664"/>
        <v/>
      </c>
      <c r="I26075" s="11">
        <f t="shared" si="1667"/>
        <v>0</v>
      </c>
    </row>
    <row r="26076" spans="6:9">
      <c r="F26076" t="str">
        <f t="shared" si="1665"/>
        <v/>
      </c>
      <c r="G26076">
        <f t="shared" si="1666"/>
        <v>0</v>
      </c>
      <c r="H26076" s="11" t="str">
        <f t="shared" si="1664"/>
        <v/>
      </c>
      <c r="I26076" s="11">
        <f t="shared" si="1667"/>
        <v>0</v>
      </c>
    </row>
    <row r="26077" spans="6:9">
      <c r="F26077" t="str">
        <f t="shared" si="1665"/>
        <v/>
      </c>
      <c r="G26077">
        <f t="shared" si="1666"/>
        <v>0</v>
      </c>
      <c r="H26077" s="11" t="str">
        <f t="shared" si="1664"/>
        <v/>
      </c>
      <c r="I26077" s="11">
        <f t="shared" si="1667"/>
        <v>0</v>
      </c>
    </row>
    <row r="26078" spans="6:9">
      <c r="F26078" t="str">
        <f t="shared" si="1665"/>
        <v/>
      </c>
      <c r="G26078">
        <f t="shared" si="1666"/>
        <v>0</v>
      </c>
      <c r="H26078" s="11" t="str">
        <f t="shared" si="1664"/>
        <v/>
      </c>
      <c r="I26078" s="11">
        <f t="shared" si="1667"/>
        <v>0</v>
      </c>
    </row>
    <row r="26079" spans="6:9">
      <c r="F26079" t="str">
        <f t="shared" si="1665"/>
        <v/>
      </c>
      <c r="G26079">
        <f t="shared" si="1666"/>
        <v>0</v>
      </c>
      <c r="H26079" s="11" t="str">
        <f t="shared" si="1664"/>
        <v/>
      </c>
      <c r="I26079" s="11">
        <f t="shared" si="1667"/>
        <v>0</v>
      </c>
    </row>
    <row r="26080" spans="6:9">
      <c r="F26080" t="str">
        <f t="shared" si="1665"/>
        <v/>
      </c>
      <c r="G26080">
        <f t="shared" si="1666"/>
        <v>0</v>
      </c>
      <c r="H26080" s="11" t="str">
        <f t="shared" si="1664"/>
        <v/>
      </c>
      <c r="I26080" s="11">
        <f t="shared" si="1667"/>
        <v>0</v>
      </c>
    </row>
    <row r="26081" spans="6:9">
      <c r="F26081" t="str">
        <f t="shared" si="1665"/>
        <v/>
      </c>
      <c r="G26081">
        <f t="shared" si="1666"/>
        <v>0</v>
      </c>
      <c r="H26081" s="11" t="str">
        <f t="shared" si="1664"/>
        <v/>
      </c>
      <c r="I26081" s="11">
        <f t="shared" si="1667"/>
        <v>0</v>
      </c>
    </row>
    <row r="26082" spans="6:9">
      <c r="F26082" t="str">
        <f t="shared" si="1665"/>
        <v/>
      </c>
      <c r="G26082">
        <f t="shared" si="1666"/>
        <v>0</v>
      </c>
      <c r="H26082" s="11" t="str">
        <f t="shared" si="1664"/>
        <v/>
      </c>
      <c r="I26082" s="11">
        <f t="shared" si="1667"/>
        <v>0</v>
      </c>
    </row>
    <row r="26083" spans="6:9">
      <c r="F26083" t="str">
        <f t="shared" si="1665"/>
        <v/>
      </c>
      <c r="G26083">
        <f t="shared" si="1666"/>
        <v>0</v>
      </c>
      <c r="H26083" s="11" t="str">
        <f t="shared" si="1664"/>
        <v/>
      </c>
      <c r="I26083" s="11">
        <f t="shared" si="1667"/>
        <v>0</v>
      </c>
    </row>
    <row r="26084" spans="6:9">
      <c r="F26084" t="str">
        <f t="shared" si="1665"/>
        <v/>
      </c>
      <c r="G26084">
        <f t="shared" si="1666"/>
        <v>0</v>
      </c>
      <c r="H26084" s="11" t="str">
        <f t="shared" si="1664"/>
        <v/>
      </c>
      <c r="I26084" s="11">
        <f t="shared" si="1667"/>
        <v>0</v>
      </c>
    </row>
    <row r="26085" spans="6:9">
      <c r="F26085" t="str">
        <f t="shared" si="1665"/>
        <v/>
      </c>
      <c r="G26085">
        <f t="shared" si="1666"/>
        <v>0</v>
      </c>
      <c r="H26085" s="11" t="str">
        <f t="shared" si="1664"/>
        <v/>
      </c>
      <c r="I26085" s="11">
        <f t="shared" si="1667"/>
        <v>0</v>
      </c>
    </row>
    <row r="26086" spans="6:9">
      <c r="F26086" t="str">
        <f t="shared" si="1665"/>
        <v/>
      </c>
      <c r="G26086">
        <f t="shared" si="1666"/>
        <v>0</v>
      </c>
      <c r="H26086" s="11" t="str">
        <f t="shared" si="1664"/>
        <v/>
      </c>
      <c r="I26086" s="11">
        <f t="shared" si="1667"/>
        <v>0</v>
      </c>
    </row>
    <row r="26087" spans="6:9">
      <c r="F26087" t="str">
        <f t="shared" si="1665"/>
        <v/>
      </c>
      <c r="G26087">
        <f t="shared" si="1666"/>
        <v>0</v>
      </c>
      <c r="H26087" s="11" t="str">
        <f t="shared" si="1664"/>
        <v/>
      </c>
      <c r="I26087" s="11">
        <f t="shared" si="1667"/>
        <v>0</v>
      </c>
    </row>
    <row r="26088" spans="6:9">
      <c r="F26088" t="str">
        <f t="shared" si="1665"/>
        <v/>
      </c>
      <c r="G26088">
        <f t="shared" si="1666"/>
        <v>0</v>
      </c>
      <c r="H26088" s="11" t="str">
        <f t="shared" si="1664"/>
        <v/>
      </c>
      <c r="I26088" s="11">
        <f t="shared" si="1667"/>
        <v>0</v>
      </c>
    </row>
    <row r="26089" spans="6:9">
      <c r="F26089" t="str">
        <f t="shared" si="1665"/>
        <v/>
      </c>
      <c r="G26089">
        <f t="shared" si="1666"/>
        <v>0</v>
      </c>
      <c r="H26089" s="11" t="str">
        <f t="shared" si="1664"/>
        <v/>
      </c>
      <c r="I26089" s="11">
        <f t="shared" si="1667"/>
        <v>0</v>
      </c>
    </row>
    <row r="26090" spans="6:9">
      <c r="F26090" t="str">
        <f t="shared" si="1665"/>
        <v/>
      </c>
      <c r="G26090">
        <f t="shared" si="1666"/>
        <v>0</v>
      </c>
      <c r="H26090" s="11" t="str">
        <f t="shared" si="1664"/>
        <v/>
      </c>
      <c r="I26090" s="11">
        <f t="shared" si="1667"/>
        <v>0</v>
      </c>
    </row>
    <row r="26091" spans="6:9">
      <c r="F26091" t="str">
        <f t="shared" si="1665"/>
        <v/>
      </c>
      <c r="G26091">
        <f t="shared" si="1666"/>
        <v>0</v>
      </c>
      <c r="H26091" s="11" t="str">
        <f t="shared" si="1664"/>
        <v/>
      </c>
      <c r="I26091" s="11">
        <f t="shared" si="1667"/>
        <v>0</v>
      </c>
    </row>
    <row r="26092" spans="6:9">
      <c r="F26092" t="str">
        <f t="shared" si="1665"/>
        <v/>
      </c>
      <c r="G26092">
        <f t="shared" si="1666"/>
        <v>0</v>
      </c>
      <c r="H26092" s="11" t="str">
        <f t="shared" si="1664"/>
        <v/>
      </c>
      <c r="I26092" s="11">
        <f t="shared" si="1667"/>
        <v>0</v>
      </c>
    </row>
    <row r="26093" spans="6:9">
      <c r="F26093" t="str">
        <f t="shared" si="1665"/>
        <v/>
      </c>
      <c r="G26093">
        <f t="shared" si="1666"/>
        <v>0</v>
      </c>
      <c r="H26093" s="11" t="str">
        <f t="shared" si="1664"/>
        <v/>
      </c>
      <c r="I26093" s="11">
        <f t="shared" si="1667"/>
        <v>0</v>
      </c>
    </row>
    <row r="26094" spans="6:9">
      <c r="F26094" t="str">
        <f t="shared" si="1665"/>
        <v/>
      </c>
      <c r="G26094">
        <f t="shared" si="1666"/>
        <v>0</v>
      </c>
      <c r="H26094" s="11" t="str">
        <f t="shared" si="1664"/>
        <v/>
      </c>
      <c r="I26094" s="11">
        <f t="shared" si="1667"/>
        <v>0</v>
      </c>
    </row>
    <row r="26095" spans="6:9">
      <c r="F26095" t="str">
        <f t="shared" si="1665"/>
        <v/>
      </c>
      <c r="G26095">
        <f t="shared" si="1666"/>
        <v>0</v>
      </c>
      <c r="H26095" s="11" t="str">
        <f t="shared" si="1664"/>
        <v/>
      </c>
      <c r="I26095" s="11">
        <f t="shared" si="1667"/>
        <v>0</v>
      </c>
    </row>
    <row r="26096" spans="6:9">
      <c r="F26096" t="str">
        <f t="shared" si="1665"/>
        <v/>
      </c>
      <c r="G26096">
        <f t="shared" si="1666"/>
        <v>0</v>
      </c>
      <c r="H26096" s="11" t="str">
        <f t="shared" si="1664"/>
        <v/>
      </c>
      <c r="I26096" s="11">
        <f t="shared" si="1667"/>
        <v>0</v>
      </c>
    </row>
    <row r="26097" spans="6:9">
      <c r="F26097" t="str">
        <f t="shared" si="1665"/>
        <v/>
      </c>
      <c r="G26097">
        <f t="shared" si="1666"/>
        <v>0</v>
      </c>
      <c r="H26097" s="11" t="str">
        <f t="shared" si="1664"/>
        <v/>
      </c>
      <c r="I26097" s="11">
        <f t="shared" si="1667"/>
        <v>0</v>
      </c>
    </row>
    <row r="26098" spans="6:9">
      <c r="F26098" t="str">
        <f t="shared" si="1665"/>
        <v/>
      </c>
      <c r="G26098">
        <f t="shared" si="1666"/>
        <v>0</v>
      </c>
      <c r="H26098" s="11" t="str">
        <f t="shared" si="1664"/>
        <v/>
      </c>
      <c r="I26098" s="11">
        <f t="shared" si="1667"/>
        <v>0</v>
      </c>
    </row>
    <row r="26099" spans="6:9">
      <c r="F26099" t="str">
        <f t="shared" si="1665"/>
        <v/>
      </c>
      <c r="G26099">
        <f t="shared" si="1666"/>
        <v>0</v>
      </c>
      <c r="H26099" s="11" t="str">
        <f t="shared" si="1664"/>
        <v/>
      </c>
      <c r="I26099" s="11">
        <f t="shared" si="1667"/>
        <v>0</v>
      </c>
    </row>
    <row r="26100" spans="6:9">
      <c r="F26100" t="str">
        <f t="shared" si="1665"/>
        <v/>
      </c>
      <c r="G26100">
        <f t="shared" si="1666"/>
        <v>0</v>
      </c>
      <c r="H26100" s="11" t="str">
        <f t="shared" si="1664"/>
        <v/>
      </c>
      <c r="I26100" s="11">
        <f t="shared" si="1667"/>
        <v>0</v>
      </c>
    </row>
    <row r="26101" spans="6:9">
      <c r="F26101" t="str">
        <f t="shared" si="1665"/>
        <v/>
      </c>
      <c r="G26101">
        <f t="shared" si="1666"/>
        <v>0</v>
      </c>
      <c r="H26101" s="11" t="str">
        <f t="shared" si="1664"/>
        <v/>
      </c>
      <c r="I26101" s="11">
        <f t="shared" si="1667"/>
        <v>0</v>
      </c>
    </row>
    <row r="26102" spans="6:9">
      <c r="F26102" t="str">
        <f t="shared" si="1665"/>
        <v/>
      </c>
      <c r="G26102">
        <f t="shared" si="1666"/>
        <v>0</v>
      </c>
      <c r="H26102" s="11" t="str">
        <f t="shared" si="1664"/>
        <v/>
      </c>
      <c r="I26102" s="11">
        <f t="shared" si="1667"/>
        <v>0</v>
      </c>
    </row>
    <row r="26103" spans="6:9">
      <c r="F26103" t="str">
        <f t="shared" si="1665"/>
        <v/>
      </c>
      <c r="G26103">
        <f t="shared" si="1666"/>
        <v>0</v>
      </c>
      <c r="H26103" s="11" t="str">
        <f t="shared" si="1664"/>
        <v/>
      </c>
      <c r="I26103" s="11">
        <f t="shared" si="1667"/>
        <v>0</v>
      </c>
    </row>
    <row r="26104" spans="6:9">
      <c r="F26104" t="str">
        <f t="shared" si="1665"/>
        <v/>
      </c>
      <c r="G26104">
        <f t="shared" si="1666"/>
        <v>0</v>
      </c>
      <c r="H26104" s="11" t="str">
        <f t="shared" si="1664"/>
        <v/>
      </c>
      <c r="I26104" s="11">
        <f t="shared" si="1667"/>
        <v>0</v>
      </c>
    </row>
    <row r="26105" spans="6:9">
      <c r="F26105" t="str">
        <f t="shared" si="1665"/>
        <v/>
      </c>
      <c r="G26105">
        <f t="shared" si="1666"/>
        <v>0</v>
      </c>
      <c r="H26105" s="11" t="str">
        <f t="shared" si="1664"/>
        <v/>
      </c>
      <c r="I26105" s="11">
        <f t="shared" si="1667"/>
        <v>0</v>
      </c>
    </row>
    <row r="26106" spans="6:9">
      <c r="F26106" t="str">
        <f t="shared" si="1665"/>
        <v/>
      </c>
      <c r="G26106">
        <f t="shared" si="1666"/>
        <v>0</v>
      </c>
      <c r="H26106" s="11" t="str">
        <f t="shared" si="1664"/>
        <v/>
      </c>
      <c r="I26106" s="11">
        <f t="shared" si="1667"/>
        <v>0</v>
      </c>
    </row>
    <row r="26107" spans="6:9">
      <c r="F26107" t="str">
        <f t="shared" si="1665"/>
        <v/>
      </c>
      <c r="G26107">
        <f t="shared" si="1666"/>
        <v>0</v>
      </c>
      <c r="H26107" s="11" t="str">
        <f t="shared" si="1664"/>
        <v/>
      </c>
      <c r="I26107" s="11">
        <f t="shared" si="1667"/>
        <v>0</v>
      </c>
    </row>
    <row r="26108" spans="6:9">
      <c r="F26108" t="str">
        <f t="shared" si="1665"/>
        <v/>
      </c>
      <c r="G26108">
        <f t="shared" si="1666"/>
        <v>0</v>
      </c>
      <c r="H26108" s="11" t="str">
        <f t="shared" si="1664"/>
        <v/>
      </c>
      <c r="I26108" s="11">
        <f t="shared" si="1667"/>
        <v>0</v>
      </c>
    </row>
    <row r="26109" spans="6:9">
      <c r="F26109" t="str">
        <f t="shared" si="1665"/>
        <v/>
      </c>
      <c r="G26109">
        <f t="shared" si="1666"/>
        <v>0</v>
      </c>
      <c r="H26109" s="11" t="str">
        <f t="shared" si="1664"/>
        <v/>
      </c>
      <c r="I26109" s="11">
        <f t="shared" si="1667"/>
        <v>0</v>
      </c>
    </row>
    <row r="26110" spans="6:9">
      <c r="F26110" t="str">
        <f t="shared" si="1665"/>
        <v/>
      </c>
      <c r="G26110">
        <f t="shared" si="1666"/>
        <v>0</v>
      </c>
      <c r="H26110" s="11" t="str">
        <f t="shared" si="1664"/>
        <v/>
      </c>
      <c r="I26110" s="11">
        <f t="shared" si="1667"/>
        <v>0</v>
      </c>
    </row>
    <row r="26111" spans="6:9">
      <c r="F26111" t="str">
        <f t="shared" si="1665"/>
        <v/>
      </c>
      <c r="G26111">
        <f t="shared" si="1666"/>
        <v>0</v>
      </c>
      <c r="H26111" s="11" t="str">
        <f t="shared" si="1664"/>
        <v/>
      </c>
      <c r="I26111" s="11">
        <f t="shared" si="1667"/>
        <v>0</v>
      </c>
    </row>
    <row r="26112" spans="6:9">
      <c r="F26112" t="str">
        <f t="shared" si="1665"/>
        <v/>
      </c>
      <c r="G26112">
        <f t="shared" si="1666"/>
        <v>0</v>
      </c>
      <c r="H26112" s="11" t="str">
        <f t="shared" si="1664"/>
        <v/>
      </c>
      <c r="I26112" s="11">
        <f t="shared" si="1667"/>
        <v>0</v>
      </c>
    </row>
    <row r="26113" spans="6:9">
      <c r="F26113" t="str">
        <f t="shared" si="1665"/>
        <v/>
      </c>
      <c r="G26113">
        <f t="shared" si="1666"/>
        <v>0</v>
      </c>
      <c r="H26113" s="11" t="str">
        <f t="shared" si="1664"/>
        <v/>
      </c>
      <c r="I26113" s="11">
        <f t="shared" si="1667"/>
        <v>0</v>
      </c>
    </row>
    <row r="26114" spans="6:9">
      <c r="F26114" t="str">
        <f t="shared" si="1665"/>
        <v/>
      </c>
      <c r="G26114">
        <f t="shared" si="1666"/>
        <v>0</v>
      </c>
      <c r="H26114" s="11" t="str">
        <f t="shared" ref="H26114:H26177" si="1668">IFERROR(HLOOKUP($A26114,$N$85:$S$86,2,0),"")</f>
        <v/>
      </c>
      <c r="I26114" s="11">
        <f t="shared" si="1667"/>
        <v>0</v>
      </c>
    </row>
    <row r="26115" spans="6:9">
      <c r="F26115" t="str">
        <f t="shared" ref="F26115:F26178" si="1669">IFERROR(HLOOKUP($A26115,$N$40:$S$41,2,0),"")</f>
        <v/>
      </c>
      <c r="G26115">
        <f t="shared" ref="G26115:G26178" si="1670">IFERROR(IF(D26115&gt;F26115,(D26115-F26115)^2,0),0)</f>
        <v>0</v>
      </c>
      <c r="H26115" s="11" t="str">
        <f t="shared" si="1668"/>
        <v/>
      </c>
      <c r="I26115" s="11">
        <f t="shared" ref="I26115:I26178" si="1671">IFERROR(IF(D26115&gt;H26115,(D26115-H26115)^2,0),0)</f>
        <v>0</v>
      </c>
    </row>
    <row r="26116" spans="6:9">
      <c r="F26116" t="str">
        <f t="shared" si="1669"/>
        <v/>
      </c>
      <c r="G26116">
        <f t="shared" si="1670"/>
        <v>0</v>
      </c>
      <c r="H26116" s="11" t="str">
        <f t="shared" si="1668"/>
        <v/>
      </c>
      <c r="I26116" s="11">
        <f t="shared" si="1671"/>
        <v>0</v>
      </c>
    </row>
    <row r="26117" spans="6:9">
      <c r="F26117" t="str">
        <f t="shared" si="1669"/>
        <v/>
      </c>
      <c r="G26117">
        <f t="shared" si="1670"/>
        <v>0</v>
      </c>
      <c r="H26117" s="11" t="str">
        <f t="shared" si="1668"/>
        <v/>
      </c>
      <c r="I26117" s="11">
        <f t="shared" si="1671"/>
        <v>0</v>
      </c>
    </row>
    <row r="26118" spans="6:9">
      <c r="F26118" t="str">
        <f t="shared" si="1669"/>
        <v/>
      </c>
      <c r="G26118">
        <f t="shared" si="1670"/>
        <v>0</v>
      </c>
      <c r="H26118" s="11" t="str">
        <f t="shared" si="1668"/>
        <v/>
      </c>
      <c r="I26118" s="11">
        <f t="shared" si="1671"/>
        <v>0</v>
      </c>
    </row>
    <row r="26119" spans="6:9">
      <c r="F26119" t="str">
        <f t="shared" si="1669"/>
        <v/>
      </c>
      <c r="G26119">
        <f t="shared" si="1670"/>
        <v>0</v>
      </c>
      <c r="H26119" s="11" t="str">
        <f t="shared" si="1668"/>
        <v/>
      </c>
      <c r="I26119" s="11">
        <f t="shared" si="1671"/>
        <v>0</v>
      </c>
    </row>
    <row r="26120" spans="6:9">
      <c r="F26120" t="str">
        <f t="shared" si="1669"/>
        <v/>
      </c>
      <c r="G26120">
        <f t="shared" si="1670"/>
        <v>0</v>
      </c>
      <c r="H26120" s="11" t="str">
        <f t="shared" si="1668"/>
        <v/>
      </c>
      <c r="I26120" s="11">
        <f t="shared" si="1671"/>
        <v>0</v>
      </c>
    </row>
    <row r="26121" spans="6:9">
      <c r="F26121" t="str">
        <f t="shared" si="1669"/>
        <v/>
      </c>
      <c r="G26121">
        <f t="shared" si="1670"/>
        <v>0</v>
      </c>
      <c r="H26121" s="11" t="str">
        <f t="shared" si="1668"/>
        <v/>
      </c>
      <c r="I26121" s="11">
        <f t="shared" si="1671"/>
        <v>0</v>
      </c>
    </row>
    <row r="26122" spans="6:9">
      <c r="F26122" t="str">
        <f t="shared" si="1669"/>
        <v/>
      </c>
      <c r="G26122">
        <f t="shared" si="1670"/>
        <v>0</v>
      </c>
      <c r="H26122" s="11" t="str">
        <f t="shared" si="1668"/>
        <v/>
      </c>
      <c r="I26122" s="11">
        <f t="shared" si="1671"/>
        <v>0</v>
      </c>
    </row>
    <row r="26123" spans="6:9">
      <c r="F26123" t="str">
        <f t="shared" si="1669"/>
        <v/>
      </c>
      <c r="G26123">
        <f t="shared" si="1670"/>
        <v>0</v>
      </c>
      <c r="H26123" s="11" t="str">
        <f t="shared" si="1668"/>
        <v/>
      </c>
      <c r="I26123" s="11">
        <f t="shared" si="1671"/>
        <v>0</v>
      </c>
    </row>
    <row r="26124" spans="6:9">
      <c r="F26124" t="str">
        <f t="shared" si="1669"/>
        <v/>
      </c>
      <c r="G26124">
        <f t="shared" si="1670"/>
        <v>0</v>
      </c>
      <c r="H26124" s="11" t="str">
        <f t="shared" si="1668"/>
        <v/>
      </c>
      <c r="I26124" s="11">
        <f t="shared" si="1671"/>
        <v>0</v>
      </c>
    </row>
    <row r="26125" spans="6:9">
      <c r="F26125" t="str">
        <f t="shared" si="1669"/>
        <v/>
      </c>
      <c r="G26125">
        <f t="shared" si="1670"/>
        <v>0</v>
      </c>
      <c r="H26125" s="11" t="str">
        <f t="shared" si="1668"/>
        <v/>
      </c>
      <c r="I26125" s="11">
        <f t="shared" si="1671"/>
        <v>0</v>
      </c>
    </row>
    <row r="26126" spans="6:9">
      <c r="F26126" t="str">
        <f t="shared" si="1669"/>
        <v/>
      </c>
      <c r="G26126">
        <f t="shared" si="1670"/>
        <v>0</v>
      </c>
      <c r="H26126" s="11" t="str">
        <f t="shared" si="1668"/>
        <v/>
      </c>
      <c r="I26126" s="11">
        <f t="shared" si="1671"/>
        <v>0</v>
      </c>
    </row>
    <row r="26127" spans="6:9">
      <c r="F26127" t="str">
        <f t="shared" si="1669"/>
        <v/>
      </c>
      <c r="G26127">
        <f t="shared" si="1670"/>
        <v>0</v>
      </c>
      <c r="H26127" s="11" t="str">
        <f t="shared" si="1668"/>
        <v/>
      </c>
      <c r="I26127" s="11">
        <f t="shared" si="1671"/>
        <v>0</v>
      </c>
    </row>
    <row r="26128" spans="6:9">
      <c r="F26128" t="str">
        <f t="shared" si="1669"/>
        <v/>
      </c>
      <c r="G26128">
        <f t="shared" si="1670"/>
        <v>0</v>
      </c>
      <c r="H26128" s="11" t="str">
        <f t="shared" si="1668"/>
        <v/>
      </c>
      <c r="I26128" s="11">
        <f t="shared" si="1671"/>
        <v>0</v>
      </c>
    </row>
    <row r="26129" spans="6:9">
      <c r="F26129" t="str">
        <f t="shared" si="1669"/>
        <v/>
      </c>
      <c r="G26129">
        <f t="shared" si="1670"/>
        <v>0</v>
      </c>
      <c r="H26129" s="11" t="str">
        <f t="shared" si="1668"/>
        <v/>
      </c>
      <c r="I26129" s="11">
        <f t="shared" si="1671"/>
        <v>0</v>
      </c>
    </row>
    <row r="26130" spans="6:9">
      <c r="F26130" t="str">
        <f t="shared" si="1669"/>
        <v/>
      </c>
      <c r="G26130">
        <f t="shared" si="1670"/>
        <v>0</v>
      </c>
      <c r="H26130" s="11" t="str">
        <f t="shared" si="1668"/>
        <v/>
      </c>
      <c r="I26130" s="11">
        <f t="shared" si="1671"/>
        <v>0</v>
      </c>
    </row>
    <row r="26131" spans="6:9">
      <c r="F26131" t="str">
        <f t="shared" si="1669"/>
        <v/>
      </c>
      <c r="G26131">
        <f t="shared" si="1670"/>
        <v>0</v>
      </c>
      <c r="H26131" s="11" t="str">
        <f t="shared" si="1668"/>
        <v/>
      </c>
      <c r="I26131" s="11">
        <f t="shared" si="1671"/>
        <v>0</v>
      </c>
    </row>
    <row r="26132" spans="6:9">
      <c r="F26132" t="str">
        <f t="shared" si="1669"/>
        <v/>
      </c>
      <c r="G26132">
        <f t="shared" si="1670"/>
        <v>0</v>
      </c>
      <c r="H26132" s="11" t="str">
        <f t="shared" si="1668"/>
        <v/>
      </c>
      <c r="I26132" s="11">
        <f t="shared" si="1671"/>
        <v>0</v>
      </c>
    </row>
    <row r="26133" spans="6:9">
      <c r="F26133" t="str">
        <f t="shared" si="1669"/>
        <v/>
      </c>
      <c r="G26133">
        <f t="shared" si="1670"/>
        <v>0</v>
      </c>
      <c r="H26133" s="11" t="str">
        <f t="shared" si="1668"/>
        <v/>
      </c>
      <c r="I26133" s="11">
        <f t="shared" si="1671"/>
        <v>0</v>
      </c>
    </row>
    <row r="26134" spans="6:9">
      <c r="F26134" t="str">
        <f t="shared" si="1669"/>
        <v/>
      </c>
      <c r="G26134">
        <f t="shared" si="1670"/>
        <v>0</v>
      </c>
      <c r="H26134" s="11" t="str">
        <f t="shared" si="1668"/>
        <v/>
      </c>
      <c r="I26134" s="11">
        <f t="shared" si="1671"/>
        <v>0</v>
      </c>
    </row>
    <row r="26135" spans="6:9">
      <c r="F26135" t="str">
        <f t="shared" si="1669"/>
        <v/>
      </c>
      <c r="G26135">
        <f t="shared" si="1670"/>
        <v>0</v>
      </c>
      <c r="H26135" s="11" t="str">
        <f t="shared" si="1668"/>
        <v/>
      </c>
      <c r="I26135" s="11">
        <f t="shared" si="1671"/>
        <v>0</v>
      </c>
    </row>
    <row r="26136" spans="6:9">
      <c r="F26136" t="str">
        <f t="shared" si="1669"/>
        <v/>
      </c>
      <c r="G26136">
        <f t="shared" si="1670"/>
        <v>0</v>
      </c>
      <c r="H26136" s="11" t="str">
        <f t="shared" si="1668"/>
        <v/>
      </c>
      <c r="I26136" s="11">
        <f t="shared" si="1671"/>
        <v>0</v>
      </c>
    </row>
    <row r="26137" spans="6:9">
      <c r="F26137" t="str">
        <f t="shared" si="1669"/>
        <v/>
      </c>
      <c r="G26137">
        <f t="shared" si="1670"/>
        <v>0</v>
      </c>
      <c r="H26137" s="11" t="str">
        <f t="shared" si="1668"/>
        <v/>
      </c>
      <c r="I26137" s="11">
        <f t="shared" si="1671"/>
        <v>0</v>
      </c>
    </row>
    <row r="26138" spans="6:9">
      <c r="F26138" t="str">
        <f t="shared" si="1669"/>
        <v/>
      </c>
      <c r="G26138">
        <f t="shared" si="1670"/>
        <v>0</v>
      </c>
      <c r="H26138" s="11" t="str">
        <f t="shared" si="1668"/>
        <v/>
      </c>
      <c r="I26138" s="11">
        <f t="shared" si="1671"/>
        <v>0</v>
      </c>
    </row>
    <row r="26139" spans="6:9">
      <c r="F26139" t="str">
        <f t="shared" si="1669"/>
        <v/>
      </c>
      <c r="G26139">
        <f t="shared" si="1670"/>
        <v>0</v>
      </c>
      <c r="H26139" s="11" t="str">
        <f t="shared" si="1668"/>
        <v/>
      </c>
      <c r="I26139" s="11">
        <f t="shared" si="1671"/>
        <v>0</v>
      </c>
    </row>
    <row r="26140" spans="6:9">
      <c r="F26140" t="str">
        <f t="shared" si="1669"/>
        <v/>
      </c>
      <c r="G26140">
        <f t="shared" si="1670"/>
        <v>0</v>
      </c>
      <c r="H26140" s="11" t="str">
        <f t="shared" si="1668"/>
        <v/>
      </c>
      <c r="I26140" s="11">
        <f t="shared" si="1671"/>
        <v>0</v>
      </c>
    </row>
    <row r="26141" spans="6:9">
      <c r="F26141" t="str">
        <f t="shared" si="1669"/>
        <v/>
      </c>
      <c r="G26141">
        <f t="shared" si="1670"/>
        <v>0</v>
      </c>
      <c r="H26141" s="11" t="str">
        <f t="shared" si="1668"/>
        <v/>
      </c>
      <c r="I26141" s="11">
        <f t="shared" si="1671"/>
        <v>0</v>
      </c>
    </row>
    <row r="26142" spans="6:9">
      <c r="F26142" t="str">
        <f t="shared" si="1669"/>
        <v/>
      </c>
      <c r="G26142">
        <f t="shared" si="1670"/>
        <v>0</v>
      </c>
      <c r="H26142" s="11" t="str">
        <f t="shared" si="1668"/>
        <v/>
      </c>
      <c r="I26142" s="11">
        <f t="shared" si="1671"/>
        <v>0</v>
      </c>
    </row>
    <row r="26143" spans="6:9">
      <c r="F26143" t="str">
        <f t="shared" si="1669"/>
        <v/>
      </c>
      <c r="G26143">
        <f t="shared" si="1670"/>
        <v>0</v>
      </c>
      <c r="H26143" s="11" t="str">
        <f t="shared" si="1668"/>
        <v/>
      </c>
      <c r="I26143" s="11">
        <f t="shared" si="1671"/>
        <v>0</v>
      </c>
    </row>
    <row r="26144" spans="6:9">
      <c r="F26144" t="str">
        <f t="shared" si="1669"/>
        <v/>
      </c>
      <c r="G26144">
        <f t="shared" si="1670"/>
        <v>0</v>
      </c>
      <c r="H26144" s="11" t="str">
        <f t="shared" si="1668"/>
        <v/>
      </c>
      <c r="I26144" s="11">
        <f t="shared" si="1671"/>
        <v>0</v>
      </c>
    </row>
    <row r="26145" spans="6:9">
      <c r="F26145" t="str">
        <f t="shared" si="1669"/>
        <v/>
      </c>
      <c r="G26145">
        <f t="shared" si="1670"/>
        <v>0</v>
      </c>
      <c r="H26145" s="11" t="str">
        <f t="shared" si="1668"/>
        <v/>
      </c>
      <c r="I26145" s="11">
        <f t="shared" si="1671"/>
        <v>0</v>
      </c>
    </row>
    <row r="26146" spans="6:9">
      <c r="F26146" t="str">
        <f t="shared" si="1669"/>
        <v/>
      </c>
      <c r="G26146">
        <f t="shared" si="1670"/>
        <v>0</v>
      </c>
      <c r="H26146" s="11" t="str">
        <f t="shared" si="1668"/>
        <v/>
      </c>
      <c r="I26146" s="11">
        <f t="shared" si="1671"/>
        <v>0</v>
      </c>
    </row>
    <row r="26147" spans="6:9">
      <c r="F26147" t="str">
        <f t="shared" si="1669"/>
        <v/>
      </c>
      <c r="G26147">
        <f t="shared" si="1670"/>
        <v>0</v>
      </c>
      <c r="H26147" s="11" t="str">
        <f t="shared" si="1668"/>
        <v/>
      </c>
      <c r="I26147" s="11">
        <f t="shared" si="1671"/>
        <v>0</v>
      </c>
    </row>
    <row r="26148" spans="6:9">
      <c r="F26148" t="str">
        <f t="shared" si="1669"/>
        <v/>
      </c>
      <c r="G26148">
        <f t="shared" si="1670"/>
        <v>0</v>
      </c>
      <c r="H26148" s="11" t="str">
        <f t="shared" si="1668"/>
        <v/>
      </c>
      <c r="I26148" s="11">
        <f t="shared" si="1671"/>
        <v>0</v>
      </c>
    </row>
    <row r="26149" spans="6:9">
      <c r="F26149" t="str">
        <f t="shared" si="1669"/>
        <v/>
      </c>
      <c r="G26149">
        <f t="shared" si="1670"/>
        <v>0</v>
      </c>
      <c r="H26149" s="11" t="str">
        <f t="shared" si="1668"/>
        <v/>
      </c>
      <c r="I26149" s="11">
        <f t="shared" si="1671"/>
        <v>0</v>
      </c>
    </row>
    <row r="26150" spans="6:9">
      <c r="F26150" t="str">
        <f t="shared" si="1669"/>
        <v/>
      </c>
      <c r="G26150">
        <f t="shared" si="1670"/>
        <v>0</v>
      </c>
      <c r="H26150" s="11" t="str">
        <f t="shared" si="1668"/>
        <v/>
      </c>
      <c r="I26150" s="11">
        <f t="shared" si="1671"/>
        <v>0</v>
      </c>
    </row>
    <row r="26151" spans="6:9">
      <c r="F26151" t="str">
        <f t="shared" si="1669"/>
        <v/>
      </c>
      <c r="G26151">
        <f t="shared" si="1670"/>
        <v>0</v>
      </c>
      <c r="H26151" s="11" t="str">
        <f t="shared" si="1668"/>
        <v/>
      </c>
      <c r="I26151" s="11">
        <f t="shared" si="1671"/>
        <v>0</v>
      </c>
    </row>
    <row r="26152" spans="6:9">
      <c r="F26152" t="str">
        <f t="shared" si="1669"/>
        <v/>
      </c>
      <c r="G26152">
        <f t="shared" si="1670"/>
        <v>0</v>
      </c>
      <c r="H26152" s="11" t="str">
        <f t="shared" si="1668"/>
        <v/>
      </c>
      <c r="I26152" s="11">
        <f t="shared" si="1671"/>
        <v>0</v>
      </c>
    </row>
    <row r="26153" spans="6:9">
      <c r="F26153" t="str">
        <f t="shared" si="1669"/>
        <v/>
      </c>
      <c r="G26153">
        <f t="shared" si="1670"/>
        <v>0</v>
      </c>
      <c r="H26153" s="11" t="str">
        <f t="shared" si="1668"/>
        <v/>
      </c>
      <c r="I26153" s="11">
        <f t="shared" si="1671"/>
        <v>0</v>
      </c>
    </row>
    <row r="26154" spans="6:9">
      <c r="F26154" t="str">
        <f t="shared" si="1669"/>
        <v/>
      </c>
      <c r="G26154">
        <f t="shared" si="1670"/>
        <v>0</v>
      </c>
      <c r="H26154" s="11" t="str">
        <f t="shared" si="1668"/>
        <v/>
      </c>
      <c r="I26154" s="11">
        <f t="shared" si="1671"/>
        <v>0</v>
      </c>
    </row>
    <row r="26155" spans="6:9">
      <c r="F26155" t="str">
        <f t="shared" si="1669"/>
        <v/>
      </c>
      <c r="G26155">
        <f t="shared" si="1670"/>
        <v>0</v>
      </c>
      <c r="H26155" s="11" t="str">
        <f t="shared" si="1668"/>
        <v/>
      </c>
      <c r="I26155" s="11">
        <f t="shared" si="1671"/>
        <v>0</v>
      </c>
    </row>
    <row r="26156" spans="6:9">
      <c r="F26156" t="str">
        <f t="shared" si="1669"/>
        <v/>
      </c>
      <c r="G26156">
        <f t="shared" si="1670"/>
        <v>0</v>
      </c>
      <c r="H26156" s="11" t="str">
        <f t="shared" si="1668"/>
        <v/>
      </c>
      <c r="I26156" s="11">
        <f t="shared" si="1671"/>
        <v>0</v>
      </c>
    </row>
    <row r="26157" spans="6:9">
      <c r="F26157" t="str">
        <f t="shared" si="1669"/>
        <v/>
      </c>
      <c r="G26157">
        <f t="shared" si="1670"/>
        <v>0</v>
      </c>
      <c r="H26157" s="11" t="str">
        <f t="shared" si="1668"/>
        <v/>
      </c>
      <c r="I26157" s="11">
        <f t="shared" si="1671"/>
        <v>0</v>
      </c>
    </row>
    <row r="26158" spans="6:9">
      <c r="F26158" t="str">
        <f t="shared" si="1669"/>
        <v/>
      </c>
      <c r="G26158">
        <f t="shared" si="1670"/>
        <v>0</v>
      </c>
      <c r="H26158" s="11" t="str">
        <f t="shared" si="1668"/>
        <v/>
      </c>
      <c r="I26158" s="11">
        <f t="shared" si="1671"/>
        <v>0</v>
      </c>
    </row>
    <row r="26159" spans="6:9">
      <c r="F26159" t="str">
        <f t="shared" si="1669"/>
        <v/>
      </c>
      <c r="G26159">
        <f t="shared" si="1670"/>
        <v>0</v>
      </c>
      <c r="H26159" s="11" t="str">
        <f t="shared" si="1668"/>
        <v/>
      </c>
      <c r="I26159" s="11">
        <f t="shared" si="1671"/>
        <v>0</v>
      </c>
    </row>
    <row r="26160" spans="6:9">
      <c r="F26160" t="str">
        <f t="shared" si="1669"/>
        <v/>
      </c>
      <c r="G26160">
        <f t="shared" si="1670"/>
        <v>0</v>
      </c>
      <c r="H26160" s="11" t="str">
        <f t="shared" si="1668"/>
        <v/>
      </c>
      <c r="I26160" s="11">
        <f t="shared" si="1671"/>
        <v>0</v>
      </c>
    </row>
    <row r="26161" spans="6:9">
      <c r="F26161" t="str">
        <f t="shared" si="1669"/>
        <v/>
      </c>
      <c r="G26161">
        <f t="shared" si="1670"/>
        <v>0</v>
      </c>
      <c r="H26161" s="11" t="str">
        <f t="shared" si="1668"/>
        <v/>
      </c>
      <c r="I26161" s="11">
        <f t="shared" si="1671"/>
        <v>0</v>
      </c>
    </row>
    <row r="26162" spans="6:9">
      <c r="F26162" t="str">
        <f t="shared" si="1669"/>
        <v/>
      </c>
      <c r="G26162">
        <f t="shared" si="1670"/>
        <v>0</v>
      </c>
      <c r="H26162" s="11" t="str">
        <f t="shared" si="1668"/>
        <v/>
      </c>
      <c r="I26162" s="11">
        <f t="shared" si="1671"/>
        <v>0</v>
      </c>
    </row>
    <row r="26163" spans="6:9">
      <c r="F26163" t="str">
        <f t="shared" si="1669"/>
        <v/>
      </c>
      <c r="G26163">
        <f t="shared" si="1670"/>
        <v>0</v>
      </c>
      <c r="H26163" s="11" t="str">
        <f t="shared" si="1668"/>
        <v/>
      </c>
      <c r="I26163" s="11">
        <f t="shared" si="1671"/>
        <v>0</v>
      </c>
    </row>
    <row r="26164" spans="6:9">
      <c r="F26164" t="str">
        <f t="shared" si="1669"/>
        <v/>
      </c>
      <c r="G26164">
        <f t="shared" si="1670"/>
        <v>0</v>
      </c>
      <c r="H26164" s="11" t="str">
        <f t="shared" si="1668"/>
        <v/>
      </c>
      <c r="I26164" s="11">
        <f t="shared" si="1671"/>
        <v>0</v>
      </c>
    </row>
    <row r="26165" spans="6:9">
      <c r="F26165" t="str">
        <f t="shared" si="1669"/>
        <v/>
      </c>
      <c r="G26165">
        <f t="shared" si="1670"/>
        <v>0</v>
      </c>
      <c r="H26165" s="11" t="str">
        <f t="shared" si="1668"/>
        <v/>
      </c>
      <c r="I26165" s="11">
        <f t="shared" si="1671"/>
        <v>0</v>
      </c>
    </row>
    <row r="26166" spans="6:9">
      <c r="F26166" t="str">
        <f t="shared" si="1669"/>
        <v/>
      </c>
      <c r="G26166">
        <f t="shared" si="1670"/>
        <v>0</v>
      </c>
      <c r="H26166" s="11" t="str">
        <f t="shared" si="1668"/>
        <v/>
      </c>
      <c r="I26166" s="11">
        <f t="shared" si="1671"/>
        <v>0</v>
      </c>
    </row>
    <row r="26167" spans="6:9">
      <c r="F26167" t="str">
        <f t="shared" si="1669"/>
        <v/>
      </c>
      <c r="G26167">
        <f t="shared" si="1670"/>
        <v>0</v>
      </c>
      <c r="H26167" s="11" t="str">
        <f t="shared" si="1668"/>
        <v/>
      </c>
      <c r="I26167" s="11">
        <f t="shared" si="1671"/>
        <v>0</v>
      </c>
    </row>
    <row r="26168" spans="6:9">
      <c r="F26168" t="str">
        <f t="shared" si="1669"/>
        <v/>
      </c>
      <c r="G26168">
        <f t="shared" si="1670"/>
        <v>0</v>
      </c>
      <c r="H26168" s="11" t="str">
        <f t="shared" si="1668"/>
        <v/>
      </c>
      <c r="I26168" s="11">
        <f t="shared" si="1671"/>
        <v>0</v>
      </c>
    </row>
    <row r="26169" spans="6:9">
      <c r="F26169" t="str">
        <f t="shared" si="1669"/>
        <v/>
      </c>
      <c r="G26169">
        <f t="shared" si="1670"/>
        <v>0</v>
      </c>
      <c r="H26169" s="11" t="str">
        <f t="shared" si="1668"/>
        <v/>
      </c>
      <c r="I26169" s="11">
        <f t="shared" si="1671"/>
        <v>0</v>
      </c>
    </row>
    <row r="26170" spans="6:9">
      <c r="F26170" t="str">
        <f t="shared" si="1669"/>
        <v/>
      </c>
      <c r="G26170">
        <f t="shared" si="1670"/>
        <v>0</v>
      </c>
      <c r="H26170" s="11" t="str">
        <f t="shared" si="1668"/>
        <v/>
      </c>
      <c r="I26170" s="11">
        <f t="shared" si="1671"/>
        <v>0</v>
      </c>
    </row>
    <row r="26171" spans="6:9">
      <c r="F26171" t="str">
        <f t="shared" si="1669"/>
        <v/>
      </c>
      <c r="G26171">
        <f t="shared" si="1670"/>
        <v>0</v>
      </c>
      <c r="H26171" s="11" t="str">
        <f t="shared" si="1668"/>
        <v/>
      </c>
      <c r="I26171" s="11">
        <f t="shared" si="1671"/>
        <v>0</v>
      </c>
    </row>
    <row r="26172" spans="6:9">
      <c r="F26172" t="str">
        <f t="shared" si="1669"/>
        <v/>
      </c>
      <c r="G26172">
        <f t="shared" si="1670"/>
        <v>0</v>
      </c>
      <c r="H26172" s="11" t="str">
        <f t="shared" si="1668"/>
        <v/>
      </c>
      <c r="I26172" s="11">
        <f t="shared" si="1671"/>
        <v>0</v>
      </c>
    </row>
    <row r="26173" spans="6:9">
      <c r="F26173" t="str">
        <f t="shared" si="1669"/>
        <v/>
      </c>
      <c r="G26173">
        <f t="shared" si="1670"/>
        <v>0</v>
      </c>
      <c r="H26173" s="11" t="str">
        <f t="shared" si="1668"/>
        <v/>
      </c>
      <c r="I26173" s="11">
        <f t="shared" si="1671"/>
        <v>0</v>
      </c>
    </row>
    <row r="26174" spans="6:9">
      <c r="F26174" t="str">
        <f t="shared" si="1669"/>
        <v/>
      </c>
      <c r="G26174">
        <f t="shared" si="1670"/>
        <v>0</v>
      </c>
      <c r="H26174" s="11" t="str">
        <f t="shared" si="1668"/>
        <v/>
      </c>
      <c r="I26174" s="11">
        <f t="shared" si="1671"/>
        <v>0</v>
      </c>
    </row>
    <row r="26175" spans="6:9">
      <c r="F26175" t="str">
        <f t="shared" si="1669"/>
        <v/>
      </c>
      <c r="G26175">
        <f t="shared" si="1670"/>
        <v>0</v>
      </c>
      <c r="H26175" s="11" t="str">
        <f t="shared" si="1668"/>
        <v/>
      </c>
      <c r="I26175" s="11">
        <f t="shared" si="1671"/>
        <v>0</v>
      </c>
    </row>
    <row r="26176" spans="6:9">
      <c r="F26176" t="str">
        <f t="shared" si="1669"/>
        <v/>
      </c>
      <c r="G26176">
        <f t="shared" si="1670"/>
        <v>0</v>
      </c>
      <c r="H26176" s="11" t="str">
        <f t="shared" si="1668"/>
        <v/>
      </c>
      <c r="I26176" s="11">
        <f t="shared" si="1671"/>
        <v>0</v>
      </c>
    </row>
    <row r="26177" spans="6:9">
      <c r="F26177" t="str">
        <f t="shared" si="1669"/>
        <v/>
      </c>
      <c r="G26177">
        <f t="shared" si="1670"/>
        <v>0</v>
      </c>
      <c r="H26177" s="11" t="str">
        <f t="shared" si="1668"/>
        <v/>
      </c>
      <c r="I26177" s="11">
        <f t="shared" si="1671"/>
        <v>0</v>
      </c>
    </row>
    <row r="26178" spans="6:9">
      <c r="F26178" t="str">
        <f t="shared" si="1669"/>
        <v/>
      </c>
      <c r="G26178">
        <f t="shared" si="1670"/>
        <v>0</v>
      </c>
      <c r="H26178" s="11" t="str">
        <f t="shared" ref="H26178:H26241" si="1672">IFERROR(HLOOKUP($A26178,$N$85:$S$86,2,0),"")</f>
        <v/>
      </c>
      <c r="I26178" s="11">
        <f t="shared" si="1671"/>
        <v>0</v>
      </c>
    </row>
    <row r="26179" spans="6:9">
      <c r="F26179" t="str">
        <f t="shared" ref="F26179:F26242" si="1673">IFERROR(HLOOKUP($A26179,$N$40:$S$41,2,0),"")</f>
        <v/>
      </c>
      <c r="G26179">
        <f t="shared" ref="G26179:G26242" si="1674">IFERROR(IF(D26179&gt;F26179,(D26179-F26179)^2,0),0)</f>
        <v>0</v>
      </c>
      <c r="H26179" s="11" t="str">
        <f t="shared" si="1672"/>
        <v/>
      </c>
      <c r="I26179" s="11">
        <f t="shared" ref="I26179:I26242" si="1675">IFERROR(IF(D26179&gt;H26179,(D26179-H26179)^2,0),0)</f>
        <v>0</v>
      </c>
    </row>
    <row r="26180" spans="6:9">
      <c r="F26180" t="str">
        <f t="shared" si="1673"/>
        <v/>
      </c>
      <c r="G26180">
        <f t="shared" si="1674"/>
        <v>0</v>
      </c>
      <c r="H26180" s="11" t="str">
        <f t="shared" si="1672"/>
        <v/>
      </c>
      <c r="I26180" s="11">
        <f t="shared" si="1675"/>
        <v>0</v>
      </c>
    </row>
    <row r="26181" spans="6:9">
      <c r="F26181" t="str">
        <f t="shared" si="1673"/>
        <v/>
      </c>
      <c r="G26181">
        <f t="shared" si="1674"/>
        <v>0</v>
      </c>
      <c r="H26181" s="11" t="str">
        <f t="shared" si="1672"/>
        <v/>
      </c>
      <c r="I26181" s="11">
        <f t="shared" si="1675"/>
        <v>0</v>
      </c>
    </row>
    <row r="26182" spans="6:9">
      <c r="F26182" t="str">
        <f t="shared" si="1673"/>
        <v/>
      </c>
      <c r="G26182">
        <f t="shared" si="1674"/>
        <v>0</v>
      </c>
      <c r="H26182" s="11" t="str">
        <f t="shared" si="1672"/>
        <v/>
      </c>
      <c r="I26182" s="11">
        <f t="shared" si="1675"/>
        <v>0</v>
      </c>
    </row>
    <row r="26183" spans="6:9">
      <c r="F26183" t="str">
        <f t="shared" si="1673"/>
        <v/>
      </c>
      <c r="G26183">
        <f t="shared" si="1674"/>
        <v>0</v>
      </c>
      <c r="H26183" s="11" t="str">
        <f t="shared" si="1672"/>
        <v/>
      </c>
      <c r="I26183" s="11">
        <f t="shared" si="1675"/>
        <v>0</v>
      </c>
    </row>
    <row r="26184" spans="6:9">
      <c r="F26184" t="str">
        <f t="shared" si="1673"/>
        <v/>
      </c>
      <c r="G26184">
        <f t="shared" si="1674"/>
        <v>0</v>
      </c>
      <c r="H26184" s="11" t="str">
        <f t="shared" si="1672"/>
        <v/>
      </c>
      <c r="I26184" s="11">
        <f t="shared" si="1675"/>
        <v>0</v>
      </c>
    </row>
    <row r="26185" spans="6:9">
      <c r="F26185" t="str">
        <f t="shared" si="1673"/>
        <v/>
      </c>
      <c r="G26185">
        <f t="shared" si="1674"/>
        <v>0</v>
      </c>
      <c r="H26185" s="11" t="str">
        <f t="shared" si="1672"/>
        <v/>
      </c>
      <c r="I26185" s="11">
        <f t="shared" si="1675"/>
        <v>0</v>
      </c>
    </row>
    <row r="26186" spans="6:9">
      <c r="F26186" t="str">
        <f t="shared" si="1673"/>
        <v/>
      </c>
      <c r="G26186">
        <f t="shared" si="1674"/>
        <v>0</v>
      </c>
      <c r="H26186" s="11" t="str">
        <f t="shared" si="1672"/>
        <v/>
      </c>
      <c r="I26186" s="11">
        <f t="shared" si="1675"/>
        <v>0</v>
      </c>
    </row>
    <row r="26187" spans="6:9">
      <c r="F26187" t="str">
        <f t="shared" si="1673"/>
        <v/>
      </c>
      <c r="G26187">
        <f t="shared" si="1674"/>
        <v>0</v>
      </c>
      <c r="H26187" s="11" t="str">
        <f t="shared" si="1672"/>
        <v/>
      </c>
      <c r="I26187" s="11">
        <f t="shared" si="1675"/>
        <v>0</v>
      </c>
    </row>
    <row r="26188" spans="6:9">
      <c r="F26188" t="str">
        <f t="shared" si="1673"/>
        <v/>
      </c>
      <c r="G26188">
        <f t="shared" si="1674"/>
        <v>0</v>
      </c>
      <c r="H26188" s="11" t="str">
        <f t="shared" si="1672"/>
        <v/>
      </c>
      <c r="I26188" s="11">
        <f t="shared" si="1675"/>
        <v>0</v>
      </c>
    </row>
    <row r="26189" spans="6:9">
      <c r="F26189" t="str">
        <f t="shared" si="1673"/>
        <v/>
      </c>
      <c r="G26189">
        <f t="shared" si="1674"/>
        <v>0</v>
      </c>
      <c r="H26189" s="11" t="str">
        <f t="shared" si="1672"/>
        <v/>
      </c>
      <c r="I26189" s="11">
        <f t="shared" si="1675"/>
        <v>0</v>
      </c>
    </row>
    <row r="26190" spans="6:9">
      <c r="F26190" t="str">
        <f t="shared" si="1673"/>
        <v/>
      </c>
      <c r="G26190">
        <f t="shared" si="1674"/>
        <v>0</v>
      </c>
      <c r="H26190" s="11" t="str">
        <f t="shared" si="1672"/>
        <v/>
      </c>
      <c r="I26190" s="11">
        <f t="shared" si="1675"/>
        <v>0</v>
      </c>
    </row>
    <row r="26191" spans="6:9">
      <c r="F26191" t="str">
        <f t="shared" si="1673"/>
        <v/>
      </c>
      <c r="G26191">
        <f t="shared" si="1674"/>
        <v>0</v>
      </c>
      <c r="H26191" s="11" t="str">
        <f t="shared" si="1672"/>
        <v/>
      </c>
      <c r="I26191" s="11">
        <f t="shared" si="1675"/>
        <v>0</v>
      </c>
    </row>
    <row r="26192" spans="6:9">
      <c r="F26192" t="str">
        <f t="shared" si="1673"/>
        <v/>
      </c>
      <c r="G26192">
        <f t="shared" si="1674"/>
        <v>0</v>
      </c>
      <c r="H26192" s="11" t="str">
        <f t="shared" si="1672"/>
        <v/>
      </c>
      <c r="I26192" s="11">
        <f t="shared" si="1675"/>
        <v>0</v>
      </c>
    </row>
    <row r="26193" spans="6:9">
      <c r="F26193" t="str">
        <f t="shared" si="1673"/>
        <v/>
      </c>
      <c r="G26193">
        <f t="shared" si="1674"/>
        <v>0</v>
      </c>
      <c r="H26193" s="11" t="str">
        <f t="shared" si="1672"/>
        <v/>
      </c>
      <c r="I26193" s="11">
        <f t="shared" si="1675"/>
        <v>0</v>
      </c>
    </row>
    <row r="26194" spans="6:9">
      <c r="F26194" t="str">
        <f t="shared" si="1673"/>
        <v/>
      </c>
      <c r="G26194">
        <f t="shared" si="1674"/>
        <v>0</v>
      </c>
      <c r="H26194" s="11" t="str">
        <f t="shared" si="1672"/>
        <v/>
      </c>
      <c r="I26194" s="11">
        <f t="shared" si="1675"/>
        <v>0</v>
      </c>
    </row>
    <row r="26195" spans="6:9">
      <c r="F26195" t="str">
        <f t="shared" si="1673"/>
        <v/>
      </c>
      <c r="G26195">
        <f t="shared" si="1674"/>
        <v>0</v>
      </c>
      <c r="H26195" s="11" t="str">
        <f t="shared" si="1672"/>
        <v/>
      </c>
      <c r="I26195" s="11">
        <f t="shared" si="1675"/>
        <v>0</v>
      </c>
    </row>
    <row r="26196" spans="6:9">
      <c r="F26196" t="str">
        <f t="shared" si="1673"/>
        <v/>
      </c>
      <c r="G26196">
        <f t="shared" si="1674"/>
        <v>0</v>
      </c>
      <c r="H26196" s="11" t="str">
        <f t="shared" si="1672"/>
        <v/>
      </c>
      <c r="I26196" s="11">
        <f t="shared" si="1675"/>
        <v>0</v>
      </c>
    </row>
    <row r="26197" spans="6:9">
      <c r="F26197" t="str">
        <f t="shared" si="1673"/>
        <v/>
      </c>
      <c r="G26197">
        <f t="shared" si="1674"/>
        <v>0</v>
      </c>
      <c r="H26197" s="11" t="str">
        <f t="shared" si="1672"/>
        <v/>
      </c>
      <c r="I26197" s="11">
        <f t="shared" si="1675"/>
        <v>0</v>
      </c>
    </row>
    <row r="26198" spans="6:9">
      <c r="F26198" t="str">
        <f t="shared" si="1673"/>
        <v/>
      </c>
      <c r="G26198">
        <f t="shared" si="1674"/>
        <v>0</v>
      </c>
      <c r="H26198" s="11" t="str">
        <f t="shared" si="1672"/>
        <v/>
      </c>
      <c r="I26198" s="11">
        <f t="shared" si="1675"/>
        <v>0</v>
      </c>
    </row>
    <row r="26199" spans="6:9">
      <c r="F26199" t="str">
        <f t="shared" si="1673"/>
        <v/>
      </c>
      <c r="G26199">
        <f t="shared" si="1674"/>
        <v>0</v>
      </c>
      <c r="H26199" s="11" t="str">
        <f t="shared" si="1672"/>
        <v/>
      </c>
      <c r="I26199" s="11">
        <f t="shared" si="1675"/>
        <v>0</v>
      </c>
    </row>
    <row r="26200" spans="6:9">
      <c r="F26200" t="str">
        <f t="shared" si="1673"/>
        <v/>
      </c>
      <c r="G26200">
        <f t="shared" si="1674"/>
        <v>0</v>
      </c>
      <c r="H26200" s="11" t="str">
        <f t="shared" si="1672"/>
        <v/>
      </c>
      <c r="I26200" s="11">
        <f t="shared" si="1675"/>
        <v>0</v>
      </c>
    </row>
    <row r="26201" spans="6:9">
      <c r="F26201" t="str">
        <f t="shared" si="1673"/>
        <v/>
      </c>
      <c r="G26201">
        <f t="shared" si="1674"/>
        <v>0</v>
      </c>
      <c r="H26201" s="11" t="str">
        <f t="shared" si="1672"/>
        <v/>
      </c>
      <c r="I26201" s="11">
        <f t="shared" si="1675"/>
        <v>0</v>
      </c>
    </row>
    <row r="26202" spans="6:9">
      <c r="F26202" t="str">
        <f t="shared" si="1673"/>
        <v/>
      </c>
      <c r="G26202">
        <f t="shared" si="1674"/>
        <v>0</v>
      </c>
      <c r="H26202" s="11" t="str">
        <f t="shared" si="1672"/>
        <v/>
      </c>
      <c r="I26202" s="11">
        <f t="shared" si="1675"/>
        <v>0</v>
      </c>
    </row>
    <row r="26203" spans="6:9">
      <c r="F26203" t="str">
        <f t="shared" si="1673"/>
        <v/>
      </c>
      <c r="G26203">
        <f t="shared" si="1674"/>
        <v>0</v>
      </c>
      <c r="H26203" s="11" t="str">
        <f t="shared" si="1672"/>
        <v/>
      </c>
      <c r="I26203" s="11">
        <f t="shared" si="1675"/>
        <v>0</v>
      </c>
    </row>
    <row r="26204" spans="6:9">
      <c r="F26204" t="str">
        <f t="shared" si="1673"/>
        <v/>
      </c>
      <c r="G26204">
        <f t="shared" si="1674"/>
        <v>0</v>
      </c>
      <c r="H26204" s="11" t="str">
        <f t="shared" si="1672"/>
        <v/>
      </c>
      <c r="I26204" s="11">
        <f t="shared" si="1675"/>
        <v>0</v>
      </c>
    </row>
    <row r="26205" spans="6:9">
      <c r="F26205" t="str">
        <f t="shared" si="1673"/>
        <v/>
      </c>
      <c r="G26205">
        <f t="shared" si="1674"/>
        <v>0</v>
      </c>
      <c r="H26205" s="11" t="str">
        <f t="shared" si="1672"/>
        <v/>
      </c>
      <c r="I26205" s="11">
        <f t="shared" si="1675"/>
        <v>0</v>
      </c>
    </row>
    <row r="26206" spans="6:9">
      <c r="F26206" t="str">
        <f t="shared" si="1673"/>
        <v/>
      </c>
      <c r="G26206">
        <f t="shared" si="1674"/>
        <v>0</v>
      </c>
      <c r="H26206" s="11" t="str">
        <f t="shared" si="1672"/>
        <v/>
      </c>
      <c r="I26206" s="11">
        <f t="shared" si="1675"/>
        <v>0</v>
      </c>
    </row>
    <row r="26207" spans="6:9">
      <c r="F26207" t="str">
        <f t="shared" si="1673"/>
        <v/>
      </c>
      <c r="G26207">
        <f t="shared" si="1674"/>
        <v>0</v>
      </c>
      <c r="H26207" s="11" t="str">
        <f t="shared" si="1672"/>
        <v/>
      </c>
      <c r="I26207" s="11">
        <f t="shared" si="1675"/>
        <v>0</v>
      </c>
    </row>
    <row r="26208" spans="6:9">
      <c r="F26208" t="str">
        <f t="shared" si="1673"/>
        <v/>
      </c>
      <c r="G26208">
        <f t="shared" si="1674"/>
        <v>0</v>
      </c>
      <c r="H26208" s="11" t="str">
        <f t="shared" si="1672"/>
        <v/>
      </c>
      <c r="I26208" s="11">
        <f t="shared" si="1675"/>
        <v>0</v>
      </c>
    </row>
    <row r="26209" spans="6:9">
      <c r="F26209" t="str">
        <f t="shared" si="1673"/>
        <v/>
      </c>
      <c r="G26209">
        <f t="shared" si="1674"/>
        <v>0</v>
      </c>
      <c r="H26209" s="11" t="str">
        <f t="shared" si="1672"/>
        <v/>
      </c>
      <c r="I26209" s="11">
        <f t="shared" si="1675"/>
        <v>0</v>
      </c>
    </row>
    <row r="26210" spans="6:9">
      <c r="F26210" t="str">
        <f t="shared" si="1673"/>
        <v/>
      </c>
      <c r="G26210">
        <f t="shared" si="1674"/>
        <v>0</v>
      </c>
      <c r="H26210" s="11" t="str">
        <f t="shared" si="1672"/>
        <v/>
      </c>
      <c r="I26210" s="11">
        <f t="shared" si="1675"/>
        <v>0</v>
      </c>
    </row>
    <row r="26211" spans="6:9">
      <c r="F26211" t="str">
        <f t="shared" si="1673"/>
        <v/>
      </c>
      <c r="G26211">
        <f t="shared" si="1674"/>
        <v>0</v>
      </c>
      <c r="H26211" s="11" t="str">
        <f t="shared" si="1672"/>
        <v/>
      </c>
      <c r="I26211" s="11">
        <f t="shared" si="1675"/>
        <v>0</v>
      </c>
    </row>
    <row r="26212" spans="6:9">
      <c r="F26212" t="str">
        <f t="shared" si="1673"/>
        <v/>
      </c>
      <c r="G26212">
        <f t="shared" si="1674"/>
        <v>0</v>
      </c>
      <c r="H26212" s="11" t="str">
        <f t="shared" si="1672"/>
        <v/>
      </c>
      <c r="I26212" s="11">
        <f t="shared" si="1675"/>
        <v>0</v>
      </c>
    </row>
    <row r="26213" spans="6:9">
      <c r="F26213" t="str">
        <f t="shared" si="1673"/>
        <v/>
      </c>
      <c r="G26213">
        <f t="shared" si="1674"/>
        <v>0</v>
      </c>
      <c r="H26213" s="11" t="str">
        <f t="shared" si="1672"/>
        <v/>
      </c>
      <c r="I26213" s="11">
        <f t="shared" si="1675"/>
        <v>0</v>
      </c>
    </row>
    <row r="26214" spans="6:9">
      <c r="F26214" t="str">
        <f t="shared" si="1673"/>
        <v/>
      </c>
      <c r="G26214">
        <f t="shared" si="1674"/>
        <v>0</v>
      </c>
      <c r="H26214" s="11" t="str">
        <f t="shared" si="1672"/>
        <v/>
      </c>
      <c r="I26214" s="11">
        <f t="shared" si="1675"/>
        <v>0</v>
      </c>
    </row>
    <row r="26215" spans="6:9">
      <c r="F26215" t="str">
        <f t="shared" si="1673"/>
        <v/>
      </c>
      <c r="G26215">
        <f t="shared" si="1674"/>
        <v>0</v>
      </c>
      <c r="H26215" s="11" t="str">
        <f t="shared" si="1672"/>
        <v/>
      </c>
      <c r="I26215" s="11">
        <f t="shared" si="1675"/>
        <v>0</v>
      </c>
    </row>
    <row r="26216" spans="6:9">
      <c r="F26216" t="str">
        <f t="shared" si="1673"/>
        <v/>
      </c>
      <c r="G26216">
        <f t="shared" si="1674"/>
        <v>0</v>
      </c>
      <c r="H26216" s="11" t="str">
        <f t="shared" si="1672"/>
        <v/>
      </c>
      <c r="I26216" s="11">
        <f t="shared" si="1675"/>
        <v>0</v>
      </c>
    </row>
    <row r="26217" spans="6:9">
      <c r="F26217" t="str">
        <f t="shared" si="1673"/>
        <v/>
      </c>
      <c r="G26217">
        <f t="shared" si="1674"/>
        <v>0</v>
      </c>
      <c r="H26217" s="11" t="str">
        <f t="shared" si="1672"/>
        <v/>
      </c>
      <c r="I26217" s="11">
        <f t="shared" si="1675"/>
        <v>0</v>
      </c>
    </row>
    <row r="26218" spans="6:9">
      <c r="F26218" t="str">
        <f t="shared" si="1673"/>
        <v/>
      </c>
      <c r="G26218">
        <f t="shared" si="1674"/>
        <v>0</v>
      </c>
      <c r="H26218" s="11" t="str">
        <f t="shared" si="1672"/>
        <v/>
      </c>
      <c r="I26218" s="11">
        <f t="shared" si="1675"/>
        <v>0</v>
      </c>
    </row>
    <row r="26219" spans="6:9">
      <c r="F26219" t="str">
        <f t="shared" si="1673"/>
        <v/>
      </c>
      <c r="G26219">
        <f t="shared" si="1674"/>
        <v>0</v>
      </c>
      <c r="H26219" s="11" t="str">
        <f t="shared" si="1672"/>
        <v/>
      </c>
      <c r="I26219" s="11">
        <f t="shared" si="1675"/>
        <v>0</v>
      </c>
    </row>
    <row r="26220" spans="6:9">
      <c r="F26220" t="str">
        <f t="shared" si="1673"/>
        <v/>
      </c>
      <c r="G26220">
        <f t="shared" si="1674"/>
        <v>0</v>
      </c>
      <c r="H26220" s="11" t="str">
        <f t="shared" si="1672"/>
        <v/>
      </c>
      <c r="I26220" s="11">
        <f t="shared" si="1675"/>
        <v>0</v>
      </c>
    </row>
    <row r="26221" spans="6:9">
      <c r="F26221" t="str">
        <f t="shared" si="1673"/>
        <v/>
      </c>
      <c r="G26221">
        <f t="shared" si="1674"/>
        <v>0</v>
      </c>
      <c r="H26221" s="11" t="str">
        <f t="shared" si="1672"/>
        <v/>
      </c>
      <c r="I26221" s="11">
        <f t="shared" si="1675"/>
        <v>0</v>
      </c>
    </row>
    <row r="26222" spans="6:9">
      <c r="F26222" t="str">
        <f t="shared" si="1673"/>
        <v/>
      </c>
      <c r="G26222">
        <f t="shared" si="1674"/>
        <v>0</v>
      </c>
      <c r="H26222" s="11" t="str">
        <f t="shared" si="1672"/>
        <v/>
      </c>
      <c r="I26222" s="11">
        <f t="shared" si="1675"/>
        <v>0</v>
      </c>
    </row>
    <row r="26223" spans="6:9">
      <c r="F26223" t="str">
        <f t="shared" si="1673"/>
        <v/>
      </c>
      <c r="G26223">
        <f t="shared" si="1674"/>
        <v>0</v>
      </c>
      <c r="H26223" s="11" t="str">
        <f t="shared" si="1672"/>
        <v/>
      </c>
      <c r="I26223" s="11">
        <f t="shared" si="1675"/>
        <v>0</v>
      </c>
    </row>
    <row r="26224" spans="6:9">
      <c r="F26224" t="str">
        <f t="shared" si="1673"/>
        <v/>
      </c>
      <c r="G26224">
        <f t="shared" si="1674"/>
        <v>0</v>
      </c>
      <c r="H26224" s="11" t="str">
        <f t="shared" si="1672"/>
        <v/>
      </c>
      <c r="I26224" s="11">
        <f t="shared" si="1675"/>
        <v>0</v>
      </c>
    </row>
    <row r="26225" spans="6:9">
      <c r="F26225" t="str">
        <f t="shared" si="1673"/>
        <v/>
      </c>
      <c r="G26225">
        <f t="shared" si="1674"/>
        <v>0</v>
      </c>
      <c r="H26225" s="11" t="str">
        <f t="shared" si="1672"/>
        <v/>
      </c>
      <c r="I26225" s="11">
        <f t="shared" si="1675"/>
        <v>0</v>
      </c>
    </row>
    <row r="26226" spans="6:9">
      <c r="F26226" t="str">
        <f t="shared" si="1673"/>
        <v/>
      </c>
      <c r="G26226">
        <f t="shared" si="1674"/>
        <v>0</v>
      </c>
      <c r="H26226" s="11" t="str">
        <f t="shared" si="1672"/>
        <v/>
      </c>
      <c r="I26226" s="11">
        <f t="shared" si="1675"/>
        <v>0</v>
      </c>
    </row>
    <row r="26227" spans="6:9">
      <c r="F26227" t="str">
        <f t="shared" si="1673"/>
        <v/>
      </c>
      <c r="G26227">
        <f t="shared" si="1674"/>
        <v>0</v>
      </c>
      <c r="H26227" s="11" t="str">
        <f t="shared" si="1672"/>
        <v/>
      </c>
      <c r="I26227" s="11">
        <f t="shared" si="1675"/>
        <v>0</v>
      </c>
    </row>
    <row r="26228" spans="6:9">
      <c r="F26228" t="str">
        <f t="shared" si="1673"/>
        <v/>
      </c>
      <c r="G26228">
        <f t="shared" si="1674"/>
        <v>0</v>
      </c>
      <c r="H26228" s="11" t="str">
        <f t="shared" si="1672"/>
        <v/>
      </c>
      <c r="I26228" s="11">
        <f t="shared" si="1675"/>
        <v>0</v>
      </c>
    </row>
    <row r="26229" spans="6:9">
      <c r="F26229" t="str">
        <f t="shared" si="1673"/>
        <v/>
      </c>
      <c r="G26229">
        <f t="shared" si="1674"/>
        <v>0</v>
      </c>
      <c r="H26229" s="11" t="str">
        <f t="shared" si="1672"/>
        <v/>
      </c>
      <c r="I26229" s="11">
        <f t="shared" si="1675"/>
        <v>0</v>
      </c>
    </row>
    <row r="26230" spans="6:9">
      <c r="F26230" t="str">
        <f t="shared" si="1673"/>
        <v/>
      </c>
      <c r="G26230">
        <f t="shared" si="1674"/>
        <v>0</v>
      </c>
      <c r="H26230" s="11" t="str">
        <f t="shared" si="1672"/>
        <v/>
      </c>
      <c r="I26230" s="11">
        <f t="shared" si="1675"/>
        <v>0</v>
      </c>
    </row>
    <row r="26231" spans="6:9">
      <c r="F26231" t="str">
        <f t="shared" si="1673"/>
        <v/>
      </c>
      <c r="G26231">
        <f t="shared" si="1674"/>
        <v>0</v>
      </c>
      <c r="H26231" s="11" t="str">
        <f t="shared" si="1672"/>
        <v/>
      </c>
      <c r="I26231" s="11">
        <f t="shared" si="1675"/>
        <v>0</v>
      </c>
    </row>
    <row r="26232" spans="6:9">
      <c r="F26232" t="str">
        <f t="shared" si="1673"/>
        <v/>
      </c>
      <c r="G26232">
        <f t="shared" si="1674"/>
        <v>0</v>
      </c>
      <c r="H26232" s="11" t="str">
        <f t="shared" si="1672"/>
        <v/>
      </c>
      <c r="I26232" s="11">
        <f t="shared" si="1675"/>
        <v>0</v>
      </c>
    </row>
    <row r="26233" spans="6:9">
      <c r="F26233" t="str">
        <f t="shared" si="1673"/>
        <v/>
      </c>
      <c r="G26233">
        <f t="shared" si="1674"/>
        <v>0</v>
      </c>
      <c r="H26233" s="11" t="str">
        <f t="shared" si="1672"/>
        <v/>
      </c>
      <c r="I26233" s="11">
        <f t="shared" si="1675"/>
        <v>0</v>
      </c>
    </row>
    <row r="26234" spans="6:9">
      <c r="F26234" t="str">
        <f t="shared" si="1673"/>
        <v/>
      </c>
      <c r="G26234">
        <f t="shared" si="1674"/>
        <v>0</v>
      </c>
      <c r="H26234" s="11" t="str">
        <f t="shared" si="1672"/>
        <v/>
      </c>
      <c r="I26234" s="11">
        <f t="shared" si="1675"/>
        <v>0</v>
      </c>
    </row>
    <row r="26235" spans="6:9">
      <c r="F26235" t="str">
        <f t="shared" si="1673"/>
        <v/>
      </c>
      <c r="G26235">
        <f t="shared" si="1674"/>
        <v>0</v>
      </c>
      <c r="H26235" s="11" t="str">
        <f t="shared" si="1672"/>
        <v/>
      </c>
      <c r="I26235" s="11">
        <f t="shared" si="1675"/>
        <v>0</v>
      </c>
    </row>
    <row r="26236" spans="6:9">
      <c r="F26236" t="str">
        <f t="shared" si="1673"/>
        <v/>
      </c>
      <c r="G26236">
        <f t="shared" si="1674"/>
        <v>0</v>
      </c>
      <c r="H26236" s="11" t="str">
        <f t="shared" si="1672"/>
        <v/>
      </c>
      <c r="I26236" s="11">
        <f t="shared" si="1675"/>
        <v>0</v>
      </c>
    </row>
    <row r="26237" spans="6:9">
      <c r="F26237" t="str">
        <f t="shared" si="1673"/>
        <v/>
      </c>
      <c r="G26237">
        <f t="shared" si="1674"/>
        <v>0</v>
      </c>
      <c r="H26237" s="11" t="str">
        <f t="shared" si="1672"/>
        <v/>
      </c>
      <c r="I26237" s="11">
        <f t="shared" si="1675"/>
        <v>0</v>
      </c>
    </row>
    <row r="26238" spans="6:9">
      <c r="F26238" t="str">
        <f t="shared" si="1673"/>
        <v/>
      </c>
      <c r="G26238">
        <f t="shared" si="1674"/>
        <v>0</v>
      </c>
      <c r="H26238" s="11" t="str">
        <f t="shared" si="1672"/>
        <v/>
      </c>
      <c r="I26238" s="11">
        <f t="shared" si="1675"/>
        <v>0</v>
      </c>
    </row>
    <row r="26239" spans="6:9">
      <c r="F26239" t="str">
        <f t="shared" si="1673"/>
        <v/>
      </c>
      <c r="G26239">
        <f t="shared" si="1674"/>
        <v>0</v>
      </c>
      <c r="H26239" s="11" t="str">
        <f t="shared" si="1672"/>
        <v/>
      </c>
      <c r="I26239" s="11">
        <f t="shared" si="1675"/>
        <v>0</v>
      </c>
    </row>
    <row r="26240" spans="6:9">
      <c r="F26240" t="str">
        <f t="shared" si="1673"/>
        <v/>
      </c>
      <c r="G26240">
        <f t="shared" si="1674"/>
        <v>0</v>
      </c>
      <c r="H26240" s="11" t="str">
        <f t="shared" si="1672"/>
        <v/>
      </c>
      <c r="I26240" s="11">
        <f t="shared" si="1675"/>
        <v>0</v>
      </c>
    </row>
    <row r="26241" spans="6:9">
      <c r="F26241" t="str">
        <f t="shared" si="1673"/>
        <v/>
      </c>
      <c r="G26241">
        <f t="shared" si="1674"/>
        <v>0</v>
      </c>
      <c r="H26241" s="11" t="str">
        <f t="shared" si="1672"/>
        <v/>
      </c>
      <c r="I26241" s="11">
        <f t="shared" si="1675"/>
        <v>0</v>
      </c>
    </row>
    <row r="26242" spans="6:9">
      <c r="F26242" t="str">
        <f t="shared" si="1673"/>
        <v/>
      </c>
      <c r="G26242">
        <f t="shared" si="1674"/>
        <v>0</v>
      </c>
      <c r="H26242" s="11" t="str">
        <f t="shared" ref="H26242:H26305" si="1676">IFERROR(HLOOKUP($A26242,$N$85:$S$86,2,0),"")</f>
        <v/>
      </c>
      <c r="I26242" s="11">
        <f t="shared" si="1675"/>
        <v>0</v>
      </c>
    </row>
    <row r="26243" spans="6:9">
      <c r="F26243" t="str">
        <f t="shared" ref="F26243:F26306" si="1677">IFERROR(HLOOKUP($A26243,$N$40:$S$41,2,0),"")</f>
        <v/>
      </c>
      <c r="G26243">
        <f t="shared" ref="G26243:G26306" si="1678">IFERROR(IF(D26243&gt;F26243,(D26243-F26243)^2,0),0)</f>
        <v>0</v>
      </c>
      <c r="H26243" s="11" t="str">
        <f t="shared" si="1676"/>
        <v/>
      </c>
      <c r="I26243" s="11">
        <f t="shared" ref="I26243:I26306" si="1679">IFERROR(IF(D26243&gt;H26243,(D26243-H26243)^2,0),0)</f>
        <v>0</v>
      </c>
    </row>
    <row r="26244" spans="6:9">
      <c r="F26244" t="str">
        <f t="shared" si="1677"/>
        <v/>
      </c>
      <c r="G26244">
        <f t="shared" si="1678"/>
        <v>0</v>
      </c>
      <c r="H26244" s="11" t="str">
        <f t="shared" si="1676"/>
        <v/>
      </c>
      <c r="I26244" s="11">
        <f t="shared" si="1679"/>
        <v>0</v>
      </c>
    </row>
    <row r="26245" spans="6:9">
      <c r="F26245" t="str">
        <f t="shared" si="1677"/>
        <v/>
      </c>
      <c r="G26245">
        <f t="shared" si="1678"/>
        <v>0</v>
      </c>
      <c r="H26245" s="11" t="str">
        <f t="shared" si="1676"/>
        <v/>
      </c>
      <c r="I26245" s="11">
        <f t="shared" si="1679"/>
        <v>0</v>
      </c>
    </row>
    <row r="26246" spans="6:9">
      <c r="F26246" t="str">
        <f t="shared" si="1677"/>
        <v/>
      </c>
      <c r="G26246">
        <f t="shared" si="1678"/>
        <v>0</v>
      </c>
      <c r="H26246" s="11" t="str">
        <f t="shared" si="1676"/>
        <v/>
      </c>
      <c r="I26246" s="11">
        <f t="shared" si="1679"/>
        <v>0</v>
      </c>
    </row>
    <row r="26247" spans="6:9">
      <c r="F26247" t="str">
        <f t="shared" si="1677"/>
        <v/>
      </c>
      <c r="G26247">
        <f t="shared" si="1678"/>
        <v>0</v>
      </c>
      <c r="H26247" s="11" t="str">
        <f t="shared" si="1676"/>
        <v/>
      </c>
      <c r="I26247" s="11">
        <f t="shared" si="1679"/>
        <v>0</v>
      </c>
    </row>
    <row r="26248" spans="6:9">
      <c r="F26248" t="str">
        <f t="shared" si="1677"/>
        <v/>
      </c>
      <c r="G26248">
        <f t="shared" si="1678"/>
        <v>0</v>
      </c>
      <c r="H26248" s="11" t="str">
        <f t="shared" si="1676"/>
        <v/>
      </c>
      <c r="I26248" s="11">
        <f t="shared" si="1679"/>
        <v>0</v>
      </c>
    </row>
    <row r="26249" spans="6:9">
      <c r="F26249" t="str">
        <f t="shared" si="1677"/>
        <v/>
      </c>
      <c r="G26249">
        <f t="shared" si="1678"/>
        <v>0</v>
      </c>
      <c r="H26249" s="11" t="str">
        <f t="shared" si="1676"/>
        <v/>
      </c>
      <c r="I26249" s="11">
        <f t="shared" si="1679"/>
        <v>0</v>
      </c>
    </row>
    <row r="26250" spans="6:9">
      <c r="F26250" t="str">
        <f t="shared" si="1677"/>
        <v/>
      </c>
      <c r="G26250">
        <f t="shared" si="1678"/>
        <v>0</v>
      </c>
      <c r="H26250" s="11" t="str">
        <f t="shared" si="1676"/>
        <v/>
      </c>
      <c r="I26250" s="11">
        <f t="shared" si="1679"/>
        <v>0</v>
      </c>
    </row>
    <row r="26251" spans="6:9">
      <c r="F26251" t="str">
        <f t="shared" si="1677"/>
        <v/>
      </c>
      <c r="G26251">
        <f t="shared" si="1678"/>
        <v>0</v>
      </c>
      <c r="H26251" s="11" t="str">
        <f t="shared" si="1676"/>
        <v/>
      </c>
      <c r="I26251" s="11">
        <f t="shared" si="1679"/>
        <v>0</v>
      </c>
    </row>
    <row r="26252" spans="6:9">
      <c r="F26252" t="str">
        <f t="shared" si="1677"/>
        <v/>
      </c>
      <c r="G26252">
        <f t="shared" si="1678"/>
        <v>0</v>
      </c>
      <c r="H26252" s="11" t="str">
        <f t="shared" si="1676"/>
        <v/>
      </c>
      <c r="I26252" s="11">
        <f t="shared" si="1679"/>
        <v>0</v>
      </c>
    </row>
    <row r="26253" spans="6:9">
      <c r="F26253" t="str">
        <f t="shared" si="1677"/>
        <v/>
      </c>
      <c r="G26253">
        <f t="shared" si="1678"/>
        <v>0</v>
      </c>
      <c r="H26253" s="11" t="str">
        <f t="shared" si="1676"/>
        <v/>
      </c>
      <c r="I26253" s="11">
        <f t="shared" si="1679"/>
        <v>0</v>
      </c>
    </row>
    <row r="26254" spans="6:9">
      <c r="F26254" t="str">
        <f t="shared" si="1677"/>
        <v/>
      </c>
      <c r="G26254">
        <f t="shared" si="1678"/>
        <v>0</v>
      </c>
      <c r="H26254" s="11" t="str">
        <f t="shared" si="1676"/>
        <v/>
      </c>
      <c r="I26254" s="11">
        <f t="shared" si="1679"/>
        <v>0</v>
      </c>
    </row>
    <row r="26255" spans="6:9">
      <c r="F26255" t="str">
        <f t="shared" si="1677"/>
        <v/>
      </c>
      <c r="G26255">
        <f t="shared" si="1678"/>
        <v>0</v>
      </c>
      <c r="H26255" s="11" t="str">
        <f t="shared" si="1676"/>
        <v/>
      </c>
      <c r="I26255" s="11">
        <f t="shared" si="1679"/>
        <v>0</v>
      </c>
    </row>
    <row r="26256" spans="6:9">
      <c r="F26256" t="str">
        <f t="shared" si="1677"/>
        <v/>
      </c>
      <c r="G26256">
        <f t="shared" si="1678"/>
        <v>0</v>
      </c>
      <c r="H26256" s="11" t="str">
        <f t="shared" si="1676"/>
        <v/>
      </c>
      <c r="I26256" s="11">
        <f t="shared" si="1679"/>
        <v>0</v>
      </c>
    </row>
    <row r="26257" spans="6:9">
      <c r="F26257" t="str">
        <f t="shared" si="1677"/>
        <v/>
      </c>
      <c r="G26257">
        <f t="shared" si="1678"/>
        <v>0</v>
      </c>
      <c r="H26257" s="11" t="str">
        <f t="shared" si="1676"/>
        <v/>
      </c>
      <c r="I26257" s="11">
        <f t="shared" si="1679"/>
        <v>0</v>
      </c>
    </row>
    <row r="26258" spans="6:9">
      <c r="F26258" t="str">
        <f t="shared" si="1677"/>
        <v/>
      </c>
      <c r="G26258">
        <f t="shared" si="1678"/>
        <v>0</v>
      </c>
      <c r="H26258" s="11" t="str">
        <f t="shared" si="1676"/>
        <v/>
      </c>
      <c r="I26258" s="11">
        <f t="shared" si="1679"/>
        <v>0</v>
      </c>
    </row>
    <row r="26259" spans="6:9">
      <c r="F26259" t="str">
        <f t="shared" si="1677"/>
        <v/>
      </c>
      <c r="G26259">
        <f t="shared" si="1678"/>
        <v>0</v>
      </c>
      <c r="H26259" s="11" t="str">
        <f t="shared" si="1676"/>
        <v/>
      </c>
      <c r="I26259" s="11">
        <f t="shared" si="1679"/>
        <v>0</v>
      </c>
    </row>
    <row r="26260" spans="6:9">
      <c r="F26260" t="str">
        <f t="shared" si="1677"/>
        <v/>
      </c>
      <c r="G26260">
        <f t="shared" si="1678"/>
        <v>0</v>
      </c>
      <c r="H26260" s="11" t="str">
        <f t="shared" si="1676"/>
        <v/>
      </c>
      <c r="I26260" s="11">
        <f t="shared" si="1679"/>
        <v>0</v>
      </c>
    </row>
    <row r="26261" spans="6:9">
      <c r="F26261" t="str">
        <f t="shared" si="1677"/>
        <v/>
      </c>
      <c r="G26261">
        <f t="shared" si="1678"/>
        <v>0</v>
      </c>
      <c r="H26261" s="11" t="str">
        <f t="shared" si="1676"/>
        <v/>
      </c>
      <c r="I26261" s="11">
        <f t="shared" si="1679"/>
        <v>0</v>
      </c>
    </row>
    <row r="26262" spans="6:9">
      <c r="F26262" t="str">
        <f t="shared" si="1677"/>
        <v/>
      </c>
      <c r="G26262">
        <f t="shared" si="1678"/>
        <v>0</v>
      </c>
      <c r="H26262" s="11" t="str">
        <f t="shared" si="1676"/>
        <v/>
      </c>
      <c r="I26262" s="11">
        <f t="shared" si="1679"/>
        <v>0</v>
      </c>
    </row>
    <row r="26263" spans="6:9">
      <c r="F26263" t="str">
        <f t="shared" si="1677"/>
        <v/>
      </c>
      <c r="G26263">
        <f t="shared" si="1678"/>
        <v>0</v>
      </c>
      <c r="H26263" s="11" t="str">
        <f t="shared" si="1676"/>
        <v/>
      </c>
      <c r="I26263" s="11">
        <f t="shared" si="1679"/>
        <v>0</v>
      </c>
    </row>
    <row r="26264" spans="6:9">
      <c r="F26264" t="str">
        <f t="shared" si="1677"/>
        <v/>
      </c>
      <c r="G26264">
        <f t="shared" si="1678"/>
        <v>0</v>
      </c>
      <c r="H26264" s="11" t="str">
        <f t="shared" si="1676"/>
        <v/>
      </c>
      <c r="I26264" s="11">
        <f t="shared" si="1679"/>
        <v>0</v>
      </c>
    </row>
    <row r="26265" spans="6:9">
      <c r="F26265" t="str">
        <f t="shared" si="1677"/>
        <v/>
      </c>
      <c r="G26265">
        <f t="shared" si="1678"/>
        <v>0</v>
      </c>
      <c r="H26265" s="11" t="str">
        <f t="shared" si="1676"/>
        <v/>
      </c>
      <c r="I26265" s="11">
        <f t="shared" si="1679"/>
        <v>0</v>
      </c>
    </row>
    <row r="26266" spans="6:9">
      <c r="F26266" t="str">
        <f t="shared" si="1677"/>
        <v/>
      </c>
      <c r="G26266">
        <f t="shared" si="1678"/>
        <v>0</v>
      </c>
      <c r="H26266" s="11" t="str">
        <f t="shared" si="1676"/>
        <v/>
      </c>
      <c r="I26266" s="11">
        <f t="shared" si="1679"/>
        <v>0</v>
      </c>
    </row>
    <row r="26267" spans="6:9">
      <c r="F26267" t="str">
        <f t="shared" si="1677"/>
        <v/>
      </c>
      <c r="G26267">
        <f t="shared" si="1678"/>
        <v>0</v>
      </c>
      <c r="H26267" s="11" t="str">
        <f t="shared" si="1676"/>
        <v/>
      </c>
      <c r="I26267" s="11">
        <f t="shared" si="1679"/>
        <v>0</v>
      </c>
    </row>
    <row r="26268" spans="6:9">
      <c r="F26268" t="str">
        <f t="shared" si="1677"/>
        <v/>
      </c>
      <c r="G26268">
        <f t="shared" si="1678"/>
        <v>0</v>
      </c>
      <c r="H26268" s="11" t="str">
        <f t="shared" si="1676"/>
        <v/>
      </c>
      <c r="I26268" s="11">
        <f t="shared" si="1679"/>
        <v>0</v>
      </c>
    </row>
    <row r="26269" spans="6:9">
      <c r="F26269" t="str">
        <f t="shared" si="1677"/>
        <v/>
      </c>
      <c r="G26269">
        <f t="shared" si="1678"/>
        <v>0</v>
      </c>
      <c r="H26269" s="11" t="str">
        <f t="shared" si="1676"/>
        <v/>
      </c>
      <c r="I26269" s="11">
        <f t="shared" si="1679"/>
        <v>0</v>
      </c>
    </row>
    <row r="26270" spans="6:9">
      <c r="F26270" t="str">
        <f t="shared" si="1677"/>
        <v/>
      </c>
      <c r="G26270">
        <f t="shared" si="1678"/>
        <v>0</v>
      </c>
      <c r="H26270" s="11" t="str">
        <f t="shared" si="1676"/>
        <v/>
      </c>
      <c r="I26270" s="11">
        <f t="shared" si="1679"/>
        <v>0</v>
      </c>
    </row>
    <row r="26271" spans="6:9">
      <c r="F26271" t="str">
        <f t="shared" si="1677"/>
        <v/>
      </c>
      <c r="G26271">
        <f t="shared" si="1678"/>
        <v>0</v>
      </c>
      <c r="H26271" s="11" t="str">
        <f t="shared" si="1676"/>
        <v/>
      </c>
      <c r="I26271" s="11">
        <f t="shared" si="1679"/>
        <v>0</v>
      </c>
    </row>
    <row r="26272" spans="6:9">
      <c r="F26272" t="str">
        <f t="shared" si="1677"/>
        <v/>
      </c>
      <c r="G26272">
        <f t="shared" si="1678"/>
        <v>0</v>
      </c>
      <c r="H26272" s="11" t="str">
        <f t="shared" si="1676"/>
        <v/>
      </c>
      <c r="I26272" s="11">
        <f t="shared" si="1679"/>
        <v>0</v>
      </c>
    </row>
    <row r="26273" spans="6:9">
      <c r="F26273" t="str">
        <f t="shared" si="1677"/>
        <v/>
      </c>
      <c r="G26273">
        <f t="shared" si="1678"/>
        <v>0</v>
      </c>
      <c r="H26273" s="11" t="str">
        <f t="shared" si="1676"/>
        <v/>
      </c>
      <c r="I26273" s="11">
        <f t="shared" si="1679"/>
        <v>0</v>
      </c>
    </row>
    <row r="26274" spans="6:9">
      <c r="F26274" t="str">
        <f t="shared" si="1677"/>
        <v/>
      </c>
      <c r="G26274">
        <f t="shared" si="1678"/>
        <v>0</v>
      </c>
      <c r="H26274" s="11" t="str">
        <f t="shared" si="1676"/>
        <v/>
      </c>
      <c r="I26274" s="11">
        <f t="shared" si="1679"/>
        <v>0</v>
      </c>
    </row>
    <row r="26275" spans="6:9">
      <c r="F26275" t="str">
        <f t="shared" si="1677"/>
        <v/>
      </c>
      <c r="G26275">
        <f t="shared" si="1678"/>
        <v>0</v>
      </c>
      <c r="H26275" s="11" t="str">
        <f t="shared" si="1676"/>
        <v/>
      </c>
      <c r="I26275" s="11">
        <f t="shared" si="1679"/>
        <v>0</v>
      </c>
    </row>
    <row r="26276" spans="6:9">
      <c r="F26276" t="str">
        <f t="shared" si="1677"/>
        <v/>
      </c>
      <c r="G26276">
        <f t="shared" si="1678"/>
        <v>0</v>
      </c>
      <c r="H26276" s="11" t="str">
        <f t="shared" si="1676"/>
        <v/>
      </c>
      <c r="I26276" s="11">
        <f t="shared" si="1679"/>
        <v>0</v>
      </c>
    </row>
    <row r="26277" spans="6:9">
      <c r="F26277" t="str">
        <f t="shared" si="1677"/>
        <v/>
      </c>
      <c r="G26277">
        <f t="shared" si="1678"/>
        <v>0</v>
      </c>
      <c r="H26277" s="11" t="str">
        <f t="shared" si="1676"/>
        <v/>
      </c>
      <c r="I26277" s="11">
        <f t="shared" si="1679"/>
        <v>0</v>
      </c>
    </row>
    <row r="26278" spans="6:9">
      <c r="F26278" t="str">
        <f t="shared" si="1677"/>
        <v/>
      </c>
      <c r="G26278">
        <f t="shared" si="1678"/>
        <v>0</v>
      </c>
      <c r="H26278" s="11" t="str">
        <f t="shared" si="1676"/>
        <v/>
      </c>
      <c r="I26278" s="11">
        <f t="shared" si="1679"/>
        <v>0</v>
      </c>
    </row>
    <row r="26279" spans="6:9">
      <c r="F26279" t="str">
        <f t="shared" si="1677"/>
        <v/>
      </c>
      <c r="G26279">
        <f t="shared" si="1678"/>
        <v>0</v>
      </c>
      <c r="H26279" s="11" t="str">
        <f t="shared" si="1676"/>
        <v/>
      </c>
      <c r="I26279" s="11">
        <f t="shared" si="1679"/>
        <v>0</v>
      </c>
    </row>
    <row r="26280" spans="6:9">
      <c r="F26280" t="str">
        <f t="shared" si="1677"/>
        <v/>
      </c>
      <c r="G26280">
        <f t="shared" si="1678"/>
        <v>0</v>
      </c>
      <c r="H26280" s="11" t="str">
        <f t="shared" si="1676"/>
        <v/>
      </c>
      <c r="I26280" s="11">
        <f t="shared" si="1679"/>
        <v>0</v>
      </c>
    </row>
    <row r="26281" spans="6:9">
      <c r="F26281" t="str">
        <f t="shared" si="1677"/>
        <v/>
      </c>
      <c r="G26281">
        <f t="shared" si="1678"/>
        <v>0</v>
      </c>
      <c r="H26281" s="11" t="str">
        <f t="shared" si="1676"/>
        <v/>
      </c>
      <c r="I26281" s="11">
        <f t="shared" si="1679"/>
        <v>0</v>
      </c>
    </row>
    <row r="26282" spans="6:9">
      <c r="F26282" t="str">
        <f t="shared" si="1677"/>
        <v/>
      </c>
      <c r="G26282">
        <f t="shared" si="1678"/>
        <v>0</v>
      </c>
      <c r="H26282" s="11" t="str">
        <f t="shared" si="1676"/>
        <v/>
      </c>
      <c r="I26282" s="11">
        <f t="shared" si="1679"/>
        <v>0</v>
      </c>
    </row>
    <row r="26283" spans="6:9">
      <c r="F26283" t="str">
        <f t="shared" si="1677"/>
        <v/>
      </c>
      <c r="G26283">
        <f t="shared" si="1678"/>
        <v>0</v>
      </c>
      <c r="H26283" s="11" t="str">
        <f t="shared" si="1676"/>
        <v/>
      </c>
      <c r="I26283" s="11">
        <f t="shared" si="1679"/>
        <v>0</v>
      </c>
    </row>
    <row r="26284" spans="6:9">
      <c r="F26284" t="str">
        <f t="shared" si="1677"/>
        <v/>
      </c>
      <c r="G26284">
        <f t="shared" si="1678"/>
        <v>0</v>
      </c>
      <c r="H26284" s="11" t="str">
        <f t="shared" si="1676"/>
        <v/>
      </c>
      <c r="I26284" s="11">
        <f t="shared" si="1679"/>
        <v>0</v>
      </c>
    </row>
    <row r="26285" spans="6:9">
      <c r="F26285" t="str">
        <f t="shared" si="1677"/>
        <v/>
      </c>
      <c r="G26285">
        <f t="shared" si="1678"/>
        <v>0</v>
      </c>
      <c r="H26285" s="11" t="str">
        <f t="shared" si="1676"/>
        <v/>
      </c>
      <c r="I26285" s="11">
        <f t="shared" si="1679"/>
        <v>0</v>
      </c>
    </row>
    <row r="26286" spans="6:9">
      <c r="F26286" t="str">
        <f t="shared" si="1677"/>
        <v/>
      </c>
      <c r="G26286">
        <f t="shared" si="1678"/>
        <v>0</v>
      </c>
      <c r="H26286" s="11" t="str">
        <f t="shared" si="1676"/>
        <v/>
      </c>
      <c r="I26286" s="11">
        <f t="shared" si="1679"/>
        <v>0</v>
      </c>
    </row>
    <row r="26287" spans="6:9">
      <c r="F26287" t="str">
        <f t="shared" si="1677"/>
        <v/>
      </c>
      <c r="G26287">
        <f t="shared" si="1678"/>
        <v>0</v>
      </c>
      <c r="H26287" s="11" t="str">
        <f t="shared" si="1676"/>
        <v/>
      </c>
      <c r="I26287" s="11">
        <f t="shared" si="1679"/>
        <v>0</v>
      </c>
    </row>
    <row r="26288" spans="6:9">
      <c r="F26288" t="str">
        <f t="shared" si="1677"/>
        <v/>
      </c>
      <c r="G26288">
        <f t="shared" si="1678"/>
        <v>0</v>
      </c>
      <c r="H26288" s="11" t="str">
        <f t="shared" si="1676"/>
        <v/>
      </c>
      <c r="I26288" s="11">
        <f t="shared" si="1679"/>
        <v>0</v>
      </c>
    </row>
    <row r="26289" spans="6:9">
      <c r="F26289" t="str">
        <f t="shared" si="1677"/>
        <v/>
      </c>
      <c r="G26289">
        <f t="shared" si="1678"/>
        <v>0</v>
      </c>
      <c r="H26289" s="11" t="str">
        <f t="shared" si="1676"/>
        <v/>
      </c>
      <c r="I26289" s="11">
        <f t="shared" si="1679"/>
        <v>0</v>
      </c>
    </row>
    <row r="26290" spans="6:9">
      <c r="F26290" t="str">
        <f t="shared" si="1677"/>
        <v/>
      </c>
      <c r="G26290">
        <f t="shared" si="1678"/>
        <v>0</v>
      </c>
      <c r="H26290" s="11" t="str">
        <f t="shared" si="1676"/>
        <v/>
      </c>
      <c r="I26290" s="11">
        <f t="shared" si="1679"/>
        <v>0</v>
      </c>
    </row>
    <row r="26291" spans="6:9">
      <c r="F26291" t="str">
        <f t="shared" si="1677"/>
        <v/>
      </c>
      <c r="G26291">
        <f t="shared" si="1678"/>
        <v>0</v>
      </c>
      <c r="H26291" s="11" t="str">
        <f t="shared" si="1676"/>
        <v/>
      </c>
      <c r="I26291" s="11">
        <f t="shared" si="1679"/>
        <v>0</v>
      </c>
    </row>
    <row r="26292" spans="6:9">
      <c r="F26292" t="str">
        <f t="shared" si="1677"/>
        <v/>
      </c>
      <c r="G26292">
        <f t="shared" si="1678"/>
        <v>0</v>
      </c>
      <c r="H26292" s="11" t="str">
        <f t="shared" si="1676"/>
        <v/>
      </c>
      <c r="I26292" s="11">
        <f t="shared" si="1679"/>
        <v>0</v>
      </c>
    </row>
    <row r="26293" spans="6:9">
      <c r="F26293" t="str">
        <f t="shared" si="1677"/>
        <v/>
      </c>
      <c r="G26293">
        <f t="shared" si="1678"/>
        <v>0</v>
      </c>
      <c r="H26293" s="11" t="str">
        <f t="shared" si="1676"/>
        <v/>
      </c>
      <c r="I26293" s="11">
        <f t="shared" si="1679"/>
        <v>0</v>
      </c>
    </row>
    <row r="26294" spans="6:9">
      <c r="F26294" t="str">
        <f t="shared" si="1677"/>
        <v/>
      </c>
      <c r="G26294">
        <f t="shared" si="1678"/>
        <v>0</v>
      </c>
      <c r="H26294" s="11" t="str">
        <f t="shared" si="1676"/>
        <v/>
      </c>
      <c r="I26294" s="11">
        <f t="shared" si="1679"/>
        <v>0</v>
      </c>
    </row>
    <row r="26295" spans="6:9">
      <c r="F26295" t="str">
        <f t="shared" si="1677"/>
        <v/>
      </c>
      <c r="G26295">
        <f t="shared" si="1678"/>
        <v>0</v>
      </c>
      <c r="H26295" s="11" t="str">
        <f t="shared" si="1676"/>
        <v/>
      </c>
      <c r="I26295" s="11">
        <f t="shared" si="1679"/>
        <v>0</v>
      </c>
    </row>
    <row r="26296" spans="6:9">
      <c r="F26296" t="str">
        <f t="shared" si="1677"/>
        <v/>
      </c>
      <c r="G26296">
        <f t="shared" si="1678"/>
        <v>0</v>
      </c>
      <c r="H26296" s="11" t="str">
        <f t="shared" si="1676"/>
        <v/>
      </c>
      <c r="I26296" s="11">
        <f t="shared" si="1679"/>
        <v>0</v>
      </c>
    </row>
    <row r="26297" spans="6:9">
      <c r="F26297" t="str">
        <f t="shared" si="1677"/>
        <v/>
      </c>
      <c r="G26297">
        <f t="shared" si="1678"/>
        <v>0</v>
      </c>
      <c r="H26297" s="11" t="str">
        <f t="shared" si="1676"/>
        <v/>
      </c>
      <c r="I26297" s="11">
        <f t="shared" si="1679"/>
        <v>0</v>
      </c>
    </row>
    <row r="26298" spans="6:9">
      <c r="F26298" t="str">
        <f t="shared" si="1677"/>
        <v/>
      </c>
      <c r="G26298">
        <f t="shared" si="1678"/>
        <v>0</v>
      </c>
      <c r="H26298" s="11" t="str">
        <f t="shared" si="1676"/>
        <v/>
      </c>
      <c r="I26298" s="11">
        <f t="shared" si="1679"/>
        <v>0</v>
      </c>
    </row>
    <row r="26299" spans="6:9">
      <c r="F26299" t="str">
        <f t="shared" si="1677"/>
        <v/>
      </c>
      <c r="G26299">
        <f t="shared" si="1678"/>
        <v>0</v>
      </c>
      <c r="H26299" s="11" t="str">
        <f t="shared" si="1676"/>
        <v/>
      </c>
      <c r="I26299" s="11">
        <f t="shared" si="1679"/>
        <v>0</v>
      </c>
    </row>
    <row r="26300" spans="6:9">
      <c r="F26300" t="str">
        <f t="shared" si="1677"/>
        <v/>
      </c>
      <c r="G26300">
        <f t="shared" si="1678"/>
        <v>0</v>
      </c>
      <c r="H26300" s="11" t="str">
        <f t="shared" si="1676"/>
        <v/>
      </c>
      <c r="I26300" s="11">
        <f t="shared" si="1679"/>
        <v>0</v>
      </c>
    </row>
    <row r="26301" spans="6:9">
      <c r="F26301" t="str">
        <f t="shared" si="1677"/>
        <v/>
      </c>
      <c r="G26301">
        <f t="shared" si="1678"/>
        <v>0</v>
      </c>
      <c r="H26301" s="11" t="str">
        <f t="shared" si="1676"/>
        <v/>
      </c>
      <c r="I26301" s="11">
        <f t="shared" si="1679"/>
        <v>0</v>
      </c>
    </row>
    <row r="26302" spans="6:9">
      <c r="F26302" t="str">
        <f t="shared" si="1677"/>
        <v/>
      </c>
      <c r="G26302">
        <f t="shared" si="1678"/>
        <v>0</v>
      </c>
      <c r="H26302" s="11" t="str">
        <f t="shared" si="1676"/>
        <v/>
      </c>
      <c r="I26302" s="11">
        <f t="shared" si="1679"/>
        <v>0</v>
      </c>
    </row>
    <row r="26303" spans="6:9">
      <c r="F26303" t="str">
        <f t="shared" si="1677"/>
        <v/>
      </c>
      <c r="G26303">
        <f t="shared" si="1678"/>
        <v>0</v>
      </c>
      <c r="H26303" s="11" t="str">
        <f t="shared" si="1676"/>
        <v/>
      </c>
      <c r="I26303" s="11">
        <f t="shared" si="1679"/>
        <v>0</v>
      </c>
    </row>
    <row r="26304" spans="6:9">
      <c r="F26304" t="str">
        <f t="shared" si="1677"/>
        <v/>
      </c>
      <c r="G26304">
        <f t="shared" si="1678"/>
        <v>0</v>
      </c>
      <c r="H26304" s="11" t="str">
        <f t="shared" si="1676"/>
        <v/>
      </c>
      <c r="I26304" s="11">
        <f t="shared" si="1679"/>
        <v>0</v>
      </c>
    </row>
    <row r="26305" spans="6:9">
      <c r="F26305" t="str">
        <f t="shared" si="1677"/>
        <v/>
      </c>
      <c r="G26305">
        <f t="shared" si="1678"/>
        <v>0</v>
      </c>
      <c r="H26305" s="11" t="str">
        <f t="shared" si="1676"/>
        <v/>
      </c>
      <c r="I26305" s="11">
        <f t="shared" si="1679"/>
        <v>0</v>
      </c>
    </row>
    <row r="26306" spans="6:9">
      <c r="F26306" t="str">
        <f t="shared" si="1677"/>
        <v/>
      </c>
      <c r="G26306">
        <f t="shared" si="1678"/>
        <v>0</v>
      </c>
      <c r="H26306" s="11" t="str">
        <f t="shared" ref="H26306:H26369" si="1680">IFERROR(HLOOKUP($A26306,$N$85:$S$86,2,0),"")</f>
        <v/>
      </c>
      <c r="I26306" s="11">
        <f t="shared" si="1679"/>
        <v>0</v>
      </c>
    </row>
    <row r="26307" spans="6:9">
      <c r="F26307" t="str">
        <f t="shared" ref="F26307:F26370" si="1681">IFERROR(HLOOKUP($A26307,$N$40:$S$41,2,0),"")</f>
        <v/>
      </c>
      <c r="G26307">
        <f t="shared" ref="G26307:G26370" si="1682">IFERROR(IF(D26307&gt;F26307,(D26307-F26307)^2,0),0)</f>
        <v>0</v>
      </c>
      <c r="H26307" s="11" t="str">
        <f t="shared" si="1680"/>
        <v/>
      </c>
      <c r="I26307" s="11">
        <f t="shared" ref="I26307:I26370" si="1683">IFERROR(IF(D26307&gt;H26307,(D26307-H26307)^2,0),0)</f>
        <v>0</v>
      </c>
    </row>
    <row r="26308" spans="6:9">
      <c r="F26308" t="str">
        <f t="shared" si="1681"/>
        <v/>
      </c>
      <c r="G26308">
        <f t="shared" si="1682"/>
        <v>0</v>
      </c>
      <c r="H26308" s="11" t="str">
        <f t="shared" si="1680"/>
        <v/>
      </c>
      <c r="I26308" s="11">
        <f t="shared" si="1683"/>
        <v>0</v>
      </c>
    </row>
    <row r="26309" spans="6:9">
      <c r="F26309" t="str">
        <f t="shared" si="1681"/>
        <v/>
      </c>
      <c r="G26309">
        <f t="shared" si="1682"/>
        <v>0</v>
      </c>
      <c r="H26309" s="11" t="str">
        <f t="shared" si="1680"/>
        <v/>
      </c>
      <c r="I26309" s="11">
        <f t="shared" si="1683"/>
        <v>0</v>
      </c>
    </row>
    <row r="26310" spans="6:9">
      <c r="F26310" t="str">
        <f t="shared" si="1681"/>
        <v/>
      </c>
      <c r="G26310">
        <f t="shared" si="1682"/>
        <v>0</v>
      </c>
      <c r="H26310" s="11" t="str">
        <f t="shared" si="1680"/>
        <v/>
      </c>
      <c r="I26310" s="11">
        <f t="shared" si="1683"/>
        <v>0</v>
      </c>
    </row>
    <row r="26311" spans="6:9">
      <c r="F26311" t="str">
        <f t="shared" si="1681"/>
        <v/>
      </c>
      <c r="G26311">
        <f t="shared" si="1682"/>
        <v>0</v>
      </c>
      <c r="H26311" s="11" t="str">
        <f t="shared" si="1680"/>
        <v/>
      </c>
      <c r="I26311" s="11">
        <f t="shared" si="1683"/>
        <v>0</v>
      </c>
    </row>
    <row r="26312" spans="6:9">
      <c r="F26312" t="str">
        <f t="shared" si="1681"/>
        <v/>
      </c>
      <c r="G26312">
        <f t="shared" si="1682"/>
        <v>0</v>
      </c>
      <c r="H26312" s="11" t="str">
        <f t="shared" si="1680"/>
        <v/>
      </c>
      <c r="I26312" s="11">
        <f t="shared" si="1683"/>
        <v>0</v>
      </c>
    </row>
    <row r="26313" spans="6:9">
      <c r="F26313" t="str">
        <f t="shared" si="1681"/>
        <v/>
      </c>
      <c r="G26313">
        <f t="shared" si="1682"/>
        <v>0</v>
      </c>
      <c r="H26313" s="11" t="str">
        <f t="shared" si="1680"/>
        <v/>
      </c>
      <c r="I26313" s="11">
        <f t="shared" si="1683"/>
        <v>0</v>
      </c>
    </row>
    <row r="26314" spans="6:9">
      <c r="F26314" t="str">
        <f t="shared" si="1681"/>
        <v/>
      </c>
      <c r="G26314">
        <f t="shared" si="1682"/>
        <v>0</v>
      </c>
      <c r="H26314" s="11" t="str">
        <f t="shared" si="1680"/>
        <v/>
      </c>
      <c r="I26314" s="11">
        <f t="shared" si="1683"/>
        <v>0</v>
      </c>
    </row>
    <row r="26315" spans="6:9">
      <c r="F26315" t="str">
        <f t="shared" si="1681"/>
        <v/>
      </c>
      <c r="G26315">
        <f t="shared" si="1682"/>
        <v>0</v>
      </c>
      <c r="H26315" s="11" t="str">
        <f t="shared" si="1680"/>
        <v/>
      </c>
      <c r="I26315" s="11">
        <f t="shared" si="1683"/>
        <v>0</v>
      </c>
    </row>
    <row r="26316" spans="6:9">
      <c r="F26316" t="str">
        <f t="shared" si="1681"/>
        <v/>
      </c>
      <c r="G26316">
        <f t="shared" si="1682"/>
        <v>0</v>
      </c>
      <c r="H26316" s="11" t="str">
        <f t="shared" si="1680"/>
        <v/>
      </c>
      <c r="I26316" s="11">
        <f t="shared" si="1683"/>
        <v>0</v>
      </c>
    </row>
    <row r="26317" spans="6:9">
      <c r="F26317" t="str">
        <f t="shared" si="1681"/>
        <v/>
      </c>
      <c r="G26317">
        <f t="shared" si="1682"/>
        <v>0</v>
      </c>
      <c r="H26317" s="11" t="str">
        <f t="shared" si="1680"/>
        <v/>
      </c>
      <c r="I26317" s="11">
        <f t="shared" si="1683"/>
        <v>0</v>
      </c>
    </row>
    <row r="26318" spans="6:9">
      <c r="F26318" t="str">
        <f t="shared" si="1681"/>
        <v/>
      </c>
      <c r="G26318">
        <f t="shared" si="1682"/>
        <v>0</v>
      </c>
      <c r="H26318" s="11" t="str">
        <f t="shared" si="1680"/>
        <v/>
      </c>
      <c r="I26318" s="11">
        <f t="shared" si="1683"/>
        <v>0</v>
      </c>
    </row>
    <row r="26319" spans="6:9">
      <c r="F26319" t="str">
        <f t="shared" si="1681"/>
        <v/>
      </c>
      <c r="G26319">
        <f t="shared" si="1682"/>
        <v>0</v>
      </c>
      <c r="H26319" s="11" t="str">
        <f t="shared" si="1680"/>
        <v/>
      </c>
      <c r="I26319" s="11">
        <f t="shared" si="1683"/>
        <v>0</v>
      </c>
    </row>
    <row r="26320" spans="6:9">
      <c r="F26320" t="str">
        <f t="shared" si="1681"/>
        <v/>
      </c>
      <c r="G26320">
        <f t="shared" si="1682"/>
        <v>0</v>
      </c>
      <c r="H26320" s="11" t="str">
        <f t="shared" si="1680"/>
        <v/>
      </c>
      <c r="I26320" s="11">
        <f t="shared" si="1683"/>
        <v>0</v>
      </c>
    </row>
    <row r="26321" spans="6:9">
      <c r="F26321" t="str">
        <f t="shared" si="1681"/>
        <v/>
      </c>
      <c r="G26321">
        <f t="shared" si="1682"/>
        <v>0</v>
      </c>
      <c r="H26321" s="11" t="str">
        <f t="shared" si="1680"/>
        <v/>
      </c>
      <c r="I26321" s="11">
        <f t="shared" si="1683"/>
        <v>0</v>
      </c>
    </row>
    <row r="26322" spans="6:9">
      <c r="F26322" t="str">
        <f t="shared" si="1681"/>
        <v/>
      </c>
      <c r="G26322">
        <f t="shared" si="1682"/>
        <v>0</v>
      </c>
      <c r="H26322" s="11" t="str">
        <f t="shared" si="1680"/>
        <v/>
      </c>
      <c r="I26322" s="11">
        <f t="shared" si="1683"/>
        <v>0</v>
      </c>
    </row>
    <row r="26323" spans="6:9">
      <c r="F26323" t="str">
        <f t="shared" si="1681"/>
        <v/>
      </c>
      <c r="G26323">
        <f t="shared" si="1682"/>
        <v>0</v>
      </c>
      <c r="H26323" s="11" t="str">
        <f t="shared" si="1680"/>
        <v/>
      </c>
      <c r="I26323" s="11">
        <f t="shared" si="1683"/>
        <v>0</v>
      </c>
    </row>
    <row r="26324" spans="6:9">
      <c r="F26324" t="str">
        <f t="shared" si="1681"/>
        <v/>
      </c>
      <c r="G26324">
        <f t="shared" si="1682"/>
        <v>0</v>
      </c>
      <c r="H26324" s="11" t="str">
        <f t="shared" si="1680"/>
        <v/>
      </c>
      <c r="I26324" s="11">
        <f t="shared" si="1683"/>
        <v>0</v>
      </c>
    </row>
    <row r="26325" spans="6:9">
      <c r="F26325" t="str">
        <f t="shared" si="1681"/>
        <v/>
      </c>
      <c r="G26325">
        <f t="shared" si="1682"/>
        <v>0</v>
      </c>
      <c r="H26325" s="11" t="str">
        <f t="shared" si="1680"/>
        <v/>
      </c>
      <c r="I26325" s="11">
        <f t="shared" si="1683"/>
        <v>0</v>
      </c>
    </row>
    <row r="26326" spans="6:9">
      <c r="F26326" t="str">
        <f t="shared" si="1681"/>
        <v/>
      </c>
      <c r="G26326">
        <f t="shared" si="1682"/>
        <v>0</v>
      </c>
      <c r="H26326" s="11" t="str">
        <f t="shared" si="1680"/>
        <v/>
      </c>
      <c r="I26326" s="11">
        <f t="shared" si="1683"/>
        <v>0</v>
      </c>
    </row>
    <row r="26327" spans="6:9">
      <c r="F26327" t="str">
        <f t="shared" si="1681"/>
        <v/>
      </c>
      <c r="G26327">
        <f t="shared" si="1682"/>
        <v>0</v>
      </c>
      <c r="H26327" s="11" t="str">
        <f t="shared" si="1680"/>
        <v/>
      </c>
      <c r="I26327" s="11">
        <f t="shared" si="1683"/>
        <v>0</v>
      </c>
    </row>
    <row r="26328" spans="6:9">
      <c r="F26328" t="str">
        <f t="shared" si="1681"/>
        <v/>
      </c>
      <c r="G26328">
        <f t="shared" si="1682"/>
        <v>0</v>
      </c>
      <c r="H26328" s="11" t="str">
        <f t="shared" si="1680"/>
        <v/>
      </c>
      <c r="I26328" s="11">
        <f t="shared" si="1683"/>
        <v>0</v>
      </c>
    </row>
    <row r="26329" spans="6:9">
      <c r="F26329" t="str">
        <f t="shared" si="1681"/>
        <v/>
      </c>
      <c r="G26329">
        <f t="shared" si="1682"/>
        <v>0</v>
      </c>
      <c r="H26329" s="11" t="str">
        <f t="shared" si="1680"/>
        <v/>
      </c>
      <c r="I26329" s="11">
        <f t="shared" si="1683"/>
        <v>0</v>
      </c>
    </row>
    <row r="26330" spans="6:9">
      <c r="F26330" t="str">
        <f t="shared" si="1681"/>
        <v/>
      </c>
      <c r="G26330">
        <f t="shared" si="1682"/>
        <v>0</v>
      </c>
      <c r="H26330" s="11" t="str">
        <f t="shared" si="1680"/>
        <v/>
      </c>
      <c r="I26330" s="11">
        <f t="shared" si="1683"/>
        <v>0</v>
      </c>
    </row>
    <row r="26331" spans="6:9">
      <c r="F26331" t="str">
        <f t="shared" si="1681"/>
        <v/>
      </c>
      <c r="G26331">
        <f t="shared" si="1682"/>
        <v>0</v>
      </c>
      <c r="H26331" s="11" t="str">
        <f t="shared" si="1680"/>
        <v/>
      </c>
      <c r="I26331" s="11">
        <f t="shared" si="1683"/>
        <v>0</v>
      </c>
    </row>
    <row r="26332" spans="6:9">
      <c r="F26332" t="str">
        <f t="shared" si="1681"/>
        <v/>
      </c>
      <c r="G26332">
        <f t="shared" si="1682"/>
        <v>0</v>
      </c>
      <c r="H26332" s="11" t="str">
        <f t="shared" si="1680"/>
        <v/>
      </c>
      <c r="I26332" s="11">
        <f t="shared" si="1683"/>
        <v>0</v>
      </c>
    </row>
    <row r="26333" spans="6:9">
      <c r="F26333" t="str">
        <f t="shared" si="1681"/>
        <v/>
      </c>
      <c r="G26333">
        <f t="shared" si="1682"/>
        <v>0</v>
      </c>
      <c r="H26333" s="11" t="str">
        <f t="shared" si="1680"/>
        <v/>
      </c>
      <c r="I26333" s="11">
        <f t="shared" si="1683"/>
        <v>0</v>
      </c>
    </row>
    <row r="26334" spans="6:9">
      <c r="F26334" t="str">
        <f t="shared" si="1681"/>
        <v/>
      </c>
      <c r="G26334">
        <f t="shared" si="1682"/>
        <v>0</v>
      </c>
      <c r="H26334" s="11" t="str">
        <f t="shared" si="1680"/>
        <v/>
      </c>
      <c r="I26334" s="11">
        <f t="shared" si="1683"/>
        <v>0</v>
      </c>
    </row>
    <row r="26335" spans="6:9">
      <c r="F26335" t="str">
        <f t="shared" si="1681"/>
        <v/>
      </c>
      <c r="G26335">
        <f t="shared" si="1682"/>
        <v>0</v>
      </c>
      <c r="H26335" s="11" t="str">
        <f t="shared" si="1680"/>
        <v/>
      </c>
      <c r="I26335" s="11">
        <f t="shared" si="1683"/>
        <v>0</v>
      </c>
    </row>
    <row r="26336" spans="6:9">
      <c r="F26336" t="str">
        <f t="shared" si="1681"/>
        <v/>
      </c>
      <c r="G26336">
        <f t="shared" si="1682"/>
        <v>0</v>
      </c>
      <c r="H26336" s="11" t="str">
        <f t="shared" si="1680"/>
        <v/>
      </c>
      <c r="I26336" s="11">
        <f t="shared" si="1683"/>
        <v>0</v>
      </c>
    </row>
    <row r="26337" spans="6:9">
      <c r="F26337" t="str">
        <f t="shared" si="1681"/>
        <v/>
      </c>
      <c r="G26337">
        <f t="shared" si="1682"/>
        <v>0</v>
      </c>
      <c r="H26337" s="11" t="str">
        <f t="shared" si="1680"/>
        <v/>
      </c>
      <c r="I26337" s="11">
        <f t="shared" si="1683"/>
        <v>0</v>
      </c>
    </row>
    <row r="26338" spans="6:9">
      <c r="F26338" t="str">
        <f t="shared" si="1681"/>
        <v/>
      </c>
      <c r="G26338">
        <f t="shared" si="1682"/>
        <v>0</v>
      </c>
      <c r="H26338" s="11" t="str">
        <f t="shared" si="1680"/>
        <v/>
      </c>
      <c r="I26338" s="11">
        <f t="shared" si="1683"/>
        <v>0</v>
      </c>
    </row>
    <row r="26339" spans="6:9">
      <c r="F26339" t="str">
        <f t="shared" si="1681"/>
        <v/>
      </c>
      <c r="G26339">
        <f t="shared" si="1682"/>
        <v>0</v>
      </c>
      <c r="H26339" s="11" t="str">
        <f t="shared" si="1680"/>
        <v/>
      </c>
      <c r="I26339" s="11">
        <f t="shared" si="1683"/>
        <v>0</v>
      </c>
    </row>
    <row r="26340" spans="6:9">
      <c r="F26340" t="str">
        <f t="shared" si="1681"/>
        <v/>
      </c>
      <c r="G26340">
        <f t="shared" si="1682"/>
        <v>0</v>
      </c>
      <c r="H26340" s="11" t="str">
        <f t="shared" si="1680"/>
        <v/>
      </c>
      <c r="I26340" s="11">
        <f t="shared" si="1683"/>
        <v>0</v>
      </c>
    </row>
    <row r="26341" spans="6:9">
      <c r="F26341" t="str">
        <f t="shared" si="1681"/>
        <v/>
      </c>
      <c r="G26341">
        <f t="shared" si="1682"/>
        <v>0</v>
      </c>
      <c r="H26341" s="11" t="str">
        <f t="shared" si="1680"/>
        <v/>
      </c>
      <c r="I26341" s="11">
        <f t="shared" si="1683"/>
        <v>0</v>
      </c>
    </row>
    <row r="26342" spans="6:9">
      <c r="F26342" t="str">
        <f t="shared" si="1681"/>
        <v/>
      </c>
      <c r="G26342">
        <f t="shared" si="1682"/>
        <v>0</v>
      </c>
      <c r="H26342" s="11" t="str">
        <f t="shared" si="1680"/>
        <v/>
      </c>
      <c r="I26342" s="11">
        <f t="shared" si="1683"/>
        <v>0</v>
      </c>
    </row>
    <row r="26343" spans="6:9">
      <c r="F26343" t="str">
        <f t="shared" si="1681"/>
        <v/>
      </c>
      <c r="G26343">
        <f t="shared" si="1682"/>
        <v>0</v>
      </c>
      <c r="H26343" s="11" t="str">
        <f t="shared" si="1680"/>
        <v/>
      </c>
      <c r="I26343" s="11">
        <f t="shared" si="1683"/>
        <v>0</v>
      </c>
    </row>
    <row r="26344" spans="6:9">
      <c r="F26344" t="str">
        <f t="shared" si="1681"/>
        <v/>
      </c>
      <c r="G26344">
        <f t="shared" si="1682"/>
        <v>0</v>
      </c>
      <c r="H26344" s="11" t="str">
        <f t="shared" si="1680"/>
        <v/>
      </c>
      <c r="I26344" s="11">
        <f t="shared" si="1683"/>
        <v>0</v>
      </c>
    </row>
    <row r="26345" spans="6:9">
      <c r="F26345" t="str">
        <f t="shared" si="1681"/>
        <v/>
      </c>
      <c r="G26345">
        <f t="shared" si="1682"/>
        <v>0</v>
      </c>
      <c r="H26345" s="11" t="str">
        <f t="shared" si="1680"/>
        <v/>
      </c>
      <c r="I26345" s="11">
        <f t="shared" si="1683"/>
        <v>0</v>
      </c>
    </row>
    <row r="26346" spans="6:9">
      <c r="F26346" t="str">
        <f t="shared" si="1681"/>
        <v/>
      </c>
      <c r="G26346">
        <f t="shared" si="1682"/>
        <v>0</v>
      </c>
      <c r="H26346" s="11" t="str">
        <f t="shared" si="1680"/>
        <v/>
      </c>
      <c r="I26346" s="11">
        <f t="shared" si="1683"/>
        <v>0</v>
      </c>
    </row>
    <row r="26347" spans="6:9">
      <c r="F26347" t="str">
        <f t="shared" si="1681"/>
        <v/>
      </c>
      <c r="G26347">
        <f t="shared" si="1682"/>
        <v>0</v>
      </c>
      <c r="H26347" s="11" t="str">
        <f t="shared" si="1680"/>
        <v/>
      </c>
      <c r="I26347" s="11">
        <f t="shared" si="1683"/>
        <v>0</v>
      </c>
    </row>
    <row r="26348" spans="6:9">
      <c r="F26348" t="str">
        <f t="shared" si="1681"/>
        <v/>
      </c>
      <c r="G26348">
        <f t="shared" si="1682"/>
        <v>0</v>
      </c>
      <c r="H26348" s="11" t="str">
        <f t="shared" si="1680"/>
        <v/>
      </c>
      <c r="I26348" s="11">
        <f t="shared" si="1683"/>
        <v>0</v>
      </c>
    </row>
    <row r="26349" spans="6:9">
      <c r="F26349" t="str">
        <f t="shared" si="1681"/>
        <v/>
      </c>
      <c r="G26349">
        <f t="shared" si="1682"/>
        <v>0</v>
      </c>
      <c r="H26349" s="11" t="str">
        <f t="shared" si="1680"/>
        <v/>
      </c>
      <c r="I26349" s="11">
        <f t="shared" si="1683"/>
        <v>0</v>
      </c>
    </row>
    <row r="26350" spans="6:9">
      <c r="F26350" t="str">
        <f t="shared" si="1681"/>
        <v/>
      </c>
      <c r="G26350">
        <f t="shared" si="1682"/>
        <v>0</v>
      </c>
      <c r="H26350" s="11" t="str">
        <f t="shared" si="1680"/>
        <v/>
      </c>
      <c r="I26350" s="11">
        <f t="shared" si="1683"/>
        <v>0</v>
      </c>
    </row>
    <row r="26351" spans="6:9">
      <c r="F26351" t="str">
        <f t="shared" si="1681"/>
        <v/>
      </c>
      <c r="G26351">
        <f t="shared" si="1682"/>
        <v>0</v>
      </c>
      <c r="H26351" s="11" t="str">
        <f t="shared" si="1680"/>
        <v/>
      </c>
      <c r="I26351" s="11">
        <f t="shared" si="1683"/>
        <v>0</v>
      </c>
    </row>
    <row r="26352" spans="6:9">
      <c r="F26352" t="str">
        <f t="shared" si="1681"/>
        <v/>
      </c>
      <c r="G26352">
        <f t="shared" si="1682"/>
        <v>0</v>
      </c>
      <c r="H26352" s="11" t="str">
        <f t="shared" si="1680"/>
        <v/>
      </c>
      <c r="I26352" s="11">
        <f t="shared" si="1683"/>
        <v>0</v>
      </c>
    </row>
    <row r="26353" spans="6:9">
      <c r="F26353" t="str">
        <f t="shared" si="1681"/>
        <v/>
      </c>
      <c r="G26353">
        <f t="shared" si="1682"/>
        <v>0</v>
      </c>
      <c r="H26353" s="11" t="str">
        <f t="shared" si="1680"/>
        <v/>
      </c>
      <c r="I26353" s="11">
        <f t="shared" si="1683"/>
        <v>0</v>
      </c>
    </row>
    <row r="26354" spans="6:9">
      <c r="F26354" t="str">
        <f t="shared" si="1681"/>
        <v/>
      </c>
      <c r="G26354">
        <f t="shared" si="1682"/>
        <v>0</v>
      </c>
      <c r="H26354" s="11" t="str">
        <f t="shared" si="1680"/>
        <v/>
      </c>
      <c r="I26354" s="11">
        <f t="shared" si="1683"/>
        <v>0</v>
      </c>
    </row>
    <row r="26355" spans="6:9">
      <c r="F26355" t="str">
        <f t="shared" si="1681"/>
        <v/>
      </c>
      <c r="G26355">
        <f t="shared" si="1682"/>
        <v>0</v>
      </c>
      <c r="H26355" s="11" t="str">
        <f t="shared" si="1680"/>
        <v/>
      </c>
      <c r="I26355" s="11">
        <f t="shared" si="1683"/>
        <v>0</v>
      </c>
    </row>
    <row r="26356" spans="6:9">
      <c r="F26356" t="str">
        <f t="shared" si="1681"/>
        <v/>
      </c>
      <c r="G26356">
        <f t="shared" si="1682"/>
        <v>0</v>
      </c>
      <c r="H26356" s="11" t="str">
        <f t="shared" si="1680"/>
        <v/>
      </c>
      <c r="I26356" s="11">
        <f t="shared" si="1683"/>
        <v>0</v>
      </c>
    </row>
    <row r="26357" spans="6:9">
      <c r="F26357" t="str">
        <f t="shared" si="1681"/>
        <v/>
      </c>
      <c r="G26357">
        <f t="shared" si="1682"/>
        <v>0</v>
      </c>
      <c r="H26357" s="11" t="str">
        <f t="shared" si="1680"/>
        <v/>
      </c>
      <c r="I26357" s="11">
        <f t="shared" si="1683"/>
        <v>0</v>
      </c>
    </row>
    <row r="26358" spans="6:9">
      <c r="F26358" t="str">
        <f t="shared" si="1681"/>
        <v/>
      </c>
      <c r="G26358">
        <f t="shared" si="1682"/>
        <v>0</v>
      </c>
      <c r="H26358" s="11" t="str">
        <f t="shared" si="1680"/>
        <v/>
      </c>
      <c r="I26358" s="11">
        <f t="shared" si="1683"/>
        <v>0</v>
      </c>
    </row>
    <row r="26359" spans="6:9">
      <c r="F26359" t="str">
        <f t="shared" si="1681"/>
        <v/>
      </c>
      <c r="G26359">
        <f t="shared" si="1682"/>
        <v>0</v>
      </c>
      <c r="H26359" s="11" t="str">
        <f t="shared" si="1680"/>
        <v/>
      </c>
      <c r="I26359" s="11">
        <f t="shared" si="1683"/>
        <v>0</v>
      </c>
    </row>
    <row r="26360" spans="6:9">
      <c r="F26360" t="str">
        <f t="shared" si="1681"/>
        <v/>
      </c>
      <c r="G26360">
        <f t="shared" si="1682"/>
        <v>0</v>
      </c>
      <c r="H26360" s="11" t="str">
        <f t="shared" si="1680"/>
        <v/>
      </c>
      <c r="I26360" s="11">
        <f t="shared" si="1683"/>
        <v>0</v>
      </c>
    </row>
    <row r="26361" spans="6:9">
      <c r="F26361" t="str">
        <f t="shared" si="1681"/>
        <v/>
      </c>
      <c r="G26361">
        <f t="shared" si="1682"/>
        <v>0</v>
      </c>
      <c r="H26361" s="11" t="str">
        <f t="shared" si="1680"/>
        <v/>
      </c>
      <c r="I26361" s="11">
        <f t="shared" si="1683"/>
        <v>0</v>
      </c>
    </row>
    <row r="26362" spans="6:9">
      <c r="F26362" t="str">
        <f t="shared" si="1681"/>
        <v/>
      </c>
      <c r="G26362">
        <f t="shared" si="1682"/>
        <v>0</v>
      </c>
      <c r="H26362" s="11" t="str">
        <f t="shared" si="1680"/>
        <v/>
      </c>
      <c r="I26362" s="11">
        <f t="shared" si="1683"/>
        <v>0</v>
      </c>
    </row>
    <row r="26363" spans="6:9">
      <c r="F26363" t="str">
        <f t="shared" si="1681"/>
        <v/>
      </c>
      <c r="G26363">
        <f t="shared" si="1682"/>
        <v>0</v>
      </c>
      <c r="H26363" s="11" t="str">
        <f t="shared" si="1680"/>
        <v/>
      </c>
      <c r="I26363" s="11">
        <f t="shared" si="1683"/>
        <v>0</v>
      </c>
    </row>
    <row r="26364" spans="6:9">
      <c r="F26364" t="str">
        <f t="shared" si="1681"/>
        <v/>
      </c>
      <c r="G26364">
        <f t="shared" si="1682"/>
        <v>0</v>
      </c>
      <c r="H26364" s="11" t="str">
        <f t="shared" si="1680"/>
        <v/>
      </c>
      <c r="I26364" s="11">
        <f t="shared" si="1683"/>
        <v>0</v>
      </c>
    </row>
    <row r="26365" spans="6:9">
      <c r="F26365" t="str">
        <f t="shared" si="1681"/>
        <v/>
      </c>
      <c r="G26365">
        <f t="shared" si="1682"/>
        <v>0</v>
      </c>
      <c r="H26365" s="11" t="str">
        <f t="shared" si="1680"/>
        <v/>
      </c>
      <c r="I26365" s="11">
        <f t="shared" si="1683"/>
        <v>0</v>
      </c>
    </row>
    <row r="26366" spans="6:9">
      <c r="F26366" t="str">
        <f t="shared" si="1681"/>
        <v/>
      </c>
      <c r="G26366">
        <f t="shared" si="1682"/>
        <v>0</v>
      </c>
      <c r="H26366" s="11" t="str">
        <f t="shared" si="1680"/>
        <v/>
      </c>
      <c r="I26366" s="11">
        <f t="shared" si="1683"/>
        <v>0</v>
      </c>
    </row>
    <row r="26367" spans="6:9">
      <c r="F26367" t="str">
        <f t="shared" si="1681"/>
        <v/>
      </c>
      <c r="G26367">
        <f t="shared" si="1682"/>
        <v>0</v>
      </c>
      <c r="H26367" s="11" t="str">
        <f t="shared" si="1680"/>
        <v/>
      </c>
      <c r="I26367" s="11">
        <f t="shared" si="1683"/>
        <v>0</v>
      </c>
    </row>
    <row r="26368" spans="6:9">
      <c r="F26368" t="str">
        <f t="shared" si="1681"/>
        <v/>
      </c>
      <c r="G26368">
        <f t="shared" si="1682"/>
        <v>0</v>
      </c>
      <c r="H26368" s="11" t="str">
        <f t="shared" si="1680"/>
        <v/>
      </c>
      <c r="I26368" s="11">
        <f t="shared" si="1683"/>
        <v>0</v>
      </c>
    </row>
    <row r="26369" spans="6:9">
      <c r="F26369" t="str">
        <f t="shared" si="1681"/>
        <v/>
      </c>
      <c r="G26369">
        <f t="shared" si="1682"/>
        <v>0</v>
      </c>
      <c r="H26369" s="11" t="str">
        <f t="shared" si="1680"/>
        <v/>
      </c>
      <c r="I26369" s="11">
        <f t="shared" si="1683"/>
        <v>0</v>
      </c>
    </row>
    <row r="26370" spans="6:9">
      <c r="F26370" t="str">
        <f t="shared" si="1681"/>
        <v/>
      </c>
      <c r="G26370">
        <f t="shared" si="1682"/>
        <v>0</v>
      </c>
      <c r="H26370" s="11" t="str">
        <f t="shared" ref="H26370:H26433" si="1684">IFERROR(HLOOKUP($A26370,$N$85:$S$86,2,0),"")</f>
        <v/>
      </c>
      <c r="I26370" s="11">
        <f t="shared" si="1683"/>
        <v>0</v>
      </c>
    </row>
    <row r="26371" spans="6:9">
      <c r="F26371" t="str">
        <f t="shared" ref="F26371:F26434" si="1685">IFERROR(HLOOKUP($A26371,$N$40:$S$41,2,0),"")</f>
        <v/>
      </c>
      <c r="G26371">
        <f t="shared" ref="G26371:G26434" si="1686">IFERROR(IF(D26371&gt;F26371,(D26371-F26371)^2,0),0)</f>
        <v>0</v>
      </c>
      <c r="H26371" s="11" t="str">
        <f t="shared" si="1684"/>
        <v/>
      </c>
      <c r="I26371" s="11">
        <f t="shared" ref="I26371:I26434" si="1687">IFERROR(IF(D26371&gt;H26371,(D26371-H26371)^2,0),0)</f>
        <v>0</v>
      </c>
    </row>
    <row r="26372" spans="6:9">
      <c r="F26372" t="str">
        <f t="shared" si="1685"/>
        <v/>
      </c>
      <c r="G26372">
        <f t="shared" si="1686"/>
        <v>0</v>
      </c>
      <c r="H26372" s="11" t="str">
        <f t="shared" si="1684"/>
        <v/>
      </c>
      <c r="I26372" s="11">
        <f t="shared" si="1687"/>
        <v>0</v>
      </c>
    </row>
    <row r="26373" spans="6:9">
      <c r="F26373" t="str">
        <f t="shared" si="1685"/>
        <v/>
      </c>
      <c r="G26373">
        <f t="shared" si="1686"/>
        <v>0</v>
      </c>
      <c r="H26373" s="11" t="str">
        <f t="shared" si="1684"/>
        <v/>
      </c>
      <c r="I26373" s="11">
        <f t="shared" si="1687"/>
        <v>0</v>
      </c>
    </row>
    <row r="26374" spans="6:9">
      <c r="F26374" t="str">
        <f t="shared" si="1685"/>
        <v/>
      </c>
      <c r="G26374">
        <f t="shared" si="1686"/>
        <v>0</v>
      </c>
      <c r="H26374" s="11" t="str">
        <f t="shared" si="1684"/>
        <v/>
      </c>
      <c r="I26374" s="11">
        <f t="shared" si="1687"/>
        <v>0</v>
      </c>
    </row>
    <row r="26375" spans="6:9">
      <c r="F26375" t="str">
        <f t="shared" si="1685"/>
        <v/>
      </c>
      <c r="G26375">
        <f t="shared" si="1686"/>
        <v>0</v>
      </c>
      <c r="H26375" s="11" t="str">
        <f t="shared" si="1684"/>
        <v/>
      </c>
      <c r="I26375" s="11">
        <f t="shared" si="1687"/>
        <v>0</v>
      </c>
    </row>
    <row r="26376" spans="6:9">
      <c r="F26376" t="str">
        <f t="shared" si="1685"/>
        <v/>
      </c>
      <c r="G26376">
        <f t="shared" si="1686"/>
        <v>0</v>
      </c>
      <c r="H26376" s="11" t="str">
        <f t="shared" si="1684"/>
        <v/>
      </c>
      <c r="I26376" s="11">
        <f t="shared" si="1687"/>
        <v>0</v>
      </c>
    </row>
    <row r="26377" spans="6:9">
      <c r="F26377" t="str">
        <f t="shared" si="1685"/>
        <v/>
      </c>
      <c r="G26377">
        <f t="shared" si="1686"/>
        <v>0</v>
      </c>
      <c r="H26377" s="11" t="str">
        <f t="shared" si="1684"/>
        <v/>
      </c>
      <c r="I26377" s="11">
        <f t="shared" si="1687"/>
        <v>0</v>
      </c>
    </row>
    <row r="26378" spans="6:9">
      <c r="F26378" t="str">
        <f t="shared" si="1685"/>
        <v/>
      </c>
      <c r="G26378">
        <f t="shared" si="1686"/>
        <v>0</v>
      </c>
      <c r="H26378" s="11" t="str">
        <f t="shared" si="1684"/>
        <v/>
      </c>
      <c r="I26378" s="11">
        <f t="shared" si="1687"/>
        <v>0</v>
      </c>
    </row>
    <row r="26379" spans="6:9">
      <c r="F26379" t="str">
        <f t="shared" si="1685"/>
        <v/>
      </c>
      <c r="G26379">
        <f t="shared" si="1686"/>
        <v>0</v>
      </c>
      <c r="H26379" s="11" t="str">
        <f t="shared" si="1684"/>
        <v/>
      </c>
      <c r="I26379" s="11">
        <f t="shared" si="1687"/>
        <v>0</v>
      </c>
    </row>
    <row r="26380" spans="6:9">
      <c r="F26380" t="str">
        <f t="shared" si="1685"/>
        <v/>
      </c>
      <c r="G26380">
        <f t="shared" si="1686"/>
        <v>0</v>
      </c>
      <c r="H26380" s="11" t="str">
        <f t="shared" si="1684"/>
        <v/>
      </c>
      <c r="I26380" s="11">
        <f t="shared" si="1687"/>
        <v>0</v>
      </c>
    </row>
    <row r="26381" spans="6:9">
      <c r="F26381" t="str">
        <f t="shared" si="1685"/>
        <v/>
      </c>
      <c r="G26381">
        <f t="shared" si="1686"/>
        <v>0</v>
      </c>
      <c r="H26381" s="11" t="str">
        <f t="shared" si="1684"/>
        <v/>
      </c>
      <c r="I26381" s="11">
        <f t="shared" si="1687"/>
        <v>0</v>
      </c>
    </row>
    <row r="26382" spans="6:9">
      <c r="F26382" t="str">
        <f t="shared" si="1685"/>
        <v/>
      </c>
      <c r="G26382">
        <f t="shared" si="1686"/>
        <v>0</v>
      </c>
      <c r="H26382" s="11" t="str">
        <f t="shared" si="1684"/>
        <v/>
      </c>
      <c r="I26382" s="11">
        <f t="shared" si="1687"/>
        <v>0</v>
      </c>
    </row>
    <row r="26383" spans="6:9">
      <c r="F26383" t="str">
        <f t="shared" si="1685"/>
        <v/>
      </c>
      <c r="G26383">
        <f t="shared" si="1686"/>
        <v>0</v>
      </c>
      <c r="H26383" s="11" t="str">
        <f t="shared" si="1684"/>
        <v/>
      </c>
      <c r="I26383" s="11">
        <f t="shared" si="1687"/>
        <v>0</v>
      </c>
    </row>
    <row r="26384" spans="6:9">
      <c r="F26384" t="str">
        <f t="shared" si="1685"/>
        <v/>
      </c>
      <c r="G26384">
        <f t="shared" si="1686"/>
        <v>0</v>
      </c>
      <c r="H26384" s="11" t="str">
        <f t="shared" si="1684"/>
        <v/>
      </c>
      <c r="I26384" s="11">
        <f t="shared" si="1687"/>
        <v>0</v>
      </c>
    </row>
    <row r="26385" spans="6:9">
      <c r="F26385" t="str">
        <f t="shared" si="1685"/>
        <v/>
      </c>
      <c r="G26385">
        <f t="shared" si="1686"/>
        <v>0</v>
      </c>
      <c r="H26385" s="11" t="str">
        <f t="shared" si="1684"/>
        <v/>
      </c>
      <c r="I26385" s="11">
        <f t="shared" si="1687"/>
        <v>0</v>
      </c>
    </row>
    <row r="26386" spans="6:9">
      <c r="F26386" t="str">
        <f t="shared" si="1685"/>
        <v/>
      </c>
      <c r="G26386">
        <f t="shared" si="1686"/>
        <v>0</v>
      </c>
      <c r="H26386" s="11" t="str">
        <f t="shared" si="1684"/>
        <v/>
      </c>
      <c r="I26386" s="11">
        <f t="shared" si="1687"/>
        <v>0</v>
      </c>
    </row>
    <row r="26387" spans="6:9">
      <c r="F26387" t="str">
        <f t="shared" si="1685"/>
        <v/>
      </c>
      <c r="G26387">
        <f t="shared" si="1686"/>
        <v>0</v>
      </c>
      <c r="H26387" s="11" t="str">
        <f t="shared" si="1684"/>
        <v/>
      </c>
      <c r="I26387" s="11">
        <f t="shared" si="1687"/>
        <v>0</v>
      </c>
    </row>
    <row r="26388" spans="6:9">
      <c r="F26388" t="str">
        <f t="shared" si="1685"/>
        <v/>
      </c>
      <c r="G26388">
        <f t="shared" si="1686"/>
        <v>0</v>
      </c>
      <c r="H26388" s="11" t="str">
        <f t="shared" si="1684"/>
        <v/>
      </c>
      <c r="I26388" s="11">
        <f t="shared" si="1687"/>
        <v>0</v>
      </c>
    </row>
    <row r="26389" spans="6:9">
      <c r="F26389" t="str">
        <f t="shared" si="1685"/>
        <v/>
      </c>
      <c r="G26389">
        <f t="shared" si="1686"/>
        <v>0</v>
      </c>
      <c r="H26389" s="11" t="str">
        <f t="shared" si="1684"/>
        <v/>
      </c>
      <c r="I26389" s="11">
        <f t="shared" si="1687"/>
        <v>0</v>
      </c>
    </row>
    <row r="26390" spans="6:9">
      <c r="F26390" t="str">
        <f t="shared" si="1685"/>
        <v/>
      </c>
      <c r="G26390">
        <f t="shared" si="1686"/>
        <v>0</v>
      </c>
      <c r="H26390" s="11" t="str">
        <f t="shared" si="1684"/>
        <v/>
      </c>
      <c r="I26390" s="11">
        <f t="shared" si="1687"/>
        <v>0</v>
      </c>
    </row>
    <row r="26391" spans="6:9">
      <c r="F26391" t="str">
        <f t="shared" si="1685"/>
        <v/>
      </c>
      <c r="G26391">
        <f t="shared" si="1686"/>
        <v>0</v>
      </c>
      <c r="H26391" s="11" t="str">
        <f t="shared" si="1684"/>
        <v/>
      </c>
      <c r="I26391" s="11">
        <f t="shared" si="1687"/>
        <v>0</v>
      </c>
    </row>
    <row r="26392" spans="6:9">
      <c r="F26392" t="str">
        <f t="shared" si="1685"/>
        <v/>
      </c>
      <c r="G26392">
        <f t="shared" si="1686"/>
        <v>0</v>
      </c>
      <c r="H26392" s="11" t="str">
        <f t="shared" si="1684"/>
        <v/>
      </c>
      <c r="I26392" s="11">
        <f t="shared" si="1687"/>
        <v>0</v>
      </c>
    </row>
    <row r="26393" spans="6:9">
      <c r="F26393" t="str">
        <f t="shared" si="1685"/>
        <v/>
      </c>
      <c r="G26393">
        <f t="shared" si="1686"/>
        <v>0</v>
      </c>
      <c r="H26393" s="11" t="str">
        <f t="shared" si="1684"/>
        <v/>
      </c>
      <c r="I26393" s="11">
        <f t="shared" si="1687"/>
        <v>0</v>
      </c>
    </row>
    <row r="26394" spans="6:9">
      <c r="F26394" t="str">
        <f t="shared" si="1685"/>
        <v/>
      </c>
      <c r="G26394">
        <f t="shared" si="1686"/>
        <v>0</v>
      </c>
      <c r="H26394" s="11" t="str">
        <f t="shared" si="1684"/>
        <v/>
      </c>
      <c r="I26394" s="11">
        <f t="shared" si="1687"/>
        <v>0</v>
      </c>
    </row>
    <row r="26395" spans="6:9">
      <c r="F26395" t="str">
        <f t="shared" si="1685"/>
        <v/>
      </c>
      <c r="G26395">
        <f t="shared" si="1686"/>
        <v>0</v>
      </c>
      <c r="H26395" s="11" t="str">
        <f t="shared" si="1684"/>
        <v/>
      </c>
      <c r="I26395" s="11">
        <f t="shared" si="1687"/>
        <v>0</v>
      </c>
    </row>
    <row r="26396" spans="6:9">
      <c r="F26396" t="str">
        <f t="shared" si="1685"/>
        <v/>
      </c>
      <c r="G26396">
        <f t="shared" si="1686"/>
        <v>0</v>
      </c>
      <c r="H26396" s="11" t="str">
        <f t="shared" si="1684"/>
        <v/>
      </c>
      <c r="I26396" s="11">
        <f t="shared" si="1687"/>
        <v>0</v>
      </c>
    </row>
    <row r="26397" spans="6:9">
      <c r="F26397" t="str">
        <f t="shared" si="1685"/>
        <v/>
      </c>
      <c r="G26397">
        <f t="shared" si="1686"/>
        <v>0</v>
      </c>
      <c r="H26397" s="11" t="str">
        <f t="shared" si="1684"/>
        <v/>
      </c>
      <c r="I26397" s="11">
        <f t="shared" si="1687"/>
        <v>0</v>
      </c>
    </row>
    <row r="26398" spans="6:9">
      <c r="F26398" t="str">
        <f t="shared" si="1685"/>
        <v/>
      </c>
      <c r="G26398">
        <f t="shared" si="1686"/>
        <v>0</v>
      </c>
      <c r="H26398" s="11" t="str">
        <f t="shared" si="1684"/>
        <v/>
      </c>
      <c r="I26398" s="11">
        <f t="shared" si="1687"/>
        <v>0</v>
      </c>
    </row>
    <row r="26399" spans="6:9">
      <c r="F26399" t="str">
        <f t="shared" si="1685"/>
        <v/>
      </c>
      <c r="G26399">
        <f t="shared" si="1686"/>
        <v>0</v>
      </c>
      <c r="H26399" s="11" t="str">
        <f t="shared" si="1684"/>
        <v/>
      </c>
      <c r="I26399" s="11">
        <f t="shared" si="1687"/>
        <v>0</v>
      </c>
    </row>
    <row r="26400" spans="6:9">
      <c r="F26400" t="str">
        <f t="shared" si="1685"/>
        <v/>
      </c>
      <c r="G26400">
        <f t="shared" si="1686"/>
        <v>0</v>
      </c>
      <c r="H26400" s="11" t="str">
        <f t="shared" si="1684"/>
        <v/>
      </c>
      <c r="I26400" s="11">
        <f t="shared" si="1687"/>
        <v>0</v>
      </c>
    </row>
    <row r="26401" spans="6:9">
      <c r="F26401" t="str">
        <f t="shared" si="1685"/>
        <v/>
      </c>
      <c r="G26401">
        <f t="shared" si="1686"/>
        <v>0</v>
      </c>
      <c r="H26401" s="11" t="str">
        <f t="shared" si="1684"/>
        <v/>
      </c>
      <c r="I26401" s="11">
        <f t="shared" si="1687"/>
        <v>0</v>
      </c>
    </row>
    <row r="26402" spans="6:9">
      <c r="F26402" t="str">
        <f t="shared" si="1685"/>
        <v/>
      </c>
      <c r="G26402">
        <f t="shared" si="1686"/>
        <v>0</v>
      </c>
      <c r="H26402" s="11" t="str">
        <f t="shared" si="1684"/>
        <v/>
      </c>
      <c r="I26402" s="11">
        <f t="shared" si="1687"/>
        <v>0</v>
      </c>
    </row>
    <row r="26403" spans="6:9">
      <c r="F26403" t="str">
        <f t="shared" si="1685"/>
        <v/>
      </c>
      <c r="G26403">
        <f t="shared" si="1686"/>
        <v>0</v>
      </c>
      <c r="H26403" s="11" t="str">
        <f t="shared" si="1684"/>
        <v/>
      </c>
      <c r="I26403" s="11">
        <f t="shared" si="1687"/>
        <v>0</v>
      </c>
    </row>
    <row r="26404" spans="6:9">
      <c r="F26404" t="str">
        <f t="shared" si="1685"/>
        <v/>
      </c>
      <c r="G26404">
        <f t="shared" si="1686"/>
        <v>0</v>
      </c>
      <c r="H26404" s="11" t="str">
        <f t="shared" si="1684"/>
        <v/>
      </c>
      <c r="I26404" s="11">
        <f t="shared" si="1687"/>
        <v>0</v>
      </c>
    </row>
    <row r="26405" spans="6:9">
      <c r="F26405" t="str">
        <f t="shared" si="1685"/>
        <v/>
      </c>
      <c r="G26405">
        <f t="shared" si="1686"/>
        <v>0</v>
      </c>
      <c r="H26405" s="11" t="str">
        <f t="shared" si="1684"/>
        <v/>
      </c>
      <c r="I26405" s="11">
        <f t="shared" si="1687"/>
        <v>0</v>
      </c>
    </row>
    <row r="26406" spans="6:9">
      <c r="F26406" t="str">
        <f t="shared" si="1685"/>
        <v/>
      </c>
      <c r="G26406">
        <f t="shared" si="1686"/>
        <v>0</v>
      </c>
      <c r="H26406" s="11" t="str">
        <f t="shared" si="1684"/>
        <v/>
      </c>
      <c r="I26406" s="11">
        <f t="shared" si="1687"/>
        <v>0</v>
      </c>
    </row>
    <row r="26407" spans="6:9">
      <c r="F26407" t="str">
        <f t="shared" si="1685"/>
        <v/>
      </c>
      <c r="G26407">
        <f t="shared" si="1686"/>
        <v>0</v>
      </c>
      <c r="H26407" s="11" t="str">
        <f t="shared" si="1684"/>
        <v/>
      </c>
      <c r="I26407" s="11">
        <f t="shared" si="1687"/>
        <v>0</v>
      </c>
    </row>
    <row r="26408" spans="6:9">
      <c r="F26408" t="str">
        <f t="shared" si="1685"/>
        <v/>
      </c>
      <c r="G26408">
        <f t="shared" si="1686"/>
        <v>0</v>
      </c>
      <c r="H26408" s="11" t="str">
        <f t="shared" si="1684"/>
        <v/>
      </c>
      <c r="I26408" s="11">
        <f t="shared" si="1687"/>
        <v>0</v>
      </c>
    </row>
    <row r="26409" spans="6:9">
      <c r="F26409" t="str">
        <f t="shared" si="1685"/>
        <v/>
      </c>
      <c r="G26409">
        <f t="shared" si="1686"/>
        <v>0</v>
      </c>
      <c r="H26409" s="11" t="str">
        <f t="shared" si="1684"/>
        <v/>
      </c>
      <c r="I26409" s="11">
        <f t="shared" si="1687"/>
        <v>0</v>
      </c>
    </row>
    <row r="26410" spans="6:9">
      <c r="F26410" t="str">
        <f t="shared" si="1685"/>
        <v/>
      </c>
      <c r="G26410">
        <f t="shared" si="1686"/>
        <v>0</v>
      </c>
      <c r="H26410" s="11" t="str">
        <f t="shared" si="1684"/>
        <v/>
      </c>
      <c r="I26410" s="11">
        <f t="shared" si="1687"/>
        <v>0</v>
      </c>
    </row>
    <row r="26411" spans="6:9">
      <c r="F26411" t="str">
        <f t="shared" si="1685"/>
        <v/>
      </c>
      <c r="G26411">
        <f t="shared" si="1686"/>
        <v>0</v>
      </c>
      <c r="H26411" s="11" t="str">
        <f t="shared" si="1684"/>
        <v/>
      </c>
      <c r="I26411" s="11">
        <f t="shared" si="1687"/>
        <v>0</v>
      </c>
    </row>
    <row r="26412" spans="6:9">
      <c r="F26412" t="str">
        <f t="shared" si="1685"/>
        <v/>
      </c>
      <c r="G26412">
        <f t="shared" si="1686"/>
        <v>0</v>
      </c>
      <c r="H26412" s="11" t="str">
        <f t="shared" si="1684"/>
        <v/>
      </c>
      <c r="I26412" s="11">
        <f t="shared" si="1687"/>
        <v>0</v>
      </c>
    </row>
    <row r="26413" spans="6:9">
      <c r="F26413" t="str">
        <f t="shared" si="1685"/>
        <v/>
      </c>
      <c r="G26413">
        <f t="shared" si="1686"/>
        <v>0</v>
      </c>
      <c r="H26413" s="11" t="str">
        <f t="shared" si="1684"/>
        <v/>
      </c>
      <c r="I26413" s="11">
        <f t="shared" si="1687"/>
        <v>0</v>
      </c>
    </row>
    <row r="26414" spans="6:9">
      <c r="F26414" t="str">
        <f t="shared" si="1685"/>
        <v/>
      </c>
      <c r="G26414">
        <f t="shared" si="1686"/>
        <v>0</v>
      </c>
      <c r="H26414" s="11" t="str">
        <f t="shared" si="1684"/>
        <v/>
      </c>
      <c r="I26414" s="11">
        <f t="shared" si="1687"/>
        <v>0</v>
      </c>
    </row>
    <row r="26415" spans="6:9">
      <c r="F26415" t="str">
        <f t="shared" si="1685"/>
        <v/>
      </c>
      <c r="G26415">
        <f t="shared" si="1686"/>
        <v>0</v>
      </c>
      <c r="H26415" s="11" t="str">
        <f t="shared" si="1684"/>
        <v/>
      </c>
      <c r="I26415" s="11">
        <f t="shared" si="1687"/>
        <v>0</v>
      </c>
    </row>
    <row r="26416" spans="6:9">
      <c r="F26416" t="str">
        <f t="shared" si="1685"/>
        <v/>
      </c>
      <c r="G26416">
        <f t="shared" si="1686"/>
        <v>0</v>
      </c>
      <c r="H26416" s="11" t="str">
        <f t="shared" si="1684"/>
        <v/>
      </c>
      <c r="I26416" s="11">
        <f t="shared" si="1687"/>
        <v>0</v>
      </c>
    </row>
    <row r="26417" spans="6:9">
      <c r="F26417" t="str">
        <f t="shared" si="1685"/>
        <v/>
      </c>
      <c r="G26417">
        <f t="shared" si="1686"/>
        <v>0</v>
      </c>
      <c r="H26417" s="11" t="str">
        <f t="shared" si="1684"/>
        <v/>
      </c>
      <c r="I26417" s="11">
        <f t="shared" si="1687"/>
        <v>0</v>
      </c>
    </row>
    <row r="26418" spans="6:9">
      <c r="F26418" t="str">
        <f t="shared" si="1685"/>
        <v/>
      </c>
      <c r="G26418">
        <f t="shared" si="1686"/>
        <v>0</v>
      </c>
      <c r="H26418" s="11" t="str">
        <f t="shared" si="1684"/>
        <v/>
      </c>
      <c r="I26418" s="11">
        <f t="shared" si="1687"/>
        <v>0</v>
      </c>
    </row>
    <row r="26419" spans="6:9">
      <c r="F26419" t="str">
        <f t="shared" si="1685"/>
        <v/>
      </c>
      <c r="G26419">
        <f t="shared" si="1686"/>
        <v>0</v>
      </c>
      <c r="H26419" s="11" t="str">
        <f t="shared" si="1684"/>
        <v/>
      </c>
      <c r="I26419" s="11">
        <f t="shared" si="1687"/>
        <v>0</v>
      </c>
    </row>
    <row r="26420" spans="6:9">
      <c r="F26420" t="str">
        <f t="shared" si="1685"/>
        <v/>
      </c>
      <c r="G26420">
        <f t="shared" si="1686"/>
        <v>0</v>
      </c>
      <c r="H26420" s="11" t="str">
        <f t="shared" si="1684"/>
        <v/>
      </c>
      <c r="I26420" s="11">
        <f t="shared" si="1687"/>
        <v>0</v>
      </c>
    </row>
    <row r="26421" spans="6:9">
      <c r="F26421" t="str">
        <f t="shared" si="1685"/>
        <v/>
      </c>
      <c r="G26421">
        <f t="shared" si="1686"/>
        <v>0</v>
      </c>
      <c r="H26421" s="11" t="str">
        <f t="shared" si="1684"/>
        <v/>
      </c>
      <c r="I26421" s="11">
        <f t="shared" si="1687"/>
        <v>0</v>
      </c>
    </row>
    <row r="26422" spans="6:9">
      <c r="F26422" t="str">
        <f t="shared" si="1685"/>
        <v/>
      </c>
      <c r="G26422">
        <f t="shared" si="1686"/>
        <v>0</v>
      </c>
      <c r="H26422" s="11" t="str">
        <f t="shared" si="1684"/>
        <v/>
      </c>
      <c r="I26422" s="11">
        <f t="shared" si="1687"/>
        <v>0</v>
      </c>
    </row>
    <row r="26423" spans="6:9">
      <c r="F26423" t="str">
        <f t="shared" si="1685"/>
        <v/>
      </c>
      <c r="G26423">
        <f t="shared" si="1686"/>
        <v>0</v>
      </c>
      <c r="H26423" s="11" t="str">
        <f t="shared" si="1684"/>
        <v/>
      </c>
      <c r="I26423" s="11">
        <f t="shared" si="1687"/>
        <v>0</v>
      </c>
    </row>
    <row r="26424" spans="6:9">
      <c r="F26424" t="str">
        <f t="shared" si="1685"/>
        <v/>
      </c>
      <c r="G26424">
        <f t="shared" si="1686"/>
        <v>0</v>
      </c>
      <c r="H26424" s="11" t="str">
        <f t="shared" si="1684"/>
        <v/>
      </c>
      <c r="I26424" s="11">
        <f t="shared" si="1687"/>
        <v>0</v>
      </c>
    </row>
    <row r="26425" spans="6:9">
      <c r="F26425" t="str">
        <f t="shared" si="1685"/>
        <v/>
      </c>
      <c r="G26425">
        <f t="shared" si="1686"/>
        <v>0</v>
      </c>
      <c r="H26425" s="11" t="str">
        <f t="shared" si="1684"/>
        <v/>
      </c>
      <c r="I26425" s="11">
        <f t="shared" si="1687"/>
        <v>0</v>
      </c>
    </row>
    <row r="26426" spans="6:9">
      <c r="F26426" t="str">
        <f t="shared" si="1685"/>
        <v/>
      </c>
      <c r="G26426">
        <f t="shared" si="1686"/>
        <v>0</v>
      </c>
      <c r="H26426" s="11" t="str">
        <f t="shared" si="1684"/>
        <v/>
      </c>
      <c r="I26426" s="11">
        <f t="shared" si="1687"/>
        <v>0</v>
      </c>
    </row>
    <row r="26427" spans="6:9">
      <c r="F26427" t="str">
        <f t="shared" si="1685"/>
        <v/>
      </c>
      <c r="G26427">
        <f t="shared" si="1686"/>
        <v>0</v>
      </c>
      <c r="H26427" s="11" t="str">
        <f t="shared" si="1684"/>
        <v/>
      </c>
      <c r="I26427" s="11">
        <f t="shared" si="1687"/>
        <v>0</v>
      </c>
    </row>
    <row r="26428" spans="6:9">
      <c r="F26428" t="str">
        <f t="shared" si="1685"/>
        <v/>
      </c>
      <c r="G26428">
        <f t="shared" si="1686"/>
        <v>0</v>
      </c>
      <c r="H26428" s="11" t="str">
        <f t="shared" si="1684"/>
        <v/>
      </c>
      <c r="I26428" s="11">
        <f t="shared" si="1687"/>
        <v>0</v>
      </c>
    </row>
    <row r="26429" spans="6:9">
      <c r="F26429" t="str">
        <f t="shared" si="1685"/>
        <v/>
      </c>
      <c r="G26429">
        <f t="shared" si="1686"/>
        <v>0</v>
      </c>
      <c r="H26429" s="11" t="str">
        <f t="shared" si="1684"/>
        <v/>
      </c>
      <c r="I26429" s="11">
        <f t="shared" si="1687"/>
        <v>0</v>
      </c>
    </row>
    <row r="26430" spans="6:9">
      <c r="F26430" t="str">
        <f t="shared" si="1685"/>
        <v/>
      </c>
      <c r="G26430">
        <f t="shared" si="1686"/>
        <v>0</v>
      </c>
      <c r="H26430" s="11" t="str">
        <f t="shared" si="1684"/>
        <v/>
      </c>
      <c r="I26430" s="11">
        <f t="shared" si="1687"/>
        <v>0</v>
      </c>
    </row>
    <row r="26431" spans="6:9">
      <c r="F26431" t="str">
        <f t="shared" si="1685"/>
        <v/>
      </c>
      <c r="G26431">
        <f t="shared" si="1686"/>
        <v>0</v>
      </c>
      <c r="H26431" s="11" t="str">
        <f t="shared" si="1684"/>
        <v/>
      </c>
      <c r="I26431" s="11">
        <f t="shared" si="1687"/>
        <v>0</v>
      </c>
    </row>
    <row r="26432" spans="6:9">
      <c r="F26432" t="str">
        <f t="shared" si="1685"/>
        <v/>
      </c>
      <c r="G26432">
        <f t="shared" si="1686"/>
        <v>0</v>
      </c>
      <c r="H26432" s="11" t="str">
        <f t="shared" si="1684"/>
        <v/>
      </c>
      <c r="I26432" s="11">
        <f t="shared" si="1687"/>
        <v>0</v>
      </c>
    </row>
    <row r="26433" spans="6:9">
      <c r="F26433" t="str">
        <f t="shared" si="1685"/>
        <v/>
      </c>
      <c r="G26433">
        <f t="shared" si="1686"/>
        <v>0</v>
      </c>
      <c r="H26433" s="11" t="str">
        <f t="shared" si="1684"/>
        <v/>
      </c>
      <c r="I26433" s="11">
        <f t="shared" si="1687"/>
        <v>0</v>
      </c>
    </row>
    <row r="26434" spans="6:9">
      <c r="F26434" t="str">
        <f t="shared" si="1685"/>
        <v/>
      </c>
      <c r="G26434">
        <f t="shared" si="1686"/>
        <v>0</v>
      </c>
      <c r="H26434" s="11" t="str">
        <f t="shared" ref="H26434:H26497" si="1688">IFERROR(HLOOKUP($A26434,$N$85:$S$86,2,0),"")</f>
        <v/>
      </c>
      <c r="I26434" s="11">
        <f t="shared" si="1687"/>
        <v>0</v>
      </c>
    </row>
    <row r="26435" spans="6:9">
      <c r="F26435" t="str">
        <f t="shared" ref="F26435:F26498" si="1689">IFERROR(HLOOKUP($A26435,$N$40:$S$41,2,0),"")</f>
        <v/>
      </c>
      <c r="G26435">
        <f t="shared" ref="G26435:G26498" si="1690">IFERROR(IF(D26435&gt;F26435,(D26435-F26435)^2,0),0)</f>
        <v>0</v>
      </c>
      <c r="H26435" s="11" t="str">
        <f t="shared" si="1688"/>
        <v/>
      </c>
      <c r="I26435" s="11">
        <f t="shared" ref="I26435:I26498" si="1691">IFERROR(IF(D26435&gt;H26435,(D26435-H26435)^2,0),0)</f>
        <v>0</v>
      </c>
    </row>
    <row r="26436" spans="6:9">
      <c r="F26436" t="str">
        <f t="shared" si="1689"/>
        <v/>
      </c>
      <c r="G26436">
        <f t="shared" si="1690"/>
        <v>0</v>
      </c>
      <c r="H26436" s="11" t="str">
        <f t="shared" si="1688"/>
        <v/>
      </c>
      <c r="I26436" s="11">
        <f t="shared" si="1691"/>
        <v>0</v>
      </c>
    </row>
    <row r="26437" spans="6:9">
      <c r="F26437" t="str">
        <f t="shared" si="1689"/>
        <v/>
      </c>
      <c r="G26437">
        <f t="shared" si="1690"/>
        <v>0</v>
      </c>
      <c r="H26437" s="11" t="str">
        <f t="shared" si="1688"/>
        <v/>
      </c>
      <c r="I26437" s="11">
        <f t="shared" si="1691"/>
        <v>0</v>
      </c>
    </row>
    <row r="26438" spans="6:9">
      <c r="F26438" t="str">
        <f t="shared" si="1689"/>
        <v/>
      </c>
      <c r="G26438">
        <f t="shared" si="1690"/>
        <v>0</v>
      </c>
      <c r="H26438" s="11" t="str">
        <f t="shared" si="1688"/>
        <v/>
      </c>
      <c r="I26438" s="11">
        <f t="shared" si="1691"/>
        <v>0</v>
      </c>
    </row>
    <row r="26439" spans="6:9">
      <c r="F26439" t="str">
        <f t="shared" si="1689"/>
        <v/>
      </c>
      <c r="G26439">
        <f t="shared" si="1690"/>
        <v>0</v>
      </c>
      <c r="H26439" s="11" t="str">
        <f t="shared" si="1688"/>
        <v/>
      </c>
      <c r="I26439" s="11">
        <f t="shared" si="1691"/>
        <v>0</v>
      </c>
    </row>
    <row r="26440" spans="6:9">
      <c r="F26440" t="str">
        <f t="shared" si="1689"/>
        <v/>
      </c>
      <c r="G26440">
        <f t="shared" si="1690"/>
        <v>0</v>
      </c>
      <c r="H26440" s="11" t="str">
        <f t="shared" si="1688"/>
        <v/>
      </c>
      <c r="I26440" s="11">
        <f t="shared" si="1691"/>
        <v>0</v>
      </c>
    </row>
    <row r="26441" spans="6:9">
      <c r="F26441" t="str">
        <f t="shared" si="1689"/>
        <v/>
      </c>
      <c r="G26441">
        <f t="shared" si="1690"/>
        <v>0</v>
      </c>
      <c r="H26441" s="11" t="str">
        <f t="shared" si="1688"/>
        <v/>
      </c>
      <c r="I26441" s="11">
        <f t="shared" si="1691"/>
        <v>0</v>
      </c>
    </row>
    <row r="26442" spans="6:9">
      <c r="F26442" t="str">
        <f t="shared" si="1689"/>
        <v/>
      </c>
      <c r="G26442">
        <f t="shared" si="1690"/>
        <v>0</v>
      </c>
      <c r="H26442" s="11" t="str">
        <f t="shared" si="1688"/>
        <v/>
      </c>
      <c r="I26442" s="11">
        <f t="shared" si="1691"/>
        <v>0</v>
      </c>
    </row>
    <row r="26443" spans="6:9">
      <c r="F26443" t="str">
        <f t="shared" si="1689"/>
        <v/>
      </c>
      <c r="G26443">
        <f t="shared" si="1690"/>
        <v>0</v>
      </c>
      <c r="H26443" s="11" t="str">
        <f t="shared" si="1688"/>
        <v/>
      </c>
      <c r="I26443" s="11">
        <f t="shared" si="1691"/>
        <v>0</v>
      </c>
    </row>
    <row r="26444" spans="6:9">
      <c r="F26444" t="str">
        <f t="shared" si="1689"/>
        <v/>
      </c>
      <c r="G26444">
        <f t="shared" si="1690"/>
        <v>0</v>
      </c>
      <c r="H26444" s="11" t="str">
        <f t="shared" si="1688"/>
        <v/>
      </c>
      <c r="I26444" s="11">
        <f t="shared" si="1691"/>
        <v>0</v>
      </c>
    </row>
    <row r="26445" spans="6:9">
      <c r="F26445" t="str">
        <f t="shared" si="1689"/>
        <v/>
      </c>
      <c r="G26445">
        <f t="shared" si="1690"/>
        <v>0</v>
      </c>
      <c r="H26445" s="11" t="str">
        <f t="shared" si="1688"/>
        <v/>
      </c>
      <c r="I26445" s="11">
        <f t="shared" si="1691"/>
        <v>0</v>
      </c>
    </row>
    <row r="26446" spans="6:9">
      <c r="F26446" t="str">
        <f t="shared" si="1689"/>
        <v/>
      </c>
      <c r="G26446">
        <f t="shared" si="1690"/>
        <v>0</v>
      </c>
      <c r="H26446" s="11" t="str">
        <f t="shared" si="1688"/>
        <v/>
      </c>
      <c r="I26446" s="11">
        <f t="shared" si="1691"/>
        <v>0</v>
      </c>
    </row>
    <row r="26447" spans="6:9">
      <c r="F26447" t="str">
        <f t="shared" si="1689"/>
        <v/>
      </c>
      <c r="G26447">
        <f t="shared" si="1690"/>
        <v>0</v>
      </c>
      <c r="H26447" s="11" t="str">
        <f t="shared" si="1688"/>
        <v/>
      </c>
      <c r="I26447" s="11">
        <f t="shared" si="1691"/>
        <v>0</v>
      </c>
    </row>
    <row r="26448" spans="6:9">
      <c r="F26448" t="str">
        <f t="shared" si="1689"/>
        <v/>
      </c>
      <c r="G26448">
        <f t="shared" si="1690"/>
        <v>0</v>
      </c>
      <c r="H26448" s="11" t="str">
        <f t="shared" si="1688"/>
        <v/>
      </c>
      <c r="I26448" s="11">
        <f t="shared" si="1691"/>
        <v>0</v>
      </c>
    </row>
    <row r="26449" spans="6:9">
      <c r="F26449" t="str">
        <f t="shared" si="1689"/>
        <v/>
      </c>
      <c r="G26449">
        <f t="shared" si="1690"/>
        <v>0</v>
      </c>
      <c r="H26449" s="11" t="str">
        <f t="shared" si="1688"/>
        <v/>
      </c>
      <c r="I26449" s="11">
        <f t="shared" si="1691"/>
        <v>0</v>
      </c>
    </row>
    <row r="26450" spans="6:9">
      <c r="F26450" t="str">
        <f t="shared" si="1689"/>
        <v/>
      </c>
      <c r="G26450">
        <f t="shared" si="1690"/>
        <v>0</v>
      </c>
      <c r="H26450" s="11" t="str">
        <f t="shared" si="1688"/>
        <v/>
      </c>
      <c r="I26450" s="11">
        <f t="shared" si="1691"/>
        <v>0</v>
      </c>
    </row>
    <row r="26451" spans="6:9">
      <c r="F26451" t="str">
        <f t="shared" si="1689"/>
        <v/>
      </c>
      <c r="G26451">
        <f t="shared" si="1690"/>
        <v>0</v>
      </c>
      <c r="H26451" s="11" t="str">
        <f t="shared" si="1688"/>
        <v/>
      </c>
      <c r="I26451" s="11">
        <f t="shared" si="1691"/>
        <v>0</v>
      </c>
    </row>
    <row r="26452" spans="6:9">
      <c r="F26452" t="str">
        <f t="shared" si="1689"/>
        <v/>
      </c>
      <c r="G26452">
        <f t="shared" si="1690"/>
        <v>0</v>
      </c>
      <c r="H26452" s="11" t="str">
        <f t="shared" si="1688"/>
        <v/>
      </c>
      <c r="I26452" s="11">
        <f t="shared" si="1691"/>
        <v>0</v>
      </c>
    </row>
    <row r="26453" spans="6:9">
      <c r="F26453" t="str">
        <f t="shared" si="1689"/>
        <v/>
      </c>
      <c r="G26453">
        <f t="shared" si="1690"/>
        <v>0</v>
      </c>
      <c r="H26453" s="11" t="str">
        <f t="shared" si="1688"/>
        <v/>
      </c>
      <c r="I26453" s="11">
        <f t="shared" si="1691"/>
        <v>0</v>
      </c>
    </row>
    <row r="26454" spans="6:9">
      <c r="F26454" t="str">
        <f t="shared" si="1689"/>
        <v/>
      </c>
      <c r="G26454">
        <f t="shared" si="1690"/>
        <v>0</v>
      </c>
      <c r="H26454" s="11" t="str">
        <f t="shared" si="1688"/>
        <v/>
      </c>
      <c r="I26454" s="11">
        <f t="shared" si="1691"/>
        <v>0</v>
      </c>
    </row>
    <row r="26455" spans="6:9">
      <c r="F26455" t="str">
        <f t="shared" si="1689"/>
        <v/>
      </c>
      <c r="G26455">
        <f t="shared" si="1690"/>
        <v>0</v>
      </c>
      <c r="H26455" s="11" t="str">
        <f t="shared" si="1688"/>
        <v/>
      </c>
      <c r="I26455" s="11">
        <f t="shared" si="1691"/>
        <v>0</v>
      </c>
    </row>
    <row r="26456" spans="6:9">
      <c r="F26456" t="str">
        <f t="shared" si="1689"/>
        <v/>
      </c>
      <c r="G26456">
        <f t="shared" si="1690"/>
        <v>0</v>
      </c>
      <c r="H26456" s="11" t="str">
        <f t="shared" si="1688"/>
        <v/>
      </c>
      <c r="I26456" s="11">
        <f t="shared" si="1691"/>
        <v>0</v>
      </c>
    </row>
    <row r="26457" spans="6:9">
      <c r="F26457" t="str">
        <f t="shared" si="1689"/>
        <v/>
      </c>
      <c r="G26457">
        <f t="shared" si="1690"/>
        <v>0</v>
      </c>
      <c r="H26457" s="11" t="str">
        <f t="shared" si="1688"/>
        <v/>
      </c>
      <c r="I26457" s="11">
        <f t="shared" si="1691"/>
        <v>0</v>
      </c>
    </row>
    <row r="26458" spans="6:9">
      <c r="F26458" t="str">
        <f t="shared" si="1689"/>
        <v/>
      </c>
      <c r="G26458">
        <f t="shared" si="1690"/>
        <v>0</v>
      </c>
      <c r="H26458" s="11" t="str">
        <f t="shared" si="1688"/>
        <v/>
      </c>
      <c r="I26458" s="11">
        <f t="shared" si="1691"/>
        <v>0</v>
      </c>
    </row>
    <row r="26459" spans="6:9">
      <c r="F26459" t="str">
        <f t="shared" si="1689"/>
        <v/>
      </c>
      <c r="G26459">
        <f t="shared" si="1690"/>
        <v>0</v>
      </c>
      <c r="H26459" s="11" t="str">
        <f t="shared" si="1688"/>
        <v/>
      </c>
      <c r="I26459" s="11">
        <f t="shared" si="1691"/>
        <v>0</v>
      </c>
    </row>
    <row r="26460" spans="6:9">
      <c r="F26460" t="str">
        <f t="shared" si="1689"/>
        <v/>
      </c>
      <c r="G26460">
        <f t="shared" si="1690"/>
        <v>0</v>
      </c>
      <c r="H26460" s="11" t="str">
        <f t="shared" si="1688"/>
        <v/>
      </c>
      <c r="I26460" s="11">
        <f t="shared" si="1691"/>
        <v>0</v>
      </c>
    </row>
    <row r="26461" spans="6:9">
      <c r="F26461" t="str">
        <f t="shared" si="1689"/>
        <v/>
      </c>
      <c r="G26461">
        <f t="shared" si="1690"/>
        <v>0</v>
      </c>
      <c r="H26461" s="11" t="str">
        <f t="shared" si="1688"/>
        <v/>
      </c>
      <c r="I26461" s="11">
        <f t="shared" si="1691"/>
        <v>0</v>
      </c>
    </row>
    <row r="26462" spans="6:9">
      <c r="F26462" t="str">
        <f t="shared" si="1689"/>
        <v/>
      </c>
      <c r="G26462">
        <f t="shared" si="1690"/>
        <v>0</v>
      </c>
      <c r="H26462" s="11" t="str">
        <f t="shared" si="1688"/>
        <v/>
      </c>
      <c r="I26462" s="11">
        <f t="shared" si="1691"/>
        <v>0</v>
      </c>
    </row>
    <row r="26463" spans="6:9">
      <c r="F26463" t="str">
        <f t="shared" si="1689"/>
        <v/>
      </c>
      <c r="G26463">
        <f t="shared" si="1690"/>
        <v>0</v>
      </c>
      <c r="H26463" s="11" t="str">
        <f t="shared" si="1688"/>
        <v/>
      </c>
      <c r="I26463" s="11">
        <f t="shared" si="1691"/>
        <v>0</v>
      </c>
    </row>
    <row r="26464" spans="6:9">
      <c r="F26464" t="str">
        <f t="shared" si="1689"/>
        <v/>
      </c>
      <c r="G26464">
        <f t="shared" si="1690"/>
        <v>0</v>
      </c>
      <c r="H26464" s="11" t="str">
        <f t="shared" si="1688"/>
        <v/>
      </c>
      <c r="I26464" s="11">
        <f t="shared" si="1691"/>
        <v>0</v>
      </c>
    </row>
    <row r="26465" spans="6:9">
      <c r="F26465" t="str">
        <f t="shared" si="1689"/>
        <v/>
      </c>
      <c r="G26465">
        <f t="shared" si="1690"/>
        <v>0</v>
      </c>
      <c r="H26465" s="11" t="str">
        <f t="shared" si="1688"/>
        <v/>
      </c>
      <c r="I26465" s="11">
        <f t="shared" si="1691"/>
        <v>0</v>
      </c>
    </row>
    <row r="26466" spans="6:9">
      <c r="F26466" t="str">
        <f t="shared" si="1689"/>
        <v/>
      </c>
      <c r="G26466">
        <f t="shared" si="1690"/>
        <v>0</v>
      </c>
      <c r="H26466" s="11" t="str">
        <f t="shared" si="1688"/>
        <v/>
      </c>
      <c r="I26466" s="11">
        <f t="shared" si="1691"/>
        <v>0</v>
      </c>
    </row>
    <row r="26467" spans="6:9">
      <c r="F26467" t="str">
        <f t="shared" si="1689"/>
        <v/>
      </c>
      <c r="G26467">
        <f t="shared" si="1690"/>
        <v>0</v>
      </c>
      <c r="H26467" s="11" t="str">
        <f t="shared" si="1688"/>
        <v/>
      </c>
      <c r="I26467" s="11">
        <f t="shared" si="1691"/>
        <v>0</v>
      </c>
    </row>
    <row r="26468" spans="6:9">
      <c r="F26468" t="str">
        <f t="shared" si="1689"/>
        <v/>
      </c>
      <c r="G26468">
        <f t="shared" si="1690"/>
        <v>0</v>
      </c>
      <c r="H26468" s="11" t="str">
        <f t="shared" si="1688"/>
        <v/>
      </c>
      <c r="I26468" s="11">
        <f t="shared" si="1691"/>
        <v>0</v>
      </c>
    </row>
    <row r="26469" spans="6:9">
      <c r="F26469" t="str">
        <f t="shared" si="1689"/>
        <v/>
      </c>
      <c r="G26469">
        <f t="shared" si="1690"/>
        <v>0</v>
      </c>
      <c r="H26469" s="11" t="str">
        <f t="shared" si="1688"/>
        <v/>
      </c>
      <c r="I26469" s="11">
        <f t="shared" si="1691"/>
        <v>0</v>
      </c>
    </row>
    <row r="26470" spans="6:9">
      <c r="F26470" t="str">
        <f t="shared" si="1689"/>
        <v/>
      </c>
      <c r="G26470">
        <f t="shared" si="1690"/>
        <v>0</v>
      </c>
      <c r="H26470" s="11" t="str">
        <f t="shared" si="1688"/>
        <v/>
      </c>
      <c r="I26470" s="11">
        <f t="shared" si="1691"/>
        <v>0</v>
      </c>
    </row>
    <row r="26471" spans="6:9">
      <c r="F26471" t="str">
        <f t="shared" si="1689"/>
        <v/>
      </c>
      <c r="G26471">
        <f t="shared" si="1690"/>
        <v>0</v>
      </c>
      <c r="H26471" s="11" t="str">
        <f t="shared" si="1688"/>
        <v/>
      </c>
      <c r="I26471" s="11">
        <f t="shared" si="1691"/>
        <v>0</v>
      </c>
    </row>
    <row r="26472" spans="6:9">
      <c r="F26472" t="str">
        <f t="shared" si="1689"/>
        <v/>
      </c>
      <c r="G26472">
        <f t="shared" si="1690"/>
        <v>0</v>
      </c>
      <c r="H26472" s="11" t="str">
        <f t="shared" si="1688"/>
        <v/>
      </c>
      <c r="I26472" s="11">
        <f t="shared" si="1691"/>
        <v>0</v>
      </c>
    </row>
    <row r="26473" spans="6:9">
      <c r="F26473" t="str">
        <f t="shared" si="1689"/>
        <v/>
      </c>
      <c r="G26473">
        <f t="shared" si="1690"/>
        <v>0</v>
      </c>
      <c r="H26473" s="11" t="str">
        <f t="shared" si="1688"/>
        <v/>
      </c>
      <c r="I26473" s="11">
        <f t="shared" si="1691"/>
        <v>0</v>
      </c>
    </row>
    <row r="26474" spans="6:9">
      <c r="F26474" t="str">
        <f t="shared" si="1689"/>
        <v/>
      </c>
      <c r="G26474">
        <f t="shared" si="1690"/>
        <v>0</v>
      </c>
      <c r="H26474" s="11" t="str">
        <f t="shared" si="1688"/>
        <v/>
      </c>
      <c r="I26474" s="11">
        <f t="shared" si="1691"/>
        <v>0</v>
      </c>
    </row>
    <row r="26475" spans="6:9">
      <c r="F26475" t="str">
        <f t="shared" si="1689"/>
        <v/>
      </c>
      <c r="G26475">
        <f t="shared" si="1690"/>
        <v>0</v>
      </c>
      <c r="H26475" s="11" t="str">
        <f t="shared" si="1688"/>
        <v/>
      </c>
      <c r="I26475" s="11">
        <f t="shared" si="1691"/>
        <v>0</v>
      </c>
    </row>
    <row r="26476" spans="6:9">
      <c r="F26476" t="str">
        <f t="shared" si="1689"/>
        <v/>
      </c>
      <c r="G26476">
        <f t="shared" si="1690"/>
        <v>0</v>
      </c>
      <c r="H26476" s="11" t="str">
        <f t="shared" si="1688"/>
        <v/>
      </c>
      <c r="I26476" s="11">
        <f t="shared" si="1691"/>
        <v>0</v>
      </c>
    </row>
    <row r="26477" spans="6:9">
      <c r="F26477" t="str">
        <f t="shared" si="1689"/>
        <v/>
      </c>
      <c r="G26477">
        <f t="shared" si="1690"/>
        <v>0</v>
      </c>
      <c r="H26477" s="11" t="str">
        <f t="shared" si="1688"/>
        <v/>
      </c>
      <c r="I26477" s="11">
        <f t="shared" si="1691"/>
        <v>0</v>
      </c>
    </row>
    <row r="26478" spans="6:9">
      <c r="F26478" t="str">
        <f t="shared" si="1689"/>
        <v/>
      </c>
      <c r="G26478">
        <f t="shared" si="1690"/>
        <v>0</v>
      </c>
      <c r="H26478" s="11" t="str">
        <f t="shared" si="1688"/>
        <v/>
      </c>
      <c r="I26478" s="11">
        <f t="shared" si="1691"/>
        <v>0</v>
      </c>
    </row>
    <row r="26479" spans="6:9">
      <c r="F26479" t="str">
        <f t="shared" si="1689"/>
        <v/>
      </c>
      <c r="G26479">
        <f t="shared" si="1690"/>
        <v>0</v>
      </c>
      <c r="H26479" s="11" t="str">
        <f t="shared" si="1688"/>
        <v/>
      </c>
      <c r="I26479" s="11">
        <f t="shared" si="1691"/>
        <v>0</v>
      </c>
    </row>
    <row r="26480" spans="6:9">
      <c r="F26480" t="str">
        <f t="shared" si="1689"/>
        <v/>
      </c>
      <c r="G26480">
        <f t="shared" si="1690"/>
        <v>0</v>
      </c>
      <c r="H26480" s="11" t="str">
        <f t="shared" si="1688"/>
        <v/>
      </c>
      <c r="I26480" s="11">
        <f t="shared" si="1691"/>
        <v>0</v>
      </c>
    </row>
    <row r="26481" spans="6:9">
      <c r="F26481" t="str">
        <f t="shared" si="1689"/>
        <v/>
      </c>
      <c r="G26481">
        <f t="shared" si="1690"/>
        <v>0</v>
      </c>
      <c r="H26481" s="11" t="str">
        <f t="shared" si="1688"/>
        <v/>
      </c>
      <c r="I26481" s="11">
        <f t="shared" si="1691"/>
        <v>0</v>
      </c>
    </row>
    <row r="26482" spans="6:9">
      <c r="F26482" t="str">
        <f t="shared" si="1689"/>
        <v/>
      </c>
      <c r="G26482">
        <f t="shared" si="1690"/>
        <v>0</v>
      </c>
      <c r="H26482" s="11" t="str">
        <f t="shared" si="1688"/>
        <v/>
      </c>
      <c r="I26482" s="11">
        <f t="shared" si="1691"/>
        <v>0</v>
      </c>
    </row>
    <row r="26483" spans="6:9">
      <c r="F26483" t="str">
        <f t="shared" si="1689"/>
        <v/>
      </c>
      <c r="G26483">
        <f t="shared" si="1690"/>
        <v>0</v>
      </c>
      <c r="H26483" s="11" t="str">
        <f t="shared" si="1688"/>
        <v/>
      </c>
      <c r="I26483" s="11">
        <f t="shared" si="1691"/>
        <v>0</v>
      </c>
    </row>
    <row r="26484" spans="6:9">
      <c r="F26484" t="str">
        <f t="shared" si="1689"/>
        <v/>
      </c>
      <c r="G26484">
        <f t="shared" si="1690"/>
        <v>0</v>
      </c>
      <c r="H26484" s="11" t="str">
        <f t="shared" si="1688"/>
        <v/>
      </c>
      <c r="I26484" s="11">
        <f t="shared" si="1691"/>
        <v>0</v>
      </c>
    </row>
    <row r="26485" spans="6:9">
      <c r="F26485" t="str">
        <f t="shared" si="1689"/>
        <v/>
      </c>
      <c r="G26485">
        <f t="shared" si="1690"/>
        <v>0</v>
      </c>
      <c r="H26485" s="11" t="str">
        <f t="shared" si="1688"/>
        <v/>
      </c>
      <c r="I26485" s="11">
        <f t="shared" si="1691"/>
        <v>0</v>
      </c>
    </row>
    <row r="26486" spans="6:9">
      <c r="F26486" t="str">
        <f t="shared" si="1689"/>
        <v/>
      </c>
      <c r="G26486">
        <f t="shared" si="1690"/>
        <v>0</v>
      </c>
      <c r="H26486" s="11" t="str">
        <f t="shared" si="1688"/>
        <v/>
      </c>
      <c r="I26486" s="11">
        <f t="shared" si="1691"/>
        <v>0</v>
      </c>
    </row>
    <row r="26487" spans="6:9">
      <c r="F26487" t="str">
        <f t="shared" si="1689"/>
        <v/>
      </c>
      <c r="G26487">
        <f t="shared" si="1690"/>
        <v>0</v>
      </c>
      <c r="H26487" s="11" t="str">
        <f t="shared" si="1688"/>
        <v/>
      </c>
      <c r="I26487" s="11">
        <f t="shared" si="1691"/>
        <v>0</v>
      </c>
    </row>
    <row r="26488" spans="6:9">
      <c r="F26488" t="str">
        <f t="shared" si="1689"/>
        <v/>
      </c>
      <c r="G26488">
        <f t="shared" si="1690"/>
        <v>0</v>
      </c>
      <c r="H26488" s="11" t="str">
        <f t="shared" si="1688"/>
        <v/>
      </c>
      <c r="I26488" s="11">
        <f t="shared" si="1691"/>
        <v>0</v>
      </c>
    </row>
    <row r="26489" spans="6:9">
      <c r="F26489" t="str">
        <f t="shared" si="1689"/>
        <v/>
      </c>
      <c r="G26489">
        <f t="shared" si="1690"/>
        <v>0</v>
      </c>
      <c r="H26489" s="11" t="str">
        <f t="shared" si="1688"/>
        <v/>
      </c>
      <c r="I26489" s="11">
        <f t="shared" si="1691"/>
        <v>0</v>
      </c>
    </row>
    <row r="26490" spans="6:9">
      <c r="F26490" t="str">
        <f t="shared" si="1689"/>
        <v/>
      </c>
      <c r="G26490">
        <f t="shared" si="1690"/>
        <v>0</v>
      </c>
      <c r="H26490" s="11" t="str">
        <f t="shared" si="1688"/>
        <v/>
      </c>
      <c r="I26490" s="11">
        <f t="shared" si="1691"/>
        <v>0</v>
      </c>
    </row>
    <row r="26491" spans="6:9">
      <c r="F26491" t="str">
        <f t="shared" si="1689"/>
        <v/>
      </c>
      <c r="G26491">
        <f t="shared" si="1690"/>
        <v>0</v>
      </c>
      <c r="H26491" s="11" t="str">
        <f t="shared" si="1688"/>
        <v/>
      </c>
      <c r="I26491" s="11">
        <f t="shared" si="1691"/>
        <v>0</v>
      </c>
    </row>
    <row r="26492" spans="6:9">
      <c r="F26492" t="str">
        <f t="shared" si="1689"/>
        <v/>
      </c>
      <c r="G26492">
        <f t="shared" si="1690"/>
        <v>0</v>
      </c>
      <c r="H26492" s="11" t="str">
        <f t="shared" si="1688"/>
        <v/>
      </c>
      <c r="I26492" s="11">
        <f t="shared" si="1691"/>
        <v>0</v>
      </c>
    </row>
    <row r="26493" spans="6:9">
      <c r="F26493" t="str">
        <f t="shared" si="1689"/>
        <v/>
      </c>
      <c r="G26493">
        <f t="shared" si="1690"/>
        <v>0</v>
      </c>
      <c r="H26493" s="11" t="str">
        <f t="shared" si="1688"/>
        <v/>
      </c>
      <c r="I26493" s="11">
        <f t="shared" si="1691"/>
        <v>0</v>
      </c>
    </row>
    <row r="26494" spans="6:9">
      <c r="F26494" t="str">
        <f t="shared" si="1689"/>
        <v/>
      </c>
      <c r="G26494">
        <f t="shared" si="1690"/>
        <v>0</v>
      </c>
      <c r="H26494" s="11" t="str">
        <f t="shared" si="1688"/>
        <v/>
      </c>
      <c r="I26494" s="11">
        <f t="shared" si="1691"/>
        <v>0</v>
      </c>
    </row>
    <row r="26495" spans="6:9">
      <c r="F26495" t="str">
        <f t="shared" si="1689"/>
        <v/>
      </c>
      <c r="G26495">
        <f t="shared" si="1690"/>
        <v>0</v>
      </c>
      <c r="H26495" s="11" t="str">
        <f t="shared" si="1688"/>
        <v/>
      </c>
      <c r="I26495" s="11">
        <f t="shared" si="1691"/>
        <v>0</v>
      </c>
    </row>
    <row r="26496" spans="6:9">
      <c r="F26496" t="str">
        <f t="shared" si="1689"/>
        <v/>
      </c>
      <c r="G26496">
        <f t="shared" si="1690"/>
        <v>0</v>
      </c>
      <c r="H26496" s="11" t="str">
        <f t="shared" si="1688"/>
        <v/>
      </c>
      <c r="I26496" s="11">
        <f t="shared" si="1691"/>
        <v>0</v>
      </c>
    </row>
    <row r="26497" spans="6:9">
      <c r="F26497" t="str">
        <f t="shared" si="1689"/>
        <v/>
      </c>
      <c r="G26497">
        <f t="shared" si="1690"/>
        <v>0</v>
      </c>
      <c r="H26497" s="11" t="str">
        <f t="shared" si="1688"/>
        <v/>
      </c>
      <c r="I26497" s="11">
        <f t="shared" si="1691"/>
        <v>0</v>
      </c>
    </row>
    <row r="26498" spans="6:9">
      <c r="F26498" t="str">
        <f t="shared" si="1689"/>
        <v/>
      </c>
      <c r="G26498">
        <f t="shared" si="1690"/>
        <v>0</v>
      </c>
      <c r="H26498" s="11" t="str">
        <f t="shared" ref="H26498:H26561" si="1692">IFERROR(HLOOKUP($A26498,$N$85:$S$86,2,0),"")</f>
        <v/>
      </c>
      <c r="I26498" s="11">
        <f t="shared" si="1691"/>
        <v>0</v>
      </c>
    </row>
    <row r="26499" spans="6:9">
      <c r="F26499" t="str">
        <f t="shared" ref="F26499:F26562" si="1693">IFERROR(HLOOKUP($A26499,$N$40:$S$41,2,0),"")</f>
        <v/>
      </c>
      <c r="G26499">
        <f t="shared" ref="G26499:G26562" si="1694">IFERROR(IF(D26499&gt;F26499,(D26499-F26499)^2,0),0)</f>
        <v>0</v>
      </c>
      <c r="H26499" s="11" t="str">
        <f t="shared" si="1692"/>
        <v/>
      </c>
      <c r="I26499" s="11">
        <f t="shared" ref="I26499:I26562" si="1695">IFERROR(IF(D26499&gt;H26499,(D26499-H26499)^2,0),0)</f>
        <v>0</v>
      </c>
    </row>
    <row r="26500" spans="6:9">
      <c r="F26500" t="str">
        <f t="shared" si="1693"/>
        <v/>
      </c>
      <c r="G26500">
        <f t="shared" si="1694"/>
        <v>0</v>
      </c>
      <c r="H26500" s="11" t="str">
        <f t="shared" si="1692"/>
        <v/>
      </c>
      <c r="I26500" s="11">
        <f t="shared" si="1695"/>
        <v>0</v>
      </c>
    </row>
    <row r="26501" spans="6:9">
      <c r="F26501" t="str">
        <f t="shared" si="1693"/>
        <v/>
      </c>
      <c r="G26501">
        <f t="shared" si="1694"/>
        <v>0</v>
      </c>
      <c r="H26501" s="11" t="str">
        <f t="shared" si="1692"/>
        <v/>
      </c>
      <c r="I26501" s="11">
        <f t="shared" si="1695"/>
        <v>0</v>
      </c>
    </row>
    <row r="26502" spans="6:9">
      <c r="F26502" t="str">
        <f t="shared" si="1693"/>
        <v/>
      </c>
      <c r="G26502">
        <f t="shared" si="1694"/>
        <v>0</v>
      </c>
      <c r="H26502" s="11" t="str">
        <f t="shared" si="1692"/>
        <v/>
      </c>
      <c r="I26502" s="11">
        <f t="shared" si="1695"/>
        <v>0</v>
      </c>
    </row>
    <row r="26503" spans="6:9">
      <c r="F26503" t="str">
        <f t="shared" si="1693"/>
        <v/>
      </c>
      <c r="G26503">
        <f t="shared" si="1694"/>
        <v>0</v>
      </c>
      <c r="H26503" s="11" t="str">
        <f t="shared" si="1692"/>
        <v/>
      </c>
      <c r="I26503" s="11">
        <f t="shared" si="1695"/>
        <v>0</v>
      </c>
    </row>
    <row r="26504" spans="6:9">
      <c r="F26504" t="str">
        <f t="shared" si="1693"/>
        <v/>
      </c>
      <c r="G26504">
        <f t="shared" si="1694"/>
        <v>0</v>
      </c>
      <c r="H26504" s="11" t="str">
        <f t="shared" si="1692"/>
        <v/>
      </c>
      <c r="I26504" s="11">
        <f t="shared" si="1695"/>
        <v>0</v>
      </c>
    </row>
    <row r="26505" spans="6:9">
      <c r="F26505" t="str">
        <f t="shared" si="1693"/>
        <v/>
      </c>
      <c r="G26505">
        <f t="shared" si="1694"/>
        <v>0</v>
      </c>
      <c r="H26505" s="11" t="str">
        <f t="shared" si="1692"/>
        <v/>
      </c>
      <c r="I26505" s="11">
        <f t="shared" si="1695"/>
        <v>0</v>
      </c>
    </row>
    <row r="26506" spans="6:9">
      <c r="F26506" t="str">
        <f t="shared" si="1693"/>
        <v/>
      </c>
      <c r="G26506">
        <f t="shared" si="1694"/>
        <v>0</v>
      </c>
      <c r="H26506" s="11" t="str">
        <f t="shared" si="1692"/>
        <v/>
      </c>
      <c r="I26506" s="11">
        <f t="shared" si="1695"/>
        <v>0</v>
      </c>
    </row>
    <row r="26507" spans="6:9">
      <c r="F26507" t="str">
        <f t="shared" si="1693"/>
        <v/>
      </c>
      <c r="G26507">
        <f t="shared" si="1694"/>
        <v>0</v>
      </c>
      <c r="H26507" s="11" t="str">
        <f t="shared" si="1692"/>
        <v/>
      </c>
      <c r="I26507" s="11">
        <f t="shared" si="1695"/>
        <v>0</v>
      </c>
    </row>
    <row r="26508" spans="6:9">
      <c r="F26508" t="str">
        <f t="shared" si="1693"/>
        <v/>
      </c>
      <c r="G26508">
        <f t="shared" si="1694"/>
        <v>0</v>
      </c>
      <c r="H26508" s="11" t="str">
        <f t="shared" si="1692"/>
        <v/>
      </c>
      <c r="I26508" s="11">
        <f t="shared" si="1695"/>
        <v>0</v>
      </c>
    </row>
    <row r="26509" spans="6:9">
      <c r="F26509" t="str">
        <f t="shared" si="1693"/>
        <v/>
      </c>
      <c r="G26509">
        <f t="shared" si="1694"/>
        <v>0</v>
      </c>
      <c r="H26509" s="11" t="str">
        <f t="shared" si="1692"/>
        <v/>
      </c>
      <c r="I26509" s="11">
        <f t="shared" si="1695"/>
        <v>0</v>
      </c>
    </row>
    <row r="26510" spans="6:9">
      <c r="F26510" t="str">
        <f t="shared" si="1693"/>
        <v/>
      </c>
      <c r="G26510">
        <f t="shared" si="1694"/>
        <v>0</v>
      </c>
      <c r="H26510" s="11" t="str">
        <f t="shared" si="1692"/>
        <v/>
      </c>
      <c r="I26510" s="11">
        <f t="shared" si="1695"/>
        <v>0</v>
      </c>
    </row>
    <row r="26511" spans="6:9">
      <c r="F26511" t="str">
        <f t="shared" si="1693"/>
        <v/>
      </c>
      <c r="G26511">
        <f t="shared" si="1694"/>
        <v>0</v>
      </c>
      <c r="H26511" s="11" t="str">
        <f t="shared" si="1692"/>
        <v/>
      </c>
      <c r="I26511" s="11">
        <f t="shared" si="1695"/>
        <v>0</v>
      </c>
    </row>
    <row r="26512" spans="6:9">
      <c r="F26512" t="str">
        <f t="shared" si="1693"/>
        <v/>
      </c>
      <c r="G26512">
        <f t="shared" si="1694"/>
        <v>0</v>
      </c>
      <c r="H26512" s="11" t="str">
        <f t="shared" si="1692"/>
        <v/>
      </c>
      <c r="I26512" s="11">
        <f t="shared" si="1695"/>
        <v>0</v>
      </c>
    </row>
    <row r="26513" spans="6:9">
      <c r="F26513" t="str">
        <f t="shared" si="1693"/>
        <v/>
      </c>
      <c r="G26513">
        <f t="shared" si="1694"/>
        <v>0</v>
      </c>
      <c r="H26513" s="11" t="str">
        <f t="shared" si="1692"/>
        <v/>
      </c>
      <c r="I26513" s="11">
        <f t="shared" si="1695"/>
        <v>0</v>
      </c>
    </row>
    <row r="26514" spans="6:9">
      <c r="F26514" t="str">
        <f t="shared" si="1693"/>
        <v/>
      </c>
      <c r="G26514">
        <f t="shared" si="1694"/>
        <v>0</v>
      </c>
      <c r="H26514" s="11" t="str">
        <f t="shared" si="1692"/>
        <v/>
      </c>
      <c r="I26514" s="11">
        <f t="shared" si="1695"/>
        <v>0</v>
      </c>
    </row>
    <row r="26515" spans="6:9">
      <c r="F26515" t="str">
        <f t="shared" si="1693"/>
        <v/>
      </c>
      <c r="G26515">
        <f t="shared" si="1694"/>
        <v>0</v>
      </c>
      <c r="H26515" s="11" t="str">
        <f t="shared" si="1692"/>
        <v/>
      </c>
      <c r="I26515" s="11">
        <f t="shared" si="1695"/>
        <v>0</v>
      </c>
    </row>
    <row r="26516" spans="6:9">
      <c r="F26516" t="str">
        <f t="shared" si="1693"/>
        <v/>
      </c>
      <c r="G26516">
        <f t="shared" si="1694"/>
        <v>0</v>
      </c>
      <c r="H26516" s="11" t="str">
        <f t="shared" si="1692"/>
        <v/>
      </c>
      <c r="I26516" s="11">
        <f t="shared" si="1695"/>
        <v>0</v>
      </c>
    </row>
    <row r="26517" spans="6:9">
      <c r="F26517" t="str">
        <f t="shared" si="1693"/>
        <v/>
      </c>
      <c r="G26517">
        <f t="shared" si="1694"/>
        <v>0</v>
      </c>
      <c r="H26517" s="11" t="str">
        <f t="shared" si="1692"/>
        <v/>
      </c>
      <c r="I26517" s="11">
        <f t="shared" si="1695"/>
        <v>0</v>
      </c>
    </row>
    <row r="26518" spans="6:9">
      <c r="F26518" t="str">
        <f t="shared" si="1693"/>
        <v/>
      </c>
      <c r="G26518">
        <f t="shared" si="1694"/>
        <v>0</v>
      </c>
      <c r="H26518" s="11" t="str">
        <f t="shared" si="1692"/>
        <v/>
      </c>
      <c r="I26518" s="11">
        <f t="shared" si="1695"/>
        <v>0</v>
      </c>
    </row>
    <row r="26519" spans="6:9">
      <c r="F26519" t="str">
        <f t="shared" si="1693"/>
        <v/>
      </c>
      <c r="G26519">
        <f t="shared" si="1694"/>
        <v>0</v>
      </c>
      <c r="H26519" s="11" t="str">
        <f t="shared" si="1692"/>
        <v/>
      </c>
      <c r="I26519" s="11">
        <f t="shared" si="1695"/>
        <v>0</v>
      </c>
    </row>
    <row r="26520" spans="6:9">
      <c r="F26520" t="str">
        <f t="shared" si="1693"/>
        <v/>
      </c>
      <c r="G26520">
        <f t="shared" si="1694"/>
        <v>0</v>
      </c>
      <c r="H26520" s="11" t="str">
        <f t="shared" si="1692"/>
        <v/>
      </c>
      <c r="I26520" s="11">
        <f t="shared" si="1695"/>
        <v>0</v>
      </c>
    </row>
    <row r="26521" spans="6:9">
      <c r="F26521" t="str">
        <f t="shared" si="1693"/>
        <v/>
      </c>
      <c r="G26521">
        <f t="shared" si="1694"/>
        <v>0</v>
      </c>
      <c r="H26521" s="11" t="str">
        <f t="shared" si="1692"/>
        <v/>
      </c>
      <c r="I26521" s="11">
        <f t="shared" si="1695"/>
        <v>0</v>
      </c>
    </row>
    <row r="26522" spans="6:9">
      <c r="F26522" t="str">
        <f t="shared" si="1693"/>
        <v/>
      </c>
      <c r="G26522">
        <f t="shared" si="1694"/>
        <v>0</v>
      </c>
      <c r="H26522" s="11" t="str">
        <f t="shared" si="1692"/>
        <v/>
      </c>
      <c r="I26522" s="11">
        <f t="shared" si="1695"/>
        <v>0</v>
      </c>
    </row>
    <row r="26523" spans="6:9">
      <c r="F26523" t="str">
        <f t="shared" si="1693"/>
        <v/>
      </c>
      <c r="G26523">
        <f t="shared" si="1694"/>
        <v>0</v>
      </c>
      <c r="H26523" s="11" t="str">
        <f t="shared" si="1692"/>
        <v/>
      </c>
      <c r="I26523" s="11">
        <f t="shared" si="1695"/>
        <v>0</v>
      </c>
    </row>
    <row r="26524" spans="6:9">
      <c r="F26524" t="str">
        <f t="shared" si="1693"/>
        <v/>
      </c>
      <c r="G26524">
        <f t="shared" si="1694"/>
        <v>0</v>
      </c>
      <c r="H26524" s="11" t="str">
        <f t="shared" si="1692"/>
        <v/>
      </c>
      <c r="I26524" s="11">
        <f t="shared" si="1695"/>
        <v>0</v>
      </c>
    </row>
    <row r="26525" spans="6:9">
      <c r="F26525" t="str">
        <f t="shared" si="1693"/>
        <v/>
      </c>
      <c r="G26525">
        <f t="shared" si="1694"/>
        <v>0</v>
      </c>
      <c r="H26525" s="11" t="str">
        <f t="shared" si="1692"/>
        <v/>
      </c>
      <c r="I26525" s="11">
        <f t="shared" si="1695"/>
        <v>0</v>
      </c>
    </row>
    <row r="26526" spans="6:9">
      <c r="F26526" t="str">
        <f t="shared" si="1693"/>
        <v/>
      </c>
      <c r="G26526">
        <f t="shared" si="1694"/>
        <v>0</v>
      </c>
      <c r="H26526" s="11" t="str">
        <f t="shared" si="1692"/>
        <v/>
      </c>
      <c r="I26526" s="11">
        <f t="shared" si="1695"/>
        <v>0</v>
      </c>
    </row>
    <row r="26527" spans="6:9">
      <c r="F26527" t="str">
        <f t="shared" si="1693"/>
        <v/>
      </c>
      <c r="G26527">
        <f t="shared" si="1694"/>
        <v>0</v>
      </c>
      <c r="H26527" s="11" t="str">
        <f t="shared" si="1692"/>
        <v/>
      </c>
      <c r="I26527" s="11">
        <f t="shared" si="1695"/>
        <v>0</v>
      </c>
    </row>
    <row r="26528" spans="6:9">
      <c r="F26528" t="str">
        <f t="shared" si="1693"/>
        <v/>
      </c>
      <c r="G26528">
        <f t="shared" si="1694"/>
        <v>0</v>
      </c>
      <c r="H26528" s="11" t="str">
        <f t="shared" si="1692"/>
        <v/>
      </c>
      <c r="I26528" s="11">
        <f t="shared" si="1695"/>
        <v>0</v>
      </c>
    </row>
    <row r="26529" spans="6:9">
      <c r="F26529" t="str">
        <f t="shared" si="1693"/>
        <v/>
      </c>
      <c r="G26529">
        <f t="shared" si="1694"/>
        <v>0</v>
      </c>
      <c r="H26529" s="11" t="str">
        <f t="shared" si="1692"/>
        <v/>
      </c>
      <c r="I26529" s="11">
        <f t="shared" si="1695"/>
        <v>0</v>
      </c>
    </row>
    <row r="26530" spans="6:9">
      <c r="F26530" t="str">
        <f t="shared" si="1693"/>
        <v/>
      </c>
      <c r="G26530">
        <f t="shared" si="1694"/>
        <v>0</v>
      </c>
      <c r="H26530" s="11" t="str">
        <f t="shared" si="1692"/>
        <v/>
      </c>
      <c r="I26530" s="11">
        <f t="shared" si="1695"/>
        <v>0</v>
      </c>
    </row>
    <row r="26531" spans="6:9">
      <c r="F26531" t="str">
        <f t="shared" si="1693"/>
        <v/>
      </c>
      <c r="G26531">
        <f t="shared" si="1694"/>
        <v>0</v>
      </c>
      <c r="H26531" s="11" t="str">
        <f t="shared" si="1692"/>
        <v/>
      </c>
      <c r="I26531" s="11">
        <f t="shared" si="1695"/>
        <v>0</v>
      </c>
    </row>
    <row r="26532" spans="6:9">
      <c r="F26532" t="str">
        <f t="shared" si="1693"/>
        <v/>
      </c>
      <c r="G26532">
        <f t="shared" si="1694"/>
        <v>0</v>
      </c>
      <c r="H26532" s="11" t="str">
        <f t="shared" si="1692"/>
        <v/>
      </c>
      <c r="I26532" s="11">
        <f t="shared" si="1695"/>
        <v>0</v>
      </c>
    </row>
    <row r="26533" spans="6:9">
      <c r="F26533" t="str">
        <f t="shared" si="1693"/>
        <v/>
      </c>
      <c r="G26533">
        <f t="shared" si="1694"/>
        <v>0</v>
      </c>
      <c r="H26533" s="11" t="str">
        <f t="shared" si="1692"/>
        <v/>
      </c>
      <c r="I26533" s="11">
        <f t="shared" si="1695"/>
        <v>0</v>
      </c>
    </row>
    <row r="26534" spans="6:9">
      <c r="F26534" t="str">
        <f t="shared" si="1693"/>
        <v/>
      </c>
      <c r="G26534">
        <f t="shared" si="1694"/>
        <v>0</v>
      </c>
      <c r="H26534" s="11" t="str">
        <f t="shared" si="1692"/>
        <v/>
      </c>
      <c r="I26534" s="11">
        <f t="shared" si="1695"/>
        <v>0</v>
      </c>
    </row>
    <row r="26535" spans="6:9">
      <c r="F26535" t="str">
        <f t="shared" si="1693"/>
        <v/>
      </c>
      <c r="G26535">
        <f t="shared" si="1694"/>
        <v>0</v>
      </c>
      <c r="H26535" s="11" t="str">
        <f t="shared" si="1692"/>
        <v/>
      </c>
      <c r="I26535" s="11">
        <f t="shared" si="1695"/>
        <v>0</v>
      </c>
    </row>
    <row r="26536" spans="6:9">
      <c r="F26536" t="str">
        <f t="shared" si="1693"/>
        <v/>
      </c>
      <c r="G26536">
        <f t="shared" si="1694"/>
        <v>0</v>
      </c>
      <c r="H26536" s="11" t="str">
        <f t="shared" si="1692"/>
        <v/>
      </c>
      <c r="I26536" s="11">
        <f t="shared" si="1695"/>
        <v>0</v>
      </c>
    </row>
    <row r="26537" spans="6:9">
      <c r="F26537" t="str">
        <f t="shared" si="1693"/>
        <v/>
      </c>
      <c r="G26537">
        <f t="shared" si="1694"/>
        <v>0</v>
      </c>
      <c r="H26537" s="11" t="str">
        <f t="shared" si="1692"/>
        <v/>
      </c>
      <c r="I26537" s="11">
        <f t="shared" si="1695"/>
        <v>0</v>
      </c>
    </row>
    <row r="26538" spans="6:9">
      <c r="F26538" t="str">
        <f t="shared" si="1693"/>
        <v/>
      </c>
      <c r="G26538">
        <f t="shared" si="1694"/>
        <v>0</v>
      </c>
      <c r="H26538" s="11" t="str">
        <f t="shared" si="1692"/>
        <v/>
      </c>
      <c r="I26538" s="11">
        <f t="shared" si="1695"/>
        <v>0</v>
      </c>
    </row>
    <row r="26539" spans="6:9">
      <c r="F26539" t="str">
        <f t="shared" si="1693"/>
        <v/>
      </c>
      <c r="G26539">
        <f t="shared" si="1694"/>
        <v>0</v>
      </c>
      <c r="H26539" s="11" t="str">
        <f t="shared" si="1692"/>
        <v/>
      </c>
      <c r="I26539" s="11">
        <f t="shared" si="1695"/>
        <v>0</v>
      </c>
    </row>
    <row r="26540" spans="6:9">
      <c r="F26540" t="str">
        <f t="shared" si="1693"/>
        <v/>
      </c>
      <c r="G26540">
        <f t="shared" si="1694"/>
        <v>0</v>
      </c>
      <c r="H26540" s="11" t="str">
        <f t="shared" si="1692"/>
        <v/>
      </c>
      <c r="I26540" s="11">
        <f t="shared" si="1695"/>
        <v>0</v>
      </c>
    </row>
    <row r="26541" spans="6:9">
      <c r="F26541" t="str">
        <f t="shared" si="1693"/>
        <v/>
      </c>
      <c r="G26541">
        <f t="shared" si="1694"/>
        <v>0</v>
      </c>
      <c r="H26541" s="11" t="str">
        <f t="shared" si="1692"/>
        <v/>
      </c>
      <c r="I26541" s="11">
        <f t="shared" si="1695"/>
        <v>0</v>
      </c>
    </row>
    <row r="26542" spans="6:9">
      <c r="F26542" t="str">
        <f t="shared" si="1693"/>
        <v/>
      </c>
      <c r="G26542">
        <f t="shared" si="1694"/>
        <v>0</v>
      </c>
      <c r="H26542" s="11" t="str">
        <f t="shared" si="1692"/>
        <v/>
      </c>
      <c r="I26542" s="11">
        <f t="shared" si="1695"/>
        <v>0</v>
      </c>
    </row>
    <row r="26543" spans="6:9">
      <c r="F26543" t="str">
        <f t="shared" si="1693"/>
        <v/>
      </c>
      <c r="G26543">
        <f t="shared" si="1694"/>
        <v>0</v>
      </c>
      <c r="H26543" s="11" t="str">
        <f t="shared" si="1692"/>
        <v/>
      </c>
      <c r="I26543" s="11">
        <f t="shared" si="1695"/>
        <v>0</v>
      </c>
    </row>
    <row r="26544" spans="6:9">
      <c r="F26544" t="str">
        <f t="shared" si="1693"/>
        <v/>
      </c>
      <c r="G26544">
        <f t="shared" si="1694"/>
        <v>0</v>
      </c>
      <c r="H26544" s="11" t="str">
        <f t="shared" si="1692"/>
        <v/>
      </c>
      <c r="I26544" s="11">
        <f t="shared" si="1695"/>
        <v>0</v>
      </c>
    </row>
    <row r="26545" spans="6:9">
      <c r="F26545" t="str">
        <f t="shared" si="1693"/>
        <v/>
      </c>
      <c r="G26545">
        <f t="shared" si="1694"/>
        <v>0</v>
      </c>
      <c r="H26545" s="11" t="str">
        <f t="shared" si="1692"/>
        <v/>
      </c>
      <c r="I26545" s="11">
        <f t="shared" si="1695"/>
        <v>0</v>
      </c>
    </row>
    <row r="26546" spans="6:9">
      <c r="F26546" t="str">
        <f t="shared" si="1693"/>
        <v/>
      </c>
      <c r="G26546">
        <f t="shared" si="1694"/>
        <v>0</v>
      </c>
      <c r="H26546" s="11" t="str">
        <f t="shared" si="1692"/>
        <v/>
      </c>
      <c r="I26546" s="11">
        <f t="shared" si="1695"/>
        <v>0</v>
      </c>
    </row>
    <row r="26547" spans="6:9">
      <c r="F26547" t="str">
        <f t="shared" si="1693"/>
        <v/>
      </c>
      <c r="G26547">
        <f t="shared" si="1694"/>
        <v>0</v>
      </c>
      <c r="H26547" s="11" t="str">
        <f t="shared" si="1692"/>
        <v/>
      </c>
      <c r="I26547" s="11">
        <f t="shared" si="1695"/>
        <v>0</v>
      </c>
    </row>
    <row r="26548" spans="6:9">
      <c r="F26548" t="str">
        <f t="shared" si="1693"/>
        <v/>
      </c>
      <c r="G26548">
        <f t="shared" si="1694"/>
        <v>0</v>
      </c>
      <c r="H26548" s="11" t="str">
        <f t="shared" si="1692"/>
        <v/>
      </c>
      <c r="I26548" s="11">
        <f t="shared" si="1695"/>
        <v>0</v>
      </c>
    </row>
    <row r="26549" spans="6:9">
      <c r="F26549" t="str">
        <f t="shared" si="1693"/>
        <v/>
      </c>
      <c r="G26549">
        <f t="shared" si="1694"/>
        <v>0</v>
      </c>
      <c r="H26549" s="11" t="str">
        <f t="shared" si="1692"/>
        <v/>
      </c>
      <c r="I26549" s="11">
        <f t="shared" si="1695"/>
        <v>0</v>
      </c>
    </row>
    <row r="26550" spans="6:9">
      <c r="F26550" t="str">
        <f t="shared" si="1693"/>
        <v/>
      </c>
      <c r="G26550">
        <f t="shared" si="1694"/>
        <v>0</v>
      </c>
      <c r="H26550" s="11" t="str">
        <f t="shared" si="1692"/>
        <v/>
      </c>
      <c r="I26550" s="11">
        <f t="shared" si="1695"/>
        <v>0</v>
      </c>
    </row>
    <row r="26551" spans="6:9">
      <c r="F26551" t="str">
        <f t="shared" si="1693"/>
        <v/>
      </c>
      <c r="G26551">
        <f t="shared" si="1694"/>
        <v>0</v>
      </c>
      <c r="H26551" s="11" t="str">
        <f t="shared" si="1692"/>
        <v/>
      </c>
      <c r="I26551" s="11">
        <f t="shared" si="1695"/>
        <v>0</v>
      </c>
    </row>
    <row r="26552" spans="6:9">
      <c r="F26552" t="str">
        <f t="shared" si="1693"/>
        <v/>
      </c>
      <c r="G26552">
        <f t="shared" si="1694"/>
        <v>0</v>
      </c>
      <c r="H26552" s="11" t="str">
        <f t="shared" si="1692"/>
        <v/>
      </c>
      <c r="I26552" s="11">
        <f t="shared" si="1695"/>
        <v>0</v>
      </c>
    </row>
    <row r="26553" spans="6:9">
      <c r="F26553" t="str">
        <f t="shared" si="1693"/>
        <v/>
      </c>
      <c r="G26553">
        <f t="shared" si="1694"/>
        <v>0</v>
      </c>
      <c r="H26553" s="11" t="str">
        <f t="shared" si="1692"/>
        <v/>
      </c>
      <c r="I26553" s="11">
        <f t="shared" si="1695"/>
        <v>0</v>
      </c>
    </row>
    <row r="26554" spans="6:9">
      <c r="F26554" t="str">
        <f t="shared" si="1693"/>
        <v/>
      </c>
      <c r="G26554">
        <f t="shared" si="1694"/>
        <v>0</v>
      </c>
      <c r="H26554" s="11" t="str">
        <f t="shared" si="1692"/>
        <v/>
      </c>
      <c r="I26554" s="11">
        <f t="shared" si="1695"/>
        <v>0</v>
      </c>
    </row>
    <row r="26555" spans="6:9">
      <c r="F26555" t="str">
        <f t="shared" si="1693"/>
        <v/>
      </c>
      <c r="G26555">
        <f t="shared" si="1694"/>
        <v>0</v>
      </c>
      <c r="H26555" s="11" t="str">
        <f t="shared" si="1692"/>
        <v/>
      </c>
      <c r="I26555" s="11">
        <f t="shared" si="1695"/>
        <v>0</v>
      </c>
    </row>
    <row r="26556" spans="6:9">
      <c r="F26556" t="str">
        <f t="shared" si="1693"/>
        <v/>
      </c>
      <c r="G26556">
        <f t="shared" si="1694"/>
        <v>0</v>
      </c>
      <c r="H26556" s="11" t="str">
        <f t="shared" si="1692"/>
        <v/>
      </c>
      <c r="I26556" s="11">
        <f t="shared" si="1695"/>
        <v>0</v>
      </c>
    </row>
    <row r="26557" spans="6:9">
      <c r="F26557" t="str">
        <f t="shared" si="1693"/>
        <v/>
      </c>
      <c r="G26557">
        <f t="shared" si="1694"/>
        <v>0</v>
      </c>
      <c r="H26557" s="11" t="str">
        <f t="shared" si="1692"/>
        <v/>
      </c>
      <c r="I26557" s="11">
        <f t="shared" si="1695"/>
        <v>0</v>
      </c>
    </row>
    <row r="26558" spans="6:9">
      <c r="F26558" t="str">
        <f t="shared" si="1693"/>
        <v/>
      </c>
      <c r="G26558">
        <f t="shared" si="1694"/>
        <v>0</v>
      </c>
      <c r="H26558" s="11" t="str">
        <f t="shared" si="1692"/>
        <v/>
      </c>
      <c r="I26558" s="11">
        <f t="shared" si="1695"/>
        <v>0</v>
      </c>
    </row>
    <row r="26559" spans="6:9">
      <c r="F26559" t="str">
        <f t="shared" si="1693"/>
        <v/>
      </c>
      <c r="G26559">
        <f t="shared" si="1694"/>
        <v>0</v>
      </c>
      <c r="H26559" s="11" t="str">
        <f t="shared" si="1692"/>
        <v/>
      </c>
      <c r="I26559" s="11">
        <f t="shared" si="1695"/>
        <v>0</v>
      </c>
    </row>
    <row r="26560" spans="6:9">
      <c r="F26560" t="str">
        <f t="shared" si="1693"/>
        <v/>
      </c>
      <c r="G26560">
        <f t="shared" si="1694"/>
        <v>0</v>
      </c>
      <c r="H26560" s="11" t="str">
        <f t="shared" si="1692"/>
        <v/>
      </c>
      <c r="I26560" s="11">
        <f t="shared" si="1695"/>
        <v>0</v>
      </c>
    </row>
    <row r="26561" spans="6:9">
      <c r="F26561" t="str">
        <f t="shared" si="1693"/>
        <v/>
      </c>
      <c r="G26561">
        <f t="shared" si="1694"/>
        <v>0</v>
      </c>
      <c r="H26561" s="11" t="str">
        <f t="shared" si="1692"/>
        <v/>
      </c>
      <c r="I26561" s="11">
        <f t="shared" si="1695"/>
        <v>0</v>
      </c>
    </row>
    <row r="26562" spans="6:9">
      <c r="F26562" t="str">
        <f t="shared" si="1693"/>
        <v/>
      </c>
      <c r="G26562">
        <f t="shared" si="1694"/>
        <v>0</v>
      </c>
      <c r="H26562" s="11" t="str">
        <f t="shared" ref="H26562:H26625" si="1696">IFERROR(HLOOKUP($A26562,$N$85:$S$86,2,0),"")</f>
        <v/>
      </c>
      <c r="I26562" s="11">
        <f t="shared" si="1695"/>
        <v>0</v>
      </c>
    </row>
    <row r="26563" spans="6:9">
      <c r="F26563" t="str">
        <f t="shared" ref="F26563:F26626" si="1697">IFERROR(HLOOKUP($A26563,$N$40:$S$41,2,0),"")</f>
        <v/>
      </c>
      <c r="G26563">
        <f t="shared" ref="G26563:G26626" si="1698">IFERROR(IF(D26563&gt;F26563,(D26563-F26563)^2,0),0)</f>
        <v>0</v>
      </c>
      <c r="H26563" s="11" t="str">
        <f t="shared" si="1696"/>
        <v/>
      </c>
      <c r="I26563" s="11">
        <f t="shared" ref="I26563:I26626" si="1699">IFERROR(IF(D26563&gt;H26563,(D26563-H26563)^2,0),0)</f>
        <v>0</v>
      </c>
    </row>
    <row r="26564" spans="6:9">
      <c r="F26564" t="str">
        <f t="shared" si="1697"/>
        <v/>
      </c>
      <c r="G26564">
        <f t="shared" si="1698"/>
        <v>0</v>
      </c>
      <c r="H26564" s="11" t="str">
        <f t="shared" si="1696"/>
        <v/>
      </c>
      <c r="I26564" s="11">
        <f t="shared" si="1699"/>
        <v>0</v>
      </c>
    </row>
    <row r="26565" spans="6:9">
      <c r="F26565" t="str">
        <f t="shared" si="1697"/>
        <v/>
      </c>
      <c r="G26565">
        <f t="shared" si="1698"/>
        <v>0</v>
      </c>
      <c r="H26565" s="11" t="str">
        <f t="shared" si="1696"/>
        <v/>
      </c>
      <c r="I26565" s="11">
        <f t="shared" si="1699"/>
        <v>0</v>
      </c>
    </row>
    <row r="26566" spans="6:9">
      <c r="F26566" t="str">
        <f t="shared" si="1697"/>
        <v/>
      </c>
      <c r="G26566">
        <f t="shared" si="1698"/>
        <v>0</v>
      </c>
      <c r="H26566" s="11" t="str">
        <f t="shared" si="1696"/>
        <v/>
      </c>
      <c r="I26566" s="11">
        <f t="shared" si="1699"/>
        <v>0</v>
      </c>
    </row>
    <row r="26567" spans="6:9">
      <c r="F26567" t="str">
        <f t="shared" si="1697"/>
        <v/>
      </c>
      <c r="G26567">
        <f t="shared" si="1698"/>
        <v>0</v>
      </c>
      <c r="H26567" s="11" t="str">
        <f t="shared" si="1696"/>
        <v/>
      </c>
      <c r="I26567" s="11">
        <f t="shared" si="1699"/>
        <v>0</v>
      </c>
    </row>
    <row r="26568" spans="6:9">
      <c r="F26568" t="str">
        <f t="shared" si="1697"/>
        <v/>
      </c>
      <c r="G26568">
        <f t="shared" si="1698"/>
        <v>0</v>
      </c>
      <c r="H26568" s="11" t="str">
        <f t="shared" si="1696"/>
        <v/>
      </c>
      <c r="I26568" s="11">
        <f t="shared" si="1699"/>
        <v>0</v>
      </c>
    </row>
    <row r="26569" spans="6:9">
      <c r="F26569" t="str">
        <f t="shared" si="1697"/>
        <v/>
      </c>
      <c r="G26569">
        <f t="shared" si="1698"/>
        <v>0</v>
      </c>
      <c r="H26569" s="11" t="str">
        <f t="shared" si="1696"/>
        <v/>
      </c>
      <c r="I26569" s="11">
        <f t="shared" si="1699"/>
        <v>0</v>
      </c>
    </row>
    <row r="26570" spans="6:9">
      <c r="F26570" t="str">
        <f t="shared" si="1697"/>
        <v/>
      </c>
      <c r="G26570">
        <f t="shared" si="1698"/>
        <v>0</v>
      </c>
      <c r="H26570" s="11" t="str">
        <f t="shared" si="1696"/>
        <v/>
      </c>
      <c r="I26570" s="11">
        <f t="shared" si="1699"/>
        <v>0</v>
      </c>
    </row>
    <row r="26571" spans="6:9">
      <c r="F26571" t="str">
        <f t="shared" si="1697"/>
        <v/>
      </c>
      <c r="G26571">
        <f t="shared" si="1698"/>
        <v>0</v>
      </c>
      <c r="H26571" s="11" t="str">
        <f t="shared" si="1696"/>
        <v/>
      </c>
      <c r="I26571" s="11">
        <f t="shared" si="1699"/>
        <v>0</v>
      </c>
    </row>
    <row r="26572" spans="6:9">
      <c r="F26572" t="str">
        <f t="shared" si="1697"/>
        <v/>
      </c>
      <c r="G26572">
        <f t="shared" si="1698"/>
        <v>0</v>
      </c>
      <c r="H26572" s="11" t="str">
        <f t="shared" si="1696"/>
        <v/>
      </c>
      <c r="I26572" s="11">
        <f t="shared" si="1699"/>
        <v>0</v>
      </c>
    </row>
    <row r="26573" spans="6:9">
      <c r="F26573" t="str">
        <f t="shared" si="1697"/>
        <v/>
      </c>
      <c r="G26573">
        <f t="shared" si="1698"/>
        <v>0</v>
      </c>
      <c r="H26573" s="11" t="str">
        <f t="shared" si="1696"/>
        <v/>
      </c>
      <c r="I26573" s="11">
        <f t="shared" si="1699"/>
        <v>0</v>
      </c>
    </row>
    <row r="26574" spans="6:9">
      <c r="F26574" t="str">
        <f t="shared" si="1697"/>
        <v/>
      </c>
      <c r="G26574">
        <f t="shared" si="1698"/>
        <v>0</v>
      </c>
      <c r="H26574" s="11" t="str">
        <f t="shared" si="1696"/>
        <v/>
      </c>
      <c r="I26574" s="11">
        <f t="shared" si="1699"/>
        <v>0</v>
      </c>
    </row>
    <row r="26575" spans="6:9">
      <c r="F26575" t="str">
        <f t="shared" si="1697"/>
        <v/>
      </c>
      <c r="G26575">
        <f t="shared" si="1698"/>
        <v>0</v>
      </c>
      <c r="H26575" s="11" t="str">
        <f t="shared" si="1696"/>
        <v/>
      </c>
      <c r="I26575" s="11">
        <f t="shared" si="1699"/>
        <v>0</v>
      </c>
    </row>
    <row r="26576" spans="6:9">
      <c r="F26576" t="str">
        <f t="shared" si="1697"/>
        <v/>
      </c>
      <c r="G26576">
        <f t="shared" si="1698"/>
        <v>0</v>
      </c>
      <c r="H26576" s="11" t="str">
        <f t="shared" si="1696"/>
        <v/>
      </c>
      <c r="I26576" s="11">
        <f t="shared" si="1699"/>
        <v>0</v>
      </c>
    </row>
    <row r="26577" spans="6:9">
      <c r="F26577" t="str">
        <f t="shared" si="1697"/>
        <v/>
      </c>
      <c r="G26577">
        <f t="shared" si="1698"/>
        <v>0</v>
      </c>
      <c r="H26577" s="11" t="str">
        <f t="shared" si="1696"/>
        <v/>
      </c>
      <c r="I26577" s="11">
        <f t="shared" si="1699"/>
        <v>0</v>
      </c>
    </row>
    <row r="26578" spans="6:9">
      <c r="F26578" t="str">
        <f t="shared" si="1697"/>
        <v/>
      </c>
      <c r="G26578">
        <f t="shared" si="1698"/>
        <v>0</v>
      </c>
      <c r="H26578" s="11" t="str">
        <f t="shared" si="1696"/>
        <v/>
      </c>
      <c r="I26578" s="11">
        <f t="shared" si="1699"/>
        <v>0</v>
      </c>
    </row>
    <row r="26579" spans="6:9">
      <c r="F26579" t="str">
        <f t="shared" si="1697"/>
        <v/>
      </c>
      <c r="G26579">
        <f t="shared" si="1698"/>
        <v>0</v>
      </c>
      <c r="H26579" s="11" t="str">
        <f t="shared" si="1696"/>
        <v/>
      </c>
      <c r="I26579" s="11">
        <f t="shared" si="1699"/>
        <v>0</v>
      </c>
    </row>
    <row r="26580" spans="6:9">
      <c r="F26580" t="str">
        <f t="shared" si="1697"/>
        <v/>
      </c>
      <c r="G26580">
        <f t="shared" si="1698"/>
        <v>0</v>
      </c>
      <c r="H26580" s="11" t="str">
        <f t="shared" si="1696"/>
        <v/>
      </c>
      <c r="I26580" s="11">
        <f t="shared" si="1699"/>
        <v>0</v>
      </c>
    </row>
    <row r="26581" spans="6:9">
      <c r="F26581" t="str">
        <f t="shared" si="1697"/>
        <v/>
      </c>
      <c r="G26581">
        <f t="shared" si="1698"/>
        <v>0</v>
      </c>
      <c r="H26581" s="11" t="str">
        <f t="shared" si="1696"/>
        <v/>
      </c>
      <c r="I26581" s="11">
        <f t="shared" si="1699"/>
        <v>0</v>
      </c>
    </row>
    <row r="26582" spans="6:9">
      <c r="F26582" t="str">
        <f t="shared" si="1697"/>
        <v/>
      </c>
      <c r="G26582">
        <f t="shared" si="1698"/>
        <v>0</v>
      </c>
      <c r="H26582" s="11" t="str">
        <f t="shared" si="1696"/>
        <v/>
      </c>
      <c r="I26582" s="11">
        <f t="shared" si="1699"/>
        <v>0</v>
      </c>
    </row>
    <row r="26583" spans="6:9">
      <c r="F26583" t="str">
        <f t="shared" si="1697"/>
        <v/>
      </c>
      <c r="G26583">
        <f t="shared" si="1698"/>
        <v>0</v>
      </c>
      <c r="H26583" s="11" t="str">
        <f t="shared" si="1696"/>
        <v/>
      </c>
      <c r="I26583" s="11">
        <f t="shared" si="1699"/>
        <v>0</v>
      </c>
    </row>
    <row r="26584" spans="6:9">
      <c r="F26584" t="str">
        <f t="shared" si="1697"/>
        <v/>
      </c>
      <c r="G26584">
        <f t="shared" si="1698"/>
        <v>0</v>
      </c>
      <c r="H26584" s="11" t="str">
        <f t="shared" si="1696"/>
        <v/>
      </c>
      <c r="I26584" s="11">
        <f t="shared" si="1699"/>
        <v>0</v>
      </c>
    </row>
    <row r="26585" spans="6:9">
      <c r="F26585" t="str">
        <f t="shared" si="1697"/>
        <v/>
      </c>
      <c r="G26585">
        <f t="shared" si="1698"/>
        <v>0</v>
      </c>
      <c r="H26585" s="11" t="str">
        <f t="shared" si="1696"/>
        <v/>
      </c>
      <c r="I26585" s="11">
        <f t="shared" si="1699"/>
        <v>0</v>
      </c>
    </row>
    <row r="26586" spans="6:9">
      <c r="F26586" t="str">
        <f t="shared" si="1697"/>
        <v/>
      </c>
      <c r="G26586">
        <f t="shared" si="1698"/>
        <v>0</v>
      </c>
      <c r="H26586" s="11" t="str">
        <f t="shared" si="1696"/>
        <v/>
      </c>
      <c r="I26586" s="11">
        <f t="shared" si="1699"/>
        <v>0</v>
      </c>
    </row>
    <row r="26587" spans="6:9">
      <c r="F26587" t="str">
        <f t="shared" si="1697"/>
        <v/>
      </c>
      <c r="G26587">
        <f t="shared" si="1698"/>
        <v>0</v>
      </c>
      <c r="H26587" s="11" t="str">
        <f t="shared" si="1696"/>
        <v/>
      </c>
      <c r="I26587" s="11">
        <f t="shared" si="1699"/>
        <v>0</v>
      </c>
    </row>
    <row r="26588" spans="6:9">
      <c r="F26588" t="str">
        <f t="shared" si="1697"/>
        <v/>
      </c>
      <c r="G26588">
        <f t="shared" si="1698"/>
        <v>0</v>
      </c>
      <c r="H26588" s="11" t="str">
        <f t="shared" si="1696"/>
        <v/>
      </c>
      <c r="I26588" s="11">
        <f t="shared" si="1699"/>
        <v>0</v>
      </c>
    </row>
    <row r="26589" spans="6:9">
      <c r="F26589" t="str">
        <f t="shared" si="1697"/>
        <v/>
      </c>
      <c r="G26589">
        <f t="shared" si="1698"/>
        <v>0</v>
      </c>
      <c r="H26589" s="11" t="str">
        <f t="shared" si="1696"/>
        <v/>
      </c>
      <c r="I26589" s="11">
        <f t="shared" si="1699"/>
        <v>0</v>
      </c>
    </row>
    <row r="26590" spans="6:9">
      <c r="F26590" t="str">
        <f t="shared" si="1697"/>
        <v/>
      </c>
      <c r="G26590">
        <f t="shared" si="1698"/>
        <v>0</v>
      </c>
      <c r="H26590" s="11" t="str">
        <f t="shared" si="1696"/>
        <v/>
      </c>
      <c r="I26590" s="11">
        <f t="shared" si="1699"/>
        <v>0</v>
      </c>
    </row>
    <row r="26591" spans="6:9">
      <c r="F26591" t="str">
        <f t="shared" si="1697"/>
        <v/>
      </c>
      <c r="G26591">
        <f t="shared" si="1698"/>
        <v>0</v>
      </c>
      <c r="H26591" s="11" t="str">
        <f t="shared" si="1696"/>
        <v/>
      </c>
      <c r="I26591" s="11">
        <f t="shared" si="1699"/>
        <v>0</v>
      </c>
    </row>
    <row r="26592" spans="6:9">
      <c r="F26592" t="str">
        <f t="shared" si="1697"/>
        <v/>
      </c>
      <c r="G26592">
        <f t="shared" si="1698"/>
        <v>0</v>
      </c>
      <c r="H26592" s="11" t="str">
        <f t="shared" si="1696"/>
        <v/>
      </c>
      <c r="I26592" s="11">
        <f t="shared" si="1699"/>
        <v>0</v>
      </c>
    </row>
    <row r="26593" spans="6:9">
      <c r="F26593" t="str">
        <f t="shared" si="1697"/>
        <v/>
      </c>
      <c r="G26593">
        <f t="shared" si="1698"/>
        <v>0</v>
      </c>
      <c r="H26593" s="11" t="str">
        <f t="shared" si="1696"/>
        <v/>
      </c>
      <c r="I26593" s="11">
        <f t="shared" si="1699"/>
        <v>0</v>
      </c>
    </row>
    <row r="26594" spans="6:9">
      <c r="F26594" t="str">
        <f t="shared" si="1697"/>
        <v/>
      </c>
      <c r="G26594">
        <f t="shared" si="1698"/>
        <v>0</v>
      </c>
      <c r="H26594" s="11" t="str">
        <f t="shared" si="1696"/>
        <v/>
      </c>
      <c r="I26594" s="11">
        <f t="shared" si="1699"/>
        <v>0</v>
      </c>
    </row>
    <row r="26595" spans="6:9">
      <c r="F26595" t="str">
        <f t="shared" si="1697"/>
        <v/>
      </c>
      <c r="G26595">
        <f t="shared" si="1698"/>
        <v>0</v>
      </c>
      <c r="H26595" s="11" t="str">
        <f t="shared" si="1696"/>
        <v/>
      </c>
      <c r="I26595" s="11">
        <f t="shared" si="1699"/>
        <v>0</v>
      </c>
    </row>
    <row r="26596" spans="6:9">
      <c r="F26596" t="str">
        <f t="shared" si="1697"/>
        <v/>
      </c>
      <c r="G26596">
        <f t="shared" si="1698"/>
        <v>0</v>
      </c>
      <c r="H26596" s="11" t="str">
        <f t="shared" si="1696"/>
        <v/>
      </c>
      <c r="I26596" s="11">
        <f t="shared" si="1699"/>
        <v>0</v>
      </c>
    </row>
    <row r="26597" spans="6:9">
      <c r="F26597" t="str">
        <f t="shared" si="1697"/>
        <v/>
      </c>
      <c r="G26597">
        <f t="shared" si="1698"/>
        <v>0</v>
      </c>
      <c r="H26597" s="11" t="str">
        <f t="shared" si="1696"/>
        <v/>
      </c>
      <c r="I26597" s="11">
        <f t="shared" si="1699"/>
        <v>0</v>
      </c>
    </row>
    <row r="26598" spans="6:9">
      <c r="F26598" t="str">
        <f t="shared" si="1697"/>
        <v/>
      </c>
      <c r="G26598">
        <f t="shared" si="1698"/>
        <v>0</v>
      </c>
      <c r="H26598" s="11" t="str">
        <f t="shared" si="1696"/>
        <v/>
      </c>
      <c r="I26598" s="11">
        <f t="shared" si="1699"/>
        <v>0</v>
      </c>
    </row>
    <row r="26599" spans="6:9">
      <c r="F26599" t="str">
        <f t="shared" si="1697"/>
        <v/>
      </c>
      <c r="G26599">
        <f t="shared" si="1698"/>
        <v>0</v>
      </c>
      <c r="H26599" s="11" t="str">
        <f t="shared" si="1696"/>
        <v/>
      </c>
      <c r="I26599" s="11">
        <f t="shared" si="1699"/>
        <v>0</v>
      </c>
    </row>
    <row r="26600" spans="6:9">
      <c r="F26600" t="str">
        <f t="shared" si="1697"/>
        <v/>
      </c>
      <c r="G26600">
        <f t="shared" si="1698"/>
        <v>0</v>
      </c>
      <c r="H26600" s="11" t="str">
        <f t="shared" si="1696"/>
        <v/>
      </c>
      <c r="I26600" s="11">
        <f t="shared" si="1699"/>
        <v>0</v>
      </c>
    </row>
    <row r="26601" spans="6:9">
      <c r="F26601" t="str">
        <f t="shared" si="1697"/>
        <v/>
      </c>
      <c r="G26601">
        <f t="shared" si="1698"/>
        <v>0</v>
      </c>
      <c r="H26601" s="11" t="str">
        <f t="shared" si="1696"/>
        <v/>
      </c>
      <c r="I26601" s="11">
        <f t="shared" si="1699"/>
        <v>0</v>
      </c>
    </row>
    <row r="26602" spans="6:9">
      <c r="F26602" t="str">
        <f t="shared" si="1697"/>
        <v/>
      </c>
      <c r="G26602">
        <f t="shared" si="1698"/>
        <v>0</v>
      </c>
      <c r="H26602" s="11" t="str">
        <f t="shared" si="1696"/>
        <v/>
      </c>
      <c r="I26602" s="11">
        <f t="shared" si="1699"/>
        <v>0</v>
      </c>
    </row>
    <row r="26603" spans="6:9">
      <c r="F26603" t="str">
        <f t="shared" si="1697"/>
        <v/>
      </c>
      <c r="G26603">
        <f t="shared" si="1698"/>
        <v>0</v>
      </c>
      <c r="H26603" s="11" t="str">
        <f t="shared" si="1696"/>
        <v/>
      </c>
      <c r="I26603" s="11">
        <f t="shared" si="1699"/>
        <v>0</v>
      </c>
    </row>
    <row r="26604" spans="6:9">
      <c r="F26604" t="str">
        <f t="shared" si="1697"/>
        <v/>
      </c>
      <c r="G26604">
        <f t="shared" si="1698"/>
        <v>0</v>
      </c>
      <c r="H26604" s="11" t="str">
        <f t="shared" si="1696"/>
        <v/>
      </c>
      <c r="I26604" s="11">
        <f t="shared" si="1699"/>
        <v>0</v>
      </c>
    </row>
    <row r="26605" spans="6:9">
      <c r="F26605" t="str">
        <f t="shared" si="1697"/>
        <v/>
      </c>
      <c r="G26605">
        <f t="shared" si="1698"/>
        <v>0</v>
      </c>
      <c r="H26605" s="11" t="str">
        <f t="shared" si="1696"/>
        <v/>
      </c>
      <c r="I26605" s="11">
        <f t="shared" si="1699"/>
        <v>0</v>
      </c>
    </row>
    <row r="26606" spans="6:9">
      <c r="F26606" t="str">
        <f t="shared" si="1697"/>
        <v/>
      </c>
      <c r="G26606">
        <f t="shared" si="1698"/>
        <v>0</v>
      </c>
      <c r="H26606" s="11" t="str">
        <f t="shared" si="1696"/>
        <v/>
      </c>
      <c r="I26606" s="11">
        <f t="shared" si="1699"/>
        <v>0</v>
      </c>
    </row>
    <row r="26607" spans="6:9">
      <c r="F26607" t="str">
        <f t="shared" si="1697"/>
        <v/>
      </c>
      <c r="G26607">
        <f t="shared" si="1698"/>
        <v>0</v>
      </c>
      <c r="H26607" s="11" t="str">
        <f t="shared" si="1696"/>
        <v/>
      </c>
      <c r="I26607" s="11">
        <f t="shared" si="1699"/>
        <v>0</v>
      </c>
    </row>
    <row r="26608" spans="6:9">
      <c r="F26608" t="str">
        <f t="shared" si="1697"/>
        <v/>
      </c>
      <c r="G26608">
        <f t="shared" si="1698"/>
        <v>0</v>
      </c>
      <c r="H26608" s="11" t="str">
        <f t="shared" si="1696"/>
        <v/>
      </c>
      <c r="I26608" s="11">
        <f t="shared" si="1699"/>
        <v>0</v>
      </c>
    </row>
    <row r="26609" spans="6:9">
      <c r="F26609" t="str">
        <f t="shared" si="1697"/>
        <v/>
      </c>
      <c r="G26609">
        <f t="shared" si="1698"/>
        <v>0</v>
      </c>
      <c r="H26609" s="11" t="str">
        <f t="shared" si="1696"/>
        <v/>
      </c>
      <c r="I26609" s="11">
        <f t="shared" si="1699"/>
        <v>0</v>
      </c>
    </row>
    <row r="26610" spans="6:9">
      <c r="F26610" t="str">
        <f t="shared" si="1697"/>
        <v/>
      </c>
      <c r="G26610">
        <f t="shared" si="1698"/>
        <v>0</v>
      </c>
      <c r="H26610" s="11" t="str">
        <f t="shared" si="1696"/>
        <v/>
      </c>
      <c r="I26610" s="11">
        <f t="shared" si="1699"/>
        <v>0</v>
      </c>
    </row>
    <row r="26611" spans="6:9">
      <c r="F26611" t="str">
        <f t="shared" si="1697"/>
        <v/>
      </c>
      <c r="G26611">
        <f t="shared" si="1698"/>
        <v>0</v>
      </c>
      <c r="H26611" s="11" t="str">
        <f t="shared" si="1696"/>
        <v/>
      </c>
      <c r="I26611" s="11">
        <f t="shared" si="1699"/>
        <v>0</v>
      </c>
    </row>
    <row r="26612" spans="6:9">
      <c r="F26612" t="str">
        <f t="shared" si="1697"/>
        <v/>
      </c>
      <c r="G26612">
        <f t="shared" si="1698"/>
        <v>0</v>
      </c>
      <c r="H26612" s="11" t="str">
        <f t="shared" si="1696"/>
        <v/>
      </c>
      <c r="I26612" s="11">
        <f t="shared" si="1699"/>
        <v>0</v>
      </c>
    </row>
    <row r="26613" spans="6:9">
      <c r="F26613" t="str">
        <f t="shared" si="1697"/>
        <v/>
      </c>
      <c r="G26613">
        <f t="shared" si="1698"/>
        <v>0</v>
      </c>
      <c r="H26613" s="11" t="str">
        <f t="shared" si="1696"/>
        <v/>
      </c>
      <c r="I26613" s="11">
        <f t="shared" si="1699"/>
        <v>0</v>
      </c>
    </row>
    <row r="26614" spans="6:9">
      <c r="F26614" t="str">
        <f t="shared" si="1697"/>
        <v/>
      </c>
      <c r="G26614">
        <f t="shared" si="1698"/>
        <v>0</v>
      </c>
      <c r="H26614" s="11" t="str">
        <f t="shared" si="1696"/>
        <v/>
      </c>
      <c r="I26614" s="11">
        <f t="shared" si="1699"/>
        <v>0</v>
      </c>
    </row>
    <row r="26615" spans="6:9">
      <c r="F26615" t="str">
        <f t="shared" si="1697"/>
        <v/>
      </c>
      <c r="G26615">
        <f t="shared" si="1698"/>
        <v>0</v>
      </c>
      <c r="H26615" s="11" t="str">
        <f t="shared" si="1696"/>
        <v/>
      </c>
      <c r="I26615" s="11">
        <f t="shared" si="1699"/>
        <v>0</v>
      </c>
    </row>
    <row r="26616" spans="6:9">
      <c r="F26616" t="str">
        <f t="shared" si="1697"/>
        <v/>
      </c>
      <c r="G26616">
        <f t="shared" si="1698"/>
        <v>0</v>
      </c>
      <c r="H26616" s="11" t="str">
        <f t="shared" si="1696"/>
        <v/>
      </c>
      <c r="I26616" s="11">
        <f t="shared" si="1699"/>
        <v>0</v>
      </c>
    </row>
    <row r="26617" spans="6:9">
      <c r="F26617" t="str">
        <f t="shared" si="1697"/>
        <v/>
      </c>
      <c r="G26617">
        <f t="shared" si="1698"/>
        <v>0</v>
      </c>
      <c r="H26617" s="11" t="str">
        <f t="shared" si="1696"/>
        <v/>
      </c>
      <c r="I26617" s="11">
        <f t="shared" si="1699"/>
        <v>0</v>
      </c>
    </row>
    <row r="26618" spans="6:9">
      <c r="F26618" t="str">
        <f t="shared" si="1697"/>
        <v/>
      </c>
      <c r="G26618">
        <f t="shared" si="1698"/>
        <v>0</v>
      </c>
      <c r="H26618" s="11" t="str">
        <f t="shared" si="1696"/>
        <v/>
      </c>
      <c r="I26618" s="11">
        <f t="shared" si="1699"/>
        <v>0</v>
      </c>
    </row>
    <row r="26619" spans="6:9">
      <c r="F26619" t="str">
        <f t="shared" si="1697"/>
        <v/>
      </c>
      <c r="G26619">
        <f t="shared" si="1698"/>
        <v>0</v>
      </c>
      <c r="H26619" s="11" t="str">
        <f t="shared" si="1696"/>
        <v/>
      </c>
      <c r="I26619" s="11">
        <f t="shared" si="1699"/>
        <v>0</v>
      </c>
    </row>
    <row r="26620" spans="6:9">
      <c r="F26620" t="str">
        <f t="shared" si="1697"/>
        <v/>
      </c>
      <c r="G26620">
        <f t="shared" si="1698"/>
        <v>0</v>
      </c>
      <c r="H26620" s="11" t="str">
        <f t="shared" si="1696"/>
        <v/>
      </c>
      <c r="I26620" s="11">
        <f t="shared" si="1699"/>
        <v>0</v>
      </c>
    </row>
    <row r="26621" spans="6:9">
      <c r="F26621" t="str">
        <f t="shared" si="1697"/>
        <v/>
      </c>
      <c r="G26621">
        <f t="shared" si="1698"/>
        <v>0</v>
      </c>
      <c r="H26621" s="11" t="str">
        <f t="shared" si="1696"/>
        <v/>
      </c>
      <c r="I26621" s="11">
        <f t="shared" si="1699"/>
        <v>0</v>
      </c>
    </row>
    <row r="26622" spans="6:9">
      <c r="F26622" t="str">
        <f t="shared" si="1697"/>
        <v/>
      </c>
      <c r="G26622">
        <f t="shared" si="1698"/>
        <v>0</v>
      </c>
      <c r="H26622" s="11" t="str">
        <f t="shared" si="1696"/>
        <v/>
      </c>
      <c r="I26622" s="11">
        <f t="shared" si="1699"/>
        <v>0</v>
      </c>
    </row>
    <row r="26623" spans="6:9">
      <c r="F26623" t="str">
        <f t="shared" si="1697"/>
        <v/>
      </c>
      <c r="G26623">
        <f t="shared" si="1698"/>
        <v>0</v>
      </c>
      <c r="H26623" s="11" t="str">
        <f t="shared" si="1696"/>
        <v/>
      </c>
      <c r="I26623" s="11">
        <f t="shared" si="1699"/>
        <v>0</v>
      </c>
    </row>
    <row r="26624" spans="6:9">
      <c r="F26624" t="str">
        <f t="shared" si="1697"/>
        <v/>
      </c>
      <c r="G26624">
        <f t="shared" si="1698"/>
        <v>0</v>
      </c>
      <c r="H26624" s="11" t="str">
        <f t="shared" si="1696"/>
        <v/>
      </c>
      <c r="I26624" s="11">
        <f t="shared" si="1699"/>
        <v>0</v>
      </c>
    </row>
    <row r="26625" spans="6:9">
      <c r="F26625" t="str">
        <f t="shared" si="1697"/>
        <v/>
      </c>
      <c r="G26625">
        <f t="shared" si="1698"/>
        <v>0</v>
      </c>
      <c r="H26625" s="11" t="str">
        <f t="shared" si="1696"/>
        <v/>
      </c>
      <c r="I26625" s="11">
        <f t="shared" si="1699"/>
        <v>0</v>
      </c>
    </row>
    <row r="26626" spans="6:9">
      <c r="F26626" t="str">
        <f t="shared" si="1697"/>
        <v/>
      </c>
      <c r="G26626">
        <f t="shared" si="1698"/>
        <v>0</v>
      </c>
      <c r="H26626" s="11" t="str">
        <f t="shared" ref="H26626:H26689" si="1700">IFERROR(HLOOKUP($A26626,$N$85:$S$86,2,0),"")</f>
        <v/>
      </c>
      <c r="I26626" s="11">
        <f t="shared" si="1699"/>
        <v>0</v>
      </c>
    </row>
    <row r="26627" spans="6:9">
      <c r="F26627" t="str">
        <f t="shared" ref="F26627:F26690" si="1701">IFERROR(HLOOKUP($A26627,$N$40:$S$41,2,0),"")</f>
        <v/>
      </c>
      <c r="G26627">
        <f t="shared" ref="G26627:G26690" si="1702">IFERROR(IF(D26627&gt;F26627,(D26627-F26627)^2,0),0)</f>
        <v>0</v>
      </c>
      <c r="H26627" s="11" t="str">
        <f t="shared" si="1700"/>
        <v/>
      </c>
      <c r="I26627" s="11">
        <f t="shared" ref="I26627:I26690" si="1703">IFERROR(IF(D26627&gt;H26627,(D26627-H26627)^2,0),0)</f>
        <v>0</v>
      </c>
    </row>
    <row r="26628" spans="6:9">
      <c r="F26628" t="str">
        <f t="shared" si="1701"/>
        <v/>
      </c>
      <c r="G26628">
        <f t="shared" si="1702"/>
        <v>0</v>
      </c>
      <c r="H26628" s="11" t="str">
        <f t="shared" si="1700"/>
        <v/>
      </c>
      <c r="I26628" s="11">
        <f t="shared" si="1703"/>
        <v>0</v>
      </c>
    </row>
    <row r="26629" spans="6:9">
      <c r="F26629" t="str">
        <f t="shared" si="1701"/>
        <v/>
      </c>
      <c r="G26629">
        <f t="shared" si="1702"/>
        <v>0</v>
      </c>
      <c r="H26629" s="11" t="str">
        <f t="shared" si="1700"/>
        <v/>
      </c>
      <c r="I26629" s="11">
        <f t="shared" si="1703"/>
        <v>0</v>
      </c>
    </row>
    <row r="26630" spans="6:9">
      <c r="F26630" t="str">
        <f t="shared" si="1701"/>
        <v/>
      </c>
      <c r="G26630">
        <f t="shared" si="1702"/>
        <v>0</v>
      </c>
      <c r="H26630" s="11" t="str">
        <f t="shared" si="1700"/>
        <v/>
      </c>
      <c r="I26630" s="11">
        <f t="shared" si="1703"/>
        <v>0</v>
      </c>
    </row>
    <row r="26631" spans="6:9">
      <c r="F26631" t="str">
        <f t="shared" si="1701"/>
        <v/>
      </c>
      <c r="G26631">
        <f t="shared" si="1702"/>
        <v>0</v>
      </c>
      <c r="H26631" s="11" t="str">
        <f t="shared" si="1700"/>
        <v/>
      </c>
      <c r="I26631" s="11">
        <f t="shared" si="1703"/>
        <v>0</v>
      </c>
    </row>
    <row r="26632" spans="6:9">
      <c r="F26632" t="str">
        <f t="shared" si="1701"/>
        <v/>
      </c>
      <c r="G26632">
        <f t="shared" si="1702"/>
        <v>0</v>
      </c>
      <c r="H26632" s="11" t="str">
        <f t="shared" si="1700"/>
        <v/>
      </c>
      <c r="I26632" s="11">
        <f t="shared" si="1703"/>
        <v>0</v>
      </c>
    </row>
    <row r="26633" spans="6:9">
      <c r="F26633" t="str">
        <f t="shared" si="1701"/>
        <v/>
      </c>
      <c r="G26633">
        <f t="shared" si="1702"/>
        <v>0</v>
      </c>
      <c r="H26633" s="11" t="str">
        <f t="shared" si="1700"/>
        <v/>
      </c>
      <c r="I26633" s="11">
        <f t="shared" si="1703"/>
        <v>0</v>
      </c>
    </row>
    <row r="26634" spans="6:9">
      <c r="F26634" t="str">
        <f t="shared" si="1701"/>
        <v/>
      </c>
      <c r="G26634">
        <f t="shared" si="1702"/>
        <v>0</v>
      </c>
      <c r="H26634" s="11" t="str">
        <f t="shared" si="1700"/>
        <v/>
      </c>
      <c r="I26634" s="11">
        <f t="shared" si="1703"/>
        <v>0</v>
      </c>
    </row>
    <row r="26635" spans="6:9">
      <c r="F26635" t="str">
        <f t="shared" si="1701"/>
        <v/>
      </c>
      <c r="G26635">
        <f t="shared" si="1702"/>
        <v>0</v>
      </c>
      <c r="H26635" s="11" t="str">
        <f t="shared" si="1700"/>
        <v/>
      </c>
      <c r="I26635" s="11">
        <f t="shared" si="1703"/>
        <v>0</v>
      </c>
    </row>
    <row r="26636" spans="6:9">
      <c r="F26636" t="str">
        <f t="shared" si="1701"/>
        <v/>
      </c>
      <c r="G26636">
        <f t="shared" si="1702"/>
        <v>0</v>
      </c>
      <c r="H26636" s="11" t="str">
        <f t="shared" si="1700"/>
        <v/>
      </c>
      <c r="I26636" s="11">
        <f t="shared" si="1703"/>
        <v>0</v>
      </c>
    </row>
    <row r="26637" spans="6:9">
      <c r="F26637" t="str">
        <f t="shared" si="1701"/>
        <v/>
      </c>
      <c r="G26637">
        <f t="shared" si="1702"/>
        <v>0</v>
      </c>
      <c r="H26637" s="11" t="str">
        <f t="shared" si="1700"/>
        <v/>
      </c>
      <c r="I26637" s="11">
        <f t="shared" si="1703"/>
        <v>0</v>
      </c>
    </row>
    <row r="26638" spans="6:9">
      <c r="F26638" t="str">
        <f t="shared" si="1701"/>
        <v/>
      </c>
      <c r="G26638">
        <f t="shared" si="1702"/>
        <v>0</v>
      </c>
      <c r="H26638" s="11" t="str">
        <f t="shared" si="1700"/>
        <v/>
      </c>
      <c r="I26638" s="11">
        <f t="shared" si="1703"/>
        <v>0</v>
      </c>
    </row>
    <row r="26639" spans="6:9">
      <c r="F26639" t="str">
        <f t="shared" si="1701"/>
        <v/>
      </c>
      <c r="G26639">
        <f t="shared" si="1702"/>
        <v>0</v>
      </c>
      <c r="H26639" s="11" t="str">
        <f t="shared" si="1700"/>
        <v/>
      </c>
      <c r="I26639" s="11">
        <f t="shared" si="1703"/>
        <v>0</v>
      </c>
    </row>
    <row r="26640" spans="6:9">
      <c r="F26640" t="str">
        <f t="shared" si="1701"/>
        <v/>
      </c>
      <c r="G26640">
        <f t="shared" si="1702"/>
        <v>0</v>
      </c>
      <c r="H26640" s="11" t="str">
        <f t="shared" si="1700"/>
        <v/>
      </c>
      <c r="I26640" s="11">
        <f t="shared" si="1703"/>
        <v>0</v>
      </c>
    </row>
    <row r="26641" spans="6:9">
      <c r="F26641" t="str">
        <f t="shared" si="1701"/>
        <v/>
      </c>
      <c r="G26641">
        <f t="shared" si="1702"/>
        <v>0</v>
      </c>
      <c r="H26641" s="11" t="str">
        <f t="shared" si="1700"/>
        <v/>
      </c>
      <c r="I26641" s="11">
        <f t="shared" si="1703"/>
        <v>0</v>
      </c>
    </row>
    <row r="26642" spans="6:9">
      <c r="F26642" t="str">
        <f t="shared" si="1701"/>
        <v/>
      </c>
      <c r="G26642">
        <f t="shared" si="1702"/>
        <v>0</v>
      </c>
      <c r="H26642" s="11" t="str">
        <f t="shared" si="1700"/>
        <v/>
      </c>
      <c r="I26642" s="11">
        <f t="shared" si="1703"/>
        <v>0</v>
      </c>
    </row>
    <row r="26643" spans="6:9">
      <c r="F26643" t="str">
        <f t="shared" si="1701"/>
        <v/>
      </c>
      <c r="G26643">
        <f t="shared" si="1702"/>
        <v>0</v>
      </c>
      <c r="H26643" s="11" t="str">
        <f t="shared" si="1700"/>
        <v/>
      </c>
      <c r="I26643" s="11">
        <f t="shared" si="1703"/>
        <v>0</v>
      </c>
    </row>
    <row r="26644" spans="6:9">
      <c r="F26644" t="str">
        <f t="shared" si="1701"/>
        <v/>
      </c>
      <c r="G26644">
        <f t="shared" si="1702"/>
        <v>0</v>
      </c>
      <c r="H26644" s="11" t="str">
        <f t="shared" si="1700"/>
        <v/>
      </c>
      <c r="I26644" s="11">
        <f t="shared" si="1703"/>
        <v>0</v>
      </c>
    </row>
    <row r="26645" spans="6:9">
      <c r="F26645" t="str">
        <f t="shared" si="1701"/>
        <v/>
      </c>
      <c r="G26645">
        <f t="shared" si="1702"/>
        <v>0</v>
      </c>
      <c r="H26645" s="11" t="str">
        <f t="shared" si="1700"/>
        <v/>
      </c>
      <c r="I26645" s="11">
        <f t="shared" si="1703"/>
        <v>0</v>
      </c>
    </row>
    <row r="26646" spans="6:9">
      <c r="F26646" t="str">
        <f t="shared" si="1701"/>
        <v/>
      </c>
      <c r="G26646">
        <f t="shared" si="1702"/>
        <v>0</v>
      </c>
      <c r="H26646" s="11" t="str">
        <f t="shared" si="1700"/>
        <v/>
      </c>
      <c r="I26646" s="11">
        <f t="shared" si="1703"/>
        <v>0</v>
      </c>
    </row>
    <row r="26647" spans="6:9">
      <c r="F26647" t="str">
        <f t="shared" si="1701"/>
        <v/>
      </c>
      <c r="G26647">
        <f t="shared" si="1702"/>
        <v>0</v>
      </c>
      <c r="H26647" s="11" t="str">
        <f t="shared" si="1700"/>
        <v/>
      </c>
      <c r="I26647" s="11">
        <f t="shared" si="1703"/>
        <v>0</v>
      </c>
    </row>
    <row r="26648" spans="6:9">
      <c r="F26648" t="str">
        <f t="shared" si="1701"/>
        <v/>
      </c>
      <c r="G26648">
        <f t="shared" si="1702"/>
        <v>0</v>
      </c>
      <c r="H26648" s="11" t="str">
        <f t="shared" si="1700"/>
        <v/>
      </c>
      <c r="I26648" s="11">
        <f t="shared" si="1703"/>
        <v>0</v>
      </c>
    </row>
    <row r="26649" spans="6:9">
      <c r="F26649" t="str">
        <f t="shared" si="1701"/>
        <v/>
      </c>
      <c r="G26649">
        <f t="shared" si="1702"/>
        <v>0</v>
      </c>
      <c r="H26649" s="11" t="str">
        <f t="shared" si="1700"/>
        <v/>
      </c>
      <c r="I26649" s="11">
        <f t="shared" si="1703"/>
        <v>0</v>
      </c>
    </row>
    <row r="26650" spans="6:9">
      <c r="F26650" t="str">
        <f t="shared" si="1701"/>
        <v/>
      </c>
      <c r="G26650">
        <f t="shared" si="1702"/>
        <v>0</v>
      </c>
      <c r="H26650" s="11" t="str">
        <f t="shared" si="1700"/>
        <v/>
      </c>
      <c r="I26650" s="11">
        <f t="shared" si="1703"/>
        <v>0</v>
      </c>
    </row>
    <row r="26651" spans="6:9">
      <c r="F26651" t="str">
        <f t="shared" si="1701"/>
        <v/>
      </c>
      <c r="G26651">
        <f t="shared" si="1702"/>
        <v>0</v>
      </c>
      <c r="H26651" s="11" t="str">
        <f t="shared" si="1700"/>
        <v/>
      </c>
      <c r="I26651" s="11">
        <f t="shared" si="1703"/>
        <v>0</v>
      </c>
    </row>
    <row r="26652" spans="6:9">
      <c r="F26652" t="str">
        <f t="shared" si="1701"/>
        <v/>
      </c>
      <c r="G26652">
        <f t="shared" si="1702"/>
        <v>0</v>
      </c>
      <c r="H26652" s="11" t="str">
        <f t="shared" si="1700"/>
        <v/>
      </c>
      <c r="I26652" s="11">
        <f t="shared" si="1703"/>
        <v>0</v>
      </c>
    </row>
    <row r="26653" spans="6:9">
      <c r="F26653" t="str">
        <f t="shared" si="1701"/>
        <v/>
      </c>
      <c r="G26653">
        <f t="shared" si="1702"/>
        <v>0</v>
      </c>
      <c r="H26653" s="11" t="str">
        <f t="shared" si="1700"/>
        <v/>
      </c>
      <c r="I26653" s="11">
        <f t="shared" si="1703"/>
        <v>0</v>
      </c>
    </row>
    <row r="26654" spans="6:9">
      <c r="F26654" t="str">
        <f t="shared" si="1701"/>
        <v/>
      </c>
      <c r="G26654">
        <f t="shared" si="1702"/>
        <v>0</v>
      </c>
      <c r="H26654" s="11" t="str">
        <f t="shared" si="1700"/>
        <v/>
      </c>
      <c r="I26654" s="11">
        <f t="shared" si="1703"/>
        <v>0</v>
      </c>
    </row>
    <row r="26655" spans="6:9">
      <c r="F26655" t="str">
        <f t="shared" si="1701"/>
        <v/>
      </c>
      <c r="G26655">
        <f t="shared" si="1702"/>
        <v>0</v>
      </c>
      <c r="H26655" s="11" t="str">
        <f t="shared" si="1700"/>
        <v/>
      </c>
      <c r="I26655" s="11">
        <f t="shared" si="1703"/>
        <v>0</v>
      </c>
    </row>
    <row r="26656" spans="6:9">
      <c r="F26656" t="str">
        <f t="shared" si="1701"/>
        <v/>
      </c>
      <c r="G26656">
        <f t="shared" si="1702"/>
        <v>0</v>
      </c>
      <c r="H26656" s="11" t="str">
        <f t="shared" si="1700"/>
        <v/>
      </c>
      <c r="I26656" s="11">
        <f t="shared" si="1703"/>
        <v>0</v>
      </c>
    </row>
    <row r="26657" spans="6:9">
      <c r="F26657" t="str">
        <f t="shared" si="1701"/>
        <v/>
      </c>
      <c r="G26657">
        <f t="shared" si="1702"/>
        <v>0</v>
      </c>
      <c r="H26657" s="11" t="str">
        <f t="shared" si="1700"/>
        <v/>
      </c>
      <c r="I26657" s="11">
        <f t="shared" si="1703"/>
        <v>0</v>
      </c>
    </row>
    <row r="26658" spans="6:9">
      <c r="F26658" t="str">
        <f t="shared" si="1701"/>
        <v/>
      </c>
      <c r="G26658">
        <f t="shared" si="1702"/>
        <v>0</v>
      </c>
      <c r="H26658" s="11" t="str">
        <f t="shared" si="1700"/>
        <v/>
      </c>
      <c r="I26658" s="11">
        <f t="shared" si="1703"/>
        <v>0</v>
      </c>
    </row>
    <row r="26659" spans="6:9">
      <c r="F26659" t="str">
        <f t="shared" si="1701"/>
        <v/>
      </c>
      <c r="G26659">
        <f t="shared" si="1702"/>
        <v>0</v>
      </c>
      <c r="H26659" s="11" t="str">
        <f t="shared" si="1700"/>
        <v/>
      </c>
      <c r="I26659" s="11">
        <f t="shared" si="1703"/>
        <v>0</v>
      </c>
    </row>
    <row r="26660" spans="6:9">
      <c r="F26660" t="str">
        <f t="shared" si="1701"/>
        <v/>
      </c>
      <c r="G26660">
        <f t="shared" si="1702"/>
        <v>0</v>
      </c>
      <c r="H26660" s="11" t="str">
        <f t="shared" si="1700"/>
        <v/>
      </c>
      <c r="I26660" s="11">
        <f t="shared" si="1703"/>
        <v>0</v>
      </c>
    </row>
    <row r="26661" spans="6:9">
      <c r="F26661" t="str">
        <f t="shared" si="1701"/>
        <v/>
      </c>
      <c r="G26661">
        <f t="shared" si="1702"/>
        <v>0</v>
      </c>
      <c r="H26661" s="11" t="str">
        <f t="shared" si="1700"/>
        <v/>
      </c>
      <c r="I26661" s="11">
        <f t="shared" si="1703"/>
        <v>0</v>
      </c>
    </row>
    <row r="26662" spans="6:9">
      <c r="F26662" t="str">
        <f t="shared" si="1701"/>
        <v/>
      </c>
      <c r="G26662">
        <f t="shared" si="1702"/>
        <v>0</v>
      </c>
      <c r="H26662" s="11" t="str">
        <f t="shared" si="1700"/>
        <v/>
      </c>
      <c r="I26662" s="11">
        <f t="shared" si="1703"/>
        <v>0</v>
      </c>
    </row>
    <row r="26663" spans="6:9">
      <c r="F26663" t="str">
        <f t="shared" si="1701"/>
        <v/>
      </c>
      <c r="G26663">
        <f t="shared" si="1702"/>
        <v>0</v>
      </c>
      <c r="H26663" s="11" t="str">
        <f t="shared" si="1700"/>
        <v/>
      </c>
      <c r="I26663" s="11">
        <f t="shared" si="1703"/>
        <v>0</v>
      </c>
    </row>
    <row r="26664" spans="6:9">
      <c r="F26664" t="str">
        <f t="shared" si="1701"/>
        <v/>
      </c>
      <c r="G26664">
        <f t="shared" si="1702"/>
        <v>0</v>
      </c>
      <c r="H26664" s="11" t="str">
        <f t="shared" si="1700"/>
        <v/>
      </c>
      <c r="I26664" s="11">
        <f t="shared" si="1703"/>
        <v>0</v>
      </c>
    </row>
    <row r="26665" spans="6:9">
      <c r="F26665" t="str">
        <f t="shared" si="1701"/>
        <v/>
      </c>
      <c r="G26665">
        <f t="shared" si="1702"/>
        <v>0</v>
      </c>
      <c r="H26665" s="11" t="str">
        <f t="shared" si="1700"/>
        <v/>
      </c>
      <c r="I26665" s="11">
        <f t="shared" si="1703"/>
        <v>0</v>
      </c>
    </row>
    <row r="26666" spans="6:9">
      <c r="F26666" t="str">
        <f t="shared" si="1701"/>
        <v/>
      </c>
      <c r="G26666">
        <f t="shared" si="1702"/>
        <v>0</v>
      </c>
      <c r="H26666" s="11" t="str">
        <f t="shared" si="1700"/>
        <v/>
      </c>
      <c r="I26666" s="11">
        <f t="shared" si="1703"/>
        <v>0</v>
      </c>
    </row>
    <row r="26667" spans="6:9">
      <c r="F26667" t="str">
        <f t="shared" si="1701"/>
        <v/>
      </c>
      <c r="G26667">
        <f t="shared" si="1702"/>
        <v>0</v>
      </c>
      <c r="H26667" s="11" t="str">
        <f t="shared" si="1700"/>
        <v/>
      </c>
      <c r="I26667" s="11">
        <f t="shared" si="1703"/>
        <v>0</v>
      </c>
    </row>
    <row r="26668" spans="6:9">
      <c r="F26668" t="str">
        <f t="shared" si="1701"/>
        <v/>
      </c>
      <c r="G26668">
        <f t="shared" si="1702"/>
        <v>0</v>
      </c>
      <c r="H26668" s="11" t="str">
        <f t="shared" si="1700"/>
        <v/>
      </c>
      <c r="I26668" s="11">
        <f t="shared" si="1703"/>
        <v>0</v>
      </c>
    </row>
    <row r="26669" spans="6:9">
      <c r="F26669" t="str">
        <f t="shared" si="1701"/>
        <v/>
      </c>
      <c r="G26669">
        <f t="shared" si="1702"/>
        <v>0</v>
      </c>
      <c r="H26669" s="11" t="str">
        <f t="shared" si="1700"/>
        <v/>
      </c>
      <c r="I26669" s="11">
        <f t="shared" si="1703"/>
        <v>0</v>
      </c>
    </row>
    <row r="26670" spans="6:9">
      <c r="F26670" t="str">
        <f t="shared" si="1701"/>
        <v/>
      </c>
      <c r="G26670">
        <f t="shared" si="1702"/>
        <v>0</v>
      </c>
      <c r="H26670" s="11" t="str">
        <f t="shared" si="1700"/>
        <v/>
      </c>
      <c r="I26670" s="11">
        <f t="shared" si="1703"/>
        <v>0</v>
      </c>
    </row>
    <row r="26671" spans="6:9">
      <c r="F26671" t="str">
        <f t="shared" si="1701"/>
        <v/>
      </c>
      <c r="G26671">
        <f t="shared" si="1702"/>
        <v>0</v>
      </c>
      <c r="H26671" s="11" t="str">
        <f t="shared" si="1700"/>
        <v/>
      </c>
      <c r="I26671" s="11">
        <f t="shared" si="1703"/>
        <v>0</v>
      </c>
    </row>
    <row r="26672" spans="6:9">
      <c r="F26672" t="str">
        <f t="shared" si="1701"/>
        <v/>
      </c>
      <c r="G26672">
        <f t="shared" si="1702"/>
        <v>0</v>
      </c>
      <c r="H26672" s="11" t="str">
        <f t="shared" si="1700"/>
        <v/>
      </c>
      <c r="I26672" s="11">
        <f t="shared" si="1703"/>
        <v>0</v>
      </c>
    </row>
    <row r="26673" spans="6:9">
      <c r="F26673" t="str">
        <f t="shared" si="1701"/>
        <v/>
      </c>
      <c r="G26673">
        <f t="shared" si="1702"/>
        <v>0</v>
      </c>
      <c r="H26673" s="11" t="str">
        <f t="shared" si="1700"/>
        <v/>
      </c>
      <c r="I26673" s="11">
        <f t="shared" si="1703"/>
        <v>0</v>
      </c>
    </row>
    <row r="26674" spans="6:9">
      <c r="F26674" t="str">
        <f t="shared" si="1701"/>
        <v/>
      </c>
      <c r="G26674">
        <f t="shared" si="1702"/>
        <v>0</v>
      </c>
      <c r="H26674" s="11" t="str">
        <f t="shared" si="1700"/>
        <v/>
      </c>
      <c r="I26674" s="11">
        <f t="shared" si="1703"/>
        <v>0</v>
      </c>
    </row>
    <row r="26675" spans="6:9">
      <c r="F26675" t="str">
        <f t="shared" si="1701"/>
        <v/>
      </c>
      <c r="G26675">
        <f t="shared" si="1702"/>
        <v>0</v>
      </c>
      <c r="H26675" s="11" t="str">
        <f t="shared" si="1700"/>
        <v/>
      </c>
      <c r="I26675" s="11">
        <f t="shared" si="1703"/>
        <v>0</v>
      </c>
    </row>
    <row r="26676" spans="6:9">
      <c r="F26676" t="str">
        <f t="shared" si="1701"/>
        <v/>
      </c>
      <c r="G26676">
        <f t="shared" si="1702"/>
        <v>0</v>
      </c>
      <c r="H26676" s="11" t="str">
        <f t="shared" si="1700"/>
        <v/>
      </c>
      <c r="I26676" s="11">
        <f t="shared" si="1703"/>
        <v>0</v>
      </c>
    </row>
    <row r="26677" spans="6:9">
      <c r="F26677" t="str">
        <f t="shared" si="1701"/>
        <v/>
      </c>
      <c r="G26677">
        <f t="shared" si="1702"/>
        <v>0</v>
      </c>
      <c r="H26677" s="11" t="str">
        <f t="shared" si="1700"/>
        <v/>
      </c>
      <c r="I26677" s="11">
        <f t="shared" si="1703"/>
        <v>0</v>
      </c>
    </row>
    <row r="26678" spans="6:9">
      <c r="F26678" t="str">
        <f t="shared" si="1701"/>
        <v/>
      </c>
      <c r="G26678">
        <f t="shared" si="1702"/>
        <v>0</v>
      </c>
      <c r="H26678" s="11" t="str">
        <f t="shared" si="1700"/>
        <v/>
      </c>
      <c r="I26678" s="11">
        <f t="shared" si="1703"/>
        <v>0</v>
      </c>
    </row>
    <row r="26679" spans="6:9">
      <c r="F26679" t="str">
        <f t="shared" si="1701"/>
        <v/>
      </c>
      <c r="G26679">
        <f t="shared" si="1702"/>
        <v>0</v>
      </c>
      <c r="H26679" s="11" t="str">
        <f t="shared" si="1700"/>
        <v/>
      </c>
      <c r="I26679" s="11">
        <f t="shared" si="1703"/>
        <v>0</v>
      </c>
    </row>
    <row r="26680" spans="6:9">
      <c r="F26680" t="str">
        <f t="shared" si="1701"/>
        <v/>
      </c>
      <c r="G26680">
        <f t="shared" si="1702"/>
        <v>0</v>
      </c>
      <c r="H26680" s="11" t="str">
        <f t="shared" si="1700"/>
        <v/>
      </c>
      <c r="I26680" s="11">
        <f t="shared" si="1703"/>
        <v>0</v>
      </c>
    </row>
    <row r="26681" spans="6:9">
      <c r="F26681" t="str">
        <f t="shared" si="1701"/>
        <v/>
      </c>
      <c r="G26681">
        <f t="shared" si="1702"/>
        <v>0</v>
      </c>
      <c r="H26681" s="11" t="str">
        <f t="shared" si="1700"/>
        <v/>
      </c>
      <c r="I26681" s="11">
        <f t="shared" si="1703"/>
        <v>0</v>
      </c>
    </row>
    <row r="26682" spans="6:9">
      <c r="F26682" t="str">
        <f t="shared" si="1701"/>
        <v/>
      </c>
      <c r="G26682">
        <f t="shared" si="1702"/>
        <v>0</v>
      </c>
      <c r="H26682" s="11" t="str">
        <f t="shared" si="1700"/>
        <v/>
      </c>
      <c r="I26682" s="11">
        <f t="shared" si="1703"/>
        <v>0</v>
      </c>
    </row>
    <row r="26683" spans="6:9">
      <c r="F26683" t="str">
        <f t="shared" si="1701"/>
        <v/>
      </c>
      <c r="G26683">
        <f t="shared" si="1702"/>
        <v>0</v>
      </c>
      <c r="H26683" s="11" t="str">
        <f t="shared" si="1700"/>
        <v/>
      </c>
      <c r="I26683" s="11">
        <f t="shared" si="1703"/>
        <v>0</v>
      </c>
    </row>
    <row r="26684" spans="6:9">
      <c r="F26684" t="str">
        <f t="shared" si="1701"/>
        <v/>
      </c>
      <c r="G26684">
        <f t="shared" si="1702"/>
        <v>0</v>
      </c>
      <c r="H26684" s="11" t="str">
        <f t="shared" si="1700"/>
        <v/>
      </c>
      <c r="I26684" s="11">
        <f t="shared" si="1703"/>
        <v>0</v>
      </c>
    </row>
    <row r="26685" spans="6:9">
      <c r="F26685" t="str">
        <f t="shared" si="1701"/>
        <v/>
      </c>
      <c r="G26685">
        <f t="shared" si="1702"/>
        <v>0</v>
      </c>
      <c r="H26685" s="11" t="str">
        <f t="shared" si="1700"/>
        <v/>
      </c>
      <c r="I26685" s="11">
        <f t="shared" si="1703"/>
        <v>0</v>
      </c>
    </row>
    <row r="26686" spans="6:9">
      <c r="F26686" t="str">
        <f t="shared" si="1701"/>
        <v/>
      </c>
      <c r="G26686">
        <f t="shared" si="1702"/>
        <v>0</v>
      </c>
      <c r="H26686" s="11" t="str">
        <f t="shared" si="1700"/>
        <v/>
      </c>
      <c r="I26686" s="11">
        <f t="shared" si="1703"/>
        <v>0</v>
      </c>
    </row>
    <row r="26687" spans="6:9">
      <c r="F26687" t="str">
        <f t="shared" si="1701"/>
        <v/>
      </c>
      <c r="G26687">
        <f t="shared" si="1702"/>
        <v>0</v>
      </c>
      <c r="H26687" s="11" t="str">
        <f t="shared" si="1700"/>
        <v/>
      </c>
      <c r="I26687" s="11">
        <f t="shared" si="1703"/>
        <v>0</v>
      </c>
    </row>
    <row r="26688" spans="6:9">
      <c r="F26688" t="str">
        <f t="shared" si="1701"/>
        <v/>
      </c>
      <c r="G26688">
        <f t="shared" si="1702"/>
        <v>0</v>
      </c>
      <c r="H26688" s="11" t="str">
        <f t="shared" si="1700"/>
        <v/>
      </c>
      <c r="I26688" s="11">
        <f t="shared" si="1703"/>
        <v>0</v>
      </c>
    </row>
    <row r="26689" spans="6:9">
      <c r="F26689" t="str">
        <f t="shared" si="1701"/>
        <v/>
      </c>
      <c r="G26689">
        <f t="shared" si="1702"/>
        <v>0</v>
      </c>
      <c r="H26689" s="11" t="str">
        <f t="shared" si="1700"/>
        <v/>
      </c>
      <c r="I26689" s="11">
        <f t="shared" si="1703"/>
        <v>0</v>
      </c>
    </row>
    <row r="26690" spans="6:9">
      <c r="F26690" t="str">
        <f t="shared" si="1701"/>
        <v/>
      </c>
      <c r="G26690">
        <f t="shared" si="1702"/>
        <v>0</v>
      </c>
      <c r="H26690" s="11" t="str">
        <f t="shared" ref="H26690:H26753" si="1704">IFERROR(HLOOKUP($A26690,$N$85:$S$86,2,0),"")</f>
        <v/>
      </c>
      <c r="I26690" s="11">
        <f t="shared" si="1703"/>
        <v>0</v>
      </c>
    </row>
    <row r="26691" spans="6:9">
      <c r="F26691" t="str">
        <f t="shared" ref="F26691:F26754" si="1705">IFERROR(HLOOKUP($A26691,$N$40:$S$41,2,0),"")</f>
        <v/>
      </c>
      <c r="G26691">
        <f t="shared" ref="G26691:G26754" si="1706">IFERROR(IF(D26691&gt;F26691,(D26691-F26691)^2,0),0)</f>
        <v>0</v>
      </c>
      <c r="H26691" s="11" t="str">
        <f t="shared" si="1704"/>
        <v/>
      </c>
      <c r="I26691" s="11">
        <f t="shared" ref="I26691:I26754" si="1707">IFERROR(IF(D26691&gt;H26691,(D26691-H26691)^2,0),0)</f>
        <v>0</v>
      </c>
    </row>
    <row r="26692" spans="6:9">
      <c r="F26692" t="str">
        <f t="shared" si="1705"/>
        <v/>
      </c>
      <c r="G26692">
        <f t="shared" si="1706"/>
        <v>0</v>
      </c>
      <c r="H26692" s="11" t="str">
        <f t="shared" si="1704"/>
        <v/>
      </c>
      <c r="I26692" s="11">
        <f t="shared" si="1707"/>
        <v>0</v>
      </c>
    </row>
    <row r="26693" spans="6:9">
      <c r="F26693" t="str">
        <f t="shared" si="1705"/>
        <v/>
      </c>
      <c r="G26693">
        <f t="shared" si="1706"/>
        <v>0</v>
      </c>
      <c r="H26693" s="11" t="str">
        <f t="shared" si="1704"/>
        <v/>
      </c>
      <c r="I26693" s="11">
        <f t="shared" si="1707"/>
        <v>0</v>
      </c>
    </row>
    <row r="26694" spans="6:9">
      <c r="F26694" t="str">
        <f t="shared" si="1705"/>
        <v/>
      </c>
      <c r="G26694">
        <f t="shared" si="1706"/>
        <v>0</v>
      </c>
      <c r="H26694" s="11" t="str">
        <f t="shared" si="1704"/>
        <v/>
      </c>
      <c r="I26694" s="11">
        <f t="shared" si="1707"/>
        <v>0</v>
      </c>
    </row>
    <row r="26695" spans="6:9">
      <c r="F26695" t="str">
        <f t="shared" si="1705"/>
        <v/>
      </c>
      <c r="G26695">
        <f t="shared" si="1706"/>
        <v>0</v>
      </c>
      <c r="H26695" s="11" t="str">
        <f t="shared" si="1704"/>
        <v/>
      </c>
      <c r="I26695" s="11">
        <f t="shared" si="1707"/>
        <v>0</v>
      </c>
    </row>
    <row r="26696" spans="6:9">
      <c r="F26696" t="str">
        <f t="shared" si="1705"/>
        <v/>
      </c>
      <c r="G26696">
        <f t="shared" si="1706"/>
        <v>0</v>
      </c>
      <c r="H26696" s="11" t="str">
        <f t="shared" si="1704"/>
        <v/>
      </c>
      <c r="I26696" s="11">
        <f t="shared" si="1707"/>
        <v>0</v>
      </c>
    </row>
    <row r="26697" spans="6:9">
      <c r="F26697" t="str">
        <f t="shared" si="1705"/>
        <v/>
      </c>
      <c r="G26697">
        <f t="shared" si="1706"/>
        <v>0</v>
      </c>
      <c r="H26697" s="11" t="str">
        <f t="shared" si="1704"/>
        <v/>
      </c>
      <c r="I26697" s="11">
        <f t="shared" si="1707"/>
        <v>0</v>
      </c>
    </row>
    <row r="26698" spans="6:9">
      <c r="F26698" t="str">
        <f t="shared" si="1705"/>
        <v/>
      </c>
      <c r="G26698">
        <f t="shared" si="1706"/>
        <v>0</v>
      </c>
      <c r="H26698" s="11" t="str">
        <f t="shared" si="1704"/>
        <v/>
      </c>
      <c r="I26698" s="11">
        <f t="shared" si="1707"/>
        <v>0</v>
      </c>
    </row>
    <row r="26699" spans="6:9">
      <c r="F26699" t="str">
        <f t="shared" si="1705"/>
        <v/>
      </c>
      <c r="G26699">
        <f t="shared" si="1706"/>
        <v>0</v>
      </c>
      <c r="H26699" s="11" t="str">
        <f t="shared" si="1704"/>
        <v/>
      </c>
      <c r="I26699" s="11">
        <f t="shared" si="1707"/>
        <v>0</v>
      </c>
    </row>
    <row r="26700" spans="6:9">
      <c r="F26700" t="str">
        <f t="shared" si="1705"/>
        <v/>
      </c>
      <c r="G26700">
        <f t="shared" si="1706"/>
        <v>0</v>
      </c>
      <c r="H26700" s="11" t="str">
        <f t="shared" si="1704"/>
        <v/>
      </c>
      <c r="I26700" s="11">
        <f t="shared" si="1707"/>
        <v>0</v>
      </c>
    </row>
    <row r="26701" spans="6:9">
      <c r="F26701" t="str">
        <f t="shared" si="1705"/>
        <v/>
      </c>
      <c r="G26701">
        <f t="shared" si="1706"/>
        <v>0</v>
      </c>
      <c r="H26701" s="11" t="str">
        <f t="shared" si="1704"/>
        <v/>
      </c>
      <c r="I26701" s="11">
        <f t="shared" si="1707"/>
        <v>0</v>
      </c>
    </row>
    <row r="26702" spans="6:9">
      <c r="F26702" t="str">
        <f t="shared" si="1705"/>
        <v/>
      </c>
      <c r="G26702">
        <f t="shared" si="1706"/>
        <v>0</v>
      </c>
      <c r="H26702" s="11" t="str">
        <f t="shared" si="1704"/>
        <v/>
      </c>
      <c r="I26702" s="11">
        <f t="shared" si="1707"/>
        <v>0</v>
      </c>
    </row>
    <row r="26703" spans="6:9">
      <c r="F26703" t="str">
        <f t="shared" si="1705"/>
        <v/>
      </c>
      <c r="G26703">
        <f t="shared" si="1706"/>
        <v>0</v>
      </c>
      <c r="H26703" s="11" t="str">
        <f t="shared" si="1704"/>
        <v/>
      </c>
      <c r="I26703" s="11">
        <f t="shared" si="1707"/>
        <v>0</v>
      </c>
    </row>
    <row r="26704" spans="6:9">
      <c r="F26704" t="str">
        <f t="shared" si="1705"/>
        <v/>
      </c>
      <c r="G26704">
        <f t="shared" si="1706"/>
        <v>0</v>
      </c>
      <c r="H26704" s="11" t="str">
        <f t="shared" si="1704"/>
        <v/>
      </c>
      <c r="I26704" s="11">
        <f t="shared" si="1707"/>
        <v>0</v>
      </c>
    </row>
    <row r="26705" spans="6:9">
      <c r="F26705" t="str">
        <f t="shared" si="1705"/>
        <v/>
      </c>
      <c r="G26705">
        <f t="shared" si="1706"/>
        <v>0</v>
      </c>
      <c r="H26705" s="11" t="str">
        <f t="shared" si="1704"/>
        <v/>
      </c>
      <c r="I26705" s="11">
        <f t="shared" si="1707"/>
        <v>0</v>
      </c>
    </row>
    <row r="26706" spans="6:9">
      <c r="F26706" t="str">
        <f t="shared" si="1705"/>
        <v/>
      </c>
      <c r="G26706">
        <f t="shared" si="1706"/>
        <v>0</v>
      </c>
      <c r="H26706" s="11" t="str">
        <f t="shared" si="1704"/>
        <v/>
      </c>
      <c r="I26706" s="11">
        <f t="shared" si="1707"/>
        <v>0</v>
      </c>
    </row>
    <row r="26707" spans="6:9">
      <c r="F26707" t="str">
        <f t="shared" si="1705"/>
        <v/>
      </c>
      <c r="G26707">
        <f t="shared" si="1706"/>
        <v>0</v>
      </c>
      <c r="H26707" s="11" t="str">
        <f t="shared" si="1704"/>
        <v/>
      </c>
      <c r="I26707" s="11">
        <f t="shared" si="1707"/>
        <v>0</v>
      </c>
    </row>
    <row r="26708" spans="6:9">
      <c r="F26708" t="str">
        <f t="shared" si="1705"/>
        <v/>
      </c>
      <c r="G26708">
        <f t="shared" si="1706"/>
        <v>0</v>
      </c>
      <c r="H26708" s="11" t="str">
        <f t="shared" si="1704"/>
        <v/>
      </c>
      <c r="I26708" s="11">
        <f t="shared" si="1707"/>
        <v>0</v>
      </c>
    </row>
    <row r="26709" spans="6:9">
      <c r="F26709" t="str">
        <f t="shared" si="1705"/>
        <v/>
      </c>
      <c r="G26709">
        <f t="shared" si="1706"/>
        <v>0</v>
      </c>
      <c r="H26709" s="11" t="str">
        <f t="shared" si="1704"/>
        <v/>
      </c>
      <c r="I26709" s="11">
        <f t="shared" si="1707"/>
        <v>0</v>
      </c>
    </row>
    <row r="26710" spans="6:9">
      <c r="F26710" t="str">
        <f t="shared" si="1705"/>
        <v/>
      </c>
      <c r="G26710">
        <f t="shared" si="1706"/>
        <v>0</v>
      </c>
      <c r="H26710" s="11" t="str">
        <f t="shared" si="1704"/>
        <v/>
      </c>
      <c r="I26710" s="11">
        <f t="shared" si="1707"/>
        <v>0</v>
      </c>
    </row>
    <row r="26711" spans="6:9">
      <c r="F26711" t="str">
        <f t="shared" si="1705"/>
        <v/>
      </c>
      <c r="G26711">
        <f t="shared" si="1706"/>
        <v>0</v>
      </c>
      <c r="H26711" s="11" t="str">
        <f t="shared" si="1704"/>
        <v/>
      </c>
      <c r="I26711" s="11">
        <f t="shared" si="1707"/>
        <v>0</v>
      </c>
    </row>
    <row r="26712" spans="6:9">
      <c r="F26712" t="str">
        <f t="shared" si="1705"/>
        <v/>
      </c>
      <c r="G26712">
        <f t="shared" si="1706"/>
        <v>0</v>
      </c>
      <c r="H26712" s="11" t="str">
        <f t="shared" si="1704"/>
        <v/>
      </c>
      <c r="I26712" s="11">
        <f t="shared" si="1707"/>
        <v>0</v>
      </c>
    </row>
    <row r="26713" spans="6:9">
      <c r="F26713" t="str">
        <f t="shared" si="1705"/>
        <v/>
      </c>
      <c r="G26713">
        <f t="shared" si="1706"/>
        <v>0</v>
      </c>
      <c r="H26713" s="11" t="str">
        <f t="shared" si="1704"/>
        <v/>
      </c>
      <c r="I26713" s="11">
        <f t="shared" si="1707"/>
        <v>0</v>
      </c>
    </row>
    <row r="26714" spans="6:9">
      <c r="F26714" t="str">
        <f t="shared" si="1705"/>
        <v/>
      </c>
      <c r="G26714">
        <f t="shared" si="1706"/>
        <v>0</v>
      </c>
      <c r="H26714" s="11" t="str">
        <f t="shared" si="1704"/>
        <v/>
      </c>
      <c r="I26714" s="11">
        <f t="shared" si="1707"/>
        <v>0</v>
      </c>
    </row>
    <row r="26715" spans="6:9">
      <c r="F26715" t="str">
        <f t="shared" si="1705"/>
        <v/>
      </c>
      <c r="G26715">
        <f t="shared" si="1706"/>
        <v>0</v>
      </c>
      <c r="H26715" s="11" t="str">
        <f t="shared" si="1704"/>
        <v/>
      </c>
      <c r="I26715" s="11">
        <f t="shared" si="1707"/>
        <v>0</v>
      </c>
    </row>
    <row r="26716" spans="6:9">
      <c r="F26716" t="str">
        <f t="shared" si="1705"/>
        <v/>
      </c>
      <c r="G26716">
        <f t="shared" si="1706"/>
        <v>0</v>
      </c>
      <c r="H26716" s="11" t="str">
        <f t="shared" si="1704"/>
        <v/>
      </c>
      <c r="I26716" s="11">
        <f t="shared" si="1707"/>
        <v>0</v>
      </c>
    </row>
    <row r="26717" spans="6:9">
      <c r="F26717" t="str">
        <f t="shared" si="1705"/>
        <v/>
      </c>
      <c r="G26717">
        <f t="shared" si="1706"/>
        <v>0</v>
      </c>
      <c r="H26717" s="11" t="str">
        <f t="shared" si="1704"/>
        <v/>
      </c>
      <c r="I26717" s="11">
        <f t="shared" si="1707"/>
        <v>0</v>
      </c>
    </row>
    <row r="26718" spans="6:9">
      <c r="F26718" t="str">
        <f t="shared" si="1705"/>
        <v/>
      </c>
      <c r="G26718">
        <f t="shared" si="1706"/>
        <v>0</v>
      </c>
      <c r="H26718" s="11" t="str">
        <f t="shared" si="1704"/>
        <v/>
      </c>
      <c r="I26718" s="11">
        <f t="shared" si="1707"/>
        <v>0</v>
      </c>
    </row>
    <row r="26719" spans="6:9">
      <c r="F26719" t="str">
        <f t="shared" si="1705"/>
        <v/>
      </c>
      <c r="G26719">
        <f t="shared" si="1706"/>
        <v>0</v>
      </c>
      <c r="H26719" s="11" t="str">
        <f t="shared" si="1704"/>
        <v/>
      </c>
      <c r="I26719" s="11">
        <f t="shared" si="1707"/>
        <v>0</v>
      </c>
    </row>
    <row r="26720" spans="6:9">
      <c r="F26720" t="str">
        <f t="shared" si="1705"/>
        <v/>
      </c>
      <c r="G26720">
        <f t="shared" si="1706"/>
        <v>0</v>
      </c>
      <c r="H26720" s="11" t="str">
        <f t="shared" si="1704"/>
        <v/>
      </c>
      <c r="I26720" s="11">
        <f t="shared" si="1707"/>
        <v>0</v>
      </c>
    </row>
    <row r="26721" spans="6:9">
      <c r="F26721" t="str">
        <f t="shared" si="1705"/>
        <v/>
      </c>
      <c r="G26721">
        <f t="shared" si="1706"/>
        <v>0</v>
      </c>
      <c r="H26721" s="11" t="str">
        <f t="shared" si="1704"/>
        <v/>
      </c>
      <c r="I26721" s="11">
        <f t="shared" si="1707"/>
        <v>0</v>
      </c>
    </row>
    <row r="26722" spans="6:9">
      <c r="F26722" t="str">
        <f t="shared" si="1705"/>
        <v/>
      </c>
      <c r="G26722">
        <f t="shared" si="1706"/>
        <v>0</v>
      </c>
      <c r="H26722" s="11" t="str">
        <f t="shared" si="1704"/>
        <v/>
      </c>
      <c r="I26722" s="11">
        <f t="shared" si="1707"/>
        <v>0</v>
      </c>
    </row>
    <row r="26723" spans="6:9">
      <c r="F26723" t="str">
        <f t="shared" si="1705"/>
        <v/>
      </c>
      <c r="G26723">
        <f t="shared" si="1706"/>
        <v>0</v>
      </c>
      <c r="H26723" s="11" t="str">
        <f t="shared" si="1704"/>
        <v/>
      </c>
      <c r="I26723" s="11">
        <f t="shared" si="1707"/>
        <v>0</v>
      </c>
    </row>
    <row r="26724" spans="6:9">
      <c r="F26724" t="str">
        <f t="shared" si="1705"/>
        <v/>
      </c>
      <c r="G26724">
        <f t="shared" si="1706"/>
        <v>0</v>
      </c>
      <c r="H26724" s="11" t="str">
        <f t="shared" si="1704"/>
        <v/>
      </c>
      <c r="I26724" s="11">
        <f t="shared" si="1707"/>
        <v>0</v>
      </c>
    </row>
    <row r="26725" spans="6:9">
      <c r="F26725" t="str">
        <f t="shared" si="1705"/>
        <v/>
      </c>
      <c r="G26725">
        <f t="shared" si="1706"/>
        <v>0</v>
      </c>
      <c r="H26725" s="11" t="str">
        <f t="shared" si="1704"/>
        <v/>
      </c>
      <c r="I26725" s="11">
        <f t="shared" si="1707"/>
        <v>0</v>
      </c>
    </row>
    <row r="26726" spans="6:9">
      <c r="F26726" t="str">
        <f t="shared" si="1705"/>
        <v/>
      </c>
      <c r="G26726">
        <f t="shared" si="1706"/>
        <v>0</v>
      </c>
      <c r="H26726" s="11" t="str">
        <f t="shared" si="1704"/>
        <v/>
      </c>
      <c r="I26726" s="11">
        <f t="shared" si="1707"/>
        <v>0</v>
      </c>
    </row>
    <row r="26727" spans="6:9">
      <c r="F26727" t="str">
        <f t="shared" si="1705"/>
        <v/>
      </c>
      <c r="G26727">
        <f t="shared" si="1706"/>
        <v>0</v>
      </c>
      <c r="H26727" s="11" t="str">
        <f t="shared" si="1704"/>
        <v/>
      </c>
      <c r="I26727" s="11">
        <f t="shared" si="1707"/>
        <v>0</v>
      </c>
    </row>
    <row r="26728" spans="6:9">
      <c r="F26728" t="str">
        <f t="shared" si="1705"/>
        <v/>
      </c>
      <c r="G26728">
        <f t="shared" si="1706"/>
        <v>0</v>
      </c>
      <c r="H26728" s="11" t="str">
        <f t="shared" si="1704"/>
        <v/>
      </c>
      <c r="I26728" s="11">
        <f t="shared" si="1707"/>
        <v>0</v>
      </c>
    </row>
    <row r="26729" spans="6:9">
      <c r="F26729" t="str">
        <f t="shared" si="1705"/>
        <v/>
      </c>
      <c r="G26729">
        <f t="shared" si="1706"/>
        <v>0</v>
      </c>
      <c r="H26729" s="11" t="str">
        <f t="shared" si="1704"/>
        <v/>
      </c>
      <c r="I26729" s="11">
        <f t="shared" si="1707"/>
        <v>0</v>
      </c>
    </row>
    <row r="26730" spans="6:9">
      <c r="F26730" t="str">
        <f t="shared" si="1705"/>
        <v/>
      </c>
      <c r="G26730">
        <f t="shared" si="1706"/>
        <v>0</v>
      </c>
      <c r="H26730" s="11" t="str">
        <f t="shared" si="1704"/>
        <v/>
      </c>
      <c r="I26730" s="11">
        <f t="shared" si="1707"/>
        <v>0</v>
      </c>
    </row>
    <row r="26731" spans="6:9">
      <c r="F26731" t="str">
        <f t="shared" si="1705"/>
        <v/>
      </c>
      <c r="G26731">
        <f t="shared" si="1706"/>
        <v>0</v>
      </c>
      <c r="H26731" s="11" t="str">
        <f t="shared" si="1704"/>
        <v/>
      </c>
      <c r="I26731" s="11">
        <f t="shared" si="1707"/>
        <v>0</v>
      </c>
    </row>
    <row r="26732" spans="6:9">
      <c r="F26732" t="str">
        <f t="shared" si="1705"/>
        <v/>
      </c>
      <c r="G26732">
        <f t="shared" si="1706"/>
        <v>0</v>
      </c>
      <c r="H26732" s="11" t="str">
        <f t="shared" si="1704"/>
        <v/>
      </c>
      <c r="I26732" s="11">
        <f t="shared" si="1707"/>
        <v>0</v>
      </c>
    </row>
    <row r="26733" spans="6:9">
      <c r="F26733" t="str">
        <f t="shared" si="1705"/>
        <v/>
      </c>
      <c r="G26733">
        <f t="shared" si="1706"/>
        <v>0</v>
      </c>
      <c r="H26733" s="11" t="str">
        <f t="shared" si="1704"/>
        <v/>
      </c>
      <c r="I26733" s="11">
        <f t="shared" si="1707"/>
        <v>0</v>
      </c>
    </row>
    <row r="26734" spans="6:9">
      <c r="F26734" t="str">
        <f t="shared" si="1705"/>
        <v/>
      </c>
      <c r="G26734">
        <f t="shared" si="1706"/>
        <v>0</v>
      </c>
      <c r="H26734" s="11" t="str">
        <f t="shared" si="1704"/>
        <v/>
      </c>
      <c r="I26734" s="11">
        <f t="shared" si="1707"/>
        <v>0</v>
      </c>
    </row>
    <row r="26735" spans="6:9">
      <c r="F26735" t="str">
        <f t="shared" si="1705"/>
        <v/>
      </c>
      <c r="G26735">
        <f t="shared" si="1706"/>
        <v>0</v>
      </c>
      <c r="H26735" s="11" t="str">
        <f t="shared" si="1704"/>
        <v/>
      </c>
      <c r="I26735" s="11">
        <f t="shared" si="1707"/>
        <v>0</v>
      </c>
    </row>
    <row r="26736" spans="6:9">
      <c r="F26736" t="str">
        <f t="shared" si="1705"/>
        <v/>
      </c>
      <c r="G26736">
        <f t="shared" si="1706"/>
        <v>0</v>
      </c>
      <c r="H26736" s="11" t="str">
        <f t="shared" si="1704"/>
        <v/>
      </c>
      <c r="I26736" s="11">
        <f t="shared" si="1707"/>
        <v>0</v>
      </c>
    </row>
    <row r="26737" spans="6:9">
      <c r="F26737" t="str">
        <f t="shared" si="1705"/>
        <v/>
      </c>
      <c r="G26737">
        <f t="shared" si="1706"/>
        <v>0</v>
      </c>
      <c r="H26737" s="11" t="str">
        <f t="shared" si="1704"/>
        <v/>
      </c>
      <c r="I26737" s="11">
        <f t="shared" si="1707"/>
        <v>0</v>
      </c>
    </row>
    <row r="26738" spans="6:9">
      <c r="F26738" t="str">
        <f t="shared" si="1705"/>
        <v/>
      </c>
      <c r="G26738">
        <f t="shared" si="1706"/>
        <v>0</v>
      </c>
      <c r="H26738" s="11" t="str">
        <f t="shared" si="1704"/>
        <v/>
      </c>
      <c r="I26738" s="11">
        <f t="shared" si="1707"/>
        <v>0</v>
      </c>
    </row>
    <row r="26739" spans="6:9">
      <c r="F26739" t="str">
        <f t="shared" si="1705"/>
        <v/>
      </c>
      <c r="G26739">
        <f t="shared" si="1706"/>
        <v>0</v>
      </c>
      <c r="H26739" s="11" t="str">
        <f t="shared" si="1704"/>
        <v/>
      </c>
      <c r="I26739" s="11">
        <f t="shared" si="1707"/>
        <v>0</v>
      </c>
    </row>
    <row r="26740" spans="6:9">
      <c r="F26740" t="str">
        <f t="shared" si="1705"/>
        <v/>
      </c>
      <c r="G26740">
        <f t="shared" si="1706"/>
        <v>0</v>
      </c>
      <c r="H26740" s="11" t="str">
        <f t="shared" si="1704"/>
        <v/>
      </c>
      <c r="I26740" s="11">
        <f t="shared" si="1707"/>
        <v>0</v>
      </c>
    </row>
    <row r="26741" spans="6:9">
      <c r="F26741" t="str">
        <f t="shared" si="1705"/>
        <v/>
      </c>
      <c r="G26741">
        <f t="shared" si="1706"/>
        <v>0</v>
      </c>
      <c r="H26741" s="11" t="str">
        <f t="shared" si="1704"/>
        <v/>
      </c>
      <c r="I26741" s="11">
        <f t="shared" si="1707"/>
        <v>0</v>
      </c>
    </row>
    <row r="26742" spans="6:9">
      <c r="F26742" t="str">
        <f t="shared" si="1705"/>
        <v/>
      </c>
      <c r="G26742">
        <f t="shared" si="1706"/>
        <v>0</v>
      </c>
      <c r="H26742" s="11" t="str">
        <f t="shared" si="1704"/>
        <v/>
      </c>
      <c r="I26742" s="11">
        <f t="shared" si="1707"/>
        <v>0</v>
      </c>
    </row>
    <row r="26743" spans="6:9">
      <c r="F26743" t="str">
        <f t="shared" si="1705"/>
        <v/>
      </c>
      <c r="G26743">
        <f t="shared" si="1706"/>
        <v>0</v>
      </c>
      <c r="H26743" s="11" t="str">
        <f t="shared" si="1704"/>
        <v/>
      </c>
      <c r="I26743" s="11">
        <f t="shared" si="1707"/>
        <v>0</v>
      </c>
    </row>
    <row r="26744" spans="6:9">
      <c r="F26744" t="str">
        <f t="shared" si="1705"/>
        <v/>
      </c>
      <c r="G26744">
        <f t="shared" si="1706"/>
        <v>0</v>
      </c>
      <c r="H26744" s="11" t="str">
        <f t="shared" si="1704"/>
        <v/>
      </c>
      <c r="I26744" s="11">
        <f t="shared" si="1707"/>
        <v>0</v>
      </c>
    </row>
    <row r="26745" spans="6:9">
      <c r="F26745" t="str">
        <f t="shared" si="1705"/>
        <v/>
      </c>
      <c r="G26745">
        <f t="shared" si="1706"/>
        <v>0</v>
      </c>
      <c r="H26745" s="11" t="str">
        <f t="shared" si="1704"/>
        <v/>
      </c>
      <c r="I26745" s="11">
        <f t="shared" si="1707"/>
        <v>0</v>
      </c>
    </row>
    <row r="26746" spans="6:9">
      <c r="F26746" t="str">
        <f t="shared" si="1705"/>
        <v/>
      </c>
      <c r="G26746">
        <f t="shared" si="1706"/>
        <v>0</v>
      </c>
      <c r="H26746" s="11" t="str">
        <f t="shared" si="1704"/>
        <v/>
      </c>
      <c r="I26746" s="11">
        <f t="shared" si="1707"/>
        <v>0</v>
      </c>
    </row>
    <row r="26747" spans="6:9">
      <c r="F26747" t="str">
        <f t="shared" si="1705"/>
        <v/>
      </c>
      <c r="G26747">
        <f t="shared" si="1706"/>
        <v>0</v>
      </c>
      <c r="H26747" s="11" t="str">
        <f t="shared" si="1704"/>
        <v/>
      </c>
      <c r="I26747" s="11">
        <f t="shared" si="1707"/>
        <v>0</v>
      </c>
    </row>
    <row r="26748" spans="6:9">
      <c r="F26748" t="str">
        <f t="shared" si="1705"/>
        <v/>
      </c>
      <c r="G26748">
        <f t="shared" si="1706"/>
        <v>0</v>
      </c>
      <c r="H26748" s="11" t="str">
        <f t="shared" si="1704"/>
        <v/>
      </c>
      <c r="I26748" s="11">
        <f t="shared" si="1707"/>
        <v>0</v>
      </c>
    </row>
    <row r="26749" spans="6:9">
      <c r="F26749" t="str">
        <f t="shared" si="1705"/>
        <v/>
      </c>
      <c r="G26749">
        <f t="shared" si="1706"/>
        <v>0</v>
      </c>
      <c r="H26749" s="11" t="str">
        <f t="shared" si="1704"/>
        <v/>
      </c>
      <c r="I26749" s="11">
        <f t="shared" si="1707"/>
        <v>0</v>
      </c>
    </row>
    <row r="26750" spans="6:9">
      <c r="F26750" t="str">
        <f t="shared" si="1705"/>
        <v/>
      </c>
      <c r="G26750">
        <f t="shared" si="1706"/>
        <v>0</v>
      </c>
      <c r="H26750" s="11" t="str">
        <f t="shared" si="1704"/>
        <v/>
      </c>
      <c r="I26750" s="11">
        <f t="shared" si="1707"/>
        <v>0</v>
      </c>
    </row>
    <row r="26751" spans="6:9">
      <c r="F26751" t="str">
        <f t="shared" si="1705"/>
        <v/>
      </c>
      <c r="G26751">
        <f t="shared" si="1706"/>
        <v>0</v>
      </c>
      <c r="H26751" s="11" t="str">
        <f t="shared" si="1704"/>
        <v/>
      </c>
      <c r="I26751" s="11">
        <f t="shared" si="1707"/>
        <v>0</v>
      </c>
    </row>
    <row r="26752" spans="6:9">
      <c r="F26752" t="str">
        <f t="shared" si="1705"/>
        <v/>
      </c>
      <c r="G26752">
        <f t="shared" si="1706"/>
        <v>0</v>
      </c>
      <c r="H26752" s="11" t="str">
        <f t="shared" si="1704"/>
        <v/>
      </c>
      <c r="I26752" s="11">
        <f t="shared" si="1707"/>
        <v>0</v>
      </c>
    </row>
    <row r="26753" spans="6:9">
      <c r="F26753" t="str">
        <f t="shared" si="1705"/>
        <v/>
      </c>
      <c r="G26753">
        <f t="shared" si="1706"/>
        <v>0</v>
      </c>
      <c r="H26753" s="11" t="str">
        <f t="shared" si="1704"/>
        <v/>
      </c>
      <c r="I26753" s="11">
        <f t="shared" si="1707"/>
        <v>0</v>
      </c>
    </row>
    <row r="26754" spans="6:9">
      <c r="F26754" t="str">
        <f t="shared" si="1705"/>
        <v/>
      </c>
      <c r="G26754">
        <f t="shared" si="1706"/>
        <v>0</v>
      </c>
      <c r="H26754" s="11" t="str">
        <f t="shared" ref="H26754:H26817" si="1708">IFERROR(HLOOKUP($A26754,$N$85:$S$86,2,0),"")</f>
        <v/>
      </c>
      <c r="I26754" s="11">
        <f t="shared" si="1707"/>
        <v>0</v>
      </c>
    </row>
    <row r="26755" spans="6:9">
      <c r="F26755" t="str">
        <f t="shared" ref="F26755:F26818" si="1709">IFERROR(HLOOKUP($A26755,$N$40:$S$41,2,0),"")</f>
        <v/>
      </c>
      <c r="G26755">
        <f t="shared" ref="G26755:G26818" si="1710">IFERROR(IF(D26755&gt;F26755,(D26755-F26755)^2,0),0)</f>
        <v>0</v>
      </c>
      <c r="H26755" s="11" t="str">
        <f t="shared" si="1708"/>
        <v/>
      </c>
      <c r="I26755" s="11">
        <f t="shared" ref="I26755:I26818" si="1711">IFERROR(IF(D26755&gt;H26755,(D26755-H26755)^2,0),0)</f>
        <v>0</v>
      </c>
    </row>
    <row r="26756" spans="6:9">
      <c r="F26756" t="str">
        <f t="shared" si="1709"/>
        <v/>
      </c>
      <c r="G26756">
        <f t="shared" si="1710"/>
        <v>0</v>
      </c>
      <c r="H26756" s="11" t="str">
        <f t="shared" si="1708"/>
        <v/>
      </c>
      <c r="I26756" s="11">
        <f t="shared" si="1711"/>
        <v>0</v>
      </c>
    </row>
    <row r="26757" spans="6:9">
      <c r="F26757" t="str">
        <f t="shared" si="1709"/>
        <v/>
      </c>
      <c r="G26757">
        <f t="shared" si="1710"/>
        <v>0</v>
      </c>
      <c r="H26757" s="11" t="str">
        <f t="shared" si="1708"/>
        <v/>
      </c>
      <c r="I26757" s="11">
        <f t="shared" si="1711"/>
        <v>0</v>
      </c>
    </row>
    <row r="26758" spans="6:9">
      <c r="F26758" t="str">
        <f t="shared" si="1709"/>
        <v/>
      </c>
      <c r="G26758">
        <f t="shared" si="1710"/>
        <v>0</v>
      </c>
      <c r="H26758" s="11" t="str">
        <f t="shared" si="1708"/>
        <v/>
      </c>
      <c r="I26758" s="11">
        <f t="shared" si="1711"/>
        <v>0</v>
      </c>
    </row>
    <row r="26759" spans="6:9">
      <c r="F26759" t="str">
        <f t="shared" si="1709"/>
        <v/>
      </c>
      <c r="G26759">
        <f t="shared" si="1710"/>
        <v>0</v>
      </c>
      <c r="H26759" s="11" t="str">
        <f t="shared" si="1708"/>
        <v/>
      </c>
      <c r="I26759" s="11">
        <f t="shared" si="1711"/>
        <v>0</v>
      </c>
    </row>
    <row r="26760" spans="6:9">
      <c r="F26760" t="str">
        <f t="shared" si="1709"/>
        <v/>
      </c>
      <c r="G26760">
        <f t="shared" si="1710"/>
        <v>0</v>
      </c>
      <c r="H26760" s="11" t="str">
        <f t="shared" si="1708"/>
        <v/>
      </c>
      <c r="I26760" s="11">
        <f t="shared" si="1711"/>
        <v>0</v>
      </c>
    </row>
    <row r="26761" spans="6:9">
      <c r="F26761" t="str">
        <f t="shared" si="1709"/>
        <v/>
      </c>
      <c r="G26761">
        <f t="shared" si="1710"/>
        <v>0</v>
      </c>
      <c r="H26761" s="11" t="str">
        <f t="shared" si="1708"/>
        <v/>
      </c>
      <c r="I26761" s="11">
        <f t="shared" si="1711"/>
        <v>0</v>
      </c>
    </row>
    <row r="26762" spans="6:9">
      <c r="F26762" t="str">
        <f t="shared" si="1709"/>
        <v/>
      </c>
      <c r="G26762">
        <f t="shared" si="1710"/>
        <v>0</v>
      </c>
      <c r="H26762" s="11" t="str">
        <f t="shared" si="1708"/>
        <v/>
      </c>
      <c r="I26762" s="11">
        <f t="shared" si="1711"/>
        <v>0</v>
      </c>
    </row>
    <row r="26763" spans="6:9">
      <c r="F26763" t="str">
        <f t="shared" si="1709"/>
        <v/>
      </c>
      <c r="G26763">
        <f t="shared" si="1710"/>
        <v>0</v>
      </c>
      <c r="H26763" s="11" t="str">
        <f t="shared" si="1708"/>
        <v/>
      </c>
      <c r="I26763" s="11">
        <f t="shared" si="1711"/>
        <v>0</v>
      </c>
    </row>
    <row r="26764" spans="6:9">
      <c r="F26764" t="str">
        <f t="shared" si="1709"/>
        <v/>
      </c>
      <c r="G26764">
        <f t="shared" si="1710"/>
        <v>0</v>
      </c>
      <c r="H26764" s="11" t="str">
        <f t="shared" si="1708"/>
        <v/>
      </c>
      <c r="I26764" s="11">
        <f t="shared" si="1711"/>
        <v>0</v>
      </c>
    </row>
    <row r="26765" spans="6:9">
      <c r="F26765" t="str">
        <f t="shared" si="1709"/>
        <v/>
      </c>
      <c r="G26765">
        <f t="shared" si="1710"/>
        <v>0</v>
      </c>
      <c r="H26765" s="11" t="str">
        <f t="shared" si="1708"/>
        <v/>
      </c>
      <c r="I26765" s="11">
        <f t="shared" si="1711"/>
        <v>0</v>
      </c>
    </row>
    <row r="26766" spans="6:9">
      <c r="F26766" t="str">
        <f t="shared" si="1709"/>
        <v/>
      </c>
      <c r="G26766">
        <f t="shared" si="1710"/>
        <v>0</v>
      </c>
      <c r="H26766" s="11" t="str">
        <f t="shared" si="1708"/>
        <v/>
      </c>
      <c r="I26766" s="11">
        <f t="shared" si="1711"/>
        <v>0</v>
      </c>
    </row>
    <row r="26767" spans="6:9">
      <c r="F26767" t="str">
        <f t="shared" si="1709"/>
        <v/>
      </c>
      <c r="G26767">
        <f t="shared" si="1710"/>
        <v>0</v>
      </c>
      <c r="H26767" s="11" t="str">
        <f t="shared" si="1708"/>
        <v/>
      </c>
      <c r="I26767" s="11">
        <f t="shared" si="1711"/>
        <v>0</v>
      </c>
    </row>
    <row r="26768" spans="6:9">
      <c r="F26768" t="str">
        <f t="shared" si="1709"/>
        <v/>
      </c>
      <c r="G26768">
        <f t="shared" si="1710"/>
        <v>0</v>
      </c>
      <c r="H26768" s="11" t="str">
        <f t="shared" si="1708"/>
        <v/>
      </c>
      <c r="I26768" s="11">
        <f t="shared" si="1711"/>
        <v>0</v>
      </c>
    </row>
    <row r="26769" spans="6:9">
      <c r="F26769" t="str">
        <f t="shared" si="1709"/>
        <v/>
      </c>
      <c r="G26769">
        <f t="shared" si="1710"/>
        <v>0</v>
      </c>
      <c r="H26769" s="11" t="str">
        <f t="shared" si="1708"/>
        <v/>
      </c>
      <c r="I26769" s="11">
        <f t="shared" si="1711"/>
        <v>0</v>
      </c>
    </row>
    <row r="26770" spans="6:9">
      <c r="F26770" t="str">
        <f t="shared" si="1709"/>
        <v/>
      </c>
      <c r="G26770">
        <f t="shared" si="1710"/>
        <v>0</v>
      </c>
      <c r="H26770" s="11" t="str">
        <f t="shared" si="1708"/>
        <v/>
      </c>
      <c r="I26770" s="11">
        <f t="shared" si="1711"/>
        <v>0</v>
      </c>
    </row>
    <row r="26771" spans="6:9">
      <c r="F26771" t="str">
        <f t="shared" si="1709"/>
        <v/>
      </c>
      <c r="G26771">
        <f t="shared" si="1710"/>
        <v>0</v>
      </c>
      <c r="H26771" s="11" t="str">
        <f t="shared" si="1708"/>
        <v/>
      </c>
      <c r="I26771" s="11">
        <f t="shared" si="1711"/>
        <v>0</v>
      </c>
    </row>
    <row r="26772" spans="6:9">
      <c r="F26772" t="str">
        <f t="shared" si="1709"/>
        <v/>
      </c>
      <c r="G26772">
        <f t="shared" si="1710"/>
        <v>0</v>
      </c>
      <c r="H26772" s="11" t="str">
        <f t="shared" si="1708"/>
        <v/>
      </c>
      <c r="I26772" s="11">
        <f t="shared" si="1711"/>
        <v>0</v>
      </c>
    </row>
    <row r="26773" spans="6:9">
      <c r="F26773" t="str">
        <f t="shared" si="1709"/>
        <v/>
      </c>
      <c r="G26773">
        <f t="shared" si="1710"/>
        <v>0</v>
      </c>
      <c r="H26773" s="11" t="str">
        <f t="shared" si="1708"/>
        <v/>
      </c>
      <c r="I26773" s="11">
        <f t="shared" si="1711"/>
        <v>0</v>
      </c>
    </row>
    <row r="26774" spans="6:9">
      <c r="F26774" t="str">
        <f t="shared" si="1709"/>
        <v/>
      </c>
      <c r="G26774">
        <f t="shared" si="1710"/>
        <v>0</v>
      </c>
      <c r="H26774" s="11" t="str">
        <f t="shared" si="1708"/>
        <v/>
      </c>
      <c r="I26774" s="11">
        <f t="shared" si="1711"/>
        <v>0</v>
      </c>
    </row>
    <row r="26775" spans="6:9">
      <c r="F26775" t="str">
        <f t="shared" si="1709"/>
        <v/>
      </c>
      <c r="G26775">
        <f t="shared" si="1710"/>
        <v>0</v>
      </c>
      <c r="H26775" s="11" t="str">
        <f t="shared" si="1708"/>
        <v/>
      </c>
      <c r="I26775" s="11">
        <f t="shared" si="1711"/>
        <v>0</v>
      </c>
    </row>
    <row r="26776" spans="6:9">
      <c r="F26776" t="str">
        <f t="shared" si="1709"/>
        <v/>
      </c>
      <c r="G26776">
        <f t="shared" si="1710"/>
        <v>0</v>
      </c>
      <c r="H26776" s="11" t="str">
        <f t="shared" si="1708"/>
        <v/>
      </c>
      <c r="I26776" s="11">
        <f t="shared" si="1711"/>
        <v>0</v>
      </c>
    </row>
    <row r="26777" spans="6:9">
      <c r="F26777" t="str">
        <f t="shared" si="1709"/>
        <v/>
      </c>
      <c r="G26777">
        <f t="shared" si="1710"/>
        <v>0</v>
      </c>
      <c r="H26777" s="11" t="str">
        <f t="shared" si="1708"/>
        <v/>
      </c>
      <c r="I26777" s="11">
        <f t="shared" si="1711"/>
        <v>0</v>
      </c>
    </row>
    <row r="26778" spans="6:9">
      <c r="F26778" t="str">
        <f t="shared" si="1709"/>
        <v/>
      </c>
      <c r="G26778">
        <f t="shared" si="1710"/>
        <v>0</v>
      </c>
      <c r="H26778" s="11" t="str">
        <f t="shared" si="1708"/>
        <v/>
      </c>
      <c r="I26778" s="11">
        <f t="shared" si="1711"/>
        <v>0</v>
      </c>
    </row>
    <row r="26779" spans="6:9">
      <c r="F26779" t="str">
        <f t="shared" si="1709"/>
        <v/>
      </c>
      <c r="G26779">
        <f t="shared" si="1710"/>
        <v>0</v>
      </c>
      <c r="H26779" s="11" t="str">
        <f t="shared" si="1708"/>
        <v/>
      </c>
      <c r="I26779" s="11">
        <f t="shared" si="1711"/>
        <v>0</v>
      </c>
    </row>
    <row r="26780" spans="6:9">
      <c r="F26780" t="str">
        <f t="shared" si="1709"/>
        <v/>
      </c>
      <c r="G26780">
        <f t="shared" si="1710"/>
        <v>0</v>
      </c>
      <c r="H26780" s="11" t="str">
        <f t="shared" si="1708"/>
        <v/>
      </c>
      <c r="I26780" s="11">
        <f t="shared" si="1711"/>
        <v>0</v>
      </c>
    </row>
    <row r="26781" spans="6:9">
      <c r="F26781" t="str">
        <f t="shared" si="1709"/>
        <v/>
      </c>
      <c r="G26781">
        <f t="shared" si="1710"/>
        <v>0</v>
      </c>
      <c r="H26781" s="11" t="str">
        <f t="shared" si="1708"/>
        <v/>
      </c>
      <c r="I26781" s="11">
        <f t="shared" si="1711"/>
        <v>0</v>
      </c>
    </row>
    <row r="26782" spans="6:9">
      <c r="F26782" t="str">
        <f t="shared" si="1709"/>
        <v/>
      </c>
      <c r="G26782">
        <f t="shared" si="1710"/>
        <v>0</v>
      </c>
      <c r="H26782" s="11" t="str">
        <f t="shared" si="1708"/>
        <v/>
      </c>
      <c r="I26782" s="11">
        <f t="shared" si="1711"/>
        <v>0</v>
      </c>
    </row>
    <row r="26783" spans="6:9">
      <c r="F26783" t="str">
        <f t="shared" si="1709"/>
        <v/>
      </c>
      <c r="G26783">
        <f t="shared" si="1710"/>
        <v>0</v>
      </c>
      <c r="H26783" s="11" t="str">
        <f t="shared" si="1708"/>
        <v/>
      </c>
      <c r="I26783" s="11">
        <f t="shared" si="1711"/>
        <v>0</v>
      </c>
    </row>
    <row r="26784" spans="6:9">
      <c r="F26784" t="str">
        <f t="shared" si="1709"/>
        <v/>
      </c>
      <c r="G26784">
        <f t="shared" si="1710"/>
        <v>0</v>
      </c>
      <c r="H26784" s="11" t="str">
        <f t="shared" si="1708"/>
        <v/>
      </c>
      <c r="I26784" s="11">
        <f t="shared" si="1711"/>
        <v>0</v>
      </c>
    </row>
    <row r="26785" spans="6:9">
      <c r="F26785" t="str">
        <f t="shared" si="1709"/>
        <v/>
      </c>
      <c r="G26785">
        <f t="shared" si="1710"/>
        <v>0</v>
      </c>
      <c r="H26785" s="11" t="str">
        <f t="shared" si="1708"/>
        <v/>
      </c>
      <c r="I26785" s="11">
        <f t="shared" si="1711"/>
        <v>0</v>
      </c>
    </row>
    <row r="26786" spans="6:9">
      <c r="F26786" t="str">
        <f t="shared" si="1709"/>
        <v/>
      </c>
      <c r="G26786">
        <f t="shared" si="1710"/>
        <v>0</v>
      </c>
      <c r="H26786" s="11" t="str">
        <f t="shared" si="1708"/>
        <v/>
      </c>
      <c r="I26786" s="11">
        <f t="shared" si="1711"/>
        <v>0</v>
      </c>
    </row>
    <row r="26787" spans="6:9">
      <c r="F26787" t="str">
        <f t="shared" si="1709"/>
        <v/>
      </c>
      <c r="G26787">
        <f t="shared" si="1710"/>
        <v>0</v>
      </c>
      <c r="H26787" s="11" t="str">
        <f t="shared" si="1708"/>
        <v/>
      </c>
      <c r="I26787" s="11">
        <f t="shared" si="1711"/>
        <v>0</v>
      </c>
    </row>
    <row r="26788" spans="6:9">
      <c r="F26788" t="str">
        <f t="shared" si="1709"/>
        <v/>
      </c>
      <c r="G26788">
        <f t="shared" si="1710"/>
        <v>0</v>
      </c>
      <c r="H26788" s="11" t="str">
        <f t="shared" si="1708"/>
        <v/>
      </c>
      <c r="I26788" s="11">
        <f t="shared" si="1711"/>
        <v>0</v>
      </c>
    </row>
    <row r="26789" spans="6:9">
      <c r="F26789" t="str">
        <f t="shared" si="1709"/>
        <v/>
      </c>
      <c r="G26789">
        <f t="shared" si="1710"/>
        <v>0</v>
      </c>
      <c r="H26789" s="11" t="str">
        <f t="shared" si="1708"/>
        <v/>
      </c>
      <c r="I26789" s="11">
        <f t="shared" si="1711"/>
        <v>0</v>
      </c>
    </row>
    <row r="26790" spans="6:9">
      <c r="F26790" t="str">
        <f t="shared" si="1709"/>
        <v/>
      </c>
      <c r="G26790">
        <f t="shared" si="1710"/>
        <v>0</v>
      </c>
      <c r="H26790" s="11" t="str">
        <f t="shared" si="1708"/>
        <v/>
      </c>
      <c r="I26790" s="11">
        <f t="shared" si="1711"/>
        <v>0</v>
      </c>
    </row>
    <row r="26791" spans="6:9">
      <c r="F26791" t="str">
        <f t="shared" si="1709"/>
        <v/>
      </c>
      <c r="G26791">
        <f t="shared" si="1710"/>
        <v>0</v>
      </c>
      <c r="H26791" s="11" t="str">
        <f t="shared" si="1708"/>
        <v/>
      </c>
      <c r="I26791" s="11">
        <f t="shared" si="1711"/>
        <v>0</v>
      </c>
    </row>
    <row r="26792" spans="6:9">
      <c r="F26792" t="str">
        <f t="shared" si="1709"/>
        <v/>
      </c>
      <c r="G26792">
        <f t="shared" si="1710"/>
        <v>0</v>
      </c>
      <c r="H26792" s="11" t="str">
        <f t="shared" si="1708"/>
        <v/>
      </c>
      <c r="I26792" s="11">
        <f t="shared" si="1711"/>
        <v>0</v>
      </c>
    </row>
    <row r="26793" spans="6:9">
      <c r="F26793" t="str">
        <f t="shared" si="1709"/>
        <v/>
      </c>
      <c r="G26793">
        <f t="shared" si="1710"/>
        <v>0</v>
      </c>
      <c r="H26793" s="11" t="str">
        <f t="shared" si="1708"/>
        <v/>
      </c>
      <c r="I26793" s="11">
        <f t="shared" si="1711"/>
        <v>0</v>
      </c>
    </row>
    <row r="26794" spans="6:9">
      <c r="F26794" t="str">
        <f t="shared" si="1709"/>
        <v/>
      </c>
      <c r="G26794">
        <f t="shared" si="1710"/>
        <v>0</v>
      </c>
      <c r="H26794" s="11" t="str">
        <f t="shared" si="1708"/>
        <v/>
      </c>
      <c r="I26794" s="11">
        <f t="shared" si="1711"/>
        <v>0</v>
      </c>
    </row>
    <row r="26795" spans="6:9">
      <c r="F26795" t="str">
        <f t="shared" si="1709"/>
        <v/>
      </c>
      <c r="G26795">
        <f t="shared" si="1710"/>
        <v>0</v>
      </c>
      <c r="H26795" s="11" t="str">
        <f t="shared" si="1708"/>
        <v/>
      </c>
      <c r="I26795" s="11">
        <f t="shared" si="1711"/>
        <v>0</v>
      </c>
    </row>
    <row r="26796" spans="6:9">
      <c r="F26796" t="str">
        <f t="shared" si="1709"/>
        <v/>
      </c>
      <c r="G26796">
        <f t="shared" si="1710"/>
        <v>0</v>
      </c>
      <c r="H26796" s="11" t="str">
        <f t="shared" si="1708"/>
        <v/>
      </c>
      <c r="I26796" s="11">
        <f t="shared" si="1711"/>
        <v>0</v>
      </c>
    </row>
    <row r="26797" spans="6:9">
      <c r="F26797" t="str">
        <f t="shared" si="1709"/>
        <v/>
      </c>
      <c r="G26797">
        <f t="shared" si="1710"/>
        <v>0</v>
      </c>
      <c r="H26797" s="11" t="str">
        <f t="shared" si="1708"/>
        <v/>
      </c>
      <c r="I26797" s="11">
        <f t="shared" si="1711"/>
        <v>0</v>
      </c>
    </row>
    <row r="26798" spans="6:9">
      <c r="F26798" t="str">
        <f t="shared" si="1709"/>
        <v/>
      </c>
      <c r="G26798">
        <f t="shared" si="1710"/>
        <v>0</v>
      </c>
      <c r="H26798" s="11" t="str">
        <f t="shared" si="1708"/>
        <v/>
      </c>
      <c r="I26798" s="11">
        <f t="shared" si="1711"/>
        <v>0</v>
      </c>
    </row>
    <row r="26799" spans="6:9">
      <c r="F26799" t="str">
        <f t="shared" si="1709"/>
        <v/>
      </c>
      <c r="G26799">
        <f t="shared" si="1710"/>
        <v>0</v>
      </c>
      <c r="H26799" s="11" t="str">
        <f t="shared" si="1708"/>
        <v/>
      </c>
      <c r="I26799" s="11">
        <f t="shared" si="1711"/>
        <v>0</v>
      </c>
    </row>
    <row r="26800" spans="6:9">
      <c r="F26800" t="str">
        <f t="shared" si="1709"/>
        <v/>
      </c>
      <c r="G26800">
        <f t="shared" si="1710"/>
        <v>0</v>
      </c>
      <c r="H26800" s="11" t="str">
        <f t="shared" si="1708"/>
        <v/>
      </c>
      <c r="I26800" s="11">
        <f t="shared" si="1711"/>
        <v>0</v>
      </c>
    </row>
    <row r="26801" spans="6:9">
      <c r="F26801" t="str">
        <f t="shared" si="1709"/>
        <v/>
      </c>
      <c r="G26801">
        <f t="shared" si="1710"/>
        <v>0</v>
      </c>
      <c r="H26801" s="11" t="str">
        <f t="shared" si="1708"/>
        <v/>
      </c>
      <c r="I26801" s="11">
        <f t="shared" si="1711"/>
        <v>0</v>
      </c>
    </row>
    <row r="26802" spans="6:9">
      <c r="F26802" t="str">
        <f t="shared" si="1709"/>
        <v/>
      </c>
      <c r="G26802">
        <f t="shared" si="1710"/>
        <v>0</v>
      </c>
      <c r="H26802" s="11" t="str">
        <f t="shared" si="1708"/>
        <v/>
      </c>
      <c r="I26802" s="11">
        <f t="shared" si="1711"/>
        <v>0</v>
      </c>
    </row>
    <row r="26803" spans="6:9">
      <c r="F26803" t="str">
        <f t="shared" si="1709"/>
        <v/>
      </c>
      <c r="G26803">
        <f t="shared" si="1710"/>
        <v>0</v>
      </c>
      <c r="H26803" s="11" t="str">
        <f t="shared" si="1708"/>
        <v/>
      </c>
      <c r="I26803" s="11">
        <f t="shared" si="1711"/>
        <v>0</v>
      </c>
    </row>
    <row r="26804" spans="6:9">
      <c r="F26804" t="str">
        <f t="shared" si="1709"/>
        <v/>
      </c>
      <c r="G26804">
        <f t="shared" si="1710"/>
        <v>0</v>
      </c>
      <c r="H26804" s="11" t="str">
        <f t="shared" si="1708"/>
        <v/>
      </c>
      <c r="I26804" s="11">
        <f t="shared" si="1711"/>
        <v>0</v>
      </c>
    </row>
    <row r="26805" spans="6:9">
      <c r="F26805" t="str">
        <f t="shared" si="1709"/>
        <v/>
      </c>
      <c r="G26805">
        <f t="shared" si="1710"/>
        <v>0</v>
      </c>
      <c r="H26805" s="11" t="str">
        <f t="shared" si="1708"/>
        <v/>
      </c>
      <c r="I26805" s="11">
        <f t="shared" si="1711"/>
        <v>0</v>
      </c>
    </row>
    <row r="26806" spans="6:9">
      <c r="F26806" t="str">
        <f t="shared" si="1709"/>
        <v/>
      </c>
      <c r="G26806">
        <f t="shared" si="1710"/>
        <v>0</v>
      </c>
      <c r="H26806" s="11" t="str">
        <f t="shared" si="1708"/>
        <v/>
      </c>
      <c r="I26806" s="11">
        <f t="shared" si="1711"/>
        <v>0</v>
      </c>
    </row>
    <row r="26807" spans="6:9">
      <c r="F26807" t="str">
        <f t="shared" si="1709"/>
        <v/>
      </c>
      <c r="G26807">
        <f t="shared" si="1710"/>
        <v>0</v>
      </c>
      <c r="H26807" s="11" t="str">
        <f t="shared" si="1708"/>
        <v/>
      </c>
      <c r="I26807" s="11">
        <f t="shared" si="1711"/>
        <v>0</v>
      </c>
    </row>
    <row r="26808" spans="6:9">
      <c r="F26808" t="str">
        <f t="shared" si="1709"/>
        <v/>
      </c>
      <c r="G26808">
        <f t="shared" si="1710"/>
        <v>0</v>
      </c>
      <c r="H26808" s="11" t="str">
        <f t="shared" si="1708"/>
        <v/>
      </c>
      <c r="I26808" s="11">
        <f t="shared" si="1711"/>
        <v>0</v>
      </c>
    </row>
    <row r="26809" spans="6:9">
      <c r="F26809" t="str">
        <f t="shared" si="1709"/>
        <v/>
      </c>
      <c r="G26809">
        <f t="shared" si="1710"/>
        <v>0</v>
      </c>
      <c r="H26809" s="11" t="str">
        <f t="shared" si="1708"/>
        <v/>
      </c>
      <c r="I26809" s="11">
        <f t="shared" si="1711"/>
        <v>0</v>
      </c>
    </row>
    <row r="26810" spans="6:9">
      <c r="F26810" t="str">
        <f t="shared" si="1709"/>
        <v/>
      </c>
      <c r="G26810">
        <f t="shared" si="1710"/>
        <v>0</v>
      </c>
      <c r="H26810" s="11" t="str">
        <f t="shared" si="1708"/>
        <v/>
      </c>
      <c r="I26810" s="11">
        <f t="shared" si="1711"/>
        <v>0</v>
      </c>
    </row>
    <row r="26811" spans="6:9">
      <c r="F26811" t="str">
        <f t="shared" si="1709"/>
        <v/>
      </c>
      <c r="G26811">
        <f t="shared" si="1710"/>
        <v>0</v>
      </c>
      <c r="H26811" s="11" t="str">
        <f t="shared" si="1708"/>
        <v/>
      </c>
      <c r="I26811" s="11">
        <f t="shared" si="1711"/>
        <v>0</v>
      </c>
    </row>
    <row r="26812" spans="6:9">
      <c r="F26812" t="str">
        <f t="shared" si="1709"/>
        <v/>
      </c>
      <c r="G26812">
        <f t="shared" si="1710"/>
        <v>0</v>
      </c>
      <c r="H26812" s="11" t="str">
        <f t="shared" si="1708"/>
        <v/>
      </c>
      <c r="I26812" s="11">
        <f t="shared" si="1711"/>
        <v>0</v>
      </c>
    </row>
    <row r="26813" spans="6:9">
      <c r="F26813" t="str">
        <f t="shared" si="1709"/>
        <v/>
      </c>
      <c r="G26813">
        <f t="shared" si="1710"/>
        <v>0</v>
      </c>
      <c r="H26813" s="11" t="str">
        <f t="shared" si="1708"/>
        <v/>
      </c>
      <c r="I26813" s="11">
        <f t="shared" si="1711"/>
        <v>0</v>
      </c>
    </row>
    <row r="26814" spans="6:9">
      <c r="F26814" t="str">
        <f t="shared" si="1709"/>
        <v/>
      </c>
      <c r="G26814">
        <f t="shared" si="1710"/>
        <v>0</v>
      </c>
      <c r="H26814" s="11" t="str">
        <f t="shared" si="1708"/>
        <v/>
      </c>
      <c r="I26814" s="11">
        <f t="shared" si="1711"/>
        <v>0</v>
      </c>
    </row>
    <row r="26815" spans="6:9">
      <c r="F26815" t="str">
        <f t="shared" si="1709"/>
        <v/>
      </c>
      <c r="G26815">
        <f t="shared" si="1710"/>
        <v>0</v>
      </c>
      <c r="H26815" s="11" t="str">
        <f t="shared" si="1708"/>
        <v/>
      </c>
      <c r="I26815" s="11">
        <f t="shared" si="1711"/>
        <v>0</v>
      </c>
    </row>
    <row r="26816" spans="6:9">
      <c r="F26816" t="str">
        <f t="shared" si="1709"/>
        <v/>
      </c>
      <c r="G26816">
        <f t="shared" si="1710"/>
        <v>0</v>
      </c>
      <c r="H26816" s="11" t="str">
        <f t="shared" si="1708"/>
        <v/>
      </c>
      <c r="I26816" s="11">
        <f t="shared" si="1711"/>
        <v>0</v>
      </c>
    </row>
    <row r="26817" spans="6:9">
      <c r="F26817" t="str">
        <f t="shared" si="1709"/>
        <v/>
      </c>
      <c r="G26817">
        <f t="shared" si="1710"/>
        <v>0</v>
      </c>
      <c r="H26817" s="11" t="str">
        <f t="shared" si="1708"/>
        <v/>
      </c>
      <c r="I26817" s="11">
        <f t="shared" si="1711"/>
        <v>0</v>
      </c>
    </row>
    <row r="26818" spans="6:9">
      <c r="F26818" t="str">
        <f t="shared" si="1709"/>
        <v/>
      </c>
      <c r="G26818">
        <f t="shared" si="1710"/>
        <v>0</v>
      </c>
      <c r="H26818" s="11" t="str">
        <f t="shared" ref="H26818:H26881" si="1712">IFERROR(HLOOKUP($A26818,$N$85:$S$86,2,0),"")</f>
        <v/>
      </c>
      <c r="I26818" s="11">
        <f t="shared" si="1711"/>
        <v>0</v>
      </c>
    </row>
    <row r="26819" spans="6:9">
      <c r="F26819" t="str">
        <f t="shared" ref="F26819:F26882" si="1713">IFERROR(HLOOKUP($A26819,$N$40:$S$41,2,0),"")</f>
        <v/>
      </c>
      <c r="G26819">
        <f t="shared" ref="G26819:G26882" si="1714">IFERROR(IF(D26819&gt;F26819,(D26819-F26819)^2,0),0)</f>
        <v>0</v>
      </c>
      <c r="H26819" s="11" t="str">
        <f t="shared" si="1712"/>
        <v/>
      </c>
      <c r="I26819" s="11">
        <f t="shared" ref="I26819:I26882" si="1715">IFERROR(IF(D26819&gt;H26819,(D26819-H26819)^2,0),0)</f>
        <v>0</v>
      </c>
    </row>
    <row r="26820" spans="6:9">
      <c r="F26820" t="str">
        <f t="shared" si="1713"/>
        <v/>
      </c>
      <c r="G26820">
        <f t="shared" si="1714"/>
        <v>0</v>
      </c>
      <c r="H26820" s="11" t="str">
        <f t="shared" si="1712"/>
        <v/>
      </c>
      <c r="I26820" s="11">
        <f t="shared" si="1715"/>
        <v>0</v>
      </c>
    </row>
    <row r="26821" spans="6:9">
      <c r="F26821" t="str">
        <f t="shared" si="1713"/>
        <v/>
      </c>
      <c r="G26821">
        <f t="shared" si="1714"/>
        <v>0</v>
      </c>
      <c r="H26821" s="11" t="str">
        <f t="shared" si="1712"/>
        <v/>
      </c>
      <c r="I26821" s="11">
        <f t="shared" si="1715"/>
        <v>0</v>
      </c>
    </row>
    <row r="26822" spans="6:9">
      <c r="F26822" t="str">
        <f t="shared" si="1713"/>
        <v/>
      </c>
      <c r="G26822">
        <f t="shared" si="1714"/>
        <v>0</v>
      </c>
      <c r="H26822" s="11" t="str">
        <f t="shared" si="1712"/>
        <v/>
      </c>
      <c r="I26822" s="11">
        <f t="shared" si="1715"/>
        <v>0</v>
      </c>
    </row>
    <row r="26823" spans="6:9">
      <c r="F26823" t="str">
        <f t="shared" si="1713"/>
        <v/>
      </c>
      <c r="G26823">
        <f t="shared" si="1714"/>
        <v>0</v>
      </c>
      <c r="H26823" s="11" t="str">
        <f t="shared" si="1712"/>
        <v/>
      </c>
      <c r="I26823" s="11">
        <f t="shared" si="1715"/>
        <v>0</v>
      </c>
    </row>
    <row r="26824" spans="6:9">
      <c r="F26824" t="str">
        <f t="shared" si="1713"/>
        <v/>
      </c>
      <c r="G26824">
        <f t="shared" si="1714"/>
        <v>0</v>
      </c>
      <c r="H26824" s="11" t="str">
        <f t="shared" si="1712"/>
        <v/>
      </c>
      <c r="I26824" s="11">
        <f t="shared" si="1715"/>
        <v>0</v>
      </c>
    </row>
    <row r="26825" spans="6:9">
      <c r="F26825" t="str">
        <f t="shared" si="1713"/>
        <v/>
      </c>
      <c r="G26825">
        <f t="shared" si="1714"/>
        <v>0</v>
      </c>
      <c r="H26825" s="11" t="str">
        <f t="shared" si="1712"/>
        <v/>
      </c>
      <c r="I26825" s="11">
        <f t="shared" si="1715"/>
        <v>0</v>
      </c>
    </row>
    <row r="26826" spans="6:9">
      <c r="F26826" t="str">
        <f t="shared" si="1713"/>
        <v/>
      </c>
      <c r="G26826">
        <f t="shared" si="1714"/>
        <v>0</v>
      </c>
      <c r="H26826" s="11" t="str">
        <f t="shared" si="1712"/>
        <v/>
      </c>
      <c r="I26826" s="11">
        <f t="shared" si="1715"/>
        <v>0</v>
      </c>
    </row>
    <row r="26827" spans="6:9">
      <c r="F26827" t="str">
        <f t="shared" si="1713"/>
        <v/>
      </c>
      <c r="G26827">
        <f t="shared" si="1714"/>
        <v>0</v>
      </c>
      <c r="H26827" s="11" t="str">
        <f t="shared" si="1712"/>
        <v/>
      </c>
      <c r="I26827" s="11">
        <f t="shared" si="1715"/>
        <v>0</v>
      </c>
    </row>
    <row r="26828" spans="6:9">
      <c r="F26828" t="str">
        <f t="shared" si="1713"/>
        <v/>
      </c>
      <c r="G26828">
        <f t="shared" si="1714"/>
        <v>0</v>
      </c>
      <c r="H26828" s="11" t="str">
        <f t="shared" si="1712"/>
        <v/>
      </c>
      <c r="I26828" s="11">
        <f t="shared" si="1715"/>
        <v>0</v>
      </c>
    </row>
    <row r="26829" spans="6:9">
      <c r="F26829" t="str">
        <f t="shared" si="1713"/>
        <v/>
      </c>
      <c r="G26829">
        <f t="shared" si="1714"/>
        <v>0</v>
      </c>
      <c r="H26829" s="11" t="str">
        <f t="shared" si="1712"/>
        <v/>
      </c>
      <c r="I26829" s="11">
        <f t="shared" si="1715"/>
        <v>0</v>
      </c>
    </row>
    <row r="26830" spans="6:9">
      <c r="F26830" t="str">
        <f t="shared" si="1713"/>
        <v/>
      </c>
      <c r="G26830">
        <f t="shared" si="1714"/>
        <v>0</v>
      </c>
      <c r="H26830" s="11" t="str">
        <f t="shared" si="1712"/>
        <v/>
      </c>
      <c r="I26830" s="11">
        <f t="shared" si="1715"/>
        <v>0</v>
      </c>
    </row>
    <row r="26831" spans="6:9">
      <c r="F26831" t="str">
        <f t="shared" si="1713"/>
        <v/>
      </c>
      <c r="G26831">
        <f t="shared" si="1714"/>
        <v>0</v>
      </c>
      <c r="H26831" s="11" t="str">
        <f t="shared" si="1712"/>
        <v/>
      </c>
      <c r="I26831" s="11">
        <f t="shared" si="1715"/>
        <v>0</v>
      </c>
    </row>
    <row r="26832" spans="6:9">
      <c r="F26832" t="str">
        <f t="shared" si="1713"/>
        <v/>
      </c>
      <c r="G26832">
        <f t="shared" si="1714"/>
        <v>0</v>
      </c>
      <c r="H26832" s="11" t="str">
        <f t="shared" si="1712"/>
        <v/>
      </c>
      <c r="I26832" s="11">
        <f t="shared" si="1715"/>
        <v>0</v>
      </c>
    </row>
    <row r="26833" spans="6:9">
      <c r="F26833" t="str">
        <f t="shared" si="1713"/>
        <v/>
      </c>
      <c r="G26833">
        <f t="shared" si="1714"/>
        <v>0</v>
      </c>
      <c r="H26833" s="11" t="str">
        <f t="shared" si="1712"/>
        <v/>
      </c>
      <c r="I26833" s="11">
        <f t="shared" si="1715"/>
        <v>0</v>
      </c>
    </row>
    <row r="26834" spans="6:9">
      <c r="F26834" t="str">
        <f t="shared" si="1713"/>
        <v/>
      </c>
      <c r="G26834">
        <f t="shared" si="1714"/>
        <v>0</v>
      </c>
      <c r="H26834" s="11" t="str">
        <f t="shared" si="1712"/>
        <v/>
      </c>
      <c r="I26834" s="11">
        <f t="shared" si="1715"/>
        <v>0</v>
      </c>
    </row>
    <row r="26835" spans="6:9">
      <c r="F26835" t="str">
        <f t="shared" si="1713"/>
        <v/>
      </c>
      <c r="G26835">
        <f t="shared" si="1714"/>
        <v>0</v>
      </c>
      <c r="H26835" s="11" t="str">
        <f t="shared" si="1712"/>
        <v/>
      </c>
      <c r="I26835" s="11">
        <f t="shared" si="1715"/>
        <v>0</v>
      </c>
    </row>
    <row r="26836" spans="6:9">
      <c r="F26836" t="str">
        <f t="shared" si="1713"/>
        <v/>
      </c>
      <c r="G26836">
        <f t="shared" si="1714"/>
        <v>0</v>
      </c>
      <c r="H26836" s="11" t="str">
        <f t="shared" si="1712"/>
        <v/>
      </c>
      <c r="I26836" s="11">
        <f t="shared" si="1715"/>
        <v>0</v>
      </c>
    </row>
    <row r="26837" spans="6:9">
      <c r="F26837" t="str">
        <f t="shared" si="1713"/>
        <v/>
      </c>
      <c r="G26837">
        <f t="shared" si="1714"/>
        <v>0</v>
      </c>
      <c r="H26837" s="11" t="str">
        <f t="shared" si="1712"/>
        <v/>
      </c>
      <c r="I26837" s="11">
        <f t="shared" si="1715"/>
        <v>0</v>
      </c>
    </row>
    <row r="26838" spans="6:9">
      <c r="F26838" t="str">
        <f t="shared" si="1713"/>
        <v/>
      </c>
      <c r="G26838">
        <f t="shared" si="1714"/>
        <v>0</v>
      </c>
      <c r="H26838" s="11" t="str">
        <f t="shared" si="1712"/>
        <v/>
      </c>
      <c r="I26838" s="11">
        <f t="shared" si="1715"/>
        <v>0</v>
      </c>
    </row>
    <row r="26839" spans="6:9">
      <c r="F26839" t="str">
        <f t="shared" si="1713"/>
        <v/>
      </c>
      <c r="G26839">
        <f t="shared" si="1714"/>
        <v>0</v>
      </c>
      <c r="H26839" s="11" t="str">
        <f t="shared" si="1712"/>
        <v/>
      </c>
      <c r="I26839" s="11">
        <f t="shared" si="1715"/>
        <v>0</v>
      </c>
    </row>
    <row r="26840" spans="6:9">
      <c r="F26840" t="str">
        <f t="shared" si="1713"/>
        <v/>
      </c>
      <c r="G26840">
        <f t="shared" si="1714"/>
        <v>0</v>
      </c>
      <c r="H26840" s="11" t="str">
        <f t="shared" si="1712"/>
        <v/>
      </c>
      <c r="I26840" s="11">
        <f t="shared" si="1715"/>
        <v>0</v>
      </c>
    </row>
    <row r="26841" spans="6:9">
      <c r="F26841" t="str">
        <f t="shared" si="1713"/>
        <v/>
      </c>
      <c r="G26841">
        <f t="shared" si="1714"/>
        <v>0</v>
      </c>
      <c r="H26841" s="11" t="str">
        <f t="shared" si="1712"/>
        <v/>
      </c>
      <c r="I26841" s="11">
        <f t="shared" si="1715"/>
        <v>0</v>
      </c>
    </row>
    <row r="26842" spans="6:9">
      <c r="F26842" t="str">
        <f t="shared" si="1713"/>
        <v/>
      </c>
      <c r="G26842">
        <f t="shared" si="1714"/>
        <v>0</v>
      </c>
      <c r="H26842" s="11" t="str">
        <f t="shared" si="1712"/>
        <v/>
      </c>
      <c r="I26842" s="11">
        <f t="shared" si="1715"/>
        <v>0</v>
      </c>
    </row>
    <row r="26843" spans="6:9">
      <c r="F26843" t="str">
        <f t="shared" si="1713"/>
        <v/>
      </c>
      <c r="G26843">
        <f t="shared" si="1714"/>
        <v>0</v>
      </c>
      <c r="H26843" s="11" t="str">
        <f t="shared" si="1712"/>
        <v/>
      </c>
      <c r="I26843" s="11">
        <f t="shared" si="1715"/>
        <v>0</v>
      </c>
    </row>
    <row r="26844" spans="6:9">
      <c r="F26844" t="str">
        <f t="shared" si="1713"/>
        <v/>
      </c>
      <c r="G26844">
        <f t="shared" si="1714"/>
        <v>0</v>
      </c>
      <c r="H26844" s="11" t="str">
        <f t="shared" si="1712"/>
        <v/>
      </c>
      <c r="I26844" s="11">
        <f t="shared" si="1715"/>
        <v>0</v>
      </c>
    </row>
    <row r="26845" spans="6:9">
      <c r="F26845" t="str">
        <f t="shared" si="1713"/>
        <v/>
      </c>
      <c r="G26845">
        <f t="shared" si="1714"/>
        <v>0</v>
      </c>
      <c r="H26845" s="11" t="str">
        <f t="shared" si="1712"/>
        <v/>
      </c>
      <c r="I26845" s="11">
        <f t="shared" si="1715"/>
        <v>0</v>
      </c>
    </row>
    <row r="26846" spans="6:9">
      <c r="F26846" t="str">
        <f t="shared" si="1713"/>
        <v/>
      </c>
      <c r="G26846">
        <f t="shared" si="1714"/>
        <v>0</v>
      </c>
      <c r="H26846" s="11" t="str">
        <f t="shared" si="1712"/>
        <v/>
      </c>
      <c r="I26846" s="11">
        <f t="shared" si="1715"/>
        <v>0</v>
      </c>
    </row>
    <row r="26847" spans="6:9">
      <c r="F26847" t="str">
        <f t="shared" si="1713"/>
        <v/>
      </c>
      <c r="G26847">
        <f t="shared" si="1714"/>
        <v>0</v>
      </c>
      <c r="H26847" s="11" t="str">
        <f t="shared" si="1712"/>
        <v/>
      </c>
      <c r="I26847" s="11">
        <f t="shared" si="1715"/>
        <v>0</v>
      </c>
    </row>
    <row r="26848" spans="6:9">
      <c r="F26848" t="str">
        <f t="shared" si="1713"/>
        <v/>
      </c>
      <c r="G26848">
        <f t="shared" si="1714"/>
        <v>0</v>
      </c>
      <c r="H26848" s="11" t="str">
        <f t="shared" si="1712"/>
        <v/>
      </c>
      <c r="I26848" s="11">
        <f t="shared" si="1715"/>
        <v>0</v>
      </c>
    </row>
    <row r="26849" spans="6:9">
      <c r="F26849" t="str">
        <f t="shared" si="1713"/>
        <v/>
      </c>
      <c r="G26849">
        <f t="shared" si="1714"/>
        <v>0</v>
      </c>
      <c r="H26849" s="11" t="str">
        <f t="shared" si="1712"/>
        <v/>
      </c>
      <c r="I26849" s="11">
        <f t="shared" si="1715"/>
        <v>0</v>
      </c>
    </row>
    <row r="26850" spans="6:9">
      <c r="F26850" t="str">
        <f t="shared" si="1713"/>
        <v/>
      </c>
      <c r="G26850">
        <f t="shared" si="1714"/>
        <v>0</v>
      </c>
      <c r="H26850" s="11" t="str">
        <f t="shared" si="1712"/>
        <v/>
      </c>
      <c r="I26850" s="11">
        <f t="shared" si="1715"/>
        <v>0</v>
      </c>
    </row>
    <row r="26851" spans="6:9">
      <c r="F26851" t="str">
        <f t="shared" si="1713"/>
        <v/>
      </c>
      <c r="G26851">
        <f t="shared" si="1714"/>
        <v>0</v>
      </c>
      <c r="H26851" s="11" t="str">
        <f t="shared" si="1712"/>
        <v/>
      </c>
      <c r="I26851" s="11">
        <f t="shared" si="1715"/>
        <v>0</v>
      </c>
    </row>
    <row r="26852" spans="6:9">
      <c r="F26852" t="str">
        <f t="shared" si="1713"/>
        <v/>
      </c>
      <c r="G26852">
        <f t="shared" si="1714"/>
        <v>0</v>
      </c>
      <c r="H26852" s="11" t="str">
        <f t="shared" si="1712"/>
        <v/>
      </c>
      <c r="I26852" s="11">
        <f t="shared" si="1715"/>
        <v>0</v>
      </c>
    </row>
    <row r="26853" spans="6:9">
      <c r="F26853" t="str">
        <f t="shared" si="1713"/>
        <v/>
      </c>
      <c r="G26853">
        <f t="shared" si="1714"/>
        <v>0</v>
      </c>
      <c r="H26853" s="11" t="str">
        <f t="shared" si="1712"/>
        <v/>
      </c>
      <c r="I26853" s="11">
        <f t="shared" si="1715"/>
        <v>0</v>
      </c>
    </row>
    <row r="26854" spans="6:9">
      <c r="F26854" t="str">
        <f t="shared" si="1713"/>
        <v/>
      </c>
      <c r="G26854">
        <f t="shared" si="1714"/>
        <v>0</v>
      </c>
      <c r="H26854" s="11" t="str">
        <f t="shared" si="1712"/>
        <v/>
      </c>
      <c r="I26854" s="11">
        <f t="shared" si="1715"/>
        <v>0</v>
      </c>
    </row>
    <row r="26855" spans="6:9">
      <c r="F26855" t="str">
        <f t="shared" si="1713"/>
        <v/>
      </c>
      <c r="G26855">
        <f t="shared" si="1714"/>
        <v>0</v>
      </c>
      <c r="H26855" s="11" t="str">
        <f t="shared" si="1712"/>
        <v/>
      </c>
      <c r="I26855" s="11">
        <f t="shared" si="1715"/>
        <v>0</v>
      </c>
    </row>
    <row r="26856" spans="6:9">
      <c r="F26856" t="str">
        <f t="shared" si="1713"/>
        <v/>
      </c>
      <c r="G26856">
        <f t="shared" si="1714"/>
        <v>0</v>
      </c>
      <c r="H26856" s="11" t="str">
        <f t="shared" si="1712"/>
        <v/>
      </c>
      <c r="I26856" s="11">
        <f t="shared" si="1715"/>
        <v>0</v>
      </c>
    </row>
    <row r="26857" spans="6:9">
      <c r="F26857" t="str">
        <f t="shared" si="1713"/>
        <v/>
      </c>
      <c r="G26857">
        <f t="shared" si="1714"/>
        <v>0</v>
      </c>
      <c r="H26857" s="11" t="str">
        <f t="shared" si="1712"/>
        <v/>
      </c>
      <c r="I26857" s="11">
        <f t="shared" si="1715"/>
        <v>0</v>
      </c>
    </row>
    <row r="26858" spans="6:9">
      <c r="F26858" t="str">
        <f t="shared" si="1713"/>
        <v/>
      </c>
      <c r="G26858">
        <f t="shared" si="1714"/>
        <v>0</v>
      </c>
      <c r="H26858" s="11" t="str">
        <f t="shared" si="1712"/>
        <v/>
      </c>
      <c r="I26858" s="11">
        <f t="shared" si="1715"/>
        <v>0</v>
      </c>
    </row>
    <row r="26859" spans="6:9">
      <c r="F26859" t="str">
        <f t="shared" si="1713"/>
        <v/>
      </c>
      <c r="G26859">
        <f t="shared" si="1714"/>
        <v>0</v>
      </c>
      <c r="H26859" s="11" t="str">
        <f t="shared" si="1712"/>
        <v/>
      </c>
      <c r="I26859" s="11">
        <f t="shared" si="1715"/>
        <v>0</v>
      </c>
    </row>
    <row r="26860" spans="6:9">
      <c r="F26860" t="str">
        <f t="shared" si="1713"/>
        <v/>
      </c>
      <c r="G26860">
        <f t="shared" si="1714"/>
        <v>0</v>
      </c>
      <c r="H26860" s="11" t="str">
        <f t="shared" si="1712"/>
        <v/>
      </c>
      <c r="I26860" s="11">
        <f t="shared" si="1715"/>
        <v>0</v>
      </c>
    </row>
    <row r="26861" spans="6:9">
      <c r="F26861" t="str">
        <f t="shared" si="1713"/>
        <v/>
      </c>
      <c r="G26861">
        <f t="shared" si="1714"/>
        <v>0</v>
      </c>
      <c r="H26861" s="11" t="str">
        <f t="shared" si="1712"/>
        <v/>
      </c>
      <c r="I26861" s="11">
        <f t="shared" si="1715"/>
        <v>0</v>
      </c>
    </row>
    <row r="26862" spans="6:9">
      <c r="F26862" t="str">
        <f t="shared" si="1713"/>
        <v/>
      </c>
      <c r="G26862">
        <f t="shared" si="1714"/>
        <v>0</v>
      </c>
      <c r="H26862" s="11" t="str">
        <f t="shared" si="1712"/>
        <v/>
      </c>
      <c r="I26862" s="11">
        <f t="shared" si="1715"/>
        <v>0</v>
      </c>
    </row>
    <row r="26863" spans="6:9">
      <c r="F26863" t="str">
        <f t="shared" si="1713"/>
        <v/>
      </c>
      <c r="G26863">
        <f t="shared" si="1714"/>
        <v>0</v>
      </c>
      <c r="H26863" s="11" t="str">
        <f t="shared" si="1712"/>
        <v/>
      </c>
      <c r="I26863" s="11">
        <f t="shared" si="1715"/>
        <v>0</v>
      </c>
    </row>
    <row r="26864" spans="6:9">
      <c r="F26864" t="str">
        <f t="shared" si="1713"/>
        <v/>
      </c>
      <c r="G26864">
        <f t="shared" si="1714"/>
        <v>0</v>
      </c>
      <c r="H26864" s="11" t="str">
        <f t="shared" si="1712"/>
        <v/>
      </c>
      <c r="I26864" s="11">
        <f t="shared" si="1715"/>
        <v>0</v>
      </c>
    </row>
    <row r="26865" spans="6:9">
      <c r="F26865" t="str">
        <f t="shared" si="1713"/>
        <v/>
      </c>
      <c r="G26865">
        <f t="shared" si="1714"/>
        <v>0</v>
      </c>
      <c r="H26865" s="11" t="str">
        <f t="shared" si="1712"/>
        <v/>
      </c>
      <c r="I26865" s="11">
        <f t="shared" si="1715"/>
        <v>0</v>
      </c>
    </row>
    <row r="26866" spans="6:9">
      <c r="F26866" t="str">
        <f t="shared" si="1713"/>
        <v/>
      </c>
      <c r="G26866">
        <f t="shared" si="1714"/>
        <v>0</v>
      </c>
      <c r="H26866" s="11" t="str">
        <f t="shared" si="1712"/>
        <v/>
      </c>
      <c r="I26866" s="11">
        <f t="shared" si="1715"/>
        <v>0</v>
      </c>
    </row>
    <row r="26867" spans="6:9">
      <c r="F26867" t="str">
        <f t="shared" si="1713"/>
        <v/>
      </c>
      <c r="G26867">
        <f t="shared" si="1714"/>
        <v>0</v>
      </c>
      <c r="H26867" s="11" t="str">
        <f t="shared" si="1712"/>
        <v/>
      </c>
      <c r="I26867" s="11">
        <f t="shared" si="1715"/>
        <v>0</v>
      </c>
    </row>
    <row r="26868" spans="6:9">
      <c r="F26868" t="str">
        <f t="shared" si="1713"/>
        <v/>
      </c>
      <c r="G26868">
        <f t="shared" si="1714"/>
        <v>0</v>
      </c>
      <c r="H26868" s="11" t="str">
        <f t="shared" si="1712"/>
        <v/>
      </c>
      <c r="I26868" s="11">
        <f t="shared" si="1715"/>
        <v>0</v>
      </c>
    </row>
    <row r="26869" spans="6:9">
      <c r="F26869" t="str">
        <f t="shared" si="1713"/>
        <v/>
      </c>
      <c r="G26869">
        <f t="shared" si="1714"/>
        <v>0</v>
      </c>
      <c r="H26869" s="11" t="str">
        <f t="shared" si="1712"/>
        <v/>
      </c>
      <c r="I26869" s="11">
        <f t="shared" si="1715"/>
        <v>0</v>
      </c>
    </row>
    <row r="26870" spans="6:9">
      <c r="F26870" t="str">
        <f t="shared" si="1713"/>
        <v/>
      </c>
      <c r="G26870">
        <f t="shared" si="1714"/>
        <v>0</v>
      </c>
      <c r="H26870" s="11" t="str">
        <f t="shared" si="1712"/>
        <v/>
      </c>
      <c r="I26870" s="11">
        <f t="shared" si="1715"/>
        <v>0</v>
      </c>
    </row>
    <row r="26871" spans="6:9">
      <c r="F26871" t="str">
        <f t="shared" si="1713"/>
        <v/>
      </c>
      <c r="G26871">
        <f t="shared" si="1714"/>
        <v>0</v>
      </c>
      <c r="H26871" s="11" t="str">
        <f t="shared" si="1712"/>
        <v/>
      </c>
      <c r="I26871" s="11">
        <f t="shared" si="1715"/>
        <v>0</v>
      </c>
    </row>
    <row r="26872" spans="6:9">
      <c r="F26872" t="str">
        <f t="shared" si="1713"/>
        <v/>
      </c>
      <c r="G26872">
        <f t="shared" si="1714"/>
        <v>0</v>
      </c>
      <c r="H26872" s="11" t="str">
        <f t="shared" si="1712"/>
        <v/>
      </c>
      <c r="I26872" s="11">
        <f t="shared" si="1715"/>
        <v>0</v>
      </c>
    </row>
    <row r="26873" spans="6:9">
      <c r="F26873" t="str">
        <f t="shared" si="1713"/>
        <v/>
      </c>
      <c r="G26873">
        <f t="shared" si="1714"/>
        <v>0</v>
      </c>
      <c r="H26873" s="11" t="str">
        <f t="shared" si="1712"/>
        <v/>
      </c>
      <c r="I26873" s="11">
        <f t="shared" si="1715"/>
        <v>0</v>
      </c>
    </row>
    <row r="26874" spans="6:9">
      <c r="F26874" t="str">
        <f t="shared" si="1713"/>
        <v/>
      </c>
      <c r="G26874">
        <f t="shared" si="1714"/>
        <v>0</v>
      </c>
      <c r="H26874" s="11" t="str">
        <f t="shared" si="1712"/>
        <v/>
      </c>
      <c r="I26874" s="11">
        <f t="shared" si="1715"/>
        <v>0</v>
      </c>
    </row>
    <row r="26875" spans="6:9">
      <c r="F26875" t="str">
        <f t="shared" si="1713"/>
        <v/>
      </c>
      <c r="G26875">
        <f t="shared" si="1714"/>
        <v>0</v>
      </c>
      <c r="H26875" s="11" t="str">
        <f t="shared" si="1712"/>
        <v/>
      </c>
      <c r="I26875" s="11">
        <f t="shared" si="1715"/>
        <v>0</v>
      </c>
    </row>
    <row r="26876" spans="6:9">
      <c r="F26876" t="str">
        <f t="shared" si="1713"/>
        <v/>
      </c>
      <c r="G26876">
        <f t="shared" si="1714"/>
        <v>0</v>
      </c>
      <c r="H26876" s="11" t="str">
        <f t="shared" si="1712"/>
        <v/>
      </c>
      <c r="I26876" s="11">
        <f t="shared" si="1715"/>
        <v>0</v>
      </c>
    </row>
    <row r="26877" spans="6:9">
      <c r="F26877" t="str">
        <f t="shared" si="1713"/>
        <v/>
      </c>
      <c r="G26877">
        <f t="shared" si="1714"/>
        <v>0</v>
      </c>
      <c r="H26877" s="11" t="str">
        <f t="shared" si="1712"/>
        <v/>
      </c>
      <c r="I26877" s="11">
        <f t="shared" si="1715"/>
        <v>0</v>
      </c>
    </row>
    <row r="26878" spans="6:9">
      <c r="F26878" t="str">
        <f t="shared" si="1713"/>
        <v/>
      </c>
      <c r="G26878">
        <f t="shared" si="1714"/>
        <v>0</v>
      </c>
      <c r="H26878" s="11" t="str">
        <f t="shared" si="1712"/>
        <v/>
      </c>
      <c r="I26878" s="11">
        <f t="shared" si="1715"/>
        <v>0</v>
      </c>
    </row>
    <row r="26879" spans="6:9">
      <c r="F26879" t="str">
        <f t="shared" si="1713"/>
        <v/>
      </c>
      <c r="G26879">
        <f t="shared" si="1714"/>
        <v>0</v>
      </c>
      <c r="H26879" s="11" t="str">
        <f t="shared" si="1712"/>
        <v/>
      </c>
      <c r="I26879" s="11">
        <f t="shared" si="1715"/>
        <v>0</v>
      </c>
    </row>
    <row r="26880" spans="6:9">
      <c r="F26880" t="str">
        <f t="shared" si="1713"/>
        <v/>
      </c>
      <c r="G26880">
        <f t="shared" si="1714"/>
        <v>0</v>
      </c>
      <c r="H26880" s="11" t="str">
        <f t="shared" si="1712"/>
        <v/>
      </c>
      <c r="I26880" s="11">
        <f t="shared" si="1715"/>
        <v>0</v>
      </c>
    </row>
    <row r="26881" spans="6:9">
      <c r="F26881" t="str">
        <f t="shared" si="1713"/>
        <v/>
      </c>
      <c r="G26881">
        <f t="shared" si="1714"/>
        <v>0</v>
      </c>
      <c r="H26881" s="11" t="str">
        <f t="shared" si="1712"/>
        <v/>
      </c>
      <c r="I26881" s="11">
        <f t="shared" si="1715"/>
        <v>0</v>
      </c>
    </row>
    <row r="26882" spans="6:9">
      <c r="F26882" t="str">
        <f t="shared" si="1713"/>
        <v/>
      </c>
      <c r="G26882">
        <f t="shared" si="1714"/>
        <v>0</v>
      </c>
      <c r="H26882" s="11" t="str">
        <f t="shared" ref="H26882:H26945" si="1716">IFERROR(HLOOKUP($A26882,$N$85:$S$86,2,0),"")</f>
        <v/>
      </c>
      <c r="I26882" s="11">
        <f t="shared" si="1715"/>
        <v>0</v>
      </c>
    </row>
    <row r="26883" spans="6:9">
      <c r="F26883" t="str">
        <f t="shared" ref="F26883:F26946" si="1717">IFERROR(HLOOKUP($A26883,$N$40:$S$41,2,0),"")</f>
        <v/>
      </c>
      <c r="G26883">
        <f t="shared" ref="G26883:G26946" si="1718">IFERROR(IF(D26883&gt;F26883,(D26883-F26883)^2,0),0)</f>
        <v>0</v>
      </c>
      <c r="H26883" s="11" t="str">
        <f t="shared" si="1716"/>
        <v/>
      </c>
      <c r="I26883" s="11">
        <f t="shared" ref="I26883:I26946" si="1719">IFERROR(IF(D26883&gt;H26883,(D26883-H26883)^2,0),0)</f>
        <v>0</v>
      </c>
    </row>
    <row r="26884" spans="6:9">
      <c r="F26884" t="str">
        <f t="shared" si="1717"/>
        <v/>
      </c>
      <c r="G26884">
        <f t="shared" si="1718"/>
        <v>0</v>
      </c>
      <c r="H26884" s="11" t="str">
        <f t="shared" si="1716"/>
        <v/>
      </c>
      <c r="I26884" s="11">
        <f t="shared" si="1719"/>
        <v>0</v>
      </c>
    </row>
    <row r="26885" spans="6:9">
      <c r="F26885" t="str">
        <f t="shared" si="1717"/>
        <v/>
      </c>
      <c r="G26885">
        <f t="shared" si="1718"/>
        <v>0</v>
      </c>
      <c r="H26885" s="11" t="str">
        <f t="shared" si="1716"/>
        <v/>
      </c>
      <c r="I26885" s="11">
        <f t="shared" si="1719"/>
        <v>0</v>
      </c>
    </row>
    <row r="26886" spans="6:9">
      <c r="F26886" t="str">
        <f t="shared" si="1717"/>
        <v/>
      </c>
      <c r="G26886">
        <f t="shared" si="1718"/>
        <v>0</v>
      </c>
      <c r="H26886" s="11" t="str">
        <f t="shared" si="1716"/>
        <v/>
      </c>
      <c r="I26886" s="11">
        <f t="shared" si="1719"/>
        <v>0</v>
      </c>
    </row>
    <row r="26887" spans="6:9">
      <c r="F26887" t="str">
        <f t="shared" si="1717"/>
        <v/>
      </c>
      <c r="G26887">
        <f t="shared" si="1718"/>
        <v>0</v>
      </c>
      <c r="H26887" s="11" t="str">
        <f t="shared" si="1716"/>
        <v/>
      </c>
      <c r="I26887" s="11">
        <f t="shared" si="1719"/>
        <v>0</v>
      </c>
    </row>
    <row r="26888" spans="6:9">
      <c r="F26888" t="str">
        <f t="shared" si="1717"/>
        <v/>
      </c>
      <c r="G26888">
        <f t="shared" si="1718"/>
        <v>0</v>
      </c>
      <c r="H26888" s="11" t="str">
        <f t="shared" si="1716"/>
        <v/>
      </c>
      <c r="I26888" s="11">
        <f t="shared" si="1719"/>
        <v>0</v>
      </c>
    </row>
    <row r="26889" spans="6:9">
      <c r="F26889" t="str">
        <f t="shared" si="1717"/>
        <v/>
      </c>
      <c r="G26889">
        <f t="shared" si="1718"/>
        <v>0</v>
      </c>
      <c r="H26889" s="11" t="str">
        <f t="shared" si="1716"/>
        <v/>
      </c>
      <c r="I26889" s="11">
        <f t="shared" si="1719"/>
        <v>0</v>
      </c>
    </row>
    <row r="26890" spans="6:9">
      <c r="F26890" t="str">
        <f t="shared" si="1717"/>
        <v/>
      </c>
      <c r="G26890">
        <f t="shared" si="1718"/>
        <v>0</v>
      </c>
      <c r="H26890" s="11" t="str">
        <f t="shared" si="1716"/>
        <v/>
      </c>
      <c r="I26890" s="11">
        <f t="shared" si="1719"/>
        <v>0</v>
      </c>
    </row>
    <row r="26891" spans="6:9">
      <c r="F26891" t="str">
        <f t="shared" si="1717"/>
        <v/>
      </c>
      <c r="G26891">
        <f t="shared" si="1718"/>
        <v>0</v>
      </c>
      <c r="H26891" s="11" t="str">
        <f t="shared" si="1716"/>
        <v/>
      </c>
      <c r="I26891" s="11">
        <f t="shared" si="1719"/>
        <v>0</v>
      </c>
    </row>
    <row r="26892" spans="6:9">
      <c r="F26892" t="str">
        <f t="shared" si="1717"/>
        <v/>
      </c>
      <c r="G26892">
        <f t="shared" si="1718"/>
        <v>0</v>
      </c>
      <c r="H26892" s="11" t="str">
        <f t="shared" si="1716"/>
        <v/>
      </c>
      <c r="I26892" s="11">
        <f t="shared" si="1719"/>
        <v>0</v>
      </c>
    </row>
    <row r="26893" spans="6:9">
      <c r="F26893" t="str">
        <f t="shared" si="1717"/>
        <v/>
      </c>
      <c r="G26893">
        <f t="shared" si="1718"/>
        <v>0</v>
      </c>
      <c r="H26893" s="11" t="str">
        <f t="shared" si="1716"/>
        <v/>
      </c>
      <c r="I26893" s="11">
        <f t="shared" si="1719"/>
        <v>0</v>
      </c>
    </row>
    <row r="26894" spans="6:9">
      <c r="F26894" t="str">
        <f t="shared" si="1717"/>
        <v/>
      </c>
      <c r="G26894">
        <f t="shared" si="1718"/>
        <v>0</v>
      </c>
      <c r="H26894" s="11" t="str">
        <f t="shared" si="1716"/>
        <v/>
      </c>
      <c r="I26894" s="11">
        <f t="shared" si="1719"/>
        <v>0</v>
      </c>
    </row>
    <row r="26895" spans="6:9">
      <c r="F26895" t="str">
        <f t="shared" si="1717"/>
        <v/>
      </c>
      <c r="G26895">
        <f t="shared" si="1718"/>
        <v>0</v>
      </c>
      <c r="H26895" s="11" t="str">
        <f t="shared" si="1716"/>
        <v/>
      </c>
      <c r="I26895" s="11">
        <f t="shared" si="1719"/>
        <v>0</v>
      </c>
    </row>
    <row r="26896" spans="6:9">
      <c r="F26896" t="str">
        <f t="shared" si="1717"/>
        <v/>
      </c>
      <c r="G26896">
        <f t="shared" si="1718"/>
        <v>0</v>
      </c>
      <c r="H26896" s="11" t="str">
        <f t="shared" si="1716"/>
        <v/>
      </c>
      <c r="I26896" s="11">
        <f t="shared" si="1719"/>
        <v>0</v>
      </c>
    </row>
    <row r="26897" spans="6:9">
      <c r="F26897" t="str">
        <f t="shared" si="1717"/>
        <v/>
      </c>
      <c r="G26897">
        <f t="shared" si="1718"/>
        <v>0</v>
      </c>
      <c r="H26897" s="11" t="str">
        <f t="shared" si="1716"/>
        <v/>
      </c>
      <c r="I26897" s="11">
        <f t="shared" si="1719"/>
        <v>0</v>
      </c>
    </row>
    <row r="26898" spans="6:9">
      <c r="F26898" t="str">
        <f t="shared" si="1717"/>
        <v/>
      </c>
      <c r="G26898">
        <f t="shared" si="1718"/>
        <v>0</v>
      </c>
      <c r="H26898" s="11" t="str">
        <f t="shared" si="1716"/>
        <v/>
      </c>
      <c r="I26898" s="11">
        <f t="shared" si="1719"/>
        <v>0</v>
      </c>
    </row>
    <row r="26899" spans="6:9">
      <c r="F26899" t="str">
        <f t="shared" si="1717"/>
        <v/>
      </c>
      <c r="G26899">
        <f t="shared" si="1718"/>
        <v>0</v>
      </c>
      <c r="H26899" s="11" t="str">
        <f t="shared" si="1716"/>
        <v/>
      </c>
      <c r="I26899" s="11">
        <f t="shared" si="1719"/>
        <v>0</v>
      </c>
    </row>
    <row r="26900" spans="6:9">
      <c r="F26900" t="str">
        <f t="shared" si="1717"/>
        <v/>
      </c>
      <c r="G26900">
        <f t="shared" si="1718"/>
        <v>0</v>
      </c>
      <c r="H26900" s="11" t="str">
        <f t="shared" si="1716"/>
        <v/>
      </c>
      <c r="I26900" s="11">
        <f t="shared" si="1719"/>
        <v>0</v>
      </c>
    </row>
    <row r="26901" spans="6:9">
      <c r="F26901" t="str">
        <f t="shared" si="1717"/>
        <v/>
      </c>
      <c r="G26901">
        <f t="shared" si="1718"/>
        <v>0</v>
      </c>
      <c r="H26901" s="11" t="str">
        <f t="shared" si="1716"/>
        <v/>
      </c>
      <c r="I26901" s="11">
        <f t="shared" si="1719"/>
        <v>0</v>
      </c>
    </row>
    <row r="26902" spans="6:9">
      <c r="F26902" t="str">
        <f t="shared" si="1717"/>
        <v/>
      </c>
      <c r="G26902">
        <f t="shared" si="1718"/>
        <v>0</v>
      </c>
      <c r="H26902" s="11" t="str">
        <f t="shared" si="1716"/>
        <v/>
      </c>
      <c r="I26902" s="11">
        <f t="shared" si="1719"/>
        <v>0</v>
      </c>
    </row>
    <row r="26903" spans="6:9">
      <c r="F26903" t="str">
        <f t="shared" si="1717"/>
        <v/>
      </c>
      <c r="G26903">
        <f t="shared" si="1718"/>
        <v>0</v>
      </c>
      <c r="H26903" s="11" t="str">
        <f t="shared" si="1716"/>
        <v/>
      </c>
      <c r="I26903" s="11">
        <f t="shared" si="1719"/>
        <v>0</v>
      </c>
    </row>
    <row r="26904" spans="6:9">
      <c r="F26904" t="str">
        <f t="shared" si="1717"/>
        <v/>
      </c>
      <c r="G26904">
        <f t="shared" si="1718"/>
        <v>0</v>
      </c>
      <c r="H26904" s="11" t="str">
        <f t="shared" si="1716"/>
        <v/>
      </c>
      <c r="I26904" s="11">
        <f t="shared" si="1719"/>
        <v>0</v>
      </c>
    </row>
    <row r="26905" spans="6:9">
      <c r="F26905" t="str">
        <f t="shared" si="1717"/>
        <v/>
      </c>
      <c r="G26905">
        <f t="shared" si="1718"/>
        <v>0</v>
      </c>
      <c r="H26905" s="11" t="str">
        <f t="shared" si="1716"/>
        <v/>
      </c>
      <c r="I26905" s="11">
        <f t="shared" si="1719"/>
        <v>0</v>
      </c>
    </row>
    <row r="26906" spans="6:9">
      <c r="F26906" t="str">
        <f t="shared" si="1717"/>
        <v/>
      </c>
      <c r="G26906">
        <f t="shared" si="1718"/>
        <v>0</v>
      </c>
      <c r="H26906" s="11" t="str">
        <f t="shared" si="1716"/>
        <v/>
      </c>
      <c r="I26906" s="11">
        <f t="shared" si="1719"/>
        <v>0</v>
      </c>
    </row>
    <row r="26907" spans="6:9">
      <c r="F26907" t="str">
        <f t="shared" si="1717"/>
        <v/>
      </c>
      <c r="G26907">
        <f t="shared" si="1718"/>
        <v>0</v>
      </c>
      <c r="H26907" s="11" t="str">
        <f t="shared" si="1716"/>
        <v/>
      </c>
      <c r="I26907" s="11">
        <f t="shared" si="1719"/>
        <v>0</v>
      </c>
    </row>
    <row r="26908" spans="6:9">
      <c r="F26908" t="str">
        <f t="shared" si="1717"/>
        <v/>
      </c>
      <c r="G26908">
        <f t="shared" si="1718"/>
        <v>0</v>
      </c>
      <c r="H26908" s="11" t="str">
        <f t="shared" si="1716"/>
        <v/>
      </c>
      <c r="I26908" s="11">
        <f t="shared" si="1719"/>
        <v>0</v>
      </c>
    </row>
    <row r="26909" spans="6:9">
      <c r="F26909" t="str">
        <f t="shared" si="1717"/>
        <v/>
      </c>
      <c r="G26909">
        <f t="shared" si="1718"/>
        <v>0</v>
      </c>
      <c r="H26909" s="11" t="str">
        <f t="shared" si="1716"/>
        <v/>
      </c>
      <c r="I26909" s="11">
        <f t="shared" si="1719"/>
        <v>0</v>
      </c>
    </row>
    <row r="26910" spans="6:9">
      <c r="F26910" t="str">
        <f t="shared" si="1717"/>
        <v/>
      </c>
      <c r="G26910">
        <f t="shared" si="1718"/>
        <v>0</v>
      </c>
      <c r="H26910" s="11" t="str">
        <f t="shared" si="1716"/>
        <v/>
      </c>
      <c r="I26910" s="11">
        <f t="shared" si="1719"/>
        <v>0</v>
      </c>
    </row>
    <row r="26911" spans="6:9">
      <c r="F26911" t="str">
        <f t="shared" si="1717"/>
        <v/>
      </c>
      <c r="G26911">
        <f t="shared" si="1718"/>
        <v>0</v>
      </c>
      <c r="H26911" s="11" t="str">
        <f t="shared" si="1716"/>
        <v/>
      </c>
      <c r="I26911" s="11">
        <f t="shared" si="1719"/>
        <v>0</v>
      </c>
    </row>
    <row r="26912" spans="6:9">
      <c r="F26912" t="str">
        <f t="shared" si="1717"/>
        <v/>
      </c>
      <c r="G26912">
        <f t="shared" si="1718"/>
        <v>0</v>
      </c>
      <c r="H26912" s="11" t="str">
        <f t="shared" si="1716"/>
        <v/>
      </c>
      <c r="I26912" s="11">
        <f t="shared" si="1719"/>
        <v>0</v>
      </c>
    </row>
    <row r="26913" spans="6:9">
      <c r="F26913" t="str">
        <f t="shared" si="1717"/>
        <v/>
      </c>
      <c r="G26913">
        <f t="shared" si="1718"/>
        <v>0</v>
      </c>
      <c r="H26913" s="11" t="str">
        <f t="shared" si="1716"/>
        <v/>
      </c>
      <c r="I26913" s="11">
        <f t="shared" si="1719"/>
        <v>0</v>
      </c>
    </row>
    <row r="26914" spans="6:9">
      <c r="F26914" t="str">
        <f t="shared" si="1717"/>
        <v/>
      </c>
      <c r="G26914">
        <f t="shared" si="1718"/>
        <v>0</v>
      </c>
      <c r="H26914" s="11" t="str">
        <f t="shared" si="1716"/>
        <v/>
      </c>
      <c r="I26914" s="11">
        <f t="shared" si="1719"/>
        <v>0</v>
      </c>
    </row>
    <row r="26915" spans="6:9">
      <c r="F26915" t="str">
        <f t="shared" si="1717"/>
        <v/>
      </c>
      <c r="G26915">
        <f t="shared" si="1718"/>
        <v>0</v>
      </c>
      <c r="H26915" s="11" t="str">
        <f t="shared" si="1716"/>
        <v/>
      </c>
      <c r="I26915" s="11">
        <f t="shared" si="1719"/>
        <v>0</v>
      </c>
    </row>
    <row r="26916" spans="6:9">
      <c r="F26916" t="str">
        <f t="shared" si="1717"/>
        <v/>
      </c>
      <c r="G26916">
        <f t="shared" si="1718"/>
        <v>0</v>
      </c>
      <c r="H26916" s="11" t="str">
        <f t="shared" si="1716"/>
        <v/>
      </c>
      <c r="I26916" s="11">
        <f t="shared" si="1719"/>
        <v>0</v>
      </c>
    </row>
    <row r="26917" spans="6:9">
      <c r="F26917" t="str">
        <f t="shared" si="1717"/>
        <v/>
      </c>
      <c r="G26917">
        <f t="shared" si="1718"/>
        <v>0</v>
      </c>
      <c r="H26917" s="11" t="str">
        <f t="shared" si="1716"/>
        <v/>
      </c>
      <c r="I26917" s="11">
        <f t="shared" si="1719"/>
        <v>0</v>
      </c>
    </row>
    <row r="26918" spans="6:9">
      <c r="F26918" t="str">
        <f t="shared" si="1717"/>
        <v/>
      </c>
      <c r="G26918">
        <f t="shared" si="1718"/>
        <v>0</v>
      </c>
      <c r="H26918" s="11" t="str">
        <f t="shared" si="1716"/>
        <v/>
      </c>
      <c r="I26918" s="11">
        <f t="shared" si="1719"/>
        <v>0</v>
      </c>
    </row>
    <row r="26919" spans="6:9">
      <c r="F26919" t="str">
        <f t="shared" si="1717"/>
        <v/>
      </c>
      <c r="G26919">
        <f t="shared" si="1718"/>
        <v>0</v>
      </c>
      <c r="H26919" s="11" t="str">
        <f t="shared" si="1716"/>
        <v/>
      </c>
      <c r="I26919" s="11">
        <f t="shared" si="1719"/>
        <v>0</v>
      </c>
    </row>
    <row r="26920" spans="6:9">
      <c r="F26920" t="str">
        <f t="shared" si="1717"/>
        <v/>
      </c>
      <c r="G26920">
        <f t="shared" si="1718"/>
        <v>0</v>
      </c>
      <c r="H26920" s="11" t="str">
        <f t="shared" si="1716"/>
        <v/>
      </c>
      <c r="I26920" s="11">
        <f t="shared" si="1719"/>
        <v>0</v>
      </c>
    </row>
    <row r="26921" spans="6:9">
      <c r="F26921" t="str">
        <f t="shared" si="1717"/>
        <v/>
      </c>
      <c r="G26921">
        <f t="shared" si="1718"/>
        <v>0</v>
      </c>
      <c r="H26921" s="11" t="str">
        <f t="shared" si="1716"/>
        <v/>
      </c>
      <c r="I26921" s="11">
        <f t="shared" si="1719"/>
        <v>0</v>
      </c>
    </row>
    <row r="26922" spans="6:9">
      <c r="F26922" t="str">
        <f t="shared" si="1717"/>
        <v/>
      </c>
      <c r="G26922">
        <f t="shared" si="1718"/>
        <v>0</v>
      </c>
      <c r="H26922" s="11" t="str">
        <f t="shared" si="1716"/>
        <v/>
      </c>
      <c r="I26922" s="11">
        <f t="shared" si="1719"/>
        <v>0</v>
      </c>
    </row>
    <row r="26923" spans="6:9">
      <c r="F26923" t="str">
        <f t="shared" si="1717"/>
        <v/>
      </c>
      <c r="G26923">
        <f t="shared" si="1718"/>
        <v>0</v>
      </c>
      <c r="H26923" s="11" t="str">
        <f t="shared" si="1716"/>
        <v/>
      </c>
      <c r="I26923" s="11">
        <f t="shared" si="1719"/>
        <v>0</v>
      </c>
    </row>
    <row r="26924" spans="6:9">
      <c r="F26924" t="str">
        <f t="shared" si="1717"/>
        <v/>
      </c>
      <c r="G26924">
        <f t="shared" si="1718"/>
        <v>0</v>
      </c>
      <c r="H26924" s="11" t="str">
        <f t="shared" si="1716"/>
        <v/>
      </c>
      <c r="I26924" s="11">
        <f t="shared" si="1719"/>
        <v>0</v>
      </c>
    </row>
    <row r="26925" spans="6:9">
      <c r="F26925" t="str">
        <f t="shared" si="1717"/>
        <v/>
      </c>
      <c r="G26925">
        <f t="shared" si="1718"/>
        <v>0</v>
      </c>
      <c r="H26925" s="11" t="str">
        <f t="shared" si="1716"/>
        <v/>
      </c>
      <c r="I26925" s="11">
        <f t="shared" si="1719"/>
        <v>0</v>
      </c>
    </row>
    <row r="26926" spans="6:9">
      <c r="F26926" t="str">
        <f t="shared" si="1717"/>
        <v/>
      </c>
      <c r="G26926">
        <f t="shared" si="1718"/>
        <v>0</v>
      </c>
      <c r="H26926" s="11" t="str">
        <f t="shared" si="1716"/>
        <v/>
      </c>
      <c r="I26926" s="11">
        <f t="shared" si="1719"/>
        <v>0</v>
      </c>
    </row>
    <row r="26927" spans="6:9">
      <c r="F26927" t="str">
        <f t="shared" si="1717"/>
        <v/>
      </c>
      <c r="G26927">
        <f t="shared" si="1718"/>
        <v>0</v>
      </c>
      <c r="H26927" s="11" t="str">
        <f t="shared" si="1716"/>
        <v/>
      </c>
      <c r="I26927" s="11">
        <f t="shared" si="1719"/>
        <v>0</v>
      </c>
    </row>
    <row r="26928" spans="6:9">
      <c r="F26928" t="str">
        <f t="shared" si="1717"/>
        <v/>
      </c>
      <c r="G26928">
        <f t="shared" si="1718"/>
        <v>0</v>
      </c>
      <c r="H26928" s="11" t="str">
        <f t="shared" si="1716"/>
        <v/>
      </c>
      <c r="I26928" s="11">
        <f t="shared" si="1719"/>
        <v>0</v>
      </c>
    </row>
    <row r="26929" spans="6:9">
      <c r="F26929" t="str">
        <f t="shared" si="1717"/>
        <v/>
      </c>
      <c r="G26929">
        <f t="shared" si="1718"/>
        <v>0</v>
      </c>
      <c r="H26929" s="11" t="str">
        <f t="shared" si="1716"/>
        <v/>
      </c>
      <c r="I26929" s="11">
        <f t="shared" si="1719"/>
        <v>0</v>
      </c>
    </row>
    <row r="26930" spans="6:9">
      <c r="F26930" t="str">
        <f t="shared" si="1717"/>
        <v/>
      </c>
      <c r="G26930">
        <f t="shared" si="1718"/>
        <v>0</v>
      </c>
      <c r="H26930" s="11" t="str">
        <f t="shared" si="1716"/>
        <v/>
      </c>
      <c r="I26930" s="11">
        <f t="shared" si="1719"/>
        <v>0</v>
      </c>
    </row>
    <row r="26931" spans="6:9">
      <c r="F26931" t="str">
        <f t="shared" si="1717"/>
        <v/>
      </c>
      <c r="G26931">
        <f t="shared" si="1718"/>
        <v>0</v>
      </c>
      <c r="H26931" s="11" t="str">
        <f t="shared" si="1716"/>
        <v/>
      </c>
      <c r="I26931" s="11">
        <f t="shared" si="1719"/>
        <v>0</v>
      </c>
    </row>
    <row r="26932" spans="6:9">
      <c r="F26932" t="str">
        <f t="shared" si="1717"/>
        <v/>
      </c>
      <c r="G26932">
        <f t="shared" si="1718"/>
        <v>0</v>
      </c>
      <c r="H26932" s="11" t="str">
        <f t="shared" si="1716"/>
        <v/>
      </c>
      <c r="I26932" s="11">
        <f t="shared" si="1719"/>
        <v>0</v>
      </c>
    </row>
    <row r="26933" spans="6:9">
      <c r="F26933" t="str">
        <f t="shared" si="1717"/>
        <v/>
      </c>
      <c r="G26933">
        <f t="shared" si="1718"/>
        <v>0</v>
      </c>
      <c r="H26933" s="11" t="str">
        <f t="shared" si="1716"/>
        <v/>
      </c>
      <c r="I26933" s="11">
        <f t="shared" si="1719"/>
        <v>0</v>
      </c>
    </row>
    <row r="26934" spans="6:9">
      <c r="F26934" t="str">
        <f t="shared" si="1717"/>
        <v/>
      </c>
      <c r="G26934">
        <f t="shared" si="1718"/>
        <v>0</v>
      </c>
      <c r="H26934" s="11" t="str">
        <f t="shared" si="1716"/>
        <v/>
      </c>
      <c r="I26934" s="11">
        <f t="shared" si="1719"/>
        <v>0</v>
      </c>
    </row>
    <row r="26935" spans="6:9">
      <c r="F26935" t="str">
        <f t="shared" si="1717"/>
        <v/>
      </c>
      <c r="G26935">
        <f t="shared" si="1718"/>
        <v>0</v>
      </c>
      <c r="H26935" s="11" t="str">
        <f t="shared" si="1716"/>
        <v/>
      </c>
      <c r="I26935" s="11">
        <f t="shared" si="1719"/>
        <v>0</v>
      </c>
    </row>
    <row r="26936" spans="6:9">
      <c r="F26936" t="str">
        <f t="shared" si="1717"/>
        <v/>
      </c>
      <c r="G26936">
        <f t="shared" si="1718"/>
        <v>0</v>
      </c>
      <c r="H26936" s="11" t="str">
        <f t="shared" si="1716"/>
        <v/>
      </c>
      <c r="I26936" s="11">
        <f t="shared" si="1719"/>
        <v>0</v>
      </c>
    </row>
    <row r="26937" spans="6:9">
      <c r="F26937" t="str">
        <f t="shared" si="1717"/>
        <v/>
      </c>
      <c r="G26937">
        <f t="shared" si="1718"/>
        <v>0</v>
      </c>
      <c r="H26937" s="11" t="str">
        <f t="shared" si="1716"/>
        <v/>
      </c>
      <c r="I26937" s="11">
        <f t="shared" si="1719"/>
        <v>0</v>
      </c>
    </row>
    <row r="26938" spans="6:9">
      <c r="F26938" t="str">
        <f t="shared" si="1717"/>
        <v/>
      </c>
      <c r="G26938">
        <f t="shared" si="1718"/>
        <v>0</v>
      </c>
      <c r="H26938" s="11" t="str">
        <f t="shared" si="1716"/>
        <v/>
      </c>
      <c r="I26938" s="11">
        <f t="shared" si="1719"/>
        <v>0</v>
      </c>
    </row>
    <row r="26939" spans="6:9">
      <c r="F26939" t="str">
        <f t="shared" si="1717"/>
        <v/>
      </c>
      <c r="G26939">
        <f t="shared" si="1718"/>
        <v>0</v>
      </c>
      <c r="H26939" s="11" t="str">
        <f t="shared" si="1716"/>
        <v/>
      </c>
      <c r="I26939" s="11">
        <f t="shared" si="1719"/>
        <v>0</v>
      </c>
    </row>
    <row r="26940" spans="6:9">
      <c r="F26940" t="str">
        <f t="shared" si="1717"/>
        <v/>
      </c>
      <c r="G26940">
        <f t="shared" si="1718"/>
        <v>0</v>
      </c>
      <c r="H26940" s="11" t="str">
        <f t="shared" si="1716"/>
        <v/>
      </c>
      <c r="I26940" s="11">
        <f t="shared" si="1719"/>
        <v>0</v>
      </c>
    </row>
    <row r="26941" spans="6:9">
      <c r="F26941" t="str">
        <f t="shared" si="1717"/>
        <v/>
      </c>
      <c r="G26941">
        <f t="shared" si="1718"/>
        <v>0</v>
      </c>
      <c r="H26941" s="11" t="str">
        <f t="shared" si="1716"/>
        <v/>
      </c>
      <c r="I26941" s="11">
        <f t="shared" si="1719"/>
        <v>0</v>
      </c>
    </row>
    <row r="26942" spans="6:9">
      <c r="F26942" t="str">
        <f t="shared" si="1717"/>
        <v/>
      </c>
      <c r="G26942">
        <f t="shared" si="1718"/>
        <v>0</v>
      </c>
      <c r="H26942" s="11" t="str">
        <f t="shared" si="1716"/>
        <v/>
      </c>
      <c r="I26942" s="11">
        <f t="shared" si="1719"/>
        <v>0</v>
      </c>
    </row>
    <row r="26943" spans="6:9">
      <c r="F26943" t="str">
        <f t="shared" si="1717"/>
        <v/>
      </c>
      <c r="G26943">
        <f t="shared" si="1718"/>
        <v>0</v>
      </c>
      <c r="H26943" s="11" t="str">
        <f t="shared" si="1716"/>
        <v/>
      </c>
      <c r="I26943" s="11">
        <f t="shared" si="1719"/>
        <v>0</v>
      </c>
    </row>
    <row r="26944" spans="6:9">
      <c r="F26944" t="str">
        <f t="shared" si="1717"/>
        <v/>
      </c>
      <c r="G26944">
        <f t="shared" si="1718"/>
        <v>0</v>
      </c>
      <c r="H26944" s="11" t="str">
        <f t="shared" si="1716"/>
        <v/>
      </c>
      <c r="I26944" s="11">
        <f t="shared" si="1719"/>
        <v>0</v>
      </c>
    </row>
    <row r="26945" spans="6:9">
      <c r="F26945" t="str">
        <f t="shared" si="1717"/>
        <v/>
      </c>
      <c r="G26945">
        <f t="shared" si="1718"/>
        <v>0</v>
      </c>
      <c r="H26945" s="11" t="str">
        <f t="shared" si="1716"/>
        <v/>
      </c>
      <c r="I26945" s="11">
        <f t="shared" si="1719"/>
        <v>0</v>
      </c>
    </row>
    <row r="26946" spans="6:9">
      <c r="F26946" t="str">
        <f t="shared" si="1717"/>
        <v/>
      </c>
      <c r="G26946">
        <f t="shared" si="1718"/>
        <v>0</v>
      </c>
      <c r="H26946" s="11" t="str">
        <f t="shared" ref="H26946:H27009" si="1720">IFERROR(HLOOKUP($A26946,$N$85:$S$86,2,0),"")</f>
        <v/>
      </c>
      <c r="I26946" s="11">
        <f t="shared" si="1719"/>
        <v>0</v>
      </c>
    </row>
    <row r="26947" spans="6:9">
      <c r="F26947" t="str">
        <f t="shared" ref="F26947:F27010" si="1721">IFERROR(HLOOKUP($A26947,$N$40:$S$41,2,0),"")</f>
        <v/>
      </c>
      <c r="G26947">
        <f t="shared" ref="G26947:G27010" si="1722">IFERROR(IF(D26947&gt;F26947,(D26947-F26947)^2,0),0)</f>
        <v>0</v>
      </c>
      <c r="H26947" s="11" t="str">
        <f t="shared" si="1720"/>
        <v/>
      </c>
      <c r="I26947" s="11">
        <f t="shared" ref="I26947:I27010" si="1723">IFERROR(IF(D26947&gt;H26947,(D26947-H26947)^2,0),0)</f>
        <v>0</v>
      </c>
    </row>
    <row r="26948" spans="6:9">
      <c r="F26948" t="str">
        <f t="shared" si="1721"/>
        <v/>
      </c>
      <c r="G26948">
        <f t="shared" si="1722"/>
        <v>0</v>
      </c>
      <c r="H26948" s="11" t="str">
        <f t="shared" si="1720"/>
        <v/>
      </c>
      <c r="I26948" s="11">
        <f t="shared" si="1723"/>
        <v>0</v>
      </c>
    </row>
    <row r="26949" spans="6:9">
      <c r="F26949" t="str">
        <f t="shared" si="1721"/>
        <v/>
      </c>
      <c r="G26949">
        <f t="shared" si="1722"/>
        <v>0</v>
      </c>
      <c r="H26949" s="11" t="str">
        <f t="shared" si="1720"/>
        <v/>
      </c>
      <c r="I26949" s="11">
        <f t="shared" si="1723"/>
        <v>0</v>
      </c>
    </row>
    <row r="26950" spans="6:9">
      <c r="F26950" t="str">
        <f t="shared" si="1721"/>
        <v/>
      </c>
      <c r="G26950">
        <f t="shared" si="1722"/>
        <v>0</v>
      </c>
      <c r="H26950" s="11" t="str">
        <f t="shared" si="1720"/>
        <v/>
      </c>
      <c r="I26950" s="11">
        <f t="shared" si="1723"/>
        <v>0</v>
      </c>
    </row>
    <row r="26951" spans="6:9">
      <c r="F26951" t="str">
        <f t="shared" si="1721"/>
        <v/>
      </c>
      <c r="G26951">
        <f t="shared" si="1722"/>
        <v>0</v>
      </c>
      <c r="H26951" s="11" t="str">
        <f t="shared" si="1720"/>
        <v/>
      </c>
      <c r="I26951" s="11">
        <f t="shared" si="1723"/>
        <v>0</v>
      </c>
    </row>
    <row r="26952" spans="6:9">
      <c r="F26952" t="str">
        <f t="shared" si="1721"/>
        <v/>
      </c>
      <c r="G26952">
        <f t="shared" si="1722"/>
        <v>0</v>
      </c>
      <c r="H26952" s="11" t="str">
        <f t="shared" si="1720"/>
        <v/>
      </c>
      <c r="I26952" s="11">
        <f t="shared" si="1723"/>
        <v>0</v>
      </c>
    </row>
    <row r="26953" spans="6:9">
      <c r="F26953" t="str">
        <f t="shared" si="1721"/>
        <v/>
      </c>
      <c r="G26953">
        <f t="shared" si="1722"/>
        <v>0</v>
      </c>
      <c r="H26953" s="11" t="str">
        <f t="shared" si="1720"/>
        <v/>
      </c>
      <c r="I26953" s="11">
        <f t="shared" si="1723"/>
        <v>0</v>
      </c>
    </row>
    <row r="26954" spans="6:9">
      <c r="F26954" t="str">
        <f t="shared" si="1721"/>
        <v/>
      </c>
      <c r="G26954">
        <f t="shared" si="1722"/>
        <v>0</v>
      </c>
      <c r="H26954" s="11" t="str">
        <f t="shared" si="1720"/>
        <v/>
      </c>
      <c r="I26954" s="11">
        <f t="shared" si="1723"/>
        <v>0</v>
      </c>
    </row>
    <row r="26955" spans="6:9">
      <c r="F26955" t="str">
        <f t="shared" si="1721"/>
        <v/>
      </c>
      <c r="G26955">
        <f t="shared" si="1722"/>
        <v>0</v>
      </c>
      <c r="H26955" s="11" t="str">
        <f t="shared" si="1720"/>
        <v/>
      </c>
      <c r="I26955" s="11">
        <f t="shared" si="1723"/>
        <v>0</v>
      </c>
    </row>
    <row r="26956" spans="6:9">
      <c r="F26956" t="str">
        <f t="shared" si="1721"/>
        <v/>
      </c>
      <c r="G26956">
        <f t="shared" si="1722"/>
        <v>0</v>
      </c>
      <c r="H26956" s="11" t="str">
        <f t="shared" si="1720"/>
        <v/>
      </c>
      <c r="I26956" s="11">
        <f t="shared" si="1723"/>
        <v>0</v>
      </c>
    </row>
    <row r="26957" spans="6:9">
      <c r="F26957" t="str">
        <f t="shared" si="1721"/>
        <v/>
      </c>
      <c r="G26957">
        <f t="shared" si="1722"/>
        <v>0</v>
      </c>
      <c r="H26957" s="11" t="str">
        <f t="shared" si="1720"/>
        <v/>
      </c>
      <c r="I26957" s="11">
        <f t="shared" si="1723"/>
        <v>0</v>
      </c>
    </row>
    <row r="26958" spans="6:9">
      <c r="F26958" t="str">
        <f t="shared" si="1721"/>
        <v/>
      </c>
      <c r="G26958">
        <f t="shared" si="1722"/>
        <v>0</v>
      </c>
      <c r="H26958" s="11" t="str">
        <f t="shared" si="1720"/>
        <v/>
      </c>
      <c r="I26958" s="11">
        <f t="shared" si="1723"/>
        <v>0</v>
      </c>
    </row>
    <row r="26959" spans="6:9">
      <c r="F26959" t="str">
        <f t="shared" si="1721"/>
        <v/>
      </c>
      <c r="G26959">
        <f t="shared" si="1722"/>
        <v>0</v>
      </c>
      <c r="H26959" s="11" t="str">
        <f t="shared" si="1720"/>
        <v/>
      </c>
      <c r="I26959" s="11">
        <f t="shared" si="1723"/>
        <v>0</v>
      </c>
    </row>
    <row r="26960" spans="6:9">
      <c r="F26960" t="str">
        <f t="shared" si="1721"/>
        <v/>
      </c>
      <c r="G26960">
        <f t="shared" si="1722"/>
        <v>0</v>
      </c>
      <c r="H26960" s="11" t="str">
        <f t="shared" si="1720"/>
        <v/>
      </c>
      <c r="I26960" s="11">
        <f t="shared" si="1723"/>
        <v>0</v>
      </c>
    </row>
    <row r="26961" spans="6:9">
      <c r="F26961" t="str">
        <f t="shared" si="1721"/>
        <v/>
      </c>
      <c r="G26961">
        <f t="shared" si="1722"/>
        <v>0</v>
      </c>
      <c r="H26961" s="11" t="str">
        <f t="shared" si="1720"/>
        <v/>
      </c>
      <c r="I26961" s="11">
        <f t="shared" si="1723"/>
        <v>0</v>
      </c>
    </row>
    <row r="26962" spans="6:9">
      <c r="F26962" t="str">
        <f t="shared" si="1721"/>
        <v/>
      </c>
      <c r="G26962">
        <f t="shared" si="1722"/>
        <v>0</v>
      </c>
      <c r="H26962" s="11" t="str">
        <f t="shared" si="1720"/>
        <v/>
      </c>
      <c r="I26962" s="11">
        <f t="shared" si="1723"/>
        <v>0</v>
      </c>
    </row>
    <row r="26963" spans="6:9">
      <c r="F26963" t="str">
        <f t="shared" si="1721"/>
        <v/>
      </c>
      <c r="G26963">
        <f t="shared" si="1722"/>
        <v>0</v>
      </c>
      <c r="H26963" s="11" t="str">
        <f t="shared" si="1720"/>
        <v/>
      </c>
      <c r="I26963" s="11">
        <f t="shared" si="1723"/>
        <v>0</v>
      </c>
    </row>
    <row r="26964" spans="6:9">
      <c r="F26964" t="str">
        <f t="shared" si="1721"/>
        <v/>
      </c>
      <c r="G26964">
        <f t="shared" si="1722"/>
        <v>0</v>
      </c>
      <c r="H26964" s="11" t="str">
        <f t="shared" si="1720"/>
        <v/>
      </c>
      <c r="I26964" s="11">
        <f t="shared" si="1723"/>
        <v>0</v>
      </c>
    </row>
    <row r="26965" spans="6:9">
      <c r="F26965" t="str">
        <f t="shared" si="1721"/>
        <v/>
      </c>
      <c r="G26965">
        <f t="shared" si="1722"/>
        <v>0</v>
      </c>
      <c r="H26965" s="11" t="str">
        <f t="shared" si="1720"/>
        <v/>
      </c>
      <c r="I26965" s="11">
        <f t="shared" si="1723"/>
        <v>0</v>
      </c>
    </row>
    <row r="26966" spans="6:9">
      <c r="F26966" t="str">
        <f t="shared" si="1721"/>
        <v/>
      </c>
      <c r="G26966">
        <f t="shared" si="1722"/>
        <v>0</v>
      </c>
      <c r="H26966" s="11" t="str">
        <f t="shared" si="1720"/>
        <v/>
      </c>
      <c r="I26966" s="11">
        <f t="shared" si="1723"/>
        <v>0</v>
      </c>
    </row>
    <row r="26967" spans="6:9">
      <c r="F26967" t="str">
        <f t="shared" si="1721"/>
        <v/>
      </c>
      <c r="G26967">
        <f t="shared" si="1722"/>
        <v>0</v>
      </c>
      <c r="H26967" s="11" t="str">
        <f t="shared" si="1720"/>
        <v/>
      </c>
      <c r="I26967" s="11">
        <f t="shared" si="1723"/>
        <v>0</v>
      </c>
    </row>
    <row r="26968" spans="6:9">
      <c r="F26968" t="str">
        <f t="shared" si="1721"/>
        <v/>
      </c>
      <c r="G26968">
        <f t="shared" si="1722"/>
        <v>0</v>
      </c>
      <c r="H26968" s="11" t="str">
        <f t="shared" si="1720"/>
        <v/>
      </c>
      <c r="I26968" s="11">
        <f t="shared" si="1723"/>
        <v>0</v>
      </c>
    </row>
    <row r="26969" spans="6:9">
      <c r="F26969" t="str">
        <f t="shared" si="1721"/>
        <v/>
      </c>
      <c r="G26969">
        <f t="shared" si="1722"/>
        <v>0</v>
      </c>
      <c r="H26969" s="11" t="str">
        <f t="shared" si="1720"/>
        <v/>
      </c>
      <c r="I26969" s="11">
        <f t="shared" si="1723"/>
        <v>0</v>
      </c>
    </row>
    <row r="26970" spans="6:9">
      <c r="F26970" t="str">
        <f t="shared" si="1721"/>
        <v/>
      </c>
      <c r="G26970">
        <f t="shared" si="1722"/>
        <v>0</v>
      </c>
      <c r="H26970" s="11" t="str">
        <f t="shared" si="1720"/>
        <v/>
      </c>
      <c r="I26970" s="11">
        <f t="shared" si="1723"/>
        <v>0</v>
      </c>
    </row>
    <row r="26971" spans="6:9">
      <c r="F26971" t="str">
        <f t="shared" si="1721"/>
        <v/>
      </c>
      <c r="G26971">
        <f t="shared" si="1722"/>
        <v>0</v>
      </c>
      <c r="H26971" s="11" t="str">
        <f t="shared" si="1720"/>
        <v/>
      </c>
      <c r="I26971" s="11">
        <f t="shared" si="1723"/>
        <v>0</v>
      </c>
    </row>
    <row r="26972" spans="6:9">
      <c r="F26972" t="str">
        <f t="shared" si="1721"/>
        <v/>
      </c>
      <c r="G26972">
        <f t="shared" si="1722"/>
        <v>0</v>
      </c>
      <c r="H26972" s="11" t="str">
        <f t="shared" si="1720"/>
        <v/>
      </c>
      <c r="I26972" s="11">
        <f t="shared" si="1723"/>
        <v>0</v>
      </c>
    </row>
    <row r="26973" spans="6:9">
      <c r="F26973" t="str">
        <f t="shared" si="1721"/>
        <v/>
      </c>
      <c r="G26973">
        <f t="shared" si="1722"/>
        <v>0</v>
      </c>
      <c r="H26973" s="11" t="str">
        <f t="shared" si="1720"/>
        <v/>
      </c>
      <c r="I26973" s="11">
        <f t="shared" si="1723"/>
        <v>0</v>
      </c>
    </row>
    <row r="26974" spans="6:9">
      <c r="F26974" t="str">
        <f t="shared" si="1721"/>
        <v/>
      </c>
      <c r="G26974">
        <f t="shared" si="1722"/>
        <v>0</v>
      </c>
      <c r="H26974" s="11" t="str">
        <f t="shared" si="1720"/>
        <v/>
      </c>
      <c r="I26974" s="11">
        <f t="shared" si="1723"/>
        <v>0</v>
      </c>
    </row>
    <row r="26975" spans="6:9">
      <c r="F26975" t="str">
        <f t="shared" si="1721"/>
        <v/>
      </c>
      <c r="G26975">
        <f t="shared" si="1722"/>
        <v>0</v>
      </c>
      <c r="H26975" s="11" t="str">
        <f t="shared" si="1720"/>
        <v/>
      </c>
      <c r="I26975" s="11">
        <f t="shared" si="1723"/>
        <v>0</v>
      </c>
    </row>
    <row r="26976" spans="6:9">
      <c r="F26976" t="str">
        <f t="shared" si="1721"/>
        <v/>
      </c>
      <c r="G26976">
        <f t="shared" si="1722"/>
        <v>0</v>
      </c>
      <c r="H26976" s="11" t="str">
        <f t="shared" si="1720"/>
        <v/>
      </c>
      <c r="I26976" s="11">
        <f t="shared" si="1723"/>
        <v>0</v>
      </c>
    </row>
    <row r="26977" spans="6:9">
      <c r="F26977" t="str">
        <f t="shared" si="1721"/>
        <v/>
      </c>
      <c r="G26977">
        <f t="shared" si="1722"/>
        <v>0</v>
      </c>
      <c r="H26977" s="11" t="str">
        <f t="shared" si="1720"/>
        <v/>
      </c>
      <c r="I26977" s="11">
        <f t="shared" si="1723"/>
        <v>0</v>
      </c>
    </row>
    <row r="26978" spans="6:9">
      <c r="F26978" t="str">
        <f t="shared" si="1721"/>
        <v/>
      </c>
      <c r="G26978">
        <f t="shared" si="1722"/>
        <v>0</v>
      </c>
      <c r="H26978" s="11" t="str">
        <f t="shared" si="1720"/>
        <v/>
      </c>
      <c r="I26978" s="11">
        <f t="shared" si="1723"/>
        <v>0</v>
      </c>
    </row>
    <row r="26979" spans="6:9">
      <c r="F26979" t="str">
        <f t="shared" si="1721"/>
        <v/>
      </c>
      <c r="G26979">
        <f t="shared" si="1722"/>
        <v>0</v>
      </c>
      <c r="H26979" s="11" t="str">
        <f t="shared" si="1720"/>
        <v/>
      </c>
      <c r="I26979" s="11">
        <f t="shared" si="1723"/>
        <v>0</v>
      </c>
    </row>
    <row r="26980" spans="6:9">
      <c r="F26980" t="str">
        <f t="shared" si="1721"/>
        <v/>
      </c>
      <c r="G26980">
        <f t="shared" si="1722"/>
        <v>0</v>
      </c>
      <c r="H26980" s="11" t="str">
        <f t="shared" si="1720"/>
        <v/>
      </c>
      <c r="I26980" s="11">
        <f t="shared" si="1723"/>
        <v>0</v>
      </c>
    </row>
    <row r="26981" spans="6:9">
      <c r="F26981" t="str">
        <f t="shared" si="1721"/>
        <v/>
      </c>
      <c r="G26981">
        <f t="shared" si="1722"/>
        <v>0</v>
      </c>
      <c r="H26981" s="11" t="str">
        <f t="shared" si="1720"/>
        <v/>
      </c>
      <c r="I26981" s="11">
        <f t="shared" si="1723"/>
        <v>0</v>
      </c>
    </row>
    <row r="26982" spans="6:9">
      <c r="F26982" t="str">
        <f t="shared" si="1721"/>
        <v/>
      </c>
      <c r="G26982">
        <f t="shared" si="1722"/>
        <v>0</v>
      </c>
      <c r="H26982" s="11" t="str">
        <f t="shared" si="1720"/>
        <v/>
      </c>
      <c r="I26982" s="11">
        <f t="shared" si="1723"/>
        <v>0</v>
      </c>
    </row>
    <row r="26983" spans="6:9">
      <c r="F26983" t="str">
        <f t="shared" si="1721"/>
        <v/>
      </c>
      <c r="G26983">
        <f t="shared" si="1722"/>
        <v>0</v>
      </c>
      <c r="H26983" s="11" t="str">
        <f t="shared" si="1720"/>
        <v/>
      </c>
      <c r="I26983" s="11">
        <f t="shared" si="1723"/>
        <v>0</v>
      </c>
    </row>
    <row r="26984" spans="6:9">
      <c r="F26984" t="str">
        <f t="shared" si="1721"/>
        <v/>
      </c>
      <c r="G26984">
        <f t="shared" si="1722"/>
        <v>0</v>
      </c>
      <c r="H26984" s="11" t="str">
        <f t="shared" si="1720"/>
        <v/>
      </c>
      <c r="I26984" s="11">
        <f t="shared" si="1723"/>
        <v>0</v>
      </c>
    </row>
    <row r="26985" spans="6:9">
      <c r="F26985" t="str">
        <f t="shared" si="1721"/>
        <v/>
      </c>
      <c r="G26985">
        <f t="shared" si="1722"/>
        <v>0</v>
      </c>
      <c r="H26985" s="11" t="str">
        <f t="shared" si="1720"/>
        <v/>
      </c>
      <c r="I26985" s="11">
        <f t="shared" si="1723"/>
        <v>0</v>
      </c>
    </row>
    <row r="26986" spans="6:9">
      <c r="F26986" t="str">
        <f t="shared" si="1721"/>
        <v/>
      </c>
      <c r="G26986">
        <f t="shared" si="1722"/>
        <v>0</v>
      </c>
      <c r="H26986" s="11" t="str">
        <f t="shared" si="1720"/>
        <v/>
      </c>
      <c r="I26986" s="11">
        <f t="shared" si="1723"/>
        <v>0</v>
      </c>
    </row>
    <row r="26987" spans="6:9">
      <c r="F26987" t="str">
        <f t="shared" si="1721"/>
        <v/>
      </c>
      <c r="G26987">
        <f t="shared" si="1722"/>
        <v>0</v>
      </c>
      <c r="H26987" s="11" t="str">
        <f t="shared" si="1720"/>
        <v/>
      </c>
      <c r="I26987" s="11">
        <f t="shared" si="1723"/>
        <v>0</v>
      </c>
    </row>
    <row r="26988" spans="6:9">
      <c r="F26988" t="str">
        <f t="shared" si="1721"/>
        <v/>
      </c>
      <c r="G26988">
        <f t="shared" si="1722"/>
        <v>0</v>
      </c>
      <c r="H26988" s="11" t="str">
        <f t="shared" si="1720"/>
        <v/>
      </c>
      <c r="I26988" s="11">
        <f t="shared" si="1723"/>
        <v>0</v>
      </c>
    </row>
    <row r="26989" spans="6:9">
      <c r="F26989" t="str">
        <f t="shared" si="1721"/>
        <v/>
      </c>
      <c r="G26989">
        <f t="shared" si="1722"/>
        <v>0</v>
      </c>
      <c r="H26989" s="11" t="str">
        <f t="shared" si="1720"/>
        <v/>
      </c>
      <c r="I26989" s="11">
        <f t="shared" si="1723"/>
        <v>0</v>
      </c>
    </row>
    <row r="26990" spans="6:9">
      <c r="F26990" t="str">
        <f t="shared" si="1721"/>
        <v/>
      </c>
      <c r="G26990">
        <f t="shared" si="1722"/>
        <v>0</v>
      </c>
      <c r="H26990" s="11" t="str">
        <f t="shared" si="1720"/>
        <v/>
      </c>
      <c r="I26990" s="11">
        <f t="shared" si="1723"/>
        <v>0</v>
      </c>
    </row>
    <row r="26991" spans="6:9">
      <c r="F26991" t="str">
        <f t="shared" si="1721"/>
        <v/>
      </c>
      <c r="G26991">
        <f t="shared" si="1722"/>
        <v>0</v>
      </c>
      <c r="H26991" s="11" t="str">
        <f t="shared" si="1720"/>
        <v/>
      </c>
      <c r="I26991" s="11">
        <f t="shared" si="1723"/>
        <v>0</v>
      </c>
    </row>
    <row r="26992" spans="6:9">
      <c r="F26992" t="str">
        <f t="shared" si="1721"/>
        <v/>
      </c>
      <c r="G26992">
        <f t="shared" si="1722"/>
        <v>0</v>
      </c>
      <c r="H26992" s="11" t="str">
        <f t="shared" si="1720"/>
        <v/>
      </c>
      <c r="I26992" s="11">
        <f t="shared" si="1723"/>
        <v>0</v>
      </c>
    </row>
    <row r="26993" spans="6:9">
      <c r="F26993" t="str">
        <f t="shared" si="1721"/>
        <v/>
      </c>
      <c r="G26993">
        <f t="shared" si="1722"/>
        <v>0</v>
      </c>
      <c r="H26993" s="11" t="str">
        <f t="shared" si="1720"/>
        <v/>
      </c>
      <c r="I26993" s="11">
        <f t="shared" si="1723"/>
        <v>0</v>
      </c>
    </row>
    <row r="26994" spans="6:9">
      <c r="F26994" t="str">
        <f t="shared" si="1721"/>
        <v/>
      </c>
      <c r="G26994">
        <f t="shared" si="1722"/>
        <v>0</v>
      </c>
      <c r="H26994" s="11" t="str">
        <f t="shared" si="1720"/>
        <v/>
      </c>
      <c r="I26994" s="11">
        <f t="shared" si="1723"/>
        <v>0</v>
      </c>
    </row>
    <row r="26995" spans="6:9">
      <c r="F26995" t="str">
        <f t="shared" si="1721"/>
        <v/>
      </c>
      <c r="G26995">
        <f t="shared" si="1722"/>
        <v>0</v>
      </c>
      <c r="H26995" s="11" t="str">
        <f t="shared" si="1720"/>
        <v/>
      </c>
      <c r="I26995" s="11">
        <f t="shared" si="1723"/>
        <v>0</v>
      </c>
    </row>
    <row r="26996" spans="6:9">
      <c r="F26996" t="str">
        <f t="shared" si="1721"/>
        <v/>
      </c>
      <c r="G26996">
        <f t="shared" si="1722"/>
        <v>0</v>
      </c>
      <c r="H26996" s="11" t="str">
        <f t="shared" si="1720"/>
        <v/>
      </c>
      <c r="I26996" s="11">
        <f t="shared" si="1723"/>
        <v>0</v>
      </c>
    </row>
    <row r="26997" spans="6:9">
      <c r="F26997" t="str">
        <f t="shared" si="1721"/>
        <v/>
      </c>
      <c r="G26997">
        <f t="shared" si="1722"/>
        <v>0</v>
      </c>
      <c r="H26997" s="11" t="str">
        <f t="shared" si="1720"/>
        <v/>
      </c>
      <c r="I26997" s="11">
        <f t="shared" si="1723"/>
        <v>0</v>
      </c>
    </row>
    <row r="26998" spans="6:9">
      <c r="F26998" t="str">
        <f t="shared" si="1721"/>
        <v/>
      </c>
      <c r="G26998">
        <f t="shared" si="1722"/>
        <v>0</v>
      </c>
      <c r="H26998" s="11" t="str">
        <f t="shared" si="1720"/>
        <v/>
      </c>
      <c r="I26998" s="11">
        <f t="shared" si="1723"/>
        <v>0</v>
      </c>
    </row>
    <row r="26999" spans="6:9">
      <c r="F26999" t="str">
        <f t="shared" si="1721"/>
        <v/>
      </c>
      <c r="G26999">
        <f t="shared" si="1722"/>
        <v>0</v>
      </c>
      <c r="H26999" s="11" t="str">
        <f t="shared" si="1720"/>
        <v/>
      </c>
      <c r="I26999" s="11">
        <f t="shared" si="1723"/>
        <v>0</v>
      </c>
    </row>
    <row r="27000" spans="6:9">
      <c r="F27000" t="str">
        <f t="shared" si="1721"/>
        <v/>
      </c>
      <c r="G27000">
        <f t="shared" si="1722"/>
        <v>0</v>
      </c>
      <c r="H27000" s="11" t="str">
        <f t="shared" si="1720"/>
        <v/>
      </c>
      <c r="I27000" s="11">
        <f t="shared" si="1723"/>
        <v>0</v>
      </c>
    </row>
    <row r="27001" spans="6:9">
      <c r="F27001" t="str">
        <f t="shared" si="1721"/>
        <v/>
      </c>
      <c r="G27001">
        <f t="shared" si="1722"/>
        <v>0</v>
      </c>
      <c r="H27001" s="11" t="str">
        <f t="shared" si="1720"/>
        <v/>
      </c>
      <c r="I27001" s="11">
        <f t="shared" si="1723"/>
        <v>0</v>
      </c>
    </row>
    <row r="27002" spans="6:9">
      <c r="F27002" t="str">
        <f t="shared" si="1721"/>
        <v/>
      </c>
      <c r="G27002">
        <f t="shared" si="1722"/>
        <v>0</v>
      </c>
      <c r="H27002" s="11" t="str">
        <f t="shared" si="1720"/>
        <v/>
      </c>
      <c r="I27002" s="11">
        <f t="shared" si="1723"/>
        <v>0</v>
      </c>
    </row>
    <row r="27003" spans="6:9">
      <c r="F27003" t="str">
        <f t="shared" si="1721"/>
        <v/>
      </c>
      <c r="G27003">
        <f t="shared" si="1722"/>
        <v>0</v>
      </c>
      <c r="H27003" s="11" t="str">
        <f t="shared" si="1720"/>
        <v/>
      </c>
      <c r="I27003" s="11">
        <f t="shared" si="1723"/>
        <v>0</v>
      </c>
    </row>
    <row r="27004" spans="6:9">
      <c r="F27004" t="str">
        <f t="shared" si="1721"/>
        <v/>
      </c>
      <c r="G27004">
        <f t="shared" si="1722"/>
        <v>0</v>
      </c>
      <c r="H27004" s="11" t="str">
        <f t="shared" si="1720"/>
        <v/>
      </c>
      <c r="I27004" s="11">
        <f t="shared" si="1723"/>
        <v>0</v>
      </c>
    </row>
    <row r="27005" spans="6:9">
      <c r="F27005" t="str">
        <f t="shared" si="1721"/>
        <v/>
      </c>
      <c r="G27005">
        <f t="shared" si="1722"/>
        <v>0</v>
      </c>
      <c r="H27005" s="11" t="str">
        <f t="shared" si="1720"/>
        <v/>
      </c>
      <c r="I27005" s="11">
        <f t="shared" si="1723"/>
        <v>0</v>
      </c>
    </row>
    <row r="27006" spans="6:9">
      <c r="F27006" t="str">
        <f t="shared" si="1721"/>
        <v/>
      </c>
      <c r="G27006">
        <f t="shared" si="1722"/>
        <v>0</v>
      </c>
      <c r="H27006" s="11" t="str">
        <f t="shared" si="1720"/>
        <v/>
      </c>
      <c r="I27006" s="11">
        <f t="shared" si="1723"/>
        <v>0</v>
      </c>
    </row>
    <row r="27007" spans="6:9">
      <c r="F27007" t="str">
        <f t="shared" si="1721"/>
        <v/>
      </c>
      <c r="G27007">
        <f t="shared" si="1722"/>
        <v>0</v>
      </c>
      <c r="H27007" s="11" t="str">
        <f t="shared" si="1720"/>
        <v/>
      </c>
      <c r="I27007" s="11">
        <f t="shared" si="1723"/>
        <v>0</v>
      </c>
    </row>
    <row r="27008" spans="6:9">
      <c r="F27008" t="str">
        <f t="shared" si="1721"/>
        <v/>
      </c>
      <c r="G27008">
        <f t="shared" si="1722"/>
        <v>0</v>
      </c>
      <c r="H27008" s="11" t="str">
        <f t="shared" si="1720"/>
        <v/>
      </c>
      <c r="I27008" s="11">
        <f t="shared" si="1723"/>
        <v>0</v>
      </c>
    </row>
    <row r="27009" spans="6:9">
      <c r="F27009" t="str">
        <f t="shared" si="1721"/>
        <v/>
      </c>
      <c r="G27009">
        <f t="shared" si="1722"/>
        <v>0</v>
      </c>
      <c r="H27009" s="11" t="str">
        <f t="shared" si="1720"/>
        <v/>
      </c>
      <c r="I27009" s="11">
        <f t="shared" si="1723"/>
        <v>0</v>
      </c>
    </row>
    <row r="27010" spans="6:9">
      <c r="F27010" t="str">
        <f t="shared" si="1721"/>
        <v/>
      </c>
      <c r="G27010">
        <f t="shared" si="1722"/>
        <v>0</v>
      </c>
      <c r="H27010" s="11" t="str">
        <f t="shared" ref="H27010:H27073" si="1724">IFERROR(HLOOKUP($A27010,$N$85:$S$86,2,0),"")</f>
        <v/>
      </c>
      <c r="I27010" s="11">
        <f t="shared" si="1723"/>
        <v>0</v>
      </c>
    </row>
    <row r="27011" spans="6:9">
      <c r="F27011" t="str">
        <f t="shared" ref="F27011:F27074" si="1725">IFERROR(HLOOKUP($A27011,$N$40:$S$41,2,0),"")</f>
        <v/>
      </c>
      <c r="G27011">
        <f t="shared" ref="G27011:G27074" si="1726">IFERROR(IF(D27011&gt;F27011,(D27011-F27011)^2,0),0)</f>
        <v>0</v>
      </c>
      <c r="H27011" s="11" t="str">
        <f t="shared" si="1724"/>
        <v/>
      </c>
      <c r="I27011" s="11">
        <f t="shared" ref="I27011:I27074" si="1727">IFERROR(IF(D27011&gt;H27011,(D27011-H27011)^2,0),0)</f>
        <v>0</v>
      </c>
    </row>
    <row r="27012" spans="6:9">
      <c r="F27012" t="str">
        <f t="shared" si="1725"/>
        <v/>
      </c>
      <c r="G27012">
        <f t="shared" si="1726"/>
        <v>0</v>
      </c>
      <c r="H27012" s="11" t="str">
        <f t="shared" si="1724"/>
        <v/>
      </c>
      <c r="I27012" s="11">
        <f t="shared" si="1727"/>
        <v>0</v>
      </c>
    </row>
    <row r="27013" spans="6:9">
      <c r="F27013" t="str">
        <f t="shared" si="1725"/>
        <v/>
      </c>
      <c r="G27013">
        <f t="shared" si="1726"/>
        <v>0</v>
      </c>
      <c r="H27013" s="11" t="str">
        <f t="shared" si="1724"/>
        <v/>
      </c>
      <c r="I27013" s="11">
        <f t="shared" si="1727"/>
        <v>0</v>
      </c>
    </row>
    <row r="27014" spans="6:9">
      <c r="F27014" t="str">
        <f t="shared" si="1725"/>
        <v/>
      </c>
      <c r="G27014">
        <f t="shared" si="1726"/>
        <v>0</v>
      </c>
      <c r="H27014" s="11" t="str">
        <f t="shared" si="1724"/>
        <v/>
      </c>
      <c r="I27014" s="11">
        <f t="shared" si="1727"/>
        <v>0</v>
      </c>
    </row>
    <row r="27015" spans="6:9">
      <c r="F27015" t="str">
        <f t="shared" si="1725"/>
        <v/>
      </c>
      <c r="G27015">
        <f t="shared" si="1726"/>
        <v>0</v>
      </c>
      <c r="H27015" s="11" t="str">
        <f t="shared" si="1724"/>
        <v/>
      </c>
      <c r="I27015" s="11">
        <f t="shared" si="1727"/>
        <v>0</v>
      </c>
    </row>
    <row r="27016" spans="6:9">
      <c r="F27016" t="str">
        <f t="shared" si="1725"/>
        <v/>
      </c>
      <c r="G27016">
        <f t="shared" si="1726"/>
        <v>0</v>
      </c>
      <c r="H27016" s="11" t="str">
        <f t="shared" si="1724"/>
        <v/>
      </c>
      <c r="I27016" s="11">
        <f t="shared" si="1727"/>
        <v>0</v>
      </c>
    </row>
    <row r="27017" spans="6:9">
      <c r="F27017" t="str">
        <f t="shared" si="1725"/>
        <v/>
      </c>
      <c r="G27017">
        <f t="shared" si="1726"/>
        <v>0</v>
      </c>
      <c r="H27017" s="11" t="str">
        <f t="shared" si="1724"/>
        <v/>
      </c>
      <c r="I27017" s="11">
        <f t="shared" si="1727"/>
        <v>0</v>
      </c>
    </row>
    <row r="27018" spans="6:9">
      <c r="F27018" t="str">
        <f t="shared" si="1725"/>
        <v/>
      </c>
      <c r="G27018">
        <f t="shared" si="1726"/>
        <v>0</v>
      </c>
      <c r="H27018" s="11" t="str">
        <f t="shared" si="1724"/>
        <v/>
      </c>
      <c r="I27018" s="11">
        <f t="shared" si="1727"/>
        <v>0</v>
      </c>
    </row>
    <row r="27019" spans="6:9">
      <c r="F27019" t="str">
        <f t="shared" si="1725"/>
        <v/>
      </c>
      <c r="G27019">
        <f t="shared" si="1726"/>
        <v>0</v>
      </c>
      <c r="H27019" s="11" t="str">
        <f t="shared" si="1724"/>
        <v/>
      </c>
      <c r="I27019" s="11">
        <f t="shared" si="1727"/>
        <v>0</v>
      </c>
    </row>
    <row r="27020" spans="6:9">
      <c r="F27020" t="str">
        <f t="shared" si="1725"/>
        <v/>
      </c>
      <c r="G27020">
        <f t="shared" si="1726"/>
        <v>0</v>
      </c>
      <c r="H27020" s="11" t="str">
        <f t="shared" si="1724"/>
        <v/>
      </c>
      <c r="I27020" s="11">
        <f t="shared" si="1727"/>
        <v>0</v>
      </c>
    </row>
    <row r="27021" spans="6:9">
      <c r="F27021" t="str">
        <f t="shared" si="1725"/>
        <v/>
      </c>
      <c r="G27021">
        <f t="shared" si="1726"/>
        <v>0</v>
      </c>
      <c r="H27021" s="11" t="str">
        <f t="shared" si="1724"/>
        <v/>
      </c>
      <c r="I27021" s="11">
        <f t="shared" si="1727"/>
        <v>0</v>
      </c>
    </row>
    <row r="27022" spans="6:9">
      <c r="F27022" t="str">
        <f t="shared" si="1725"/>
        <v/>
      </c>
      <c r="G27022">
        <f t="shared" si="1726"/>
        <v>0</v>
      </c>
      <c r="H27022" s="11" t="str">
        <f t="shared" si="1724"/>
        <v/>
      </c>
      <c r="I27022" s="11">
        <f t="shared" si="1727"/>
        <v>0</v>
      </c>
    </row>
    <row r="27023" spans="6:9">
      <c r="F27023" t="str">
        <f t="shared" si="1725"/>
        <v/>
      </c>
      <c r="G27023">
        <f t="shared" si="1726"/>
        <v>0</v>
      </c>
      <c r="H27023" s="11" t="str">
        <f t="shared" si="1724"/>
        <v/>
      </c>
      <c r="I27023" s="11">
        <f t="shared" si="1727"/>
        <v>0</v>
      </c>
    </row>
    <row r="27024" spans="6:9">
      <c r="F27024" t="str">
        <f t="shared" si="1725"/>
        <v/>
      </c>
      <c r="G27024">
        <f t="shared" si="1726"/>
        <v>0</v>
      </c>
      <c r="H27024" s="11" t="str">
        <f t="shared" si="1724"/>
        <v/>
      </c>
      <c r="I27024" s="11">
        <f t="shared" si="1727"/>
        <v>0</v>
      </c>
    </row>
    <row r="27025" spans="6:9">
      <c r="F27025" t="str">
        <f t="shared" si="1725"/>
        <v/>
      </c>
      <c r="G27025">
        <f t="shared" si="1726"/>
        <v>0</v>
      </c>
      <c r="H27025" s="11" t="str">
        <f t="shared" si="1724"/>
        <v/>
      </c>
      <c r="I27025" s="11">
        <f t="shared" si="1727"/>
        <v>0</v>
      </c>
    </row>
    <row r="27026" spans="6:9">
      <c r="F27026" t="str">
        <f t="shared" si="1725"/>
        <v/>
      </c>
      <c r="G27026">
        <f t="shared" si="1726"/>
        <v>0</v>
      </c>
      <c r="H27026" s="11" t="str">
        <f t="shared" si="1724"/>
        <v/>
      </c>
      <c r="I27026" s="11">
        <f t="shared" si="1727"/>
        <v>0</v>
      </c>
    </row>
    <row r="27027" spans="6:9">
      <c r="F27027" t="str">
        <f t="shared" si="1725"/>
        <v/>
      </c>
      <c r="G27027">
        <f t="shared" si="1726"/>
        <v>0</v>
      </c>
      <c r="H27027" s="11" t="str">
        <f t="shared" si="1724"/>
        <v/>
      </c>
      <c r="I27027" s="11">
        <f t="shared" si="1727"/>
        <v>0</v>
      </c>
    </row>
    <row r="27028" spans="6:9">
      <c r="F27028" t="str">
        <f t="shared" si="1725"/>
        <v/>
      </c>
      <c r="G27028">
        <f t="shared" si="1726"/>
        <v>0</v>
      </c>
      <c r="H27028" s="11" t="str">
        <f t="shared" si="1724"/>
        <v/>
      </c>
      <c r="I27028" s="11">
        <f t="shared" si="1727"/>
        <v>0</v>
      </c>
    </row>
    <row r="27029" spans="6:9">
      <c r="F27029" t="str">
        <f t="shared" si="1725"/>
        <v/>
      </c>
      <c r="G27029">
        <f t="shared" si="1726"/>
        <v>0</v>
      </c>
      <c r="H27029" s="11" t="str">
        <f t="shared" si="1724"/>
        <v/>
      </c>
      <c r="I27029" s="11">
        <f t="shared" si="1727"/>
        <v>0</v>
      </c>
    </row>
    <row r="27030" spans="6:9">
      <c r="F27030" t="str">
        <f t="shared" si="1725"/>
        <v/>
      </c>
      <c r="G27030">
        <f t="shared" si="1726"/>
        <v>0</v>
      </c>
      <c r="H27030" s="11" t="str">
        <f t="shared" si="1724"/>
        <v/>
      </c>
      <c r="I27030" s="11">
        <f t="shared" si="1727"/>
        <v>0</v>
      </c>
    </row>
    <row r="27031" spans="6:9">
      <c r="F27031" t="str">
        <f t="shared" si="1725"/>
        <v/>
      </c>
      <c r="G27031">
        <f t="shared" si="1726"/>
        <v>0</v>
      </c>
      <c r="H27031" s="11" t="str">
        <f t="shared" si="1724"/>
        <v/>
      </c>
      <c r="I27031" s="11">
        <f t="shared" si="1727"/>
        <v>0</v>
      </c>
    </row>
    <row r="27032" spans="6:9">
      <c r="F27032" t="str">
        <f t="shared" si="1725"/>
        <v/>
      </c>
      <c r="G27032">
        <f t="shared" si="1726"/>
        <v>0</v>
      </c>
      <c r="H27032" s="11" t="str">
        <f t="shared" si="1724"/>
        <v/>
      </c>
      <c r="I27032" s="11">
        <f t="shared" si="1727"/>
        <v>0</v>
      </c>
    </row>
    <row r="27033" spans="6:9">
      <c r="F27033" t="str">
        <f t="shared" si="1725"/>
        <v/>
      </c>
      <c r="G27033">
        <f t="shared" si="1726"/>
        <v>0</v>
      </c>
      <c r="H27033" s="11" t="str">
        <f t="shared" si="1724"/>
        <v/>
      </c>
      <c r="I27033" s="11">
        <f t="shared" si="1727"/>
        <v>0</v>
      </c>
    </row>
    <row r="27034" spans="6:9">
      <c r="F27034" t="str">
        <f t="shared" si="1725"/>
        <v/>
      </c>
      <c r="G27034">
        <f t="shared" si="1726"/>
        <v>0</v>
      </c>
      <c r="H27034" s="11" t="str">
        <f t="shared" si="1724"/>
        <v/>
      </c>
      <c r="I27034" s="11">
        <f t="shared" si="1727"/>
        <v>0</v>
      </c>
    </row>
    <row r="27035" spans="6:9">
      <c r="F27035" t="str">
        <f t="shared" si="1725"/>
        <v/>
      </c>
      <c r="G27035">
        <f t="shared" si="1726"/>
        <v>0</v>
      </c>
      <c r="H27035" s="11" t="str">
        <f t="shared" si="1724"/>
        <v/>
      </c>
      <c r="I27035" s="11">
        <f t="shared" si="1727"/>
        <v>0</v>
      </c>
    </row>
    <row r="27036" spans="6:9">
      <c r="F27036" t="str">
        <f t="shared" si="1725"/>
        <v/>
      </c>
      <c r="G27036">
        <f t="shared" si="1726"/>
        <v>0</v>
      </c>
      <c r="H27036" s="11" t="str">
        <f t="shared" si="1724"/>
        <v/>
      </c>
      <c r="I27036" s="11">
        <f t="shared" si="1727"/>
        <v>0</v>
      </c>
    </row>
    <row r="27037" spans="6:9">
      <c r="F27037" t="str">
        <f t="shared" si="1725"/>
        <v/>
      </c>
      <c r="G27037">
        <f t="shared" si="1726"/>
        <v>0</v>
      </c>
      <c r="H27037" s="11" t="str">
        <f t="shared" si="1724"/>
        <v/>
      </c>
      <c r="I27037" s="11">
        <f t="shared" si="1727"/>
        <v>0</v>
      </c>
    </row>
    <row r="27038" spans="6:9">
      <c r="F27038" t="str">
        <f t="shared" si="1725"/>
        <v/>
      </c>
      <c r="G27038">
        <f t="shared" si="1726"/>
        <v>0</v>
      </c>
      <c r="H27038" s="11" t="str">
        <f t="shared" si="1724"/>
        <v/>
      </c>
      <c r="I27038" s="11">
        <f t="shared" si="1727"/>
        <v>0</v>
      </c>
    </row>
    <row r="27039" spans="6:9">
      <c r="F27039" t="str">
        <f t="shared" si="1725"/>
        <v/>
      </c>
      <c r="G27039">
        <f t="shared" si="1726"/>
        <v>0</v>
      </c>
      <c r="H27039" s="11" t="str">
        <f t="shared" si="1724"/>
        <v/>
      </c>
      <c r="I27039" s="11">
        <f t="shared" si="1727"/>
        <v>0</v>
      </c>
    </row>
    <row r="27040" spans="6:9">
      <c r="F27040" t="str">
        <f t="shared" si="1725"/>
        <v/>
      </c>
      <c r="G27040">
        <f t="shared" si="1726"/>
        <v>0</v>
      </c>
      <c r="H27040" s="11" t="str">
        <f t="shared" si="1724"/>
        <v/>
      </c>
      <c r="I27040" s="11">
        <f t="shared" si="1727"/>
        <v>0</v>
      </c>
    </row>
    <row r="27041" spans="6:9">
      <c r="F27041" t="str">
        <f t="shared" si="1725"/>
        <v/>
      </c>
      <c r="G27041">
        <f t="shared" si="1726"/>
        <v>0</v>
      </c>
      <c r="H27041" s="11" t="str">
        <f t="shared" si="1724"/>
        <v/>
      </c>
      <c r="I27041" s="11">
        <f t="shared" si="1727"/>
        <v>0</v>
      </c>
    </row>
    <row r="27042" spans="6:9">
      <c r="F27042" t="str">
        <f t="shared" si="1725"/>
        <v/>
      </c>
      <c r="G27042">
        <f t="shared" si="1726"/>
        <v>0</v>
      </c>
      <c r="H27042" s="11" t="str">
        <f t="shared" si="1724"/>
        <v/>
      </c>
      <c r="I27042" s="11">
        <f t="shared" si="1727"/>
        <v>0</v>
      </c>
    </row>
    <row r="27043" spans="6:9">
      <c r="F27043" t="str">
        <f t="shared" si="1725"/>
        <v/>
      </c>
      <c r="G27043">
        <f t="shared" si="1726"/>
        <v>0</v>
      </c>
      <c r="H27043" s="11" t="str">
        <f t="shared" si="1724"/>
        <v/>
      </c>
      <c r="I27043" s="11">
        <f t="shared" si="1727"/>
        <v>0</v>
      </c>
    </row>
    <row r="27044" spans="6:9">
      <c r="F27044" t="str">
        <f t="shared" si="1725"/>
        <v/>
      </c>
      <c r="G27044">
        <f t="shared" si="1726"/>
        <v>0</v>
      </c>
      <c r="H27044" s="11" t="str">
        <f t="shared" si="1724"/>
        <v/>
      </c>
      <c r="I27044" s="11">
        <f t="shared" si="1727"/>
        <v>0</v>
      </c>
    </row>
    <row r="27045" spans="6:9">
      <c r="F27045" t="str">
        <f t="shared" si="1725"/>
        <v/>
      </c>
      <c r="G27045">
        <f t="shared" si="1726"/>
        <v>0</v>
      </c>
      <c r="H27045" s="11" t="str">
        <f t="shared" si="1724"/>
        <v/>
      </c>
      <c r="I27045" s="11">
        <f t="shared" si="1727"/>
        <v>0</v>
      </c>
    </row>
    <row r="27046" spans="6:9">
      <c r="F27046" t="str">
        <f t="shared" si="1725"/>
        <v/>
      </c>
      <c r="G27046">
        <f t="shared" si="1726"/>
        <v>0</v>
      </c>
      <c r="H27046" s="11" t="str">
        <f t="shared" si="1724"/>
        <v/>
      </c>
      <c r="I27046" s="11">
        <f t="shared" si="1727"/>
        <v>0</v>
      </c>
    </row>
    <row r="27047" spans="6:9">
      <c r="F27047" t="str">
        <f t="shared" si="1725"/>
        <v/>
      </c>
      <c r="G27047">
        <f t="shared" si="1726"/>
        <v>0</v>
      </c>
      <c r="H27047" s="11" t="str">
        <f t="shared" si="1724"/>
        <v/>
      </c>
      <c r="I27047" s="11">
        <f t="shared" si="1727"/>
        <v>0</v>
      </c>
    </row>
    <row r="27048" spans="6:9">
      <c r="F27048" t="str">
        <f t="shared" si="1725"/>
        <v/>
      </c>
      <c r="G27048">
        <f t="shared" si="1726"/>
        <v>0</v>
      </c>
      <c r="H27048" s="11" t="str">
        <f t="shared" si="1724"/>
        <v/>
      </c>
      <c r="I27048" s="11">
        <f t="shared" si="1727"/>
        <v>0</v>
      </c>
    </row>
    <row r="27049" spans="6:9">
      <c r="F27049" t="str">
        <f t="shared" si="1725"/>
        <v/>
      </c>
      <c r="G27049">
        <f t="shared" si="1726"/>
        <v>0</v>
      </c>
      <c r="H27049" s="11" t="str">
        <f t="shared" si="1724"/>
        <v/>
      </c>
      <c r="I27049" s="11">
        <f t="shared" si="1727"/>
        <v>0</v>
      </c>
    </row>
    <row r="27050" spans="6:9">
      <c r="F27050" t="str">
        <f t="shared" si="1725"/>
        <v/>
      </c>
      <c r="G27050">
        <f t="shared" si="1726"/>
        <v>0</v>
      </c>
      <c r="H27050" s="11" t="str">
        <f t="shared" si="1724"/>
        <v/>
      </c>
      <c r="I27050" s="11">
        <f t="shared" si="1727"/>
        <v>0</v>
      </c>
    </row>
    <row r="27051" spans="6:9">
      <c r="F27051" t="str">
        <f t="shared" si="1725"/>
        <v/>
      </c>
      <c r="G27051">
        <f t="shared" si="1726"/>
        <v>0</v>
      </c>
      <c r="H27051" s="11" t="str">
        <f t="shared" si="1724"/>
        <v/>
      </c>
      <c r="I27051" s="11">
        <f t="shared" si="1727"/>
        <v>0</v>
      </c>
    </row>
    <row r="27052" spans="6:9">
      <c r="F27052" t="str">
        <f t="shared" si="1725"/>
        <v/>
      </c>
      <c r="G27052">
        <f t="shared" si="1726"/>
        <v>0</v>
      </c>
      <c r="H27052" s="11" t="str">
        <f t="shared" si="1724"/>
        <v/>
      </c>
      <c r="I27052" s="11">
        <f t="shared" si="1727"/>
        <v>0</v>
      </c>
    </row>
    <row r="27053" spans="6:9">
      <c r="F27053" t="str">
        <f t="shared" si="1725"/>
        <v/>
      </c>
      <c r="G27053">
        <f t="shared" si="1726"/>
        <v>0</v>
      </c>
      <c r="H27053" s="11" t="str">
        <f t="shared" si="1724"/>
        <v/>
      </c>
      <c r="I27053" s="11">
        <f t="shared" si="1727"/>
        <v>0</v>
      </c>
    </row>
    <row r="27054" spans="6:9">
      <c r="F27054" t="str">
        <f t="shared" si="1725"/>
        <v/>
      </c>
      <c r="G27054">
        <f t="shared" si="1726"/>
        <v>0</v>
      </c>
      <c r="H27054" s="11" t="str">
        <f t="shared" si="1724"/>
        <v/>
      </c>
      <c r="I27054" s="11">
        <f t="shared" si="1727"/>
        <v>0</v>
      </c>
    </row>
    <row r="27055" spans="6:9">
      <c r="F27055" t="str">
        <f t="shared" si="1725"/>
        <v/>
      </c>
      <c r="G27055">
        <f t="shared" si="1726"/>
        <v>0</v>
      </c>
      <c r="H27055" s="11" t="str">
        <f t="shared" si="1724"/>
        <v/>
      </c>
      <c r="I27055" s="11">
        <f t="shared" si="1727"/>
        <v>0</v>
      </c>
    </row>
    <row r="27056" spans="6:9">
      <c r="F27056" t="str">
        <f t="shared" si="1725"/>
        <v/>
      </c>
      <c r="G27056">
        <f t="shared" si="1726"/>
        <v>0</v>
      </c>
      <c r="H27056" s="11" t="str">
        <f t="shared" si="1724"/>
        <v/>
      </c>
      <c r="I27056" s="11">
        <f t="shared" si="1727"/>
        <v>0</v>
      </c>
    </row>
    <row r="27057" spans="6:9">
      <c r="F27057" t="str">
        <f t="shared" si="1725"/>
        <v/>
      </c>
      <c r="G27057">
        <f t="shared" si="1726"/>
        <v>0</v>
      </c>
      <c r="H27057" s="11" t="str">
        <f t="shared" si="1724"/>
        <v/>
      </c>
      <c r="I27057" s="11">
        <f t="shared" si="1727"/>
        <v>0</v>
      </c>
    </row>
    <row r="27058" spans="6:9">
      <c r="F27058" t="str">
        <f t="shared" si="1725"/>
        <v/>
      </c>
      <c r="G27058">
        <f t="shared" si="1726"/>
        <v>0</v>
      </c>
      <c r="H27058" s="11" t="str">
        <f t="shared" si="1724"/>
        <v/>
      </c>
      <c r="I27058" s="11">
        <f t="shared" si="1727"/>
        <v>0</v>
      </c>
    </row>
    <row r="27059" spans="6:9">
      <c r="F27059" t="str">
        <f t="shared" si="1725"/>
        <v/>
      </c>
      <c r="G27059">
        <f t="shared" si="1726"/>
        <v>0</v>
      </c>
      <c r="H27059" s="11" t="str">
        <f t="shared" si="1724"/>
        <v/>
      </c>
      <c r="I27059" s="11">
        <f t="shared" si="1727"/>
        <v>0</v>
      </c>
    </row>
    <row r="27060" spans="6:9">
      <c r="F27060" t="str">
        <f t="shared" si="1725"/>
        <v/>
      </c>
      <c r="G27060">
        <f t="shared" si="1726"/>
        <v>0</v>
      </c>
      <c r="H27060" s="11" t="str">
        <f t="shared" si="1724"/>
        <v/>
      </c>
      <c r="I27060" s="11">
        <f t="shared" si="1727"/>
        <v>0</v>
      </c>
    </row>
    <row r="27061" spans="6:9">
      <c r="F27061" t="str">
        <f t="shared" si="1725"/>
        <v/>
      </c>
      <c r="G27061">
        <f t="shared" si="1726"/>
        <v>0</v>
      </c>
      <c r="H27061" s="11" t="str">
        <f t="shared" si="1724"/>
        <v/>
      </c>
      <c r="I27061" s="11">
        <f t="shared" si="1727"/>
        <v>0</v>
      </c>
    </row>
    <row r="27062" spans="6:9">
      <c r="F27062" t="str">
        <f t="shared" si="1725"/>
        <v/>
      </c>
      <c r="G27062">
        <f t="shared" si="1726"/>
        <v>0</v>
      </c>
      <c r="H27062" s="11" t="str">
        <f t="shared" si="1724"/>
        <v/>
      </c>
      <c r="I27062" s="11">
        <f t="shared" si="1727"/>
        <v>0</v>
      </c>
    </row>
    <row r="27063" spans="6:9">
      <c r="F27063" t="str">
        <f t="shared" si="1725"/>
        <v/>
      </c>
      <c r="G27063">
        <f t="shared" si="1726"/>
        <v>0</v>
      </c>
      <c r="H27063" s="11" t="str">
        <f t="shared" si="1724"/>
        <v/>
      </c>
      <c r="I27063" s="11">
        <f t="shared" si="1727"/>
        <v>0</v>
      </c>
    </row>
    <row r="27064" spans="6:9">
      <c r="F27064" t="str">
        <f t="shared" si="1725"/>
        <v/>
      </c>
      <c r="G27064">
        <f t="shared" si="1726"/>
        <v>0</v>
      </c>
      <c r="H27064" s="11" t="str">
        <f t="shared" si="1724"/>
        <v/>
      </c>
      <c r="I27064" s="11">
        <f t="shared" si="1727"/>
        <v>0</v>
      </c>
    </row>
    <row r="27065" spans="6:9">
      <c r="F27065" t="str">
        <f t="shared" si="1725"/>
        <v/>
      </c>
      <c r="G27065">
        <f t="shared" si="1726"/>
        <v>0</v>
      </c>
      <c r="H27065" s="11" t="str">
        <f t="shared" si="1724"/>
        <v/>
      </c>
      <c r="I27065" s="11">
        <f t="shared" si="1727"/>
        <v>0</v>
      </c>
    </row>
    <row r="27066" spans="6:9">
      <c r="F27066" t="str">
        <f t="shared" si="1725"/>
        <v/>
      </c>
      <c r="G27066">
        <f t="shared" si="1726"/>
        <v>0</v>
      </c>
      <c r="H27066" s="11" t="str">
        <f t="shared" si="1724"/>
        <v/>
      </c>
      <c r="I27066" s="11">
        <f t="shared" si="1727"/>
        <v>0</v>
      </c>
    </row>
    <row r="27067" spans="6:9">
      <c r="F27067" t="str">
        <f t="shared" si="1725"/>
        <v/>
      </c>
      <c r="G27067">
        <f t="shared" si="1726"/>
        <v>0</v>
      </c>
      <c r="H27067" s="11" t="str">
        <f t="shared" si="1724"/>
        <v/>
      </c>
      <c r="I27067" s="11">
        <f t="shared" si="1727"/>
        <v>0</v>
      </c>
    </row>
    <row r="27068" spans="6:9">
      <c r="F27068" t="str">
        <f t="shared" si="1725"/>
        <v/>
      </c>
      <c r="G27068">
        <f t="shared" si="1726"/>
        <v>0</v>
      </c>
      <c r="H27068" s="11" t="str">
        <f t="shared" si="1724"/>
        <v/>
      </c>
      <c r="I27068" s="11">
        <f t="shared" si="1727"/>
        <v>0</v>
      </c>
    </row>
    <row r="27069" spans="6:9">
      <c r="F27069" t="str">
        <f t="shared" si="1725"/>
        <v/>
      </c>
      <c r="G27069">
        <f t="shared" si="1726"/>
        <v>0</v>
      </c>
      <c r="H27069" s="11" t="str">
        <f t="shared" si="1724"/>
        <v/>
      </c>
      <c r="I27069" s="11">
        <f t="shared" si="1727"/>
        <v>0</v>
      </c>
    </row>
    <row r="27070" spans="6:9">
      <c r="F27070" t="str">
        <f t="shared" si="1725"/>
        <v/>
      </c>
      <c r="G27070">
        <f t="shared" si="1726"/>
        <v>0</v>
      </c>
      <c r="H27070" s="11" t="str">
        <f t="shared" si="1724"/>
        <v/>
      </c>
      <c r="I27070" s="11">
        <f t="shared" si="1727"/>
        <v>0</v>
      </c>
    </row>
    <row r="27071" spans="6:9">
      <c r="F27071" t="str">
        <f t="shared" si="1725"/>
        <v/>
      </c>
      <c r="G27071">
        <f t="shared" si="1726"/>
        <v>0</v>
      </c>
      <c r="H27071" s="11" t="str">
        <f t="shared" si="1724"/>
        <v/>
      </c>
      <c r="I27071" s="11">
        <f t="shared" si="1727"/>
        <v>0</v>
      </c>
    </row>
    <row r="27072" spans="6:9">
      <c r="F27072" t="str">
        <f t="shared" si="1725"/>
        <v/>
      </c>
      <c r="G27072">
        <f t="shared" si="1726"/>
        <v>0</v>
      </c>
      <c r="H27072" s="11" t="str">
        <f t="shared" si="1724"/>
        <v/>
      </c>
      <c r="I27072" s="11">
        <f t="shared" si="1727"/>
        <v>0</v>
      </c>
    </row>
    <row r="27073" spans="6:9">
      <c r="F27073" t="str">
        <f t="shared" si="1725"/>
        <v/>
      </c>
      <c r="G27073">
        <f t="shared" si="1726"/>
        <v>0</v>
      </c>
      <c r="H27073" s="11" t="str">
        <f t="shared" si="1724"/>
        <v/>
      </c>
      <c r="I27073" s="11">
        <f t="shared" si="1727"/>
        <v>0</v>
      </c>
    </row>
    <row r="27074" spans="6:9">
      <c r="F27074" t="str">
        <f t="shared" si="1725"/>
        <v/>
      </c>
      <c r="G27074">
        <f t="shared" si="1726"/>
        <v>0</v>
      </c>
      <c r="H27074" s="11" t="str">
        <f t="shared" ref="H27074:H27137" si="1728">IFERROR(HLOOKUP($A27074,$N$85:$S$86,2,0),"")</f>
        <v/>
      </c>
      <c r="I27074" s="11">
        <f t="shared" si="1727"/>
        <v>0</v>
      </c>
    </row>
    <row r="27075" spans="6:9">
      <c r="F27075" t="str">
        <f t="shared" ref="F27075:F27138" si="1729">IFERROR(HLOOKUP($A27075,$N$40:$S$41,2,0),"")</f>
        <v/>
      </c>
      <c r="G27075">
        <f t="shared" ref="G27075:G27138" si="1730">IFERROR(IF(D27075&gt;F27075,(D27075-F27075)^2,0),0)</f>
        <v>0</v>
      </c>
      <c r="H27075" s="11" t="str">
        <f t="shared" si="1728"/>
        <v/>
      </c>
      <c r="I27075" s="11">
        <f t="shared" ref="I27075:I27138" si="1731">IFERROR(IF(D27075&gt;H27075,(D27075-H27075)^2,0),0)</f>
        <v>0</v>
      </c>
    </row>
    <row r="27076" spans="6:9">
      <c r="F27076" t="str">
        <f t="shared" si="1729"/>
        <v/>
      </c>
      <c r="G27076">
        <f t="shared" si="1730"/>
        <v>0</v>
      </c>
      <c r="H27076" s="11" t="str">
        <f t="shared" si="1728"/>
        <v/>
      </c>
      <c r="I27076" s="11">
        <f t="shared" si="1731"/>
        <v>0</v>
      </c>
    </row>
    <row r="27077" spans="6:9">
      <c r="F27077" t="str">
        <f t="shared" si="1729"/>
        <v/>
      </c>
      <c r="G27077">
        <f t="shared" si="1730"/>
        <v>0</v>
      </c>
      <c r="H27077" s="11" t="str">
        <f t="shared" si="1728"/>
        <v/>
      </c>
      <c r="I27077" s="11">
        <f t="shared" si="1731"/>
        <v>0</v>
      </c>
    </row>
    <row r="27078" spans="6:9">
      <c r="F27078" t="str">
        <f t="shared" si="1729"/>
        <v/>
      </c>
      <c r="G27078">
        <f t="shared" si="1730"/>
        <v>0</v>
      </c>
      <c r="H27078" s="11" t="str">
        <f t="shared" si="1728"/>
        <v/>
      </c>
      <c r="I27078" s="11">
        <f t="shared" si="1731"/>
        <v>0</v>
      </c>
    </row>
    <row r="27079" spans="6:9">
      <c r="F27079" t="str">
        <f t="shared" si="1729"/>
        <v/>
      </c>
      <c r="G27079">
        <f t="shared" si="1730"/>
        <v>0</v>
      </c>
      <c r="H27079" s="11" t="str">
        <f t="shared" si="1728"/>
        <v/>
      </c>
      <c r="I27079" s="11">
        <f t="shared" si="1731"/>
        <v>0</v>
      </c>
    </row>
    <row r="27080" spans="6:9">
      <c r="F27080" t="str">
        <f t="shared" si="1729"/>
        <v/>
      </c>
      <c r="G27080">
        <f t="shared" si="1730"/>
        <v>0</v>
      </c>
      <c r="H27080" s="11" t="str">
        <f t="shared" si="1728"/>
        <v/>
      </c>
      <c r="I27080" s="11">
        <f t="shared" si="1731"/>
        <v>0</v>
      </c>
    </row>
    <row r="27081" spans="6:9">
      <c r="F27081" t="str">
        <f t="shared" si="1729"/>
        <v/>
      </c>
      <c r="G27081">
        <f t="shared" si="1730"/>
        <v>0</v>
      </c>
      <c r="H27081" s="11" t="str">
        <f t="shared" si="1728"/>
        <v/>
      </c>
      <c r="I27081" s="11">
        <f t="shared" si="1731"/>
        <v>0</v>
      </c>
    </row>
    <row r="27082" spans="6:9">
      <c r="F27082" t="str">
        <f t="shared" si="1729"/>
        <v/>
      </c>
      <c r="G27082">
        <f t="shared" si="1730"/>
        <v>0</v>
      </c>
      <c r="H27082" s="11" t="str">
        <f t="shared" si="1728"/>
        <v/>
      </c>
      <c r="I27082" s="11">
        <f t="shared" si="1731"/>
        <v>0</v>
      </c>
    </row>
    <row r="27083" spans="6:9">
      <c r="F27083" t="str">
        <f t="shared" si="1729"/>
        <v/>
      </c>
      <c r="G27083">
        <f t="shared" si="1730"/>
        <v>0</v>
      </c>
      <c r="H27083" s="11" t="str">
        <f t="shared" si="1728"/>
        <v/>
      </c>
      <c r="I27083" s="11">
        <f t="shared" si="1731"/>
        <v>0</v>
      </c>
    </row>
    <row r="27084" spans="6:9">
      <c r="F27084" t="str">
        <f t="shared" si="1729"/>
        <v/>
      </c>
      <c r="G27084">
        <f t="shared" si="1730"/>
        <v>0</v>
      </c>
      <c r="H27084" s="11" t="str">
        <f t="shared" si="1728"/>
        <v/>
      </c>
      <c r="I27084" s="11">
        <f t="shared" si="1731"/>
        <v>0</v>
      </c>
    </row>
    <row r="27085" spans="6:9">
      <c r="F27085" t="str">
        <f t="shared" si="1729"/>
        <v/>
      </c>
      <c r="G27085">
        <f t="shared" si="1730"/>
        <v>0</v>
      </c>
      <c r="H27085" s="11" t="str">
        <f t="shared" si="1728"/>
        <v/>
      </c>
      <c r="I27085" s="11">
        <f t="shared" si="1731"/>
        <v>0</v>
      </c>
    </row>
    <row r="27086" spans="6:9">
      <c r="F27086" t="str">
        <f t="shared" si="1729"/>
        <v/>
      </c>
      <c r="G27086">
        <f t="shared" si="1730"/>
        <v>0</v>
      </c>
      <c r="H27086" s="11" t="str">
        <f t="shared" si="1728"/>
        <v/>
      </c>
      <c r="I27086" s="11">
        <f t="shared" si="1731"/>
        <v>0</v>
      </c>
    </row>
    <row r="27087" spans="6:9">
      <c r="F27087" t="str">
        <f t="shared" si="1729"/>
        <v/>
      </c>
      <c r="G27087">
        <f t="shared" si="1730"/>
        <v>0</v>
      </c>
      <c r="H27087" s="11" t="str">
        <f t="shared" si="1728"/>
        <v/>
      </c>
      <c r="I27087" s="11">
        <f t="shared" si="1731"/>
        <v>0</v>
      </c>
    </row>
    <row r="27088" spans="6:9">
      <c r="F27088" t="str">
        <f t="shared" si="1729"/>
        <v/>
      </c>
      <c r="G27088">
        <f t="shared" si="1730"/>
        <v>0</v>
      </c>
      <c r="H27088" s="11" t="str">
        <f t="shared" si="1728"/>
        <v/>
      </c>
      <c r="I27088" s="11">
        <f t="shared" si="1731"/>
        <v>0</v>
      </c>
    </row>
    <row r="27089" spans="6:9">
      <c r="F27089" t="str">
        <f t="shared" si="1729"/>
        <v/>
      </c>
      <c r="G27089">
        <f t="shared" si="1730"/>
        <v>0</v>
      </c>
      <c r="H27089" s="11" t="str">
        <f t="shared" si="1728"/>
        <v/>
      </c>
      <c r="I27089" s="11">
        <f t="shared" si="1731"/>
        <v>0</v>
      </c>
    </row>
    <row r="27090" spans="6:9">
      <c r="F27090" t="str">
        <f t="shared" si="1729"/>
        <v/>
      </c>
      <c r="G27090">
        <f t="shared" si="1730"/>
        <v>0</v>
      </c>
      <c r="H27090" s="11" t="str">
        <f t="shared" si="1728"/>
        <v/>
      </c>
      <c r="I27090" s="11">
        <f t="shared" si="1731"/>
        <v>0</v>
      </c>
    </row>
    <row r="27091" spans="6:9">
      <c r="F27091" t="str">
        <f t="shared" si="1729"/>
        <v/>
      </c>
      <c r="G27091">
        <f t="shared" si="1730"/>
        <v>0</v>
      </c>
      <c r="H27091" s="11" t="str">
        <f t="shared" si="1728"/>
        <v/>
      </c>
      <c r="I27091" s="11">
        <f t="shared" si="1731"/>
        <v>0</v>
      </c>
    </row>
    <row r="27092" spans="6:9">
      <c r="F27092" t="str">
        <f t="shared" si="1729"/>
        <v/>
      </c>
      <c r="G27092">
        <f t="shared" si="1730"/>
        <v>0</v>
      </c>
      <c r="H27092" s="11" t="str">
        <f t="shared" si="1728"/>
        <v/>
      </c>
      <c r="I27092" s="11">
        <f t="shared" si="1731"/>
        <v>0</v>
      </c>
    </row>
    <row r="27093" spans="6:9">
      <c r="F27093" t="str">
        <f t="shared" si="1729"/>
        <v/>
      </c>
      <c r="G27093">
        <f t="shared" si="1730"/>
        <v>0</v>
      </c>
      <c r="H27093" s="11" t="str">
        <f t="shared" si="1728"/>
        <v/>
      </c>
      <c r="I27093" s="11">
        <f t="shared" si="1731"/>
        <v>0</v>
      </c>
    </row>
    <row r="27094" spans="6:9">
      <c r="F27094" t="str">
        <f t="shared" si="1729"/>
        <v/>
      </c>
      <c r="G27094">
        <f t="shared" si="1730"/>
        <v>0</v>
      </c>
      <c r="H27094" s="11" t="str">
        <f t="shared" si="1728"/>
        <v/>
      </c>
      <c r="I27094" s="11">
        <f t="shared" si="1731"/>
        <v>0</v>
      </c>
    </row>
    <row r="27095" spans="6:9">
      <c r="F27095" t="str">
        <f t="shared" si="1729"/>
        <v/>
      </c>
      <c r="G27095">
        <f t="shared" si="1730"/>
        <v>0</v>
      </c>
      <c r="H27095" s="11" t="str">
        <f t="shared" si="1728"/>
        <v/>
      </c>
      <c r="I27095" s="11">
        <f t="shared" si="1731"/>
        <v>0</v>
      </c>
    </row>
    <row r="27096" spans="6:9">
      <c r="F27096" t="str">
        <f t="shared" si="1729"/>
        <v/>
      </c>
      <c r="G27096">
        <f t="shared" si="1730"/>
        <v>0</v>
      </c>
      <c r="H27096" s="11" t="str">
        <f t="shared" si="1728"/>
        <v/>
      </c>
      <c r="I27096" s="11">
        <f t="shared" si="1731"/>
        <v>0</v>
      </c>
    </row>
    <row r="27097" spans="6:9">
      <c r="F27097" t="str">
        <f t="shared" si="1729"/>
        <v/>
      </c>
      <c r="G27097">
        <f t="shared" si="1730"/>
        <v>0</v>
      </c>
      <c r="H27097" s="11" t="str">
        <f t="shared" si="1728"/>
        <v/>
      </c>
      <c r="I27097" s="11">
        <f t="shared" si="1731"/>
        <v>0</v>
      </c>
    </row>
    <row r="27098" spans="6:9">
      <c r="F27098" t="str">
        <f t="shared" si="1729"/>
        <v/>
      </c>
      <c r="G27098">
        <f t="shared" si="1730"/>
        <v>0</v>
      </c>
      <c r="H27098" s="11" t="str">
        <f t="shared" si="1728"/>
        <v/>
      </c>
      <c r="I27098" s="11">
        <f t="shared" si="1731"/>
        <v>0</v>
      </c>
    </row>
    <row r="27099" spans="6:9">
      <c r="F27099" t="str">
        <f t="shared" si="1729"/>
        <v/>
      </c>
      <c r="G27099">
        <f t="shared" si="1730"/>
        <v>0</v>
      </c>
      <c r="H27099" s="11" t="str">
        <f t="shared" si="1728"/>
        <v/>
      </c>
      <c r="I27099" s="11">
        <f t="shared" si="1731"/>
        <v>0</v>
      </c>
    </row>
    <row r="27100" spans="6:9">
      <c r="F27100" t="str">
        <f t="shared" si="1729"/>
        <v/>
      </c>
      <c r="G27100">
        <f t="shared" si="1730"/>
        <v>0</v>
      </c>
      <c r="H27100" s="11" t="str">
        <f t="shared" si="1728"/>
        <v/>
      </c>
      <c r="I27100" s="11">
        <f t="shared" si="1731"/>
        <v>0</v>
      </c>
    </row>
    <row r="27101" spans="6:9">
      <c r="F27101" t="str">
        <f t="shared" si="1729"/>
        <v/>
      </c>
      <c r="G27101">
        <f t="shared" si="1730"/>
        <v>0</v>
      </c>
      <c r="H27101" s="11" t="str">
        <f t="shared" si="1728"/>
        <v/>
      </c>
      <c r="I27101" s="11">
        <f t="shared" si="1731"/>
        <v>0</v>
      </c>
    </row>
    <row r="27102" spans="6:9">
      <c r="F27102" t="str">
        <f t="shared" si="1729"/>
        <v/>
      </c>
      <c r="G27102">
        <f t="shared" si="1730"/>
        <v>0</v>
      </c>
      <c r="H27102" s="11" t="str">
        <f t="shared" si="1728"/>
        <v/>
      </c>
      <c r="I27102" s="11">
        <f t="shared" si="1731"/>
        <v>0</v>
      </c>
    </row>
    <row r="27103" spans="6:9">
      <c r="F27103" t="str">
        <f t="shared" si="1729"/>
        <v/>
      </c>
      <c r="G27103">
        <f t="shared" si="1730"/>
        <v>0</v>
      </c>
      <c r="H27103" s="11" t="str">
        <f t="shared" si="1728"/>
        <v/>
      </c>
      <c r="I27103" s="11">
        <f t="shared" si="1731"/>
        <v>0</v>
      </c>
    </row>
    <row r="27104" spans="6:9">
      <c r="F27104" t="str">
        <f t="shared" si="1729"/>
        <v/>
      </c>
      <c r="G27104">
        <f t="shared" si="1730"/>
        <v>0</v>
      </c>
      <c r="H27104" s="11" t="str">
        <f t="shared" si="1728"/>
        <v/>
      </c>
      <c r="I27104" s="11">
        <f t="shared" si="1731"/>
        <v>0</v>
      </c>
    </row>
    <row r="27105" spans="6:9">
      <c r="F27105" t="str">
        <f t="shared" si="1729"/>
        <v/>
      </c>
      <c r="G27105">
        <f t="shared" si="1730"/>
        <v>0</v>
      </c>
      <c r="H27105" s="11" t="str">
        <f t="shared" si="1728"/>
        <v/>
      </c>
      <c r="I27105" s="11">
        <f t="shared" si="1731"/>
        <v>0</v>
      </c>
    </row>
    <row r="27106" spans="6:9">
      <c r="F27106" t="str">
        <f t="shared" si="1729"/>
        <v/>
      </c>
      <c r="G27106">
        <f t="shared" si="1730"/>
        <v>0</v>
      </c>
      <c r="H27106" s="11" t="str">
        <f t="shared" si="1728"/>
        <v/>
      </c>
      <c r="I27106" s="11">
        <f t="shared" si="1731"/>
        <v>0</v>
      </c>
    </row>
    <row r="27107" spans="6:9">
      <c r="F27107" t="str">
        <f t="shared" si="1729"/>
        <v/>
      </c>
      <c r="G27107">
        <f t="shared" si="1730"/>
        <v>0</v>
      </c>
      <c r="H27107" s="11" t="str">
        <f t="shared" si="1728"/>
        <v/>
      </c>
      <c r="I27107" s="11">
        <f t="shared" si="1731"/>
        <v>0</v>
      </c>
    </row>
    <row r="27108" spans="6:9">
      <c r="F27108" t="str">
        <f t="shared" si="1729"/>
        <v/>
      </c>
      <c r="G27108">
        <f t="shared" si="1730"/>
        <v>0</v>
      </c>
      <c r="H27108" s="11" t="str">
        <f t="shared" si="1728"/>
        <v/>
      </c>
      <c r="I27108" s="11">
        <f t="shared" si="1731"/>
        <v>0</v>
      </c>
    </row>
    <row r="27109" spans="6:9">
      <c r="F27109" t="str">
        <f t="shared" si="1729"/>
        <v/>
      </c>
      <c r="G27109">
        <f t="shared" si="1730"/>
        <v>0</v>
      </c>
      <c r="H27109" s="11" t="str">
        <f t="shared" si="1728"/>
        <v/>
      </c>
      <c r="I27109" s="11">
        <f t="shared" si="1731"/>
        <v>0</v>
      </c>
    </row>
    <row r="27110" spans="6:9">
      <c r="F27110" t="str">
        <f t="shared" si="1729"/>
        <v/>
      </c>
      <c r="G27110">
        <f t="shared" si="1730"/>
        <v>0</v>
      </c>
      <c r="H27110" s="11" t="str">
        <f t="shared" si="1728"/>
        <v/>
      </c>
      <c r="I27110" s="11">
        <f t="shared" si="1731"/>
        <v>0</v>
      </c>
    </row>
    <row r="27111" spans="6:9">
      <c r="F27111" t="str">
        <f t="shared" si="1729"/>
        <v/>
      </c>
      <c r="G27111">
        <f t="shared" si="1730"/>
        <v>0</v>
      </c>
      <c r="H27111" s="11" t="str">
        <f t="shared" si="1728"/>
        <v/>
      </c>
      <c r="I27111" s="11">
        <f t="shared" si="1731"/>
        <v>0</v>
      </c>
    </row>
    <row r="27112" spans="6:9">
      <c r="F27112" t="str">
        <f t="shared" si="1729"/>
        <v/>
      </c>
      <c r="G27112">
        <f t="shared" si="1730"/>
        <v>0</v>
      </c>
      <c r="H27112" s="11" t="str">
        <f t="shared" si="1728"/>
        <v/>
      </c>
      <c r="I27112" s="11">
        <f t="shared" si="1731"/>
        <v>0</v>
      </c>
    </row>
    <row r="27113" spans="6:9">
      <c r="F27113" t="str">
        <f t="shared" si="1729"/>
        <v/>
      </c>
      <c r="G27113">
        <f t="shared" si="1730"/>
        <v>0</v>
      </c>
      <c r="H27113" s="11" t="str">
        <f t="shared" si="1728"/>
        <v/>
      </c>
      <c r="I27113" s="11">
        <f t="shared" si="1731"/>
        <v>0</v>
      </c>
    </row>
    <row r="27114" spans="6:9">
      <c r="F27114" t="str">
        <f t="shared" si="1729"/>
        <v/>
      </c>
      <c r="G27114">
        <f t="shared" si="1730"/>
        <v>0</v>
      </c>
      <c r="H27114" s="11" t="str">
        <f t="shared" si="1728"/>
        <v/>
      </c>
      <c r="I27114" s="11">
        <f t="shared" si="1731"/>
        <v>0</v>
      </c>
    </row>
    <row r="27115" spans="6:9">
      <c r="F27115" t="str">
        <f t="shared" si="1729"/>
        <v/>
      </c>
      <c r="G27115">
        <f t="shared" si="1730"/>
        <v>0</v>
      </c>
      <c r="H27115" s="11" t="str">
        <f t="shared" si="1728"/>
        <v/>
      </c>
      <c r="I27115" s="11">
        <f t="shared" si="1731"/>
        <v>0</v>
      </c>
    </row>
    <row r="27116" spans="6:9">
      <c r="F27116" t="str">
        <f t="shared" si="1729"/>
        <v/>
      </c>
      <c r="G27116">
        <f t="shared" si="1730"/>
        <v>0</v>
      </c>
      <c r="H27116" s="11" t="str">
        <f t="shared" si="1728"/>
        <v/>
      </c>
      <c r="I27116" s="11">
        <f t="shared" si="1731"/>
        <v>0</v>
      </c>
    </row>
    <row r="27117" spans="6:9">
      <c r="F27117" t="str">
        <f t="shared" si="1729"/>
        <v/>
      </c>
      <c r="G27117">
        <f t="shared" si="1730"/>
        <v>0</v>
      </c>
      <c r="H27117" s="11" t="str">
        <f t="shared" si="1728"/>
        <v/>
      </c>
      <c r="I27117" s="11">
        <f t="shared" si="1731"/>
        <v>0</v>
      </c>
    </row>
    <row r="27118" spans="6:9">
      <c r="F27118" t="str">
        <f t="shared" si="1729"/>
        <v/>
      </c>
      <c r="G27118">
        <f t="shared" si="1730"/>
        <v>0</v>
      </c>
      <c r="H27118" s="11" t="str">
        <f t="shared" si="1728"/>
        <v/>
      </c>
      <c r="I27118" s="11">
        <f t="shared" si="1731"/>
        <v>0</v>
      </c>
    </row>
    <row r="27119" spans="6:9">
      <c r="F27119" t="str">
        <f t="shared" si="1729"/>
        <v/>
      </c>
      <c r="G27119">
        <f t="shared" si="1730"/>
        <v>0</v>
      </c>
      <c r="H27119" s="11" t="str">
        <f t="shared" si="1728"/>
        <v/>
      </c>
      <c r="I27119" s="11">
        <f t="shared" si="1731"/>
        <v>0</v>
      </c>
    </row>
    <row r="27120" spans="6:9">
      <c r="F27120" t="str">
        <f t="shared" si="1729"/>
        <v/>
      </c>
      <c r="G27120">
        <f t="shared" si="1730"/>
        <v>0</v>
      </c>
      <c r="H27120" s="11" t="str">
        <f t="shared" si="1728"/>
        <v/>
      </c>
      <c r="I27120" s="11">
        <f t="shared" si="1731"/>
        <v>0</v>
      </c>
    </row>
    <row r="27121" spans="6:9">
      <c r="F27121" t="str">
        <f t="shared" si="1729"/>
        <v/>
      </c>
      <c r="G27121">
        <f t="shared" si="1730"/>
        <v>0</v>
      </c>
      <c r="H27121" s="11" t="str">
        <f t="shared" si="1728"/>
        <v/>
      </c>
      <c r="I27121" s="11">
        <f t="shared" si="1731"/>
        <v>0</v>
      </c>
    </row>
    <row r="27122" spans="6:9">
      <c r="F27122" t="str">
        <f t="shared" si="1729"/>
        <v/>
      </c>
      <c r="G27122">
        <f t="shared" si="1730"/>
        <v>0</v>
      </c>
      <c r="H27122" s="11" t="str">
        <f t="shared" si="1728"/>
        <v/>
      </c>
      <c r="I27122" s="11">
        <f t="shared" si="1731"/>
        <v>0</v>
      </c>
    </row>
    <row r="27123" spans="6:9">
      <c r="F27123" t="str">
        <f t="shared" si="1729"/>
        <v/>
      </c>
      <c r="G27123">
        <f t="shared" si="1730"/>
        <v>0</v>
      </c>
      <c r="H27123" s="11" t="str">
        <f t="shared" si="1728"/>
        <v/>
      </c>
      <c r="I27123" s="11">
        <f t="shared" si="1731"/>
        <v>0</v>
      </c>
    </row>
    <row r="27124" spans="6:9">
      <c r="F27124" t="str">
        <f t="shared" si="1729"/>
        <v/>
      </c>
      <c r="G27124">
        <f t="shared" si="1730"/>
        <v>0</v>
      </c>
      <c r="H27124" s="11" t="str">
        <f t="shared" si="1728"/>
        <v/>
      </c>
      <c r="I27124" s="11">
        <f t="shared" si="1731"/>
        <v>0</v>
      </c>
    </row>
    <row r="27125" spans="6:9">
      <c r="F27125" t="str">
        <f t="shared" si="1729"/>
        <v/>
      </c>
      <c r="G27125">
        <f t="shared" si="1730"/>
        <v>0</v>
      </c>
      <c r="H27125" s="11" t="str">
        <f t="shared" si="1728"/>
        <v/>
      </c>
      <c r="I27125" s="11">
        <f t="shared" si="1731"/>
        <v>0</v>
      </c>
    </row>
    <row r="27126" spans="6:9">
      <c r="F27126" t="str">
        <f t="shared" si="1729"/>
        <v/>
      </c>
      <c r="G27126">
        <f t="shared" si="1730"/>
        <v>0</v>
      </c>
      <c r="H27126" s="11" t="str">
        <f t="shared" si="1728"/>
        <v/>
      </c>
      <c r="I27126" s="11">
        <f t="shared" si="1731"/>
        <v>0</v>
      </c>
    </row>
    <row r="27127" spans="6:9">
      <c r="F27127" t="str">
        <f t="shared" si="1729"/>
        <v/>
      </c>
      <c r="G27127">
        <f t="shared" si="1730"/>
        <v>0</v>
      </c>
      <c r="H27127" s="11" t="str">
        <f t="shared" si="1728"/>
        <v/>
      </c>
      <c r="I27127" s="11">
        <f t="shared" si="1731"/>
        <v>0</v>
      </c>
    </row>
    <row r="27128" spans="6:9">
      <c r="F27128" t="str">
        <f t="shared" si="1729"/>
        <v/>
      </c>
      <c r="G27128">
        <f t="shared" si="1730"/>
        <v>0</v>
      </c>
      <c r="H27128" s="11" t="str">
        <f t="shared" si="1728"/>
        <v/>
      </c>
      <c r="I27128" s="11">
        <f t="shared" si="1731"/>
        <v>0</v>
      </c>
    </row>
    <row r="27129" spans="6:9">
      <c r="F27129" t="str">
        <f t="shared" si="1729"/>
        <v/>
      </c>
      <c r="G27129">
        <f t="shared" si="1730"/>
        <v>0</v>
      </c>
      <c r="H27129" s="11" t="str">
        <f t="shared" si="1728"/>
        <v/>
      </c>
      <c r="I27129" s="11">
        <f t="shared" si="1731"/>
        <v>0</v>
      </c>
    </row>
    <row r="27130" spans="6:9">
      <c r="F27130" t="str">
        <f t="shared" si="1729"/>
        <v/>
      </c>
      <c r="G27130">
        <f t="shared" si="1730"/>
        <v>0</v>
      </c>
      <c r="H27130" s="11" t="str">
        <f t="shared" si="1728"/>
        <v/>
      </c>
      <c r="I27130" s="11">
        <f t="shared" si="1731"/>
        <v>0</v>
      </c>
    </row>
    <row r="27131" spans="6:9">
      <c r="F27131" t="str">
        <f t="shared" si="1729"/>
        <v/>
      </c>
      <c r="G27131">
        <f t="shared" si="1730"/>
        <v>0</v>
      </c>
      <c r="H27131" s="11" t="str">
        <f t="shared" si="1728"/>
        <v/>
      </c>
      <c r="I27131" s="11">
        <f t="shared" si="1731"/>
        <v>0</v>
      </c>
    </row>
    <row r="27132" spans="6:9">
      <c r="F27132" t="str">
        <f t="shared" si="1729"/>
        <v/>
      </c>
      <c r="G27132">
        <f t="shared" si="1730"/>
        <v>0</v>
      </c>
      <c r="H27132" s="11" t="str">
        <f t="shared" si="1728"/>
        <v/>
      </c>
      <c r="I27132" s="11">
        <f t="shared" si="1731"/>
        <v>0</v>
      </c>
    </row>
    <row r="27133" spans="6:9">
      <c r="F27133" t="str">
        <f t="shared" si="1729"/>
        <v/>
      </c>
      <c r="G27133">
        <f t="shared" si="1730"/>
        <v>0</v>
      </c>
      <c r="H27133" s="11" t="str">
        <f t="shared" si="1728"/>
        <v/>
      </c>
      <c r="I27133" s="11">
        <f t="shared" si="1731"/>
        <v>0</v>
      </c>
    </row>
    <row r="27134" spans="6:9">
      <c r="F27134" t="str">
        <f t="shared" si="1729"/>
        <v/>
      </c>
      <c r="G27134">
        <f t="shared" si="1730"/>
        <v>0</v>
      </c>
      <c r="H27134" s="11" t="str">
        <f t="shared" si="1728"/>
        <v/>
      </c>
      <c r="I27134" s="11">
        <f t="shared" si="1731"/>
        <v>0</v>
      </c>
    </row>
    <row r="27135" spans="6:9">
      <c r="F27135" t="str">
        <f t="shared" si="1729"/>
        <v/>
      </c>
      <c r="G27135">
        <f t="shared" si="1730"/>
        <v>0</v>
      </c>
      <c r="H27135" s="11" t="str">
        <f t="shared" si="1728"/>
        <v/>
      </c>
      <c r="I27135" s="11">
        <f t="shared" si="1731"/>
        <v>0</v>
      </c>
    </row>
    <row r="27136" spans="6:9">
      <c r="F27136" t="str">
        <f t="shared" si="1729"/>
        <v/>
      </c>
      <c r="G27136">
        <f t="shared" si="1730"/>
        <v>0</v>
      </c>
      <c r="H27136" s="11" t="str">
        <f t="shared" si="1728"/>
        <v/>
      </c>
      <c r="I27136" s="11">
        <f t="shared" si="1731"/>
        <v>0</v>
      </c>
    </row>
    <row r="27137" spans="6:9">
      <c r="F27137" t="str">
        <f t="shared" si="1729"/>
        <v/>
      </c>
      <c r="G27137">
        <f t="shared" si="1730"/>
        <v>0</v>
      </c>
      <c r="H27137" s="11" t="str">
        <f t="shared" si="1728"/>
        <v/>
      </c>
      <c r="I27137" s="11">
        <f t="shared" si="1731"/>
        <v>0</v>
      </c>
    </row>
    <row r="27138" spans="6:9">
      <c r="F27138" t="str">
        <f t="shared" si="1729"/>
        <v/>
      </c>
      <c r="G27138">
        <f t="shared" si="1730"/>
        <v>0</v>
      </c>
      <c r="H27138" s="11" t="str">
        <f t="shared" ref="H27138:H27201" si="1732">IFERROR(HLOOKUP($A27138,$N$85:$S$86,2,0),"")</f>
        <v/>
      </c>
      <c r="I27138" s="11">
        <f t="shared" si="1731"/>
        <v>0</v>
      </c>
    </row>
    <row r="27139" spans="6:9">
      <c r="F27139" t="str">
        <f t="shared" ref="F27139:F27202" si="1733">IFERROR(HLOOKUP($A27139,$N$40:$S$41,2,0),"")</f>
        <v/>
      </c>
      <c r="G27139">
        <f t="shared" ref="G27139:G27202" si="1734">IFERROR(IF(D27139&gt;F27139,(D27139-F27139)^2,0),0)</f>
        <v>0</v>
      </c>
      <c r="H27139" s="11" t="str">
        <f t="shared" si="1732"/>
        <v/>
      </c>
      <c r="I27139" s="11">
        <f t="shared" ref="I27139:I27202" si="1735">IFERROR(IF(D27139&gt;H27139,(D27139-H27139)^2,0),0)</f>
        <v>0</v>
      </c>
    </row>
    <row r="27140" spans="6:9">
      <c r="F27140" t="str">
        <f t="shared" si="1733"/>
        <v/>
      </c>
      <c r="G27140">
        <f t="shared" si="1734"/>
        <v>0</v>
      </c>
      <c r="H27140" s="11" t="str">
        <f t="shared" si="1732"/>
        <v/>
      </c>
      <c r="I27140" s="11">
        <f t="shared" si="1735"/>
        <v>0</v>
      </c>
    </row>
    <row r="27141" spans="6:9">
      <c r="F27141" t="str">
        <f t="shared" si="1733"/>
        <v/>
      </c>
      <c r="G27141">
        <f t="shared" si="1734"/>
        <v>0</v>
      </c>
      <c r="H27141" s="11" t="str">
        <f t="shared" si="1732"/>
        <v/>
      </c>
      <c r="I27141" s="11">
        <f t="shared" si="1735"/>
        <v>0</v>
      </c>
    </row>
    <row r="27142" spans="6:9">
      <c r="F27142" t="str">
        <f t="shared" si="1733"/>
        <v/>
      </c>
      <c r="G27142">
        <f t="shared" si="1734"/>
        <v>0</v>
      </c>
      <c r="H27142" s="11" t="str">
        <f t="shared" si="1732"/>
        <v/>
      </c>
      <c r="I27142" s="11">
        <f t="shared" si="1735"/>
        <v>0</v>
      </c>
    </row>
    <row r="27143" spans="6:9">
      <c r="F27143" t="str">
        <f t="shared" si="1733"/>
        <v/>
      </c>
      <c r="G27143">
        <f t="shared" si="1734"/>
        <v>0</v>
      </c>
      <c r="H27143" s="11" t="str">
        <f t="shared" si="1732"/>
        <v/>
      </c>
      <c r="I27143" s="11">
        <f t="shared" si="1735"/>
        <v>0</v>
      </c>
    </row>
    <row r="27144" spans="6:9">
      <c r="F27144" t="str">
        <f t="shared" si="1733"/>
        <v/>
      </c>
      <c r="G27144">
        <f t="shared" si="1734"/>
        <v>0</v>
      </c>
      <c r="H27144" s="11" t="str">
        <f t="shared" si="1732"/>
        <v/>
      </c>
      <c r="I27144" s="11">
        <f t="shared" si="1735"/>
        <v>0</v>
      </c>
    </row>
    <row r="27145" spans="6:9">
      <c r="F27145" t="str">
        <f t="shared" si="1733"/>
        <v/>
      </c>
      <c r="G27145">
        <f t="shared" si="1734"/>
        <v>0</v>
      </c>
      <c r="H27145" s="11" t="str">
        <f t="shared" si="1732"/>
        <v/>
      </c>
      <c r="I27145" s="11">
        <f t="shared" si="1735"/>
        <v>0</v>
      </c>
    </row>
    <row r="27146" spans="6:9">
      <c r="F27146" t="str">
        <f t="shared" si="1733"/>
        <v/>
      </c>
      <c r="G27146">
        <f t="shared" si="1734"/>
        <v>0</v>
      </c>
      <c r="H27146" s="11" t="str">
        <f t="shared" si="1732"/>
        <v/>
      </c>
      <c r="I27146" s="11">
        <f t="shared" si="1735"/>
        <v>0</v>
      </c>
    </row>
    <row r="27147" spans="6:9">
      <c r="F27147" t="str">
        <f t="shared" si="1733"/>
        <v/>
      </c>
      <c r="G27147">
        <f t="shared" si="1734"/>
        <v>0</v>
      </c>
      <c r="H27147" s="11" t="str">
        <f t="shared" si="1732"/>
        <v/>
      </c>
      <c r="I27147" s="11">
        <f t="shared" si="1735"/>
        <v>0</v>
      </c>
    </row>
    <row r="27148" spans="6:9">
      <c r="F27148" t="str">
        <f t="shared" si="1733"/>
        <v/>
      </c>
      <c r="G27148">
        <f t="shared" si="1734"/>
        <v>0</v>
      </c>
      <c r="H27148" s="11" t="str">
        <f t="shared" si="1732"/>
        <v/>
      </c>
      <c r="I27148" s="11">
        <f t="shared" si="1735"/>
        <v>0</v>
      </c>
    </row>
    <row r="27149" spans="6:9">
      <c r="F27149" t="str">
        <f t="shared" si="1733"/>
        <v/>
      </c>
      <c r="G27149">
        <f t="shared" si="1734"/>
        <v>0</v>
      </c>
      <c r="H27149" s="11" t="str">
        <f t="shared" si="1732"/>
        <v/>
      </c>
      <c r="I27149" s="11">
        <f t="shared" si="1735"/>
        <v>0</v>
      </c>
    </row>
    <row r="27150" spans="6:9">
      <c r="F27150" t="str">
        <f t="shared" si="1733"/>
        <v/>
      </c>
      <c r="G27150">
        <f t="shared" si="1734"/>
        <v>0</v>
      </c>
      <c r="H27150" s="11" t="str">
        <f t="shared" si="1732"/>
        <v/>
      </c>
      <c r="I27150" s="11">
        <f t="shared" si="1735"/>
        <v>0</v>
      </c>
    </row>
    <row r="27151" spans="6:9">
      <c r="F27151" t="str">
        <f t="shared" si="1733"/>
        <v/>
      </c>
      <c r="G27151">
        <f t="shared" si="1734"/>
        <v>0</v>
      </c>
      <c r="H27151" s="11" t="str">
        <f t="shared" si="1732"/>
        <v/>
      </c>
      <c r="I27151" s="11">
        <f t="shared" si="1735"/>
        <v>0</v>
      </c>
    </row>
    <row r="27152" spans="6:9">
      <c r="F27152" t="str">
        <f t="shared" si="1733"/>
        <v/>
      </c>
      <c r="G27152">
        <f t="shared" si="1734"/>
        <v>0</v>
      </c>
      <c r="H27152" s="11" t="str">
        <f t="shared" si="1732"/>
        <v/>
      </c>
      <c r="I27152" s="11">
        <f t="shared" si="1735"/>
        <v>0</v>
      </c>
    </row>
    <row r="27153" spans="6:9">
      <c r="F27153" t="str">
        <f t="shared" si="1733"/>
        <v/>
      </c>
      <c r="G27153">
        <f t="shared" si="1734"/>
        <v>0</v>
      </c>
      <c r="H27153" s="11" t="str">
        <f t="shared" si="1732"/>
        <v/>
      </c>
      <c r="I27153" s="11">
        <f t="shared" si="1735"/>
        <v>0</v>
      </c>
    </row>
    <row r="27154" spans="6:9">
      <c r="F27154" t="str">
        <f t="shared" si="1733"/>
        <v/>
      </c>
      <c r="G27154">
        <f t="shared" si="1734"/>
        <v>0</v>
      </c>
      <c r="H27154" s="11" t="str">
        <f t="shared" si="1732"/>
        <v/>
      </c>
      <c r="I27154" s="11">
        <f t="shared" si="1735"/>
        <v>0</v>
      </c>
    </row>
    <row r="27155" spans="6:9">
      <c r="F27155" t="str">
        <f t="shared" si="1733"/>
        <v/>
      </c>
      <c r="G27155">
        <f t="shared" si="1734"/>
        <v>0</v>
      </c>
      <c r="H27155" s="11" t="str">
        <f t="shared" si="1732"/>
        <v/>
      </c>
      <c r="I27155" s="11">
        <f t="shared" si="1735"/>
        <v>0</v>
      </c>
    </row>
    <row r="27156" spans="6:9">
      <c r="F27156" t="str">
        <f t="shared" si="1733"/>
        <v/>
      </c>
      <c r="G27156">
        <f t="shared" si="1734"/>
        <v>0</v>
      </c>
      <c r="H27156" s="11" t="str">
        <f t="shared" si="1732"/>
        <v/>
      </c>
      <c r="I27156" s="11">
        <f t="shared" si="1735"/>
        <v>0</v>
      </c>
    </row>
    <row r="27157" spans="6:9">
      <c r="F27157" t="str">
        <f t="shared" si="1733"/>
        <v/>
      </c>
      <c r="G27157">
        <f t="shared" si="1734"/>
        <v>0</v>
      </c>
      <c r="H27157" s="11" t="str">
        <f t="shared" si="1732"/>
        <v/>
      </c>
      <c r="I27157" s="11">
        <f t="shared" si="1735"/>
        <v>0</v>
      </c>
    </row>
    <row r="27158" spans="6:9">
      <c r="F27158" t="str">
        <f t="shared" si="1733"/>
        <v/>
      </c>
      <c r="G27158">
        <f t="shared" si="1734"/>
        <v>0</v>
      </c>
      <c r="H27158" s="11" t="str">
        <f t="shared" si="1732"/>
        <v/>
      </c>
      <c r="I27158" s="11">
        <f t="shared" si="1735"/>
        <v>0</v>
      </c>
    </row>
    <row r="27159" spans="6:9">
      <c r="F27159" t="str">
        <f t="shared" si="1733"/>
        <v/>
      </c>
      <c r="G27159">
        <f t="shared" si="1734"/>
        <v>0</v>
      </c>
      <c r="H27159" s="11" t="str">
        <f t="shared" si="1732"/>
        <v/>
      </c>
      <c r="I27159" s="11">
        <f t="shared" si="1735"/>
        <v>0</v>
      </c>
    </row>
    <row r="27160" spans="6:9">
      <c r="F27160" t="str">
        <f t="shared" si="1733"/>
        <v/>
      </c>
      <c r="G27160">
        <f t="shared" si="1734"/>
        <v>0</v>
      </c>
      <c r="H27160" s="11" t="str">
        <f t="shared" si="1732"/>
        <v/>
      </c>
      <c r="I27160" s="11">
        <f t="shared" si="1735"/>
        <v>0</v>
      </c>
    </row>
    <row r="27161" spans="6:9">
      <c r="F27161" t="str">
        <f t="shared" si="1733"/>
        <v/>
      </c>
      <c r="G27161">
        <f t="shared" si="1734"/>
        <v>0</v>
      </c>
      <c r="H27161" s="11" t="str">
        <f t="shared" si="1732"/>
        <v/>
      </c>
      <c r="I27161" s="11">
        <f t="shared" si="1735"/>
        <v>0</v>
      </c>
    </row>
    <row r="27162" spans="6:9">
      <c r="F27162" t="str">
        <f t="shared" si="1733"/>
        <v/>
      </c>
      <c r="G27162">
        <f t="shared" si="1734"/>
        <v>0</v>
      </c>
      <c r="H27162" s="11" t="str">
        <f t="shared" si="1732"/>
        <v/>
      </c>
      <c r="I27162" s="11">
        <f t="shared" si="1735"/>
        <v>0</v>
      </c>
    </row>
    <row r="27163" spans="6:9">
      <c r="F27163" t="str">
        <f t="shared" si="1733"/>
        <v/>
      </c>
      <c r="G27163">
        <f t="shared" si="1734"/>
        <v>0</v>
      </c>
      <c r="H27163" s="11" t="str">
        <f t="shared" si="1732"/>
        <v/>
      </c>
      <c r="I27163" s="11">
        <f t="shared" si="1735"/>
        <v>0</v>
      </c>
    </row>
    <row r="27164" spans="6:9">
      <c r="F27164" t="str">
        <f t="shared" si="1733"/>
        <v/>
      </c>
      <c r="G27164">
        <f t="shared" si="1734"/>
        <v>0</v>
      </c>
      <c r="H27164" s="11" t="str">
        <f t="shared" si="1732"/>
        <v/>
      </c>
      <c r="I27164" s="11">
        <f t="shared" si="1735"/>
        <v>0</v>
      </c>
    </row>
    <row r="27165" spans="6:9">
      <c r="F27165" t="str">
        <f t="shared" si="1733"/>
        <v/>
      </c>
      <c r="G27165">
        <f t="shared" si="1734"/>
        <v>0</v>
      </c>
      <c r="H27165" s="11" t="str">
        <f t="shared" si="1732"/>
        <v/>
      </c>
      <c r="I27165" s="11">
        <f t="shared" si="1735"/>
        <v>0</v>
      </c>
    </row>
    <row r="27166" spans="6:9">
      <c r="F27166" t="str">
        <f t="shared" si="1733"/>
        <v/>
      </c>
      <c r="G27166">
        <f t="shared" si="1734"/>
        <v>0</v>
      </c>
      <c r="H27166" s="11" t="str">
        <f t="shared" si="1732"/>
        <v/>
      </c>
      <c r="I27166" s="11">
        <f t="shared" si="1735"/>
        <v>0</v>
      </c>
    </row>
    <row r="27167" spans="6:9">
      <c r="F27167" t="str">
        <f t="shared" si="1733"/>
        <v/>
      </c>
      <c r="G27167">
        <f t="shared" si="1734"/>
        <v>0</v>
      </c>
      <c r="H27167" s="11" t="str">
        <f t="shared" si="1732"/>
        <v/>
      </c>
      <c r="I27167" s="11">
        <f t="shared" si="1735"/>
        <v>0</v>
      </c>
    </row>
    <row r="27168" spans="6:9">
      <c r="F27168" t="str">
        <f t="shared" si="1733"/>
        <v/>
      </c>
      <c r="G27168">
        <f t="shared" si="1734"/>
        <v>0</v>
      </c>
      <c r="H27168" s="11" t="str">
        <f t="shared" si="1732"/>
        <v/>
      </c>
      <c r="I27168" s="11">
        <f t="shared" si="1735"/>
        <v>0</v>
      </c>
    </row>
    <row r="27169" spans="6:9">
      <c r="F27169" t="str">
        <f t="shared" si="1733"/>
        <v/>
      </c>
      <c r="G27169">
        <f t="shared" si="1734"/>
        <v>0</v>
      </c>
      <c r="H27169" s="11" t="str">
        <f t="shared" si="1732"/>
        <v/>
      </c>
      <c r="I27169" s="11">
        <f t="shared" si="1735"/>
        <v>0</v>
      </c>
    </row>
    <row r="27170" spans="6:9">
      <c r="F27170" t="str">
        <f t="shared" si="1733"/>
        <v/>
      </c>
      <c r="G27170">
        <f t="shared" si="1734"/>
        <v>0</v>
      </c>
      <c r="H27170" s="11" t="str">
        <f t="shared" si="1732"/>
        <v/>
      </c>
      <c r="I27170" s="11">
        <f t="shared" si="1735"/>
        <v>0</v>
      </c>
    </row>
    <row r="27171" spans="6:9">
      <c r="F27171" t="str">
        <f t="shared" si="1733"/>
        <v/>
      </c>
      <c r="G27171">
        <f t="shared" si="1734"/>
        <v>0</v>
      </c>
      <c r="H27171" s="11" t="str">
        <f t="shared" si="1732"/>
        <v/>
      </c>
      <c r="I27171" s="11">
        <f t="shared" si="1735"/>
        <v>0</v>
      </c>
    </row>
    <row r="27172" spans="6:9">
      <c r="F27172" t="str">
        <f t="shared" si="1733"/>
        <v/>
      </c>
      <c r="G27172">
        <f t="shared" si="1734"/>
        <v>0</v>
      </c>
      <c r="H27172" s="11" t="str">
        <f t="shared" si="1732"/>
        <v/>
      </c>
      <c r="I27172" s="11">
        <f t="shared" si="1735"/>
        <v>0</v>
      </c>
    </row>
    <row r="27173" spans="6:9">
      <c r="F27173" t="str">
        <f t="shared" si="1733"/>
        <v/>
      </c>
      <c r="G27173">
        <f t="shared" si="1734"/>
        <v>0</v>
      </c>
      <c r="H27173" s="11" t="str">
        <f t="shared" si="1732"/>
        <v/>
      </c>
      <c r="I27173" s="11">
        <f t="shared" si="1735"/>
        <v>0</v>
      </c>
    </row>
    <row r="27174" spans="6:9">
      <c r="F27174" t="str">
        <f t="shared" si="1733"/>
        <v/>
      </c>
      <c r="G27174">
        <f t="shared" si="1734"/>
        <v>0</v>
      </c>
      <c r="H27174" s="11" t="str">
        <f t="shared" si="1732"/>
        <v/>
      </c>
      <c r="I27174" s="11">
        <f t="shared" si="1735"/>
        <v>0</v>
      </c>
    </row>
    <row r="27175" spans="6:9">
      <c r="F27175" t="str">
        <f t="shared" si="1733"/>
        <v/>
      </c>
      <c r="G27175">
        <f t="shared" si="1734"/>
        <v>0</v>
      </c>
      <c r="H27175" s="11" t="str">
        <f t="shared" si="1732"/>
        <v/>
      </c>
      <c r="I27175" s="11">
        <f t="shared" si="1735"/>
        <v>0</v>
      </c>
    </row>
    <row r="27176" spans="6:9">
      <c r="F27176" t="str">
        <f t="shared" si="1733"/>
        <v/>
      </c>
      <c r="G27176">
        <f t="shared" si="1734"/>
        <v>0</v>
      </c>
      <c r="H27176" s="11" t="str">
        <f t="shared" si="1732"/>
        <v/>
      </c>
      <c r="I27176" s="11">
        <f t="shared" si="1735"/>
        <v>0</v>
      </c>
    </row>
    <row r="27177" spans="6:9">
      <c r="F27177" t="str">
        <f t="shared" si="1733"/>
        <v/>
      </c>
      <c r="G27177">
        <f t="shared" si="1734"/>
        <v>0</v>
      </c>
      <c r="H27177" s="11" t="str">
        <f t="shared" si="1732"/>
        <v/>
      </c>
      <c r="I27177" s="11">
        <f t="shared" si="1735"/>
        <v>0</v>
      </c>
    </row>
    <row r="27178" spans="6:9">
      <c r="F27178" t="str">
        <f t="shared" si="1733"/>
        <v/>
      </c>
      <c r="G27178">
        <f t="shared" si="1734"/>
        <v>0</v>
      </c>
      <c r="H27178" s="11" t="str">
        <f t="shared" si="1732"/>
        <v/>
      </c>
      <c r="I27178" s="11">
        <f t="shared" si="1735"/>
        <v>0</v>
      </c>
    </row>
    <row r="27179" spans="6:9">
      <c r="F27179" t="str">
        <f t="shared" si="1733"/>
        <v/>
      </c>
      <c r="G27179">
        <f t="shared" si="1734"/>
        <v>0</v>
      </c>
      <c r="H27179" s="11" t="str">
        <f t="shared" si="1732"/>
        <v/>
      </c>
      <c r="I27179" s="11">
        <f t="shared" si="1735"/>
        <v>0</v>
      </c>
    </row>
    <row r="27180" spans="6:9">
      <c r="F27180" t="str">
        <f t="shared" si="1733"/>
        <v/>
      </c>
      <c r="G27180">
        <f t="shared" si="1734"/>
        <v>0</v>
      </c>
      <c r="H27180" s="11" t="str">
        <f t="shared" si="1732"/>
        <v/>
      </c>
      <c r="I27180" s="11">
        <f t="shared" si="1735"/>
        <v>0</v>
      </c>
    </row>
    <row r="27181" spans="6:9">
      <c r="F27181" t="str">
        <f t="shared" si="1733"/>
        <v/>
      </c>
      <c r="G27181">
        <f t="shared" si="1734"/>
        <v>0</v>
      </c>
      <c r="H27181" s="11" t="str">
        <f t="shared" si="1732"/>
        <v/>
      </c>
      <c r="I27181" s="11">
        <f t="shared" si="1735"/>
        <v>0</v>
      </c>
    </row>
    <row r="27182" spans="6:9">
      <c r="F27182" t="str">
        <f t="shared" si="1733"/>
        <v/>
      </c>
      <c r="G27182">
        <f t="shared" si="1734"/>
        <v>0</v>
      </c>
      <c r="H27182" s="11" t="str">
        <f t="shared" si="1732"/>
        <v/>
      </c>
      <c r="I27182" s="11">
        <f t="shared" si="1735"/>
        <v>0</v>
      </c>
    </row>
    <row r="27183" spans="6:9">
      <c r="F27183" t="str">
        <f t="shared" si="1733"/>
        <v/>
      </c>
      <c r="G27183">
        <f t="shared" si="1734"/>
        <v>0</v>
      </c>
      <c r="H27183" s="11" t="str">
        <f t="shared" si="1732"/>
        <v/>
      </c>
      <c r="I27183" s="11">
        <f t="shared" si="1735"/>
        <v>0</v>
      </c>
    </row>
    <row r="27184" spans="6:9">
      <c r="F27184" t="str">
        <f t="shared" si="1733"/>
        <v/>
      </c>
      <c r="G27184">
        <f t="shared" si="1734"/>
        <v>0</v>
      </c>
      <c r="H27184" s="11" t="str">
        <f t="shared" si="1732"/>
        <v/>
      </c>
      <c r="I27184" s="11">
        <f t="shared" si="1735"/>
        <v>0</v>
      </c>
    </row>
    <row r="27185" spans="6:9">
      <c r="F27185" t="str">
        <f t="shared" si="1733"/>
        <v/>
      </c>
      <c r="G27185">
        <f t="shared" si="1734"/>
        <v>0</v>
      </c>
      <c r="H27185" s="11" t="str">
        <f t="shared" si="1732"/>
        <v/>
      </c>
      <c r="I27185" s="11">
        <f t="shared" si="1735"/>
        <v>0</v>
      </c>
    </row>
    <row r="27186" spans="6:9">
      <c r="F27186" t="str">
        <f t="shared" si="1733"/>
        <v/>
      </c>
      <c r="G27186">
        <f t="shared" si="1734"/>
        <v>0</v>
      </c>
      <c r="H27186" s="11" t="str">
        <f t="shared" si="1732"/>
        <v/>
      </c>
      <c r="I27186" s="11">
        <f t="shared" si="1735"/>
        <v>0</v>
      </c>
    </row>
    <row r="27187" spans="6:9">
      <c r="F27187" t="str">
        <f t="shared" si="1733"/>
        <v/>
      </c>
      <c r="G27187">
        <f t="shared" si="1734"/>
        <v>0</v>
      </c>
      <c r="H27187" s="11" t="str">
        <f t="shared" si="1732"/>
        <v/>
      </c>
      <c r="I27187" s="11">
        <f t="shared" si="1735"/>
        <v>0</v>
      </c>
    </row>
    <row r="27188" spans="6:9">
      <c r="F27188" t="str">
        <f t="shared" si="1733"/>
        <v/>
      </c>
      <c r="G27188">
        <f t="shared" si="1734"/>
        <v>0</v>
      </c>
      <c r="H27188" s="11" t="str">
        <f t="shared" si="1732"/>
        <v/>
      </c>
      <c r="I27188" s="11">
        <f t="shared" si="1735"/>
        <v>0</v>
      </c>
    </row>
    <row r="27189" spans="6:9">
      <c r="F27189" t="str">
        <f t="shared" si="1733"/>
        <v/>
      </c>
      <c r="G27189">
        <f t="shared" si="1734"/>
        <v>0</v>
      </c>
      <c r="H27189" s="11" t="str">
        <f t="shared" si="1732"/>
        <v/>
      </c>
      <c r="I27189" s="11">
        <f t="shared" si="1735"/>
        <v>0</v>
      </c>
    </row>
    <row r="27190" spans="6:9">
      <c r="F27190" t="str">
        <f t="shared" si="1733"/>
        <v/>
      </c>
      <c r="G27190">
        <f t="shared" si="1734"/>
        <v>0</v>
      </c>
      <c r="H27190" s="11" t="str">
        <f t="shared" si="1732"/>
        <v/>
      </c>
      <c r="I27190" s="11">
        <f t="shared" si="1735"/>
        <v>0</v>
      </c>
    </row>
    <row r="27191" spans="6:9">
      <c r="F27191" t="str">
        <f t="shared" si="1733"/>
        <v/>
      </c>
      <c r="G27191">
        <f t="shared" si="1734"/>
        <v>0</v>
      </c>
      <c r="H27191" s="11" t="str">
        <f t="shared" si="1732"/>
        <v/>
      </c>
      <c r="I27191" s="11">
        <f t="shared" si="1735"/>
        <v>0</v>
      </c>
    </row>
    <row r="27192" spans="6:9">
      <c r="F27192" t="str">
        <f t="shared" si="1733"/>
        <v/>
      </c>
      <c r="G27192">
        <f t="shared" si="1734"/>
        <v>0</v>
      </c>
      <c r="H27192" s="11" t="str">
        <f t="shared" si="1732"/>
        <v/>
      </c>
      <c r="I27192" s="11">
        <f t="shared" si="1735"/>
        <v>0</v>
      </c>
    </row>
    <row r="27193" spans="6:9">
      <c r="F27193" t="str">
        <f t="shared" si="1733"/>
        <v/>
      </c>
      <c r="G27193">
        <f t="shared" si="1734"/>
        <v>0</v>
      </c>
      <c r="H27193" s="11" t="str">
        <f t="shared" si="1732"/>
        <v/>
      </c>
      <c r="I27193" s="11">
        <f t="shared" si="1735"/>
        <v>0</v>
      </c>
    </row>
    <row r="27194" spans="6:9">
      <c r="F27194" t="str">
        <f t="shared" si="1733"/>
        <v/>
      </c>
      <c r="G27194">
        <f t="shared" si="1734"/>
        <v>0</v>
      </c>
      <c r="H27194" s="11" t="str">
        <f t="shared" si="1732"/>
        <v/>
      </c>
      <c r="I27194" s="11">
        <f t="shared" si="1735"/>
        <v>0</v>
      </c>
    </row>
    <row r="27195" spans="6:9">
      <c r="F27195" t="str">
        <f t="shared" si="1733"/>
        <v/>
      </c>
      <c r="G27195">
        <f t="shared" si="1734"/>
        <v>0</v>
      </c>
      <c r="H27195" s="11" t="str">
        <f t="shared" si="1732"/>
        <v/>
      </c>
      <c r="I27195" s="11">
        <f t="shared" si="1735"/>
        <v>0</v>
      </c>
    </row>
    <row r="27196" spans="6:9">
      <c r="F27196" t="str">
        <f t="shared" si="1733"/>
        <v/>
      </c>
      <c r="G27196">
        <f t="shared" si="1734"/>
        <v>0</v>
      </c>
      <c r="H27196" s="11" t="str">
        <f t="shared" si="1732"/>
        <v/>
      </c>
      <c r="I27196" s="11">
        <f t="shared" si="1735"/>
        <v>0</v>
      </c>
    </row>
    <row r="27197" spans="6:9">
      <c r="F27197" t="str">
        <f t="shared" si="1733"/>
        <v/>
      </c>
      <c r="G27197">
        <f t="shared" si="1734"/>
        <v>0</v>
      </c>
      <c r="H27197" s="11" t="str">
        <f t="shared" si="1732"/>
        <v/>
      </c>
      <c r="I27197" s="11">
        <f t="shared" si="1735"/>
        <v>0</v>
      </c>
    </row>
    <row r="27198" spans="6:9">
      <c r="F27198" t="str">
        <f t="shared" si="1733"/>
        <v/>
      </c>
      <c r="G27198">
        <f t="shared" si="1734"/>
        <v>0</v>
      </c>
      <c r="H27198" s="11" t="str">
        <f t="shared" si="1732"/>
        <v/>
      </c>
      <c r="I27198" s="11">
        <f t="shared" si="1735"/>
        <v>0</v>
      </c>
    </row>
    <row r="27199" spans="6:9">
      <c r="F27199" t="str">
        <f t="shared" si="1733"/>
        <v/>
      </c>
      <c r="G27199">
        <f t="shared" si="1734"/>
        <v>0</v>
      </c>
      <c r="H27199" s="11" t="str">
        <f t="shared" si="1732"/>
        <v/>
      </c>
      <c r="I27199" s="11">
        <f t="shared" si="1735"/>
        <v>0</v>
      </c>
    </row>
    <row r="27200" spans="6:9">
      <c r="F27200" t="str">
        <f t="shared" si="1733"/>
        <v/>
      </c>
      <c r="G27200">
        <f t="shared" si="1734"/>
        <v>0</v>
      </c>
      <c r="H27200" s="11" t="str">
        <f t="shared" si="1732"/>
        <v/>
      </c>
      <c r="I27200" s="11">
        <f t="shared" si="1735"/>
        <v>0</v>
      </c>
    </row>
    <row r="27201" spans="6:9">
      <c r="F27201" t="str">
        <f t="shared" si="1733"/>
        <v/>
      </c>
      <c r="G27201">
        <f t="shared" si="1734"/>
        <v>0</v>
      </c>
      <c r="H27201" s="11" t="str">
        <f t="shared" si="1732"/>
        <v/>
      </c>
      <c r="I27201" s="11">
        <f t="shared" si="1735"/>
        <v>0</v>
      </c>
    </row>
    <row r="27202" spans="6:9">
      <c r="F27202" t="str">
        <f t="shared" si="1733"/>
        <v/>
      </c>
      <c r="G27202">
        <f t="shared" si="1734"/>
        <v>0</v>
      </c>
      <c r="H27202" s="11" t="str">
        <f t="shared" ref="H27202:H27265" si="1736">IFERROR(HLOOKUP($A27202,$N$85:$S$86,2,0),"")</f>
        <v/>
      </c>
      <c r="I27202" s="11">
        <f t="shared" si="1735"/>
        <v>0</v>
      </c>
    </row>
    <row r="27203" spans="6:9">
      <c r="F27203" t="str">
        <f t="shared" ref="F27203:F27266" si="1737">IFERROR(HLOOKUP($A27203,$N$40:$S$41,2,0),"")</f>
        <v/>
      </c>
      <c r="G27203">
        <f t="shared" ref="G27203:G27266" si="1738">IFERROR(IF(D27203&gt;F27203,(D27203-F27203)^2,0),0)</f>
        <v>0</v>
      </c>
      <c r="H27203" s="11" t="str">
        <f t="shared" si="1736"/>
        <v/>
      </c>
      <c r="I27203" s="11">
        <f t="shared" ref="I27203:I27266" si="1739">IFERROR(IF(D27203&gt;H27203,(D27203-H27203)^2,0),0)</f>
        <v>0</v>
      </c>
    </row>
    <row r="27204" spans="6:9">
      <c r="F27204" t="str">
        <f t="shared" si="1737"/>
        <v/>
      </c>
      <c r="G27204">
        <f t="shared" si="1738"/>
        <v>0</v>
      </c>
      <c r="H27204" s="11" t="str">
        <f t="shared" si="1736"/>
        <v/>
      </c>
      <c r="I27204" s="11">
        <f t="shared" si="1739"/>
        <v>0</v>
      </c>
    </row>
    <row r="27205" spans="6:9">
      <c r="F27205" t="str">
        <f t="shared" si="1737"/>
        <v/>
      </c>
      <c r="G27205">
        <f t="shared" si="1738"/>
        <v>0</v>
      </c>
      <c r="H27205" s="11" t="str">
        <f t="shared" si="1736"/>
        <v/>
      </c>
      <c r="I27205" s="11">
        <f t="shared" si="1739"/>
        <v>0</v>
      </c>
    </row>
    <row r="27206" spans="6:9">
      <c r="F27206" t="str">
        <f t="shared" si="1737"/>
        <v/>
      </c>
      <c r="G27206">
        <f t="shared" si="1738"/>
        <v>0</v>
      </c>
      <c r="H27206" s="11" t="str">
        <f t="shared" si="1736"/>
        <v/>
      </c>
      <c r="I27206" s="11">
        <f t="shared" si="1739"/>
        <v>0</v>
      </c>
    </row>
    <row r="27207" spans="6:9">
      <c r="F27207" t="str">
        <f t="shared" si="1737"/>
        <v/>
      </c>
      <c r="G27207">
        <f t="shared" si="1738"/>
        <v>0</v>
      </c>
      <c r="H27207" s="11" t="str">
        <f t="shared" si="1736"/>
        <v/>
      </c>
      <c r="I27207" s="11">
        <f t="shared" si="1739"/>
        <v>0</v>
      </c>
    </row>
    <row r="27208" spans="6:9">
      <c r="F27208" t="str">
        <f t="shared" si="1737"/>
        <v/>
      </c>
      <c r="G27208">
        <f t="shared" si="1738"/>
        <v>0</v>
      </c>
      <c r="H27208" s="11" t="str">
        <f t="shared" si="1736"/>
        <v/>
      </c>
      <c r="I27208" s="11">
        <f t="shared" si="1739"/>
        <v>0</v>
      </c>
    </row>
    <row r="27209" spans="6:9">
      <c r="F27209" t="str">
        <f t="shared" si="1737"/>
        <v/>
      </c>
      <c r="G27209">
        <f t="shared" si="1738"/>
        <v>0</v>
      </c>
      <c r="H27209" s="11" t="str">
        <f t="shared" si="1736"/>
        <v/>
      </c>
      <c r="I27209" s="11">
        <f t="shared" si="1739"/>
        <v>0</v>
      </c>
    </row>
    <row r="27210" spans="6:9">
      <c r="F27210" t="str">
        <f t="shared" si="1737"/>
        <v/>
      </c>
      <c r="G27210">
        <f t="shared" si="1738"/>
        <v>0</v>
      </c>
      <c r="H27210" s="11" t="str">
        <f t="shared" si="1736"/>
        <v/>
      </c>
      <c r="I27210" s="11">
        <f t="shared" si="1739"/>
        <v>0</v>
      </c>
    </row>
    <row r="27211" spans="6:9">
      <c r="F27211" t="str">
        <f t="shared" si="1737"/>
        <v/>
      </c>
      <c r="G27211">
        <f t="shared" si="1738"/>
        <v>0</v>
      </c>
      <c r="H27211" s="11" t="str">
        <f t="shared" si="1736"/>
        <v/>
      </c>
      <c r="I27211" s="11">
        <f t="shared" si="1739"/>
        <v>0</v>
      </c>
    </row>
    <row r="27212" spans="6:9">
      <c r="F27212" t="str">
        <f t="shared" si="1737"/>
        <v/>
      </c>
      <c r="G27212">
        <f t="shared" si="1738"/>
        <v>0</v>
      </c>
      <c r="H27212" s="11" t="str">
        <f t="shared" si="1736"/>
        <v/>
      </c>
      <c r="I27212" s="11">
        <f t="shared" si="1739"/>
        <v>0</v>
      </c>
    </row>
    <row r="27213" spans="6:9">
      <c r="F27213" t="str">
        <f t="shared" si="1737"/>
        <v/>
      </c>
      <c r="G27213">
        <f t="shared" si="1738"/>
        <v>0</v>
      </c>
      <c r="H27213" s="11" t="str">
        <f t="shared" si="1736"/>
        <v/>
      </c>
      <c r="I27213" s="11">
        <f t="shared" si="1739"/>
        <v>0</v>
      </c>
    </row>
    <row r="27214" spans="6:9">
      <c r="F27214" t="str">
        <f t="shared" si="1737"/>
        <v/>
      </c>
      <c r="G27214">
        <f t="shared" si="1738"/>
        <v>0</v>
      </c>
      <c r="H27214" s="11" t="str">
        <f t="shared" si="1736"/>
        <v/>
      </c>
      <c r="I27214" s="11">
        <f t="shared" si="1739"/>
        <v>0</v>
      </c>
    </row>
    <row r="27215" spans="6:9">
      <c r="F27215" t="str">
        <f t="shared" si="1737"/>
        <v/>
      </c>
      <c r="G27215">
        <f t="shared" si="1738"/>
        <v>0</v>
      </c>
      <c r="H27215" s="11" t="str">
        <f t="shared" si="1736"/>
        <v/>
      </c>
      <c r="I27215" s="11">
        <f t="shared" si="1739"/>
        <v>0</v>
      </c>
    </row>
    <row r="27216" spans="6:9">
      <c r="F27216" t="str">
        <f t="shared" si="1737"/>
        <v/>
      </c>
      <c r="G27216">
        <f t="shared" si="1738"/>
        <v>0</v>
      </c>
      <c r="H27216" s="11" t="str">
        <f t="shared" si="1736"/>
        <v/>
      </c>
      <c r="I27216" s="11">
        <f t="shared" si="1739"/>
        <v>0</v>
      </c>
    </row>
    <row r="27217" spans="6:9">
      <c r="F27217" t="str">
        <f t="shared" si="1737"/>
        <v/>
      </c>
      <c r="G27217">
        <f t="shared" si="1738"/>
        <v>0</v>
      </c>
      <c r="H27217" s="11" t="str">
        <f t="shared" si="1736"/>
        <v/>
      </c>
      <c r="I27217" s="11">
        <f t="shared" si="1739"/>
        <v>0</v>
      </c>
    </row>
    <row r="27218" spans="6:9">
      <c r="F27218" t="str">
        <f t="shared" si="1737"/>
        <v/>
      </c>
      <c r="G27218">
        <f t="shared" si="1738"/>
        <v>0</v>
      </c>
      <c r="H27218" s="11" t="str">
        <f t="shared" si="1736"/>
        <v/>
      </c>
      <c r="I27218" s="11">
        <f t="shared" si="1739"/>
        <v>0</v>
      </c>
    </row>
    <row r="27219" spans="6:9">
      <c r="F27219" t="str">
        <f t="shared" si="1737"/>
        <v/>
      </c>
      <c r="G27219">
        <f t="shared" si="1738"/>
        <v>0</v>
      </c>
      <c r="H27219" s="11" t="str">
        <f t="shared" si="1736"/>
        <v/>
      </c>
      <c r="I27219" s="11">
        <f t="shared" si="1739"/>
        <v>0</v>
      </c>
    </row>
    <row r="27220" spans="6:9">
      <c r="F27220" t="str">
        <f t="shared" si="1737"/>
        <v/>
      </c>
      <c r="G27220">
        <f t="shared" si="1738"/>
        <v>0</v>
      </c>
      <c r="H27220" s="11" t="str">
        <f t="shared" si="1736"/>
        <v/>
      </c>
      <c r="I27220" s="11">
        <f t="shared" si="1739"/>
        <v>0</v>
      </c>
    </row>
    <row r="27221" spans="6:9">
      <c r="F27221" t="str">
        <f t="shared" si="1737"/>
        <v/>
      </c>
      <c r="G27221">
        <f t="shared" si="1738"/>
        <v>0</v>
      </c>
      <c r="H27221" s="11" t="str">
        <f t="shared" si="1736"/>
        <v/>
      </c>
      <c r="I27221" s="11">
        <f t="shared" si="1739"/>
        <v>0</v>
      </c>
    </row>
    <row r="27222" spans="6:9">
      <c r="F27222" t="str">
        <f t="shared" si="1737"/>
        <v/>
      </c>
      <c r="G27222">
        <f t="shared" si="1738"/>
        <v>0</v>
      </c>
      <c r="H27222" s="11" t="str">
        <f t="shared" si="1736"/>
        <v/>
      </c>
      <c r="I27222" s="11">
        <f t="shared" si="1739"/>
        <v>0</v>
      </c>
    </row>
    <row r="27223" spans="6:9">
      <c r="F27223" t="str">
        <f t="shared" si="1737"/>
        <v/>
      </c>
      <c r="G27223">
        <f t="shared" si="1738"/>
        <v>0</v>
      </c>
      <c r="H27223" s="11" t="str">
        <f t="shared" si="1736"/>
        <v/>
      </c>
      <c r="I27223" s="11">
        <f t="shared" si="1739"/>
        <v>0</v>
      </c>
    </row>
    <row r="27224" spans="6:9">
      <c r="F27224" t="str">
        <f t="shared" si="1737"/>
        <v/>
      </c>
      <c r="G27224">
        <f t="shared" si="1738"/>
        <v>0</v>
      </c>
      <c r="H27224" s="11" t="str">
        <f t="shared" si="1736"/>
        <v/>
      </c>
      <c r="I27224" s="11">
        <f t="shared" si="1739"/>
        <v>0</v>
      </c>
    </row>
    <row r="27225" spans="6:9">
      <c r="F27225" t="str">
        <f t="shared" si="1737"/>
        <v/>
      </c>
      <c r="G27225">
        <f t="shared" si="1738"/>
        <v>0</v>
      </c>
      <c r="H27225" s="11" t="str">
        <f t="shared" si="1736"/>
        <v/>
      </c>
      <c r="I27225" s="11">
        <f t="shared" si="1739"/>
        <v>0</v>
      </c>
    </row>
    <row r="27226" spans="6:9">
      <c r="F27226" t="str">
        <f t="shared" si="1737"/>
        <v/>
      </c>
      <c r="G27226">
        <f t="shared" si="1738"/>
        <v>0</v>
      </c>
      <c r="H27226" s="11" t="str">
        <f t="shared" si="1736"/>
        <v/>
      </c>
      <c r="I27226" s="11">
        <f t="shared" si="1739"/>
        <v>0</v>
      </c>
    </row>
    <row r="27227" spans="6:9">
      <c r="F27227" t="str">
        <f t="shared" si="1737"/>
        <v/>
      </c>
      <c r="G27227">
        <f t="shared" si="1738"/>
        <v>0</v>
      </c>
      <c r="H27227" s="11" t="str">
        <f t="shared" si="1736"/>
        <v/>
      </c>
      <c r="I27227" s="11">
        <f t="shared" si="1739"/>
        <v>0</v>
      </c>
    </row>
    <row r="27228" spans="6:9">
      <c r="F27228" t="str">
        <f t="shared" si="1737"/>
        <v/>
      </c>
      <c r="G27228">
        <f t="shared" si="1738"/>
        <v>0</v>
      </c>
      <c r="H27228" s="11" t="str">
        <f t="shared" si="1736"/>
        <v/>
      </c>
      <c r="I27228" s="11">
        <f t="shared" si="1739"/>
        <v>0</v>
      </c>
    </row>
    <row r="27229" spans="6:9">
      <c r="F27229" t="str">
        <f t="shared" si="1737"/>
        <v/>
      </c>
      <c r="G27229">
        <f t="shared" si="1738"/>
        <v>0</v>
      </c>
      <c r="H27229" s="11" t="str">
        <f t="shared" si="1736"/>
        <v/>
      </c>
      <c r="I27229" s="11">
        <f t="shared" si="1739"/>
        <v>0</v>
      </c>
    </row>
    <row r="27230" spans="6:9">
      <c r="F27230" t="str">
        <f t="shared" si="1737"/>
        <v/>
      </c>
      <c r="G27230">
        <f t="shared" si="1738"/>
        <v>0</v>
      </c>
      <c r="H27230" s="11" t="str">
        <f t="shared" si="1736"/>
        <v/>
      </c>
      <c r="I27230" s="11">
        <f t="shared" si="1739"/>
        <v>0</v>
      </c>
    </row>
    <row r="27231" spans="6:9">
      <c r="F27231" t="str">
        <f t="shared" si="1737"/>
        <v/>
      </c>
      <c r="G27231">
        <f t="shared" si="1738"/>
        <v>0</v>
      </c>
      <c r="H27231" s="11" t="str">
        <f t="shared" si="1736"/>
        <v/>
      </c>
      <c r="I27231" s="11">
        <f t="shared" si="1739"/>
        <v>0</v>
      </c>
    </row>
    <row r="27232" spans="6:9">
      <c r="F27232" t="str">
        <f t="shared" si="1737"/>
        <v/>
      </c>
      <c r="G27232">
        <f t="shared" si="1738"/>
        <v>0</v>
      </c>
      <c r="H27232" s="11" t="str">
        <f t="shared" si="1736"/>
        <v/>
      </c>
      <c r="I27232" s="11">
        <f t="shared" si="1739"/>
        <v>0</v>
      </c>
    </row>
    <row r="27233" spans="6:9">
      <c r="F27233" t="str">
        <f t="shared" si="1737"/>
        <v/>
      </c>
      <c r="G27233">
        <f t="shared" si="1738"/>
        <v>0</v>
      </c>
      <c r="H27233" s="11" t="str">
        <f t="shared" si="1736"/>
        <v/>
      </c>
      <c r="I27233" s="11">
        <f t="shared" si="1739"/>
        <v>0</v>
      </c>
    </row>
    <row r="27234" spans="6:9">
      <c r="F27234" t="str">
        <f t="shared" si="1737"/>
        <v/>
      </c>
      <c r="G27234">
        <f t="shared" si="1738"/>
        <v>0</v>
      </c>
      <c r="H27234" s="11" t="str">
        <f t="shared" si="1736"/>
        <v/>
      </c>
      <c r="I27234" s="11">
        <f t="shared" si="1739"/>
        <v>0</v>
      </c>
    </row>
    <row r="27235" spans="6:9">
      <c r="F27235" t="str">
        <f t="shared" si="1737"/>
        <v/>
      </c>
      <c r="G27235">
        <f t="shared" si="1738"/>
        <v>0</v>
      </c>
      <c r="H27235" s="11" t="str">
        <f t="shared" si="1736"/>
        <v/>
      </c>
      <c r="I27235" s="11">
        <f t="shared" si="1739"/>
        <v>0</v>
      </c>
    </row>
    <row r="27236" spans="6:9">
      <c r="F27236" t="str">
        <f t="shared" si="1737"/>
        <v/>
      </c>
      <c r="G27236">
        <f t="shared" si="1738"/>
        <v>0</v>
      </c>
      <c r="H27236" s="11" t="str">
        <f t="shared" si="1736"/>
        <v/>
      </c>
      <c r="I27236" s="11">
        <f t="shared" si="1739"/>
        <v>0</v>
      </c>
    </row>
    <row r="27237" spans="6:9">
      <c r="F27237" t="str">
        <f t="shared" si="1737"/>
        <v/>
      </c>
      <c r="G27237">
        <f t="shared" si="1738"/>
        <v>0</v>
      </c>
      <c r="H27237" s="11" t="str">
        <f t="shared" si="1736"/>
        <v/>
      </c>
      <c r="I27237" s="11">
        <f t="shared" si="1739"/>
        <v>0</v>
      </c>
    </row>
    <row r="27238" spans="6:9">
      <c r="F27238" t="str">
        <f t="shared" si="1737"/>
        <v/>
      </c>
      <c r="G27238">
        <f t="shared" si="1738"/>
        <v>0</v>
      </c>
      <c r="H27238" s="11" t="str">
        <f t="shared" si="1736"/>
        <v/>
      </c>
      <c r="I27238" s="11">
        <f t="shared" si="1739"/>
        <v>0</v>
      </c>
    </row>
    <row r="27239" spans="6:9">
      <c r="F27239" t="str">
        <f t="shared" si="1737"/>
        <v/>
      </c>
      <c r="G27239">
        <f t="shared" si="1738"/>
        <v>0</v>
      </c>
      <c r="H27239" s="11" t="str">
        <f t="shared" si="1736"/>
        <v/>
      </c>
      <c r="I27239" s="11">
        <f t="shared" si="1739"/>
        <v>0</v>
      </c>
    </row>
    <row r="27240" spans="6:9">
      <c r="F27240" t="str">
        <f t="shared" si="1737"/>
        <v/>
      </c>
      <c r="G27240">
        <f t="shared" si="1738"/>
        <v>0</v>
      </c>
      <c r="H27240" s="11" t="str">
        <f t="shared" si="1736"/>
        <v/>
      </c>
      <c r="I27240" s="11">
        <f t="shared" si="1739"/>
        <v>0</v>
      </c>
    </row>
    <row r="27241" spans="6:9">
      <c r="F27241" t="str">
        <f t="shared" si="1737"/>
        <v/>
      </c>
      <c r="G27241">
        <f t="shared" si="1738"/>
        <v>0</v>
      </c>
      <c r="H27241" s="11" t="str">
        <f t="shared" si="1736"/>
        <v/>
      </c>
      <c r="I27241" s="11">
        <f t="shared" si="1739"/>
        <v>0</v>
      </c>
    </row>
    <row r="27242" spans="6:9">
      <c r="F27242" t="str">
        <f t="shared" si="1737"/>
        <v/>
      </c>
      <c r="G27242">
        <f t="shared" si="1738"/>
        <v>0</v>
      </c>
      <c r="H27242" s="11" t="str">
        <f t="shared" si="1736"/>
        <v/>
      </c>
      <c r="I27242" s="11">
        <f t="shared" si="1739"/>
        <v>0</v>
      </c>
    </row>
    <row r="27243" spans="6:9">
      <c r="F27243" t="str">
        <f t="shared" si="1737"/>
        <v/>
      </c>
      <c r="G27243">
        <f t="shared" si="1738"/>
        <v>0</v>
      </c>
      <c r="H27243" s="11" t="str">
        <f t="shared" si="1736"/>
        <v/>
      </c>
      <c r="I27243" s="11">
        <f t="shared" si="1739"/>
        <v>0</v>
      </c>
    </row>
    <row r="27244" spans="6:9">
      <c r="F27244" t="str">
        <f t="shared" si="1737"/>
        <v/>
      </c>
      <c r="G27244">
        <f t="shared" si="1738"/>
        <v>0</v>
      </c>
      <c r="H27244" s="11" t="str">
        <f t="shared" si="1736"/>
        <v/>
      </c>
      <c r="I27244" s="11">
        <f t="shared" si="1739"/>
        <v>0</v>
      </c>
    </row>
    <row r="27245" spans="6:9">
      <c r="F27245" t="str">
        <f t="shared" si="1737"/>
        <v/>
      </c>
      <c r="G27245">
        <f t="shared" si="1738"/>
        <v>0</v>
      </c>
      <c r="H27245" s="11" t="str">
        <f t="shared" si="1736"/>
        <v/>
      </c>
      <c r="I27245" s="11">
        <f t="shared" si="1739"/>
        <v>0</v>
      </c>
    </row>
    <row r="27246" spans="6:9">
      <c r="F27246" t="str">
        <f t="shared" si="1737"/>
        <v/>
      </c>
      <c r="G27246">
        <f t="shared" si="1738"/>
        <v>0</v>
      </c>
      <c r="H27246" s="11" t="str">
        <f t="shared" si="1736"/>
        <v/>
      </c>
      <c r="I27246" s="11">
        <f t="shared" si="1739"/>
        <v>0</v>
      </c>
    </row>
    <row r="27247" spans="6:9">
      <c r="F27247" t="str">
        <f t="shared" si="1737"/>
        <v/>
      </c>
      <c r="G27247">
        <f t="shared" si="1738"/>
        <v>0</v>
      </c>
      <c r="H27247" s="11" t="str">
        <f t="shared" si="1736"/>
        <v/>
      </c>
      <c r="I27247" s="11">
        <f t="shared" si="1739"/>
        <v>0</v>
      </c>
    </row>
    <row r="27248" spans="6:9">
      <c r="F27248" t="str">
        <f t="shared" si="1737"/>
        <v/>
      </c>
      <c r="G27248">
        <f t="shared" si="1738"/>
        <v>0</v>
      </c>
      <c r="H27248" s="11" t="str">
        <f t="shared" si="1736"/>
        <v/>
      </c>
      <c r="I27248" s="11">
        <f t="shared" si="1739"/>
        <v>0</v>
      </c>
    </row>
    <row r="27249" spans="6:9">
      <c r="F27249" t="str">
        <f t="shared" si="1737"/>
        <v/>
      </c>
      <c r="G27249">
        <f t="shared" si="1738"/>
        <v>0</v>
      </c>
      <c r="H27249" s="11" t="str">
        <f t="shared" si="1736"/>
        <v/>
      </c>
      <c r="I27249" s="11">
        <f t="shared" si="1739"/>
        <v>0</v>
      </c>
    </row>
    <row r="27250" spans="6:9">
      <c r="F27250" t="str">
        <f t="shared" si="1737"/>
        <v/>
      </c>
      <c r="G27250">
        <f t="shared" si="1738"/>
        <v>0</v>
      </c>
      <c r="H27250" s="11" t="str">
        <f t="shared" si="1736"/>
        <v/>
      </c>
      <c r="I27250" s="11">
        <f t="shared" si="1739"/>
        <v>0</v>
      </c>
    </row>
    <row r="27251" spans="6:9">
      <c r="F27251" t="str">
        <f t="shared" si="1737"/>
        <v/>
      </c>
      <c r="G27251">
        <f t="shared" si="1738"/>
        <v>0</v>
      </c>
      <c r="H27251" s="11" t="str">
        <f t="shared" si="1736"/>
        <v/>
      </c>
      <c r="I27251" s="11">
        <f t="shared" si="1739"/>
        <v>0</v>
      </c>
    </row>
    <row r="27252" spans="6:9">
      <c r="F27252" t="str">
        <f t="shared" si="1737"/>
        <v/>
      </c>
      <c r="G27252">
        <f t="shared" si="1738"/>
        <v>0</v>
      </c>
      <c r="H27252" s="11" t="str">
        <f t="shared" si="1736"/>
        <v/>
      </c>
      <c r="I27252" s="11">
        <f t="shared" si="1739"/>
        <v>0</v>
      </c>
    </row>
    <row r="27253" spans="6:9">
      <c r="F27253" t="str">
        <f t="shared" si="1737"/>
        <v/>
      </c>
      <c r="G27253">
        <f t="shared" si="1738"/>
        <v>0</v>
      </c>
      <c r="H27253" s="11" t="str">
        <f t="shared" si="1736"/>
        <v/>
      </c>
      <c r="I27253" s="11">
        <f t="shared" si="1739"/>
        <v>0</v>
      </c>
    </row>
    <row r="27254" spans="6:9">
      <c r="F27254" t="str">
        <f t="shared" si="1737"/>
        <v/>
      </c>
      <c r="G27254">
        <f t="shared" si="1738"/>
        <v>0</v>
      </c>
      <c r="H27254" s="11" t="str">
        <f t="shared" si="1736"/>
        <v/>
      </c>
      <c r="I27254" s="11">
        <f t="shared" si="1739"/>
        <v>0</v>
      </c>
    </row>
    <row r="27255" spans="6:9">
      <c r="F27255" t="str">
        <f t="shared" si="1737"/>
        <v/>
      </c>
      <c r="G27255">
        <f t="shared" si="1738"/>
        <v>0</v>
      </c>
      <c r="H27255" s="11" t="str">
        <f t="shared" si="1736"/>
        <v/>
      </c>
      <c r="I27255" s="11">
        <f t="shared" si="1739"/>
        <v>0</v>
      </c>
    </row>
    <row r="27256" spans="6:9">
      <c r="F27256" t="str">
        <f t="shared" si="1737"/>
        <v/>
      </c>
      <c r="G27256">
        <f t="shared" si="1738"/>
        <v>0</v>
      </c>
      <c r="H27256" s="11" t="str">
        <f t="shared" si="1736"/>
        <v/>
      </c>
      <c r="I27256" s="11">
        <f t="shared" si="1739"/>
        <v>0</v>
      </c>
    </row>
    <row r="27257" spans="6:9">
      <c r="F27257" t="str">
        <f t="shared" si="1737"/>
        <v/>
      </c>
      <c r="G27257">
        <f t="shared" si="1738"/>
        <v>0</v>
      </c>
      <c r="H27257" s="11" t="str">
        <f t="shared" si="1736"/>
        <v/>
      </c>
      <c r="I27257" s="11">
        <f t="shared" si="1739"/>
        <v>0</v>
      </c>
    </row>
    <row r="27258" spans="6:9">
      <c r="F27258" t="str">
        <f t="shared" si="1737"/>
        <v/>
      </c>
      <c r="G27258">
        <f t="shared" si="1738"/>
        <v>0</v>
      </c>
      <c r="H27258" s="11" t="str">
        <f t="shared" si="1736"/>
        <v/>
      </c>
      <c r="I27258" s="11">
        <f t="shared" si="1739"/>
        <v>0</v>
      </c>
    </row>
    <row r="27259" spans="6:9">
      <c r="F27259" t="str">
        <f t="shared" si="1737"/>
        <v/>
      </c>
      <c r="G27259">
        <f t="shared" si="1738"/>
        <v>0</v>
      </c>
      <c r="H27259" s="11" t="str">
        <f t="shared" si="1736"/>
        <v/>
      </c>
      <c r="I27259" s="11">
        <f t="shared" si="1739"/>
        <v>0</v>
      </c>
    </row>
    <row r="27260" spans="6:9">
      <c r="F27260" t="str">
        <f t="shared" si="1737"/>
        <v/>
      </c>
      <c r="G27260">
        <f t="shared" si="1738"/>
        <v>0</v>
      </c>
      <c r="H27260" s="11" t="str">
        <f t="shared" si="1736"/>
        <v/>
      </c>
      <c r="I27260" s="11">
        <f t="shared" si="1739"/>
        <v>0</v>
      </c>
    </row>
    <row r="27261" spans="6:9">
      <c r="F27261" t="str">
        <f t="shared" si="1737"/>
        <v/>
      </c>
      <c r="G27261">
        <f t="shared" si="1738"/>
        <v>0</v>
      </c>
      <c r="H27261" s="11" t="str">
        <f t="shared" si="1736"/>
        <v/>
      </c>
      <c r="I27261" s="11">
        <f t="shared" si="1739"/>
        <v>0</v>
      </c>
    </row>
    <row r="27262" spans="6:9">
      <c r="F27262" t="str">
        <f t="shared" si="1737"/>
        <v/>
      </c>
      <c r="G27262">
        <f t="shared" si="1738"/>
        <v>0</v>
      </c>
      <c r="H27262" s="11" t="str">
        <f t="shared" si="1736"/>
        <v/>
      </c>
      <c r="I27262" s="11">
        <f t="shared" si="1739"/>
        <v>0</v>
      </c>
    </row>
    <row r="27263" spans="6:9">
      <c r="F27263" t="str">
        <f t="shared" si="1737"/>
        <v/>
      </c>
      <c r="G27263">
        <f t="shared" si="1738"/>
        <v>0</v>
      </c>
      <c r="H27263" s="11" t="str">
        <f t="shared" si="1736"/>
        <v/>
      </c>
      <c r="I27263" s="11">
        <f t="shared" si="1739"/>
        <v>0</v>
      </c>
    </row>
    <row r="27264" spans="6:9">
      <c r="F27264" t="str">
        <f t="shared" si="1737"/>
        <v/>
      </c>
      <c r="G27264">
        <f t="shared" si="1738"/>
        <v>0</v>
      </c>
      <c r="H27264" s="11" t="str">
        <f t="shared" si="1736"/>
        <v/>
      </c>
      <c r="I27264" s="11">
        <f t="shared" si="1739"/>
        <v>0</v>
      </c>
    </row>
    <row r="27265" spans="6:9">
      <c r="F27265" t="str">
        <f t="shared" si="1737"/>
        <v/>
      </c>
      <c r="G27265">
        <f t="shared" si="1738"/>
        <v>0</v>
      </c>
      <c r="H27265" s="11" t="str">
        <f t="shared" si="1736"/>
        <v/>
      </c>
      <c r="I27265" s="11">
        <f t="shared" si="1739"/>
        <v>0</v>
      </c>
    </row>
    <row r="27266" spans="6:9">
      <c r="F27266" t="str">
        <f t="shared" si="1737"/>
        <v/>
      </c>
      <c r="G27266">
        <f t="shared" si="1738"/>
        <v>0</v>
      </c>
      <c r="H27266" s="11" t="str">
        <f t="shared" ref="H27266:H27329" si="1740">IFERROR(HLOOKUP($A27266,$N$85:$S$86,2,0),"")</f>
        <v/>
      </c>
      <c r="I27266" s="11">
        <f t="shared" si="1739"/>
        <v>0</v>
      </c>
    </row>
    <row r="27267" spans="6:9">
      <c r="F27267" t="str">
        <f t="shared" ref="F27267:F27330" si="1741">IFERROR(HLOOKUP($A27267,$N$40:$S$41,2,0),"")</f>
        <v/>
      </c>
      <c r="G27267">
        <f t="shared" ref="G27267:G27330" si="1742">IFERROR(IF(D27267&gt;F27267,(D27267-F27267)^2,0),0)</f>
        <v>0</v>
      </c>
      <c r="H27267" s="11" t="str">
        <f t="shared" si="1740"/>
        <v/>
      </c>
      <c r="I27267" s="11">
        <f t="shared" ref="I27267:I27330" si="1743">IFERROR(IF(D27267&gt;H27267,(D27267-H27267)^2,0),0)</f>
        <v>0</v>
      </c>
    </row>
    <row r="27268" spans="6:9">
      <c r="F27268" t="str">
        <f t="shared" si="1741"/>
        <v/>
      </c>
      <c r="G27268">
        <f t="shared" si="1742"/>
        <v>0</v>
      </c>
      <c r="H27268" s="11" t="str">
        <f t="shared" si="1740"/>
        <v/>
      </c>
      <c r="I27268" s="11">
        <f t="shared" si="1743"/>
        <v>0</v>
      </c>
    </row>
    <row r="27269" spans="6:9">
      <c r="F27269" t="str">
        <f t="shared" si="1741"/>
        <v/>
      </c>
      <c r="G27269">
        <f t="shared" si="1742"/>
        <v>0</v>
      </c>
      <c r="H27269" s="11" t="str">
        <f t="shared" si="1740"/>
        <v/>
      </c>
      <c r="I27269" s="11">
        <f t="shared" si="1743"/>
        <v>0</v>
      </c>
    </row>
    <row r="27270" spans="6:9">
      <c r="F27270" t="str">
        <f t="shared" si="1741"/>
        <v/>
      </c>
      <c r="G27270">
        <f t="shared" si="1742"/>
        <v>0</v>
      </c>
      <c r="H27270" s="11" t="str">
        <f t="shared" si="1740"/>
        <v/>
      </c>
      <c r="I27270" s="11">
        <f t="shared" si="1743"/>
        <v>0</v>
      </c>
    </row>
    <row r="27271" spans="6:9">
      <c r="F27271" t="str">
        <f t="shared" si="1741"/>
        <v/>
      </c>
      <c r="G27271">
        <f t="shared" si="1742"/>
        <v>0</v>
      </c>
      <c r="H27271" s="11" t="str">
        <f t="shared" si="1740"/>
        <v/>
      </c>
      <c r="I27271" s="11">
        <f t="shared" si="1743"/>
        <v>0</v>
      </c>
    </row>
    <row r="27272" spans="6:9">
      <c r="F27272" t="str">
        <f t="shared" si="1741"/>
        <v/>
      </c>
      <c r="G27272">
        <f t="shared" si="1742"/>
        <v>0</v>
      </c>
      <c r="H27272" s="11" t="str">
        <f t="shared" si="1740"/>
        <v/>
      </c>
      <c r="I27272" s="11">
        <f t="shared" si="1743"/>
        <v>0</v>
      </c>
    </row>
    <row r="27273" spans="6:9">
      <c r="F27273" t="str">
        <f t="shared" si="1741"/>
        <v/>
      </c>
      <c r="G27273">
        <f t="shared" si="1742"/>
        <v>0</v>
      </c>
      <c r="H27273" s="11" t="str">
        <f t="shared" si="1740"/>
        <v/>
      </c>
      <c r="I27273" s="11">
        <f t="shared" si="1743"/>
        <v>0</v>
      </c>
    </row>
    <row r="27274" spans="6:9">
      <c r="F27274" t="str">
        <f t="shared" si="1741"/>
        <v/>
      </c>
      <c r="G27274">
        <f t="shared" si="1742"/>
        <v>0</v>
      </c>
      <c r="H27274" s="11" t="str">
        <f t="shared" si="1740"/>
        <v/>
      </c>
      <c r="I27274" s="11">
        <f t="shared" si="1743"/>
        <v>0</v>
      </c>
    </row>
    <row r="27275" spans="6:9">
      <c r="F27275" t="str">
        <f t="shared" si="1741"/>
        <v/>
      </c>
      <c r="G27275">
        <f t="shared" si="1742"/>
        <v>0</v>
      </c>
      <c r="H27275" s="11" t="str">
        <f t="shared" si="1740"/>
        <v/>
      </c>
      <c r="I27275" s="11">
        <f t="shared" si="1743"/>
        <v>0</v>
      </c>
    </row>
    <row r="27276" spans="6:9">
      <c r="F27276" t="str">
        <f t="shared" si="1741"/>
        <v/>
      </c>
      <c r="G27276">
        <f t="shared" si="1742"/>
        <v>0</v>
      </c>
      <c r="H27276" s="11" t="str">
        <f t="shared" si="1740"/>
        <v/>
      </c>
      <c r="I27276" s="11">
        <f t="shared" si="1743"/>
        <v>0</v>
      </c>
    </row>
    <row r="27277" spans="6:9">
      <c r="F27277" t="str">
        <f t="shared" si="1741"/>
        <v/>
      </c>
      <c r="G27277">
        <f t="shared" si="1742"/>
        <v>0</v>
      </c>
      <c r="H27277" s="11" t="str">
        <f t="shared" si="1740"/>
        <v/>
      </c>
      <c r="I27277" s="11">
        <f t="shared" si="1743"/>
        <v>0</v>
      </c>
    </row>
    <row r="27278" spans="6:9">
      <c r="F27278" t="str">
        <f t="shared" si="1741"/>
        <v/>
      </c>
      <c r="G27278">
        <f t="shared" si="1742"/>
        <v>0</v>
      </c>
      <c r="H27278" s="11" t="str">
        <f t="shared" si="1740"/>
        <v/>
      </c>
      <c r="I27278" s="11">
        <f t="shared" si="1743"/>
        <v>0</v>
      </c>
    </row>
    <row r="27279" spans="6:9">
      <c r="F27279" t="str">
        <f t="shared" si="1741"/>
        <v/>
      </c>
      <c r="G27279">
        <f t="shared" si="1742"/>
        <v>0</v>
      </c>
      <c r="H27279" s="11" t="str">
        <f t="shared" si="1740"/>
        <v/>
      </c>
      <c r="I27279" s="11">
        <f t="shared" si="1743"/>
        <v>0</v>
      </c>
    </row>
    <row r="27280" spans="6:9">
      <c r="F27280" t="str">
        <f t="shared" si="1741"/>
        <v/>
      </c>
      <c r="G27280">
        <f t="shared" si="1742"/>
        <v>0</v>
      </c>
      <c r="H27280" s="11" t="str">
        <f t="shared" si="1740"/>
        <v/>
      </c>
      <c r="I27280" s="11">
        <f t="shared" si="1743"/>
        <v>0</v>
      </c>
    </row>
    <row r="27281" spans="6:9">
      <c r="F27281" t="str">
        <f t="shared" si="1741"/>
        <v/>
      </c>
      <c r="G27281">
        <f t="shared" si="1742"/>
        <v>0</v>
      </c>
      <c r="H27281" s="11" t="str">
        <f t="shared" si="1740"/>
        <v/>
      </c>
      <c r="I27281" s="11">
        <f t="shared" si="1743"/>
        <v>0</v>
      </c>
    </row>
    <row r="27282" spans="6:9">
      <c r="F27282" t="str">
        <f t="shared" si="1741"/>
        <v/>
      </c>
      <c r="G27282">
        <f t="shared" si="1742"/>
        <v>0</v>
      </c>
      <c r="H27282" s="11" t="str">
        <f t="shared" si="1740"/>
        <v/>
      </c>
      <c r="I27282" s="11">
        <f t="shared" si="1743"/>
        <v>0</v>
      </c>
    </row>
    <row r="27283" spans="6:9">
      <c r="F27283" t="str">
        <f t="shared" si="1741"/>
        <v/>
      </c>
      <c r="G27283">
        <f t="shared" si="1742"/>
        <v>0</v>
      </c>
      <c r="H27283" s="11" t="str">
        <f t="shared" si="1740"/>
        <v/>
      </c>
      <c r="I27283" s="11">
        <f t="shared" si="1743"/>
        <v>0</v>
      </c>
    </row>
    <row r="27284" spans="6:9">
      <c r="F27284" t="str">
        <f t="shared" si="1741"/>
        <v/>
      </c>
      <c r="G27284">
        <f t="shared" si="1742"/>
        <v>0</v>
      </c>
      <c r="H27284" s="11" t="str">
        <f t="shared" si="1740"/>
        <v/>
      </c>
      <c r="I27284" s="11">
        <f t="shared" si="1743"/>
        <v>0</v>
      </c>
    </row>
    <row r="27285" spans="6:9">
      <c r="F27285" t="str">
        <f t="shared" si="1741"/>
        <v/>
      </c>
      <c r="G27285">
        <f t="shared" si="1742"/>
        <v>0</v>
      </c>
      <c r="H27285" s="11" t="str">
        <f t="shared" si="1740"/>
        <v/>
      </c>
      <c r="I27285" s="11">
        <f t="shared" si="1743"/>
        <v>0</v>
      </c>
    </row>
    <row r="27286" spans="6:9">
      <c r="F27286" t="str">
        <f t="shared" si="1741"/>
        <v/>
      </c>
      <c r="G27286">
        <f t="shared" si="1742"/>
        <v>0</v>
      </c>
      <c r="H27286" s="11" t="str">
        <f t="shared" si="1740"/>
        <v/>
      </c>
      <c r="I27286" s="11">
        <f t="shared" si="1743"/>
        <v>0</v>
      </c>
    </row>
    <row r="27287" spans="6:9">
      <c r="F27287" t="str">
        <f t="shared" si="1741"/>
        <v/>
      </c>
      <c r="G27287">
        <f t="shared" si="1742"/>
        <v>0</v>
      </c>
      <c r="H27287" s="11" t="str">
        <f t="shared" si="1740"/>
        <v/>
      </c>
      <c r="I27287" s="11">
        <f t="shared" si="1743"/>
        <v>0</v>
      </c>
    </row>
    <row r="27288" spans="6:9">
      <c r="F27288" t="str">
        <f t="shared" si="1741"/>
        <v/>
      </c>
      <c r="G27288">
        <f t="shared" si="1742"/>
        <v>0</v>
      </c>
      <c r="H27288" s="11" t="str">
        <f t="shared" si="1740"/>
        <v/>
      </c>
      <c r="I27288" s="11">
        <f t="shared" si="1743"/>
        <v>0</v>
      </c>
    </row>
    <row r="27289" spans="6:9">
      <c r="F27289" t="str">
        <f t="shared" si="1741"/>
        <v/>
      </c>
      <c r="G27289">
        <f t="shared" si="1742"/>
        <v>0</v>
      </c>
      <c r="H27289" s="11" t="str">
        <f t="shared" si="1740"/>
        <v/>
      </c>
      <c r="I27289" s="11">
        <f t="shared" si="1743"/>
        <v>0</v>
      </c>
    </row>
    <row r="27290" spans="6:9">
      <c r="F27290" t="str">
        <f t="shared" si="1741"/>
        <v/>
      </c>
      <c r="G27290">
        <f t="shared" si="1742"/>
        <v>0</v>
      </c>
      <c r="H27290" s="11" t="str">
        <f t="shared" si="1740"/>
        <v/>
      </c>
      <c r="I27290" s="11">
        <f t="shared" si="1743"/>
        <v>0</v>
      </c>
    </row>
    <row r="27291" spans="6:9">
      <c r="F27291" t="str">
        <f t="shared" si="1741"/>
        <v/>
      </c>
      <c r="G27291">
        <f t="shared" si="1742"/>
        <v>0</v>
      </c>
      <c r="H27291" s="11" t="str">
        <f t="shared" si="1740"/>
        <v/>
      </c>
      <c r="I27291" s="11">
        <f t="shared" si="1743"/>
        <v>0</v>
      </c>
    </row>
    <row r="27292" spans="6:9">
      <c r="F27292" t="str">
        <f t="shared" si="1741"/>
        <v/>
      </c>
      <c r="G27292">
        <f t="shared" si="1742"/>
        <v>0</v>
      </c>
      <c r="H27292" s="11" t="str">
        <f t="shared" si="1740"/>
        <v/>
      </c>
      <c r="I27292" s="11">
        <f t="shared" si="1743"/>
        <v>0</v>
      </c>
    </row>
    <row r="27293" spans="6:9">
      <c r="F27293" t="str">
        <f t="shared" si="1741"/>
        <v/>
      </c>
      <c r="G27293">
        <f t="shared" si="1742"/>
        <v>0</v>
      </c>
      <c r="H27293" s="11" t="str">
        <f t="shared" si="1740"/>
        <v/>
      </c>
      <c r="I27293" s="11">
        <f t="shared" si="1743"/>
        <v>0</v>
      </c>
    </row>
    <row r="27294" spans="6:9">
      <c r="F27294" t="str">
        <f t="shared" si="1741"/>
        <v/>
      </c>
      <c r="G27294">
        <f t="shared" si="1742"/>
        <v>0</v>
      </c>
      <c r="H27294" s="11" t="str">
        <f t="shared" si="1740"/>
        <v/>
      </c>
      <c r="I27294" s="11">
        <f t="shared" si="1743"/>
        <v>0</v>
      </c>
    </row>
    <row r="27295" spans="6:9">
      <c r="F27295" t="str">
        <f t="shared" si="1741"/>
        <v/>
      </c>
      <c r="G27295">
        <f t="shared" si="1742"/>
        <v>0</v>
      </c>
      <c r="H27295" s="11" t="str">
        <f t="shared" si="1740"/>
        <v/>
      </c>
      <c r="I27295" s="11">
        <f t="shared" si="1743"/>
        <v>0</v>
      </c>
    </row>
    <row r="27296" spans="6:9">
      <c r="F27296" t="str">
        <f t="shared" si="1741"/>
        <v/>
      </c>
      <c r="G27296">
        <f t="shared" si="1742"/>
        <v>0</v>
      </c>
      <c r="H27296" s="11" t="str">
        <f t="shared" si="1740"/>
        <v/>
      </c>
      <c r="I27296" s="11">
        <f t="shared" si="1743"/>
        <v>0</v>
      </c>
    </row>
    <row r="27297" spans="6:9">
      <c r="F27297" t="str">
        <f t="shared" si="1741"/>
        <v/>
      </c>
      <c r="G27297">
        <f t="shared" si="1742"/>
        <v>0</v>
      </c>
      <c r="H27297" s="11" t="str">
        <f t="shared" si="1740"/>
        <v/>
      </c>
      <c r="I27297" s="11">
        <f t="shared" si="1743"/>
        <v>0</v>
      </c>
    </row>
    <row r="27298" spans="6:9">
      <c r="F27298" t="str">
        <f t="shared" si="1741"/>
        <v/>
      </c>
      <c r="G27298">
        <f t="shared" si="1742"/>
        <v>0</v>
      </c>
      <c r="H27298" s="11" t="str">
        <f t="shared" si="1740"/>
        <v/>
      </c>
      <c r="I27298" s="11">
        <f t="shared" si="1743"/>
        <v>0</v>
      </c>
    </row>
    <row r="27299" spans="6:9">
      <c r="F27299" t="str">
        <f t="shared" si="1741"/>
        <v/>
      </c>
      <c r="G27299">
        <f t="shared" si="1742"/>
        <v>0</v>
      </c>
      <c r="H27299" s="11" t="str">
        <f t="shared" si="1740"/>
        <v/>
      </c>
      <c r="I27299" s="11">
        <f t="shared" si="1743"/>
        <v>0</v>
      </c>
    </row>
    <row r="27300" spans="6:9">
      <c r="F27300" t="str">
        <f t="shared" si="1741"/>
        <v/>
      </c>
      <c r="G27300">
        <f t="shared" si="1742"/>
        <v>0</v>
      </c>
      <c r="H27300" s="11" t="str">
        <f t="shared" si="1740"/>
        <v/>
      </c>
      <c r="I27300" s="11">
        <f t="shared" si="1743"/>
        <v>0</v>
      </c>
    </row>
    <row r="27301" spans="6:9">
      <c r="F27301" t="str">
        <f t="shared" si="1741"/>
        <v/>
      </c>
      <c r="G27301">
        <f t="shared" si="1742"/>
        <v>0</v>
      </c>
      <c r="H27301" s="11" t="str">
        <f t="shared" si="1740"/>
        <v/>
      </c>
      <c r="I27301" s="11">
        <f t="shared" si="1743"/>
        <v>0</v>
      </c>
    </row>
    <row r="27302" spans="6:9">
      <c r="F27302" t="str">
        <f t="shared" si="1741"/>
        <v/>
      </c>
      <c r="G27302">
        <f t="shared" si="1742"/>
        <v>0</v>
      </c>
      <c r="H27302" s="11" t="str">
        <f t="shared" si="1740"/>
        <v/>
      </c>
      <c r="I27302" s="11">
        <f t="shared" si="1743"/>
        <v>0</v>
      </c>
    </row>
    <row r="27303" spans="6:9">
      <c r="F27303" t="str">
        <f t="shared" si="1741"/>
        <v/>
      </c>
      <c r="G27303">
        <f t="shared" si="1742"/>
        <v>0</v>
      </c>
      <c r="H27303" s="11" t="str">
        <f t="shared" si="1740"/>
        <v/>
      </c>
      <c r="I27303" s="11">
        <f t="shared" si="1743"/>
        <v>0</v>
      </c>
    </row>
    <row r="27304" spans="6:9">
      <c r="F27304" t="str">
        <f t="shared" si="1741"/>
        <v/>
      </c>
      <c r="G27304">
        <f t="shared" si="1742"/>
        <v>0</v>
      </c>
      <c r="H27304" s="11" t="str">
        <f t="shared" si="1740"/>
        <v/>
      </c>
      <c r="I27304" s="11">
        <f t="shared" si="1743"/>
        <v>0</v>
      </c>
    </row>
    <row r="27305" spans="6:9">
      <c r="F27305" t="str">
        <f t="shared" si="1741"/>
        <v/>
      </c>
      <c r="G27305">
        <f t="shared" si="1742"/>
        <v>0</v>
      </c>
      <c r="H27305" s="11" t="str">
        <f t="shared" si="1740"/>
        <v/>
      </c>
      <c r="I27305" s="11">
        <f t="shared" si="1743"/>
        <v>0</v>
      </c>
    </row>
    <row r="27306" spans="6:9">
      <c r="F27306" t="str">
        <f t="shared" si="1741"/>
        <v/>
      </c>
      <c r="G27306">
        <f t="shared" si="1742"/>
        <v>0</v>
      </c>
      <c r="H27306" s="11" t="str">
        <f t="shared" si="1740"/>
        <v/>
      </c>
      <c r="I27306" s="11">
        <f t="shared" si="1743"/>
        <v>0</v>
      </c>
    </row>
    <row r="27307" spans="6:9">
      <c r="F27307" t="str">
        <f t="shared" si="1741"/>
        <v/>
      </c>
      <c r="G27307">
        <f t="shared" si="1742"/>
        <v>0</v>
      </c>
      <c r="H27307" s="11" t="str">
        <f t="shared" si="1740"/>
        <v/>
      </c>
      <c r="I27307" s="11">
        <f t="shared" si="1743"/>
        <v>0</v>
      </c>
    </row>
    <row r="27308" spans="6:9">
      <c r="F27308" t="str">
        <f t="shared" si="1741"/>
        <v/>
      </c>
      <c r="G27308">
        <f t="shared" si="1742"/>
        <v>0</v>
      </c>
      <c r="H27308" s="11" t="str">
        <f t="shared" si="1740"/>
        <v/>
      </c>
      <c r="I27308" s="11">
        <f t="shared" si="1743"/>
        <v>0</v>
      </c>
    </row>
    <row r="27309" spans="6:9">
      <c r="F27309" t="str">
        <f t="shared" si="1741"/>
        <v/>
      </c>
      <c r="G27309">
        <f t="shared" si="1742"/>
        <v>0</v>
      </c>
      <c r="H27309" s="11" t="str">
        <f t="shared" si="1740"/>
        <v/>
      </c>
      <c r="I27309" s="11">
        <f t="shared" si="1743"/>
        <v>0</v>
      </c>
    </row>
    <row r="27310" spans="6:9">
      <c r="F27310" t="str">
        <f t="shared" si="1741"/>
        <v/>
      </c>
      <c r="G27310">
        <f t="shared" si="1742"/>
        <v>0</v>
      </c>
      <c r="H27310" s="11" t="str">
        <f t="shared" si="1740"/>
        <v/>
      </c>
      <c r="I27310" s="11">
        <f t="shared" si="1743"/>
        <v>0</v>
      </c>
    </row>
    <row r="27311" spans="6:9">
      <c r="F27311" t="str">
        <f t="shared" si="1741"/>
        <v/>
      </c>
      <c r="G27311">
        <f t="shared" si="1742"/>
        <v>0</v>
      </c>
      <c r="H27311" s="11" t="str">
        <f t="shared" si="1740"/>
        <v/>
      </c>
      <c r="I27311" s="11">
        <f t="shared" si="1743"/>
        <v>0</v>
      </c>
    </row>
    <row r="27312" spans="6:9">
      <c r="F27312" t="str">
        <f t="shared" si="1741"/>
        <v/>
      </c>
      <c r="G27312">
        <f t="shared" si="1742"/>
        <v>0</v>
      </c>
      <c r="H27312" s="11" t="str">
        <f t="shared" si="1740"/>
        <v/>
      </c>
      <c r="I27312" s="11">
        <f t="shared" si="1743"/>
        <v>0</v>
      </c>
    </row>
    <row r="27313" spans="6:9">
      <c r="F27313" t="str">
        <f t="shared" si="1741"/>
        <v/>
      </c>
      <c r="G27313">
        <f t="shared" si="1742"/>
        <v>0</v>
      </c>
      <c r="H27313" s="11" t="str">
        <f t="shared" si="1740"/>
        <v/>
      </c>
      <c r="I27313" s="11">
        <f t="shared" si="1743"/>
        <v>0</v>
      </c>
    </row>
    <row r="27314" spans="6:9">
      <c r="F27314" t="str">
        <f t="shared" si="1741"/>
        <v/>
      </c>
      <c r="G27314">
        <f t="shared" si="1742"/>
        <v>0</v>
      </c>
      <c r="H27314" s="11" t="str">
        <f t="shared" si="1740"/>
        <v/>
      </c>
      <c r="I27314" s="11">
        <f t="shared" si="1743"/>
        <v>0</v>
      </c>
    </row>
    <row r="27315" spans="6:9">
      <c r="F27315" t="str">
        <f t="shared" si="1741"/>
        <v/>
      </c>
      <c r="G27315">
        <f t="shared" si="1742"/>
        <v>0</v>
      </c>
      <c r="H27315" s="11" t="str">
        <f t="shared" si="1740"/>
        <v/>
      </c>
      <c r="I27315" s="11">
        <f t="shared" si="1743"/>
        <v>0</v>
      </c>
    </row>
    <row r="27316" spans="6:9">
      <c r="F27316" t="str">
        <f t="shared" si="1741"/>
        <v/>
      </c>
      <c r="G27316">
        <f t="shared" si="1742"/>
        <v>0</v>
      </c>
      <c r="H27316" s="11" t="str">
        <f t="shared" si="1740"/>
        <v/>
      </c>
      <c r="I27316" s="11">
        <f t="shared" si="1743"/>
        <v>0</v>
      </c>
    </row>
    <row r="27317" spans="6:9">
      <c r="F27317" t="str">
        <f t="shared" si="1741"/>
        <v/>
      </c>
      <c r="G27317">
        <f t="shared" si="1742"/>
        <v>0</v>
      </c>
      <c r="H27317" s="11" t="str">
        <f t="shared" si="1740"/>
        <v/>
      </c>
      <c r="I27317" s="11">
        <f t="shared" si="1743"/>
        <v>0</v>
      </c>
    </row>
    <row r="27318" spans="6:9">
      <c r="F27318" t="str">
        <f t="shared" si="1741"/>
        <v/>
      </c>
      <c r="G27318">
        <f t="shared" si="1742"/>
        <v>0</v>
      </c>
      <c r="H27318" s="11" t="str">
        <f t="shared" si="1740"/>
        <v/>
      </c>
      <c r="I27318" s="11">
        <f t="shared" si="1743"/>
        <v>0</v>
      </c>
    </row>
    <row r="27319" spans="6:9">
      <c r="F27319" t="str">
        <f t="shared" si="1741"/>
        <v/>
      </c>
      <c r="G27319">
        <f t="shared" si="1742"/>
        <v>0</v>
      </c>
      <c r="H27319" s="11" t="str">
        <f t="shared" si="1740"/>
        <v/>
      </c>
      <c r="I27319" s="11">
        <f t="shared" si="1743"/>
        <v>0</v>
      </c>
    </row>
    <row r="27320" spans="6:9">
      <c r="F27320" t="str">
        <f t="shared" si="1741"/>
        <v/>
      </c>
      <c r="G27320">
        <f t="shared" si="1742"/>
        <v>0</v>
      </c>
      <c r="H27320" s="11" t="str">
        <f t="shared" si="1740"/>
        <v/>
      </c>
      <c r="I27320" s="11">
        <f t="shared" si="1743"/>
        <v>0</v>
      </c>
    </row>
    <row r="27321" spans="6:9">
      <c r="F27321" t="str">
        <f t="shared" si="1741"/>
        <v/>
      </c>
      <c r="G27321">
        <f t="shared" si="1742"/>
        <v>0</v>
      </c>
      <c r="H27321" s="11" t="str">
        <f t="shared" si="1740"/>
        <v/>
      </c>
      <c r="I27321" s="11">
        <f t="shared" si="1743"/>
        <v>0</v>
      </c>
    </row>
    <row r="27322" spans="6:9">
      <c r="F27322" t="str">
        <f t="shared" si="1741"/>
        <v/>
      </c>
      <c r="G27322">
        <f t="shared" si="1742"/>
        <v>0</v>
      </c>
      <c r="H27322" s="11" t="str">
        <f t="shared" si="1740"/>
        <v/>
      </c>
      <c r="I27322" s="11">
        <f t="shared" si="1743"/>
        <v>0</v>
      </c>
    </row>
    <row r="27323" spans="6:9">
      <c r="F27323" t="str">
        <f t="shared" si="1741"/>
        <v/>
      </c>
      <c r="G27323">
        <f t="shared" si="1742"/>
        <v>0</v>
      </c>
      <c r="H27323" s="11" t="str">
        <f t="shared" si="1740"/>
        <v/>
      </c>
      <c r="I27323" s="11">
        <f t="shared" si="1743"/>
        <v>0</v>
      </c>
    </row>
    <row r="27324" spans="6:9">
      <c r="F27324" t="str">
        <f t="shared" si="1741"/>
        <v/>
      </c>
      <c r="G27324">
        <f t="shared" si="1742"/>
        <v>0</v>
      </c>
      <c r="H27324" s="11" t="str">
        <f t="shared" si="1740"/>
        <v/>
      </c>
      <c r="I27324" s="11">
        <f t="shared" si="1743"/>
        <v>0</v>
      </c>
    </row>
    <row r="27325" spans="6:9">
      <c r="F27325" t="str">
        <f t="shared" si="1741"/>
        <v/>
      </c>
      <c r="G27325">
        <f t="shared" si="1742"/>
        <v>0</v>
      </c>
      <c r="H27325" s="11" t="str">
        <f t="shared" si="1740"/>
        <v/>
      </c>
      <c r="I27325" s="11">
        <f t="shared" si="1743"/>
        <v>0</v>
      </c>
    </row>
    <row r="27326" spans="6:9">
      <c r="F27326" t="str">
        <f t="shared" si="1741"/>
        <v/>
      </c>
      <c r="G27326">
        <f t="shared" si="1742"/>
        <v>0</v>
      </c>
      <c r="H27326" s="11" t="str">
        <f t="shared" si="1740"/>
        <v/>
      </c>
      <c r="I27326" s="11">
        <f t="shared" si="1743"/>
        <v>0</v>
      </c>
    </row>
    <row r="27327" spans="6:9">
      <c r="F27327" t="str">
        <f t="shared" si="1741"/>
        <v/>
      </c>
      <c r="G27327">
        <f t="shared" si="1742"/>
        <v>0</v>
      </c>
      <c r="H27327" s="11" t="str">
        <f t="shared" si="1740"/>
        <v/>
      </c>
      <c r="I27327" s="11">
        <f t="shared" si="1743"/>
        <v>0</v>
      </c>
    </row>
    <row r="27328" spans="6:9">
      <c r="F27328" t="str">
        <f t="shared" si="1741"/>
        <v/>
      </c>
      <c r="G27328">
        <f t="shared" si="1742"/>
        <v>0</v>
      </c>
      <c r="H27328" s="11" t="str">
        <f t="shared" si="1740"/>
        <v/>
      </c>
      <c r="I27328" s="11">
        <f t="shared" si="1743"/>
        <v>0</v>
      </c>
    </row>
    <row r="27329" spans="6:9">
      <c r="F27329" t="str">
        <f t="shared" si="1741"/>
        <v/>
      </c>
      <c r="G27329">
        <f t="shared" si="1742"/>
        <v>0</v>
      </c>
      <c r="H27329" s="11" t="str">
        <f t="shared" si="1740"/>
        <v/>
      </c>
      <c r="I27329" s="11">
        <f t="shared" si="1743"/>
        <v>0</v>
      </c>
    </row>
    <row r="27330" spans="6:9">
      <c r="F27330" t="str">
        <f t="shared" si="1741"/>
        <v/>
      </c>
      <c r="G27330">
        <f t="shared" si="1742"/>
        <v>0</v>
      </c>
      <c r="H27330" s="11" t="str">
        <f t="shared" ref="H27330:H27393" si="1744">IFERROR(HLOOKUP($A27330,$N$85:$S$86,2,0),"")</f>
        <v/>
      </c>
      <c r="I27330" s="11">
        <f t="shared" si="1743"/>
        <v>0</v>
      </c>
    </row>
    <row r="27331" spans="6:9">
      <c r="F27331" t="str">
        <f t="shared" ref="F27331:F27394" si="1745">IFERROR(HLOOKUP($A27331,$N$40:$S$41,2,0),"")</f>
        <v/>
      </c>
      <c r="G27331">
        <f t="shared" ref="G27331:G27394" si="1746">IFERROR(IF(D27331&gt;F27331,(D27331-F27331)^2,0),0)</f>
        <v>0</v>
      </c>
      <c r="H27331" s="11" t="str">
        <f t="shared" si="1744"/>
        <v/>
      </c>
      <c r="I27331" s="11">
        <f t="shared" ref="I27331:I27394" si="1747">IFERROR(IF(D27331&gt;H27331,(D27331-H27331)^2,0),0)</f>
        <v>0</v>
      </c>
    </row>
    <row r="27332" spans="6:9">
      <c r="F27332" t="str">
        <f t="shared" si="1745"/>
        <v/>
      </c>
      <c r="G27332">
        <f t="shared" si="1746"/>
        <v>0</v>
      </c>
      <c r="H27332" s="11" t="str">
        <f t="shared" si="1744"/>
        <v/>
      </c>
      <c r="I27332" s="11">
        <f t="shared" si="1747"/>
        <v>0</v>
      </c>
    </row>
    <row r="27333" spans="6:9">
      <c r="F27333" t="str">
        <f t="shared" si="1745"/>
        <v/>
      </c>
      <c r="G27333">
        <f t="shared" si="1746"/>
        <v>0</v>
      </c>
      <c r="H27333" s="11" t="str">
        <f t="shared" si="1744"/>
        <v/>
      </c>
      <c r="I27333" s="11">
        <f t="shared" si="1747"/>
        <v>0</v>
      </c>
    </row>
    <row r="27334" spans="6:9">
      <c r="F27334" t="str">
        <f t="shared" si="1745"/>
        <v/>
      </c>
      <c r="G27334">
        <f t="shared" si="1746"/>
        <v>0</v>
      </c>
      <c r="H27334" s="11" t="str">
        <f t="shared" si="1744"/>
        <v/>
      </c>
      <c r="I27334" s="11">
        <f t="shared" si="1747"/>
        <v>0</v>
      </c>
    </row>
    <row r="27335" spans="6:9">
      <c r="F27335" t="str">
        <f t="shared" si="1745"/>
        <v/>
      </c>
      <c r="G27335">
        <f t="shared" si="1746"/>
        <v>0</v>
      </c>
      <c r="H27335" s="11" t="str">
        <f t="shared" si="1744"/>
        <v/>
      </c>
      <c r="I27335" s="11">
        <f t="shared" si="1747"/>
        <v>0</v>
      </c>
    </row>
    <row r="27336" spans="6:9">
      <c r="F27336" t="str">
        <f t="shared" si="1745"/>
        <v/>
      </c>
      <c r="G27336">
        <f t="shared" si="1746"/>
        <v>0</v>
      </c>
      <c r="H27336" s="11" t="str">
        <f t="shared" si="1744"/>
        <v/>
      </c>
      <c r="I27336" s="11">
        <f t="shared" si="1747"/>
        <v>0</v>
      </c>
    </row>
    <row r="27337" spans="6:9">
      <c r="F27337" t="str">
        <f t="shared" si="1745"/>
        <v/>
      </c>
      <c r="G27337">
        <f t="shared" si="1746"/>
        <v>0</v>
      </c>
      <c r="H27337" s="11" t="str">
        <f t="shared" si="1744"/>
        <v/>
      </c>
      <c r="I27337" s="11">
        <f t="shared" si="1747"/>
        <v>0</v>
      </c>
    </row>
    <row r="27338" spans="6:9">
      <c r="F27338" t="str">
        <f t="shared" si="1745"/>
        <v/>
      </c>
      <c r="G27338">
        <f t="shared" si="1746"/>
        <v>0</v>
      </c>
      <c r="H27338" s="11" t="str">
        <f t="shared" si="1744"/>
        <v/>
      </c>
      <c r="I27338" s="11">
        <f t="shared" si="1747"/>
        <v>0</v>
      </c>
    </row>
    <row r="27339" spans="6:9">
      <c r="F27339" t="str">
        <f t="shared" si="1745"/>
        <v/>
      </c>
      <c r="G27339">
        <f t="shared" si="1746"/>
        <v>0</v>
      </c>
      <c r="H27339" s="11" t="str">
        <f t="shared" si="1744"/>
        <v/>
      </c>
      <c r="I27339" s="11">
        <f t="shared" si="1747"/>
        <v>0</v>
      </c>
    </row>
    <row r="27340" spans="6:9">
      <c r="F27340" t="str">
        <f t="shared" si="1745"/>
        <v/>
      </c>
      <c r="G27340">
        <f t="shared" si="1746"/>
        <v>0</v>
      </c>
      <c r="H27340" s="11" t="str">
        <f t="shared" si="1744"/>
        <v/>
      </c>
      <c r="I27340" s="11">
        <f t="shared" si="1747"/>
        <v>0</v>
      </c>
    </row>
    <row r="27341" spans="6:9">
      <c r="F27341" t="str">
        <f t="shared" si="1745"/>
        <v/>
      </c>
      <c r="G27341">
        <f t="shared" si="1746"/>
        <v>0</v>
      </c>
      <c r="H27341" s="11" t="str">
        <f t="shared" si="1744"/>
        <v/>
      </c>
      <c r="I27341" s="11">
        <f t="shared" si="1747"/>
        <v>0</v>
      </c>
    </row>
    <row r="27342" spans="6:9">
      <c r="F27342" t="str">
        <f t="shared" si="1745"/>
        <v/>
      </c>
      <c r="G27342">
        <f t="shared" si="1746"/>
        <v>0</v>
      </c>
      <c r="H27342" s="11" t="str">
        <f t="shared" si="1744"/>
        <v/>
      </c>
      <c r="I27342" s="11">
        <f t="shared" si="1747"/>
        <v>0</v>
      </c>
    </row>
    <row r="27343" spans="6:9">
      <c r="F27343" t="str">
        <f t="shared" si="1745"/>
        <v/>
      </c>
      <c r="G27343">
        <f t="shared" si="1746"/>
        <v>0</v>
      </c>
      <c r="H27343" s="11" t="str">
        <f t="shared" si="1744"/>
        <v/>
      </c>
      <c r="I27343" s="11">
        <f t="shared" si="1747"/>
        <v>0</v>
      </c>
    </row>
    <row r="27344" spans="6:9">
      <c r="F27344" t="str">
        <f t="shared" si="1745"/>
        <v/>
      </c>
      <c r="G27344">
        <f t="shared" si="1746"/>
        <v>0</v>
      </c>
      <c r="H27344" s="11" t="str">
        <f t="shared" si="1744"/>
        <v/>
      </c>
      <c r="I27344" s="11">
        <f t="shared" si="1747"/>
        <v>0</v>
      </c>
    </row>
    <row r="27345" spans="6:9">
      <c r="F27345" t="str">
        <f t="shared" si="1745"/>
        <v/>
      </c>
      <c r="G27345">
        <f t="shared" si="1746"/>
        <v>0</v>
      </c>
      <c r="H27345" s="11" t="str">
        <f t="shared" si="1744"/>
        <v/>
      </c>
      <c r="I27345" s="11">
        <f t="shared" si="1747"/>
        <v>0</v>
      </c>
    </row>
    <row r="27346" spans="6:9">
      <c r="F27346" t="str">
        <f t="shared" si="1745"/>
        <v/>
      </c>
      <c r="G27346">
        <f t="shared" si="1746"/>
        <v>0</v>
      </c>
      <c r="H27346" s="11" t="str">
        <f t="shared" si="1744"/>
        <v/>
      </c>
      <c r="I27346" s="11">
        <f t="shared" si="1747"/>
        <v>0</v>
      </c>
    </row>
    <row r="27347" spans="6:9">
      <c r="F27347" t="str">
        <f t="shared" si="1745"/>
        <v/>
      </c>
      <c r="G27347">
        <f t="shared" si="1746"/>
        <v>0</v>
      </c>
      <c r="H27347" s="11" t="str">
        <f t="shared" si="1744"/>
        <v/>
      </c>
      <c r="I27347" s="11">
        <f t="shared" si="1747"/>
        <v>0</v>
      </c>
    </row>
    <row r="27348" spans="6:9">
      <c r="F27348" t="str">
        <f t="shared" si="1745"/>
        <v/>
      </c>
      <c r="G27348">
        <f t="shared" si="1746"/>
        <v>0</v>
      </c>
      <c r="H27348" s="11" t="str">
        <f t="shared" si="1744"/>
        <v/>
      </c>
      <c r="I27348" s="11">
        <f t="shared" si="1747"/>
        <v>0</v>
      </c>
    </row>
    <row r="27349" spans="6:9">
      <c r="F27349" t="str">
        <f t="shared" si="1745"/>
        <v/>
      </c>
      <c r="G27349">
        <f t="shared" si="1746"/>
        <v>0</v>
      </c>
      <c r="H27349" s="11" t="str">
        <f t="shared" si="1744"/>
        <v/>
      </c>
      <c r="I27349" s="11">
        <f t="shared" si="1747"/>
        <v>0</v>
      </c>
    </row>
    <row r="27350" spans="6:9">
      <c r="F27350" t="str">
        <f t="shared" si="1745"/>
        <v/>
      </c>
      <c r="G27350">
        <f t="shared" si="1746"/>
        <v>0</v>
      </c>
      <c r="H27350" s="11" t="str">
        <f t="shared" si="1744"/>
        <v/>
      </c>
      <c r="I27350" s="11">
        <f t="shared" si="1747"/>
        <v>0</v>
      </c>
    </row>
    <row r="27351" spans="6:9">
      <c r="F27351" t="str">
        <f t="shared" si="1745"/>
        <v/>
      </c>
      <c r="G27351">
        <f t="shared" si="1746"/>
        <v>0</v>
      </c>
      <c r="H27351" s="11" t="str">
        <f t="shared" si="1744"/>
        <v/>
      </c>
      <c r="I27351" s="11">
        <f t="shared" si="1747"/>
        <v>0</v>
      </c>
    </row>
    <row r="27352" spans="6:9">
      <c r="F27352" t="str">
        <f t="shared" si="1745"/>
        <v/>
      </c>
      <c r="G27352">
        <f t="shared" si="1746"/>
        <v>0</v>
      </c>
      <c r="H27352" s="11" t="str">
        <f t="shared" si="1744"/>
        <v/>
      </c>
      <c r="I27352" s="11">
        <f t="shared" si="1747"/>
        <v>0</v>
      </c>
    </row>
    <row r="27353" spans="6:9">
      <c r="F27353" t="str">
        <f t="shared" si="1745"/>
        <v/>
      </c>
      <c r="G27353">
        <f t="shared" si="1746"/>
        <v>0</v>
      </c>
      <c r="H27353" s="11" t="str">
        <f t="shared" si="1744"/>
        <v/>
      </c>
      <c r="I27353" s="11">
        <f t="shared" si="1747"/>
        <v>0</v>
      </c>
    </row>
    <row r="27354" spans="6:9">
      <c r="F27354" t="str">
        <f t="shared" si="1745"/>
        <v/>
      </c>
      <c r="G27354">
        <f t="shared" si="1746"/>
        <v>0</v>
      </c>
      <c r="H27354" s="11" t="str">
        <f t="shared" si="1744"/>
        <v/>
      </c>
      <c r="I27354" s="11">
        <f t="shared" si="1747"/>
        <v>0</v>
      </c>
    </row>
    <row r="27355" spans="6:9">
      <c r="F27355" t="str">
        <f t="shared" si="1745"/>
        <v/>
      </c>
      <c r="G27355">
        <f t="shared" si="1746"/>
        <v>0</v>
      </c>
      <c r="H27355" s="11" t="str">
        <f t="shared" si="1744"/>
        <v/>
      </c>
      <c r="I27355" s="11">
        <f t="shared" si="1747"/>
        <v>0</v>
      </c>
    </row>
    <row r="27356" spans="6:9">
      <c r="F27356" t="str">
        <f t="shared" si="1745"/>
        <v/>
      </c>
      <c r="G27356">
        <f t="shared" si="1746"/>
        <v>0</v>
      </c>
      <c r="H27356" s="11" t="str">
        <f t="shared" si="1744"/>
        <v/>
      </c>
      <c r="I27356" s="11">
        <f t="shared" si="1747"/>
        <v>0</v>
      </c>
    </row>
    <row r="27357" spans="6:9">
      <c r="F27357" t="str">
        <f t="shared" si="1745"/>
        <v/>
      </c>
      <c r="G27357">
        <f t="shared" si="1746"/>
        <v>0</v>
      </c>
      <c r="H27357" s="11" t="str">
        <f t="shared" si="1744"/>
        <v/>
      </c>
      <c r="I27357" s="11">
        <f t="shared" si="1747"/>
        <v>0</v>
      </c>
    </row>
    <row r="27358" spans="6:9">
      <c r="F27358" t="str">
        <f t="shared" si="1745"/>
        <v/>
      </c>
      <c r="G27358">
        <f t="shared" si="1746"/>
        <v>0</v>
      </c>
      <c r="H27358" s="11" t="str">
        <f t="shared" si="1744"/>
        <v/>
      </c>
      <c r="I27358" s="11">
        <f t="shared" si="1747"/>
        <v>0</v>
      </c>
    </row>
    <row r="27359" spans="6:9">
      <c r="F27359" t="str">
        <f t="shared" si="1745"/>
        <v/>
      </c>
      <c r="G27359">
        <f t="shared" si="1746"/>
        <v>0</v>
      </c>
      <c r="H27359" s="11" t="str">
        <f t="shared" si="1744"/>
        <v/>
      </c>
      <c r="I27359" s="11">
        <f t="shared" si="1747"/>
        <v>0</v>
      </c>
    </row>
    <row r="27360" spans="6:9">
      <c r="F27360" t="str">
        <f t="shared" si="1745"/>
        <v/>
      </c>
      <c r="G27360">
        <f t="shared" si="1746"/>
        <v>0</v>
      </c>
      <c r="H27360" s="11" t="str">
        <f t="shared" si="1744"/>
        <v/>
      </c>
      <c r="I27360" s="11">
        <f t="shared" si="1747"/>
        <v>0</v>
      </c>
    </row>
    <row r="27361" spans="6:9">
      <c r="F27361" t="str">
        <f t="shared" si="1745"/>
        <v/>
      </c>
      <c r="G27361">
        <f t="shared" si="1746"/>
        <v>0</v>
      </c>
      <c r="H27361" s="11" t="str">
        <f t="shared" si="1744"/>
        <v/>
      </c>
      <c r="I27361" s="11">
        <f t="shared" si="1747"/>
        <v>0</v>
      </c>
    </row>
    <row r="27362" spans="6:9">
      <c r="F27362" t="str">
        <f t="shared" si="1745"/>
        <v/>
      </c>
      <c r="G27362">
        <f t="shared" si="1746"/>
        <v>0</v>
      </c>
      <c r="H27362" s="11" t="str">
        <f t="shared" si="1744"/>
        <v/>
      </c>
      <c r="I27362" s="11">
        <f t="shared" si="1747"/>
        <v>0</v>
      </c>
    </row>
    <row r="27363" spans="6:9">
      <c r="F27363" t="str">
        <f t="shared" si="1745"/>
        <v/>
      </c>
      <c r="G27363">
        <f t="shared" si="1746"/>
        <v>0</v>
      </c>
      <c r="H27363" s="11" t="str">
        <f t="shared" si="1744"/>
        <v/>
      </c>
      <c r="I27363" s="11">
        <f t="shared" si="1747"/>
        <v>0</v>
      </c>
    </row>
    <row r="27364" spans="6:9">
      <c r="F27364" t="str">
        <f t="shared" si="1745"/>
        <v/>
      </c>
      <c r="G27364">
        <f t="shared" si="1746"/>
        <v>0</v>
      </c>
      <c r="H27364" s="11" t="str">
        <f t="shared" si="1744"/>
        <v/>
      </c>
      <c r="I27364" s="11">
        <f t="shared" si="1747"/>
        <v>0</v>
      </c>
    </row>
    <row r="27365" spans="6:9">
      <c r="F27365" t="str">
        <f t="shared" si="1745"/>
        <v/>
      </c>
      <c r="G27365">
        <f t="shared" si="1746"/>
        <v>0</v>
      </c>
      <c r="H27365" s="11" t="str">
        <f t="shared" si="1744"/>
        <v/>
      </c>
      <c r="I27365" s="11">
        <f t="shared" si="1747"/>
        <v>0</v>
      </c>
    </row>
    <row r="27366" spans="6:9">
      <c r="F27366" t="str">
        <f t="shared" si="1745"/>
        <v/>
      </c>
      <c r="G27366">
        <f t="shared" si="1746"/>
        <v>0</v>
      </c>
      <c r="H27366" s="11" t="str">
        <f t="shared" si="1744"/>
        <v/>
      </c>
      <c r="I27366" s="11">
        <f t="shared" si="1747"/>
        <v>0</v>
      </c>
    </row>
    <row r="27367" spans="6:9">
      <c r="F27367" t="str">
        <f t="shared" si="1745"/>
        <v/>
      </c>
      <c r="G27367">
        <f t="shared" si="1746"/>
        <v>0</v>
      </c>
      <c r="H27367" s="11" t="str">
        <f t="shared" si="1744"/>
        <v/>
      </c>
      <c r="I27367" s="11">
        <f t="shared" si="1747"/>
        <v>0</v>
      </c>
    </row>
    <row r="27368" spans="6:9">
      <c r="F27368" t="str">
        <f t="shared" si="1745"/>
        <v/>
      </c>
      <c r="G27368">
        <f t="shared" si="1746"/>
        <v>0</v>
      </c>
      <c r="H27368" s="11" t="str">
        <f t="shared" si="1744"/>
        <v/>
      </c>
      <c r="I27368" s="11">
        <f t="shared" si="1747"/>
        <v>0</v>
      </c>
    </row>
    <row r="27369" spans="6:9">
      <c r="F27369" t="str">
        <f t="shared" si="1745"/>
        <v/>
      </c>
      <c r="G27369">
        <f t="shared" si="1746"/>
        <v>0</v>
      </c>
      <c r="H27369" s="11" t="str">
        <f t="shared" si="1744"/>
        <v/>
      </c>
      <c r="I27369" s="11">
        <f t="shared" si="1747"/>
        <v>0</v>
      </c>
    </row>
    <row r="27370" spans="6:9">
      <c r="F27370" t="str">
        <f t="shared" si="1745"/>
        <v/>
      </c>
      <c r="G27370">
        <f t="shared" si="1746"/>
        <v>0</v>
      </c>
      <c r="H27370" s="11" t="str">
        <f t="shared" si="1744"/>
        <v/>
      </c>
      <c r="I27370" s="11">
        <f t="shared" si="1747"/>
        <v>0</v>
      </c>
    </row>
    <row r="27371" spans="6:9">
      <c r="F27371" t="str">
        <f t="shared" si="1745"/>
        <v/>
      </c>
      <c r="G27371">
        <f t="shared" si="1746"/>
        <v>0</v>
      </c>
      <c r="H27371" s="11" t="str">
        <f t="shared" si="1744"/>
        <v/>
      </c>
      <c r="I27371" s="11">
        <f t="shared" si="1747"/>
        <v>0</v>
      </c>
    </row>
    <row r="27372" spans="6:9">
      <c r="F27372" t="str">
        <f t="shared" si="1745"/>
        <v/>
      </c>
      <c r="G27372">
        <f t="shared" si="1746"/>
        <v>0</v>
      </c>
      <c r="H27372" s="11" t="str">
        <f t="shared" si="1744"/>
        <v/>
      </c>
      <c r="I27372" s="11">
        <f t="shared" si="1747"/>
        <v>0</v>
      </c>
    </row>
    <row r="27373" spans="6:9">
      <c r="F27373" t="str">
        <f t="shared" si="1745"/>
        <v/>
      </c>
      <c r="G27373">
        <f t="shared" si="1746"/>
        <v>0</v>
      </c>
      <c r="H27373" s="11" t="str">
        <f t="shared" si="1744"/>
        <v/>
      </c>
      <c r="I27373" s="11">
        <f t="shared" si="1747"/>
        <v>0</v>
      </c>
    </row>
    <row r="27374" spans="6:9">
      <c r="F27374" t="str">
        <f t="shared" si="1745"/>
        <v/>
      </c>
      <c r="G27374">
        <f t="shared" si="1746"/>
        <v>0</v>
      </c>
      <c r="H27374" s="11" t="str">
        <f t="shared" si="1744"/>
        <v/>
      </c>
      <c r="I27374" s="11">
        <f t="shared" si="1747"/>
        <v>0</v>
      </c>
    </row>
    <row r="27375" spans="6:9">
      <c r="F27375" t="str">
        <f t="shared" si="1745"/>
        <v/>
      </c>
      <c r="G27375">
        <f t="shared" si="1746"/>
        <v>0</v>
      </c>
      <c r="H27375" s="11" t="str">
        <f t="shared" si="1744"/>
        <v/>
      </c>
      <c r="I27375" s="11">
        <f t="shared" si="1747"/>
        <v>0</v>
      </c>
    </row>
    <row r="27376" spans="6:9">
      <c r="F27376" t="str">
        <f t="shared" si="1745"/>
        <v/>
      </c>
      <c r="G27376">
        <f t="shared" si="1746"/>
        <v>0</v>
      </c>
      <c r="H27376" s="11" t="str">
        <f t="shared" si="1744"/>
        <v/>
      </c>
      <c r="I27376" s="11">
        <f t="shared" si="1747"/>
        <v>0</v>
      </c>
    </row>
    <row r="27377" spans="6:9">
      <c r="F27377" t="str">
        <f t="shared" si="1745"/>
        <v/>
      </c>
      <c r="G27377">
        <f t="shared" si="1746"/>
        <v>0</v>
      </c>
      <c r="H27377" s="11" t="str">
        <f t="shared" si="1744"/>
        <v/>
      </c>
      <c r="I27377" s="11">
        <f t="shared" si="1747"/>
        <v>0</v>
      </c>
    </row>
    <row r="27378" spans="6:9">
      <c r="F27378" t="str">
        <f t="shared" si="1745"/>
        <v/>
      </c>
      <c r="G27378">
        <f t="shared" si="1746"/>
        <v>0</v>
      </c>
      <c r="H27378" s="11" t="str">
        <f t="shared" si="1744"/>
        <v/>
      </c>
      <c r="I27378" s="11">
        <f t="shared" si="1747"/>
        <v>0</v>
      </c>
    </row>
    <row r="27379" spans="6:9">
      <c r="F27379" t="str">
        <f t="shared" si="1745"/>
        <v/>
      </c>
      <c r="G27379">
        <f t="shared" si="1746"/>
        <v>0</v>
      </c>
      <c r="H27379" s="11" t="str">
        <f t="shared" si="1744"/>
        <v/>
      </c>
      <c r="I27379" s="11">
        <f t="shared" si="1747"/>
        <v>0</v>
      </c>
    </row>
    <row r="27380" spans="6:9">
      <c r="F27380" t="str">
        <f t="shared" si="1745"/>
        <v/>
      </c>
      <c r="G27380">
        <f t="shared" si="1746"/>
        <v>0</v>
      </c>
      <c r="H27380" s="11" t="str">
        <f t="shared" si="1744"/>
        <v/>
      </c>
      <c r="I27380" s="11">
        <f t="shared" si="1747"/>
        <v>0</v>
      </c>
    </row>
    <row r="27381" spans="6:9">
      <c r="F27381" t="str">
        <f t="shared" si="1745"/>
        <v/>
      </c>
      <c r="G27381">
        <f t="shared" si="1746"/>
        <v>0</v>
      </c>
      <c r="H27381" s="11" t="str">
        <f t="shared" si="1744"/>
        <v/>
      </c>
      <c r="I27381" s="11">
        <f t="shared" si="1747"/>
        <v>0</v>
      </c>
    </row>
    <row r="27382" spans="6:9">
      <c r="F27382" t="str">
        <f t="shared" si="1745"/>
        <v/>
      </c>
      <c r="G27382">
        <f t="shared" si="1746"/>
        <v>0</v>
      </c>
      <c r="H27382" s="11" t="str">
        <f t="shared" si="1744"/>
        <v/>
      </c>
      <c r="I27382" s="11">
        <f t="shared" si="1747"/>
        <v>0</v>
      </c>
    </row>
    <row r="27383" spans="6:9">
      <c r="F27383" t="str">
        <f t="shared" si="1745"/>
        <v/>
      </c>
      <c r="G27383">
        <f t="shared" si="1746"/>
        <v>0</v>
      </c>
      <c r="H27383" s="11" t="str">
        <f t="shared" si="1744"/>
        <v/>
      </c>
      <c r="I27383" s="11">
        <f t="shared" si="1747"/>
        <v>0</v>
      </c>
    </row>
    <row r="27384" spans="6:9">
      <c r="F27384" t="str">
        <f t="shared" si="1745"/>
        <v/>
      </c>
      <c r="G27384">
        <f t="shared" si="1746"/>
        <v>0</v>
      </c>
      <c r="H27384" s="11" t="str">
        <f t="shared" si="1744"/>
        <v/>
      </c>
      <c r="I27384" s="11">
        <f t="shared" si="1747"/>
        <v>0</v>
      </c>
    </row>
    <row r="27385" spans="6:9">
      <c r="F27385" t="str">
        <f t="shared" si="1745"/>
        <v/>
      </c>
      <c r="G27385">
        <f t="shared" si="1746"/>
        <v>0</v>
      </c>
      <c r="H27385" s="11" t="str">
        <f t="shared" si="1744"/>
        <v/>
      </c>
      <c r="I27385" s="11">
        <f t="shared" si="1747"/>
        <v>0</v>
      </c>
    </row>
    <row r="27386" spans="6:9">
      <c r="F27386" t="str">
        <f t="shared" si="1745"/>
        <v/>
      </c>
      <c r="G27386">
        <f t="shared" si="1746"/>
        <v>0</v>
      </c>
      <c r="H27386" s="11" t="str">
        <f t="shared" si="1744"/>
        <v/>
      </c>
      <c r="I27386" s="11">
        <f t="shared" si="1747"/>
        <v>0</v>
      </c>
    </row>
    <row r="27387" spans="6:9">
      <c r="F27387" t="str">
        <f t="shared" si="1745"/>
        <v/>
      </c>
      <c r="G27387">
        <f t="shared" si="1746"/>
        <v>0</v>
      </c>
      <c r="H27387" s="11" t="str">
        <f t="shared" si="1744"/>
        <v/>
      </c>
      <c r="I27387" s="11">
        <f t="shared" si="1747"/>
        <v>0</v>
      </c>
    </row>
    <row r="27388" spans="6:9">
      <c r="F27388" t="str">
        <f t="shared" si="1745"/>
        <v/>
      </c>
      <c r="G27388">
        <f t="shared" si="1746"/>
        <v>0</v>
      </c>
      <c r="H27388" s="11" t="str">
        <f t="shared" si="1744"/>
        <v/>
      </c>
      <c r="I27388" s="11">
        <f t="shared" si="1747"/>
        <v>0</v>
      </c>
    </row>
    <row r="27389" spans="6:9">
      <c r="F27389" t="str">
        <f t="shared" si="1745"/>
        <v/>
      </c>
      <c r="G27389">
        <f t="shared" si="1746"/>
        <v>0</v>
      </c>
      <c r="H27389" s="11" t="str">
        <f t="shared" si="1744"/>
        <v/>
      </c>
      <c r="I27389" s="11">
        <f t="shared" si="1747"/>
        <v>0</v>
      </c>
    </row>
    <row r="27390" spans="6:9">
      <c r="F27390" t="str">
        <f t="shared" si="1745"/>
        <v/>
      </c>
      <c r="G27390">
        <f t="shared" si="1746"/>
        <v>0</v>
      </c>
      <c r="H27390" s="11" t="str">
        <f t="shared" si="1744"/>
        <v/>
      </c>
      <c r="I27390" s="11">
        <f t="shared" si="1747"/>
        <v>0</v>
      </c>
    </row>
    <row r="27391" spans="6:9">
      <c r="F27391" t="str">
        <f t="shared" si="1745"/>
        <v/>
      </c>
      <c r="G27391">
        <f t="shared" si="1746"/>
        <v>0</v>
      </c>
      <c r="H27391" s="11" t="str">
        <f t="shared" si="1744"/>
        <v/>
      </c>
      <c r="I27391" s="11">
        <f t="shared" si="1747"/>
        <v>0</v>
      </c>
    </row>
    <row r="27392" spans="6:9">
      <c r="F27392" t="str">
        <f t="shared" si="1745"/>
        <v/>
      </c>
      <c r="G27392">
        <f t="shared" si="1746"/>
        <v>0</v>
      </c>
      <c r="H27392" s="11" t="str">
        <f t="shared" si="1744"/>
        <v/>
      </c>
      <c r="I27392" s="11">
        <f t="shared" si="1747"/>
        <v>0</v>
      </c>
    </row>
    <row r="27393" spans="6:9">
      <c r="F27393" t="str">
        <f t="shared" si="1745"/>
        <v/>
      </c>
      <c r="G27393">
        <f t="shared" si="1746"/>
        <v>0</v>
      </c>
      <c r="H27393" s="11" t="str">
        <f t="shared" si="1744"/>
        <v/>
      </c>
      <c r="I27393" s="11">
        <f t="shared" si="1747"/>
        <v>0</v>
      </c>
    </row>
    <row r="27394" spans="6:9">
      <c r="F27394" t="str">
        <f t="shared" si="1745"/>
        <v/>
      </c>
      <c r="G27394">
        <f t="shared" si="1746"/>
        <v>0</v>
      </c>
      <c r="H27394" s="11" t="str">
        <f t="shared" ref="H27394:H27457" si="1748">IFERROR(HLOOKUP($A27394,$N$85:$S$86,2,0),"")</f>
        <v/>
      </c>
      <c r="I27394" s="11">
        <f t="shared" si="1747"/>
        <v>0</v>
      </c>
    </row>
    <row r="27395" spans="6:9">
      <c r="F27395" t="str">
        <f t="shared" ref="F27395:F27458" si="1749">IFERROR(HLOOKUP($A27395,$N$40:$S$41,2,0),"")</f>
        <v/>
      </c>
      <c r="G27395">
        <f t="shared" ref="G27395:G27458" si="1750">IFERROR(IF(D27395&gt;F27395,(D27395-F27395)^2,0),0)</f>
        <v>0</v>
      </c>
      <c r="H27395" s="11" t="str">
        <f t="shared" si="1748"/>
        <v/>
      </c>
      <c r="I27395" s="11">
        <f t="shared" ref="I27395:I27458" si="1751">IFERROR(IF(D27395&gt;H27395,(D27395-H27395)^2,0),0)</f>
        <v>0</v>
      </c>
    </row>
    <row r="27396" spans="6:9">
      <c r="F27396" t="str">
        <f t="shared" si="1749"/>
        <v/>
      </c>
      <c r="G27396">
        <f t="shared" si="1750"/>
        <v>0</v>
      </c>
      <c r="H27396" s="11" t="str">
        <f t="shared" si="1748"/>
        <v/>
      </c>
      <c r="I27396" s="11">
        <f t="shared" si="1751"/>
        <v>0</v>
      </c>
    </row>
    <row r="27397" spans="6:9">
      <c r="F27397" t="str">
        <f t="shared" si="1749"/>
        <v/>
      </c>
      <c r="G27397">
        <f t="shared" si="1750"/>
        <v>0</v>
      </c>
      <c r="H27397" s="11" t="str">
        <f t="shared" si="1748"/>
        <v/>
      </c>
      <c r="I27397" s="11">
        <f t="shared" si="1751"/>
        <v>0</v>
      </c>
    </row>
    <row r="27398" spans="6:9">
      <c r="F27398" t="str">
        <f t="shared" si="1749"/>
        <v/>
      </c>
      <c r="G27398">
        <f t="shared" si="1750"/>
        <v>0</v>
      </c>
      <c r="H27398" s="11" t="str">
        <f t="shared" si="1748"/>
        <v/>
      </c>
      <c r="I27398" s="11">
        <f t="shared" si="1751"/>
        <v>0</v>
      </c>
    </row>
    <row r="27399" spans="6:9">
      <c r="F27399" t="str">
        <f t="shared" si="1749"/>
        <v/>
      </c>
      <c r="G27399">
        <f t="shared" si="1750"/>
        <v>0</v>
      </c>
      <c r="H27399" s="11" t="str">
        <f t="shared" si="1748"/>
        <v/>
      </c>
      <c r="I27399" s="11">
        <f t="shared" si="1751"/>
        <v>0</v>
      </c>
    </row>
    <row r="27400" spans="6:9">
      <c r="F27400" t="str">
        <f t="shared" si="1749"/>
        <v/>
      </c>
      <c r="G27400">
        <f t="shared" si="1750"/>
        <v>0</v>
      </c>
      <c r="H27400" s="11" t="str">
        <f t="shared" si="1748"/>
        <v/>
      </c>
      <c r="I27400" s="11">
        <f t="shared" si="1751"/>
        <v>0</v>
      </c>
    </row>
    <row r="27401" spans="6:9">
      <c r="F27401" t="str">
        <f t="shared" si="1749"/>
        <v/>
      </c>
      <c r="G27401">
        <f t="shared" si="1750"/>
        <v>0</v>
      </c>
      <c r="H27401" s="11" t="str">
        <f t="shared" si="1748"/>
        <v/>
      </c>
      <c r="I27401" s="11">
        <f t="shared" si="1751"/>
        <v>0</v>
      </c>
    </row>
    <row r="27402" spans="6:9">
      <c r="F27402" t="str">
        <f t="shared" si="1749"/>
        <v/>
      </c>
      <c r="G27402">
        <f t="shared" si="1750"/>
        <v>0</v>
      </c>
      <c r="H27402" s="11" t="str">
        <f t="shared" si="1748"/>
        <v/>
      </c>
      <c r="I27402" s="11">
        <f t="shared" si="1751"/>
        <v>0</v>
      </c>
    </row>
    <row r="27403" spans="6:9">
      <c r="F27403" t="str">
        <f t="shared" si="1749"/>
        <v/>
      </c>
      <c r="G27403">
        <f t="shared" si="1750"/>
        <v>0</v>
      </c>
      <c r="H27403" s="11" t="str">
        <f t="shared" si="1748"/>
        <v/>
      </c>
      <c r="I27403" s="11">
        <f t="shared" si="1751"/>
        <v>0</v>
      </c>
    </row>
    <row r="27404" spans="6:9">
      <c r="F27404" t="str">
        <f t="shared" si="1749"/>
        <v/>
      </c>
      <c r="G27404">
        <f t="shared" si="1750"/>
        <v>0</v>
      </c>
      <c r="H27404" s="11" t="str">
        <f t="shared" si="1748"/>
        <v/>
      </c>
      <c r="I27404" s="11">
        <f t="shared" si="1751"/>
        <v>0</v>
      </c>
    </row>
    <row r="27405" spans="6:9">
      <c r="F27405" t="str">
        <f t="shared" si="1749"/>
        <v/>
      </c>
      <c r="G27405">
        <f t="shared" si="1750"/>
        <v>0</v>
      </c>
      <c r="H27405" s="11" t="str">
        <f t="shared" si="1748"/>
        <v/>
      </c>
      <c r="I27405" s="11">
        <f t="shared" si="1751"/>
        <v>0</v>
      </c>
    </row>
    <row r="27406" spans="6:9">
      <c r="F27406" t="str">
        <f t="shared" si="1749"/>
        <v/>
      </c>
      <c r="G27406">
        <f t="shared" si="1750"/>
        <v>0</v>
      </c>
      <c r="H27406" s="11" t="str">
        <f t="shared" si="1748"/>
        <v/>
      </c>
      <c r="I27406" s="11">
        <f t="shared" si="1751"/>
        <v>0</v>
      </c>
    </row>
    <row r="27407" spans="6:9">
      <c r="F27407" t="str">
        <f t="shared" si="1749"/>
        <v/>
      </c>
      <c r="G27407">
        <f t="shared" si="1750"/>
        <v>0</v>
      </c>
      <c r="H27407" s="11" t="str">
        <f t="shared" si="1748"/>
        <v/>
      </c>
      <c r="I27407" s="11">
        <f t="shared" si="1751"/>
        <v>0</v>
      </c>
    </row>
    <row r="27408" spans="6:9">
      <c r="F27408" t="str">
        <f t="shared" si="1749"/>
        <v/>
      </c>
      <c r="G27408">
        <f t="shared" si="1750"/>
        <v>0</v>
      </c>
      <c r="H27408" s="11" t="str">
        <f t="shared" si="1748"/>
        <v/>
      </c>
      <c r="I27408" s="11">
        <f t="shared" si="1751"/>
        <v>0</v>
      </c>
    </row>
    <row r="27409" spans="6:9">
      <c r="F27409" t="str">
        <f t="shared" si="1749"/>
        <v/>
      </c>
      <c r="G27409">
        <f t="shared" si="1750"/>
        <v>0</v>
      </c>
      <c r="H27409" s="11" t="str">
        <f t="shared" si="1748"/>
        <v/>
      </c>
      <c r="I27409" s="11">
        <f t="shared" si="1751"/>
        <v>0</v>
      </c>
    </row>
    <row r="27410" spans="6:9">
      <c r="F27410" t="str">
        <f t="shared" si="1749"/>
        <v/>
      </c>
      <c r="G27410">
        <f t="shared" si="1750"/>
        <v>0</v>
      </c>
      <c r="H27410" s="11" t="str">
        <f t="shared" si="1748"/>
        <v/>
      </c>
      <c r="I27410" s="11">
        <f t="shared" si="1751"/>
        <v>0</v>
      </c>
    </row>
    <row r="27411" spans="6:9">
      <c r="F27411" t="str">
        <f t="shared" si="1749"/>
        <v/>
      </c>
      <c r="G27411">
        <f t="shared" si="1750"/>
        <v>0</v>
      </c>
      <c r="H27411" s="11" t="str">
        <f t="shared" si="1748"/>
        <v/>
      </c>
      <c r="I27411" s="11">
        <f t="shared" si="1751"/>
        <v>0</v>
      </c>
    </row>
    <row r="27412" spans="6:9">
      <c r="F27412" t="str">
        <f t="shared" si="1749"/>
        <v/>
      </c>
      <c r="G27412">
        <f t="shared" si="1750"/>
        <v>0</v>
      </c>
      <c r="H27412" s="11" t="str">
        <f t="shared" si="1748"/>
        <v/>
      </c>
      <c r="I27412" s="11">
        <f t="shared" si="1751"/>
        <v>0</v>
      </c>
    </row>
    <row r="27413" spans="6:9">
      <c r="F27413" t="str">
        <f t="shared" si="1749"/>
        <v/>
      </c>
      <c r="G27413">
        <f t="shared" si="1750"/>
        <v>0</v>
      </c>
      <c r="H27413" s="11" t="str">
        <f t="shared" si="1748"/>
        <v/>
      </c>
      <c r="I27413" s="11">
        <f t="shared" si="1751"/>
        <v>0</v>
      </c>
    </row>
    <row r="27414" spans="6:9">
      <c r="F27414" t="str">
        <f t="shared" si="1749"/>
        <v/>
      </c>
      <c r="G27414">
        <f t="shared" si="1750"/>
        <v>0</v>
      </c>
      <c r="H27414" s="11" t="str">
        <f t="shared" si="1748"/>
        <v/>
      </c>
      <c r="I27414" s="11">
        <f t="shared" si="1751"/>
        <v>0</v>
      </c>
    </row>
    <row r="27415" spans="6:9">
      <c r="F27415" t="str">
        <f t="shared" si="1749"/>
        <v/>
      </c>
      <c r="G27415">
        <f t="shared" si="1750"/>
        <v>0</v>
      </c>
      <c r="H27415" s="11" t="str">
        <f t="shared" si="1748"/>
        <v/>
      </c>
      <c r="I27415" s="11">
        <f t="shared" si="1751"/>
        <v>0</v>
      </c>
    </row>
    <row r="27416" spans="6:9">
      <c r="F27416" t="str">
        <f t="shared" si="1749"/>
        <v/>
      </c>
      <c r="G27416">
        <f t="shared" si="1750"/>
        <v>0</v>
      </c>
      <c r="H27416" s="11" t="str">
        <f t="shared" si="1748"/>
        <v/>
      </c>
      <c r="I27416" s="11">
        <f t="shared" si="1751"/>
        <v>0</v>
      </c>
    </row>
    <row r="27417" spans="6:9">
      <c r="F27417" t="str">
        <f t="shared" si="1749"/>
        <v/>
      </c>
      <c r="G27417">
        <f t="shared" si="1750"/>
        <v>0</v>
      </c>
      <c r="H27417" s="11" t="str">
        <f t="shared" si="1748"/>
        <v/>
      </c>
      <c r="I27417" s="11">
        <f t="shared" si="1751"/>
        <v>0</v>
      </c>
    </row>
    <row r="27418" spans="6:9">
      <c r="F27418" t="str">
        <f t="shared" si="1749"/>
        <v/>
      </c>
      <c r="G27418">
        <f t="shared" si="1750"/>
        <v>0</v>
      </c>
      <c r="H27418" s="11" t="str">
        <f t="shared" si="1748"/>
        <v/>
      </c>
      <c r="I27418" s="11">
        <f t="shared" si="1751"/>
        <v>0</v>
      </c>
    </row>
    <row r="27419" spans="6:9">
      <c r="F27419" t="str">
        <f t="shared" si="1749"/>
        <v/>
      </c>
      <c r="G27419">
        <f t="shared" si="1750"/>
        <v>0</v>
      </c>
      <c r="H27419" s="11" t="str">
        <f t="shared" si="1748"/>
        <v/>
      </c>
      <c r="I27419" s="11">
        <f t="shared" si="1751"/>
        <v>0</v>
      </c>
    </row>
    <row r="27420" spans="6:9">
      <c r="F27420" t="str">
        <f t="shared" si="1749"/>
        <v/>
      </c>
      <c r="G27420">
        <f t="shared" si="1750"/>
        <v>0</v>
      </c>
      <c r="H27420" s="11" t="str">
        <f t="shared" si="1748"/>
        <v/>
      </c>
      <c r="I27420" s="11">
        <f t="shared" si="1751"/>
        <v>0</v>
      </c>
    </row>
    <row r="27421" spans="6:9">
      <c r="F27421" t="str">
        <f t="shared" si="1749"/>
        <v/>
      </c>
      <c r="G27421">
        <f t="shared" si="1750"/>
        <v>0</v>
      </c>
      <c r="H27421" s="11" t="str">
        <f t="shared" si="1748"/>
        <v/>
      </c>
      <c r="I27421" s="11">
        <f t="shared" si="1751"/>
        <v>0</v>
      </c>
    </row>
    <row r="27422" spans="6:9">
      <c r="F27422" t="str">
        <f t="shared" si="1749"/>
        <v/>
      </c>
      <c r="G27422">
        <f t="shared" si="1750"/>
        <v>0</v>
      </c>
      <c r="H27422" s="11" t="str">
        <f t="shared" si="1748"/>
        <v/>
      </c>
      <c r="I27422" s="11">
        <f t="shared" si="1751"/>
        <v>0</v>
      </c>
    </row>
    <row r="27423" spans="6:9">
      <c r="F27423" t="str">
        <f t="shared" si="1749"/>
        <v/>
      </c>
      <c r="G27423">
        <f t="shared" si="1750"/>
        <v>0</v>
      </c>
      <c r="H27423" s="11" t="str">
        <f t="shared" si="1748"/>
        <v/>
      </c>
      <c r="I27423" s="11">
        <f t="shared" si="1751"/>
        <v>0</v>
      </c>
    </row>
    <row r="27424" spans="6:9">
      <c r="F27424" t="str">
        <f t="shared" si="1749"/>
        <v/>
      </c>
      <c r="G27424">
        <f t="shared" si="1750"/>
        <v>0</v>
      </c>
      <c r="H27424" s="11" t="str">
        <f t="shared" si="1748"/>
        <v/>
      </c>
      <c r="I27424" s="11">
        <f t="shared" si="1751"/>
        <v>0</v>
      </c>
    </row>
    <row r="27425" spans="6:9">
      <c r="F27425" t="str">
        <f t="shared" si="1749"/>
        <v/>
      </c>
      <c r="G27425">
        <f t="shared" si="1750"/>
        <v>0</v>
      </c>
      <c r="H27425" s="11" t="str">
        <f t="shared" si="1748"/>
        <v/>
      </c>
      <c r="I27425" s="11">
        <f t="shared" si="1751"/>
        <v>0</v>
      </c>
    </row>
    <row r="27426" spans="6:9">
      <c r="F27426" t="str">
        <f t="shared" si="1749"/>
        <v/>
      </c>
      <c r="G27426">
        <f t="shared" si="1750"/>
        <v>0</v>
      </c>
      <c r="H27426" s="11" t="str">
        <f t="shared" si="1748"/>
        <v/>
      </c>
      <c r="I27426" s="11">
        <f t="shared" si="1751"/>
        <v>0</v>
      </c>
    </row>
    <row r="27427" spans="6:9">
      <c r="F27427" t="str">
        <f t="shared" si="1749"/>
        <v/>
      </c>
      <c r="G27427">
        <f t="shared" si="1750"/>
        <v>0</v>
      </c>
      <c r="H27427" s="11" t="str">
        <f t="shared" si="1748"/>
        <v/>
      </c>
      <c r="I27427" s="11">
        <f t="shared" si="1751"/>
        <v>0</v>
      </c>
    </row>
    <row r="27428" spans="6:9">
      <c r="F27428" t="str">
        <f t="shared" si="1749"/>
        <v/>
      </c>
      <c r="G27428">
        <f t="shared" si="1750"/>
        <v>0</v>
      </c>
      <c r="H27428" s="11" t="str">
        <f t="shared" si="1748"/>
        <v/>
      </c>
      <c r="I27428" s="11">
        <f t="shared" si="1751"/>
        <v>0</v>
      </c>
    </row>
    <row r="27429" spans="6:9">
      <c r="F27429" t="str">
        <f t="shared" si="1749"/>
        <v/>
      </c>
      <c r="G27429">
        <f t="shared" si="1750"/>
        <v>0</v>
      </c>
      <c r="H27429" s="11" t="str">
        <f t="shared" si="1748"/>
        <v/>
      </c>
      <c r="I27429" s="11">
        <f t="shared" si="1751"/>
        <v>0</v>
      </c>
    </row>
    <row r="27430" spans="6:9">
      <c r="F27430" t="str">
        <f t="shared" si="1749"/>
        <v/>
      </c>
      <c r="G27430">
        <f t="shared" si="1750"/>
        <v>0</v>
      </c>
      <c r="H27430" s="11" t="str">
        <f t="shared" si="1748"/>
        <v/>
      </c>
      <c r="I27430" s="11">
        <f t="shared" si="1751"/>
        <v>0</v>
      </c>
    </row>
    <row r="27431" spans="6:9">
      <c r="F27431" t="str">
        <f t="shared" si="1749"/>
        <v/>
      </c>
      <c r="G27431">
        <f t="shared" si="1750"/>
        <v>0</v>
      </c>
      <c r="H27431" s="11" t="str">
        <f t="shared" si="1748"/>
        <v/>
      </c>
      <c r="I27431" s="11">
        <f t="shared" si="1751"/>
        <v>0</v>
      </c>
    </row>
    <row r="27432" spans="6:9">
      <c r="F27432" t="str">
        <f t="shared" si="1749"/>
        <v/>
      </c>
      <c r="G27432">
        <f t="shared" si="1750"/>
        <v>0</v>
      </c>
      <c r="H27432" s="11" t="str">
        <f t="shared" si="1748"/>
        <v/>
      </c>
      <c r="I27432" s="11">
        <f t="shared" si="1751"/>
        <v>0</v>
      </c>
    </row>
    <row r="27433" spans="6:9">
      <c r="F27433" t="str">
        <f t="shared" si="1749"/>
        <v/>
      </c>
      <c r="G27433">
        <f t="shared" si="1750"/>
        <v>0</v>
      </c>
      <c r="H27433" s="11" t="str">
        <f t="shared" si="1748"/>
        <v/>
      </c>
      <c r="I27433" s="11">
        <f t="shared" si="1751"/>
        <v>0</v>
      </c>
    </row>
    <row r="27434" spans="6:9">
      <c r="F27434" t="str">
        <f t="shared" si="1749"/>
        <v/>
      </c>
      <c r="G27434">
        <f t="shared" si="1750"/>
        <v>0</v>
      </c>
      <c r="H27434" s="11" t="str">
        <f t="shared" si="1748"/>
        <v/>
      </c>
      <c r="I27434" s="11">
        <f t="shared" si="1751"/>
        <v>0</v>
      </c>
    </row>
    <row r="27435" spans="6:9">
      <c r="F27435" t="str">
        <f t="shared" si="1749"/>
        <v/>
      </c>
      <c r="G27435">
        <f t="shared" si="1750"/>
        <v>0</v>
      </c>
      <c r="H27435" s="11" t="str">
        <f t="shared" si="1748"/>
        <v/>
      </c>
      <c r="I27435" s="11">
        <f t="shared" si="1751"/>
        <v>0</v>
      </c>
    </row>
    <row r="27436" spans="6:9">
      <c r="F27436" t="str">
        <f t="shared" si="1749"/>
        <v/>
      </c>
      <c r="G27436">
        <f t="shared" si="1750"/>
        <v>0</v>
      </c>
      <c r="H27436" s="11" t="str">
        <f t="shared" si="1748"/>
        <v/>
      </c>
      <c r="I27436" s="11">
        <f t="shared" si="1751"/>
        <v>0</v>
      </c>
    </row>
    <row r="27437" spans="6:9">
      <c r="F27437" t="str">
        <f t="shared" si="1749"/>
        <v/>
      </c>
      <c r="G27437">
        <f t="shared" si="1750"/>
        <v>0</v>
      </c>
      <c r="H27437" s="11" t="str">
        <f t="shared" si="1748"/>
        <v/>
      </c>
      <c r="I27437" s="11">
        <f t="shared" si="1751"/>
        <v>0</v>
      </c>
    </row>
    <row r="27438" spans="6:9">
      <c r="F27438" t="str">
        <f t="shared" si="1749"/>
        <v/>
      </c>
      <c r="G27438">
        <f t="shared" si="1750"/>
        <v>0</v>
      </c>
      <c r="H27438" s="11" t="str">
        <f t="shared" si="1748"/>
        <v/>
      </c>
      <c r="I27438" s="11">
        <f t="shared" si="1751"/>
        <v>0</v>
      </c>
    </row>
    <row r="27439" spans="6:9">
      <c r="F27439" t="str">
        <f t="shared" si="1749"/>
        <v/>
      </c>
      <c r="G27439">
        <f t="shared" si="1750"/>
        <v>0</v>
      </c>
      <c r="H27439" s="11" t="str">
        <f t="shared" si="1748"/>
        <v/>
      </c>
      <c r="I27439" s="11">
        <f t="shared" si="1751"/>
        <v>0</v>
      </c>
    </row>
    <row r="27440" spans="6:9">
      <c r="F27440" t="str">
        <f t="shared" si="1749"/>
        <v/>
      </c>
      <c r="G27440">
        <f t="shared" si="1750"/>
        <v>0</v>
      </c>
      <c r="H27440" s="11" t="str">
        <f t="shared" si="1748"/>
        <v/>
      </c>
      <c r="I27440" s="11">
        <f t="shared" si="1751"/>
        <v>0</v>
      </c>
    </row>
    <row r="27441" spans="6:9">
      <c r="F27441" t="str">
        <f t="shared" si="1749"/>
        <v/>
      </c>
      <c r="G27441">
        <f t="shared" si="1750"/>
        <v>0</v>
      </c>
      <c r="H27441" s="11" t="str">
        <f t="shared" si="1748"/>
        <v/>
      </c>
      <c r="I27441" s="11">
        <f t="shared" si="1751"/>
        <v>0</v>
      </c>
    </row>
    <row r="27442" spans="6:9">
      <c r="F27442" t="str">
        <f t="shared" si="1749"/>
        <v/>
      </c>
      <c r="G27442">
        <f t="shared" si="1750"/>
        <v>0</v>
      </c>
      <c r="H27442" s="11" t="str">
        <f t="shared" si="1748"/>
        <v/>
      </c>
      <c r="I27442" s="11">
        <f t="shared" si="1751"/>
        <v>0</v>
      </c>
    </row>
    <row r="27443" spans="6:9">
      <c r="F27443" t="str">
        <f t="shared" si="1749"/>
        <v/>
      </c>
      <c r="G27443">
        <f t="shared" si="1750"/>
        <v>0</v>
      </c>
      <c r="H27443" s="11" t="str">
        <f t="shared" si="1748"/>
        <v/>
      </c>
      <c r="I27443" s="11">
        <f t="shared" si="1751"/>
        <v>0</v>
      </c>
    </row>
    <row r="27444" spans="6:9">
      <c r="F27444" t="str">
        <f t="shared" si="1749"/>
        <v/>
      </c>
      <c r="G27444">
        <f t="shared" si="1750"/>
        <v>0</v>
      </c>
      <c r="H27444" s="11" t="str">
        <f t="shared" si="1748"/>
        <v/>
      </c>
      <c r="I27444" s="11">
        <f t="shared" si="1751"/>
        <v>0</v>
      </c>
    </row>
    <row r="27445" spans="6:9">
      <c r="F27445" t="str">
        <f t="shared" si="1749"/>
        <v/>
      </c>
      <c r="G27445">
        <f t="shared" si="1750"/>
        <v>0</v>
      </c>
      <c r="H27445" s="11" t="str">
        <f t="shared" si="1748"/>
        <v/>
      </c>
      <c r="I27445" s="11">
        <f t="shared" si="1751"/>
        <v>0</v>
      </c>
    </row>
    <row r="27446" spans="6:9">
      <c r="F27446" t="str">
        <f t="shared" si="1749"/>
        <v/>
      </c>
      <c r="G27446">
        <f t="shared" si="1750"/>
        <v>0</v>
      </c>
      <c r="H27446" s="11" t="str">
        <f t="shared" si="1748"/>
        <v/>
      </c>
      <c r="I27446" s="11">
        <f t="shared" si="1751"/>
        <v>0</v>
      </c>
    </row>
    <row r="27447" spans="6:9">
      <c r="F27447" t="str">
        <f t="shared" si="1749"/>
        <v/>
      </c>
      <c r="G27447">
        <f t="shared" si="1750"/>
        <v>0</v>
      </c>
      <c r="H27447" s="11" t="str">
        <f t="shared" si="1748"/>
        <v/>
      </c>
      <c r="I27447" s="11">
        <f t="shared" si="1751"/>
        <v>0</v>
      </c>
    </row>
    <row r="27448" spans="6:9">
      <c r="F27448" t="str">
        <f t="shared" si="1749"/>
        <v/>
      </c>
      <c r="G27448">
        <f t="shared" si="1750"/>
        <v>0</v>
      </c>
      <c r="H27448" s="11" t="str">
        <f t="shared" si="1748"/>
        <v/>
      </c>
      <c r="I27448" s="11">
        <f t="shared" si="1751"/>
        <v>0</v>
      </c>
    </row>
    <row r="27449" spans="6:9">
      <c r="F27449" t="str">
        <f t="shared" si="1749"/>
        <v/>
      </c>
      <c r="G27449">
        <f t="shared" si="1750"/>
        <v>0</v>
      </c>
      <c r="H27449" s="11" t="str">
        <f t="shared" si="1748"/>
        <v/>
      </c>
      <c r="I27449" s="11">
        <f t="shared" si="1751"/>
        <v>0</v>
      </c>
    </row>
    <row r="27450" spans="6:9">
      <c r="F27450" t="str">
        <f t="shared" si="1749"/>
        <v/>
      </c>
      <c r="G27450">
        <f t="shared" si="1750"/>
        <v>0</v>
      </c>
      <c r="H27450" s="11" t="str">
        <f t="shared" si="1748"/>
        <v/>
      </c>
      <c r="I27450" s="11">
        <f t="shared" si="1751"/>
        <v>0</v>
      </c>
    </row>
    <row r="27451" spans="6:9">
      <c r="F27451" t="str">
        <f t="shared" si="1749"/>
        <v/>
      </c>
      <c r="G27451">
        <f t="shared" si="1750"/>
        <v>0</v>
      </c>
      <c r="H27451" s="11" t="str">
        <f t="shared" si="1748"/>
        <v/>
      </c>
      <c r="I27451" s="11">
        <f t="shared" si="1751"/>
        <v>0</v>
      </c>
    </row>
    <row r="27452" spans="6:9">
      <c r="F27452" t="str">
        <f t="shared" si="1749"/>
        <v/>
      </c>
      <c r="G27452">
        <f t="shared" si="1750"/>
        <v>0</v>
      </c>
      <c r="H27452" s="11" t="str">
        <f t="shared" si="1748"/>
        <v/>
      </c>
      <c r="I27452" s="11">
        <f t="shared" si="1751"/>
        <v>0</v>
      </c>
    </row>
    <row r="27453" spans="6:9">
      <c r="F27453" t="str">
        <f t="shared" si="1749"/>
        <v/>
      </c>
      <c r="G27453">
        <f t="shared" si="1750"/>
        <v>0</v>
      </c>
      <c r="H27453" s="11" t="str">
        <f t="shared" si="1748"/>
        <v/>
      </c>
      <c r="I27453" s="11">
        <f t="shared" si="1751"/>
        <v>0</v>
      </c>
    </row>
    <row r="27454" spans="6:9">
      <c r="F27454" t="str">
        <f t="shared" si="1749"/>
        <v/>
      </c>
      <c r="G27454">
        <f t="shared" si="1750"/>
        <v>0</v>
      </c>
      <c r="H27454" s="11" t="str">
        <f t="shared" si="1748"/>
        <v/>
      </c>
      <c r="I27454" s="11">
        <f t="shared" si="1751"/>
        <v>0</v>
      </c>
    </row>
    <row r="27455" spans="6:9">
      <c r="F27455" t="str">
        <f t="shared" si="1749"/>
        <v/>
      </c>
      <c r="G27455">
        <f t="shared" si="1750"/>
        <v>0</v>
      </c>
      <c r="H27455" s="11" t="str">
        <f t="shared" si="1748"/>
        <v/>
      </c>
      <c r="I27455" s="11">
        <f t="shared" si="1751"/>
        <v>0</v>
      </c>
    </row>
    <row r="27456" spans="6:9">
      <c r="F27456" t="str">
        <f t="shared" si="1749"/>
        <v/>
      </c>
      <c r="G27456">
        <f t="shared" si="1750"/>
        <v>0</v>
      </c>
      <c r="H27456" s="11" t="str">
        <f t="shared" si="1748"/>
        <v/>
      </c>
      <c r="I27456" s="11">
        <f t="shared" si="1751"/>
        <v>0</v>
      </c>
    </row>
    <row r="27457" spans="6:9">
      <c r="F27457" t="str">
        <f t="shared" si="1749"/>
        <v/>
      </c>
      <c r="G27457">
        <f t="shared" si="1750"/>
        <v>0</v>
      </c>
      <c r="H27457" s="11" t="str">
        <f t="shared" si="1748"/>
        <v/>
      </c>
      <c r="I27457" s="11">
        <f t="shared" si="1751"/>
        <v>0</v>
      </c>
    </row>
    <row r="27458" spans="6:9">
      <c r="F27458" t="str">
        <f t="shared" si="1749"/>
        <v/>
      </c>
      <c r="G27458">
        <f t="shared" si="1750"/>
        <v>0</v>
      </c>
      <c r="H27458" s="11" t="str">
        <f t="shared" ref="H27458:H27521" si="1752">IFERROR(HLOOKUP($A27458,$N$85:$S$86,2,0),"")</f>
        <v/>
      </c>
      <c r="I27458" s="11">
        <f t="shared" si="1751"/>
        <v>0</v>
      </c>
    </row>
    <row r="27459" spans="6:9">
      <c r="F27459" t="str">
        <f t="shared" ref="F27459:F27522" si="1753">IFERROR(HLOOKUP($A27459,$N$40:$S$41,2,0),"")</f>
        <v/>
      </c>
      <c r="G27459">
        <f t="shared" ref="G27459:G27522" si="1754">IFERROR(IF(D27459&gt;F27459,(D27459-F27459)^2,0),0)</f>
        <v>0</v>
      </c>
      <c r="H27459" s="11" t="str">
        <f t="shared" si="1752"/>
        <v/>
      </c>
      <c r="I27459" s="11">
        <f t="shared" ref="I27459:I27522" si="1755">IFERROR(IF(D27459&gt;H27459,(D27459-H27459)^2,0),0)</f>
        <v>0</v>
      </c>
    </row>
    <row r="27460" spans="6:9">
      <c r="F27460" t="str">
        <f t="shared" si="1753"/>
        <v/>
      </c>
      <c r="G27460">
        <f t="shared" si="1754"/>
        <v>0</v>
      </c>
      <c r="H27460" s="11" t="str">
        <f t="shared" si="1752"/>
        <v/>
      </c>
      <c r="I27460" s="11">
        <f t="shared" si="1755"/>
        <v>0</v>
      </c>
    </row>
    <row r="27461" spans="6:9">
      <c r="F27461" t="str">
        <f t="shared" si="1753"/>
        <v/>
      </c>
      <c r="G27461">
        <f t="shared" si="1754"/>
        <v>0</v>
      </c>
      <c r="H27461" s="11" t="str">
        <f t="shared" si="1752"/>
        <v/>
      </c>
      <c r="I27461" s="11">
        <f t="shared" si="1755"/>
        <v>0</v>
      </c>
    </row>
    <row r="27462" spans="6:9">
      <c r="F27462" t="str">
        <f t="shared" si="1753"/>
        <v/>
      </c>
      <c r="G27462">
        <f t="shared" si="1754"/>
        <v>0</v>
      </c>
      <c r="H27462" s="11" t="str">
        <f t="shared" si="1752"/>
        <v/>
      </c>
      <c r="I27462" s="11">
        <f t="shared" si="1755"/>
        <v>0</v>
      </c>
    </row>
    <row r="27463" spans="6:9">
      <c r="F27463" t="str">
        <f t="shared" si="1753"/>
        <v/>
      </c>
      <c r="G27463">
        <f t="shared" si="1754"/>
        <v>0</v>
      </c>
      <c r="H27463" s="11" t="str">
        <f t="shared" si="1752"/>
        <v/>
      </c>
      <c r="I27463" s="11">
        <f t="shared" si="1755"/>
        <v>0</v>
      </c>
    </row>
    <row r="27464" spans="6:9">
      <c r="F27464" t="str">
        <f t="shared" si="1753"/>
        <v/>
      </c>
      <c r="G27464">
        <f t="shared" si="1754"/>
        <v>0</v>
      </c>
      <c r="H27464" s="11" t="str">
        <f t="shared" si="1752"/>
        <v/>
      </c>
      <c r="I27464" s="11">
        <f t="shared" si="1755"/>
        <v>0</v>
      </c>
    </row>
    <row r="27465" spans="6:9">
      <c r="F27465" t="str">
        <f t="shared" si="1753"/>
        <v/>
      </c>
      <c r="G27465">
        <f t="shared" si="1754"/>
        <v>0</v>
      </c>
      <c r="H27465" s="11" t="str">
        <f t="shared" si="1752"/>
        <v/>
      </c>
      <c r="I27465" s="11">
        <f t="shared" si="1755"/>
        <v>0</v>
      </c>
    </row>
    <row r="27466" spans="6:9">
      <c r="F27466" t="str">
        <f t="shared" si="1753"/>
        <v/>
      </c>
      <c r="G27466">
        <f t="shared" si="1754"/>
        <v>0</v>
      </c>
      <c r="H27466" s="11" t="str">
        <f t="shared" si="1752"/>
        <v/>
      </c>
      <c r="I27466" s="11">
        <f t="shared" si="1755"/>
        <v>0</v>
      </c>
    </row>
    <row r="27467" spans="6:9">
      <c r="F27467" t="str">
        <f t="shared" si="1753"/>
        <v/>
      </c>
      <c r="G27467">
        <f t="shared" si="1754"/>
        <v>0</v>
      </c>
      <c r="H27467" s="11" t="str">
        <f t="shared" si="1752"/>
        <v/>
      </c>
      <c r="I27467" s="11">
        <f t="shared" si="1755"/>
        <v>0</v>
      </c>
    </row>
    <row r="27468" spans="6:9">
      <c r="F27468" t="str">
        <f t="shared" si="1753"/>
        <v/>
      </c>
      <c r="G27468">
        <f t="shared" si="1754"/>
        <v>0</v>
      </c>
      <c r="H27468" s="11" t="str">
        <f t="shared" si="1752"/>
        <v/>
      </c>
      <c r="I27468" s="11">
        <f t="shared" si="1755"/>
        <v>0</v>
      </c>
    </row>
    <row r="27469" spans="6:9">
      <c r="F27469" t="str">
        <f t="shared" si="1753"/>
        <v/>
      </c>
      <c r="G27469">
        <f t="shared" si="1754"/>
        <v>0</v>
      </c>
      <c r="H27469" s="11" t="str">
        <f t="shared" si="1752"/>
        <v/>
      </c>
      <c r="I27469" s="11">
        <f t="shared" si="1755"/>
        <v>0</v>
      </c>
    </row>
    <row r="27470" spans="6:9">
      <c r="F27470" t="str">
        <f t="shared" si="1753"/>
        <v/>
      </c>
      <c r="G27470">
        <f t="shared" si="1754"/>
        <v>0</v>
      </c>
      <c r="H27470" s="11" t="str">
        <f t="shared" si="1752"/>
        <v/>
      </c>
      <c r="I27470" s="11">
        <f t="shared" si="1755"/>
        <v>0</v>
      </c>
    </row>
    <row r="27471" spans="6:9">
      <c r="F27471" t="str">
        <f t="shared" si="1753"/>
        <v/>
      </c>
      <c r="G27471">
        <f t="shared" si="1754"/>
        <v>0</v>
      </c>
      <c r="H27471" s="11" t="str">
        <f t="shared" si="1752"/>
        <v/>
      </c>
      <c r="I27471" s="11">
        <f t="shared" si="1755"/>
        <v>0</v>
      </c>
    </row>
    <row r="27472" spans="6:9">
      <c r="F27472" t="str">
        <f t="shared" si="1753"/>
        <v/>
      </c>
      <c r="G27472">
        <f t="shared" si="1754"/>
        <v>0</v>
      </c>
      <c r="H27472" s="11" t="str">
        <f t="shared" si="1752"/>
        <v/>
      </c>
      <c r="I27472" s="11">
        <f t="shared" si="1755"/>
        <v>0</v>
      </c>
    </row>
    <row r="27473" spans="6:9">
      <c r="F27473" t="str">
        <f t="shared" si="1753"/>
        <v/>
      </c>
      <c r="G27473">
        <f t="shared" si="1754"/>
        <v>0</v>
      </c>
      <c r="H27473" s="11" t="str">
        <f t="shared" si="1752"/>
        <v/>
      </c>
      <c r="I27473" s="11">
        <f t="shared" si="1755"/>
        <v>0</v>
      </c>
    </row>
    <row r="27474" spans="6:9">
      <c r="F27474" t="str">
        <f t="shared" si="1753"/>
        <v/>
      </c>
      <c r="G27474">
        <f t="shared" si="1754"/>
        <v>0</v>
      </c>
      <c r="H27474" s="11" t="str">
        <f t="shared" si="1752"/>
        <v/>
      </c>
      <c r="I27474" s="11">
        <f t="shared" si="1755"/>
        <v>0</v>
      </c>
    </row>
    <row r="27475" spans="6:9">
      <c r="F27475" t="str">
        <f t="shared" si="1753"/>
        <v/>
      </c>
      <c r="G27475">
        <f t="shared" si="1754"/>
        <v>0</v>
      </c>
      <c r="H27475" s="11" t="str">
        <f t="shared" si="1752"/>
        <v/>
      </c>
      <c r="I27475" s="11">
        <f t="shared" si="1755"/>
        <v>0</v>
      </c>
    </row>
    <row r="27476" spans="6:9">
      <c r="F27476" t="str">
        <f t="shared" si="1753"/>
        <v/>
      </c>
      <c r="G27476">
        <f t="shared" si="1754"/>
        <v>0</v>
      </c>
      <c r="H27476" s="11" t="str">
        <f t="shared" si="1752"/>
        <v/>
      </c>
      <c r="I27476" s="11">
        <f t="shared" si="1755"/>
        <v>0</v>
      </c>
    </row>
    <row r="27477" spans="6:9">
      <c r="F27477" t="str">
        <f t="shared" si="1753"/>
        <v/>
      </c>
      <c r="G27477">
        <f t="shared" si="1754"/>
        <v>0</v>
      </c>
      <c r="H27477" s="11" t="str">
        <f t="shared" si="1752"/>
        <v/>
      </c>
      <c r="I27477" s="11">
        <f t="shared" si="1755"/>
        <v>0</v>
      </c>
    </row>
    <row r="27478" spans="6:9">
      <c r="F27478" t="str">
        <f t="shared" si="1753"/>
        <v/>
      </c>
      <c r="G27478">
        <f t="shared" si="1754"/>
        <v>0</v>
      </c>
      <c r="H27478" s="11" t="str">
        <f t="shared" si="1752"/>
        <v/>
      </c>
      <c r="I27478" s="11">
        <f t="shared" si="1755"/>
        <v>0</v>
      </c>
    </row>
    <row r="27479" spans="6:9">
      <c r="F27479" t="str">
        <f t="shared" si="1753"/>
        <v/>
      </c>
      <c r="G27479">
        <f t="shared" si="1754"/>
        <v>0</v>
      </c>
      <c r="H27479" s="11" t="str">
        <f t="shared" si="1752"/>
        <v/>
      </c>
      <c r="I27479" s="11">
        <f t="shared" si="1755"/>
        <v>0</v>
      </c>
    </row>
    <row r="27480" spans="6:9">
      <c r="F27480" t="str">
        <f t="shared" si="1753"/>
        <v/>
      </c>
      <c r="G27480">
        <f t="shared" si="1754"/>
        <v>0</v>
      </c>
      <c r="H27480" s="11" t="str">
        <f t="shared" si="1752"/>
        <v/>
      </c>
      <c r="I27480" s="11">
        <f t="shared" si="1755"/>
        <v>0</v>
      </c>
    </row>
    <row r="27481" spans="6:9">
      <c r="F27481" t="str">
        <f t="shared" si="1753"/>
        <v/>
      </c>
      <c r="G27481">
        <f t="shared" si="1754"/>
        <v>0</v>
      </c>
      <c r="H27481" s="11" t="str">
        <f t="shared" si="1752"/>
        <v/>
      </c>
      <c r="I27481" s="11">
        <f t="shared" si="1755"/>
        <v>0</v>
      </c>
    </row>
    <row r="27482" spans="6:9">
      <c r="F27482" t="str">
        <f t="shared" si="1753"/>
        <v/>
      </c>
      <c r="G27482">
        <f t="shared" si="1754"/>
        <v>0</v>
      </c>
      <c r="H27482" s="11" t="str">
        <f t="shared" si="1752"/>
        <v/>
      </c>
      <c r="I27482" s="11">
        <f t="shared" si="1755"/>
        <v>0</v>
      </c>
    </row>
    <row r="27483" spans="6:9">
      <c r="F27483" t="str">
        <f t="shared" si="1753"/>
        <v/>
      </c>
      <c r="G27483">
        <f t="shared" si="1754"/>
        <v>0</v>
      </c>
      <c r="H27483" s="11" t="str">
        <f t="shared" si="1752"/>
        <v/>
      </c>
      <c r="I27483" s="11">
        <f t="shared" si="1755"/>
        <v>0</v>
      </c>
    </row>
    <row r="27484" spans="6:9">
      <c r="F27484" t="str">
        <f t="shared" si="1753"/>
        <v/>
      </c>
      <c r="G27484">
        <f t="shared" si="1754"/>
        <v>0</v>
      </c>
      <c r="H27484" s="11" t="str">
        <f t="shared" si="1752"/>
        <v/>
      </c>
      <c r="I27484" s="11">
        <f t="shared" si="1755"/>
        <v>0</v>
      </c>
    </row>
    <row r="27485" spans="6:9">
      <c r="F27485" t="str">
        <f t="shared" si="1753"/>
        <v/>
      </c>
      <c r="G27485">
        <f t="shared" si="1754"/>
        <v>0</v>
      </c>
      <c r="H27485" s="11" t="str">
        <f t="shared" si="1752"/>
        <v/>
      </c>
      <c r="I27485" s="11">
        <f t="shared" si="1755"/>
        <v>0</v>
      </c>
    </row>
    <row r="27486" spans="6:9">
      <c r="F27486" t="str">
        <f t="shared" si="1753"/>
        <v/>
      </c>
      <c r="G27486">
        <f t="shared" si="1754"/>
        <v>0</v>
      </c>
      <c r="H27486" s="11" t="str">
        <f t="shared" si="1752"/>
        <v/>
      </c>
      <c r="I27486" s="11">
        <f t="shared" si="1755"/>
        <v>0</v>
      </c>
    </row>
    <row r="27487" spans="6:9">
      <c r="F27487" t="str">
        <f t="shared" si="1753"/>
        <v/>
      </c>
      <c r="G27487">
        <f t="shared" si="1754"/>
        <v>0</v>
      </c>
      <c r="H27487" s="11" t="str">
        <f t="shared" si="1752"/>
        <v/>
      </c>
      <c r="I27487" s="11">
        <f t="shared" si="1755"/>
        <v>0</v>
      </c>
    </row>
    <row r="27488" spans="6:9">
      <c r="F27488" t="str">
        <f t="shared" si="1753"/>
        <v/>
      </c>
      <c r="G27488">
        <f t="shared" si="1754"/>
        <v>0</v>
      </c>
      <c r="H27488" s="11" t="str">
        <f t="shared" si="1752"/>
        <v/>
      </c>
      <c r="I27488" s="11">
        <f t="shared" si="1755"/>
        <v>0</v>
      </c>
    </row>
    <row r="27489" spans="6:9">
      <c r="F27489" t="str">
        <f t="shared" si="1753"/>
        <v/>
      </c>
      <c r="G27489">
        <f t="shared" si="1754"/>
        <v>0</v>
      </c>
      <c r="H27489" s="11" t="str">
        <f t="shared" si="1752"/>
        <v/>
      </c>
      <c r="I27489" s="11">
        <f t="shared" si="1755"/>
        <v>0</v>
      </c>
    </row>
    <row r="27490" spans="6:9">
      <c r="F27490" t="str">
        <f t="shared" si="1753"/>
        <v/>
      </c>
      <c r="G27490">
        <f t="shared" si="1754"/>
        <v>0</v>
      </c>
      <c r="H27490" s="11" t="str">
        <f t="shared" si="1752"/>
        <v/>
      </c>
      <c r="I27490" s="11">
        <f t="shared" si="1755"/>
        <v>0</v>
      </c>
    </row>
    <row r="27491" spans="6:9">
      <c r="F27491" t="str">
        <f t="shared" si="1753"/>
        <v/>
      </c>
      <c r="G27491">
        <f t="shared" si="1754"/>
        <v>0</v>
      </c>
      <c r="H27491" s="11" t="str">
        <f t="shared" si="1752"/>
        <v/>
      </c>
      <c r="I27491" s="11">
        <f t="shared" si="1755"/>
        <v>0</v>
      </c>
    </row>
    <row r="27492" spans="6:9">
      <c r="F27492" t="str">
        <f t="shared" si="1753"/>
        <v/>
      </c>
      <c r="G27492">
        <f t="shared" si="1754"/>
        <v>0</v>
      </c>
      <c r="H27492" s="11" t="str">
        <f t="shared" si="1752"/>
        <v/>
      </c>
      <c r="I27492" s="11">
        <f t="shared" si="1755"/>
        <v>0</v>
      </c>
    </row>
    <row r="27493" spans="6:9">
      <c r="F27493" t="str">
        <f t="shared" si="1753"/>
        <v/>
      </c>
      <c r="G27493">
        <f t="shared" si="1754"/>
        <v>0</v>
      </c>
      <c r="H27493" s="11" t="str">
        <f t="shared" si="1752"/>
        <v/>
      </c>
      <c r="I27493" s="11">
        <f t="shared" si="1755"/>
        <v>0</v>
      </c>
    </row>
    <row r="27494" spans="6:9">
      <c r="F27494" t="str">
        <f t="shared" si="1753"/>
        <v/>
      </c>
      <c r="G27494">
        <f t="shared" si="1754"/>
        <v>0</v>
      </c>
      <c r="H27494" s="11" t="str">
        <f t="shared" si="1752"/>
        <v/>
      </c>
      <c r="I27494" s="11">
        <f t="shared" si="1755"/>
        <v>0</v>
      </c>
    </row>
    <row r="27495" spans="6:9">
      <c r="F27495" t="str">
        <f t="shared" si="1753"/>
        <v/>
      </c>
      <c r="G27495">
        <f t="shared" si="1754"/>
        <v>0</v>
      </c>
      <c r="H27495" s="11" t="str">
        <f t="shared" si="1752"/>
        <v/>
      </c>
      <c r="I27495" s="11">
        <f t="shared" si="1755"/>
        <v>0</v>
      </c>
    </row>
    <row r="27496" spans="6:9">
      <c r="F27496" t="str">
        <f t="shared" si="1753"/>
        <v/>
      </c>
      <c r="G27496">
        <f t="shared" si="1754"/>
        <v>0</v>
      </c>
      <c r="H27496" s="11" t="str">
        <f t="shared" si="1752"/>
        <v/>
      </c>
      <c r="I27496" s="11">
        <f t="shared" si="1755"/>
        <v>0</v>
      </c>
    </row>
    <row r="27497" spans="6:9">
      <c r="F27497" t="str">
        <f t="shared" si="1753"/>
        <v/>
      </c>
      <c r="G27497">
        <f t="shared" si="1754"/>
        <v>0</v>
      </c>
      <c r="H27497" s="11" t="str">
        <f t="shared" si="1752"/>
        <v/>
      </c>
      <c r="I27497" s="11">
        <f t="shared" si="1755"/>
        <v>0</v>
      </c>
    </row>
    <row r="27498" spans="6:9">
      <c r="F27498" t="str">
        <f t="shared" si="1753"/>
        <v/>
      </c>
      <c r="G27498">
        <f t="shared" si="1754"/>
        <v>0</v>
      </c>
      <c r="H27498" s="11" t="str">
        <f t="shared" si="1752"/>
        <v/>
      </c>
      <c r="I27498" s="11">
        <f t="shared" si="1755"/>
        <v>0</v>
      </c>
    </row>
    <row r="27499" spans="6:9">
      <c r="F27499" t="str">
        <f t="shared" si="1753"/>
        <v/>
      </c>
      <c r="G27499">
        <f t="shared" si="1754"/>
        <v>0</v>
      </c>
      <c r="H27499" s="11" t="str">
        <f t="shared" si="1752"/>
        <v/>
      </c>
      <c r="I27499" s="11">
        <f t="shared" si="1755"/>
        <v>0</v>
      </c>
    </row>
    <row r="27500" spans="6:9">
      <c r="F27500" t="str">
        <f t="shared" si="1753"/>
        <v/>
      </c>
      <c r="G27500">
        <f t="shared" si="1754"/>
        <v>0</v>
      </c>
      <c r="H27500" s="11" t="str">
        <f t="shared" si="1752"/>
        <v/>
      </c>
      <c r="I27500" s="11">
        <f t="shared" si="1755"/>
        <v>0</v>
      </c>
    </row>
    <row r="27501" spans="6:9">
      <c r="F27501" t="str">
        <f t="shared" si="1753"/>
        <v/>
      </c>
      <c r="G27501">
        <f t="shared" si="1754"/>
        <v>0</v>
      </c>
      <c r="H27501" s="11" t="str">
        <f t="shared" si="1752"/>
        <v/>
      </c>
      <c r="I27501" s="11">
        <f t="shared" si="1755"/>
        <v>0</v>
      </c>
    </row>
    <row r="27502" spans="6:9">
      <c r="F27502" t="str">
        <f t="shared" si="1753"/>
        <v/>
      </c>
      <c r="G27502">
        <f t="shared" si="1754"/>
        <v>0</v>
      </c>
      <c r="H27502" s="11" t="str">
        <f t="shared" si="1752"/>
        <v/>
      </c>
      <c r="I27502" s="11">
        <f t="shared" si="1755"/>
        <v>0</v>
      </c>
    </row>
    <row r="27503" spans="6:9">
      <c r="F27503" t="str">
        <f t="shared" si="1753"/>
        <v/>
      </c>
      <c r="G27503">
        <f t="shared" si="1754"/>
        <v>0</v>
      </c>
      <c r="H27503" s="11" t="str">
        <f t="shared" si="1752"/>
        <v/>
      </c>
      <c r="I27503" s="11">
        <f t="shared" si="1755"/>
        <v>0</v>
      </c>
    </row>
    <row r="27504" spans="6:9">
      <c r="F27504" t="str">
        <f t="shared" si="1753"/>
        <v/>
      </c>
      <c r="G27504">
        <f t="shared" si="1754"/>
        <v>0</v>
      </c>
      <c r="H27504" s="11" t="str">
        <f t="shared" si="1752"/>
        <v/>
      </c>
      <c r="I27504" s="11">
        <f t="shared" si="1755"/>
        <v>0</v>
      </c>
    </row>
    <row r="27505" spans="6:9">
      <c r="F27505" t="str">
        <f t="shared" si="1753"/>
        <v/>
      </c>
      <c r="G27505">
        <f t="shared" si="1754"/>
        <v>0</v>
      </c>
      <c r="H27505" s="11" t="str">
        <f t="shared" si="1752"/>
        <v/>
      </c>
      <c r="I27505" s="11">
        <f t="shared" si="1755"/>
        <v>0</v>
      </c>
    </row>
    <row r="27506" spans="6:9">
      <c r="F27506" t="str">
        <f t="shared" si="1753"/>
        <v/>
      </c>
      <c r="G27506">
        <f t="shared" si="1754"/>
        <v>0</v>
      </c>
      <c r="H27506" s="11" t="str">
        <f t="shared" si="1752"/>
        <v/>
      </c>
      <c r="I27506" s="11">
        <f t="shared" si="1755"/>
        <v>0</v>
      </c>
    </row>
    <row r="27507" spans="6:9">
      <c r="F27507" t="str">
        <f t="shared" si="1753"/>
        <v/>
      </c>
      <c r="G27507">
        <f t="shared" si="1754"/>
        <v>0</v>
      </c>
      <c r="H27507" s="11" t="str">
        <f t="shared" si="1752"/>
        <v/>
      </c>
      <c r="I27507" s="11">
        <f t="shared" si="1755"/>
        <v>0</v>
      </c>
    </row>
    <row r="27508" spans="6:9">
      <c r="F27508" t="str">
        <f t="shared" si="1753"/>
        <v/>
      </c>
      <c r="G27508">
        <f t="shared" si="1754"/>
        <v>0</v>
      </c>
      <c r="H27508" s="11" t="str">
        <f t="shared" si="1752"/>
        <v/>
      </c>
      <c r="I27508" s="11">
        <f t="shared" si="1755"/>
        <v>0</v>
      </c>
    </row>
    <row r="27509" spans="6:9">
      <c r="F27509" t="str">
        <f t="shared" si="1753"/>
        <v/>
      </c>
      <c r="G27509">
        <f t="shared" si="1754"/>
        <v>0</v>
      </c>
      <c r="H27509" s="11" t="str">
        <f t="shared" si="1752"/>
        <v/>
      </c>
      <c r="I27509" s="11">
        <f t="shared" si="1755"/>
        <v>0</v>
      </c>
    </row>
    <row r="27510" spans="6:9">
      <c r="F27510" t="str">
        <f t="shared" si="1753"/>
        <v/>
      </c>
      <c r="G27510">
        <f t="shared" si="1754"/>
        <v>0</v>
      </c>
      <c r="H27510" s="11" t="str">
        <f t="shared" si="1752"/>
        <v/>
      </c>
      <c r="I27510" s="11">
        <f t="shared" si="1755"/>
        <v>0</v>
      </c>
    </row>
    <row r="27511" spans="6:9">
      <c r="F27511" t="str">
        <f t="shared" si="1753"/>
        <v/>
      </c>
      <c r="G27511">
        <f t="shared" si="1754"/>
        <v>0</v>
      </c>
      <c r="H27511" s="11" t="str">
        <f t="shared" si="1752"/>
        <v/>
      </c>
      <c r="I27511" s="11">
        <f t="shared" si="1755"/>
        <v>0</v>
      </c>
    </row>
    <row r="27512" spans="6:9">
      <c r="F27512" t="str">
        <f t="shared" si="1753"/>
        <v/>
      </c>
      <c r="G27512">
        <f t="shared" si="1754"/>
        <v>0</v>
      </c>
      <c r="H27512" s="11" t="str">
        <f t="shared" si="1752"/>
        <v/>
      </c>
      <c r="I27512" s="11">
        <f t="shared" si="1755"/>
        <v>0</v>
      </c>
    </row>
    <row r="27513" spans="6:9">
      <c r="F27513" t="str">
        <f t="shared" si="1753"/>
        <v/>
      </c>
      <c r="G27513">
        <f t="shared" si="1754"/>
        <v>0</v>
      </c>
      <c r="H27513" s="11" t="str">
        <f t="shared" si="1752"/>
        <v/>
      </c>
      <c r="I27513" s="11">
        <f t="shared" si="1755"/>
        <v>0</v>
      </c>
    </row>
    <row r="27514" spans="6:9">
      <c r="F27514" t="str">
        <f t="shared" si="1753"/>
        <v/>
      </c>
      <c r="G27514">
        <f t="shared" si="1754"/>
        <v>0</v>
      </c>
      <c r="H27514" s="11" t="str">
        <f t="shared" si="1752"/>
        <v/>
      </c>
      <c r="I27514" s="11">
        <f t="shared" si="1755"/>
        <v>0</v>
      </c>
    </row>
    <row r="27515" spans="6:9">
      <c r="F27515" t="str">
        <f t="shared" si="1753"/>
        <v/>
      </c>
      <c r="G27515">
        <f t="shared" si="1754"/>
        <v>0</v>
      </c>
      <c r="H27515" s="11" t="str">
        <f t="shared" si="1752"/>
        <v/>
      </c>
      <c r="I27515" s="11">
        <f t="shared" si="1755"/>
        <v>0</v>
      </c>
    </row>
    <row r="27516" spans="6:9">
      <c r="F27516" t="str">
        <f t="shared" si="1753"/>
        <v/>
      </c>
      <c r="G27516">
        <f t="shared" si="1754"/>
        <v>0</v>
      </c>
      <c r="H27516" s="11" t="str">
        <f t="shared" si="1752"/>
        <v/>
      </c>
      <c r="I27516" s="11">
        <f t="shared" si="1755"/>
        <v>0</v>
      </c>
    </row>
    <row r="27517" spans="6:9">
      <c r="F27517" t="str">
        <f t="shared" si="1753"/>
        <v/>
      </c>
      <c r="G27517">
        <f t="shared" si="1754"/>
        <v>0</v>
      </c>
      <c r="H27517" s="11" t="str">
        <f t="shared" si="1752"/>
        <v/>
      </c>
      <c r="I27517" s="11">
        <f t="shared" si="1755"/>
        <v>0</v>
      </c>
    </row>
    <row r="27518" spans="6:9">
      <c r="F27518" t="str">
        <f t="shared" si="1753"/>
        <v/>
      </c>
      <c r="G27518">
        <f t="shared" si="1754"/>
        <v>0</v>
      </c>
      <c r="H27518" s="11" t="str">
        <f t="shared" si="1752"/>
        <v/>
      </c>
      <c r="I27518" s="11">
        <f t="shared" si="1755"/>
        <v>0</v>
      </c>
    </row>
    <row r="27519" spans="6:9">
      <c r="F27519" t="str">
        <f t="shared" si="1753"/>
        <v/>
      </c>
      <c r="G27519">
        <f t="shared" si="1754"/>
        <v>0</v>
      </c>
      <c r="H27519" s="11" t="str">
        <f t="shared" si="1752"/>
        <v/>
      </c>
      <c r="I27519" s="11">
        <f t="shared" si="1755"/>
        <v>0</v>
      </c>
    </row>
    <row r="27520" spans="6:9">
      <c r="F27520" t="str">
        <f t="shared" si="1753"/>
        <v/>
      </c>
      <c r="G27520">
        <f t="shared" si="1754"/>
        <v>0</v>
      </c>
      <c r="H27520" s="11" t="str">
        <f t="shared" si="1752"/>
        <v/>
      </c>
      <c r="I27520" s="11">
        <f t="shared" si="1755"/>
        <v>0</v>
      </c>
    </row>
    <row r="27521" spans="6:9">
      <c r="F27521" t="str">
        <f t="shared" si="1753"/>
        <v/>
      </c>
      <c r="G27521">
        <f t="shared" si="1754"/>
        <v>0</v>
      </c>
      <c r="H27521" s="11" t="str">
        <f t="shared" si="1752"/>
        <v/>
      </c>
      <c r="I27521" s="11">
        <f t="shared" si="1755"/>
        <v>0</v>
      </c>
    </row>
    <row r="27522" spans="6:9">
      <c r="F27522" t="str">
        <f t="shared" si="1753"/>
        <v/>
      </c>
      <c r="G27522">
        <f t="shared" si="1754"/>
        <v>0</v>
      </c>
      <c r="H27522" s="11" t="str">
        <f t="shared" ref="H27522:H27585" si="1756">IFERROR(HLOOKUP($A27522,$N$85:$S$86,2,0),"")</f>
        <v/>
      </c>
      <c r="I27522" s="11">
        <f t="shared" si="1755"/>
        <v>0</v>
      </c>
    </row>
    <row r="27523" spans="6:9">
      <c r="F27523" t="str">
        <f t="shared" ref="F27523:F27586" si="1757">IFERROR(HLOOKUP($A27523,$N$40:$S$41,2,0),"")</f>
        <v/>
      </c>
      <c r="G27523">
        <f t="shared" ref="G27523:G27586" si="1758">IFERROR(IF(D27523&gt;F27523,(D27523-F27523)^2,0),0)</f>
        <v>0</v>
      </c>
      <c r="H27523" s="11" t="str">
        <f t="shared" si="1756"/>
        <v/>
      </c>
      <c r="I27523" s="11">
        <f t="shared" ref="I27523:I27586" si="1759">IFERROR(IF(D27523&gt;H27523,(D27523-H27523)^2,0),0)</f>
        <v>0</v>
      </c>
    </row>
    <row r="27524" spans="6:9">
      <c r="F27524" t="str">
        <f t="shared" si="1757"/>
        <v/>
      </c>
      <c r="G27524">
        <f t="shared" si="1758"/>
        <v>0</v>
      </c>
      <c r="H27524" s="11" t="str">
        <f t="shared" si="1756"/>
        <v/>
      </c>
      <c r="I27524" s="11">
        <f t="shared" si="1759"/>
        <v>0</v>
      </c>
    </row>
    <row r="27525" spans="6:9">
      <c r="F27525" t="str">
        <f t="shared" si="1757"/>
        <v/>
      </c>
      <c r="G27525">
        <f t="shared" si="1758"/>
        <v>0</v>
      </c>
      <c r="H27525" s="11" t="str">
        <f t="shared" si="1756"/>
        <v/>
      </c>
      <c r="I27525" s="11">
        <f t="shared" si="1759"/>
        <v>0</v>
      </c>
    </row>
    <row r="27526" spans="6:9">
      <c r="F27526" t="str">
        <f t="shared" si="1757"/>
        <v/>
      </c>
      <c r="G27526">
        <f t="shared" si="1758"/>
        <v>0</v>
      </c>
      <c r="H27526" s="11" t="str">
        <f t="shared" si="1756"/>
        <v/>
      </c>
      <c r="I27526" s="11">
        <f t="shared" si="1759"/>
        <v>0</v>
      </c>
    </row>
    <row r="27527" spans="6:9">
      <c r="F27527" t="str">
        <f t="shared" si="1757"/>
        <v/>
      </c>
      <c r="G27527">
        <f t="shared" si="1758"/>
        <v>0</v>
      </c>
      <c r="H27527" s="11" t="str">
        <f t="shared" si="1756"/>
        <v/>
      </c>
      <c r="I27527" s="11">
        <f t="shared" si="1759"/>
        <v>0</v>
      </c>
    </row>
    <row r="27528" spans="6:9">
      <c r="F27528" t="str">
        <f t="shared" si="1757"/>
        <v/>
      </c>
      <c r="G27528">
        <f t="shared" si="1758"/>
        <v>0</v>
      </c>
      <c r="H27528" s="11" t="str">
        <f t="shared" si="1756"/>
        <v/>
      </c>
      <c r="I27528" s="11">
        <f t="shared" si="1759"/>
        <v>0</v>
      </c>
    </row>
    <row r="27529" spans="6:9">
      <c r="F27529" t="str">
        <f t="shared" si="1757"/>
        <v/>
      </c>
      <c r="G27529">
        <f t="shared" si="1758"/>
        <v>0</v>
      </c>
      <c r="H27529" s="11" t="str">
        <f t="shared" si="1756"/>
        <v/>
      </c>
      <c r="I27529" s="11">
        <f t="shared" si="1759"/>
        <v>0</v>
      </c>
    </row>
    <row r="27530" spans="6:9">
      <c r="F27530" t="str">
        <f t="shared" si="1757"/>
        <v/>
      </c>
      <c r="G27530">
        <f t="shared" si="1758"/>
        <v>0</v>
      </c>
      <c r="H27530" s="11" t="str">
        <f t="shared" si="1756"/>
        <v/>
      </c>
      <c r="I27530" s="11">
        <f t="shared" si="1759"/>
        <v>0</v>
      </c>
    </row>
    <row r="27531" spans="6:9">
      <c r="F27531" t="str">
        <f t="shared" si="1757"/>
        <v/>
      </c>
      <c r="G27531">
        <f t="shared" si="1758"/>
        <v>0</v>
      </c>
      <c r="H27531" s="11" t="str">
        <f t="shared" si="1756"/>
        <v/>
      </c>
      <c r="I27531" s="11">
        <f t="shared" si="1759"/>
        <v>0</v>
      </c>
    </row>
    <row r="27532" spans="6:9">
      <c r="F27532" t="str">
        <f t="shared" si="1757"/>
        <v/>
      </c>
      <c r="G27532">
        <f t="shared" si="1758"/>
        <v>0</v>
      </c>
      <c r="H27532" s="11" t="str">
        <f t="shared" si="1756"/>
        <v/>
      </c>
      <c r="I27532" s="11">
        <f t="shared" si="1759"/>
        <v>0</v>
      </c>
    </row>
    <row r="27533" spans="6:9">
      <c r="F27533" t="str">
        <f t="shared" si="1757"/>
        <v/>
      </c>
      <c r="G27533">
        <f t="shared" si="1758"/>
        <v>0</v>
      </c>
      <c r="H27533" s="11" t="str">
        <f t="shared" si="1756"/>
        <v/>
      </c>
      <c r="I27533" s="11">
        <f t="shared" si="1759"/>
        <v>0</v>
      </c>
    </row>
    <row r="27534" spans="6:9">
      <c r="F27534" t="str">
        <f t="shared" si="1757"/>
        <v/>
      </c>
      <c r="G27534">
        <f t="shared" si="1758"/>
        <v>0</v>
      </c>
      <c r="H27534" s="11" t="str">
        <f t="shared" si="1756"/>
        <v/>
      </c>
      <c r="I27534" s="11">
        <f t="shared" si="1759"/>
        <v>0</v>
      </c>
    </row>
    <row r="27535" spans="6:9">
      <c r="F27535" t="str">
        <f t="shared" si="1757"/>
        <v/>
      </c>
      <c r="G27535">
        <f t="shared" si="1758"/>
        <v>0</v>
      </c>
      <c r="H27535" s="11" t="str">
        <f t="shared" si="1756"/>
        <v/>
      </c>
      <c r="I27535" s="11">
        <f t="shared" si="1759"/>
        <v>0</v>
      </c>
    </row>
    <row r="27536" spans="6:9">
      <c r="F27536" t="str">
        <f t="shared" si="1757"/>
        <v/>
      </c>
      <c r="G27536">
        <f t="shared" si="1758"/>
        <v>0</v>
      </c>
      <c r="H27536" s="11" t="str">
        <f t="shared" si="1756"/>
        <v/>
      </c>
      <c r="I27536" s="11">
        <f t="shared" si="1759"/>
        <v>0</v>
      </c>
    </row>
    <row r="27537" spans="6:9">
      <c r="F27537" t="str">
        <f t="shared" si="1757"/>
        <v/>
      </c>
      <c r="G27537">
        <f t="shared" si="1758"/>
        <v>0</v>
      </c>
      <c r="H27537" s="11" t="str">
        <f t="shared" si="1756"/>
        <v/>
      </c>
      <c r="I27537" s="11">
        <f t="shared" si="1759"/>
        <v>0</v>
      </c>
    </row>
    <row r="27538" spans="6:9">
      <c r="F27538" t="str">
        <f t="shared" si="1757"/>
        <v/>
      </c>
      <c r="G27538">
        <f t="shared" si="1758"/>
        <v>0</v>
      </c>
      <c r="H27538" s="11" t="str">
        <f t="shared" si="1756"/>
        <v/>
      </c>
      <c r="I27538" s="11">
        <f t="shared" si="1759"/>
        <v>0</v>
      </c>
    </row>
    <row r="27539" spans="6:9">
      <c r="F27539" t="str">
        <f t="shared" si="1757"/>
        <v/>
      </c>
      <c r="G27539">
        <f t="shared" si="1758"/>
        <v>0</v>
      </c>
      <c r="H27539" s="11" t="str">
        <f t="shared" si="1756"/>
        <v/>
      </c>
      <c r="I27539" s="11">
        <f t="shared" si="1759"/>
        <v>0</v>
      </c>
    </row>
    <row r="27540" spans="6:9">
      <c r="F27540" t="str">
        <f t="shared" si="1757"/>
        <v/>
      </c>
      <c r="G27540">
        <f t="shared" si="1758"/>
        <v>0</v>
      </c>
      <c r="H27540" s="11" t="str">
        <f t="shared" si="1756"/>
        <v/>
      </c>
      <c r="I27540" s="11">
        <f t="shared" si="1759"/>
        <v>0</v>
      </c>
    </row>
    <row r="27541" spans="6:9">
      <c r="F27541" t="str">
        <f t="shared" si="1757"/>
        <v/>
      </c>
      <c r="G27541">
        <f t="shared" si="1758"/>
        <v>0</v>
      </c>
      <c r="H27541" s="11" t="str">
        <f t="shared" si="1756"/>
        <v/>
      </c>
      <c r="I27541" s="11">
        <f t="shared" si="1759"/>
        <v>0</v>
      </c>
    </row>
    <row r="27542" spans="6:9">
      <c r="F27542" t="str">
        <f t="shared" si="1757"/>
        <v/>
      </c>
      <c r="G27542">
        <f t="shared" si="1758"/>
        <v>0</v>
      </c>
      <c r="H27542" s="11" t="str">
        <f t="shared" si="1756"/>
        <v/>
      </c>
      <c r="I27542" s="11">
        <f t="shared" si="1759"/>
        <v>0</v>
      </c>
    </row>
    <row r="27543" spans="6:9">
      <c r="F27543" t="str">
        <f t="shared" si="1757"/>
        <v/>
      </c>
      <c r="G27543">
        <f t="shared" si="1758"/>
        <v>0</v>
      </c>
      <c r="H27543" s="11" t="str">
        <f t="shared" si="1756"/>
        <v/>
      </c>
      <c r="I27543" s="11">
        <f t="shared" si="1759"/>
        <v>0</v>
      </c>
    </row>
    <row r="27544" spans="6:9">
      <c r="F27544" t="str">
        <f t="shared" si="1757"/>
        <v/>
      </c>
      <c r="G27544">
        <f t="shared" si="1758"/>
        <v>0</v>
      </c>
      <c r="H27544" s="11" t="str">
        <f t="shared" si="1756"/>
        <v/>
      </c>
      <c r="I27544" s="11">
        <f t="shared" si="1759"/>
        <v>0</v>
      </c>
    </row>
    <row r="27545" spans="6:9">
      <c r="F27545" t="str">
        <f t="shared" si="1757"/>
        <v/>
      </c>
      <c r="G27545">
        <f t="shared" si="1758"/>
        <v>0</v>
      </c>
      <c r="H27545" s="11" t="str">
        <f t="shared" si="1756"/>
        <v/>
      </c>
      <c r="I27545" s="11">
        <f t="shared" si="1759"/>
        <v>0</v>
      </c>
    </row>
    <row r="27546" spans="6:9">
      <c r="F27546" t="str">
        <f t="shared" si="1757"/>
        <v/>
      </c>
      <c r="G27546">
        <f t="shared" si="1758"/>
        <v>0</v>
      </c>
      <c r="H27546" s="11" t="str">
        <f t="shared" si="1756"/>
        <v/>
      </c>
      <c r="I27546" s="11">
        <f t="shared" si="1759"/>
        <v>0</v>
      </c>
    </row>
    <row r="27547" spans="6:9">
      <c r="F27547" t="str">
        <f t="shared" si="1757"/>
        <v/>
      </c>
      <c r="G27547">
        <f t="shared" si="1758"/>
        <v>0</v>
      </c>
      <c r="H27547" s="11" t="str">
        <f t="shared" si="1756"/>
        <v/>
      </c>
      <c r="I27547" s="11">
        <f t="shared" si="1759"/>
        <v>0</v>
      </c>
    </row>
    <row r="27548" spans="6:9">
      <c r="F27548" t="str">
        <f t="shared" si="1757"/>
        <v/>
      </c>
      <c r="G27548">
        <f t="shared" si="1758"/>
        <v>0</v>
      </c>
      <c r="H27548" s="11" t="str">
        <f t="shared" si="1756"/>
        <v/>
      </c>
      <c r="I27548" s="11">
        <f t="shared" si="1759"/>
        <v>0</v>
      </c>
    </row>
    <row r="27549" spans="6:9">
      <c r="F27549" t="str">
        <f t="shared" si="1757"/>
        <v/>
      </c>
      <c r="G27549">
        <f t="shared" si="1758"/>
        <v>0</v>
      </c>
      <c r="H27549" s="11" t="str">
        <f t="shared" si="1756"/>
        <v/>
      </c>
      <c r="I27549" s="11">
        <f t="shared" si="1759"/>
        <v>0</v>
      </c>
    </row>
    <row r="27550" spans="6:9">
      <c r="F27550" t="str">
        <f t="shared" si="1757"/>
        <v/>
      </c>
      <c r="G27550">
        <f t="shared" si="1758"/>
        <v>0</v>
      </c>
      <c r="H27550" s="11" t="str">
        <f t="shared" si="1756"/>
        <v/>
      </c>
      <c r="I27550" s="11">
        <f t="shared" si="1759"/>
        <v>0</v>
      </c>
    </row>
    <row r="27551" spans="6:9">
      <c r="F27551" t="str">
        <f t="shared" si="1757"/>
        <v/>
      </c>
      <c r="G27551">
        <f t="shared" si="1758"/>
        <v>0</v>
      </c>
      <c r="H27551" s="11" t="str">
        <f t="shared" si="1756"/>
        <v/>
      </c>
      <c r="I27551" s="11">
        <f t="shared" si="1759"/>
        <v>0</v>
      </c>
    </row>
    <row r="27552" spans="6:9">
      <c r="F27552" t="str">
        <f t="shared" si="1757"/>
        <v/>
      </c>
      <c r="G27552">
        <f t="shared" si="1758"/>
        <v>0</v>
      </c>
      <c r="H27552" s="11" t="str">
        <f t="shared" si="1756"/>
        <v/>
      </c>
      <c r="I27552" s="11">
        <f t="shared" si="1759"/>
        <v>0</v>
      </c>
    </row>
    <row r="27553" spans="6:9">
      <c r="F27553" t="str">
        <f t="shared" si="1757"/>
        <v/>
      </c>
      <c r="G27553">
        <f t="shared" si="1758"/>
        <v>0</v>
      </c>
      <c r="H27553" s="11" t="str">
        <f t="shared" si="1756"/>
        <v/>
      </c>
      <c r="I27553" s="11">
        <f t="shared" si="1759"/>
        <v>0</v>
      </c>
    </row>
    <row r="27554" spans="6:9">
      <c r="F27554" t="str">
        <f t="shared" si="1757"/>
        <v/>
      </c>
      <c r="G27554">
        <f t="shared" si="1758"/>
        <v>0</v>
      </c>
      <c r="H27554" s="11" t="str">
        <f t="shared" si="1756"/>
        <v/>
      </c>
      <c r="I27554" s="11">
        <f t="shared" si="1759"/>
        <v>0</v>
      </c>
    </row>
    <row r="27555" spans="6:9">
      <c r="F27555" t="str">
        <f t="shared" si="1757"/>
        <v/>
      </c>
      <c r="G27555">
        <f t="shared" si="1758"/>
        <v>0</v>
      </c>
      <c r="H27555" s="11" t="str">
        <f t="shared" si="1756"/>
        <v/>
      </c>
      <c r="I27555" s="11">
        <f t="shared" si="1759"/>
        <v>0</v>
      </c>
    </row>
    <row r="27556" spans="6:9">
      <c r="F27556" t="str">
        <f t="shared" si="1757"/>
        <v/>
      </c>
      <c r="G27556">
        <f t="shared" si="1758"/>
        <v>0</v>
      </c>
      <c r="H27556" s="11" t="str">
        <f t="shared" si="1756"/>
        <v/>
      </c>
      <c r="I27556" s="11">
        <f t="shared" si="1759"/>
        <v>0</v>
      </c>
    </row>
    <row r="27557" spans="6:9">
      <c r="F27557" t="str">
        <f t="shared" si="1757"/>
        <v/>
      </c>
      <c r="G27557">
        <f t="shared" si="1758"/>
        <v>0</v>
      </c>
      <c r="H27557" s="11" t="str">
        <f t="shared" si="1756"/>
        <v/>
      </c>
      <c r="I27557" s="11">
        <f t="shared" si="1759"/>
        <v>0</v>
      </c>
    </row>
    <row r="27558" spans="6:9">
      <c r="F27558" t="str">
        <f t="shared" si="1757"/>
        <v/>
      </c>
      <c r="G27558">
        <f t="shared" si="1758"/>
        <v>0</v>
      </c>
      <c r="H27558" s="11" t="str">
        <f t="shared" si="1756"/>
        <v/>
      </c>
      <c r="I27558" s="11">
        <f t="shared" si="1759"/>
        <v>0</v>
      </c>
    </row>
    <row r="27559" spans="6:9">
      <c r="F27559" t="str">
        <f t="shared" si="1757"/>
        <v/>
      </c>
      <c r="G27559">
        <f t="shared" si="1758"/>
        <v>0</v>
      </c>
      <c r="H27559" s="11" t="str">
        <f t="shared" si="1756"/>
        <v/>
      </c>
      <c r="I27559" s="11">
        <f t="shared" si="1759"/>
        <v>0</v>
      </c>
    </row>
    <row r="27560" spans="6:9">
      <c r="F27560" t="str">
        <f t="shared" si="1757"/>
        <v/>
      </c>
      <c r="G27560">
        <f t="shared" si="1758"/>
        <v>0</v>
      </c>
      <c r="H27560" s="11" t="str">
        <f t="shared" si="1756"/>
        <v/>
      </c>
      <c r="I27560" s="11">
        <f t="shared" si="1759"/>
        <v>0</v>
      </c>
    </row>
    <row r="27561" spans="6:9">
      <c r="F27561" t="str">
        <f t="shared" si="1757"/>
        <v/>
      </c>
      <c r="G27561">
        <f t="shared" si="1758"/>
        <v>0</v>
      </c>
      <c r="H27561" s="11" t="str">
        <f t="shared" si="1756"/>
        <v/>
      </c>
      <c r="I27561" s="11">
        <f t="shared" si="1759"/>
        <v>0</v>
      </c>
    </row>
    <row r="27562" spans="6:9">
      <c r="F27562" t="str">
        <f t="shared" si="1757"/>
        <v/>
      </c>
      <c r="G27562">
        <f t="shared" si="1758"/>
        <v>0</v>
      </c>
      <c r="H27562" s="11" t="str">
        <f t="shared" si="1756"/>
        <v/>
      </c>
      <c r="I27562" s="11">
        <f t="shared" si="1759"/>
        <v>0</v>
      </c>
    </row>
    <row r="27563" spans="6:9">
      <c r="F27563" t="str">
        <f t="shared" si="1757"/>
        <v/>
      </c>
      <c r="G27563">
        <f t="shared" si="1758"/>
        <v>0</v>
      </c>
      <c r="H27563" s="11" t="str">
        <f t="shared" si="1756"/>
        <v/>
      </c>
      <c r="I27563" s="11">
        <f t="shared" si="1759"/>
        <v>0</v>
      </c>
    </row>
    <row r="27564" spans="6:9">
      <c r="F27564" t="str">
        <f t="shared" si="1757"/>
        <v/>
      </c>
      <c r="G27564">
        <f t="shared" si="1758"/>
        <v>0</v>
      </c>
      <c r="H27564" s="11" t="str">
        <f t="shared" si="1756"/>
        <v/>
      </c>
      <c r="I27564" s="11">
        <f t="shared" si="1759"/>
        <v>0</v>
      </c>
    </row>
    <row r="27565" spans="6:9">
      <c r="F27565" t="str">
        <f t="shared" si="1757"/>
        <v/>
      </c>
      <c r="G27565">
        <f t="shared" si="1758"/>
        <v>0</v>
      </c>
      <c r="H27565" s="11" t="str">
        <f t="shared" si="1756"/>
        <v/>
      </c>
      <c r="I27565" s="11">
        <f t="shared" si="1759"/>
        <v>0</v>
      </c>
    </row>
    <row r="27566" spans="6:9">
      <c r="F27566" t="str">
        <f t="shared" si="1757"/>
        <v/>
      </c>
      <c r="G27566">
        <f t="shared" si="1758"/>
        <v>0</v>
      </c>
      <c r="H27566" s="11" t="str">
        <f t="shared" si="1756"/>
        <v/>
      </c>
      <c r="I27566" s="11">
        <f t="shared" si="1759"/>
        <v>0</v>
      </c>
    </row>
    <row r="27567" spans="6:9">
      <c r="F27567" t="str">
        <f t="shared" si="1757"/>
        <v/>
      </c>
      <c r="G27567">
        <f t="shared" si="1758"/>
        <v>0</v>
      </c>
      <c r="H27567" s="11" t="str">
        <f t="shared" si="1756"/>
        <v/>
      </c>
      <c r="I27567" s="11">
        <f t="shared" si="1759"/>
        <v>0</v>
      </c>
    </row>
    <row r="27568" spans="6:9">
      <c r="F27568" t="str">
        <f t="shared" si="1757"/>
        <v/>
      </c>
      <c r="G27568">
        <f t="shared" si="1758"/>
        <v>0</v>
      </c>
      <c r="H27568" s="11" t="str">
        <f t="shared" si="1756"/>
        <v/>
      </c>
      <c r="I27568" s="11">
        <f t="shared" si="1759"/>
        <v>0</v>
      </c>
    </row>
    <row r="27569" spans="6:9">
      <c r="F27569" t="str">
        <f t="shared" si="1757"/>
        <v/>
      </c>
      <c r="G27569">
        <f t="shared" si="1758"/>
        <v>0</v>
      </c>
      <c r="H27569" s="11" t="str">
        <f t="shared" si="1756"/>
        <v/>
      </c>
      <c r="I27569" s="11">
        <f t="shared" si="1759"/>
        <v>0</v>
      </c>
    </row>
    <row r="27570" spans="6:9">
      <c r="F27570" t="str">
        <f t="shared" si="1757"/>
        <v/>
      </c>
      <c r="G27570">
        <f t="shared" si="1758"/>
        <v>0</v>
      </c>
      <c r="H27570" s="11" t="str">
        <f t="shared" si="1756"/>
        <v/>
      </c>
      <c r="I27570" s="11">
        <f t="shared" si="1759"/>
        <v>0</v>
      </c>
    </row>
    <row r="27571" spans="6:9">
      <c r="F27571" t="str">
        <f t="shared" si="1757"/>
        <v/>
      </c>
      <c r="G27571">
        <f t="shared" si="1758"/>
        <v>0</v>
      </c>
      <c r="H27571" s="11" t="str">
        <f t="shared" si="1756"/>
        <v/>
      </c>
      <c r="I27571" s="11">
        <f t="shared" si="1759"/>
        <v>0</v>
      </c>
    </row>
    <row r="27572" spans="6:9">
      <c r="F27572" t="str">
        <f t="shared" si="1757"/>
        <v/>
      </c>
      <c r="G27572">
        <f t="shared" si="1758"/>
        <v>0</v>
      </c>
      <c r="H27572" s="11" t="str">
        <f t="shared" si="1756"/>
        <v/>
      </c>
      <c r="I27572" s="11">
        <f t="shared" si="1759"/>
        <v>0</v>
      </c>
    </row>
    <row r="27573" spans="6:9">
      <c r="F27573" t="str">
        <f t="shared" si="1757"/>
        <v/>
      </c>
      <c r="G27573">
        <f t="shared" si="1758"/>
        <v>0</v>
      </c>
      <c r="H27573" s="11" t="str">
        <f t="shared" si="1756"/>
        <v/>
      </c>
      <c r="I27573" s="11">
        <f t="shared" si="1759"/>
        <v>0</v>
      </c>
    </row>
    <row r="27574" spans="6:9">
      <c r="F27574" t="str">
        <f t="shared" si="1757"/>
        <v/>
      </c>
      <c r="G27574">
        <f t="shared" si="1758"/>
        <v>0</v>
      </c>
      <c r="H27574" s="11" t="str">
        <f t="shared" si="1756"/>
        <v/>
      </c>
      <c r="I27574" s="11">
        <f t="shared" si="1759"/>
        <v>0</v>
      </c>
    </row>
    <row r="27575" spans="6:9">
      <c r="F27575" t="str">
        <f t="shared" si="1757"/>
        <v/>
      </c>
      <c r="G27575">
        <f t="shared" si="1758"/>
        <v>0</v>
      </c>
      <c r="H27575" s="11" t="str">
        <f t="shared" si="1756"/>
        <v/>
      </c>
      <c r="I27575" s="11">
        <f t="shared" si="1759"/>
        <v>0</v>
      </c>
    </row>
    <row r="27576" spans="6:9">
      <c r="F27576" t="str">
        <f t="shared" si="1757"/>
        <v/>
      </c>
      <c r="G27576">
        <f t="shared" si="1758"/>
        <v>0</v>
      </c>
      <c r="H27576" s="11" t="str">
        <f t="shared" si="1756"/>
        <v/>
      </c>
      <c r="I27576" s="11">
        <f t="shared" si="1759"/>
        <v>0</v>
      </c>
    </row>
    <row r="27577" spans="6:9">
      <c r="F27577" t="str">
        <f t="shared" si="1757"/>
        <v/>
      </c>
      <c r="G27577">
        <f t="shared" si="1758"/>
        <v>0</v>
      </c>
      <c r="H27577" s="11" t="str">
        <f t="shared" si="1756"/>
        <v/>
      </c>
      <c r="I27577" s="11">
        <f t="shared" si="1759"/>
        <v>0</v>
      </c>
    </row>
    <row r="27578" spans="6:9">
      <c r="F27578" t="str">
        <f t="shared" si="1757"/>
        <v/>
      </c>
      <c r="G27578">
        <f t="shared" si="1758"/>
        <v>0</v>
      </c>
      <c r="H27578" s="11" t="str">
        <f t="shared" si="1756"/>
        <v/>
      </c>
      <c r="I27578" s="11">
        <f t="shared" si="1759"/>
        <v>0</v>
      </c>
    </row>
    <row r="27579" spans="6:9">
      <c r="F27579" t="str">
        <f t="shared" si="1757"/>
        <v/>
      </c>
      <c r="G27579">
        <f t="shared" si="1758"/>
        <v>0</v>
      </c>
      <c r="H27579" s="11" t="str">
        <f t="shared" si="1756"/>
        <v/>
      </c>
      <c r="I27579" s="11">
        <f t="shared" si="1759"/>
        <v>0</v>
      </c>
    </row>
    <row r="27580" spans="6:9">
      <c r="F27580" t="str">
        <f t="shared" si="1757"/>
        <v/>
      </c>
      <c r="G27580">
        <f t="shared" si="1758"/>
        <v>0</v>
      </c>
      <c r="H27580" s="11" t="str">
        <f t="shared" si="1756"/>
        <v/>
      </c>
      <c r="I27580" s="11">
        <f t="shared" si="1759"/>
        <v>0</v>
      </c>
    </row>
    <row r="27581" spans="6:9">
      <c r="F27581" t="str">
        <f t="shared" si="1757"/>
        <v/>
      </c>
      <c r="G27581">
        <f t="shared" si="1758"/>
        <v>0</v>
      </c>
      <c r="H27581" s="11" t="str">
        <f t="shared" si="1756"/>
        <v/>
      </c>
      <c r="I27581" s="11">
        <f t="shared" si="1759"/>
        <v>0</v>
      </c>
    </row>
    <row r="27582" spans="6:9">
      <c r="F27582" t="str">
        <f t="shared" si="1757"/>
        <v/>
      </c>
      <c r="G27582">
        <f t="shared" si="1758"/>
        <v>0</v>
      </c>
      <c r="H27582" s="11" t="str">
        <f t="shared" si="1756"/>
        <v/>
      </c>
      <c r="I27582" s="11">
        <f t="shared" si="1759"/>
        <v>0</v>
      </c>
    </row>
    <row r="27583" spans="6:9">
      <c r="F27583" t="str">
        <f t="shared" si="1757"/>
        <v/>
      </c>
      <c r="G27583">
        <f t="shared" si="1758"/>
        <v>0</v>
      </c>
      <c r="H27583" s="11" t="str">
        <f t="shared" si="1756"/>
        <v/>
      </c>
      <c r="I27583" s="11">
        <f t="shared" si="1759"/>
        <v>0</v>
      </c>
    </row>
    <row r="27584" spans="6:9">
      <c r="F27584" t="str">
        <f t="shared" si="1757"/>
        <v/>
      </c>
      <c r="G27584">
        <f t="shared" si="1758"/>
        <v>0</v>
      </c>
      <c r="H27584" s="11" t="str">
        <f t="shared" si="1756"/>
        <v/>
      </c>
      <c r="I27584" s="11">
        <f t="shared" si="1759"/>
        <v>0</v>
      </c>
    </row>
    <row r="27585" spans="6:9">
      <c r="F27585" t="str">
        <f t="shared" si="1757"/>
        <v/>
      </c>
      <c r="G27585">
        <f t="shared" si="1758"/>
        <v>0</v>
      </c>
      <c r="H27585" s="11" t="str">
        <f t="shared" si="1756"/>
        <v/>
      </c>
      <c r="I27585" s="11">
        <f t="shared" si="1759"/>
        <v>0</v>
      </c>
    </row>
    <row r="27586" spans="6:9">
      <c r="F27586" t="str">
        <f t="shared" si="1757"/>
        <v/>
      </c>
      <c r="G27586">
        <f t="shared" si="1758"/>
        <v>0</v>
      </c>
      <c r="H27586" s="11" t="str">
        <f t="shared" ref="H27586:H27649" si="1760">IFERROR(HLOOKUP($A27586,$N$85:$S$86,2,0),"")</f>
        <v/>
      </c>
      <c r="I27586" s="11">
        <f t="shared" si="1759"/>
        <v>0</v>
      </c>
    </row>
    <row r="27587" spans="6:9">
      <c r="F27587" t="str">
        <f t="shared" ref="F27587:F27650" si="1761">IFERROR(HLOOKUP($A27587,$N$40:$S$41,2,0),"")</f>
        <v/>
      </c>
      <c r="G27587">
        <f t="shared" ref="G27587:G27650" si="1762">IFERROR(IF(D27587&gt;F27587,(D27587-F27587)^2,0),0)</f>
        <v>0</v>
      </c>
      <c r="H27587" s="11" t="str">
        <f t="shared" si="1760"/>
        <v/>
      </c>
      <c r="I27587" s="11">
        <f t="shared" ref="I27587:I27650" si="1763">IFERROR(IF(D27587&gt;H27587,(D27587-H27587)^2,0),0)</f>
        <v>0</v>
      </c>
    </row>
    <row r="27588" spans="6:9">
      <c r="F27588" t="str">
        <f t="shared" si="1761"/>
        <v/>
      </c>
      <c r="G27588">
        <f t="shared" si="1762"/>
        <v>0</v>
      </c>
      <c r="H27588" s="11" t="str">
        <f t="shared" si="1760"/>
        <v/>
      </c>
      <c r="I27588" s="11">
        <f t="shared" si="1763"/>
        <v>0</v>
      </c>
    </row>
    <row r="27589" spans="6:9">
      <c r="F27589" t="str">
        <f t="shared" si="1761"/>
        <v/>
      </c>
      <c r="G27589">
        <f t="shared" si="1762"/>
        <v>0</v>
      </c>
      <c r="H27589" s="11" t="str">
        <f t="shared" si="1760"/>
        <v/>
      </c>
      <c r="I27589" s="11">
        <f t="shared" si="1763"/>
        <v>0</v>
      </c>
    </row>
    <row r="27590" spans="6:9">
      <c r="F27590" t="str">
        <f t="shared" si="1761"/>
        <v/>
      </c>
      <c r="G27590">
        <f t="shared" si="1762"/>
        <v>0</v>
      </c>
      <c r="H27590" s="11" t="str">
        <f t="shared" si="1760"/>
        <v/>
      </c>
      <c r="I27590" s="11">
        <f t="shared" si="1763"/>
        <v>0</v>
      </c>
    </row>
    <row r="27591" spans="6:9">
      <c r="F27591" t="str">
        <f t="shared" si="1761"/>
        <v/>
      </c>
      <c r="G27591">
        <f t="shared" si="1762"/>
        <v>0</v>
      </c>
      <c r="H27591" s="11" t="str">
        <f t="shared" si="1760"/>
        <v/>
      </c>
      <c r="I27591" s="11">
        <f t="shared" si="1763"/>
        <v>0</v>
      </c>
    </row>
    <row r="27592" spans="6:9">
      <c r="F27592" t="str">
        <f t="shared" si="1761"/>
        <v/>
      </c>
      <c r="G27592">
        <f t="shared" si="1762"/>
        <v>0</v>
      </c>
      <c r="H27592" s="11" t="str">
        <f t="shared" si="1760"/>
        <v/>
      </c>
      <c r="I27592" s="11">
        <f t="shared" si="1763"/>
        <v>0</v>
      </c>
    </row>
    <row r="27593" spans="6:9">
      <c r="F27593" t="str">
        <f t="shared" si="1761"/>
        <v/>
      </c>
      <c r="G27593">
        <f t="shared" si="1762"/>
        <v>0</v>
      </c>
      <c r="H27593" s="11" t="str">
        <f t="shared" si="1760"/>
        <v/>
      </c>
      <c r="I27593" s="11">
        <f t="shared" si="1763"/>
        <v>0</v>
      </c>
    </row>
    <row r="27594" spans="6:9">
      <c r="F27594" t="str">
        <f t="shared" si="1761"/>
        <v/>
      </c>
      <c r="G27594">
        <f t="shared" si="1762"/>
        <v>0</v>
      </c>
      <c r="H27594" s="11" t="str">
        <f t="shared" si="1760"/>
        <v/>
      </c>
      <c r="I27594" s="11">
        <f t="shared" si="1763"/>
        <v>0</v>
      </c>
    </row>
    <row r="27595" spans="6:9">
      <c r="F27595" t="str">
        <f t="shared" si="1761"/>
        <v/>
      </c>
      <c r="G27595">
        <f t="shared" si="1762"/>
        <v>0</v>
      </c>
      <c r="H27595" s="11" t="str">
        <f t="shared" si="1760"/>
        <v/>
      </c>
      <c r="I27595" s="11">
        <f t="shared" si="1763"/>
        <v>0</v>
      </c>
    </row>
    <row r="27596" spans="6:9">
      <c r="F27596" t="str">
        <f t="shared" si="1761"/>
        <v/>
      </c>
      <c r="G27596">
        <f t="shared" si="1762"/>
        <v>0</v>
      </c>
      <c r="H27596" s="11" t="str">
        <f t="shared" si="1760"/>
        <v/>
      </c>
      <c r="I27596" s="11">
        <f t="shared" si="1763"/>
        <v>0</v>
      </c>
    </row>
    <row r="27597" spans="6:9">
      <c r="F27597" t="str">
        <f t="shared" si="1761"/>
        <v/>
      </c>
      <c r="G27597">
        <f t="shared" si="1762"/>
        <v>0</v>
      </c>
      <c r="H27597" s="11" t="str">
        <f t="shared" si="1760"/>
        <v/>
      </c>
      <c r="I27597" s="11">
        <f t="shared" si="1763"/>
        <v>0</v>
      </c>
    </row>
    <row r="27598" spans="6:9">
      <c r="F27598" t="str">
        <f t="shared" si="1761"/>
        <v/>
      </c>
      <c r="G27598">
        <f t="shared" si="1762"/>
        <v>0</v>
      </c>
      <c r="H27598" s="11" t="str">
        <f t="shared" si="1760"/>
        <v/>
      </c>
      <c r="I27598" s="11">
        <f t="shared" si="1763"/>
        <v>0</v>
      </c>
    </row>
    <row r="27599" spans="6:9">
      <c r="F27599" t="str">
        <f t="shared" si="1761"/>
        <v/>
      </c>
      <c r="G27599">
        <f t="shared" si="1762"/>
        <v>0</v>
      </c>
      <c r="H27599" s="11" t="str">
        <f t="shared" si="1760"/>
        <v/>
      </c>
      <c r="I27599" s="11">
        <f t="shared" si="1763"/>
        <v>0</v>
      </c>
    </row>
    <row r="27600" spans="6:9">
      <c r="F27600" t="str">
        <f t="shared" si="1761"/>
        <v/>
      </c>
      <c r="G27600">
        <f t="shared" si="1762"/>
        <v>0</v>
      </c>
      <c r="H27600" s="11" t="str">
        <f t="shared" si="1760"/>
        <v/>
      </c>
      <c r="I27600" s="11">
        <f t="shared" si="1763"/>
        <v>0</v>
      </c>
    </row>
    <row r="27601" spans="6:9">
      <c r="F27601" t="str">
        <f t="shared" si="1761"/>
        <v/>
      </c>
      <c r="G27601">
        <f t="shared" si="1762"/>
        <v>0</v>
      </c>
      <c r="H27601" s="11" t="str">
        <f t="shared" si="1760"/>
        <v/>
      </c>
      <c r="I27601" s="11">
        <f t="shared" si="1763"/>
        <v>0</v>
      </c>
    </row>
    <row r="27602" spans="6:9">
      <c r="F27602" t="str">
        <f t="shared" si="1761"/>
        <v/>
      </c>
      <c r="G27602">
        <f t="shared" si="1762"/>
        <v>0</v>
      </c>
      <c r="H27602" s="11" t="str">
        <f t="shared" si="1760"/>
        <v/>
      </c>
      <c r="I27602" s="11">
        <f t="shared" si="1763"/>
        <v>0</v>
      </c>
    </row>
    <row r="27603" spans="6:9">
      <c r="F27603" t="str">
        <f t="shared" si="1761"/>
        <v/>
      </c>
      <c r="G27603">
        <f t="shared" si="1762"/>
        <v>0</v>
      </c>
      <c r="H27603" s="11" t="str">
        <f t="shared" si="1760"/>
        <v/>
      </c>
      <c r="I27603" s="11">
        <f t="shared" si="1763"/>
        <v>0</v>
      </c>
    </row>
    <row r="27604" spans="6:9">
      <c r="F27604" t="str">
        <f t="shared" si="1761"/>
        <v/>
      </c>
      <c r="G27604">
        <f t="shared" si="1762"/>
        <v>0</v>
      </c>
      <c r="H27604" s="11" t="str">
        <f t="shared" si="1760"/>
        <v/>
      </c>
      <c r="I27604" s="11">
        <f t="shared" si="1763"/>
        <v>0</v>
      </c>
    </row>
    <row r="27605" spans="6:9">
      <c r="F27605" t="str">
        <f t="shared" si="1761"/>
        <v/>
      </c>
      <c r="G27605">
        <f t="shared" si="1762"/>
        <v>0</v>
      </c>
      <c r="H27605" s="11" t="str">
        <f t="shared" si="1760"/>
        <v/>
      </c>
      <c r="I27605" s="11">
        <f t="shared" si="1763"/>
        <v>0</v>
      </c>
    </row>
    <row r="27606" spans="6:9">
      <c r="F27606" t="str">
        <f t="shared" si="1761"/>
        <v/>
      </c>
      <c r="G27606">
        <f t="shared" si="1762"/>
        <v>0</v>
      </c>
      <c r="H27606" s="11" t="str">
        <f t="shared" si="1760"/>
        <v/>
      </c>
      <c r="I27606" s="11">
        <f t="shared" si="1763"/>
        <v>0</v>
      </c>
    </row>
    <row r="27607" spans="6:9">
      <c r="F27607" t="str">
        <f t="shared" si="1761"/>
        <v/>
      </c>
      <c r="G27607">
        <f t="shared" si="1762"/>
        <v>0</v>
      </c>
      <c r="H27607" s="11" t="str">
        <f t="shared" si="1760"/>
        <v/>
      </c>
      <c r="I27607" s="11">
        <f t="shared" si="1763"/>
        <v>0</v>
      </c>
    </row>
    <row r="27608" spans="6:9">
      <c r="F27608" t="str">
        <f t="shared" si="1761"/>
        <v/>
      </c>
      <c r="G27608">
        <f t="shared" si="1762"/>
        <v>0</v>
      </c>
      <c r="H27608" s="11" t="str">
        <f t="shared" si="1760"/>
        <v/>
      </c>
      <c r="I27608" s="11">
        <f t="shared" si="1763"/>
        <v>0</v>
      </c>
    </row>
    <row r="27609" spans="6:9">
      <c r="F27609" t="str">
        <f t="shared" si="1761"/>
        <v/>
      </c>
      <c r="G27609">
        <f t="shared" si="1762"/>
        <v>0</v>
      </c>
      <c r="H27609" s="11" t="str">
        <f t="shared" si="1760"/>
        <v/>
      </c>
      <c r="I27609" s="11">
        <f t="shared" si="1763"/>
        <v>0</v>
      </c>
    </row>
    <row r="27610" spans="6:9">
      <c r="F27610" t="str">
        <f t="shared" si="1761"/>
        <v/>
      </c>
      <c r="G27610">
        <f t="shared" si="1762"/>
        <v>0</v>
      </c>
      <c r="H27610" s="11" t="str">
        <f t="shared" si="1760"/>
        <v/>
      </c>
      <c r="I27610" s="11">
        <f t="shared" si="1763"/>
        <v>0</v>
      </c>
    </row>
    <row r="27611" spans="6:9">
      <c r="F27611" t="str">
        <f t="shared" si="1761"/>
        <v/>
      </c>
      <c r="G27611">
        <f t="shared" si="1762"/>
        <v>0</v>
      </c>
      <c r="H27611" s="11" t="str">
        <f t="shared" si="1760"/>
        <v/>
      </c>
      <c r="I27611" s="11">
        <f t="shared" si="1763"/>
        <v>0</v>
      </c>
    </row>
    <row r="27612" spans="6:9">
      <c r="F27612" t="str">
        <f t="shared" si="1761"/>
        <v/>
      </c>
      <c r="G27612">
        <f t="shared" si="1762"/>
        <v>0</v>
      </c>
      <c r="H27612" s="11" t="str">
        <f t="shared" si="1760"/>
        <v/>
      </c>
      <c r="I27612" s="11">
        <f t="shared" si="1763"/>
        <v>0</v>
      </c>
    </row>
    <row r="27613" spans="6:9">
      <c r="F27613" t="str">
        <f t="shared" si="1761"/>
        <v/>
      </c>
      <c r="G27613">
        <f t="shared" si="1762"/>
        <v>0</v>
      </c>
      <c r="H27613" s="11" t="str">
        <f t="shared" si="1760"/>
        <v/>
      </c>
      <c r="I27613" s="11">
        <f t="shared" si="1763"/>
        <v>0</v>
      </c>
    </row>
    <row r="27614" spans="6:9">
      <c r="F27614" t="str">
        <f t="shared" si="1761"/>
        <v/>
      </c>
      <c r="G27614">
        <f t="shared" si="1762"/>
        <v>0</v>
      </c>
      <c r="H27614" s="11" t="str">
        <f t="shared" si="1760"/>
        <v/>
      </c>
      <c r="I27614" s="11">
        <f t="shared" si="1763"/>
        <v>0</v>
      </c>
    </row>
    <row r="27615" spans="6:9">
      <c r="F27615" t="str">
        <f t="shared" si="1761"/>
        <v/>
      </c>
      <c r="G27615">
        <f t="shared" si="1762"/>
        <v>0</v>
      </c>
      <c r="H27615" s="11" t="str">
        <f t="shared" si="1760"/>
        <v/>
      </c>
      <c r="I27615" s="11">
        <f t="shared" si="1763"/>
        <v>0</v>
      </c>
    </row>
    <row r="27616" spans="6:9">
      <c r="F27616" t="str">
        <f t="shared" si="1761"/>
        <v/>
      </c>
      <c r="G27616">
        <f t="shared" si="1762"/>
        <v>0</v>
      </c>
      <c r="H27616" s="11" t="str">
        <f t="shared" si="1760"/>
        <v/>
      </c>
      <c r="I27616" s="11">
        <f t="shared" si="1763"/>
        <v>0</v>
      </c>
    </row>
    <row r="27617" spans="6:9">
      <c r="F27617" t="str">
        <f t="shared" si="1761"/>
        <v/>
      </c>
      <c r="G27617">
        <f t="shared" si="1762"/>
        <v>0</v>
      </c>
      <c r="H27617" s="11" t="str">
        <f t="shared" si="1760"/>
        <v/>
      </c>
      <c r="I27617" s="11">
        <f t="shared" si="1763"/>
        <v>0</v>
      </c>
    </row>
    <row r="27618" spans="6:9">
      <c r="F27618" t="str">
        <f t="shared" si="1761"/>
        <v/>
      </c>
      <c r="G27618">
        <f t="shared" si="1762"/>
        <v>0</v>
      </c>
      <c r="H27618" s="11" t="str">
        <f t="shared" si="1760"/>
        <v/>
      </c>
      <c r="I27618" s="11">
        <f t="shared" si="1763"/>
        <v>0</v>
      </c>
    </row>
    <row r="27619" spans="6:9">
      <c r="F27619" t="str">
        <f t="shared" si="1761"/>
        <v/>
      </c>
      <c r="G27619">
        <f t="shared" si="1762"/>
        <v>0</v>
      </c>
      <c r="H27619" s="11" t="str">
        <f t="shared" si="1760"/>
        <v/>
      </c>
      <c r="I27619" s="11">
        <f t="shared" si="1763"/>
        <v>0</v>
      </c>
    </row>
    <row r="27620" spans="6:9">
      <c r="F27620" t="str">
        <f t="shared" si="1761"/>
        <v/>
      </c>
      <c r="G27620">
        <f t="shared" si="1762"/>
        <v>0</v>
      </c>
      <c r="H27620" s="11" t="str">
        <f t="shared" si="1760"/>
        <v/>
      </c>
      <c r="I27620" s="11">
        <f t="shared" si="1763"/>
        <v>0</v>
      </c>
    </row>
    <row r="27621" spans="6:9">
      <c r="F27621" t="str">
        <f t="shared" si="1761"/>
        <v/>
      </c>
      <c r="G27621">
        <f t="shared" si="1762"/>
        <v>0</v>
      </c>
      <c r="H27621" s="11" t="str">
        <f t="shared" si="1760"/>
        <v/>
      </c>
      <c r="I27621" s="11">
        <f t="shared" si="1763"/>
        <v>0</v>
      </c>
    </row>
    <row r="27622" spans="6:9">
      <c r="F27622" t="str">
        <f t="shared" si="1761"/>
        <v/>
      </c>
      <c r="G27622">
        <f t="shared" si="1762"/>
        <v>0</v>
      </c>
      <c r="H27622" s="11" t="str">
        <f t="shared" si="1760"/>
        <v/>
      </c>
      <c r="I27622" s="11">
        <f t="shared" si="1763"/>
        <v>0</v>
      </c>
    </row>
    <row r="27623" spans="6:9">
      <c r="F27623" t="str">
        <f t="shared" si="1761"/>
        <v/>
      </c>
      <c r="G27623">
        <f t="shared" si="1762"/>
        <v>0</v>
      </c>
      <c r="H27623" s="11" t="str">
        <f t="shared" si="1760"/>
        <v/>
      </c>
      <c r="I27623" s="11">
        <f t="shared" si="1763"/>
        <v>0</v>
      </c>
    </row>
    <row r="27624" spans="6:9">
      <c r="F27624" t="str">
        <f t="shared" si="1761"/>
        <v/>
      </c>
      <c r="G27624">
        <f t="shared" si="1762"/>
        <v>0</v>
      </c>
      <c r="H27624" s="11" t="str">
        <f t="shared" si="1760"/>
        <v/>
      </c>
      <c r="I27624" s="11">
        <f t="shared" si="1763"/>
        <v>0</v>
      </c>
    </row>
    <row r="27625" spans="6:9">
      <c r="F27625" t="str">
        <f t="shared" si="1761"/>
        <v/>
      </c>
      <c r="G27625">
        <f t="shared" si="1762"/>
        <v>0</v>
      </c>
      <c r="H27625" s="11" t="str">
        <f t="shared" si="1760"/>
        <v/>
      </c>
      <c r="I27625" s="11">
        <f t="shared" si="1763"/>
        <v>0</v>
      </c>
    </row>
    <row r="27626" spans="6:9">
      <c r="F27626" t="str">
        <f t="shared" si="1761"/>
        <v/>
      </c>
      <c r="G27626">
        <f t="shared" si="1762"/>
        <v>0</v>
      </c>
      <c r="H27626" s="11" t="str">
        <f t="shared" si="1760"/>
        <v/>
      </c>
      <c r="I27626" s="11">
        <f t="shared" si="1763"/>
        <v>0</v>
      </c>
    </row>
    <row r="27627" spans="6:9">
      <c r="F27627" t="str">
        <f t="shared" si="1761"/>
        <v/>
      </c>
      <c r="G27627">
        <f t="shared" si="1762"/>
        <v>0</v>
      </c>
      <c r="H27627" s="11" t="str">
        <f t="shared" si="1760"/>
        <v/>
      </c>
      <c r="I27627" s="11">
        <f t="shared" si="1763"/>
        <v>0</v>
      </c>
    </row>
    <row r="27628" spans="6:9">
      <c r="F27628" t="str">
        <f t="shared" si="1761"/>
        <v/>
      </c>
      <c r="G27628">
        <f t="shared" si="1762"/>
        <v>0</v>
      </c>
      <c r="H27628" s="11" t="str">
        <f t="shared" si="1760"/>
        <v/>
      </c>
      <c r="I27628" s="11">
        <f t="shared" si="1763"/>
        <v>0</v>
      </c>
    </row>
    <row r="27629" spans="6:9">
      <c r="F27629" t="str">
        <f t="shared" si="1761"/>
        <v/>
      </c>
      <c r="G27629">
        <f t="shared" si="1762"/>
        <v>0</v>
      </c>
      <c r="H27629" s="11" t="str">
        <f t="shared" si="1760"/>
        <v/>
      </c>
      <c r="I27629" s="11">
        <f t="shared" si="1763"/>
        <v>0</v>
      </c>
    </row>
    <row r="27630" spans="6:9">
      <c r="F27630" t="str">
        <f t="shared" si="1761"/>
        <v/>
      </c>
      <c r="G27630">
        <f t="shared" si="1762"/>
        <v>0</v>
      </c>
      <c r="H27630" s="11" t="str">
        <f t="shared" si="1760"/>
        <v/>
      </c>
      <c r="I27630" s="11">
        <f t="shared" si="1763"/>
        <v>0</v>
      </c>
    </row>
    <row r="27631" spans="6:9">
      <c r="F27631" t="str">
        <f t="shared" si="1761"/>
        <v/>
      </c>
      <c r="G27631">
        <f t="shared" si="1762"/>
        <v>0</v>
      </c>
      <c r="H27631" s="11" t="str">
        <f t="shared" si="1760"/>
        <v/>
      </c>
      <c r="I27631" s="11">
        <f t="shared" si="1763"/>
        <v>0</v>
      </c>
    </row>
    <row r="27632" spans="6:9">
      <c r="F27632" t="str">
        <f t="shared" si="1761"/>
        <v/>
      </c>
      <c r="G27632">
        <f t="shared" si="1762"/>
        <v>0</v>
      </c>
      <c r="H27632" s="11" t="str">
        <f t="shared" si="1760"/>
        <v/>
      </c>
      <c r="I27632" s="11">
        <f t="shared" si="1763"/>
        <v>0</v>
      </c>
    </row>
    <row r="27633" spans="6:9">
      <c r="F27633" t="str">
        <f t="shared" si="1761"/>
        <v/>
      </c>
      <c r="G27633">
        <f t="shared" si="1762"/>
        <v>0</v>
      </c>
      <c r="H27633" s="11" t="str">
        <f t="shared" si="1760"/>
        <v/>
      </c>
      <c r="I27633" s="11">
        <f t="shared" si="1763"/>
        <v>0</v>
      </c>
    </row>
    <row r="27634" spans="6:9">
      <c r="F27634" t="str">
        <f t="shared" si="1761"/>
        <v/>
      </c>
      <c r="G27634">
        <f t="shared" si="1762"/>
        <v>0</v>
      </c>
      <c r="H27634" s="11" t="str">
        <f t="shared" si="1760"/>
        <v/>
      </c>
      <c r="I27634" s="11">
        <f t="shared" si="1763"/>
        <v>0</v>
      </c>
    </row>
    <row r="27635" spans="6:9">
      <c r="F27635" t="str">
        <f t="shared" si="1761"/>
        <v/>
      </c>
      <c r="G27635">
        <f t="shared" si="1762"/>
        <v>0</v>
      </c>
      <c r="H27635" s="11" t="str">
        <f t="shared" si="1760"/>
        <v/>
      </c>
      <c r="I27635" s="11">
        <f t="shared" si="1763"/>
        <v>0</v>
      </c>
    </row>
    <row r="27636" spans="6:9">
      <c r="F27636" t="str">
        <f t="shared" si="1761"/>
        <v/>
      </c>
      <c r="G27636">
        <f t="shared" si="1762"/>
        <v>0</v>
      </c>
      <c r="H27636" s="11" t="str">
        <f t="shared" si="1760"/>
        <v/>
      </c>
      <c r="I27636" s="11">
        <f t="shared" si="1763"/>
        <v>0</v>
      </c>
    </row>
    <row r="27637" spans="6:9">
      <c r="F27637" t="str">
        <f t="shared" si="1761"/>
        <v/>
      </c>
      <c r="G27637">
        <f t="shared" si="1762"/>
        <v>0</v>
      </c>
      <c r="H27637" s="11" t="str">
        <f t="shared" si="1760"/>
        <v/>
      </c>
      <c r="I27637" s="11">
        <f t="shared" si="1763"/>
        <v>0</v>
      </c>
    </row>
    <row r="27638" spans="6:9">
      <c r="F27638" t="str">
        <f t="shared" si="1761"/>
        <v/>
      </c>
      <c r="G27638">
        <f t="shared" si="1762"/>
        <v>0</v>
      </c>
      <c r="H27638" s="11" t="str">
        <f t="shared" si="1760"/>
        <v/>
      </c>
      <c r="I27638" s="11">
        <f t="shared" si="1763"/>
        <v>0</v>
      </c>
    </row>
    <row r="27639" spans="6:9">
      <c r="F27639" t="str">
        <f t="shared" si="1761"/>
        <v/>
      </c>
      <c r="G27639">
        <f t="shared" si="1762"/>
        <v>0</v>
      </c>
      <c r="H27639" s="11" t="str">
        <f t="shared" si="1760"/>
        <v/>
      </c>
      <c r="I27639" s="11">
        <f t="shared" si="1763"/>
        <v>0</v>
      </c>
    </row>
    <row r="27640" spans="6:9">
      <c r="F27640" t="str">
        <f t="shared" si="1761"/>
        <v/>
      </c>
      <c r="G27640">
        <f t="shared" si="1762"/>
        <v>0</v>
      </c>
      <c r="H27640" s="11" t="str">
        <f t="shared" si="1760"/>
        <v/>
      </c>
      <c r="I27640" s="11">
        <f t="shared" si="1763"/>
        <v>0</v>
      </c>
    </row>
    <row r="27641" spans="6:9">
      <c r="F27641" t="str">
        <f t="shared" si="1761"/>
        <v/>
      </c>
      <c r="G27641">
        <f t="shared" si="1762"/>
        <v>0</v>
      </c>
      <c r="H27641" s="11" t="str">
        <f t="shared" si="1760"/>
        <v/>
      </c>
      <c r="I27641" s="11">
        <f t="shared" si="1763"/>
        <v>0</v>
      </c>
    </row>
    <row r="27642" spans="6:9">
      <c r="F27642" t="str">
        <f t="shared" si="1761"/>
        <v/>
      </c>
      <c r="G27642">
        <f t="shared" si="1762"/>
        <v>0</v>
      </c>
      <c r="H27642" s="11" t="str">
        <f t="shared" si="1760"/>
        <v/>
      </c>
      <c r="I27642" s="11">
        <f t="shared" si="1763"/>
        <v>0</v>
      </c>
    </row>
    <row r="27643" spans="6:9">
      <c r="F27643" t="str">
        <f t="shared" si="1761"/>
        <v/>
      </c>
      <c r="G27643">
        <f t="shared" si="1762"/>
        <v>0</v>
      </c>
      <c r="H27643" s="11" t="str">
        <f t="shared" si="1760"/>
        <v/>
      </c>
      <c r="I27643" s="11">
        <f t="shared" si="1763"/>
        <v>0</v>
      </c>
    </row>
    <row r="27644" spans="6:9">
      <c r="F27644" t="str">
        <f t="shared" si="1761"/>
        <v/>
      </c>
      <c r="G27644">
        <f t="shared" si="1762"/>
        <v>0</v>
      </c>
      <c r="H27644" s="11" t="str">
        <f t="shared" si="1760"/>
        <v/>
      </c>
      <c r="I27644" s="11">
        <f t="shared" si="1763"/>
        <v>0</v>
      </c>
    </row>
    <row r="27645" spans="6:9">
      <c r="F27645" t="str">
        <f t="shared" si="1761"/>
        <v/>
      </c>
      <c r="G27645">
        <f t="shared" si="1762"/>
        <v>0</v>
      </c>
      <c r="H27645" s="11" t="str">
        <f t="shared" si="1760"/>
        <v/>
      </c>
      <c r="I27645" s="11">
        <f t="shared" si="1763"/>
        <v>0</v>
      </c>
    </row>
    <row r="27646" spans="6:9">
      <c r="F27646" t="str">
        <f t="shared" si="1761"/>
        <v/>
      </c>
      <c r="G27646">
        <f t="shared" si="1762"/>
        <v>0</v>
      </c>
      <c r="H27646" s="11" t="str">
        <f t="shared" si="1760"/>
        <v/>
      </c>
      <c r="I27646" s="11">
        <f t="shared" si="1763"/>
        <v>0</v>
      </c>
    </row>
    <row r="27647" spans="6:9">
      <c r="F27647" t="str">
        <f t="shared" si="1761"/>
        <v/>
      </c>
      <c r="G27647">
        <f t="shared" si="1762"/>
        <v>0</v>
      </c>
      <c r="H27647" s="11" t="str">
        <f t="shared" si="1760"/>
        <v/>
      </c>
      <c r="I27647" s="11">
        <f t="shared" si="1763"/>
        <v>0</v>
      </c>
    </row>
    <row r="27648" spans="6:9">
      <c r="F27648" t="str">
        <f t="shared" si="1761"/>
        <v/>
      </c>
      <c r="G27648">
        <f t="shared" si="1762"/>
        <v>0</v>
      </c>
      <c r="H27648" s="11" t="str">
        <f t="shared" si="1760"/>
        <v/>
      </c>
      <c r="I27648" s="11">
        <f t="shared" si="1763"/>
        <v>0</v>
      </c>
    </row>
    <row r="27649" spans="6:9">
      <c r="F27649" t="str">
        <f t="shared" si="1761"/>
        <v/>
      </c>
      <c r="G27649">
        <f t="shared" si="1762"/>
        <v>0</v>
      </c>
      <c r="H27649" s="11" t="str">
        <f t="shared" si="1760"/>
        <v/>
      </c>
      <c r="I27649" s="11">
        <f t="shared" si="1763"/>
        <v>0</v>
      </c>
    </row>
    <row r="27650" spans="6:9">
      <c r="F27650" t="str">
        <f t="shared" si="1761"/>
        <v/>
      </c>
      <c r="G27650">
        <f t="shared" si="1762"/>
        <v>0</v>
      </c>
      <c r="H27650" s="11" t="str">
        <f t="shared" ref="H27650:H27713" si="1764">IFERROR(HLOOKUP($A27650,$N$85:$S$86,2,0),"")</f>
        <v/>
      </c>
      <c r="I27650" s="11">
        <f t="shared" si="1763"/>
        <v>0</v>
      </c>
    </row>
    <row r="27651" spans="6:9">
      <c r="F27651" t="str">
        <f t="shared" ref="F27651:F27714" si="1765">IFERROR(HLOOKUP($A27651,$N$40:$S$41,2,0),"")</f>
        <v/>
      </c>
      <c r="G27651">
        <f t="shared" ref="G27651:G27714" si="1766">IFERROR(IF(D27651&gt;F27651,(D27651-F27651)^2,0),0)</f>
        <v>0</v>
      </c>
      <c r="H27651" s="11" t="str">
        <f t="shared" si="1764"/>
        <v/>
      </c>
      <c r="I27651" s="11">
        <f t="shared" ref="I27651:I27714" si="1767">IFERROR(IF(D27651&gt;H27651,(D27651-H27651)^2,0),0)</f>
        <v>0</v>
      </c>
    </row>
    <row r="27652" spans="6:9">
      <c r="F27652" t="str">
        <f t="shared" si="1765"/>
        <v/>
      </c>
      <c r="G27652">
        <f t="shared" si="1766"/>
        <v>0</v>
      </c>
      <c r="H27652" s="11" t="str">
        <f t="shared" si="1764"/>
        <v/>
      </c>
      <c r="I27652" s="11">
        <f t="shared" si="1767"/>
        <v>0</v>
      </c>
    </row>
    <row r="27653" spans="6:9">
      <c r="F27653" t="str">
        <f t="shared" si="1765"/>
        <v/>
      </c>
      <c r="G27653">
        <f t="shared" si="1766"/>
        <v>0</v>
      </c>
      <c r="H27653" s="11" t="str">
        <f t="shared" si="1764"/>
        <v/>
      </c>
      <c r="I27653" s="11">
        <f t="shared" si="1767"/>
        <v>0</v>
      </c>
    </row>
    <row r="27654" spans="6:9">
      <c r="F27654" t="str">
        <f t="shared" si="1765"/>
        <v/>
      </c>
      <c r="G27654">
        <f t="shared" si="1766"/>
        <v>0</v>
      </c>
      <c r="H27654" s="11" t="str">
        <f t="shared" si="1764"/>
        <v/>
      </c>
      <c r="I27654" s="11">
        <f t="shared" si="1767"/>
        <v>0</v>
      </c>
    </row>
    <row r="27655" spans="6:9">
      <c r="F27655" t="str">
        <f t="shared" si="1765"/>
        <v/>
      </c>
      <c r="G27655">
        <f t="shared" si="1766"/>
        <v>0</v>
      </c>
      <c r="H27655" s="11" t="str">
        <f t="shared" si="1764"/>
        <v/>
      </c>
      <c r="I27655" s="11">
        <f t="shared" si="1767"/>
        <v>0</v>
      </c>
    </row>
    <row r="27656" spans="6:9">
      <c r="F27656" t="str">
        <f t="shared" si="1765"/>
        <v/>
      </c>
      <c r="G27656">
        <f t="shared" si="1766"/>
        <v>0</v>
      </c>
      <c r="H27656" s="11" t="str">
        <f t="shared" si="1764"/>
        <v/>
      </c>
      <c r="I27656" s="11">
        <f t="shared" si="1767"/>
        <v>0</v>
      </c>
    </row>
    <row r="27657" spans="6:9">
      <c r="F27657" t="str">
        <f t="shared" si="1765"/>
        <v/>
      </c>
      <c r="G27657">
        <f t="shared" si="1766"/>
        <v>0</v>
      </c>
      <c r="H27657" s="11" t="str">
        <f t="shared" si="1764"/>
        <v/>
      </c>
      <c r="I27657" s="11">
        <f t="shared" si="1767"/>
        <v>0</v>
      </c>
    </row>
    <row r="27658" spans="6:9">
      <c r="F27658" t="str">
        <f t="shared" si="1765"/>
        <v/>
      </c>
      <c r="G27658">
        <f t="shared" si="1766"/>
        <v>0</v>
      </c>
      <c r="H27658" s="11" t="str">
        <f t="shared" si="1764"/>
        <v/>
      </c>
      <c r="I27658" s="11">
        <f t="shared" si="1767"/>
        <v>0</v>
      </c>
    </row>
    <row r="27659" spans="6:9">
      <c r="F27659" t="str">
        <f t="shared" si="1765"/>
        <v/>
      </c>
      <c r="G27659">
        <f t="shared" si="1766"/>
        <v>0</v>
      </c>
      <c r="H27659" s="11" t="str">
        <f t="shared" si="1764"/>
        <v/>
      </c>
      <c r="I27659" s="11">
        <f t="shared" si="1767"/>
        <v>0</v>
      </c>
    </row>
    <row r="27660" spans="6:9">
      <c r="F27660" t="str">
        <f t="shared" si="1765"/>
        <v/>
      </c>
      <c r="G27660">
        <f t="shared" si="1766"/>
        <v>0</v>
      </c>
      <c r="H27660" s="11" t="str">
        <f t="shared" si="1764"/>
        <v/>
      </c>
      <c r="I27660" s="11">
        <f t="shared" si="1767"/>
        <v>0</v>
      </c>
    </row>
    <row r="27661" spans="6:9">
      <c r="F27661" t="str">
        <f t="shared" si="1765"/>
        <v/>
      </c>
      <c r="G27661">
        <f t="shared" si="1766"/>
        <v>0</v>
      </c>
      <c r="H27661" s="11" t="str">
        <f t="shared" si="1764"/>
        <v/>
      </c>
      <c r="I27661" s="11">
        <f t="shared" si="1767"/>
        <v>0</v>
      </c>
    </row>
    <row r="27662" spans="6:9">
      <c r="F27662" t="str">
        <f t="shared" si="1765"/>
        <v/>
      </c>
      <c r="G27662">
        <f t="shared" si="1766"/>
        <v>0</v>
      </c>
      <c r="H27662" s="11" t="str">
        <f t="shared" si="1764"/>
        <v/>
      </c>
      <c r="I27662" s="11">
        <f t="shared" si="1767"/>
        <v>0</v>
      </c>
    </row>
    <row r="27663" spans="6:9">
      <c r="F27663" t="str">
        <f t="shared" si="1765"/>
        <v/>
      </c>
      <c r="G27663">
        <f t="shared" si="1766"/>
        <v>0</v>
      </c>
      <c r="H27663" s="11" t="str">
        <f t="shared" si="1764"/>
        <v/>
      </c>
      <c r="I27663" s="11">
        <f t="shared" si="1767"/>
        <v>0</v>
      </c>
    </row>
    <row r="27664" spans="6:9">
      <c r="F27664" t="str">
        <f t="shared" si="1765"/>
        <v/>
      </c>
      <c r="G27664">
        <f t="shared" si="1766"/>
        <v>0</v>
      </c>
      <c r="H27664" s="11" t="str">
        <f t="shared" si="1764"/>
        <v/>
      </c>
      <c r="I27664" s="11">
        <f t="shared" si="1767"/>
        <v>0</v>
      </c>
    </row>
    <row r="27665" spans="6:9">
      <c r="F27665" t="str">
        <f t="shared" si="1765"/>
        <v/>
      </c>
      <c r="G27665">
        <f t="shared" si="1766"/>
        <v>0</v>
      </c>
      <c r="H27665" s="11" t="str">
        <f t="shared" si="1764"/>
        <v/>
      </c>
      <c r="I27665" s="11">
        <f t="shared" si="1767"/>
        <v>0</v>
      </c>
    </row>
    <row r="27666" spans="6:9">
      <c r="F27666" t="str">
        <f t="shared" si="1765"/>
        <v/>
      </c>
      <c r="G27666">
        <f t="shared" si="1766"/>
        <v>0</v>
      </c>
      <c r="H27666" s="11" t="str">
        <f t="shared" si="1764"/>
        <v/>
      </c>
      <c r="I27666" s="11">
        <f t="shared" si="1767"/>
        <v>0</v>
      </c>
    </row>
    <row r="27667" spans="6:9">
      <c r="F27667" t="str">
        <f t="shared" si="1765"/>
        <v/>
      </c>
      <c r="G27667">
        <f t="shared" si="1766"/>
        <v>0</v>
      </c>
      <c r="H27667" s="11" t="str">
        <f t="shared" si="1764"/>
        <v/>
      </c>
      <c r="I27667" s="11">
        <f t="shared" si="1767"/>
        <v>0</v>
      </c>
    </row>
    <row r="27668" spans="6:9">
      <c r="F27668" t="str">
        <f t="shared" si="1765"/>
        <v/>
      </c>
      <c r="G27668">
        <f t="shared" si="1766"/>
        <v>0</v>
      </c>
      <c r="H27668" s="11" t="str">
        <f t="shared" si="1764"/>
        <v/>
      </c>
      <c r="I27668" s="11">
        <f t="shared" si="1767"/>
        <v>0</v>
      </c>
    </row>
    <row r="27669" spans="6:9">
      <c r="F27669" t="str">
        <f t="shared" si="1765"/>
        <v/>
      </c>
      <c r="G27669">
        <f t="shared" si="1766"/>
        <v>0</v>
      </c>
      <c r="H27669" s="11" t="str">
        <f t="shared" si="1764"/>
        <v/>
      </c>
      <c r="I27669" s="11">
        <f t="shared" si="1767"/>
        <v>0</v>
      </c>
    </row>
    <row r="27670" spans="6:9">
      <c r="F27670" t="str">
        <f t="shared" si="1765"/>
        <v/>
      </c>
      <c r="G27670">
        <f t="shared" si="1766"/>
        <v>0</v>
      </c>
      <c r="H27670" s="11" t="str">
        <f t="shared" si="1764"/>
        <v/>
      </c>
      <c r="I27670" s="11">
        <f t="shared" si="1767"/>
        <v>0</v>
      </c>
    </row>
    <row r="27671" spans="6:9">
      <c r="F27671" t="str">
        <f t="shared" si="1765"/>
        <v/>
      </c>
      <c r="G27671">
        <f t="shared" si="1766"/>
        <v>0</v>
      </c>
      <c r="H27671" s="11" t="str">
        <f t="shared" si="1764"/>
        <v/>
      </c>
      <c r="I27671" s="11">
        <f t="shared" si="1767"/>
        <v>0</v>
      </c>
    </row>
    <row r="27672" spans="6:9">
      <c r="F27672" t="str">
        <f t="shared" si="1765"/>
        <v/>
      </c>
      <c r="G27672">
        <f t="shared" si="1766"/>
        <v>0</v>
      </c>
      <c r="H27672" s="11" t="str">
        <f t="shared" si="1764"/>
        <v/>
      </c>
      <c r="I27672" s="11">
        <f t="shared" si="1767"/>
        <v>0</v>
      </c>
    </row>
    <row r="27673" spans="6:9">
      <c r="F27673" t="str">
        <f t="shared" si="1765"/>
        <v/>
      </c>
      <c r="G27673">
        <f t="shared" si="1766"/>
        <v>0</v>
      </c>
      <c r="H27673" s="11" t="str">
        <f t="shared" si="1764"/>
        <v/>
      </c>
      <c r="I27673" s="11">
        <f t="shared" si="1767"/>
        <v>0</v>
      </c>
    </row>
    <row r="27674" spans="6:9">
      <c r="F27674" t="str">
        <f t="shared" si="1765"/>
        <v/>
      </c>
      <c r="G27674">
        <f t="shared" si="1766"/>
        <v>0</v>
      </c>
      <c r="H27674" s="11" t="str">
        <f t="shared" si="1764"/>
        <v/>
      </c>
      <c r="I27674" s="11">
        <f t="shared" si="1767"/>
        <v>0</v>
      </c>
    </row>
    <row r="27675" spans="6:9">
      <c r="F27675" t="str">
        <f t="shared" si="1765"/>
        <v/>
      </c>
      <c r="G27675">
        <f t="shared" si="1766"/>
        <v>0</v>
      </c>
      <c r="H27675" s="11" t="str">
        <f t="shared" si="1764"/>
        <v/>
      </c>
      <c r="I27675" s="11">
        <f t="shared" si="1767"/>
        <v>0</v>
      </c>
    </row>
    <row r="27676" spans="6:9">
      <c r="F27676" t="str">
        <f t="shared" si="1765"/>
        <v/>
      </c>
      <c r="G27676">
        <f t="shared" si="1766"/>
        <v>0</v>
      </c>
      <c r="H27676" s="11" t="str">
        <f t="shared" si="1764"/>
        <v/>
      </c>
      <c r="I27676" s="11">
        <f t="shared" si="1767"/>
        <v>0</v>
      </c>
    </row>
    <row r="27677" spans="6:9">
      <c r="F27677" t="str">
        <f t="shared" si="1765"/>
        <v/>
      </c>
      <c r="G27677">
        <f t="shared" si="1766"/>
        <v>0</v>
      </c>
      <c r="H27677" s="11" t="str">
        <f t="shared" si="1764"/>
        <v/>
      </c>
      <c r="I27677" s="11">
        <f t="shared" si="1767"/>
        <v>0</v>
      </c>
    </row>
    <row r="27678" spans="6:9">
      <c r="F27678" t="str">
        <f t="shared" si="1765"/>
        <v/>
      </c>
      <c r="G27678">
        <f t="shared" si="1766"/>
        <v>0</v>
      </c>
      <c r="H27678" s="11" t="str">
        <f t="shared" si="1764"/>
        <v/>
      </c>
      <c r="I27678" s="11">
        <f t="shared" si="1767"/>
        <v>0</v>
      </c>
    </row>
    <row r="27679" spans="6:9">
      <c r="F27679" t="str">
        <f t="shared" si="1765"/>
        <v/>
      </c>
      <c r="G27679">
        <f t="shared" si="1766"/>
        <v>0</v>
      </c>
      <c r="H27679" s="11" t="str">
        <f t="shared" si="1764"/>
        <v/>
      </c>
      <c r="I27679" s="11">
        <f t="shared" si="1767"/>
        <v>0</v>
      </c>
    </row>
    <row r="27680" spans="6:9">
      <c r="F27680" t="str">
        <f t="shared" si="1765"/>
        <v/>
      </c>
      <c r="G27680">
        <f t="shared" si="1766"/>
        <v>0</v>
      </c>
      <c r="H27680" s="11" t="str">
        <f t="shared" si="1764"/>
        <v/>
      </c>
      <c r="I27680" s="11">
        <f t="shared" si="1767"/>
        <v>0</v>
      </c>
    </row>
    <row r="27681" spans="6:9">
      <c r="F27681" t="str">
        <f t="shared" si="1765"/>
        <v/>
      </c>
      <c r="G27681">
        <f t="shared" si="1766"/>
        <v>0</v>
      </c>
      <c r="H27681" s="11" t="str">
        <f t="shared" si="1764"/>
        <v/>
      </c>
      <c r="I27681" s="11">
        <f t="shared" si="1767"/>
        <v>0</v>
      </c>
    </row>
    <row r="27682" spans="6:9">
      <c r="F27682" t="str">
        <f t="shared" si="1765"/>
        <v/>
      </c>
      <c r="G27682">
        <f t="shared" si="1766"/>
        <v>0</v>
      </c>
      <c r="H27682" s="11" t="str">
        <f t="shared" si="1764"/>
        <v/>
      </c>
      <c r="I27682" s="11">
        <f t="shared" si="1767"/>
        <v>0</v>
      </c>
    </row>
    <row r="27683" spans="6:9">
      <c r="F27683" t="str">
        <f t="shared" si="1765"/>
        <v/>
      </c>
      <c r="G27683">
        <f t="shared" si="1766"/>
        <v>0</v>
      </c>
      <c r="H27683" s="11" t="str">
        <f t="shared" si="1764"/>
        <v/>
      </c>
      <c r="I27683" s="11">
        <f t="shared" si="1767"/>
        <v>0</v>
      </c>
    </row>
    <row r="27684" spans="6:9">
      <c r="F27684" t="str">
        <f t="shared" si="1765"/>
        <v/>
      </c>
      <c r="G27684">
        <f t="shared" si="1766"/>
        <v>0</v>
      </c>
      <c r="H27684" s="11" t="str">
        <f t="shared" si="1764"/>
        <v/>
      </c>
      <c r="I27684" s="11">
        <f t="shared" si="1767"/>
        <v>0</v>
      </c>
    </row>
    <row r="27685" spans="6:9">
      <c r="F27685" t="str">
        <f t="shared" si="1765"/>
        <v/>
      </c>
      <c r="G27685">
        <f t="shared" si="1766"/>
        <v>0</v>
      </c>
      <c r="H27685" s="11" t="str">
        <f t="shared" si="1764"/>
        <v/>
      </c>
      <c r="I27685" s="11">
        <f t="shared" si="1767"/>
        <v>0</v>
      </c>
    </row>
    <row r="27686" spans="6:9">
      <c r="F27686" t="str">
        <f t="shared" si="1765"/>
        <v/>
      </c>
      <c r="G27686">
        <f t="shared" si="1766"/>
        <v>0</v>
      </c>
      <c r="H27686" s="11" t="str">
        <f t="shared" si="1764"/>
        <v/>
      </c>
      <c r="I27686" s="11">
        <f t="shared" si="1767"/>
        <v>0</v>
      </c>
    </row>
    <row r="27687" spans="6:9">
      <c r="F27687" t="str">
        <f t="shared" si="1765"/>
        <v/>
      </c>
      <c r="G27687">
        <f t="shared" si="1766"/>
        <v>0</v>
      </c>
      <c r="H27687" s="11" t="str">
        <f t="shared" si="1764"/>
        <v/>
      </c>
      <c r="I27687" s="11">
        <f t="shared" si="1767"/>
        <v>0</v>
      </c>
    </row>
    <row r="27688" spans="6:9">
      <c r="F27688" t="str">
        <f t="shared" si="1765"/>
        <v/>
      </c>
      <c r="G27688">
        <f t="shared" si="1766"/>
        <v>0</v>
      </c>
      <c r="H27688" s="11" t="str">
        <f t="shared" si="1764"/>
        <v/>
      </c>
      <c r="I27688" s="11">
        <f t="shared" si="1767"/>
        <v>0</v>
      </c>
    </row>
    <row r="27689" spans="6:9">
      <c r="F27689" t="str">
        <f t="shared" si="1765"/>
        <v/>
      </c>
      <c r="G27689">
        <f t="shared" si="1766"/>
        <v>0</v>
      </c>
      <c r="H27689" s="11" t="str">
        <f t="shared" si="1764"/>
        <v/>
      </c>
      <c r="I27689" s="11">
        <f t="shared" si="1767"/>
        <v>0</v>
      </c>
    </row>
    <row r="27690" spans="6:9">
      <c r="F27690" t="str">
        <f t="shared" si="1765"/>
        <v/>
      </c>
      <c r="G27690">
        <f t="shared" si="1766"/>
        <v>0</v>
      </c>
      <c r="H27690" s="11" t="str">
        <f t="shared" si="1764"/>
        <v/>
      </c>
      <c r="I27690" s="11">
        <f t="shared" si="1767"/>
        <v>0</v>
      </c>
    </row>
    <row r="27691" spans="6:9">
      <c r="F27691" t="str">
        <f t="shared" si="1765"/>
        <v/>
      </c>
      <c r="G27691">
        <f t="shared" si="1766"/>
        <v>0</v>
      </c>
      <c r="H27691" s="11" t="str">
        <f t="shared" si="1764"/>
        <v/>
      </c>
      <c r="I27691" s="11">
        <f t="shared" si="1767"/>
        <v>0</v>
      </c>
    </row>
    <row r="27692" spans="6:9">
      <c r="F27692" t="str">
        <f t="shared" si="1765"/>
        <v/>
      </c>
      <c r="G27692">
        <f t="shared" si="1766"/>
        <v>0</v>
      </c>
      <c r="H27692" s="11" t="str">
        <f t="shared" si="1764"/>
        <v/>
      </c>
      <c r="I27692" s="11">
        <f t="shared" si="1767"/>
        <v>0</v>
      </c>
    </row>
    <row r="27693" spans="6:9">
      <c r="F27693" t="str">
        <f t="shared" si="1765"/>
        <v/>
      </c>
      <c r="G27693">
        <f t="shared" si="1766"/>
        <v>0</v>
      </c>
      <c r="H27693" s="11" t="str">
        <f t="shared" si="1764"/>
        <v/>
      </c>
      <c r="I27693" s="11">
        <f t="shared" si="1767"/>
        <v>0</v>
      </c>
    </row>
    <row r="27694" spans="6:9">
      <c r="F27694" t="str">
        <f t="shared" si="1765"/>
        <v/>
      </c>
      <c r="G27694">
        <f t="shared" si="1766"/>
        <v>0</v>
      </c>
      <c r="H27694" s="11" t="str">
        <f t="shared" si="1764"/>
        <v/>
      </c>
      <c r="I27694" s="11">
        <f t="shared" si="1767"/>
        <v>0</v>
      </c>
    </row>
    <row r="27695" spans="6:9">
      <c r="F27695" t="str">
        <f t="shared" si="1765"/>
        <v/>
      </c>
      <c r="G27695">
        <f t="shared" si="1766"/>
        <v>0</v>
      </c>
      <c r="H27695" s="11" t="str">
        <f t="shared" si="1764"/>
        <v/>
      </c>
      <c r="I27695" s="11">
        <f t="shared" si="1767"/>
        <v>0</v>
      </c>
    </row>
    <row r="27696" spans="6:9">
      <c r="F27696" t="str">
        <f t="shared" si="1765"/>
        <v/>
      </c>
      <c r="G27696">
        <f t="shared" si="1766"/>
        <v>0</v>
      </c>
      <c r="H27696" s="11" t="str">
        <f t="shared" si="1764"/>
        <v/>
      </c>
      <c r="I27696" s="11">
        <f t="shared" si="1767"/>
        <v>0</v>
      </c>
    </row>
    <row r="27697" spans="6:9">
      <c r="F27697" t="str">
        <f t="shared" si="1765"/>
        <v/>
      </c>
      <c r="G27697">
        <f t="shared" si="1766"/>
        <v>0</v>
      </c>
      <c r="H27697" s="11" t="str">
        <f t="shared" si="1764"/>
        <v/>
      </c>
      <c r="I27697" s="11">
        <f t="shared" si="1767"/>
        <v>0</v>
      </c>
    </row>
    <row r="27698" spans="6:9">
      <c r="F27698" t="str">
        <f t="shared" si="1765"/>
        <v/>
      </c>
      <c r="G27698">
        <f t="shared" si="1766"/>
        <v>0</v>
      </c>
      <c r="H27698" s="11" t="str">
        <f t="shared" si="1764"/>
        <v/>
      </c>
      <c r="I27698" s="11">
        <f t="shared" si="1767"/>
        <v>0</v>
      </c>
    </row>
    <row r="27699" spans="6:9">
      <c r="F27699" t="str">
        <f t="shared" si="1765"/>
        <v/>
      </c>
      <c r="G27699">
        <f t="shared" si="1766"/>
        <v>0</v>
      </c>
      <c r="H27699" s="11" t="str">
        <f t="shared" si="1764"/>
        <v/>
      </c>
      <c r="I27699" s="11">
        <f t="shared" si="1767"/>
        <v>0</v>
      </c>
    </row>
    <row r="27700" spans="6:9">
      <c r="F27700" t="str">
        <f t="shared" si="1765"/>
        <v/>
      </c>
      <c r="G27700">
        <f t="shared" si="1766"/>
        <v>0</v>
      </c>
      <c r="H27700" s="11" t="str">
        <f t="shared" si="1764"/>
        <v/>
      </c>
      <c r="I27700" s="11">
        <f t="shared" si="1767"/>
        <v>0</v>
      </c>
    </row>
    <row r="27701" spans="6:9">
      <c r="F27701" t="str">
        <f t="shared" si="1765"/>
        <v/>
      </c>
      <c r="G27701">
        <f t="shared" si="1766"/>
        <v>0</v>
      </c>
      <c r="H27701" s="11" t="str">
        <f t="shared" si="1764"/>
        <v/>
      </c>
      <c r="I27701" s="11">
        <f t="shared" si="1767"/>
        <v>0</v>
      </c>
    </row>
    <row r="27702" spans="6:9">
      <c r="F27702" t="str">
        <f t="shared" si="1765"/>
        <v/>
      </c>
      <c r="G27702">
        <f t="shared" si="1766"/>
        <v>0</v>
      </c>
      <c r="H27702" s="11" t="str">
        <f t="shared" si="1764"/>
        <v/>
      </c>
      <c r="I27702" s="11">
        <f t="shared" si="1767"/>
        <v>0</v>
      </c>
    </row>
    <row r="27703" spans="6:9">
      <c r="F27703" t="str">
        <f t="shared" si="1765"/>
        <v/>
      </c>
      <c r="G27703">
        <f t="shared" si="1766"/>
        <v>0</v>
      </c>
      <c r="H27703" s="11" t="str">
        <f t="shared" si="1764"/>
        <v/>
      </c>
      <c r="I27703" s="11">
        <f t="shared" si="1767"/>
        <v>0</v>
      </c>
    </row>
    <row r="27704" spans="6:9">
      <c r="F27704" t="str">
        <f t="shared" si="1765"/>
        <v/>
      </c>
      <c r="G27704">
        <f t="shared" si="1766"/>
        <v>0</v>
      </c>
      <c r="H27704" s="11" t="str">
        <f t="shared" si="1764"/>
        <v/>
      </c>
      <c r="I27704" s="11">
        <f t="shared" si="1767"/>
        <v>0</v>
      </c>
    </row>
    <row r="27705" spans="6:9">
      <c r="F27705" t="str">
        <f t="shared" si="1765"/>
        <v/>
      </c>
      <c r="G27705">
        <f t="shared" si="1766"/>
        <v>0</v>
      </c>
      <c r="H27705" s="11" t="str">
        <f t="shared" si="1764"/>
        <v/>
      </c>
      <c r="I27705" s="11">
        <f t="shared" si="1767"/>
        <v>0</v>
      </c>
    </row>
    <row r="27706" spans="6:9">
      <c r="F27706" t="str">
        <f t="shared" si="1765"/>
        <v/>
      </c>
      <c r="G27706">
        <f t="shared" si="1766"/>
        <v>0</v>
      </c>
      <c r="H27706" s="11" t="str">
        <f t="shared" si="1764"/>
        <v/>
      </c>
      <c r="I27706" s="11">
        <f t="shared" si="1767"/>
        <v>0</v>
      </c>
    </row>
    <row r="27707" spans="6:9">
      <c r="F27707" t="str">
        <f t="shared" si="1765"/>
        <v/>
      </c>
      <c r="G27707">
        <f t="shared" si="1766"/>
        <v>0</v>
      </c>
      <c r="H27707" s="11" t="str">
        <f t="shared" si="1764"/>
        <v/>
      </c>
      <c r="I27707" s="11">
        <f t="shared" si="1767"/>
        <v>0</v>
      </c>
    </row>
    <row r="27708" spans="6:9">
      <c r="F27708" t="str">
        <f t="shared" si="1765"/>
        <v/>
      </c>
      <c r="G27708">
        <f t="shared" si="1766"/>
        <v>0</v>
      </c>
      <c r="H27708" s="11" t="str">
        <f t="shared" si="1764"/>
        <v/>
      </c>
      <c r="I27708" s="11">
        <f t="shared" si="1767"/>
        <v>0</v>
      </c>
    </row>
    <row r="27709" spans="6:9">
      <c r="F27709" t="str">
        <f t="shared" si="1765"/>
        <v/>
      </c>
      <c r="G27709">
        <f t="shared" si="1766"/>
        <v>0</v>
      </c>
      <c r="H27709" s="11" t="str">
        <f t="shared" si="1764"/>
        <v/>
      </c>
      <c r="I27709" s="11">
        <f t="shared" si="1767"/>
        <v>0</v>
      </c>
    </row>
    <row r="27710" spans="6:9">
      <c r="F27710" t="str">
        <f t="shared" si="1765"/>
        <v/>
      </c>
      <c r="G27710">
        <f t="shared" si="1766"/>
        <v>0</v>
      </c>
      <c r="H27710" s="11" t="str">
        <f t="shared" si="1764"/>
        <v/>
      </c>
      <c r="I27710" s="11">
        <f t="shared" si="1767"/>
        <v>0</v>
      </c>
    </row>
    <row r="27711" spans="6:9">
      <c r="F27711" t="str">
        <f t="shared" si="1765"/>
        <v/>
      </c>
      <c r="G27711">
        <f t="shared" si="1766"/>
        <v>0</v>
      </c>
      <c r="H27711" s="11" t="str">
        <f t="shared" si="1764"/>
        <v/>
      </c>
      <c r="I27711" s="11">
        <f t="shared" si="1767"/>
        <v>0</v>
      </c>
    </row>
    <row r="27712" spans="6:9">
      <c r="F27712" t="str">
        <f t="shared" si="1765"/>
        <v/>
      </c>
      <c r="G27712">
        <f t="shared" si="1766"/>
        <v>0</v>
      </c>
      <c r="H27712" s="11" t="str">
        <f t="shared" si="1764"/>
        <v/>
      </c>
      <c r="I27712" s="11">
        <f t="shared" si="1767"/>
        <v>0</v>
      </c>
    </row>
    <row r="27713" spans="6:9">
      <c r="F27713" t="str">
        <f t="shared" si="1765"/>
        <v/>
      </c>
      <c r="G27713">
        <f t="shared" si="1766"/>
        <v>0</v>
      </c>
      <c r="H27713" s="11" t="str">
        <f t="shared" si="1764"/>
        <v/>
      </c>
      <c r="I27713" s="11">
        <f t="shared" si="1767"/>
        <v>0</v>
      </c>
    </row>
    <row r="27714" spans="6:9">
      <c r="F27714" t="str">
        <f t="shared" si="1765"/>
        <v/>
      </c>
      <c r="G27714">
        <f t="shared" si="1766"/>
        <v>0</v>
      </c>
      <c r="H27714" s="11" t="str">
        <f t="shared" ref="H27714:H27777" si="1768">IFERROR(HLOOKUP($A27714,$N$85:$S$86,2,0),"")</f>
        <v/>
      </c>
      <c r="I27714" s="11">
        <f t="shared" si="1767"/>
        <v>0</v>
      </c>
    </row>
    <row r="27715" spans="6:9">
      <c r="F27715" t="str">
        <f t="shared" ref="F27715:F27778" si="1769">IFERROR(HLOOKUP($A27715,$N$40:$S$41,2,0),"")</f>
        <v/>
      </c>
      <c r="G27715">
        <f t="shared" ref="G27715:G27778" si="1770">IFERROR(IF(D27715&gt;F27715,(D27715-F27715)^2,0),0)</f>
        <v>0</v>
      </c>
      <c r="H27715" s="11" t="str">
        <f t="shared" si="1768"/>
        <v/>
      </c>
      <c r="I27715" s="11">
        <f t="shared" ref="I27715:I27778" si="1771">IFERROR(IF(D27715&gt;H27715,(D27715-H27715)^2,0),0)</f>
        <v>0</v>
      </c>
    </row>
    <row r="27716" spans="6:9">
      <c r="F27716" t="str">
        <f t="shared" si="1769"/>
        <v/>
      </c>
      <c r="G27716">
        <f t="shared" si="1770"/>
        <v>0</v>
      </c>
      <c r="H27716" s="11" t="str">
        <f t="shared" si="1768"/>
        <v/>
      </c>
      <c r="I27716" s="11">
        <f t="shared" si="1771"/>
        <v>0</v>
      </c>
    </row>
    <row r="27717" spans="6:9">
      <c r="F27717" t="str">
        <f t="shared" si="1769"/>
        <v/>
      </c>
      <c r="G27717">
        <f t="shared" si="1770"/>
        <v>0</v>
      </c>
      <c r="H27717" s="11" t="str">
        <f t="shared" si="1768"/>
        <v/>
      </c>
      <c r="I27717" s="11">
        <f t="shared" si="1771"/>
        <v>0</v>
      </c>
    </row>
    <row r="27718" spans="6:9">
      <c r="F27718" t="str">
        <f t="shared" si="1769"/>
        <v/>
      </c>
      <c r="G27718">
        <f t="shared" si="1770"/>
        <v>0</v>
      </c>
      <c r="H27718" s="11" t="str">
        <f t="shared" si="1768"/>
        <v/>
      </c>
      <c r="I27718" s="11">
        <f t="shared" si="1771"/>
        <v>0</v>
      </c>
    </row>
    <row r="27719" spans="6:9">
      <c r="F27719" t="str">
        <f t="shared" si="1769"/>
        <v/>
      </c>
      <c r="G27719">
        <f t="shared" si="1770"/>
        <v>0</v>
      </c>
      <c r="H27719" s="11" t="str">
        <f t="shared" si="1768"/>
        <v/>
      </c>
      <c r="I27719" s="11">
        <f t="shared" si="1771"/>
        <v>0</v>
      </c>
    </row>
    <row r="27720" spans="6:9">
      <c r="F27720" t="str">
        <f t="shared" si="1769"/>
        <v/>
      </c>
      <c r="G27720">
        <f t="shared" si="1770"/>
        <v>0</v>
      </c>
      <c r="H27720" s="11" t="str">
        <f t="shared" si="1768"/>
        <v/>
      </c>
      <c r="I27720" s="11">
        <f t="shared" si="1771"/>
        <v>0</v>
      </c>
    </row>
    <row r="27721" spans="6:9">
      <c r="F27721" t="str">
        <f t="shared" si="1769"/>
        <v/>
      </c>
      <c r="G27721">
        <f t="shared" si="1770"/>
        <v>0</v>
      </c>
      <c r="H27721" s="11" t="str">
        <f t="shared" si="1768"/>
        <v/>
      </c>
      <c r="I27721" s="11">
        <f t="shared" si="1771"/>
        <v>0</v>
      </c>
    </row>
    <row r="27722" spans="6:9">
      <c r="F27722" t="str">
        <f t="shared" si="1769"/>
        <v/>
      </c>
      <c r="G27722">
        <f t="shared" si="1770"/>
        <v>0</v>
      </c>
      <c r="H27722" s="11" t="str">
        <f t="shared" si="1768"/>
        <v/>
      </c>
      <c r="I27722" s="11">
        <f t="shared" si="1771"/>
        <v>0</v>
      </c>
    </row>
    <row r="27723" spans="6:9">
      <c r="F27723" t="str">
        <f t="shared" si="1769"/>
        <v/>
      </c>
      <c r="G27723">
        <f t="shared" si="1770"/>
        <v>0</v>
      </c>
      <c r="H27723" s="11" t="str">
        <f t="shared" si="1768"/>
        <v/>
      </c>
      <c r="I27723" s="11">
        <f t="shared" si="1771"/>
        <v>0</v>
      </c>
    </row>
    <row r="27724" spans="6:9">
      <c r="F27724" t="str">
        <f t="shared" si="1769"/>
        <v/>
      </c>
      <c r="G27724">
        <f t="shared" si="1770"/>
        <v>0</v>
      </c>
      <c r="H27724" s="11" t="str">
        <f t="shared" si="1768"/>
        <v/>
      </c>
      <c r="I27724" s="11">
        <f t="shared" si="1771"/>
        <v>0</v>
      </c>
    </row>
    <row r="27725" spans="6:9">
      <c r="F27725" t="str">
        <f t="shared" si="1769"/>
        <v/>
      </c>
      <c r="G27725">
        <f t="shared" si="1770"/>
        <v>0</v>
      </c>
      <c r="H27725" s="11" t="str">
        <f t="shared" si="1768"/>
        <v/>
      </c>
      <c r="I27725" s="11">
        <f t="shared" si="1771"/>
        <v>0</v>
      </c>
    </row>
    <row r="27726" spans="6:9">
      <c r="F27726" t="str">
        <f t="shared" si="1769"/>
        <v/>
      </c>
      <c r="G27726">
        <f t="shared" si="1770"/>
        <v>0</v>
      </c>
      <c r="H27726" s="11" t="str">
        <f t="shared" si="1768"/>
        <v/>
      </c>
      <c r="I27726" s="11">
        <f t="shared" si="1771"/>
        <v>0</v>
      </c>
    </row>
    <row r="27727" spans="6:9">
      <c r="F27727" t="str">
        <f t="shared" si="1769"/>
        <v/>
      </c>
      <c r="G27727">
        <f t="shared" si="1770"/>
        <v>0</v>
      </c>
      <c r="H27727" s="11" t="str">
        <f t="shared" si="1768"/>
        <v/>
      </c>
      <c r="I27727" s="11">
        <f t="shared" si="1771"/>
        <v>0</v>
      </c>
    </row>
    <row r="27728" spans="6:9">
      <c r="F27728" t="str">
        <f t="shared" si="1769"/>
        <v/>
      </c>
      <c r="G27728">
        <f t="shared" si="1770"/>
        <v>0</v>
      </c>
      <c r="H27728" s="11" t="str">
        <f t="shared" si="1768"/>
        <v/>
      </c>
      <c r="I27728" s="11">
        <f t="shared" si="1771"/>
        <v>0</v>
      </c>
    </row>
    <row r="27729" spans="6:9">
      <c r="F27729" t="str">
        <f t="shared" si="1769"/>
        <v/>
      </c>
      <c r="G27729">
        <f t="shared" si="1770"/>
        <v>0</v>
      </c>
      <c r="H27729" s="11" t="str">
        <f t="shared" si="1768"/>
        <v/>
      </c>
      <c r="I27729" s="11">
        <f t="shared" si="1771"/>
        <v>0</v>
      </c>
    </row>
    <row r="27730" spans="6:9">
      <c r="F27730" t="str">
        <f t="shared" si="1769"/>
        <v/>
      </c>
      <c r="G27730">
        <f t="shared" si="1770"/>
        <v>0</v>
      </c>
      <c r="H27730" s="11" t="str">
        <f t="shared" si="1768"/>
        <v/>
      </c>
      <c r="I27730" s="11">
        <f t="shared" si="1771"/>
        <v>0</v>
      </c>
    </row>
    <row r="27731" spans="6:9">
      <c r="F27731" t="str">
        <f t="shared" si="1769"/>
        <v/>
      </c>
      <c r="G27731">
        <f t="shared" si="1770"/>
        <v>0</v>
      </c>
      <c r="H27731" s="11" t="str">
        <f t="shared" si="1768"/>
        <v/>
      </c>
      <c r="I27731" s="11">
        <f t="shared" si="1771"/>
        <v>0</v>
      </c>
    </row>
    <row r="27732" spans="6:9">
      <c r="F27732" t="str">
        <f t="shared" si="1769"/>
        <v/>
      </c>
      <c r="G27732">
        <f t="shared" si="1770"/>
        <v>0</v>
      </c>
      <c r="H27732" s="11" t="str">
        <f t="shared" si="1768"/>
        <v/>
      </c>
      <c r="I27732" s="11">
        <f t="shared" si="1771"/>
        <v>0</v>
      </c>
    </row>
    <row r="27733" spans="6:9">
      <c r="F27733" t="str">
        <f t="shared" si="1769"/>
        <v/>
      </c>
      <c r="G27733">
        <f t="shared" si="1770"/>
        <v>0</v>
      </c>
      <c r="H27733" s="11" t="str">
        <f t="shared" si="1768"/>
        <v/>
      </c>
      <c r="I27733" s="11">
        <f t="shared" si="1771"/>
        <v>0</v>
      </c>
    </row>
    <row r="27734" spans="6:9">
      <c r="F27734" t="str">
        <f t="shared" si="1769"/>
        <v/>
      </c>
      <c r="G27734">
        <f t="shared" si="1770"/>
        <v>0</v>
      </c>
      <c r="H27734" s="11" t="str">
        <f t="shared" si="1768"/>
        <v/>
      </c>
      <c r="I27734" s="11">
        <f t="shared" si="1771"/>
        <v>0</v>
      </c>
    </row>
    <row r="27735" spans="6:9">
      <c r="F27735" t="str">
        <f t="shared" si="1769"/>
        <v/>
      </c>
      <c r="G27735">
        <f t="shared" si="1770"/>
        <v>0</v>
      </c>
      <c r="H27735" s="11" t="str">
        <f t="shared" si="1768"/>
        <v/>
      </c>
      <c r="I27735" s="11">
        <f t="shared" si="1771"/>
        <v>0</v>
      </c>
    </row>
    <row r="27736" spans="6:9">
      <c r="F27736" t="str">
        <f t="shared" si="1769"/>
        <v/>
      </c>
      <c r="G27736">
        <f t="shared" si="1770"/>
        <v>0</v>
      </c>
      <c r="H27736" s="11" t="str">
        <f t="shared" si="1768"/>
        <v/>
      </c>
      <c r="I27736" s="11">
        <f t="shared" si="1771"/>
        <v>0</v>
      </c>
    </row>
    <row r="27737" spans="6:9">
      <c r="F27737" t="str">
        <f t="shared" si="1769"/>
        <v/>
      </c>
      <c r="G27737">
        <f t="shared" si="1770"/>
        <v>0</v>
      </c>
      <c r="H27737" s="11" t="str">
        <f t="shared" si="1768"/>
        <v/>
      </c>
      <c r="I27737" s="11">
        <f t="shared" si="1771"/>
        <v>0</v>
      </c>
    </row>
    <row r="27738" spans="6:9">
      <c r="F27738" t="str">
        <f t="shared" si="1769"/>
        <v/>
      </c>
      <c r="G27738">
        <f t="shared" si="1770"/>
        <v>0</v>
      </c>
      <c r="H27738" s="11" t="str">
        <f t="shared" si="1768"/>
        <v/>
      </c>
      <c r="I27738" s="11">
        <f t="shared" si="1771"/>
        <v>0</v>
      </c>
    </row>
    <row r="27739" spans="6:9">
      <c r="F27739" t="str">
        <f t="shared" si="1769"/>
        <v/>
      </c>
      <c r="G27739">
        <f t="shared" si="1770"/>
        <v>0</v>
      </c>
      <c r="H27739" s="11" t="str">
        <f t="shared" si="1768"/>
        <v/>
      </c>
      <c r="I27739" s="11">
        <f t="shared" si="1771"/>
        <v>0</v>
      </c>
    </row>
    <row r="27740" spans="6:9">
      <c r="F27740" t="str">
        <f t="shared" si="1769"/>
        <v/>
      </c>
      <c r="G27740">
        <f t="shared" si="1770"/>
        <v>0</v>
      </c>
      <c r="H27740" s="11" t="str">
        <f t="shared" si="1768"/>
        <v/>
      </c>
      <c r="I27740" s="11">
        <f t="shared" si="1771"/>
        <v>0</v>
      </c>
    </row>
    <row r="27741" spans="6:9">
      <c r="F27741" t="str">
        <f t="shared" si="1769"/>
        <v/>
      </c>
      <c r="G27741">
        <f t="shared" si="1770"/>
        <v>0</v>
      </c>
      <c r="H27741" s="11" t="str">
        <f t="shared" si="1768"/>
        <v/>
      </c>
      <c r="I27741" s="11">
        <f t="shared" si="1771"/>
        <v>0</v>
      </c>
    </row>
    <row r="27742" spans="6:9">
      <c r="F27742" t="str">
        <f t="shared" si="1769"/>
        <v/>
      </c>
      <c r="G27742">
        <f t="shared" si="1770"/>
        <v>0</v>
      </c>
      <c r="H27742" s="11" t="str">
        <f t="shared" si="1768"/>
        <v/>
      </c>
      <c r="I27742" s="11">
        <f t="shared" si="1771"/>
        <v>0</v>
      </c>
    </row>
    <row r="27743" spans="6:9">
      <c r="F27743" t="str">
        <f t="shared" si="1769"/>
        <v/>
      </c>
      <c r="G27743">
        <f t="shared" si="1770"/>
        <v>0</v>
      </c>
      <c r="H27743" s="11" t="str">
        <f t="shared" si="1768"/>
        <v/>
      </c>
      <c r="I27743" s="11">
        <f t="shared" si="1771"/>
        <v>0</v>
      </c>
    </row>
    <row r="27744" spans="6:9">
      <c r="F27744" t="str">
        <f t="shared" si="1769"/>
        <v/>
      </c>
      <c r="G27744">
        <f t="shared" si="1770"/>
        <v>0</v>
      </c>
      <c r="H27744" s="11" t="str">
        <f t="shared" si="1768"/>
        <v/>
      </c>
      <c r="I27744" s="11">
        <f t="shared" si="1771"/>
        <v>0</v>
      </c>
    </row>
    <row r="27745" spans="6:9">
      <c r="F27745" t="str">
        <f t="shared" si="1769"/>
        <v/>
      </c>
      <c r="G27745">
        <f t="shared" si="1770"/>
        <v>0</v>
      </c>
      <c r="H27745" s="11" t="str">
        <f t="shared" si="1768"/>
        <v/>
      </c>
      <c r="I27745" s="11">
        <f t="shared" si="1771"/>
        <v>0</v>
      </c>
    </row>
    <row r="27746" spans="6:9">
      <c r="F27746" t="str">
        <f t="shared" si="1769"/>
        <v/>
      </c>
      <c r="G27746">
        <f t="shared" si="1770"/>
        <v>0</v>
      </c>
      <c r="H27746" s="11" t="str">
        <f t="shared" si="1768"/>
        <v/>
      </c>
      <c r="I27746" s="11">
        <f t="shared" si="1771"/>
        <v>0</v>
      </c>
    </row>
    <row r="27747" spans="6:9">
      <c r="F27747" t="str">
        <f t="shared" si="1769"/>
        <v/>
      </c>
      <c r="G27747">
        <f t="shared" si="1770"/>
        <v>0</v>
      </c>
      <c r="H27747" s="11" t="str">
        <f t="shared" si="1768"/>
        <v/>
      </c>
      <c r="I27747" s="11">
        <f t="shared" si="1771"/>
        <v>0</v>
      </c>
    </row>
    <row r="27748" spans="6:9">
      <c r="F27748" t="str">
        <f t="shared" si="1769"/>
        <v/>
      </c>
      <c r="G27748">
        <f t="shared" si="1770"/>
        <v>0</v>
      </c>
      <c r="H27748" s="11" t="str">
        <f t="shared" si="1768"/>
        <v/>
      </c>
      <c r="I27748" s="11">
        <f t="shared" si="1771"/>
        <v>0</v>
      </c>
    </row>
    <row r="27749" spans="6:9">
      <c r="F27749" t="str">
        <f t="shared" si="1769"/>
        <v/>
      </c>
      <c r="G27749">
        <f t="shared" si="1770"/>
        <v>0</v>
      </c>
      <c r="H27749" s="11" t="str">
        <f t="shared" si="1768"/>
        <v/>
      </c>
      <c r="I27749" s="11">
        <f t="shared" si="1771"/>
        <v>0</v>
      </c>
    </row>
    <row r="27750" spans="6:9">
      <c r="F27750" t="str">
        <f t="shared" si="1769"/>
        <v/>
      </c>
      <c r="G27750">
        <f t="shared" si="1770"/>
        <v>0</v>
      </c>
      <c r="H27750" s="11" t="str">
        <f t="shared" si="1768"/>
        <v/>
      </c>
      <c r="I27750" s="11">
        <f t="shared" si="1771"/>
        <v>0</v>
      </c>
    </row>
    <row r="27751" spans="6:9">
      <c r="F27751" t="str">
        <f t="shared" si="1769"/>
        <v/>
      </c>
      <c r="G27751">
        <f t="shared" si="1770"/>
        <v>0</v>
      </c>
      <c r="H27751" s="11" t="str">
        <f t="shared" si="1768"/>
        <v/>
      </c>
      <c r="I27751" s="11">
        <f t="shared" si="1771"/>
        <v>0</v>
      </c>
    </row>
    <row r="27752" spans="6:9">
      <c r="F27752" t="str">
        <f t="shared" si="1769"/>
        <v/>
      </c>
      <c r="G27752">
        <f t="shared" si="1770"/>
        <v>0</v>
      </c>
      <c r="H27752" s="11" t="str">
        <f t="shared" si="1768"/>
        <v/>
      </c>
      <c r="I27752" s="11">
        <f t="shared" si="1771"/>
        <v>0</v>
      </c>
    </row>
    <row r="27753" spans="6:9">
      <c r="F27753" t="str">
        <f t="shared" si="1769"/>
        <v/>
      </c>
      <c r="G27753">
        <f t="shared" si="1770"/>
        <v>0</v>
      </c>
      <c r="H27753" s="11" t="str">
        <f t="shared" si="1768"/>
        <v/>
      </c>
      <c r="I27753" s="11">
        <f t="shared" si="1771"/>
        <v>0</v>
      </c>
    </row>
    <row r="27754" spans="6:9">
      <c r="F27754" t="str">
        <f t="shared" si="1769"/>
        <v/>
      </c>
      <c r="G27754">
        <f t="shared" si="1770"/>
        <v>0</v>
      </c>
      <c r="H27754" s="11" t="str">
        <f t="shared" si="1768"/>
        <v/>
      </c>
      <c r="I27754" s="11">
        <f t="shared" si="1771"/>
        <v>0</v>
      </c>
    </row>
    <row r="27755" spans="6:9">
      <c r="F27755" t="str">
        <f t="shared" si="1769"/>
        <v/>
      </c>
      <c r="G27755">
        <f t="shared" si="1770"/>
        <v>0</v>
      </c>
      <c r="H27755" s="11" t="str">
        <f t="shared" si="1768"/>
        <v/>
      </c>
      <c r="I27755" s="11">
        <f t="shared" si="1771"/>
        <v>0</v>
      </c>
    </row>
    <row r="27756" spans="6:9">
      <c r="F27756" t="str">
        <f t="shared" si="1769"/>
        <v/>
      </c>
      <c r="G27756">
        <f t="shared" si="1770"/>
        <v>0</v>
      </c>
      <c r="H27756" s="11" t="str">
        <f t="shared" si="1768"/>
        <v/>
      </c>
      <c r="I27756" s="11">
        <f t="shared" si="1771"/>
        <v>0</v>
      </c>
    </row>
    <row r="27757" spans="6:9">
      <c r="F27757" t="str">
        <f t="shared" si="1769"/>
        <v/>
      </c>
      <c r="G27757">
        <f t="shared" si="1770"/>
        <v>0</v>
      </c>
      <c r="H27757" s="11" t="str">
        <f t="shared" si="1768"/>
        <v/>
      </c>
      <c r="I27757" s="11">
        <f t="shared" si="1771"/>
        <v>0</v>
      </c>
    </row>
    <row r="27758" spans="6:9">
      <c r="F27758" t="str">
        <f t="shared" si="1769"/>
        <v/>
      </c>
      <c r="G27758">
        <f t="shared" si="1770"/>
        <v>0</v>
      </c>
      <c r="H27758" s="11" t="str">
        <f t="shared" si="1768"/>
        <v/>
      </c>
      <c r="I27758" s="11">
        <f t="shared" si="1771"/>
        <v>0</v>
      </c>
    </row>
    <row r="27759" spans="6:9">
      <c r="F27759" t="str">
        <f t="shared" si="1769"/>
        <v/>
      </c>
      <c r="G27759">
        <f t="shared" si="1770"/>
        <v>0</v>
      </c>
      <c r="H27759" s="11" t="str">
        <f t="shared" si="1768"/>
        <v/>
      </c>
      <c r="I27759" s="11">
        <f t="shared" si="1771"/>
        <v>0</v>
      </c>
    </row>
    <row r="27760" spans="6:9">
      <c r="F27760" t="str">
        <f t="shared" si="1769"/>
        <v/>
      </c>
      <c r="G27760">
        <f t="shared" si="1770"/>
        <v>0</v>
      </c>
      <c r="H27760" s="11" t="str">
        <f t="shared" si="1768"/>
        <v/>
      </c>
      <c r="I27760" s="11">
        <f t="shared" si="1771"/>
        <v>0</v>
      </c>
    </row>
    <row r="27761" spans="6:9">
      <c r="F27761" t="str">
        <f t="shared" si="1769"/>
        <v/>
      </c>
      <c r="G27761">
        <f t="shared" si="1770"/>
        <v>0</v>
      </c>
      <c r="H27761" s="11" t="str">
        <f t="shared" si="1768"/>
        <v/>
      </c>
      <c r="I27761" s="11">
        <f t="shared" si="1771"/>
        <v>0</v>
      </c>
    </row>
    <row r="27762" spans="6:9">
      <c r="F27762" t="str">
        <f t="shared" si="1769"/>
        <v/>
      </c>
      <c r="G27762">
        <f t="shared" si="1770"/>
        <v>0</v>
      </c>
      <c r="H27762" s="11" t="str">
        <f t="shared" si="1768"/>
        <v/>
      </c>
      <c r="I27762" s="11">
        <f t="shared" si="1771"/>
        <v>0</v>
      </c>
    </row>
    <row r="27763" spans="6:9">
      <c r="F27763" t="str">
        <f t="shared" si="1769"/>
        <v/>
      </c>
      <c r="G27763">
        <f t="shared" si="1770"/>
        <v>0</v>
      </c>
      <c r="H27763" s="11" t="str">
        <f t="shared" si="1768"/>
        <v/>
      </c>
      <c r="I27763" s="11">
        <f t="shared" si="1771"/>
        <v>0</v>
      </c>
    </row>
    <row r="27764" spans="6:9">
      <c r="F27764" t="str">
        <f t="shared" si="1769"/>
        <v/>
      </c>
      <c r="G27764">
        <f t="shared" si="1770"/>
        <v>0</v>
      </c>
      <c r="H27764" s="11" t="str">
        <f t="shared" si="1768"/>
        <v/>
      </c>
      <c r="I27764" s="11">
        <f t="shared" si="1771"/>
        <v>0</v>
      </c>
    </row>
    <row r="27765" spans="6:9">
      <c r="F27765" t="str">
        <f t="shared" si="1769"/>
        <v/>
      </c>
      <c r="G27765">
        <f t="shared" si="1770"/>
        <v>0</v>
      </c>
      <c r="H27765" s="11" t="str">
        <f t="shared" si="1768"/>
        <v/>
      </c>
      <c r="I27765" s="11">
        <f t="shared" si="1771"/>
        <v>0</v>
      </c>
    </row>
    <row r="27766" spans="6:9">
      <c r="F27766" t="str">
        <f t="shared" si="1769"/>
        <v/>
      </c>
      <c r="G27766">
        <f t="shared" si="1770"/>
        <v>0</v>
      </c>
      <c r="H27766" s="11" t="str">
        <f t="shared" si="1768"/>
        <v/>
      </c>
      <c r="I27766" s="11">
        <f t="shared" si="1771"/>
        <v>0</v>
      </c>
    </row>
    <row r="27767" spans="6:9">
      <c r="F27767" t="str">
        <f t="shared" si="1769"/>
        <v/>
      </c>
      <c r="G27767">
        <f t="shared" si="1770"/>
        <v>0</v>
      </c>
      <c r="H27767" s="11" t="str">
        <f t="shared" si="1768"/>
        <v/>
      </c>
      <c r="I27767" s="11">
        <f t="shared" si="1771"/>
        <v>0</v>
      </c>
    </row>
    <row r="27768" spans="6:9">
      <c r="F27768" t="str">
        <f t="shared" si="1769"/>
        <v/>
      </c>
      <c r="G27768">
        <f t="shared" si="1770"/>
        <v>0</v>
      </c>
      <c r="H27768" s="11" t="str">
        <f t="shared" si="1768"/>
        <v/>
      </c>
      <c r="I27768" s="11">
        <f t="shared" si="1771"/>
        <v>0</v>
      </c>
    </row>
    <row r="27769" spans="6:9">
      <c r="F27769" t="str">
        <f t="shared" si="1769"/>
        <v/>
      </c>
      <c r="G27769">
        <f t="shared" si="1770"/>
        <v>0</v>
      </c>
      <c r="H27769" s="11" t="str">
        <f t="shared" si="1768"/>
        <v/>
      </c>
      <c r="I27769" s="11">
        <f t="shared" si="1771"/>
        <v>0</v>
      </c>
    </row>
    <row r="27770" spans="6:9">
      <c r="F27770" t="str">
        <f t="shared" si="1769"/>
        <v/>
      </c>
      <c r="G27770">
        <f t="shared" si="1770"/>
        <v>0</v>
      </c>
      <c r="H27770" s="11" t="str">
        <f t="shared" si="1768"/>
        <v/>
      </c>
      <c r="I27770" s="11">
        <f t="shared" si="1771"/>
        <v>0</v>
      </c>
    </row>
    <row r="27771" spans="6:9">
      <c r="F27771" t="str">
        <f t="shared" si="1769"/>
        <v/>
      </c>
      <c r="G27771">
        <f t="shared" si="1770"/>
        <v>0</v>
      </c>
      <c r="H27771" s="11" t="str">
        <f t="shared" si="1768"/>
        <v/>
      </c>
      <c r="I27771" s="11">
        <f t="shared" si="1771"/>
        <v>0</v>
      </c>
    </row>
    <row r="27772" spans="6:9">
      <c r="F27772" t="str">
        <f t="shared" si="1769"/>
        <v/>
      </c>
      <c r="G27772">
        <f t="shared" si="1770"/>
        <v>0</v>
      </c>
      <c r="H27772" s="11" t="str">
        <f t="shared" si="1768"/>
        <v/>
      </c>
      <c r="I27772" s="11">
        <f t="shared" si="1771"/>
        <v>0</v>
      </c>
    </row>
    <row r="27773" spans="6:9">
      <c r="F27773" t="str">
        <f t="shared" si="1769"/>
        <v/>
      </c>
      <c r="G27773">
        <f t="shared" si="1770"/>
        <v>0</v>
      </c>
      <c r="H27773" s="11" t="str">
        <f t="shared" si="1768"/>
        <v/>
      </c>
      <c r="I27773" s="11">
        <f t="shared" si="1771"/>
        <v>0</v>
      </c>
    </row>
    <row r="27774" spans="6:9">
      <c r="F27774" t="str">
        <f t="shared" si="1769"/>
        <v/>
      </c>
      <c r="G27774">
        <f t="shared" si="1770"/>
        <v>0</v>
      </c>
      <c r="H27774" s="11" t="str">
        <f t="shared" si="1768"/>
        <v/>
      </c>
      <c r="I27774" s="11">
        <f t="shared" si="1771"/>
        <v>0</v>
      </c>
    </row>
    <row r="27775" spans="6:9">
      <c r="F27775" t="str">
        <f t="shared" si="1769"/>
        <v/>
      </c>
      <c r="G27775">
        <f t="shared" si="1770"/>
        <v>0</v>
      </c>
      <c r="H27775" s="11" t="str">
        <f t="shared" si="1768"/>
        <v/>
      </c>
      <c r="I27775" s="11">
        <f t="shared" si="1771"/>
        <v>0</v>
      </c>
    </row>
    <row r="27776" spans="6:9">
      <c r="F27776" t="str">
        <f t="shared" si="1769"/>
        <v/>
      </c>
      <c r="G27776">
        <f t="shared" si="1770"/>
        <v>0</v>
      </c>
      <c r="H27776" s="11" t="str">
        <f t="shared" si="1768"/>
        <v/>
      </c>
      <c r="I27776" s="11">
        <f t="shared" si="1771"/>
        <v>0</v>
      </c>
    </row>
    <row r="27777" spans="6:9">
      <c r="F27777" t="str">
        <f t="shared" si="1769"/>
        <v/>
      </c>
      <c r="G27777">
        <f t="shared" si="1770"/>
        <v>0</v>
      </c>
      <c r="H27777" s="11" t="str">
        <f t="shared" si="1768"/>
        <v/>
      </c>
      <c r="I27777" s="11">
        <f t="shared" si="1771"/>
        <v>0</v>
      </c>
    </row>
    <row r="27778" spans="6:9">
      <c r="F27778" t="str">
        <f t="shared" si="1769"/>
        <v/>
      </c>
      <c r="G27778">
        <f t="shared" si="1770"/>
        <v>0</v>
      </c>
      <c r="H27778" s="11" t="str">
        <f t="shared" ref="H27778:H27841" si="1772">IFERROR(HLOOKUP($A27778,$N$85:$S$86,2,0),"")</f>
        <v/>
      </c>
      <c r="I27778" s="11">
        <f t="shared" si="1771"/>
        <v>0</v>
      </c>
    </row>
    <row r="27779" spans="6:9">
      <c r="F27779" t="str">
        <f t="shared" ref="F27779:F27842" si="1773">IFERROR(HLOOKUP($A27779,$N$40:$S$41,2,0),"")</f>
        <v/>
      </c>
      <c r="G27779">
        <f t="shared" ref="G27779:G27842" si="1774">IFERROR(IF(D27779&gt;F27779,(D27779-F27779)^2,0),0)</f>
        <v>0</v>
      </c>
      <c r="H27779" s="11" t="str">
        <f t="shared" si="1772"/>
        <v/>
      </c>
      <c r="I27779" s="11">
        <f t="shared" ref="I27779:I27842" si="1775">IFERROR(IF(D27779&gt;H27779,(D27779-H27779)^2,0),0)</f>
        <v>0</v>
      </c>
    </row>
    <row r="27780" spans="6:9">
      <c r="F27780" t="str">
        <f t="shared" si="1773"/>
        <v/>
      </c>
      <c r="G27780">
        <f t="shared" si="1774"/>
        <v>0</v>
      </c>
      <c r="H27780" s="11" t="str">
        <f t="shared" si="1772"/>
        <v/>
      </c>
      <c r="I27780" s="11">
        <f t="shared" si="1775"/>
        <v>0</v>
      </c>
    </row>
    <row r="27781" spans="6:9">
      <c r="F27781" t="str">
        <f t="shared" si="1773"/>
        <v/>
      </c>
      <c r="G27781">
        <f t="shared" si="1774"/>
        <v>0</v>
      </c>
      <c r="H27781" s="11" t="str">
        <f t="shared" si="1772"/>
        <v/>
      </c>
      <c r="I27781" s="11">
        <f t="shared" si="1775"/>
        <v>0</v>
      </c>
    </row>
    <row r="27782" spans="6:9">
      <c r="F27782" t="str">
        <f t="shared" si="1773"/>
        <v/>
      </c>
      <c r="G27782">
        <f t="shared" si="1774"/>
        <v>0</v>
      </c>
      <c r="H27782" s="11" t="str">
        <f t="shared" si="1772"/>
        <v/>
      </c>
      <c r="I27782" s="11">
        <f t="shared" si="1775"/>
        <v>0</v>
      </c>
    </row>
    <row r="27783" spans="6:9">
      <c r="F27783" t="str">
        <f t="shared" si="1773"/>
        <v/>
      </c>
      <c r="G27783">
        <f t="shared" si="1774"/>
        <v>0</v>
      </c>
      <c r="H27783" s="11" t="str">
        <f t="shared" si="1772"/>
        <v/>
      </c>
      <c r="I27783" s="11">
        <f t="shared" si="1775"/>
        <v>0</v>
      </c>
    </row>
    <row r="27784" spans="6:9">
      <c r="F27784" t="str">
        <f t="shared" si="1773"/>
        <v/>
      </c>
      <c r="G27784">
        <f t="shared" si="1774"/>
        <v>0</v>
      </c>
      <c r="H27784" s="11" t="str">
        <f t="shared" si="1772"/>
        <v/>
      </c>
      <c r="I27784" s="11">
        <f t="shared" si="1775"/>
        <v>0</v>
      </c>
    </row>
    <row r="27785" spans="6:9">
      <c r="F27785" t="str">
        <f t="shared" si="1773"/>
        <v/>
      </c>
      <c r="G27785">
        <f t="shared" si="1774"/>
        <v>0</v>
      </c>
      <c r="H27785" s="11" t="str">
        <f t="shared" si="1772"/>
        <v/>
      </c>
      <c r="I27785" s="11">
        <f t="shared" si="1775"/>
        <v>0</v>
      </c>
    </row>
    <row r="27786" spans="6:9">
      <c r="F27786" t="str">
        <f t="shared" si="1773"/>
        <v/>
      </c>
      <c r="G27786">
        <f t="shared" si="1774"/>
        <v>0</v>
      </c>
      <c r="H27786" s="11" t="str">
        <f t="shared" si="1772"/>
        <v/>
      </c>
      <c r="I27786" s="11">
        <f t="shared" si="1775"/>
        <v>0</v>
      </c>
    </row>
    <row r="27787" spans="6:9">
      <c r="F27787" t="str">
        <f t="shared" si="1773"/>
        <v/>
      </c>
      <c r="G27787">
        <f t="shared" si="1774"/>
        <v>0</v>
      </c>
      <c r="H27787" s="11" t="str">
        <f t="shared" si="1772"/>
        <v/>
      </c>
      <c r="I27787" s="11">
        <f t="shared" si="1775"/>
        <v>0</v>
      </c>
    </row>
    <row r="27788" spans="6:9">
      <c r="F27788" t="str">
        <f t="shared" si="1773"/>
        <v/>
      </c>
      <c r="G27788">
        <f t="shared" si="1774"/>
        <v>0</v>
      </c>
      <c r="H27788" s="11" t="str">
        <f t="shared" si="1772"/>
        <v/>
      </c>
      <c r="I27788" s="11">
        <f t="shared" si="1775"/>
        <v>0</v>
      </c>
    </row>
    <row r="27789" spans="6:9">
      <c r="F27789" t="str">
        <f t="shared" si="1773"/>
        <v/>
      </c>
      <c r="G27789">
        <f t="shared" si="1774"/>
        <v>0</v>
      </c>
      <c r="H27789" s="11" t="str">
        <f t="shared" si="1772"/>
        <v/>
      </c>
      <c r="I27789" s="11">
        <f t="shared" si="1775"/>
        <v>0</v>
      </c>
    </row>
    <row r="27790" spans="6:9">
      <c r="F27790" t="str">
        <f t="shared" si="1773"/>
        <v/>
      </c>
      <c r="G27790">
        <f t="shared" si="1774"/>
        <v>0</v>
      </c>
      <c r="H27790" s="11" t="str">
        <f t="shared" si="1772"/>
        <v/>
      </c>
      <c r="I27790" s="11">
        <f t="shared" si="1775"/>
        <v>0</v>
      </c>
    </row>
    <row r="27791" spans="6:9">
      <c r="F27791" t="str">
        <f t="shared" si="1773"/>
        <v/>
      </c>
      <c r="G27791">
        <f t="shared" si="1774"/>
        <v>0</v>
      </c>
      <c r="H27791" s="11" t="str">
        <f t="shared" si="1772"/>
        <v/>
      </c>
      <c r="I27791" s="11">
        <f t="shared" si="1775"/>
        <v>0</v>
      </c>
    </row>
    <row r="27792" spans="6:9">
      <c r="F27792" t="str">
        <f t="shared" si="1773"/>
        <v/>
      </c>
      <c r="G27792">
        <f t="shared" si="1774"/>
        <v>0</v>
      </c>
      <c r="H27792" s="11" t="str">
        <f t="shared" si="1772"/>
        <v/>
      </c>
      <c r="I27792" s="11">
        <f t="shared" si="1775"/>
        <v>0</v>
      </c>
    </row>
    <row r="27793" spans="6:9">
      <c r="F27793" t="str">
        <f t="shared" si="1773"/>
        <v/>
      </c>
      <c r="G27793">
        <f t="shared" si="1774"/>
        <v>0</v>
      </c>
      <c r="H27793" s="11" t="str">
        <f t="shared" si="1772"/>
        <v/>
      </c>
      <c r="I27793" s="11">
        <f t="shared" si="1775"/>
        <v>0</v>
      </c>
    </row>
    <row r="27794" spans="6:9">
      <c r="F27794" t="str">
        <f t="shared" si="1773"/>
        <v/>
      </c>
      <c r="G27794">
        <f t="shared" si="1774"/>
        <v>0</v>
      </c>
      <c r="H27794" s="11" t="str">
        <f t="shared" si="1772"/>
        <v/>
      </c>
      <c r="I27794" s="11">
        <f t="shared" si="1775"/>
        <v>0</v>
      </c>
    </row>
    <row r="27795" spans="6:9">
      <c r="F27795" t="str">
        <f t="shared" si="1773"/>
        <v/>
      </c>
      <c r="G27795">
        <f t="shared" si="1774"/>
        <v>0</v>
      </c>
      <c r="H27795" s="11" t="str">
        <f t="shared" si="1772"/>
        <v/>
      </c>
      <c r="I27795" s="11">
        <f t="shared" si="1775"/>
        <v>0</v>
      </c>
    </row>
    <row r="27796" spans="6:9">
      <c r="F27796" t="str">
        <f t="shared" si="1773"/>
        <v/>
      </c>
      <c r="G27796">
        <f t="shared" si="1774"/>
        <v>0</v>
      </c>
      <c r="H27796" s="11" t="str">
        <f t="shared" si="1772"/>
        <v/>
      </c>
      <c r="I27796" s="11">
        <f t="shared" si="1775"/>
        <v>0</v>
      </c>
    </row>
    <row r="27797" spans="6:9">
      <c r="F27797" t="str">
        <f t="shared" si="1773"/>
        <v/>
      </c>
      <c r="G27797">
        <f t="shared" si="1774"/>
        <v>0</v>
      </c>
      <c r="H27797" s="11" t="str">
        <f t="shared" si="1772"/>
        <v/>
      </c>
      <c r="I27797" s="11">
        <f t="shared" si="1775"/>
        <v>0</v>
      </c>
    </row>
    <row r="27798" spans="6:9">
      <c r="F27798" t="str">
        <f t="shared" si="1773"/>
        <v/>
      </c>
      <c r="G27798">
        <f t="shared" si="1774"/>
        <v>0</v>
      </c>
      <c r="H27798" s="11" t="str">
        <f t="shared" si="1772"/>
        <v/>
      </c>
      <c r="I27798" s="11">
        <f t="shared" si="1775"/>
        <v>0</v>
      </c>
    </row>
    <row r="27799" spans="6:9">
      <c r="F27799" t="str">
        <f t="shared" si="1773"/>
        <v/>
      </c>
      <c r="G27799">
        <f t="shared" si="1774"/>
        <v>0</v>
      </c>
      <c r="H27799" s="11" t="str">
        <f t="shared" si="1772"/>
        <v/>
      </c>
      <c r="I27799" s="11">
        <f t="shared" si="1775"/>
        <v>0</v>
      </c>
    </row>
    <row r="27800" spans="6:9">
      <c r="F27800" t="str">
        <f t="shared" si="1773"/>
        <v/>
      </c>
      <c r="G27800">
        <f t="shared" si="1774"/>
        <v>0</v>
      </c>
      <c r="H27800" s="11" t="str">
        <f t="shared" si="1772"/>
        <v/>
      </c>
      <c r="I27800" s="11">
        <f t="shared" si="1775"/>
        <v>0</v>
      </c>
    </row>
    <row r="27801" spans="6:9">
      <c r="F27801" t="str">
        <f t="shared" si="1773"/>
        <v/>
      </c>
      <c r="G27801">
        <f t="shared" si="1774"/>
        <v>0</v>
      </c>
      <c r="H27801" s="11" t="str">
        <f t="shared" si="1772"/>
        <v/>
      </c>
      <c r="I27801" s="11">
        <f t="shared" si="1775"/>
        <v>0</v>
      </c>
    </row>
    <row r="27802" spans="6:9">
      <c r="F27802" t="str">
        <f t="shared" si="1773"/>
        <v/>
      </c>
      <c r="G27802">
        <f t="shared" si="1774"/>
        <v>0</v>
      </c>
      <c r="H27802" s="11" t="str">
        <f t="shared" si="1772"/>
        <v/>
      </c>
      <c r="I27802" s="11">
        <f t="shared" si="1775"/>
        <v>0</v>
      </c>
    </row>
    <row r="27803" spans="6:9">
      <c r="F27803" t="str">
        <f t="shared" si="1773"/>
        <v/>
      </c>
      <c r="G27803">
        <f t="shared" si="1774"/>
        <v>0</v>
      </c>
      <c r="H27803" s="11" t="str">
        <f t="shared" si="1772"/>
        <v/>
      </c>
      <c r="I27803" s="11">
        <f t="shared" si="1775"/>
        <v>0</v>
      </c>
    </row>
    <row r="27804" spans="6:9">
      <c r="F27804" t="str">
        <f t="shared" si="1773"/>
        <v/>
      </c>
      <c r="G27804">
        <f t="shared" si="1774"/>
        <v>0</v>
      </c>
      <c r="H27804" s="11" t="str">
        <f t="shared" si="1772"/>
        <v/>
      </c>
      <c r="I27804" s="11">
        <f t="shared" si="1775"/>
        <v>0</v>
      </c>
    </row>
    <row r="27805" spans="6:9">
      <c r="F27805" t="str">
        <f t="shared" si="1773"/>
        <v/>
      </c>
      <c r="G27805">
        <f t="shared" si="1774"/>
        <v>0</v>
      </c>
      <c r="H27805" s="11" t="str">
        <f t="shared" si="1772"/>
        <v/>
      </c>
      <c r="I27805" s="11">
        <f t="shared" si="1775"/>
        <v>0</v>
      </c>
    </row>
    <row r="27806" spans="6:9">
      <c r="F27806" t="str">
        <f t="shared" si="1773"/>
        <v/>
      </c>
      <c r="G27806">
        <f t="shared" si="1774"/>
        <v>0</v>
      </c>
      <c r="H27806" s="11" t="str">
        <f t="shared" si="1772"/>
        <v/>
      </c>
      <c r="I27806" s="11">
        <f t="shared" si="1775"/>
        <v>0</v>
      </c>
    </row>
    <row r="27807" spans="6:9">
      <c r="F27807" t="str">
        <f t="shared" si="1773"/>
        <v/>
      </c>
      <c r="G27807">
        <f t="shared" si="1774"/>
        <v>0</v>
      </c>
      <c r="H27807" s="11" t="str">
        <f t="shared" si="1772"/>
        <v/>
      </c>
      <c r="I27807" s="11">
        <f t="shared" si="1775"/>
        <v>0</v>
      </c>
    </row>
    <row r="27808" spans="6:9">
      <c r="F27808" t="str">
        <f t="shared" si="1773"/>
        <v/>
      </c>
      <c r="G27808">
        <f t="shared" si="1774"/>
        <v>0</v>
      </c>
      <c r="H27808" s="11" t="str">
        <f t="shared" si="1772"/>
        <v/>
      </c>
      <c r="I27808" s="11">
        <f t="shared" si="1775"/>
        <v>0</v>
      </c>
    </row>
    <row r="27809" spans="6:9">
      <c r="F27809" t="str">
        <f t="shared" si="1773"/>
        <v/>
      </c>
      <c r="G27809">
        <f t="shared" si="1774"/>
        <v>0</v>
      </c>
      <c r="H27809" s="11" t="str">
        <f t="shared" si="1772"/>
        <v/>
      </c>
      <c r="I27809" s="11">
        <f t="shared" si="1775"/>
        <v>0</v>
      </c>
    </row>
    <row r="27810" spans="6:9">
      <c r="F27810" t="str">
        <f t="shared" si="1773"/>
        <v/>
      </c>
      <c r="G27810">
        <f t="shared" si="1774"/>
        <v>0</v>
      </c>
      <c r="H27810" s="11" t="str">
        <f t="shared" si="1772"/>
        <v/>
      </c>
      <c r="I27810" s="11">
        <f t="shared" si="1775"/>
        <v>0</v>
      </c>
    </row>
    <row r="27811" spans="6:9">
      <c r="F27811" t="str">
        <f t="shared" si="1773"/>
        <v/>
      </c>
      <c r="G27811">
        <f t="shared" si="1774"/>
        <v>0</v>
      </c>
      <c r="H27811" s="11" t="str">
        <f t="shared" si="1772"/>
        <v/>
      </c>
      <c r="I27811" s="11">
        <f t="shared" si="1775"/>
        <v>0</v>
      </c>
    </row>
    <row r="27812" spans="6:9">
      <c r="F27812" t="str">
        <f t="shared" si="1773"/>
        <v/>
      </c>
      <c r="G27812">
        <f t="shared" si="1774"/>
        <v>0</v>
      </c>
      <c r="H27812" s="11" t="str">
        <f t="shared" si="1772"/>
        <v/>
      </c>
      <c r="I27812" s="11">
        <f t="shared" si="1775"/>
        <v>0</v>
      </c>
    </row>
    <row r="27813" spans="6:9">
      <c r="F27813" t="str">
        <f t="shared" si="1773"/>
        <v/>
      </c>
      <c r="G27813">
        <f t="shared" si="1774"/>
        <v>0</v>
      </c>
      <c r="H27813" s="11" t="str">
        <f t="shared" si="1772"/>
        <v/>
      </c>
      <c r="I27813" s="11">
        <f t="shared" si="1775"/>
        <v>0</v>
      </c>
    </row>
    <row r="27814" spans="6:9">
      <c r="F27814" t="str">
        <f t="shared" si="1773"/>
        <v/>
      </c>
      <c r="G27814">
        <f t="shared" si="1774"/>
        <v>0</v>
      </c>
      <c r="H27814" s="11" t="str">
        <f t="shared" si="1772"/>
        <v/>
      </c>
      <c r="I27814" s="11">
        <f t="shared" si="1775"/>
        <v>0</v>
      </c>
    </row>
    <row r="27815" spans="6:9">
      <c r="F27815" t="str">
        <f t="shared" si="1773"/>
        <v/>
      </c>
      <c r="G27815">
        <f t="shared" si="1774"/>
        <v>0</v>
      </c>
      <c r="H27815" s="11" t="str">
        <f t="shared" si="1772"/>
        <v/>
      </c>
      <c r="I27815" s="11">
        <f t="shared" si="1775"/>
        <v>0</v>
      </c>
    </row>
    <row r="27816" spans="6:9">
      <c r="F27816" t="str">
        <f t="shared" si="1773"/>
        <v/>
      </c>
      <c r="G27816">
        <f t="shared" si="1774"/>
        <v>0</v>
      </c>
      <c r="H27816" s="11" t="str">
        <f t="shared" si="1772"/>
        <v/>
      </c>
      <c r="I27816" s="11">
        <f t="shared" si="1775"/>
        <v>0</v>
      </c>
    </row>
    <row r="27817" spans="6:9">
      <c r="F27817" t="str">
        <f t="shared" si="1773"/>
        <v/>
      </c>
      <c r="G27817">
        <f t="shared" si="1774"/>
        <v>0</v>
      </c>
      <c r="H27817" s="11" t="str">
        <f t="shared" si="1772"/>
        <v/>
      </c>
      <c r="I27817" s="11">
        <f t="shared" si="1775"/>
        <v>0</v>
      </c>
    </row>
    <row r="27818" spans="6:9">
      <c r="F27818" t="str">
        <f t="shared" si="1773"/>
        <v/>
      </c>
      <c r="G27818">
        <f t="shared" si="1774"/>
        <v>0</v>
      </c>
      <c r="H27818" s="11" t="str">
        <f t="shared" si="1772"/>
        <v/>
      </c>
      <c r="I27818" s="11">
        <f t="shared" si="1775"/>
        <v>0</v>
      </c>
    </row>
    <row r="27819" spans="6:9">
      <c r="F27819" t="str">
        <f t="shared" si="1773"/>
        <v/>
      </c>
      <c r="G27819">
        <f t="shared" si="1774"/>
        <v>0</v>
      </c>
      <c r="H27819" s="11" t="str">
        <f t="shared" si="1772"/>
        <v/>
      </c>
      <c r="I27819" s="11">
        <f t="shared" si="1775"/>
        <v>0</v>
      </c>
    </row>
    <row r="27820" spans="6:9">
      <c r="F27820" t="str">
        <f t="shared" si="1773"/>
        <v/>
      </c>
      <c r="G27820">
        <f t="shared" si="1774"/>
        <v>0</v>
      </c>
      <c r="H27820" s="11" t="str">
        <f t="shared" si="1772"/>
        <v/>
      </c>
      <c r="I27820" s="11">
        <f t="shared" si="1775"/>
        <v>0</v>
      </c>
    </row>
    <row r="27821" spans="6:9">
      <c r="F27821" t="str">
        <f t="shared" si="1773"/>
        <v/>
      </c>
      <c r="G27821">
        <f t="shared" si="1774"/>
        <v>0</v>
      </c>
      <c r="H27821" s="11" t="str">
        <f t="shared" si="1772"/>
        <v/>
      </c>
      <c r="I27821" s="11">
        <f t="shared" si="1775"/>
        <v>0</v>
      </c>
    </row>
    <row r="27822" spans="6:9">
      <c r="F27822" t="str">
        <f t="shared" si="1773"/>
        <v/>
      </c>
      <c r="G27822">
        <f t="shared" si="1774"/>
        <v>0</v>
      </c>
      <c r="H27822" s="11" t="str">
        <f t="shared" si="1772"/>
        <v/>
      </c>
      <c r="I27822" s="11">
        <f t="shared" si="1775"/>
        <v>0</v>
      </c>
    </row>
    <row r="27823" spans="6:9">
      <c r="F27823" t="str">
        <f t="shared" si="1773"/>
        <v/>
      </c>
      <c r="G27823">
        <f t="shared" si="1774"/>
        <v>0</v>
      </c>
      <c r="H27823" s="11" t="str">
        <f t="shared" si="1772"/>
        <v/>
      </c>
      <c r="I27823" s="11">
        <f t="shared" si="1775"/>
        <v>0</v>
      </c>
    </row>
    <row r="27824" spans="6:9">
      <c r="F27824" t="str">
        <f t="shared" si="1773"/>
        <v/>
      </c>
      <c r="G27824">
        <f t="shared" si="1774"/>
        <v>0</v>
      </c>
      <c r="H27824" s="11" t="str">
        <f t="shared" si="1772"/>
        <v/>
      </c>
      <c r="I27824" s="11">
        <f t="shared" si="1775"/>
        <v>0</v>
      </c>
    </row>
    <row r="27825" spans="6:9">
      <c r="F27825" t="str">
        <f t="shared" si="1773"/>
        <v/>
      </c>
      <c r="G27825">
        <f t="shared" si="1774"/>
        <v>0</v>
      </c>
      <c r="H27825" s="11" t="str">
        <f t="shared" si="1772"/>
        <v/>
      </c>
      <c r="I27825" s="11">
        <f t="shared" si="1775"/>
        <v>0</v>
      </c>
    </row>
    <row r="27826" spans="6:9">
      <c r="F27826" t="str">
        <f t="shared" si="1773"/>
        <v/>
      </c>
      <c r="G27826">
        <f t="shared" si="1774"/>
        <v>0</v>
      </c>
      <c r="H27826" s="11" t="str">
        <f t="shared" si="1772"/>
        <v/>
      </c>
      <c r="I27826" s="11">
        <f t="shared" si="1775"/>
        <v>0</v>
      </c>
    </row>
    <row r="27827" spans="6:9">
      <c r="F27827" t="str">
        <f t="shared" si="1773"/>
        <v/>
      </c>
      <c r="G27827">
        <f t="shared" si="1774"/>
        <v>0</v>
      </c>
      <c r="H27827" s="11" t="str">
        <f t="shared" si="1772"/>
        <v/>
      </c>
      <c r="I27827" s="11">
        <f t="shared" si="1775"/>
        <v>0</v>
      </c>
    </row>
    <row r="27828" spans="6:9">
      <c r="F27828" t="str">
        <f t="shared" si="1773"/>
        <v/>
      </c>
      <c r="G27828">
        <f t="shared" si="1774"/>
        <v>0</v>
      </c>
      <c r="H27828" s="11" t="str">
        <f t="shared" si="1772"/>
        <v/>
      </c>
      <c r="I27828" s="11">
        <f t="shared" si="1775"/>
        <v>0</v>
      </c>
    </row>
    <row r="27829" spans="6:9">
      <c r="F27829" t="str">
        <f t="shared" si="1773"/>
        <v/>
      </c>
      <c r="G27829">
        <f t="shared" si="1774"/>
        <v>0</v>
      </c>
      <c r="H27829" s="11" t="str">
        <f t="shared" si="1772"/>
        <v/>
      </c>
      <c r="I27829" s="11">
        <f t="shared" si="1775"/>
        <v>0</v>
      </c>
    </row>
    <row r="27830" spans="6:9">
      <c r="F27830" t="str">
        <f t="shared" si="1773"/>
        <v/>
      </c>
      <c r="G27830">
        <f t="shared" si="1774"/>
        <v>0</v>
      </c>
      <c r="H27830" s="11" t="str">
        <f t="shared" si="1772"/>
        <v/>
      </c>
      <c r="I27830" s="11">
        <f t="shared" si="1775"/>
        <v>0</v>
      </c>
    </row>
    <row r="27831" spans="6:9">
      <c r="F27831" t="str">
        <f t="shared" si="1773"/>
        <v/>
      </c>
      <c r="G27831">
        <f t="shared" si="1774"/>
        <v>0</v>
      </c>
      <c r="H27831" s="11" t="str">
        <f t="shared" si="1772"/>
        <v/>
      </c>
      <c r="I27831" s="11">
        <f t="shared" si="1775"/>
        <v>0</v>
      </c>
    </row>
    <row r="27832" spans="6:9">
      <c r="F27832" t="str">
        <f t="shared" si="1773"/>
        <v/>
      </c>
      <c r="G27832">
        <f t="shared" si="1774"/>
        <v>0</v>
      </c>
      <c r="H27832" s="11" t="str">
        <f t="shared" si="1772"/>
        <v/>
      </c>
      <c r="I27832" s="11">
        <f t="shared" si="1775"/>
        <v>0</v>
      </c>
    </row>
    <row r="27833" spans="6:9">
      <c r="F27833" t="str">
        <f t="shared" si="1773"/>
        <v/>
      </c>
      <c r="G27833">
        <f t="shared" si="1774"/>
        <v>0</v>
      </c>
      <c r="H27833" s="11" t="str">
        <f t="shared" si="1772"/>
        <v/>
      </c>
      <c r="I27833" s="11">
        <f t="shared" si="1775"/>
        <v>0</v>
      </c>
    </row>
    <row r="27834" spans="6:9">
      <c r="F27834" t="str">
        <f t="shared" si="1773"/>
        <v/>
      </c>
      <c r="G27834">
        <f t="shared" si="1774"/>
        <v>0</v>
      </c>
      <c r="H27834" s="11" t="str">
        <f t="shared" si="1772"/>
        <v/>
      </c>
      <c r="I27834" s="11">
        <f t="shared" si="1775"/>
        <v>0</v>
      </c>
    </row>
    <row r="27835" spans="6:9">
      <c r="F27835" t="str">
        <f t="shared" si="1773"/>
        <v/>
      </c>
      <c r="G27835">
        <f t="shared" si="1774"/>
        <v>0</v>
      </c>
      <c r="H27835" s="11" t="str">
        <f t="shared" si="1772"/>
        <v/>
      </c>
      <c r="I27835" s="11">
        <f t="shared" si="1775"/>
        <v>0</v>
      </c>
    </row>
    <row r="27836" spans="6:9">
      <c r="F27836" t="str">
        <f t="shared" si="1773"/>
        <v/>
      </c>
      <c r="G27836">
        <f t="shared" si="1774"/>
        <v>0</v>
      </c>
      <c r="H27836" s="11" t="str">
        <f t="shared" si="1772"/>
        <v/>
      </c>
      <c r="I27836" s="11">
        <f t="shared" si="1775"/>
        <v>0</v>
      </c>
    </row>
    <row r="27837" spans="6:9">
      <c r="F27837" t="str">
        <f t="shared" si="1773"/>
        <v/>
      </c>
      <c r="G27837">
        <f t="shared" si="1774"/>
        <v>0</v>
      </c>
      <c r="H27837" s="11" t="str">
        <f t="shared" si="1772"/>
        <v/>
      </c>
      <c r="I27837" s="11">
        <f t="shared" si="1775"/>
        <v>0</v>
      </c>
    </row>
    <row r="27838" spans="6:9">
      <c r="F27838" t="str">
        <f t="shared" si="1773"/>
        <v/>
      </c>
      <c r="G27838">
        <f t="shared" si="1774"/>
        <v>0</v>
      </c>
      <c r="H27838" s="11" t="str">
        <f t="shared" si="1772"/>
        <v/>
      </c>
      <c r="I27838" s="11">
        <f t="shared" si="1775"/>
        <v>0</v>
      </c>
    </row>
    <row r="27839" spans="6:9">
      <c r="F27839" t="str">
        <f t="shared" si="1773"/>
        <v/>
      </c>
      <c r="G27839">
        <f t="shared" si="1774"/>
        <v>0</v>
      </c>
      <c r="H27839" s="11" t="str">
        <f t="shared" si="1772"/>
        <v/>
      </c>
      <c r="I27839" s="11">
        <f t="shared" si="1775"/>
        <v>0</v>
      </c>
    </row>
    <row r="27840" spans="6:9">
      <c r="F27840" t="str">
        <f t="shared" si="1773"/>
        <v/>
      </c>
      <c r="G27840">
        <f t="shared" si="1774"/>
        <v>0</v>
      </c>
      <c r="H27840" s="11" t="str">
        <f t="shared" si="1772"/>
        <v/>
      </c>
      <c r="I27840" s="11">
        <f t="shared" si="1775"/>
        <v>0</v>
      </c>
    </row>
    <row r="27841" spans="6:9">
      <c r="F27841" t="str">
        <f t="shared" si="1773"/>
        <v/>
      </c>
      <c r="G27841">
        <f t="shared" si="1774"/>
        <v>0</v>
      </c>
      <c r="H27841" s="11" t="str">
        <f t="shared" si="1772"/>
        <v/>
      </c>
      <c r="I27841" s="11">
        <f t="shared" si="1775"/>
        <v>0</v>
      </c>
    </row>
    <row r="27842" spans="6:9">
      <c r="F27842" t="str">
        <f t="shared" si="1773"/>
        <v/>
      </c>
      <c r="G27842">
        <f t="shared" si="1774"/>
        <v>0</v>
      </c>
      <c r="H27842" s="11" t="str">
        <f t="shared" ref="H27842:H27905" si="1776">IFERROR(HLOOKUP($A27842,$N$85:$S$86,2,0),"")</f>
        <v/>
      </c>
      <c r="I27842" s="11">
        <f t="shared" si="1775"/>
        <v>0</v>
      </c>
    </row>
    <row r="27843" spans="6:9">
      <c r="F27843" t="str">
        <f t="shared" ref="F27843:F27906" si="1777">IFERROR(HLOOKUP($A27843,$N$40:$S$41,2,0),"")</f>
        <v/>
      </c>
      <c r="G27843">
        <f t="shared" ref="G27843:G27906" si="1778">IFERROR(IF(D27843&gt;F27843,(D27843-F27843)^2,0),0)</f>
        <v>0</v>
      </c>
      <c r="H27843" s="11" t="str">
        <f t="shared" si="1776"/>
        <v/>
      </c>
      <c r="I27843" s="11">
        <f t="shared" ref="I27843:I27906" si="1779">IFERROR(IF(D27843&gt;H27843,(D27843-H27843)^2,0),0)</f>
        <v>0</v>
      </c>
    </row>
    <row r="27844" spans="6:9">
      <c r="F27844" t="str">
        <f t="shared" si="1777"/>
        <v/>
      </c>
      <c r="G27844">
        <f t="shared" si="1778"/>
        <v>0</v>
      </c>
      <c r="H27844" s="11" t="str">
        <f t="shared" si="1776"/>
        <v/>
      </c>
      <c r="I27844" s="11">
        <f t="shared" si="1779"/>
        <v>0</v>
      </c>
    </row>
    <row r="27845" spans="6:9">
      <c r="F27845" t="str">
        <f t="shared" si="1777"/>
        <v/>
      </c>
      <c r="G27845">
        <f t="shared" si="1778"/>
        <v>0</v>
      </c>
      <c r="H27845" s="11" t="str">
        <f t="shared" si="1776"/>
        <v/>
      </c>
      <c r="I27845" s="11">
        <f t="shared" si="1779"/>
        <v>0</v>
      </c>
    </row>
    <row r="27846" spans="6:9">
      <c r="F27846" t="str">
        <f t="shared" si="1777"/>
        <v/>
      </c>
      <c r="G27846">
        <f t="shared" si="1778"/>
        <v>0</v>
      </c>
      <c r="H27846" s="11" t="str">
        <f t="shared" si="1776"/>
        <v/>
      </c>
      <c r="I27846" s="11">
        <f t="shared" si="1779"/>
        <v>0</v>
      </c>
    </row>
    <row r="27847" spans="6:9">
      <c r="F27847" t="str">
        <f t="shared" si="1777"/>
        <v/>
      </c>
      <c r="G27847">
        <f t="shared" si="1778"/>
        <v>0</v>
      </c>
      <c r="H27847" s="11" t="str">
        <f t="shared" si="1776"/>
        <v/>
      </c>
      <c r="I27847" s="11">
        <f t="shared" si="1779"/>
        <v>0</v>
      </c>
    </row>
    <row r="27848" spans="6:9">
      <c r="F27848" t="str">
        <f t="shared" si="1777"/>
        <v/>
      </c>
      <c r="G27848">
        <f t="shared" si="1778"/>
        <v>0</v>
      </c>
      <c r="H27848" s="11" t="str">
        <f t="shared" si="1776"/>
        <v/>
      </c>
      <c r="I27848" s="11">
        <f t="shared" si="1779"/>
        <v>0</v>
      </c>
    </row>
    <row r="27849" spans="6:9">
      <c r="F27849" t="str">
        <f t="shared" si="1777"/>
        <v/>
      </c>
      <c r="G27849">
        <f t="shared" si="1778"/>
        <v>0</v>
      </c>
      <c r="H27849" s="11" t="str">
        <f t="shared" si="1776"/>
        <v/>
      </c>
      <c r="I27849" s="11">
        <f t="shared" si="1779"/>
        <v>0</v>
      </c>
    </row>
    <row r="27850" spans="6:9">
      <c r="F27850" t="str">
        <f t="shared" si="1777"/>
        <v/>
      </c>
      <c r="G27850">
        <f t="shared" si="1778"/>
        <v>0</v>
      </c>
      <c r="H27850" s="11" t="str">
        <f t="shared" si="1776"/>
        <v/>
      </c>
      <c r="I27850" s="11">
        <f t="shared" si="1779"/>
        <v>0</v>
      </c>
    </row>
    <row r="27851" spans="6:9">
      <c r="F27851" t="str">
        <f t="shared" si="1777"/>
        <v/>
      </c>
      <c r="G27851">
        <f t="shared" si="1778"/>
        <v>0</v>
      </c>
      <c r="H27851" s="11" t="str">
        <f t="shared" si="1776"/>
        <v/>
      </c>
      <c r="I27851" s="11">
        <f t="shared" si="1779"/>
        <v>0</v>
      </c>
    </row>
    <row r="27852" spans="6:9">
      <c r="F27852" t="str">
        <f t="shared" si="1777"/>
        <v/>
      </c>
      <c r="G27852">
        <f t="shared" si="1778"/>
        <v>0</v>
      </c>
      <c r="H27852" s="11" t="str">
        <f t="shared" si="1776"/>
        <v/>
      </c>
      <c r="I27852" s="11">
        <f t="shared" si="1779"/>
        <v>0</v>
      </c>
    </row>
    <row r="27853" spans="6:9">
      <c r="F27853" t="str">
        <f t="shared" si="1777"/>
        <v/>
      </c>
      <c r="G27853">
        <f t="shared" si="1778"/>
        <v>0</v>
      </c>
      <c r="H27853" s="11" t="str">
        <f t="shared" si="1776"/>
        <v/>
      </c>
      <c r="I27853" s="11">
        <f t="shared" si="1779"/>
        <v>0</v>
      </c>
    </row>
    <row r="27854" spans="6:9">
      <c r="F27854" t="str">
        <f t="shared" si="1777"/>
        <v/>
      </c>
      <c r="G27854">
        <f t="shared" si="1778"/>
        <v>0</v>
      </c>
      <c r="H27854" s="11" t="str">
        <f t="shared" si="1776"/>
        <v/>
      </c>
      <c r="I27854" s="11">
        <f t="shared" si="1779"/>
        <v>0</v>
      </c>
    </row>
    <row r="27855" spans="6:9">
      <c r="F27855" t="str">
        <f t="shared" si="1777"/>
        <v/>
      </c>
      <c r="G27855">
        <f t="shared" si="1778"/>
        <v>0</v>
      </c>
      <c r="H27855" s="11" t="str">
        <f t="shared" si="1776"/>
        <v/>
      </c>
      <c r="I27855" s="11">
        <f t="shared" si="1779"/>
        <v>0</v>
      </c>
    </row>
    <row r="27856" spans="6:9">
      <c r="F27856" t="str">
        <f t="shared" si="1777"/>
        <v/>
      </c>
      <c r="G27856">
        <f t="shared" si="1778"/>
        <v>0</v>
      </c>
      <c r="H27856" s="11" t="str">
        <f t="shared" si="1776"/>
        <v/>
      </c>
      <c r="I27856" s="11">
        <f t="shared" si="1779"/>
        <v>0</v>
      </c>
    </row>
    <row r="27857" spans="6:9">
      <c r="F27857" t="str">
        <f t="shared" si="1777"/>
        <v/>
      </c>
      <c r="G27857">
        <f t="shared" si="1778"/>
        <v>0</v>
      </c>
      <c r="H27857" s="11" t="str">
        <f t="shared" si="1776"/>
        <v/>
      </c>
      <c r="I27857" s="11">
        <f t="shared" si="1779"/>
        <v>0</v>
      </c>
    </row>
    <row r="27858" spans="6:9">
      <c r="F27858" t="str">
        <f t="shared" si="1777"/>
        <v/>
      </c>
      <c r="G27858">
        <f t="shared" si="1778"/>
        <v>0</v>
      </c>
      <c r="H27858" s="11" t="str">
        <f t="shared" si="1776"/>
        <v/>
      </c>
      <c r="I27858" s="11">
        <f t="shared" si="1779"/>
        <v>0</v>
      </c>
    </row>
    <row r="27859" spans="6:9">
      <c r="F27859" t="str">
        <f t="shared" si="1777"/>
        <v/>
      </c>
      <c r="G27859">
        <f t="shared" si="1778"/>
        <v>0</v>
      </c>
      <c r="H27859" s="11" t="str">
        <f t="shared" si="1776"/>
        <v/>
      </c>
      <c r="I27859" s="11">
        <f t="shared" si="1779"/>
        <v>0</v>
      </c>
    </row>
    <row r="27860" spans="6:9">
      <c r="F27860" t="str">
        <f t="shared" si="1777"/>
        <v/>
      </c>
      <c r="G27860">
        <f t="shared" si="1778"/>
        <v>0</v>
      </c>
      <c r="H27860" s="11" t="str">
        <f t="shared" si="1776"/>
        <v/>
      </c>
      <c r="I27860" s="11">
        <f t="shared" si="1779"/>
        <v>0</v>
      </c>
    </row>
    <row r="27861" spans="6:9">
      <c r="F27861" t="str">
        <f t="shared" si="1777"/>
        <v/>
      </c>
      <c r="G27861">
        <f t="shared" si="1778"/>
        <v>0</v>
      </c>
      <c r="H27861" s="11" t="str">
        <f t="shared" si="1776"/>
        <v/>
      </c>
      <c r="I27861" s="11">
        <f t="shared" si="1779"/>
        <v>0</v>
      </c>
    </row>
    <row r="27862" spans="6:9">
      <c r="F27862" t="str">
        <f t="shared" si="1777"/>
        <v/>
      </c>
      <c r="G27862">
        <f t="shared" si="1778"/>
        <v>0</v>
      </c>
      <c r="H27862" s="11" t="str">
        <f t="shared" si="1776"/>
        <v/>
      </c>
      <c r="I27862" s="11">
        <f t="shared" si="1779"/>
        <v>0</v>
      </c>
    </row>
    <row r="27863" spans="6:9">
      <c r="F27863" t="str">
        <f t="shared" si="1777"/>
        <v/>
      </c>
      <c r="G27863">
        <f t="shared" si="1778"/>
        <v>0</v>
      </c>
      <c r="H27863" s="11" t="str">
        <f t="shared" si="1776"/>
        <v/>
      </c>
      <c r="I27863" s="11">
        <f t="shared" si="1779"/>
        <v>0</v>
      </c>
    </row>
    <row r="27864" spans="6:9">
      <c r="F27864" t="str">
        <f t="shared" si="1777"/>
        <v/>
      </c>
      <c r="G27864">
        <f t="shared" si="1778"/>
        <v>0</v>
      </c>
      <c r="H27864" s="11" t="str">
        <f t="shared" si="1776"/>
        <v/>
      </c>
      <c r="I27864" s="11">
        <f t="shared" si="1779"/>
        <v>0</v>
      </c>
    </row>
    <row r="27865" spans="6:9">
      <c r="F27865" t="str">
        <f t="shared" si="1777"/>
        <v/>
      </c>
      <c r="G27865">
        <f t="shared" si="1778"/>
        <v>0</v>
      </c>
      <c r="H27865" s="11" t="str">
        <f t="shared" si="1776"/>
        <v/>
      </c>
      <c r="I27865" s="11">
        <f t="shared" si="1779"/>
        <v>0</v>
      </c>
    </row>
    <row r="27866" spans="6:9">
      <c r="F27866" t="str">
        <f t="shared" si="1777"/>
        <v/>
      </c>
      <c r="G27866">
        <f t="shared" si="1778"/>
        <v>0</v>
      </c>
      <c r="H27866" s="11" t="str">
        <f t="shared" si="1776"/>
        <v/>
      </c>
      <c r="I27866" s="11">
        <f t="shared" si="1779"/>
        <v>0</v>
      </c>
    </row>
    <row r="27867" spans="6:9">
      <c r="F27867" t="str">
        <f t="shared" si="1777"/>
        <v/>
      </c>
      <c r="G27867">
        <f t="shared" si="1778"/>
        <v>0</v>
      </c>
      <c r="H27867" s="11" t="str">
        <f t="shared" si="1776"/>
        <v/>
      </c>
      <c r="I27867" s="11">
        <f t="shared" si="1779"/>
        <v>0</v>
      </c>
    </row>
    <row r="27868" spans="6:9">
      <c r="F27868" t="str">
        <f t="shared" si="1777"/>
        <v/>
      </c>
      <c r="G27868">
        <f t="shared" si="1778"/>
        <v>0</v>
      </c>
      <c r="H27868" s="11" t="str">
        <f t="shared" si="1776"/>
        <v/>
      </c>
      <c r="I27868" s="11">
        <f t="shared" si="1779"/>
        <v>0</v>
      </c>
    </row>
    <row r="27869" spans="6:9">
      <c r="F27869" t="str">
        <f t="shared" si="1777"/>
        <v/>
      </c>
      <c r="G27869">
        <f t="shared" si="1778"/>
        <v>0</v>
      </c>
      <c r="H27869" s="11" t="str">
        <f t="shared" si="1776"/>
        <v/>
      </c>
      <c r="I27869" s="11">
        <f t="shared" si="1779"/>
        <v>0</v>
      </c>
    </row>
    <row r="27870" spans="6:9">
      <c r="F27870" t="str">
        <f t="shared" si="1777"/>
        <v/>
      </c>
      <c r="G27870">
        <f t="shared" si="1778"/>
        <v>0</v>
      </c>
      <c r="H27870" s="11" t="str">
        <f t="shared" si="1776"/>
        <v/>
      </c>
      <c r="I27870" s="11">
        <f t="shared" si="1779"/>
        <v>0</v>
      </c>
    </row>
    <row r="27871" spans="6:9">
      <c r="F27871" t="str">
        <f t="shared" si="1777"/>
        <v/>
      </c>
      <c r="G27871">
        <f t="shared" si="1778"/>
        <v>0</v>
      </c>
      <c r="H27871" s="11" t="str">
        <f t="shared" si="1776"/>
        <v/>
      </c>
      <c r="I27871" s="11">
        <f t="shared" si="1779"/>
        <v>0</v>
      </c>
    </row>
    <row r="27872" spans="6:9">
      <c r="F27872" t="str">
        <f t="shared" si="1777"/>
        <v/>
      </c>
      <c r="G27872">
        <f t="shared" si="1778"/>
        <v>0</v>
      </c>
      <c r="H27872" s="11" t="str">
        <f t="shared" si="1776"/>
        <v/>
      </c>
      <c r="I27872" s="11">
        <f t="shared" si="1779"/>
        <v>0</v>
      </c>
    </row>
    <row r="27873" spans="6:9">
      <c r="F27873" t="str">
        <f t="shared" si="1777"/>
        <v/>
      </c>
      <c r="G27873">
        <f t="shared" si="1778"/>
        <v>0</v>
      </c>
      <c r="H27873" s="11" t="str">
        <f t="shared" si="1776"/>
        <v/>
      </c>
      <c r="I27873" s="11">
        <f t="shared" si="1779"/>
        <v>0</v>
      </c>
    </row>
    <row r="27874" spans="6:9">
      <c r="F27874" t="str">
        <f t="shared" si="1777"/>
        <v/>
      </c>
      <c r="G27874">
        <f t="shared" si="1778"/>
        <v>0</v>
      </c>
      <c r="H27874" s="11" t="str">
        <f t="shared" si="1776"/>
        <v/>
      </c>
      <c r="I27874" s="11">
        <f t="shared" si="1779"/>
        <v>0</v>
      </c>
    </row>
    <row r="27875" spans="6:9">
      <c r="F27875" t="str">
        <f t="shared" si="1777"/>
        <v/>
      </c>
      <c r="G27875">
        <f t="shared" si="1778"/>
        <v>0</v>
      </c>
      <c r="H27875" s="11" t="str">
        <f t="shared" si="1776"/>
        <v/>
      </c>
      <c r="I27875" s="11">
        <f t="shared" si="1779"/>
        <v>0</v>
      </c>
    </row>
    <row r="27876" spans="6:9">
      <c r="F27876" t="str">
        <f t="shared" si="1777"/>
        <v/>
      </c>
      <c r="G27876">
        <f t="shared" si="1778"/>
        <v>0</v>
      </c>
      <c r="H27876" s="11" t="str">
        <f t="shared" si="1776"/>
        <v/>
      </c>
      <c r="I27876" s="11">
        <f t="shared" si="1779"/>
        <v>0</v>
      </c>
    </row>
    <row r="27877" spans="6:9">
      <c r="F27877" t="str">
        <f t="shared" si="1777"/>
        <v/>
      </c>
      <c r="G27877">
        <f t="shared" si="1778"/>
        <v>0</v>
      </c>
      <c r="H27877" s="11" t="str">
        <f t="shared" si="1776"/>
        <v/>
      </c>
      <c r="I27877" s="11">
        <f t="shared" si="1779"/>
        <v>0</v>
      </c>
    </row>
    <row r="27878" spans="6:9">
      <c r="F27878" t="str">
        <f t="shared" si="1777"/>
        <v/>
      </c>
      <c r="G27878">
        <f t="shared" si="1778"/>
        <v>0</v>
      </c>
      <c r="H27878" s="11" t="str">
        <f t="shared" si="1776"/>
        <v/>
      </c>
      <c r="I27878" s="11">
        <f t="shared" si="1779"/>
        <v>0</v>
      </c>
    </row>
    <row r="27879" spans="6:9">
      <c r="F27879" t="str">
        <f t="shared" si="1777"/>
        <v/>
      </c>
      <c r="G27879">
        <f t="shared" si="1778"/>
        <v>0</v>
      </c>
      <c r="H27879" s="11" t="str">
        <f t="shared" si="1776"/>
        <v/>
      </c>
      <c r="I27879" s="11">
        <f t="shared" si="1779"/>
        <v>0</v>
      </c>
    </row>
    <row r="27880" spans="6:9">
      <c r="F27880" t="str">
        <f t="shared" si="1777"/>
        <v/>
      </c>
      <c r="G27880">
        <f t="shared" si="1778"/>
        <v>0</v>
      </c>
      <c r="H27880" s="11" t="str">
        <f t="shared" si="1776"/>
        <v/>
      </c>
      <c r="I27880" s="11">
        <f t="shared" si="1779"/>
        <v>0</v>
      </c>
    </row>
    <row r="27881" spans="6:9">
      <c r="F27881" t="str">
        <f t="shared" si="1777"/>
        <v/>
      </c>
      <c r="G27881">
        <f t="shared" si="1778"/>
        <v>0</v>
      </c>
      <c r="H27881" s="11" t="str">
        <f t="shared" si="1776"/>
        <v/>
      </c>
      <c r="I27881" s="11">
        <f t="shared" si="1779"/>
        <v>0</v>
      </c>
    </row>
    <row r="27882" spans="6:9">
      <c r="F27882" t="str">
        <f t="shared" si="1777"/>
        <v/>
      </c>
      <c r="G27882">
        <f t="shared" si="1778"/>
        <v>0</v>
      </c>
      <c r="H27882" s="11" t="str">
        <f t="shared" si="1776"/>
        <v/>
      </c>
      <c r="I27882" s="11">
        <f t="shared" si="1779"/>
        <v>0</v>
      </c>
    </row>
    <row r="27883" spans="6:9">
      <c r="F27883" t="str">
        <f t="shared" si="1777"/>
        <v/>
      </c>
      <c r="G27883">
        <f t="shared" si="1778"/>
        <v>0</v>
      </c>
      <c r="H27883" s="11" t="str">
        <f t="shared" si="1776"/>
        <v/>
      </c>
      <c r="I27883" s="11">
        <f t="shared" si="1779"/>
        <v>0</v>
      </c>
    </row>
    <row r="27884" spans="6:9">
      <c r="F27884" t="str">
        <f t="shared" si="1777"/>
        <v/>
      </c>
      <c r="G27884">
        <f t="shared" si="1778"/>
        <v>0</v>
      </c>
      <c r="H27884" s="11" t="str">
        <f t="shared" si="1776"/>
        <v/>
      </c>
      <c r="I27884" s="11">
        <f t="shared" si="1779"/>
        <v>0</v>
      </c>
    </row>
    <row r="27885" spans="6:9">
      <c r="F27885" t="str">
        <f t="shared" si="1777"/>
        <v/>
      </c>
      <c r="G27885">
        <f t="shared" si="1778"/>
        <v>0</v>
      </c>
      <c r="H27885" s="11" t="str">
        <f t="shared" si="1776"/>
        <v/>
      </c>
      <c r="I27885" s="11">
        <f t="shared" si="1779"/>
        <v>0</v>
      </c>
    </row>
    <row r="27886" spans="6:9">
      <c r="F27886" t="str">
        <f t="shared" si="1777"/>
        <v/>
      </c>
      <c r="G27886">
        <f t="shared" si="1778"/>
        <v>0</v>
      </c>
      <c r="H27886" s="11" t="str">
        <f t="shared" si="1776"/>
        <v/>
      </c>
      <c r="I27886" s="11">
        <f t="shared" si="1779"/>
        <v>0</v>
      </c>
    </row>
    <row r="27887" spans="6:9">
      <c r="F27887" t="str">
        <f t="shared" si="1777"/>
        <v/>
      </c>
      <c r="G27887">
        <f t="shared" si="1778"/>
        <v>0</v>
      </c>
      <c r="H27887" s="11" t="str">
        <f t="shared" si="1776"/>
        <v/>
      </c>
      <c r="I27887" s="11">
        <f t="shared" si="1779"/>
        <v>0</v>
      </c>
    </row>
    <row r="27888" spans="6:9">
      <c r="F27888" t="str">
        <f t="shared" si="1777"/>
        <v/>
      </c>
      <c r="G27888">
        <f t="shared" si="1778"/>
        <v>0</v>
      </c>
      <c r="H27888" s="11" t="str">
        <f t="shared" si="1776"/>
        <v/>
      </c>
      <c r="I27888" s="11">
        <f t="shared" si="1779"/>
        <v>0</v>
      </c>
    </row>
    <row r="27889" spans="6:9">
      <c r="F27889" t="str">
        <f t="shared" si="1777"/>
        <v/>
      </c>
      <c r="G27889">
        <f t="shared" si="1778"/>
        <v>0</v>
      </c>
      <c r="H27889" s="11" t="str">
        <f t="shared" si="1776"/>
        <v/>
      </c>
      <c r="I27889" s="11">
        <f t="shared" si="1779"/>
        <v>0</v>
      </c>
    </row>
    <row r="27890" spans="6:9">
      <c r="F27890" t="str">
        <f t="shared" si="1777"/>
        <v/>
      </c>
      <c r="G27890">
        <f t="shared" si="1778"/>
        <v>0</v>
      </c>
      <c r="H27890" s="11" t="str">
        <f t="shared" si="1776"/>
        <v/>
      </c>
      <c r="I27890" s="11">
        <f t="shared" si="1779"/>
        <v>0</v>
      </c>
    </row>
    <row r="27891" spans="6:9">
      <c r="F27891" t="str">
        <f t="shared" si="1777"/>
        <v/>
      </c>
      <c r="G27891">
        <f t="shared" si="1778"/>
        <v>0</v>
      </c>
      <c r="H27891" s="11" t="str">
        <f t="shared" si="1776"/>
        <v/>
      </c>
      <c r="I27891" s="11">
        <f t="shared" si="1779"/>
        <v>0</v>
      </c>
    </row>
    <row r="27892" spans="6:9">
      <c r="F27892" t="str">
        <f t="shared" si="1777"/>
        <v/>
      </c>
      <c r="G27892">
        <f t="shared" si="1778"/>
        <v>0</v>
      </c>
      <c r="H27892" s="11" t="str">
        <f t="shared" si="1776"/>
        <v/>
      </c>
      <c r="I27892" s="11">
        <f t="shared" si="1779"/>
        <v>0</v>
      </c>
    </row>
    <row r="27893" spans="6:9">
      <c r="F27893" t="str">
        <f t="shared" si="1777"/>
        <v/>
      </c>
      <c r="G27893">
        <f t="shared" si="1778"/>
        <v>0</v>
      </c>
      <c r="H27893" s="11" t="str">
        <f t="shared" si="1776"/>
        <v/>
      </c>
      <c r="I27893" s="11">
        <f t="shared" si="1779"/>
        <v>0</v>
      </c>
    </row>
    <row r="27894" spans="6:9">
      <c r="F27894" t="str">
        <f t="shared" si="1777"/>
        <v/>
      </c>
      <c r="G27894">
        <f t="shared" si="1778"/>
        <v>0</v>
      </c>
      <c r="H27894" s="11" t="str">
        <f t="shared" si="1776"/>
        <v/>
      </c>
      <c r="I27894" s="11">
        <f t="shared" si="1779"/>
        <v>0</v>
      </c>
    </row>
    <row r="27895" spans="6:9">
      <c r="F27895" t="str">
        <f t="shared" si="1777"/>
        <v/>
      </c>
      <c r="G27895">
        <f t="shared" si="1778"/>
        <v>0</v>
      </c>
      <c r="H27895" s="11" t="str">
        <f t="shared" si="1776"/>
        <v/>
      </c>
      <c r="I27895" s="11">
        <f t="shared" si="1779"/>
        <v>0</v>
      </c>
    </row>
    <row r="27896" spans="6:9">
      <c r="F27896" t="str">
        <f t="shared" si="1777"/>
        <v/>
      </c>
      <c r="G27896">
        <f t="shared" si="1778"/>
        <v>0</v>
      </c>
      <c r="H27896" s="11" t="str">
        <f t="shared" si="1776"/>
        <v/>
      </c>
      <c r="I27896" s="11">
        <f t="shared" si="1779"/>
        <v>0</v>
      </c>
    </row>
    <row r="27897" spans="6:9">
      <c r="F27897" t="str">
        <f t="shared" si="1777"/>
        <v/>
      </c>
      <c r="G27897">
        <f t="shared" si="1778"/>
        <v>0</v>
      </c>
      <c r="H27897" s="11" t="str">
        <f t="shared" si="1776"/>
        <v/>
      </c>
      <c r="I27897" s="11">
        <f t="shared" si="1779"/>
        <v>0</v>
      </c>
    </row>
    <row r="27898" spans="6:9">
      <c r="F27898" t="str">
        <f t="shared" si="1777"/>
        <v/>
      </c>
      <c r="G27898">
        <f t="shared" si="1778"/>
        <v>0</v>
      </c>
      <c r="H27898" s="11" t="str">
        <f t="shared" si="1776"/>
        <v/>
      </c>
      <c r="I27898" s="11">
        <f t="shared" si="1779"/>
        <v>0</v>
      </c>
    </row>
    <row r="27899" spans="6:9">
      <c r="F27899" t="str">
        <f t="shared" si="1777"/>
        <v/>
      </c>
      <c r="G27899">
        <f t="shared" si="1778"/>
        <v>0</v>
      </c>
      <c r="H27899" s="11" t="str">
        <f t="shared" si="1776"/>
        <v/>
      </c>
      <c r="I27899" s="11">
        <f t="shared" si="1779"/>
        <v>0</v>
      </c>
    </row>
    <row r="27900" spans="6:9">
      <c r="F27900" t="str">
        <f t="shared" si="1777"/>
        <v/>
      </c>
      <c r="G27900">
        <f t="shared" si="1778"/>
        <v>0</v>
      </c>
      <c r="H27900" s="11" t="str">
        <f t="shared" si="1776"/>
        <v/>
      </c>
      <c r="I27900" s="11">
        <f t="shared" si="1779"/>
        <v>0</v>
      </c>
    </row>
    <row r="27901" spans="6:9">
      <c r="F27901" t="str">
        <f t="shared" si="1777"/>
        <v/>
      </c>
      <c r="G27901">
        <f t="shared" si="1778"/>
        <v>0</v>
      </c>
      <c r="H27901" s="11" t="str">
        <f t="shared" si="1776"/>
        <v/>
      </c>
      <c r="I27901" s="11">
        <f t="shared" si="1779"/>
        <v>0</v>
      </c>
    </row>
    <row r="27902" spans="6:9">
      <c r="F27902" t="str">
        <f t="shared" si="1777"/>
        <v/>
      </c>
      <c r="G27902">
        <f t="shared" si="1778"/>
        <v>0</v>
      </c>
      <c r="H27902" s="11" t="str">
        <f t="shared" si="1776"/>
        <v/>
      </c>
      <c r="I27902" s="11">
        <f t="shared" si="1779"/>
        <v>0</v>
      </c>
    </row>
    <row r="27903" spans="6:9">
      <c r="F27903" t="str">
        <f t="shared" si="1777"/>
        <v/>
      </c>
      <c r="G27903">
        <f t="shared" si="1778"/>
        <v>0</v>
      </c>
      <c r="H27903" s="11" t="str">
        <f t="shared" si="1776"/>
        <v/>
      </c>
      <c r="I27903" s="11">
        <f t="shared" si="1779"/>
        <v>0</v>
      </c>
    </row>
    <row r="27904" spans="6:9">
      <c r="F27904" t="str">
        <f t="shared" si="1777"/>
        <v/>
      </c>
      <c r="G27904">
        <f t="shared" si="1778"/>
        <v>0</v>
      </c>
      <c r="H27904" s="11" t="str">
        <f t="shared" si="1776"/>
        <v/>
      </c>
      <c r="I27904" s="11">
        <f t="shared" si="1779"/>
        <v>0</v>
      </c>
    </row>
    <row r="27905" spans="6:9">
      <c r="F27905" t="str">
        <f t="shared" si="1777"/>
        <v/>
      </c>
      <c r="G27905">
        <f t="shared" si="1778"/>
        <v>0</v>
      </c>
      <c r="H27905" s="11" t="str">
        <f t="shared" si="1776"/>
        <v/>
      </c>
      <c r="I27905" s="11">
        <f t="shared" si="1779"/>
        <v>0</v>
      </c>
    </row>
    <row r="27906" spans="6:9">
      <c r="F27906" t="str">
        <f t="shared" si="1777"/>
        <v/>
      </c>
      <c r="G27906">
        <f t="shared" si="1778"/>
        <v>0</v>
      </c>
      <c r="H27906" s="11" t="str">
        <f t="shared" ref="H27906:H27969" si="1780">IFERROR(HLOOKUP($A27906,$N$85:$S$86,2,0),"")</f>
        <v/>
      </c>
      <c r="I27906" s="11">
        <f t="shared" si="1779"/>
        <v>0</v>
      </c>
    </row>
    <row r="27907" spans="6:9">
      <c r="F27907" t="str">
        <f t="shared" ref="F27907:F27970" si="1781">IFERROR(HLOOKUP($A27907,$N$40:$S$41,2,0),"")</f>
        <v/>
      </c>
      <c r="G27907">
        <f t="shared" ref="G27907:G27970" si="1782">IFERROR(IF(D27907&gt;F27907,(D27907-F27907)^2,0),0)</f>
        <v>0</v>
      </c>
      <c r="H27907" s="11" t="str">
        <f t="shared" si="1780"/>
        <v/>
      </c>
      <c r="I27907" s="11">
        <f t="shared" ref="I27907:I27970" si="1783">IFERROR(IF(D27907&gt;H27907,(D27907-H27907)^2,0),0)</f>
        <v>0</v>
      </c>
    </row>
    <row r="27908" spans="6:9">
      <c r="F27908" t="str">
        <f t="shared" si="1781"/>
        <v/>
      </c>
      <c r="G27908">
        <f t="shared" si="1782"/>
        <v>0</v>
      </c>
      <c r="H27908" s="11" t="str">
        <f t="shared" si="1780"/>
        <v/>
      </c>
      <c r="I27908" s="11">
        <f t="shared" si="1783"/>
        <v>0</v>
      </c>
    </row>
    <row r="27909" spans="6:9">
      <c r="F27909" t="str">
        <f t="shared" si="1781"/>
        <v/>
      </c>
      <c r="G27909">
        <f t="shared" si="1782"/>
        <v>0</v>
      </c>
      <c r="H27909" s="11" t="str">
        <f t="shared" si="1780"/>
        <v/>
      </c>
      <c r="I27909" s="11">
        <f t="shared" si="1783"/>
        <v>0</v>
      </c>
    </row>
    <row r="27910" spans="6:9">
      <c r="F27910" t="str">
        <f t="shared" si="1781"/>
        <v/>
      </c>
      <c r="G27910">
        <f t="shared" si="1782"/>
        <v>0</v>
      </c>
      <c r="H27910" s="11" t="str">
        <f t="shared" si="1780"/>
        <v/>
      </c>
      <c r="I27910" s="11">
        <f t="shared" si="1783"/>
        <v>0</v>
      </c>
    </row>
    <row r="27911" spans="6:9">
      <c r="F27911" t="str">
        <f t="shared" si="1781"/>
        <v/>
      </c>
      <c r="G27911">
        <f t="shared" si="1782"/>
        <v>0</v>
      </c>
      <c r="H27911" s="11" t="str">
        <f t="shared" si="1780"/>
        <v/>
      </c>
      <c r="I27911" s="11">
        <f t="shared" si="1783"/>
        <v>0</v>
      </c>
    </row>
    <row r="27912" spans="6:9">
      <c r="F27912" t="str">
        <f t="shared" si="1781"/>
        <v/>
      </c>
      <c r="G27912">
        <f t="shared" si="1782"/>
        <v>0</v>
      </c>
      <c r="H27912" s="11" t="str">
        <f t="shared" si="1780"/>
        <v/>
      </c>
      <c r="I27912" s="11">
        <f t="shared" si="1783"/>
        <v>0</v>
      </c>
    </row>
    <row r="27913" spans="6:9">
      <c r="F27913" t="str">
        <f t="shared" si="1781"/>
        <v/>
      </c>
      <c r="G27913">
        <f t="shared" si="1782"/>
        <v>0</v>
      </c>
      <c r="H27913" s="11" t="str">
        <f t="shared" si="1780"/>
        <v/>
      </c>
      <c r="I27913" s="11">
        <f t="shared" si="1783"/>
        <v>0</v>
      </c>
    </row>
    <row r="27914" spans="6:9">
      <c r="F27914" t="str">
        <f t="shared" si="1781"/>
        <v/>
      </c>
      <c r="G27914">
        <f t="shared" si="1782"/>
        <v>0</v>
      </c>
      <c r="H27914" s="11" t="str">
        <f t="shared" si="1780"/>
        <v/>
      </c>
      <c r="I27914" s="11">
        <f t="shared" si="1783"/>
        <v>0</v>
      </c>
    </row>
    <row r="27915" spans="6:9">
      <c r="F27915" t="str">
        <f t="shared" si="1781"/>
        <v/>
      </c>
      <c r="G27915">
        <f t="shared" si="1782"/>
        <v>0</v>
      </c>
      <c r="H27915" s="11" t="str">
        <f t="shared" si="1780"/>
        <v/>
      </c>
      <c r="I27915" s="11">
        <f t="shared" si="1783"/>
        <v>0</v>
      </c>
    </row>
    <row r="27916" spans="6:9">
      <c r="F27916" t="str">
        <f t="shared" si="1781"/>
        <v/>
      </c>
      <c r="G27916">
        <f t="shared" si="1782"/>
        <v>0</v>
      </c>
      <c r="H27916" s="11" t="str">
        <f t="shared" si="1780"/>
        <v/>
      </c>
      <c r="I27916" s="11">
        <f t="shared" si="1783"/>
        <v>0</v>
      </c>
    </row>
    <row r="27917" spans="6:9">
      <c r="F27917" t="str">
        <f t="shared" si="1781"/>
        <v/>
      </c>
      <c r="G27917">
        <f t="shared" si="1782"/>
        <v>0</v>
      </c>
      <c r="H27917" s="11" t="str">
        <f t="shared" si="1780"/>
        <v/>
      </c>
      <c r="I27917" s="11">
        <f t="shared" si="1783"/>
        <v>0</v>
      </c>
    </row>
    <row r="27918" spans="6:9">
      <c r="F27918" t="str">
        <f t="shared" si="1781"/>
        <v/>
      </c>
      <c r="G27918">
        <f t="shared" si="1782"/>
        <v>0</v>
      </c>
      <c r="H27918" s="11" t="str">
        <f t="shared" si="1780"/>
        <v/>
      </c>
      <c r="I27918" s="11">
        <f t="shared" si="1783"/>
        <v>0</v>
      </c>
    </row>
    <row r="27919" spans="6:9">
      <c r="F27919" t="str">
        <f t="shared" si="1781"/>
        <v/>
      </c>
      <c r="G27919">
        <f t="shared" si="1782"/>
        <v>0</v>
      </c>
      <c r="H27919" s="11" t="str">
        <f t="shared" si="1780"/>
        <v/>
      </c>
      <c r="I27919" s="11">
        <f t="shared" si="1783"/>
        <v>0</v>
      </c>
    </row>
    <row r="27920" spans="6:9">
      <c r="F27920" t="str">
        <f t="shared" si="1781"/>
        <v/>
      </c>
      <c r="G27920">
        <f t="shared" si="1782"/>
        <v>0</v>
      </c>
      <c r="H27920" s="11" t="str">
        <f t="shared" si="1780"/>
        <v/>
      </c>
      <c r="I27920" s="11">
        <f t="shared" si="1783"/>
        <v>0</v>
      </c>
    </row>
    <row r="27921" spans="6:9">
      <c r="F27921" t="str">
        <f t="shared" si="1781"/>
        <v/>
      </c>
      <c r="G27921">
        <f t="shared" si="1782"/>
        <v>0</v>
      </c>
      <c r="H27921" s="11" t="str">
        <f t="shared" si="1780"/>
        <v/>
      </c>
      <c r="I27921" s="11">
        <f t="shared" si="1783"/>
        <v>0</v>
      </c>
    </row>
    <row r="27922" spans="6:9">
      <c r="F27922" t="str">
        <f t="shared" si="1781"/>
        <v/>
      </c>
      <c r="G27922">
        <f t="shared" si="1782"/>
        <v>0</v>
      </c>
      <c r="H27922" s="11" t="str">
        <f t="shared" si="1780"/>
        <v/>
      </c>
      <c r="I27922" s="11">
        <f t="shared" si="1783"/>
        <v>0</v>
      </c>
    </row>
    <row r="27923" spans="6:9">
      <c r="F27923" t="str">
        <f t="shared" si="1781"/>
        <v/>
      </c>
      <c r="G27923">
        <f t="shared" si="1782"/>
        <v>0</v>
      </c>
      <c r="H27923" s="11" t="str">
        <f t="shared" si="1780"/>
        <v/>
      </c>
      <c r="I27923" s="11">
        <f t="shared" si="1783"/>
        <v>0</v>
      </c>
    </row>
    <row r="27924" spans="6:9">
      <c r="F27924" t="str">
        <f t="shared" si="1781"/>
        <v/>
      </c>
      <c r="G27924">
        <f t="shared" si="1782"/>
        <v>0</v>
      </c>
      <c r="H27924" s="11" t="str">
        <f t="shared" si="1780"/>
        <v/>
      </c>
      <c r="I27924" s="11">
        <f t="shared" si="1783"/>
        <v>0</v>
      </c>
    </row>
    <row r="27925" spans="6:9">
      <c r="F27925" t="str">
        <f t="shared" si="1781"/>
        <v/>
      </c>
      <c r="G27925">
        <f t="shared" si="1782"/>
        <v>0</v>
      </c>
      <c r="H27925" s="11" t="str">
        <f t="shared" si="1780"/>
        <v/>
      </c>
      <c r="I27925" s="11">
        <f t="shared" si="1783"/>
        <v>0</v>
      </c>
    </row>
    <row r="27926" spans="6:9">
      <c r="F27926" t="str">
        <f t="shared" si="1781"/>
        <v/>
      </c>
      <c r="G27926">
        <f t="shared" si="1782"/>
        <v>0</v>
      </c>
      <c r="H27926" s="11" t="str">
        <f t="shared" si="1780"/>
        <v/>
      </c>
      <c r="I27926" s="11">
        <f t="shared" si="1783"/>
        <v>0</v>
      </c>
    </row>
    <row r="27927" spans="6:9">
      <c r="F27927" t="str">
        <f t="shared" si="1781"/>
        <v/>
      </c>
      <c r="G27927">
        <f t="shared" si="1782"/>
        <v>0</v>
      </c>
      <c r="H27927" s="11" t="str">
        <f t="shared" si="1780"/>
        <v/>
      </c>
      <c r="I27927" s="11">
        <f t="shared" si="1783"/>
        <v>0</v>
      </c>
    </row>
    <row r="27928" spans="6:9">
      <c r="F27928" t="str">
        <f t="shared" si="1781"/>
        <v/>
      </c>
      <c r="G27928">
        <f t="shared" si="1782"/>
        <v>0</v>
      </c>
      <c r="H27928" s="11" t="str">
        <f t="shared" si="1780"/>
        <v/>
      </c>
      <c r="I27928" s="11">
        <f t="shared" si="1783"/>
        <v>0</v>
      </c>
    </row>
    <row r="27929" spans="6:9">
      <c r="F27929" t="str">
        <f t="shared" si="1781"/>
        <v/>
      </c>
      <c r="G27929">
        <f t="shared" si="1782"/>
        <v>0</v>
      </c>
      <c r="H27929" s="11" t="str">
        <f t="shared" si="1780"/>
        <v/>
      </c>
      <c r="I27929" s="11">
        <f t="shared" si="1783"/>
        <v>0</v>
      </c>
    </row>
    <row r="27930" spans="6:9">
      <c r="F27930" t="str">
        <f t="shared" si="1781"/>
        <v/>
      </c>
      <c r="G27930">
        <f t="shared" si="1782"/>
        <v>0</v>
      </c>
      <c r="H27930" s="11" t="str">
        <f t="shared" si="1780"/>
        <v/>
      </c>
      <c r="I27930" s="11">
        <f t="shared" si="1783"/>
        <v>0</v>
      </c>
    </row>
    <row r="27931" spans="6:9">
      <c r="F27931" t="str">
        <f t="shared" si="1781"/>
        <v/>
      </c>
      <c r="G27931">
        <f t="shared" si="1782"/>
        <v>0</v>
      </c>
      <c r="H27931" s="11" t="str">
        <f t="shared" si="1780"/>
        <v/>
      </c>
      <c r="I27931" s="11">
        <f t="shared" si="1783"/>
        <v>0</v>
      </c>
    </row>
    <row r="27932" spans="6:9">
      <c r="F27932" t="str">
        <f t="shared" si="1781"/>
        <v/>
      </c>
      <c r="G27932">
        <f t="shared" si="1782"/>
        <v>0</v>
      </c>
      <c r="H27932" s="11" t="str">
        <f t="shared" si="1780"/>
        <v/>
      </c>
      <c r="I27932" s="11">
        <f t="shared" si="1783"/>
        <v>0</v>
      </c>
    </row>
    <row r="27933" spans="6:9">
      <c r="F27933" t="str">
        <f t="shared" si="1781"/>
        <v/>
      </c>
      <c r="G27933">
        <f t="shared" si="1782"/>
        <v>0</v>
      </c>
      <c r="H27933" s="11" t="str">
        <f t="shared" si="1780"/>
        <v/>
      </c>
      <c r="I27933" s="11">
        <f t="shared" si="1783"/>
        <v>0</v>
      </c>
    </row>
    <row r="27934" spans="6:9">
      <c r="F27934" t="str">
        <f t="shared" si="1781"/>
        <v/>
      </c>
      <c r="G27934">
        <f t="shared" si="1782"/>
        <v>0</v>
      </c>
      <c r="H27934" s="11" t="str">
        <f t="shared" si="1780"/>
        <v/>
      </c>
      <c r="I27934" s="11">
        <f t="shared" si="1783"/>
        <v>0</v>
      </c>
    </row>
    <row r="27935" spans="6:9">
      <c r="F27935" t="str">
        <f t="shared" si="1781"/>
        <v/>
      </c>
      <c r="G27935">
        <f t="shared" si="1782"/>
        <v>0</v>
      </c>
      <c r="H27935" s="11" t="str">
        <f t="shared" si="1780"/>
        <v/>
      </c>
      <c r="I27935" s="11">
        <f t="shared" si="1783"/>
        <v>0</v>
      </c>
    </row>
    <row r="27936" spans="6:9">
      <c r="F27936" t="str">
        <f t="shared" si="1781"/>
        <v/>
      </c>
      <c r="G27936">
        <f t="shared" si="1782"/>
        <v>0</v>
      </c>
      <c r="H27936" s="11" t="str">
        <f t="shared" si="1780"/>
        <v/>
      </c>
      <c r="I27936" s="11">
        <f t="shared" si="1783"/>
        <v>0</v>
      </c>
    </row>
    <row r="27937" spans="6:9">
      <c r="F27937" t="str">
        <f t="shared" si="1781"/>
        <v/>
      </c>
      <c r="G27937">
        <f t="shared" si="1782"/>
        <v>0</v>
      </c>
      <c r="H27937" s="11" t="str">
        <f t="shared" si="1780"/>
        <v/>
      </c>
      <c r="I27937" s="11">
        <f t="shared" si="1783"/>
        <v>0</v>
      </c>
    </row>
    <row r="27938" spans="6:9">
      <c r="F27938" t="str">
        <f t="shared" si="1781"/>
        <v/>
      </c>
      <c r="G27938">
        <f t="shared" si="1782"/>
        <v>0</v>
      </c>
      <c r="H27938" s="11" t="str">
        <f t="shared" si="1780"/>
        <v/>
      </c>
      <c r="I27938" s="11">
        <f t="shared" si="1783"/>
        <v>0</v>
      </c>
    </row>
    <row r="27939" spans="6:9">
      <c r="F27939" t="str">
        <f t="shared" si="1781"/>
        <v/>
      </c>
      <c r="G27939">
        <f t="shared" si="1782"/>
        <v>0</v>
      </c>
      <c r="H27939" s="11" t="str">
        <f t="shared" si="1780"/>
        <v/>
      </c>
      <c r="I27939" s="11">
        <f t="shared" si="1783"/>
        <v>0</v>
      </c>
    </row>
    <row r="27940" spans="6:9">
      <c r="F27940" t="str">
        <f t="shared" si="1781"/>
        <v/>
      </c>
      <c r="G27940">
        <f t="shared" si="1782"/>
        <v>0</v>
      </c>
      <c r="H27940" s="11" t="str">
        <f t="shared" si="1780"/>
        <v/>
      </c>
      <c r="I27940" s="11">
        <f t="shared" si="1783"/>
        <v>0</v>
      </c>
    </row>
    <row r="27941" spans="6:9">
      <c r="F27941" t="str">
        <f t="shared" si="1781"/>
        <v/>
      </c>
      <c r="G27941">
        <f t="shared" si="1782"/>
        <v>0</v>
      </c>
      <c r="H27941" s="11" t="str">
        <f t="shared" si="1780"/>
        <v/>
      </c>
      <c r="I27941" s="11">
        <f t="shared" si="1783"/>
        <v>0</v>
      </c>
    </row>
    <row r="27942" spans="6:9">
      <c r="F27942" t="str">
        <f t="shared" si="1781"/>
        <v/>
      </c>
      <c r="G27942">
        <f t="shared" si="1782"/>
        <v>0</v>
      </c>
      <c r="H27942" s="11" t="str">
        <f t="shared" si="1780"/>
        <v/>
      </c>
      <c r="I27942" s="11">
        <f t="shared" si="1783"/>
        <v>0</v>
      </c>
    </row>
    <row r="27943" spans="6:9">
      <c r="F27943" t="str">
        <f t="shared" si="1781"/>
        <v/>
      </c>
      <c r="G27943">
        <f t="shared" si="1782"/>
        <v>0</v>
      </c>
      <c r="H27943" s="11" t="str">
        <f t="shared" si="1780"/>
        <v/>
      </c>
      <c r="I27943" s="11">
        <f t="shared" si="1783"/>
        <v>0</v>
      </c>
    </row>
    <row r="27944" spans="6:9">
      <c r="F27944" t="str">
        <f t="shared" si="1781"/>
        <v/>
      </c>
      <c r="G27944">
        <f t="shared" si="1782"/>
        <v>0</v>
      </c>
      <c r="H27944" s="11" t="str">
        <f t="shared" si="1780"/>
        <v/>
      </c>
      <c r="I27944" s="11">
        <f t="shared" si="1783"/>
        <v>0</v>
      </c>
    </row>
    <row r="27945" spans="6:9">
      <c r="F27945" t="str">
        <f t="shared" si="1781"/>
        <v/>
      </c>
      <c r="G27945">
        <f t="shared" si="1782"/>
        <v>0</v>
      </c>
      <c r="H27945" s="11" t="str">
        <f t="shared" si="1780"/>
        <v/>
      </c>
      <c r="I27945" s="11">
        <f t="shared" si="1783"/>
        <v>0</v>
      </c>
    </row>
    <row r="27946" spans="6:9">
      <c r="F27946" t="str">
        <f t="shared" si="1781"/>
        <v/>
      </c>
      <c r="G27946">
        <f t="shared" si="1782"/>
        <v>0</v>
      </c>
      <c r="H27946" s="11" t="str">
        <f t="shared" si="1780"/>
        <v/>
      </c>
      <c r="I27946" s="11">
        <f t="shared" si="1783"/>
        <v>0</v>
      </c>
    </row>
    <row r="27947" spans="6:9">
      <c r="F27947" t="str">
        <f t="shared" si="1781"/>
        <v/>
      </c>
      <c r="G27947">
        <f t="shared" si="1782"/>
        <v>0</v>
      </c>
      <c r="H27947" s="11" t="str">
        <f t="shared" si="1780"/>
        <v/>
      </c>
      <c r="I27947" s="11">
        <f t="shared" si="1783"/>
        <v>0</v>
      </c>
    </row>
    <row r="27948" spans="6:9">
      <c r="F27948" t="str">
        <f t="shared" si="1781"/>
        <v/>
      </c>
      <c r="G27948">
        <f t="shared" si="1782"/>
        <v>0</v>
      </c>
      <c r="H27948" s="11" t="str">
        <f t="shared" si="1780"/>
        <v/>
      </c>
      <c r="I27948" s="11">
        <f t="shared" si="1783"/>
        <v>0</v>
      </c>
    </row>
    <row r="27949" spans="6:9">
      <c r="F27949" t="str">
        <f t="shared" si="1781"/>
        <v/>
      </c>
      <c r="G27949">
        <f t="shared" si="1782"/>
        <v>0</v>
      </c>
      <c r="H27949" s="11" t="str">
        <f t="shared" si="1780"/>
        <v/>
      </c>
      <c r="I27949" s="11">
        <f t="shared" si="1783"/>
        <v>0</v>
      </c>
    </row>
    <row r="27950" spans="6:9">
      <c r="F27950" t="str">
        <f t="shared" si="1781"/>
        <v/>
      </c>
      <c r="G27950">
        <f t="shared" si="1782"/>
        <v>0</v>
      </c>
      <c r="H27950" s="11" t="str">
        <f t="shared" si="1780"/>
        <v/>
      </c>
      <c r="I27950" s="11">
        <f t="shared" si="1783"/>
        <v>0</v>
      </c>
    </row>
    <row r="27951" spans="6:9">
      <c r="F27951" t="str">
        <f t="shared" si="1781"/>
        <v/>
      </c>
      <c r="G27951">
        <f t="shared" si="1782"/>
        <v>0</v>
      </c>
      <c r="H27951" s="11" t="str">
        <f t="shared" si="1780"/>
        <v/>
      </c>
      <c r="I27951" s="11">
        <f t="shared" si="1783"/>
        <v>0</v>
      </c>
    </row>
    <row r="27952" spans="6:9">
      <c r="F27952" t="str">
        <f t="shared" si="1781"/>
        <v/>
      </c>
      <c r="G27952">
        <f t="shared" si="1782"/>
        <v>0</v>
      </c>
      <c r="H27952" s="11" t="str">
        <f t="shared" si="1780"/>
        <v/>
      </c>
      <c r="I27952" s="11">
        <f t="shared" si="1783"/>
        <v>0</v>
      </c>
    </row>
    <row r="27953" spans="6:9">
      <c r="F27953" t="str">
        <f t="shared" si="1781"/>
        <v/>
      </c>
      <c r="G27953">
        <f t="shared" si="1782"/>
        <v>0</v>
      </c>
      <c r="H27953" s="11" t="str">
        <f t="shared" si="1780"/>
        <v/>
      </c>
      <c r="I27953" s="11">
        <f t="shared" si="1783"/>
        <v>0</v>
      </c>
    </row>
    <row r="27954" spans="6:9">
      <c r="F27954" t="str">
        <f t="shared" si="1781"/>
        <v/>
      </c>
      <c r="G27954">
        <f t="shared" si="1782"/>
        <v>0</v>
      </c>
      <c r="H27954" s="11" t="str">
        <f t="shared" si="1780"/>
        <v/>
      </c>
      <c r="I27954" s="11">
        <f t="shared" si="1783"/>
        <v>0</v>
      </c>
    </row>
    <row r="27955" spans="6:9">
      <c r="F27955" t="str">
        <f t="shared" si="1781"/>
        <v/>
      </c>
      <c r="G27955">
        <f t="shared" si="1782"/>
        <v>0</v>
      </c>
      <c r="H27955" s="11" t="str">
        <f t="shared" si="1780"/>
        <v/>
      </c>
      <c r="I27955" s="11">
        <f t="shared" si="1783"/>
        <v>0</v>
      </c>
    </row>
    <row r="27956" spans="6:9">
      <c r="F27956" t="str">
        <f t="shared" si="1781"/>
        <v/>
      </c>
      <c r="G27956">
        <f t="shared" si="1782"/>
        <v>0</v>
      </c>
      <c r="H27956" s="11" t="str">
        <f t="shared" si="1780"/>
        <v/>
      </c>
      <c r="I27956" s="11">
        <f t="shared" si="1783"/>
        <v>0</v>
      </c>
    </row>
    <row r="27957" spans="6:9">
      <c r="F27957" t="str">
        <f t="shared" si="1781"/>
        <v/>
      </c>
      <c r="G27957">
        <f t="shared" si="1782"/>
        <v>0</v>
      </c>
      <c r="H27957" s="11" t="str">
        <f t="shared" si="1780"/>
        <v/>
      </c>
      <c r="I27957" s="11">
        <f t="shared" si="1783"/>
        <v>0</v>
      </c>
    </row>
    <row r="27958" spans="6:9">
      <c r="F27958" t="str">
        <f t="shared" si="1781"/>
        <v/>
      </c>
      <c r="G27958">
        <f t="shared" si="1782"/>
        <v>0</v>
      </c>
      <c r="H27958" s="11" t="str">
        <f t="shared" si="1780"/>
        <v/>
      </c>
      <c r="I27958" s="11">
        <f t="shared" si="1783"/>
        <v>0</v>
      </c>
    </row>
    <row r="27959" spans="6:9">
      <c r="F27959" t="str">
        <f t="shared" si="1781"/>
        <v/>
      </c>
      <c r="G27959">
        <f t="shared" si="1782"/>
        <v>0</v>
      </c>
      <c r="H27959" s="11" t="str">
        <f t="shared" si="1780"/>
        <v/>
      </c>
      <c r="I27959" s="11">
        <f t="shared" si="1783"/>
        <v>0</v>
      </c>
    </row>
    <row r="27960" spans="6:9">
      <c r="F27960" t="str">
        <f t="shared" si="1781"/>
        <v/>
      </c>
      <c r="G27960">
        <f t="shared" si="1782"/>
        <v>0</v>
      </c>
      <c r="H27960" s="11" t="str">
        <f t="shared" si="1780"/>
        <v/>
      </c>
      <c r="I27960" s="11">
        <f t="shared" si="1783"/>
        <v>0</v>
      </c>
    </row>
    <row r="27961" spans="6:9">
      <c r="F27961" t="str">
        <f t="shared" si="1781"/>
        <v/>
      </c>
      <c r="G27961">
        <f t="shared" si="1782"/>
        <v>0</v>
      </c>
      <c r="H27961" s="11" t="str">
        <f t="shared" si="1780"/>
        <v/>
      </c>
      <c r="I27961" s="11">
        <f t="shared" si="1783"/>
        <v>0</v>
      </c>
    </row>
    <row r="27962" spans="6:9">
      <c r="F27962" t="str">
        <f t="shared" si="1781"/>
        <v/>
      </c>
      <c r="G27962">
        <f t="shared" si="1782"/>
        <v>0</v>
      </c>
      <c r="H27962" s="11" t="str">
        <f t="shared" si="1780"/>
        <v/>
      </c>
      <c r="I27962" s="11">
        <f t="shared" si="1783"/>
        <v>0</v>
      </c>
    </row>
    <row r="27963" spans="6:9">
      <c r="F27963" t="str">
        <f t="shared" si="1781"/>
        <v/>
      </c>
      <c r="G27963">
        <f t="shared" si="1782"/>
        <v>0</v>
      </c>
      <c r="H27963" s="11" t="str">
        <f t="shared" si="1780"/>
        <v/>
      </c>
      <c r="I27963" s="11">
        <f t="shared" si="1783"/>
        <v>0</v>
      </c>
    </row>
    <row r="27964" spans="6:9">
      <c r="F27964" t="str">
        <f t="shared" si="1781"/>
        <v/>
      </c>
      <c r="G27964">
        <f t="shared" si="1782"/>
        <v>0</v>
      </c>
      <c r="H27964" s="11" t="str">
        <f t="shared" si="1780"/>
        <v/>
      </c>
      <c r="I27964" s="11">
        <f t="shared" si="1783"/>
        <v>0</v>
      </c>
    </row>
    <row r="27965" spans="6:9">
      <c r="F27965" t="str">
        <f t="shared" si="1781"/>
        <v/>
      </c>
      <c r="G27965">
        <f t="shared" si="1782"/>
        <v>0</v>
      </c>
      <c r="H27965" s="11" t="str">
        <f t="shared" si="1780"/>
        <v/>
      </c>
      <c r="I27965" s="11">
        <f t="shared" si="1783"/>
        <v>0</v>
      </c>
    </row>
    <row r="27966" spans="6:9">
      <c r="F27966" t="str">
        <f t="shared" si="1781"/>
        <v/>
      </c>
      <c r="G27966">
        <f t="shared" si="1782"/>
        <v>0</v>
      </c>
      <c r="H27966" s="11" t="str">
        <f t="shared" si="1780"/>
        <v/>
      </c>
      <c r="I27966" s="11">
        <f t="shared" si="1783"/>
        <v>0</v>
      </c>
    </row>
    <row r="27967" spans="6:9">
      <c r="F27967" t="str">
        <f t="shared" si="1781"/>
        <v/>
      </c>
      <c r="G27967">
        <f t="shared" si="1782"/>
        <v>0</v>
      </c>
      <c r="H27967" s="11" t="str">
        <f t="shared" si="1780"/>
        <v/>
      </c>
      <c r="I27967" s="11">
        <f t="shared" si="1783"/>
        <v>0</v>
      </c>
    </row>
    <row r="27968" spans="6:9">
      <c r="F27968" t="str">
        <f t="shared" si="1781"/>
        <v/>
      </c>
      <c r="G27968">
        <f t="shared" si="1782"/>
        <v>0</v>
      </c>
      <c r="H27968" s="11" t="str">
        <f t="shared" si="1780"/>
        <v/>
      </c>
      <c r="I27968" s="11">
        <f t="shared" si="1783"/>
        <v>0</v>
      </c>
    </row>
    <row r="27969" spans="6:9">
      <c r="F27969" t="str">
        <f t="shared" si="1781"/>
        <v/>
      </c>
      <c r="G27969">
        <f t="shared" si="1782"/>
        <v>0</v>
      </c>
      <c r="H27969" s="11" t="str">
        <f t="shared" si="1780"/>
        <v/>
      </c>
      <c r="I27969" s="11">
        <f t="shared" si="1783"/>
        <v>0</v>
      </c>
    </row>
    <row r="27970" spans="6:9">
      <c r="F27970" t="str">
        <f t="shared" si="1781"/>
        <v/>
      </c>
      <c r="G27970">
        <f t="shared" si="1782"/>
        <v>0</v>
      </c>
      <c r="H27970" s="11" t="str">
        <f t="shared" ref="H27970:H28033" si="1784">IFERROR(HLOOKUP($A27970,$N$85:$S$86,2,0),"")</f>
        <v/>
      </c>
      <c r="I27970" s="11">
        <f t="shared" si="1783"/>
        <v>0</v>
      </c>
    </row>
    <row r="27971" spans="6:9">
      <c r="F27971" t="str">
        <f t="shared" ref="F27971:F28034" si="1785">IFERROR(HLOOKUP($A27971,$N$40:$S$41,2,0),"")</f>
        <v/>
      </c>
      <c r="G27971">
        <f t="shared" ref="G27971:G28034" si="1786">IFERROR(IF(D27971&gt;F27971,(D27971-F27971)^2,0),0)</f>
        <v>0</v>
      </c>
      <c r="H27971" s="11" t="str">
        <f t="shared" si="1784"/>
        <v/>
      </c>
      <c r="I27971" s="11">
        <f t="shared" ref="I27971:I28034" si="1787">IFERROR(IF(D27971&gt;H27971,(D27971-H27971)^2,0),0)</f>
        <v>0</v>
      </c>
    </row>
    <row r="27972" spans="6:9">
      <c r="F27972" t="str">
        <f t="shared" si="1785"/>
        <v/>
      </c>
      <c r="G27972">
        <f t="shared" si="1786"/>
        <v>0</v>
      </c>
      <c r="H27972" s="11" t="str">
        <f t="shared" si="1784"/>
        <v/>
      </c>
      <c r="I27972" s="11">
        <f t="shared" si="1787"/>
        <v>0</v>
      </c>
    </row>
    <row r="27973" spans="6:9">
      <c r="F27973" t="str">
        <f t="shared" si="1785"/>
        <v/>
      </c>
      <c r="G27973">
        <f t="shared" si="1786"/>
        <v>0</v>
      </c>
      <c r="H27973" s="11" t="str">
        <f t="shared" si="1784"/>
        <v/>
      </c>
      <c r="I27973" s="11">
        <f t="shared" si="1787"/>
        <v>0</v>
      </c>
    </row>
    <row r="27974" spans="6:9">
      <c r="F27974" t="str">
        <f t="shared" si="1785"/>
        <v/>
      </c>
      <c r="G27974">
        <f t="shared" si="1786"/>
        <v>0</v>
      </c>
      <c r="H27974" s="11" t="str">
        <f t="shared" si="1784"/>
        <v/>
      </c>
      <c r="I27974" s="11">
        <f t="shared" si="1787"/>
        <v>0</v>
      </c>
    </row>
    <row r="27975" spans="6:9">
      <c r="F27975" t="str">
        <f t="shared" si="1785"/>
        <v/>
      </c>
      <c r="G27975">
        <f t="shared" si="1786"/>
        <v>0</v>
      </c>
      <c r="H27975" s="11" t="str">
        <f t="shared" si="1784"/>
        <v/>
      </c>
      <c r="I27975" s="11">
        <f t="shared" si="1787"/>
        <v>0</v>
      </c>
    </row>
    <row r="27976" spans="6:9">
      <c r="F27976" t="str">
        <f t="shared" si="1785"/>
        <v/>
      </c>
      <c r="G27976">
        <f t="shared" si="1786"/>
        <v>0</v>
      </c>
      <c r="H27976" s="11" t="str">
        <f t="shared" si="1784"/>
        <v/>
      </c>
      <c r="I27976" s="11">
        <f t="shared" si="1787"/>
        <v>0</v>
      </c>
    </row>
    <row r="27977" spans="6:9">
      <c r="F27977" t="str">
        <f t="shared" si="1785"/>
        <v/>
      </c>
      <c r="G27977">
        <f t="shared" si="1786"/>
        <v>0</v>
      </c>
      <c r="H27977" s="11" t="str">
        <f t="shared" si="1784"/>
        <v/>
      </c>
      <c r="I27977" s="11">
        <f t="shared" si="1787"/>
        <v>0</v>
      </c>
    </row>
    <row r="27978" spans="6:9">
      <c r="F27978" t="str">
        <f t="shared" si="1785"/>
        <v/>
      </c>
      <c r="G27978">
        <f t="shared" si="1786"/>
        <v>0</v>
      </c>
      <c r="H27978" s="11" t="str">
        <f t="shared" si="1784"/>
        <v/>
      </c>
      <c r="I27978" s="11">
        <f t="shared" si="1787"/>
        <v>0</v>
      </c>
    </row>
    <row r="27979" spans="6:9">
      <c r="F27979" t="str">
        <f t="shared" si="1785"/>
        <v/>
      </c>
      <c r="G27979">
        <f t="shared" si="1786"/>
        <v>0</v>
      </c>
      <c r="H27979" s="11" t="str">
        <f t="shared" si="1784"/>
        <v/>
      </c>
      <c r="I27979" s="11">
        <f t="shared" si="1787"/>
        <v>0</v>
      </c>
    </row>
    <row r="27980" spans="6:9">
      <c r="F27980" t="str">
        <f t="shared" si="1785"/>
        <v/>
      </c>
      <c r="G27980">
        <f t="shared" si="1786"/>
        <v>0</v>
      </c>
      <c r="H27980" s="11" t="str">
        <f t="shared" si="1784"/>
        <v/>
      </c>
      <c r="I27980" s="11">
        <f t="shared" si="1787"/>
        <v>0</v>
      </c>
    </row>
    <row r="27981" spans="6:9">
      <c r="F27981" t="str">
        <f t="shared" si="1785"/>
        <v/>
      </c>
      <c r="G27981">
        <f t="shared" si="1786"/>
        <v>0</v>
      </c>
      <c r="H27981" s="11" t="str">
        <f t="shared" si="1784"/>
        <v/>
      </c>
      <c r="I27981" s="11">
        <f t="shared" si="1787"/>
        <v>0</v>
      </c>
    </row>
    <row r="27982" spans="6:9">
      <c r="F27982" t="str">
        <f t="shared" si="1785"/>
        <v/>
      </c>
      <c r="G27982">
        <f t="shared" si="1786"/>
        <v>0</v>
      </c>
      <c r="H27982" s="11" t="str">
        <f t="shared" si="1784"/>
        <v/>
      </c>
      <c r="I27982" s="11">
        <f t="shared" si="1787"/>
        <v>0</v>
      </c>
    </row>
    <row r="27983" spans="6:9">
      <c r="F27983" t="str">
        <f t="shared" si="1785"/>
        <v/>
      </c>
      <c r="G27983">
        <f t="shared" si="1786"/>
        <v>0</v>
      </c>
      <c r="H27983" s="11" t="str">
        <f t="shared" si="1784"/>
        <v/>
      </c>
      <c r="I27983" s="11">
        <f t="shared" si="1787"/>
        <v>0</v>
      </c>
    </row>
    <row r="27984" spans="6:9">
      <c r="F27984" t="str">
        <f t="shared" si="1785"/>
        <v/>
      </c>
      <c r="G27984">
        <f t="shared" si="1786"/>
        <v>0</v>
      </c>
      <c r="H27984" s="11" t="str">
        <f t="shared" si="1784"/>
        <v/>
      </c>
      <c r="I27984" s="11">
        <f t="shared" si="1787"/>
        <v>0</v>
      </c>
    </row>
    <row r="27985" spans="6:9">
      <c r="F27985" t="str">
        <f t="shared" si="1785"/>
        <v/>
      </c>
      <c r="G27985">
        <f t="shared" si="1786"/>
        <v>0</v>
      </c>
      <c r="H27985" s="11" t="str">
        <f t="shared" si="1784"/>
        <v/>
      </c>
      <c r="I27985" s="11">
        <f t="shared" si="1787"/>
        <v>0</v>
      </c>
    </row>
    <row r="27986" spans="6:9">
      <c r="F27986" t="str">
        <f t="shared" si="1785"/>
        <v/>
      </c>
      <c r="G27986">
        <f t="shared" si="1786"/>
        <v>0</v>
      </c>
      <c r="H27986" s="11" t="str">
        <f t="shared" si="1784"/>
        <v/>
      </c>
      <c r="I27986" s="11">
        <f t="shared" si="1787"/>
        <v>0</v>
      </c>
    </row>
    <row r="27987" spans="6:9">
      <c r="F27987" t="str">
        <f t="shared" si="1785"/>
        <v/>
      </c>
      <c r="G27987">
        <f t="shared" si="1786"/>
        <v>0</v>
      </c>
      <c r="H27987" s="11" t="str">
        <f t="shared" si="1784"/>
        <v/>
      </c>
      <c r="I27987" s="11">
        <f t="shared" si="1787"/>
        <v>0</v>
      </c>
    </row>
    <row r="27988" spans="6:9">
      <c r="F27988" t="str">
        <f t="shared" si="1785"/>
        <v/>
      </c>
      <c r="G27988">
        <f t="shared" si="1786"/>
        <v>0</v>
      </c>
      <c r="H27988" s="11" t="str">
        <f t="shared" si="1784"/>
        <v/>
      </c>
      <c r="I27988" s="11">
        <f t="shared" si="1787"/>
        <v>0</v>
      </c>
    </row>
    <row r="27989" spans="6:9">
      <c r="F27989" t="str">
        <f t="shared" si="1785"/>
        <v/>
      </c>
      <c r="G27989">
        <f t="shared" si="1786"/>
        <v>0</v>
      </c>
      <c r="H27989" s="11" t="str">
        <f t="shared" si="1784"/>
        <v/>
      </c>
      <c r="I27989" s="11">
        <f t="shared" si="1787"/>
        <v>0</v>
      </c>
    </row>
    <row r="27990" spans="6:9">
      <c r="F27990" t="str">
        <f t="shared" si="1785"/>
        <v/>
      </c>
      <c r="G27990">
        <f t="shared" si="1786"/>
        <v>0</v>
      </c>
      <c r="H27990" s="11" t="str">
        <f t="shared" si="1784"/>
        <v/>
      </c>
      <c r="I27990" s="11">
        <f t="shared" si="1787"/>
        <v>0</v>
      </c>
    </row>
    <row r="27991" spans="6:9">
      <c r="F27991" t="str">
        <f t="shared" si="1785"/>
        <v/>
      </c>
      <c r="G27991">
        <f t="shared" si="1786"/>
        <v>0</v>
      </c>
      <c r="H27991" s="11" t="str">
        <f t="shared" si="1784"/>
        <v/>
      </c>
      <c r="I27991" s="11">
        <f t="shared" si="1787"/>
        <v>0</v>
      </c>
    </row>
    <row r="27992" spans="6:9">
      <c r="F27992" t="str">
        <f t="shared" si="1785"/>
        <v/>
      </c>
      <c r="G27992">
        <f t="shared" si="1786"/>
        <v>0</v>
      </c>
      <c r="H27992" s="11" t="str">
        <f t="shared" si="1784"/>
        <v/>
      </c>
      <c r="I27992" s="11">
        <f t="shared" si="1787"/>
        <v>0</v>
      </c>
    </row>
    <row r="27993" spans="6:9">
      <c r="F27993" t="str">
        <f t="shared" si="1785"/>
        <v/>
      </c>
      <c r="G27993">
        <f t="shared" si="1786"/>
        <v>0</v>
      </c>
      <c r="H27993" s="11" t="str">
        <f t="shared" si="1784"/>
        <v/>
      </c>
      <c r="I27993" s="11">
        <f t="shared" si="1787"/>
        <v>0</v>
      </c>
    </row>
    <row r="27994" spans="6:9">
      <c r="F27994" t="str">
        <f t="shared" si="1785"/>
        <v/>
      </c>
      <c r="G27994">
        <f t="shared" si="1786"/>
        <v>0</v>
      </c>
      <c r="H27994" s="11" t="str">
        <f t="shared" si="1784"/>
        <v/>
      </c>
      <c r="I27994" s="11">
        <f t="shared" si="1787"/>
        <v>0</v>
      </c>
    </row>
    <row r="27995" spans="6:9">
      <c r="F27995" t="str">
        <f t="shared" si="1785"/>
        <v/>
      </c>
      <c r="G27995">
        <f t="shared" si="1786"/>
        <v>0</v>
      </c>
      <c r="H27995" s="11" t="str">
        <f t="shared" si="1784"/>
        <v/>
      </c>
      <c r="I27995" s="11">
        <f t="shared" si="1787"/>
        <v>0</v>
      </c>
    </row>
    <row r="27996" spans="6:9">
      <c r="F27996" t="str">
        <f t="shared" si="1785"/>
        <v/>
      </c>
      <c r="G27996">
        <f t="shared" si="1786"/>
        <v>0</v>
      </c>
      <c r="H27996" s="11" t="str">
        <f t="shared" si="1784"/>
        <v/>
      </c>
      <c r="I27996" s="11">
        <f t="shared" si="1787"/>
        <v>0</v>
      </c>
    </row>
    <row r="27997" spans="6:9">
      <c r="F27997" t="str">
        <f t="shared" si="1785"/>
        <v/>
      </c>
      <c r="G27997">
        <f t="shared" si="1786"/>
        <v>0</v>
      </c>
      <c r="H27997" s="11" t="str">
        <f t="shared" si="1784"/>
        <v/>
      </c>
      <c r="I27997" s="11">
        <f t="shared" si="1787"/>
        <v>0</v>
      </c>
    </row>
    <row r="27998" spans="6:9">
      <c r="F27998" t="str">
        <f t="shared" si="1785"/>
        <v/>
      </c>
      <c r="G27998">
        <f t="shared" si="1786"/>
        <v>0</v>
      </c>
      <c r="H27998" s="11" t="str">
        <f t="shared" si="1784"/>
        <v/>
      </c>
      <c r="I27998" s="11">
        <f t="shared" si="1787"/>
        <v>0</v>
      </c>
    </row>
    <row r="27999" spans="6:9">
      <c r="F27999" t="str">
        <f t="shared" si="1785"/>
        <v/>
      </c>
      <c r="G27999">
        <f t="shared" si="1786"/>
        <v>0</v>
      </c>
      <c r="H27999" s="11" t="str">
        <f t="shared" si="1784"/>
        <v/>
      </c>
      <c r="I27999" s="11">
        <f t="shared" si="1787"/>
        <v>0</v>
      </c>
    </row>
    <row r="28000" spans="6:9">
      <c r="F28000" t="str">
        <f t="shared" si="1785"/>
        <v/>
      </c>
      <c r="G28000">
        <f t="shared" si="1786"/>
        <v>0</v>
      </c>
      <c r="H28000" s="11" t="str">
        <f t="shared" si="1784"/>
        <v/>
      </c>
      <c r="I28000" s="11">
        <f t="shared" si="1787"/>
        <v>0</v>
      </c>
    </row>
    <row r="28001" spans="6:9">
      <c r="F28001" t="str">
        <f t="shared" si="1785"/>
        <v/>
      </c>
      <c r="G28001">
        <f t="shared" si="1786"/>
        <v>0</v>
      </c>
      <c r="H28001" s="11" t="str">
        <f t="shared" si="1784"/>
        <v/>
      </c>
      <c r="I28001" s="11">
        <f t="shared" si="1787"/>
        <v>0</v>
      </c>
    </row>
    <row r="28002" spans="6:9">
      <c r="F28002" t="str">
        <f t="shared" si="1785"/>
        <v/>
      </c>
      <c r="G28002">
        <f t="shared" si="1786"/>
        <v>0</v>
      </c>
      <c r="H28002" s="11" t="str">
        <f t="shared" si="1784"/>
        <v/>
      </c>
      <c r="I28002" s="11">
        <f t="shared" si="1787"/>
        <v>0</v>
      </c>
    </row>
    <row r="28003" spans="6:9">
      <c r="F28003" t="str">
        <f t="shared" si="1785"/>
        <v/>
      </c>
      <c r="G28003">
        <f t="shared" si="1786"/>
        <v>0</v>
      </c>
      <c r="H28003" s="11" t="str">
        <f t="shared" si="1784"/>
        <v/>
      </c>
      <c r="I28003" s="11">
        <f t="shared" si="1787"/>
        <v>0</v>
      </c>
    </row>
    <row r="28004" spans="6:9">
      <c r="F28004" t="str">
        <f t="shared" si="1785"/>
        <v/>
      </c>
      <c r="G28004">
        <f t="shared" si="1786"/>
        <v>0</v>
      </c>
      <c r="H28004" s="11" t="str">
        <f t="shared" si="1784"/>
        <v/>
      </c>
      <c r="I28004" s="11">
        <f t="shared" si="1787"/>
        <v>0</v>
      </c>
    </row>
    <row r="28005" spans="6:9">
      <c r="F28005" t="str">
        <f t="shared" si="1785"/>
        <v/>
      </c>
      <c r="G28005">
        <f t="shared" si="1786"/>
        <v>0</v>
      </c>
      <c r="H28005" s="11" t="str">
        <f t="shared" si="1784"/>
        <v/>
      </c>
      <c r="I28005" s="11">
        <f t="shared" si="1787"/>
        <v>0</v>
      </c>
    </row>
    <row r="28006" spans="6:9">
      <c r="F28006" t="str">
        <f t="shared" si="1785"/>
        <v/>
      </c>
      <c r="G28006">
        <f t="shared" si="1786"/>
        <v>0</v>
      </c>
      <c r="H28006" s="11" t="str">
        <f t="shared" si="1784"/>
        <v/>
      </c>
      <c r="I28006" s="11">
        <f t="shared" si="1787"/>
        <v>0</v>
      </c>
    </row>
    <row r="28007" spans="6:9">
      <c r="F28007" t="str">
        <f t="shared" si="1785"/>
        <v/>
      </c>
      <c r="G28007">
        <f t="shared" si="1786"/>
        <v>0</v>
      </c>
      <c r="H28007" s="11" t="str">
        <f t="shared" si="1784"/>
        <v/>
      </c>
      <c r="I28007" s="11">
        <f t="shared" si="1787"/>
        <v>0</v>
      </c>
    </row>
    <row r="28008" spans="6:9">
      <c r="F28008" t="str">
        <f t="shared" si="1785"/>
        <v/>
      </c>
      <c r="G28008">
        <f t="shared" si="1786"/>
        <v>0</v>
      </c>
      <c r="H28008" s="11" t="str">
        <f t="shared" si="1784"/>
        <v/>
      </c>
      <c r="I28008" s="11">
        <f t="shared" si="1787"/>
        <v>0</v>
      </c>
    </row>
    <row r="28009" spans="6:9">
      <c r="F28009" t="str">
        <f t="shared" si="1785"/>
        <v/>
      </c>
      <c r="G28009">
        <f t="shared" si="1786"/>
        <v>0</v>
      </c>
      <c r="H28009" s="11" t="str">
        <f t="shared" si="1784"/>
        <v/>
      </c>
      <c r="I28009" s="11">
        <f t="shared" si="1787"/>
        <v>0</v>
      </c>
    </row>
    <row r="28010" spans="6:9">
      <c r="F28010" t="str">
        <f t="shared" si="1785"/>
        <v/>
      </c>
      <c r="G28010">
        <f t="shared" si="1786"/>
        <v>0</v>
      </c>
      <c r="H28010" s="11" t="str">
        <f t="shared" si="1784"/>
        <v/>
      </c>
      <c r="I28010" s="11">
        <f t="shared" si="1787"/>
        <v>0</v>
      </c>
    </row>
    <row r="28011" spans="6:9">
      <c r="F28011" t="str">
        <f t="shared" si="1785"/>
        <v/>
      </c>
      <c r="G28011">
        <f t="shared" si="1786"/>
        <v>0</v>
      </c>
      <c r="H28011" s="11" t="str">
        <f t="shared" si="1784"/>
        <v/>
      </c>
      <c r="I28011" s="11">
        <f t="shared" si="1787"/>
        <v>0</v>
      </c>
    </row>
    <row r="28012" spans="6:9">
      <c r="F28012" t="str">
        <f t="shared" si="1785"/>
        <v/>
      </c>
      <c r="G28012">
        <f t="shared" si="1786"/>
        <v>0</v>
      </c>
      <c r="H28012" s="11" t="str">
        <f t="shared" si="1784"/>
        <v/>
      </c>
      <c r="I28012" s="11">
        <f t="shared" si="1787"/>
        <v>0</v>
      </c>
    </row>
    <row r="28013" spans="6:9">
      <c r="F28013" t="str">
        <f t="shared" si="1785"/>
        <v/>
      </c>
      <c r="G28013">
        <f t="shared" si="1786"/>
        <v>0</v>
      </c>
      <c r="H28013" s="11" t="str">
        <f t="shared" si="1784"/>
        <v/>
      </c>
      <c r="I28013" s="11">
        <f t="shared" si="1787"/>
        <v>0</v>
      </c>
    </row>
    <row r="28014" spans="6:9">
      <c r="F28014" t="str">
        <f t="shared" si="1785"/>
        <v/>
      </c>
      <c r="G28014">
        <f t="shared" si="1786"/>
        <v>0</v>
      </c>
      <c r="H28014" s="11" t="str">
        <f t="shared" si="1784"/>
        <v/>
      </c>
      <c r="I28014" s="11">
        <f t="shared" si="1787"/>
        <v>0</v>
      </c>
    </row>
    <row r="28015" spans="6:9">
      <c r="F28015" t="str">
        <f t="shared" si="1785"/>
        <v/>
      </c>
      <c r="G28015">
        <f t="shared" si="1786"/>
        <v>0</v>
      </c>
      <c r="H28015" s="11" t="str">
        <f t="shared" si="1784"/>
        <v/>
      </c>
      <c r="I28015" s="11">
        <f t="shared" si="1787"/>
        <v>0</v>
      </c>
    </row>
    <row r="28016" spans="6:9">
      <c r="F28016" t="str">
        <f t="shared" si="1785"/>
        <v/>
      </c>
      <c r="G28016">
        <f t="shared" si="1786"/>
        <v>0</v>
      </c>
      <c r="H28016" s="11" t="str">
        <f t="shared" si="1784"/>
        <v/>
      </c>
      <c r="I28016" s="11">
        <f t="shared" si="1787"/>
        <v>0</v>
      </c>
    </row>
    <row r="28017" spans="6:9">
      <c r="F28017" t="str">
        <f t="shared" si="1785"/>
        <v/>
      </c>
      <c r="G28017">
        <f t="shared" si="1786"/>
        <v>0</v>
      </c>
      <c r="H28017" s="11" t="str">
        <f t="shared" si="1784"/>
        <v/>
      </c>
      <c r="I28017" s="11">
        <f t="shared" si="1787"/>
        <v>0</v>
      </c>
    </row>
    <row r="28018" spans="6:9">
      <c r="F28018" t="str">
        <f t="shared" si="1785"/>
        <v/>
      </c>
      <c r="G28018">
        <f t="shared" si="1786"/>
        <v>0</v>
      </c>
      <c r="H28018" s="11" t="str">
        <f t="shared" si="1784"/>
        <v/>
      </c>
      <c r="I28018" s="11">
        <f t="shared" si="1787"/>
        <v>0</v>
      </c>
    </row>
    <row r="28019" spans="6:9">
      <c r="F28019" t="str">
        <f t="shared" si="1785"/>
        <v/>
      </c>
      <c r="G28019">
        <f t="shared" si="1786"/>
        <v>0</v>
      </c>
      <c r="H28019" s="11" t="str">
        <f t="shared" si="1784"/>
        <v/>
      </c>
      <c r="I28019" s="11">
        <f t="shared" si="1787"/>
        <v>0</v>
      </c>
    </row>
    <row r="28020" spans="6:9">
      <c r="F28020" t="str">
        <f t="shared" si="1785"/>
        <v/>
      </c>
      <c r="G28020">
        <f t="shared" si="1786"/>
        <v>0</v>
      </c>
      <c r="H28020" s="11" t="str">
        <f t="shared" si="1784"/>
        <v/>
      </c>
      <c r="I28020" s="11">
        <f t="shared" si="1787"/>
        <v>0</v>
      </c>
    </row>
    <row r="28021" spans="6:9">
      <c r="F28021" t="str">
        <f t="shared" si="1785"/>
        <v/>
      </c>
      <c r="G28021">
        <f t="shared" si="1786"/>
        <v>0</v>
      </c>
      <c r="H28021" s="11" t="str">
        <f t="shared" si="1784"/>
        <v/>
      </c>
      <c r="I28021" s="11">
        <f t="shared" si="1787"/>
        <v>0</v>
      </c>
    </row>
    <row r="28022" spans="6:9">
      <c r="F28022" t="str">
        <f t="shared" si="1785"/>
        <v/>
      </c>
      <c r="G28022">
        <f t="shared" si="1786"/>
        <v>0</v>
      </c>
      <c r="H28022" s="11" t="str">
        <f t="shared" si="1784"/>
        <v/>
      </c>
      <c r="I28022" s="11">
        <f t="shared" si="1787"/>
        <v>0</v>
      </c>
    </row>
    <row r="28023" spans="6:9">
      <c r="F28023" t="str">
        <f t="shared" si="1785"/>
        <v/>
      </c>
      <c r="G28023">
        <f t="shared" si="1786"/>
        <v>0</v>
      </c>
      <c r="H28023" s="11" t="str">
        <f t="shared" si="1784"/>
        <v/>
      </c>
      <c r="I28023" s="11">
        <f t="shared" si="1787"/>
        <v>0</v>
      </c>
    </row>
    <row r="28024" spans="6:9">
      <c r="F28024" t="str">
        <f t="shared" si="1785"/>
        <v/>
      </c>
      <c r="G28024">
        <f t="shared" si="1786"/>
        <v>0</v>
      </c>
      <c r="H28024" s="11" t="str">
        <f t="shared" si="1784"/>
        <v/>
      </c>
      <c r="I28024" s="11">
        <f t="shared" si="1787"/>
        <v>0</v>
      </c>
    </row>
    <row r="28025" spans="6:9">
      <c r="F28025" t="str">
        <f t="shared" si="1785"/>
        <v/>
      </c>
      <c r="G28025">
        <f t="shared" si="1786"/>
        <v>0</v>
      </c>
      <c r="H28025" s="11" t="str">
        <f t="shared" si="1784"/>
        <v/>
      </c>
      <c r="I28025" s="11">
        <f t="shared" si="1787"/>
        <v>0</v>
      </c>
    </row>
    <row r="28026" spans="6:9">
      <c r="F28026" t="str">
        <f t="shared" si="1785"/>
        <v/>
      </c>
      <c r="G28026">
        <f t="shared" si="1786"/>
        <v>0</v>
      </c>
      <c r="H28026" s="11" t="str">
        <f t="shared" si="1784"/>
        <v/>
      </c>
      <c r="I28026" s="11">
        <f t="shared" si="1787"/>
        <v>0</v>
      </c>
    </row>
    <row r="28027" spans="6:9">
      <c r="F28027" t="str">
        <f t="shared" si="1785"/>
        <v/>
      </c>
      <c r="G28027">
        <f t="shared" si="1786"/>
        <v>0</v>
      </c>
      <c r="H28027" s="11" t="str">
        <f t="shared" si="1784"/>
        <v/>
      </c>
      <c r="I28027" s="11">
        <f t="shared" si="1787"/>
        <v>0</v>
      </c>
    </row>
    <row r="28028" spans="6:9">
      <c r="F28028" t="str">
        <f t="shared" si="1785"/>
        <v/>
      </c>
      <c r="G28028">
        <f t="shared" si="1786"/>
        <v>0</v>
      </c>
      <c r="H28028" s="11" t="str">
        <f t="shared" si="1784"/>
        <v/>
      </c>
      <c r="I28028" s="11">
        <f t="shared" si="1787"/>
        <v>0</v>
      </c>
    </row>
    <row r="28029" spans="6:9">
      <c r="F28029" t="str">
        <f t="shared" si="1785"/>
        <v/>
      </c>
      <c r="G28029">
        <f t="shared" si="1786"/>
        <v>0</v>
      </c>
      <c r="H28029" s="11" t="str">
        <f t="shared" si="1784"/>
        <v/>
      </c>
      <c r="I28029" s="11">
        <f t="shared" si="1787"/>
        <v>0</v>
      </c>
    </row>
    <row r="28030" spans="6:9">
      <c r="F28030" t="str">
        <f t="shared" si="1785"/>
        <v/>
      </c>
      <c r="G28030">
        <f t="shared" si="1786"/>
        <v>0</v>
      </c>
      <c r="H28030" s="11" t="str">
        <f t="shared" si="1784"/>
        <v/>
      </c>
      <c r="I28030" s="11">
        <f t="shared" si="1787"/>
        <v>0</v>
      </c>
    </row>
    <row r="28031" spans="6:9">
      <c r="F28031" t="str">
        <f t="shared" si="1785"/>
        <v/>
      </c>
      <c r="G28031">
        <f t="shared" si="1786"/>
        <v>0</v>
      </c>
      <c r="H28031" s="11" t="str">
        <f t="shared" si="1784"/>
        <v/>
      </c>
      <c r="I28031" s="11">
        <f t="shared" si="1787"/>
        <v>0</v>
      </c>
    </row>
    <row r="28032" spans="6:9">
      <c r="F28032" t="str">
        <f t="shared" si="1785"/>
        <v/>
      </c>
      <c r="G28032">
        <f t="shared" si="1786"/>
        <v>0</v>
      </c>
      <c r="H28032" s="11" t="str">
        <f t="shared" si="1784"/>
        <v/>
      </c>
      <c r="I28032" s="11">
        <f t="shared" si="1787"/>
        <v>0</v>
      </c>
    </row>
    <row r="28033" spans="6:9">
      <c r="F28033" t="str">
        <f t="shared" si="1785"/>
        <v/>
      </c>
      <c r="G28033">
        <f t="shared" si="1786"/>
        <v>0</v>
      </c>
      <c r="H28033" s="11" t="str">
        <f t="shared" si="1784"/>
        <v/>
      </c>
      <c r="I28033" s="11">
        <f t="shared" si="1787"/>
        <v>0</v>
      </c>
    </row>
    <row r="28034" spans="6:9">
      <c r="F28034" t="str">
        <f t="shared" si="1785"/>
        <v/>
      </c>
      <c r="G28034">
        <f t="shared" si="1786"/>
        <v>0</v>
      </c>
      <c r="H28034" s="11" t="str">
        <f t="shared" ref="H28034:H28097" si="1788">IFERROR(HLOOKUP($A28034,$N$85:$S$86,2,0),"")</f>
        <v/>
      </c>
      <c r="I28034" s="11">
        <f t="shared" si="1787"/>
        <v>0</v>
      </c>
    </row>
    <row r="28035" spans="6:9">
      <c r="F28035" t="str">
        <f t="shared" ref="F28035:F28098" si="1789">IFERROR(HLOOKUP($A28035,$N$40:$S$41,2,0),"")</f>
        <v/>
      </c>
      <c r="G28035">
        <f t="shared" ref="G28035:G28098" si="1790">IFERROR(IF(D28035&gt;F28035,(D28035-F28035)^2,0),0)</f>
        <v>0</v>
      </c>
      <c r="H28035" s="11" t="str">
        <f t="shared" si="1788"/>
        <v/>
      </c>
      <c r="I28035" s="11">
        <f t="shared" ref="I28035:I28098" si="1791">IFERROR(IF(D28035&gt;H28035,(D28035-H28035)^2,0),0)</f>
        <v>0</v>
      </c>
    </row>
    <row r="28036" spans="6:9">
      <c r="F28036" t="str">
        <f t="shared" si="1789"/>
        <v/>
      </c>
      <c r="G28036">
        <f t="shared" si="1790"/>
        <v>0</v>
      </c>
      <c r="H28036" s="11" t="str">
        <f t="shared" si="1788"/>
        <v/>
      </c>
      <c r="I28036" s="11">
        <f t="shared" si="1791"/>
        <v>0</v>
      </c>
    </row>
    <row r="28037" spans="6:9">
      <c r="F28037" t="str">
        <f t="shared" si="1789"/>
        <v/>
      </c>
      <c r="G28037">
        <f t="shared" si="1790"/>
        <v>0</v>
      </c>
      <c r="H28037" s="11" t="str">
        <f t="shared" si="1788"/>
        <v/>
      </c>
      <c r="I28037" s="11">
        <f t="shared" si="1791"/>
        <v>0</v>
      </c>
    </row>
    <row r="28038" spans="6:9">
      <c r="F28038" t="str">
        <f t="shared" si="1789"/>
        <v/>
      </c>
      <c r="G28038">
        <f t="shared" si="1790"/>
        <v>0</v>
      </c>
      <c r="H28038" s="11" t="str">
        <f t="shared" si="1788"/>
        <v/>
      </c>
      <c r="I28038" s="11">
        <f t="shared" si="1791"/>
        <v>0</v>
      </c>
    </row>
    <row r="28039" spans="6:9">
      <c r="F28039" t="str">
        <f t="shared" si="1789"/>
        <v/>
      </c>
      <c r="G28039">
        <f t="shared" si="1790"/>
        <v>0</v>
      </c>
      <c r="H28039" s="11" t="str">
        <f t="shared" si="1788"/>
        <v/>
      </c>
      <c r="I28039" s="11">
        <f t="shared" si="1791"/>
        <v>0</v>
      </c>
    </row>
    <row r="28040" spans="6:9">
      <c r="F28040" t="str">
        <f t="shared" si="1789"/>
        <v/>
      </c>
      <c r="G28040">
        <f t="shared" si="1790"/>
        <v>0</v>
      </c>
      <c r="H28040" s="11" t="str">
        <f t="shared" si="1788"/>
        <v/>
      </c>
      <c r="I28040" s="11">
        <f t="shared" si="1791"/>
        <v>0</v>
      </c>
    </row>
    <row r="28041" spans="6:9">
      <c r="F28041" t="str">
        <f t="shared" si="1789"/>
        <v/>
      </c>
      <c r="G28041">
        <f t="shared" si="1790"/>
        <v>0</v>
      </c>
      <c r="H28041" s="11" t="str">
        <f t="shared" si="1788"/>
        <v/>
      </c>
      <c r="I28041" s="11">
        <f t="shared" si="1791"/>
        <v>0</v>
      </c>
    </row>
    <row r="28042" spans="6:9">
      <c r="F28042" t="str">
        <f t="shared" si="1789"/>
        <v/>
      </c>
      <c r="G28042">
        <f t="shared" si="1790"/>
        <v>0</v>
      </c>
      <c r="H28042" s="11" t="str">
        <f t="shared" si="1788"/>
        <v/>
      </c>
      <c r="I28042" s="11">
        <f t="shared" si="1791"/>
        <v>0</v>
      </c>
    </row>
    <row r="28043" spans="6:9">
      <c r="F28043" t="str">
        <f t="shared" si="1789"/>
        <v/>
      </c>
      <c r="G28043">
        <f t="shared" si="1790"/>
        <v>0</v>
      </c>
      <c r="H28043" s="11" t="str">
        <f t="shared" si="1788"/>
        <v/>
      </c>
      <c r="I28043" s="11">
        <f t="shared" si="1791"/>
        <v>0</v>
      </c>
    </row>
    <row r="28044" spans="6:9">
      <c r="F28044" t="str">
        <f t="shared" si="1789"/>
        <v/>
      </c>
      <c r="G28044">
        <f t="shared" si="1790"/>
        <v>0</v>
      </c>
      <c r="H28044" s="11" t="str">
        <f t="shared" si="1788"/>
        <v/>
      </c>
      <c r="I28044" s="11">
        <f t="shared" si="1791"/>
        <v>0</v>
      </c>
    </row>
    <row r="28045" spans="6:9">
      <c r="F28045" t="str">
        <f t="shared" si="1789"/>
        <v/>
      </c>
      <c r="G28045">
        <f t="shared" si="1790"/>
        <v>0</v>
      </c>
      <c r="H28045" s="11" t="str">
        <f t="shared" si="1788"/>
        <v/>
      </c>
      <c r="I28045" s="11">
        <f t="shared" si="1791"/>
        <v>0</v>
      </c>
    </row>
    <row r="28046" spans="6:9">
      <c r="F28046" t="str">
        <f t="shared" si="1789"/>
        <v/>
      </c>
      <c r="G28046">
        <f t="shared" si="1790"/>
        <v>0</v>
      </c>
      <c r="H28046" s="11" t="str">
        <f t="shared" si="1788"/>
        <v/>
      </c>
      <c r="I28046" s="11">
        <f t="shared" si="1791"/>
        <v>0</v>
      </c>
    </row>
    <row r="28047" spans="6:9">
      <c r="F28047" t="str">
        <f t="shared" si="1789"/>
        <v/>
      </c>
      <c r="G28047">
        <f t="shared" si="1790"/>
        <v>0</v>
      </c>
      <c r="H28047" s="11" t="str">
        <f t="shared" si="1788"/>
        <v/>
      </c>
      <c r="I28047" s="11">
        <f t="shared" si="1791"/>
        <v>0</v>
      </c>
    </row>
    <row r="28048" spans="6:9">
      <c r="F28048" t="str">
        <f t="shared" si="1789"/>
        <v/>
      </c>
      <c r="G28048">
        <f t="shared" si="1790"/>
        <v>0</v>
      </c>
      <c r="H28048" s="11" t="str">
        <f t="shared" si="1788"/>
        <v/>
      </c>
      <c r="I28048" s="11">
        <f t="shared" si="1791"/>
        <v>0</v>
      </c>
    </row>
    <row r="28049" spans="6:9">
      <c r="F28049" t="str">
        <f t="shared" si="1789"/>
        <v/>
      </c>
      <c r="G28049">
        <f t="shared" si="1790"/>
        <v>0</v>
      </c>
      <c r="H28049" s="11" t="str">
        <f t="shared" si="1788"/>
        <v/>
      </c>
      <c r="I28049" s="11">
        <f t="shared" si="1791"/>
        <v>0</v>
      </c>
    </row>
    <row r="28050" spans="6:9">
      <c r="F28050" t="str">
        <f t="shared" si="1789"/>
        <v/>
      </c>
      <c r="G28050">
        <f t="shared" si="1790"/>
        <v>0</v>
      </c>
      <c r="H28050" s="11" t="str">
        <f t="shared" si="1788"/>
        <v/>
      </c>
      <c r="I28050" s="11">
        <f t="shared" si="1791"/>
        <v>0</v>
      </c>
    </row>
    <row r="28051" spans="6:9">
      <c r="F28051" t="str">
        <f t="shared" si="1789"/>
        <v/>
      </c>
      <c r="G28051">
        <f t="shared" si="1790"/>
        <v>0</v>
      </c>
      <c r="H28051" s="11" t="str">
        <f t="shared" si="1788"/>
        <v/>
      </c>
      <c r="I28051" s="11">
        <f t="shared" si="1791"/>
        <v>0</v>
      </c>
    </row>
    <row r="28052" spans="6:9">
      <c r="F28052" t="str">
        <f t="shared" si="1789"/>
        <v/>
      </c>
      <c r="G28052">
        <f t="shared" si="1790"/>
        <v>0</v>
      </c>
      <c r="H28052" s="11" t="str">
        <f t="shared" si="1788"/>
        <v/>
      </c>
      <c r="I28052" s="11">
        <f t="shared" si="1791"/>
        <v>0</v>
      </c>
    </row>
    <row r="28053" spans="6:9">
      <c r="F28053" t="str">
        <f t="shared" si="1789"/>
        <v/>
      </c>
      <c r="G28053">
        <f t="shared" si="1790"/>
        <v>0</v>
      </c>
      <c r="H28053" s="11" t="str">
        <f t="shared" si="1788"/>
        <v/>
      </c>
      <c r="I28053" s="11">
        <f t="shared" si="1791"/>
        <v>0</v>
      </c>
    </row>
    <row r="28054" spans="6:9">
      <c r="F28054" t="str">
        <f t="shared" si="1789"/>
        <v/>
      </c>
      <c r="G28054">
        <f t="shared" si="1790"/>
        <v>0</v>
      </c>
      <c r="H28054" s="11" t="str">
        <f t="shared" si="1788"/>
        <v/>
      </c>
      <c r="I28054" s="11">
        <f t="shared" si="1791"/>
        <v>0</v>
      </c>
    </row>
    <row r="28055" spans="6:9">
      <c r="F28055" t="str">
        <f t="shared" si="1789"/>
        <v/>
      </c>
      <c r="G28055">
        <f t="shared" si="1790"/>
        <v>0</v>
      </c>
      <c r="H28055" s="11" t="str">
        <f t="shared" si="1788"/>
        <v/>
      </c>
      <c r="I28055" s="11">
        <f t="shared" si="1791"/>
        <v>0</v>
      </c>
    </row>
    <row r="28056" spans="6:9">
      <c r="F28056" t="str">
        <f t="shared" si="1789"/>
        <v/>
      </c>
      <c r="G28056">
        <f t="shared" si="1790"/>
        <v>0</v>
      </c>
      <c r="H28056" s="11" t="str">
        <f t="shared" si="1788"/>
        <v/>
      </c>
      <c r="I28056" s="11">
        <f t="shared" si="1791"/>
        <v>0</v>
      </c>
    </row>
    <row r="28057" spans="6:9">
      <c r="F28057" t="str">
        <f t="shared" si="1789"/>
        <v/>
      </c>
      <c r="G28057">
        <f t="shared" si="1790"/>
        <v>0</v>
      </c>
      <c r="H28057" s="11" t="str">
        <f t="shared" si="1788"/>
        <v/>
      </c>
      <c r="I28057" s="11">
        <f t="shared" si="1791"/>
        <v>0</v>
      </c>
    </row>
    <row r="28058" spans="6:9">
      <c r="F28058" t="str">
        <f t="shared" si="1789"/>
        <v/>
      </c>
      <c r="G28058">
        <f t="shared" si="1790"/>
        <v>0</v>
      </c>
      <c r="H28058" s="11" t="str">
        <f t="shared" si="1788"/>
        <v/>
      </c>
      <c r="I28058" s="11">
        <f t="shared" si="1791"/>
        <v>0</v>
      </c>
    </row>
    <row r="28059" spans="6:9">
      <c r="F28059" t="str">
        <f t="shared" si="1789"/>
        <v/>
      </c>
      <c r="G28059">
        <f t="shared" si="1790"/>
        <v>0</v>
      </c>
      <c r="H28059" s="11" t="str">
        <f t="shared" si="1788"/>
        <v/>
      </c>
      <c r="I28059" s="11">
        <f t="shared" si="1791"/>
        <v>0</v>
      </c>
    </row>
    <row r="28060" spans="6:9">
      <c r="F28060" t="str">
        <f t="shared" si="1789"/>
        <v/>
      </c>
      <c r="G28060">
        <f t="shared" si="1790"/>
        <v>0</v>
      </c>
      <c r="H28060" s="11" t="str">
        <f t="shared" si="1788"/>
        <v/>
      </c>
      <c r="I28060" s="11">
        <f t="shared" si="1791"/>
        <v>0</v>
      </c>
    </row>
    <row r="28061" spans="6:9">
      <c r="F28061" t="str">
        <f t="shared" si="1789"/>
        <v/>
      </c>
      <c r="G28061">
        <f t="shared" si="1790"/>
        <v>0</v>
      </c>
      <c r="H28061" s="11" t="str">
        <f t="shared" si="1788"/>
        <v/>
      </c>
      <c r="I28061" s="11">
        <f t="shared" si="1791"/>
        <v>0</v>
      </c>
    </row>
    <row r="28062" spans="6:9">
      <c r="F28062" t="str">
        <f t="shared" si="1789"/>
        <v/>
      </c>
      <c r="G28062">
        <f t="shared" si="1790"/>
        <v>0</v>
      </c>
      <c r="H28062" s="11" t="str">
        <f t="shared" si="1788"/>
        <v/>
      </c>
      <c r="I28062" s="11">
        <f t="shared" si="1791"/>
        <v>0</v>
      </c>
    </row>
    <row r="28063" spans="6:9">
      <c r="F28063" t="str">
        <f t="shared" si="1789"/>
        <v/>
      </c>
      <c r="G28063">
        <f t="shared" si="1790"/>
        <v>0</v>
      </c>
      <c r="H28063" s="11" t="str">
        <f t="shared" si="1788"/>
        <v/>
      </c>
      <c r="I28063" s="11">
        <f t="shared" si="1791"/>
        <v>0</v>
      </c>
    </row>
    <row r="28064" spans="6:9">
      <c r="F28064" t="str">
        <f t="shared" si="1789"/>
        <v/>
      </c>
      <c r="G28064">
        <f t="shared" si="1790"/>
        <v>0</v>
      </c>
      <c r="H28064" s="11" t="str">
        <f t="shared" si="1788"/>
        <v/>
      </c>
      <c r="I28064" s="11">
        <f t="shared" si="1791"/>
        <v>0</v>
      </c>
    </row>
    <row r="28065" spans="6:9">
      <c r="F28065" t="str">
        <f t="shared" si="1789"/>
        <v/>
      </c>
      <c r="G28065">
        <f t="shared" si="1790"/>
        <v>0</v>
      </c>
      <c r="H28065" s="11" t="str">
        <f t="shared" si="1788"/>
        <v/>
      </c>
      <c r="I28065" s="11">
        <f t="shared" si="1791"/>
        <v>0</v>
      </c>
    </row>
    <row r="28066" spans="6:9">
      <c r="F28066" t="str">
        <f t="shared" si="1789"/>
        <v/>
      </c>
      <c r="G28066">
        <f t="shared" si="1790"/>
        <v>0</v>
      </c>
      <c r="H28066" s="11" t="str">
        <f t="shared" si="1788"/>
        <v/>
      </c>
      <c r="I28066" s="11">
        <f t="shared" si="1791"/>
        <v>0</v>
      </c>
    </row>
    <row r="28067" spans="6:9">
      <c r="F28067" t="str">
        <f t="shared" si="1789"/>
        <v/>
      </c>
      <c r="G28067">
        <f t="shared" si="1790"/>
        <v>0</v>
      </c>
      <c r="H28067" s="11" t="str">
        <f t="shared" si="1788"/>
        <v/>
      </c>
      <c r="I28067" s="11">
        <f t="shared" si="1791"/>
        <v>0</v>
      </c>
    </row>
    <row r="28068" spans="6:9">
      <c r="F28068" t="str">
        <f t="shared" si="1789"/>
        <v/>
      </c>
      <c r="G28068">
        <f t="shared" si="1790"/>
        <v>0</v>
      </c>
      <c r="H28068" s="11" t="str">
        <f t="shared" si="1788"/>
        <v/>
      </c>
      <c r="I28068" s="11">
        <f t="shared" si="1791"/>
        <v>0</v>
      </c>
    </row>
    <row r="28069" spans="6:9">
      <c r="F28069" t="str">
        <f t="shared" si="1789"/>
        <v/>
      </c>
      <c r="G28069">
        <f t="shared" si="1790"/>
        <v>0</v>
      </c>
      <c r="H28069" s="11" t="str">
        <f t="shared" si="1788"/>
        <v/>
      </c>
      <c r="I28069" s="11">
        <f t="shared" si="1791"/>
        <v>0</v>
      </c>
    </row>
    <row r="28070" spans="6:9">
      <c r="F28070" t="str">
        <f t="shared" si="1789"/>
        <v/>
      </c>
      <c r="G28070">
        <f t="shared" si="1790"/>
        <v>0</v>
      </c>
      <c r="H28070" s="11" t="str">
        <f t="shared" si="1788"/>
        <v/>
      </c>
      <c r="I28070" s="11">
        <f t="shared" si="1791"/>
        <v>0</v>
      </c>
    </row>
    <row r="28071" spans="6:9">
      <c r="F28071" t="str">
        <f t="shared" si="1789"/>
        <v/>
      </c>
      <c r="G28071">
        <f t="shared" si="1790"/>
        <v>0</v>
      </c>
      <c r="H28071" s="11" t="str">
        <f t="shared" si="1788"/>
        <v/>
      </c>
      <c r="I28071" s="11">
        <f t="shared" si="1791"/>
        <v>0</v>
      </c>
    </row>
    <row r="28072" spans="6:9">
      <c r="F28072" t="str">
        <f t="shared" si="1789"/>
        <v/>
      </c>
      <c r="G28072">
        <f t="shared" si="1790"/>
        <v>0</v>
      </c>
      <c r="H28072" s="11" t="str">
        <f t="shared" si="1788"/>
        <v/>
      </c>
      <c r="I28072" s="11">
        <f t="shared" si="1791"/>
        <v>0</v>
      </c>
    </row>
    <row r="28073" spans="6:9">
      <c r="F28073" t="str">
        <f t="shared" si="1789"/>
        <v/>
      </c>
      <c r="G28073">
        <f t="shared" si="1790"/>
        <v>0</v>
      </c>
      <c r="H28073" s="11" t="str">
        <f t="shared" si="1788"/>
        <v/>
      </c>
      <c r="I28073" s="11">
        <f t="shared" si="1791"/>
        <v>0</v>
      </c>
    </row>
    <row r="28074" spans="6:9">
      <c r="F28074" t="str">
        <f t="shared" si="1789"/>
        <v/>
      </c>
      <c r="G28074">
        <f t="shared" si="1790"/>
        <v>0</v>
      </c>
      <c r="H28074" s="11" t="str">
        <f t="shared" si="1788"/>
        <v/>
      </c>
      <c r="I28074" s="11">
        <f t="shared" si="1791"/>
        <v>0</v>
      </c>
    </row>
    <row r="28075" spans="6:9">
      <c r="F28075" t="str">
        <f t="shared" si="1789"/>
        <v/>
      </c>
      <c r="G28075">
        <f t="shared" si="1790"/>
        <v>0</v>
      </c>
      <c r="H28075" s="11" t="str">
        <f t="shared" si="1788"/>
        <v/>
      </c>
      <c r="I28075" s="11">
        <f t="shared" si="1791"/>
        <v>0</v>
      </c>
    </row>
    <row r="28076" spans="6:9">
      <c r="F28076" t="str">
        <f t="shared" si="1789"/>
        <v/>
      </c>
      <c r="G28076">
        <f t="shared" si="1790"/>
        <v>0</v>
      </c>
      <c r="H28076" s="11" t="str">
        <f t="shared" si="1788"/>
        <v/>
      </c>
      <c r="I28076" s="11">
        <f t="shared" si="1791"/>
        <v>0</v>
      </c>
    </row>
    <row r="28077" spans="6:9">
      <c r="F28077" t="str">
        <f t="shared" si="1789"/>
        <v/>
      </c>
      <c r="G28077">
        <f t="shared" si="1790"/>
        <v>0</v>
      </c>
      <c r="H28077" s="11" t="str">
        <f t="shared" si="1788"/>
        <v/>
      </c>
      <c r="I28077" s="11">
        <f t="shared" si="1791"/>
        <v>0</v>
      </c>
    </row>
    <row r="28078" spans="6:9">
      <c r="F28078" t="str">
        <f t="shared" si="1789"/>
        <v/>
      </c>
      <c r="G28078">
        <f t="shared" si="1790"/>
        <v>0</v>
      </c>
      <c r="H28078" s="11" t="str">
        <f t="shared" si="1788"/>
        <v/>
      </c>
      <c r="I28078" s="11">
        <f t="shared" si="1791"/>
        <v>0</v>
      </c>
    </row>
    <row r="28079" spans="6:9">
      <c r="F28079" t="str">
        <f t="shared" si="1789"/>
        <v/>
      </c>
      <c r="G28079">
        <f t="shared" si="1790"/>
        <v>0</v>
      </c>
      <c r="H28079" s="11" t="str">
        <f t="shared" si="1788"/>
        <v/>
      </c>
      <c r="I28079" s="11">
        <f t="shared" si="1791"/>
        <v>0</v>
      </c>
    </row>
    <row r="28080" spans="6:9">
      <c r="F28080" t="str">
        <f t="shared" si="1789"/>
        <v/>
      </c>
      <c r="G28080">
        <f t="shared" si="1790"/>
        <v>0</v>
      </c>
      <c r="H28080" s="11" t="str">
        <f t="shared" si="1788"/>
        <v/>
      </c>
      <c r="I28080" s="11">
        <f t="shared" si="1791"/>
        <v>0</v>
      </c>
    </row>
    <row r="28081" spans="6:9">
      <c r="F28081" t="str">
        <f t="shared" si="1789"/>
        <v/>
      </c>
      <c r="G28081">
        <f t="shared" si="1790"/>
        <v>0</v>
      </c>
      <c r="H28081" s="11" t="str">
        <f t="shared" si="1788"/>
        <v/>
      </c>
      <c r="I28081" s="11">
        <f t="shared" si="1791"/>
        <v>0</v>
      </c>
    </row>
    <row r="28082" spans="6:9">
      <c r="F28082" t="str">
        <f t="shared" si="1789"/>
        <v/>
      </c>
      <c r="G28082">
        <f t="shared" si="1790"/>
        <v>0</v>
      </c>
      <c r="H28082" s="11" t="str">
        <f t="shared" si="1788"/>
        <v/>
      </c>
      <c r="I28082" s="11">
        <f t="shared" si="1791"/>
        <v>0</v>
      </c>
    </row>
    <row r="28083" spans="6:9">
      <c r="F28083" t="str">
        <f t="shared" si="1789"/>
        <v/>
      </c>
      <c r="G28083">
        <f t="shared" si="1790"/>
        <v>0</v>
      </c>
      <c r="H28083" s="11" t="str">
        <f t="shared" si="1788"/>
        <v/>
      </c>
      <c r="I28083" s="11">
        <f t="shared" si="1791"/>
        <v>0</v>
      </c>
    </row>
    <row r="28084" spans="6:9">
      <c r="F28084" t="str">
        <f t="shared" si="1789"/>
        <v/>
      </c>
      <c r="G28084">
        <f t="shared" si="1790"/>
        <v>0</v>
      </c>
      <c r="H28084" s="11" t="str">
        <f t="shared" si="1788"/>
        <v/>
      </c>
      <c r="I28084" s="11">
        <f t="shared" si="1791"/>
        <v>0</v>
      </c>
    </row>
    <row r="28085" spans="6:9">
      <c r="F28085" t="str">
        <f t="shared" si="1789"/>
        <v/>
      </c>
      <c r="G28085">
        <f t="shared" si="1790"/>
        <v>0</v>
      </c>
      <c r="H28085" s="11" t="str">
        <f t="shared" si="1788"/>
        <v/>
      </c>
      <c r="I28085" s="11">
        <f t="shared" si="1791"/>
        <v>0</v>
      </c>
    </row>
    <row r="28086" spans="6:9">
      <c r="F28086" t="str">
        <f t="shared" si="1789"/>
        <v/>
      </c>
      <c r="G28086">
        <f t="shared" si="1790"/>
        <v>0</v>
      </c>
      <c r="H28086" s="11" t="str">
        <f t="shared" si="1788"/>
        <v/>
      </c>
      <c r="I28086" s="11">
        <f t="shared" si="1791"/>
        <v>0</v>
      </c>
    </row>
    <row r="28087" spans="6:9">
      <c r="F28087" t="str">
        <f t="shared" si="1789"/>
        <v/>
      </c>
      <c r="G28087">
        <f t="shared" si="1790"/>
        <v>0</v>
      </c>
      <c r="H28087" s="11" t="str">
        <f t="shared" si="1788"/>
        <v/>
      </c>
      <c r="I28087" s="11">
        <f t="shared" si="1791"/>
        <v>0</v>
      </c>
    </row>
    <row r="28088" spans="6:9">
      <c r="F28088" t="str">
        <f t="shared" si="1789"/>
        <v/>
      </c>
      <c r="G28088">
        <f t="shared" si="1790"/>
        <v>0</v>
      </c>
      <c r="H28088" s="11" t="str">
        <f t="shared" si="1788"/>
        <v/>
      </c>
      <c r="I28088" s="11">
        <f t="shared" si="1791"/>
        <v>0</v>
      </c>
    </row>
    <row r="28089" spans="6:9">
      <c r="F28089" t="str">
        <f t="shared" si="1789"/>
        <v/>
      </c>
      <c r="G28089">
        <f t="shared" si="1790"/>
        <v>0</v>
      </c>
      <c r="H28089" s="11" t="str">
        <f t="shared" si="1788"/>
        <v/>
      </c>
      <c r="I28089" s="11">
        <f t="shared" si="1791"/>
        <v>0</v>
      </c>
    </row>
    <row r="28090" spans="6:9">
      <c r="F28090" t="str">
        <f t="shared" si="1789"/>
        <v/>
      </c>
      <c r="G28090">
        <f t="shared" si="1790"/>
        <v>0</v>
      </c>
      <c r="H28090" s="11" t="str">
        <f t="shared" si="1788"/>
        <v/>
      </c>
      <c r="I28090" s="11">
        <f t="shared" si="1791"/>
        <v>0</v>
      </c>
    </row>
    <row r="28091" spans="6:9">
      <c r="F28091" t="str">
        <f t="shared" si="1789"/>
        <v/>
      </c>
      <c r="G28091">
        <f t="shared" si="1790"/>
        <v>0</v>
      </c>
      <c r="H28091" s="11" t="str">
        <f t="shared" si="1788"/>
        <v/>
      </c>
      <c r="I28091" s="11">
        <f t="shared" si="1791"/>
        <v>0</v>
      </c>
    </row>
    <row r="28092" spans="6:9">
      <c r="F28092" t="str">
        <f t="shared" si="1789"/>
        <v/>
      </c>
      <c r="G28092">
        <f t="shared" si="1790"/>
        <v>0</v>
      </c>
      <c r="H28092" s="11" t="str">
        <f t="shared" si="1788"/>
        <v/>
      </c>
      <c r="I28092" s="11">
        <f t="shared" si="1791"/>
        <v>0</v>
      </c>
    </row>
    <row r="28093" spans="6:9">
      <c r="F28093" t="str">
        <f t="shared" si="1789"/>
        <v/>
      </c>
      <c r="G28093">
        <f t="shared" si="1790"/>
        <v>0</v>
      </c>
      <c r="H28093" s="11" t="str">
        <f t="shared" si="1788"/>
        <v/>
      </c>
      <c r="I28093" s="11">
        <f t="shared" si="1791"/>
        <v>0</v>
      </c>
    </row>
    <row r="28094" spans="6:9">
      <c r="F28094" t="str">
        <f t="shared" si="1789"/>
        <v/>
      </c>
      <c r="G28094">
        <f t="shared" si="1790"/>
        <v>0</v>
      </c>
      <c r="H28094" s="11" t="str">
        <f t="shared" si="1788"/>
        <v/>
      </c>
      <c r="I28094" s="11">
        <f t="shared" si="1791"/>
        <v>0</v>
      </c>
    </row>
    <row r="28095" spans="6:9">
      <c r="F28095" t="str">
        <f t="shared" si="1789"/>
        <v/>
      </c>
      <c r="G28095">
        <f t="shared" si="1790"/>
        <v>0</v>
      </c>
      <c r="H28095" s="11" t="str">
        <f t="shared" si="1788"/>
        <v/>
      </c>
      <c r="I28095" s="11">
        <f t="shared" si="1791"/>
        <v>0</v>
      </c>
    </row>
    <row r="28096" spans="6:9">
      <c r="F28096" t="str">
        <f t="shared" si="1789"/>
        <v/>
      </c>
      <c r="G28096">
        <f t="shared" si="1790"/>
        <v>0</v>
      </c>
      <c r="H28096" s="11" t="str">
        <f t="shared" si="1788"/>
        <v/>
      </c>
      <c r="I28096" s="11">
        <f t="shared" si="1791"/>
        <v>0</v>
      </c>
    </row>
    <row r="28097" spans="6:9">
      <c r="F28097" t="str">
        <f t="shared" si="1789"/>
        <v/>
      </c>
      <c r="G28097">
        <f t="shared" si="1790"/>
        <v>0</v>
      </c>
      <c r="H28097" s="11" t="str">
        <f t="shared" si="1788"/>
        <v/>
      </c>
      <c r="I28097" s="11">
        <f t="shared" si="1791"/>
        <v>0</v>
      </c>
    </row>
    <row r="28098" spans="6:9">
      <c r="F28098" t="str">
        <f t="shared" si="1789"/>
        <v/>
      </c>
      <c r="G28098">
        <f t="shared" si="1790"/>
        <v>0</v>
      </c>
      <c r="H28098" s="11" t="str">
        <f t="shared" ref="H28098:H28161" si="1792">IFERROR(HLOOKUP($A28098,$N$85:$S$86,2,0),"")</f>
        <v/>
      </c>
      <c r="I28098" s="11">
        <f t="shared" si="1791"/>
        <v>0</v>
      </c>
    </row>
    <row r="28099" spans="6:9">
      <c r="F28099" t="str">
        <f t="shared" ref="F28099:F28162" si="1793">IFERROR(HLOOKUP($A28099,$N$40:$S$41,2,0),"")</f>
        <v/>
      </c>
      <c r="G28099">
        <f t="shared" ref="G28099:G28162" si="1794">IFERROR(IF(D28099&gt;F28099,(D28099-F28099)^2,0),0)</f>
        <v>0</v>
      </c>
      <c r="H28099" s="11" t="str">
        <f t="shared" si="1792"/>
        <v/>
      </c>
      <c r="I28099" s="11">
        <f t="shared" ref="I28099:I28162" si="1795">IFERROR(IF(D28099&gt;H28099,(D28099-H28099)^2,0),0)</f>
        <v>0</v>
      </c>
    </row>
    <row r="28100" spans="6:9">
      <c r="F28100" t="str">
        <f t="shared" si="1793"/>
        <v/>
      </c>
      <c r="G28100">
        <f t="shared" si="1794"/>
        <v>0</v>
      </c>
      <c r="H28100" s="11" t="str">
        <f t="shared" si="1792"/>
        <v/>
      </c>
      <c r="I28100" s="11">
        <f t="shared" si="1795"/>
        <v>0</v>
      </c>
    </row>
    <row r="28101" spans="6:9">
      <c r="F28101" t="str">
        <f t="shared" si="1793"/>
        <v/>
      </c>
      <c r="G28101">
        <f t="shared" si="1794"/>
        <v>0</v>
      </c>
      <c r="H28101" s="11" t="str">
        <f t="shared" si="1792"/>
        <v/>
      </c>
      <c r="I28101" s="11">
        <f t="shared" si="1795"/>
        <v>0</v>
      </c>
    </row>
    <row r="28102" spans="6:9">
      <c r="F28102" t="str">
        <f t="shared" si="1793"/>
        <v/>
      </c>
      <c r="G28102">
        <f t="shared" si="1794"/>
        <v>0</v>
      </c>
      <c r="H28102" s="11" t="str">
        <f t="shared" si="1792"/>
        <v/>
      </c>
      <c r="I28102" s="11">
        <f t="shared" si="1795"/>
        <v>0</v>
      </c>
    </row>
    <row r="28103" spans="6:9">
      <c r="F28103" t="str">
        <f t="shared" si="1793"/>
        <v/>
      </c>
      <c r="G28103">
        <f t="shared" si="1794"/>
        <v>0</v>
      </c>
      <c r="H28103" s="11" t="str">
        <f t="shared" si="1792"/>
        <v/>
      </c>
      <c r="I28103" s="11">
        <f t="shared" si="1795"/>
        <v>0</v>
      </c>
    </row>
    <row r="28104" spans="6:9">
      <c r="F28104" t="str">
        <f t="shared" si="1793"/>
        <v/>
      </c>
      <c r="G28104">
        <f t="shared" si="1794"/>
        <v>0</v>
      </c>
      <c r="H28104" s="11" t="str">
        <f t="shared" si="1792"/>
        <v/>
      </c>
      <c r="I28104" s="11">
        <f t="shared" si="1795"/>
        <v>0</v>
      </c>
    </row>
    <row r="28105" spans="6:9">
      <c r="F28105" t="str">
        <f t="shared" si="1793"/>
        <v/>
      </c>
      <c r="G28105">
        <f t="shared" si="1794"/>
        <v>0</v>
      </c>
      <c r="H28105" s="11" t="str">
        <f t="shared" si="1792"/>
        <v/>
      </c>
      <c r="I28105" s="11">
        <f t="shared" si="1795"/>
        <v>0</v>
      </c>
    </row>
    <row r="28106" spans="6:9">
      <c r="F28106" t="str">
        <f t="shared" si="1793"/>
        <v/>
      </c>
      <c r="G28106">
        <f t="shared" si="1794"/>
        <v>0</v>
      </c>
      <c r="H28106" s="11" t="str">
        <f t="shared" si="1792"/>
        <v/>
      </c>
      <c r="I28106" s="11">
        <f t="shared" si="1795"/>
        <v>0</v>
      </c>
    </row>
    <row r="28107" spans="6:9">
      <c r="F28107" t="str">
        <f t="shared" si="1793"/>
        <v/>
      </c>
      <c r="G28107">
        <f t="shared" si="1794"/>
        <v>0</v>
      </c>
      <c r="H28107" s="11" t="str">
        <f t="shared" si="1792"/>
        <v/>
      </c>
      <c r="I28107" s="11">
        <f t="shared" si="1795"/>
        <v>0</v>
      </c>
    </row>
    <row r="28108" spans="6:9">
      <c r="F28108" t="str">
        <f t="shared" si="1793"/>
        <v/>
      </c>
      <c r="G28108">
        <f t="shared" si="1794"/>
        <v>0</v>
      </c>
      <c r="H28108" s="11" t="str">
        <f t="shared" si="1792"/>
        <v/>
      </c>
      <c r="I28108" s="11">
        <f t="shared" si="1795"/>
        <v>0</v>
      </c>
    </row>
    <row r="28109" spans="6:9">
      <c r="F28109" t="str">
        <f t="shared" si="1793"/>
        <v/>
      </c>
      <c r="G28109">
        <f t="shared" si="1794"/>
        <v>0</v>
      </c>
      <c r="H28109" s="11" t="str">
        <f t="shared" si="1792"/>
        <v/>
      </c>
      <c r="I28109" s="11">
        <f t="shared" si="1795"/>
        <v>0</v>
      </c>
    </row>
    <row r="28110" spans="6:9">
      <c r="F28110" t="str">
        <f t="shared" si="1793"/>
        <v/>
      </c>
      <c r="G28110">
        <f t="shared" si="1794"/>
        <v>0</v>
      </c>
      <c r="H28110" s="11" t="str">
        <f t="shared" si="1792"/>
        <v/>
      </c>
      <c r="I28110" s="11">
        <f t="shared" si="1795"/>
        <v>0</v>
      </c>
    </row>
    <row r="28111" spans="6:9">
      <c r="F28111" t="str">
        <f t="shared" si="1793"/>
        <v/>
      </c>
      <c r="G28111">
        <f t="shared" si="1794"/>
        <v>0</v>
      </c>
      <c r="H28111" s="11" t="str">
        <f t="shared" si="1792"/>
        <v/>
      </c>
      <c r="I28111" s="11">
        <f t="shared" si="1795"/>
        <v>0</v>
      </c>
    </row>
    <row r="28112" spans="6:9">
      <c r="F28112" t="str">
        <f t="shared" si="1793"/>
        <v/>
      </c>
      <c r="G28112">
        <f t="shared" si="1794"/>
        <v>0</v>
      </c>
      <c r="H28112" s="11" t="str">
        <f t="shared" si="1792"/>
        <v/>
      </c>
      <c r="I28112" s="11">
        <f t="shared" si="1795"/>
        <v>0</v>
      </c>
    </row>
    <row r="28113" spans="6:9">
      <c r="F28113" t="str">
        <f t="shared" si="1793"/>
        <v/>
      </c>
      <c r="G28113">
        <f t="shared" si="1794"/>
        <v>0</v>
      </c>
      <c r="H28113" s="11" t="str">
        <f t="shared" si="1792"/>
        <v/>
      </c>
      <c r="I28113" s="11">
        <f t="shared" si="1795"/>
        <v>0</v>
      </c>
    </row>
    <row r="28114" spans="6:9">
      <c r="F28114" t="str">
        <f t="shared" si="1793"/>
        <v/>
      </c>
      <c r="G28114">
        <f t="shared" si="1794"/>
        <v>0</v>
      </c>
      <c r="H28114" s="11" t="str">
        <f t="shared" si="1792"/>
        <v/>
      </c>
      <c r="I28114" s="11">
        <f t="shared" si="1795"/>
        <v>0</v>
      </c>
    </row>
    <row r="28115" spans="6:9">
      <c r="F28115" t="str">
        <f t="shared" si="1793"/>
        <v/>
      </c>
      <c r="G28115">
        <f t="shared" si="1794"/>
        <v>0</v>
      </c>
      <c r="H28115" s="11" t="str">
        <f t="shared" si="1792"/>
        <v/>
      </c>
      <c r="I28115" s="11">
        <f t="shared" si="1795"/>
        <v>0</v>
      </c>
    </row>
    <row r="28116" spans="6:9">
      <c r="F28116" t="str">
        <f t="shared" si="1793"/>
        <v/>
      </c>
      <c r="G28116">
        <f t="shared" si="1794"/>
        <v>0</v>
      </c>
      <c r="H28116" s="11" t="str">
        <f t="shared" si="1792"/>
        <v/>
      </c>
      <c r="I28116" s="11">
        <f t="shared" si="1795"/>
        <v>0</v>
      </c>
    </row>
    <row r="28117" spans="6:9">
      <c r="F28117" t="str">
        <f t="shared" si="1793"/>
        <v/>
      </c>
      <c r="G28117">
        <f t="shared" si="1794"/>
        <v>0</v>
      </c>
      <c r="H28117" s="11" t="str">
        <f t="shared" si="1792"/>
        <v/>
      </c>
      <c r="I28117" s="11">
        <f t="shared" si="1795"/>
        <v>0</v>
      </c>
    </row>
    <row r="28118" spans="6:9">
      <c r="F28118" t="str">
        <f t="shared" si="1793"/>
        <v/>
      </c>
      <c r="G28118">
        <f t="shared" si="1794"/>
        <v>0</v>
      </c>
      <c r="H28118" s="11" t="str">
        <f t="shared" si="1792"/>
        <v/>
      </c>
      <c r="I28118" s="11">
        <f t="shared" si="1795"/>
        <v>0</v>
      </c>
    </row>
    <row r="28119" spans="6:9">
      <c r="F28119" t="str">
        <f t="shared" si="1793"/>
        <v/>
      </c>
      <c r="G28119">
        <f t="shared" si="1794"/>
        <v>0</v>
      </c>
      <c r="H28119" s="11" t="str">
        <f t="shared" si="1792"/>
        <v/>
      </c>
      <c r="I28119" s="11">
        <f t="shared" si="1795"/>
        <v>0</v>
      </c>
    </row>
    <row r="28120" spans="6:9">
      <c r="F28120" t="str">
        <f t="shared" si="1793"/>
        <v/>
      </c>
      <c r="G28120">
        <f t="shared" si="1794"/>
        <v>0</v>
      </c>
      <c r="H28120" s="11" t="str">
        <f t="shared" si="1792"/>
        <v/>
      </c>
      <c r="I28120" s="11">
        <f t="shared" si="1795"/>
        <v>0</v>
      </c>
    </row>
    <row r="28121" spans="6:9">
      <c r="F28121" t="str">
        <f t="shared" si="1793"/>
        <v/>
      </c>
      <c r="G28121">
        <f t="shared" si="1794"/>
        <v>0</v>
      </c>
      <c r="H28121" s="11" t="str">
        <f t="shared" si="1792"/>
        <v/>
      </c>
      <c r="I28121" s="11">
        <f t="shared" si="1795"/>
        <v>0</v>
      </c>
    </row>
    <row r="28122" spans="6:9">
      <c r="F28122" t="str">
        <f t="shared" si="1793"/>
        <v/>
      </c>
      <c r="G28122">
        <f t="shared" si="1794"/>
        <v>0</v>
      </c>
      <c r="H28122" s="11" t="str">
        <f t="shared" si="1792"/>
        <v/>
      </c>
      <c r="I28122" s="11">
        <f t="shared" si="1795"/>
        <v>0</v>
      </c>
    </row>
    <row r="28123" spans="6:9">
      <c r="F28123" t="str">
        <f t="shared" si="1793"/>
        <v/>
      </c>
      <c r="G28123">
        <f t="shared" si="1794"/>
        <v>0</v>
      </c>
      <c r="H28123" s="11" t="str">
        <f t="shared" si="1792"/>
        <v/>
      </c>
      <c r="I28123" s="11">
        <f t="shared" si="1795"/>
        <v>0</v>
      </c>
    </row>
    <row r="28124" spans="6:9">
      <c r="F28124" t="str">
        <f t="shared" si="1793"/>
        <v/>
      </c>
      <c r="G28124">
        <f t="shared" si="1794"/>
        <v>0</v>
      </c>
      <c r="H28124" s="11" t="str">
        <f t="shared" si="1792"/>
        <v/>
      </c>
      <c r="I28124" s="11">
        <f t="shared" si="1795"/>
        <v>0</v>
      </c>
    </row>
    <row r="28125" spans="6:9">
      <c r="F28125" t="str">
        <f t="shared" si="1793"/>
        <v/>
      </c>
      <c r="G28125">
        <f t="shared" si="1794"/>
        <v>0</v>
      </c>
      <c r="H28125" s="11" t="str">
        <f t="shared" si="1792"/>
        <v/>
      </c>
      <c r="I28125" s="11">
        <f t="shared" si="1795"/>
        <v>0</v>
      </c>
    </row>
    <row r="28126" spans="6:9">
      <c r="F28126" t="str">
        <f t="shared" si="1793"/>
        <v/>
      </c>
      <c r="G28126">
        <f t="shared" si="1794"/>
        <v>0</v>
      </c>
      <c r="H28126" s="11" t="str">
        <f t="shared" si="1792"/>
        <v/>
      </c>
      <c r="I28126" s="11">
        <f t="shared" si="1795"/>
        <v>0</v>
      </c>
    </row>
    <row r="28127" spans="6:9">
      <c r="F28127" t="str">
        <f t="shared" si="1793"/>
        <v/>
      </c>
      <c r="G28127">
        <f t="shared" si="1794"/>
        <v>0</v>
      </c>
      <c r="H28127" s="11" t="str">
        <f t="shared" si="1792"/>
        <v/>
      </c>
      <c r="I28127" s="11">
        <f t="shared" si="1795"/>
        <v>0</v>
      </c>
    </row>
    <row r="28128" spans="6:9">
      <c r="F28128" t="str">
        <f t="shared" si="1793"/>
        <v/>
      </c>
      <c r="G28128">
        <f t="shared" si="1794"/>
        <v>0</v>
      </c>
      <c r="H28128" s="11" t="str">
        <f t="shared" si="1792"/>
        <v/>
      </c>
      <c r="I28128" s="11">
        <f t="shared" si="1795"/>
        <v>0</v>
      </c>
    </row>
    <row r="28129" spans="6:9">
      <c r="F28129" t="str">
        <f t="shared" si="1793"/>
        <v/>
      </c>
      <c r="G28129">
        <f t="shared" si="1794"/>
        <v>0</v>
      </c>
      <c r="H28129" s="11" t="str">
        <f t="shared" si="1792"/>
        <v/>
      </c>
      <c r="I28129" s="11">
        <f t="shared" si="1795"/>
        <v>0</v>
      </c>
    </row>
    <row r="28130" spans="6:9">
      <c r="F28130" t="str">
        <f t="shared" si="1793"/>
        <v/>
      </c>
      <c r="G28130">
        <f t="shared" si="1794"/>
        <v>0</v>
      </c>
      <c r="H28130" s="11" t="str">
        <f t="shared" si="1792"/>
        <v/>
      </c>
      <c r="I28130" s="11">
        <f t="shared" si="1795"/>
        <v>0</v>
      </c>
    </row>
    <row r="28131" spans="6:9">
      <c r="F28131" t="str">
        <f t="shared" si="1793"/>
        <v/>
      </c>
      <c r="G28131">
        <f t="shared" si="1794"/>
        <v>0</v>
      </c>
      <c r="H28131" s="11" t="str">
        <f t="shared" si="1792"/>
        <v/>
      </c>
      <c r="I28131" s="11">
        <f t="shared" si="1795"/>
        <v>0</v>
      </c>
    </row>
    <row r="28132" spans="6:9">
      <c r="F28132" t="str">
        <f t="shared" si="1793"/>
        <v/>
      </c>
      <c r="G28132">
        <f t="shared" si="1794"/>
        <v>0</v>
      </c>
      <c r="H28132" s="11" t="str">
        <f t="shared" si="1792"/>
        <v/>
      </c>
      <c r="I28132" s="11">
        <f t="shared" si="1795"/>
        <v>0</v>
      </c>
    </row>
    <row r="28133" spans="6:9">
      <c r="F28133" t="str">
        <f t="shared" si="1793"/>
        <v/>
      </c>
      <c r="G28133">
        <f t="shared" si="1794"/>
        <v>0</v>
      </c>
      <c r="H28133" s="11" t="str">
        <f t="shared" si="1792"/>
        <v/>
      </c>
      <c r="I28133" s="11">
        <f t="shared" si="1795"/>
        <v>0</v>
      </c>
    </row>
    <row r="28134" spans="6:9">
      <c r="F28134" t="str">
        <f t="shared" si="1793"/>
        <v/>
      </c>
      <c r="G28134">
        <f t="shared" si="1794"/>
        <v>0</v>
      </c>
      <c r="H28134" s="11" t="str">
        <f t="shared" si="1792"/>
        <v/>
      </c>
      <c r="I28134" s="11">
        <f t="shared" si="1795"/>
        <v>0</v>
      </c>
    </row>
    <row r="28135" spans="6:9">
      <c r="F28135" t="str">
        <f t="shared" si="1793"/>
        <v/>
      </c>
      <c r="G28135">
        <f t="shared" si="1794"/>
        <v>0</v>
      </c>
      <c r="H28135" s="11" t="str">
        <f t="shared" si="1792"/>
        <v/>
      </c>
      <c r="I28135" s="11">
        <f t="shared" si="1795"/>
        <v>0</v>
      </c>
    </row>
    <row r="28136" spans="6:9">
      <c r="F28136" t="str">
        <f t="shared" si="1793"/>
        <v/>
      </c>
      <c r="G28136">
        <f t="shared" si="1794"/>
        <v>0</v>
      </c>
      <c r="H28136" s="11" t="str">
        <f t="shared" si="1792"/>
        <v/>
      </c>
      <c r="I28136" s="11">
        <f t="shared" si="1795"/>
        <v>0</v>
      </c>
    </row>
    <row r="28137" spans="6:9">
      <c r="F28137" t="str">
        <f t="shared" si="1793"/>
        <v/>
      </c>
      <c r="G28137">
        <f t="shared" si="1794"/>
        <v>0</v>
      </c>
      <c r="H28137" s="11" t="str">
        <f t="shared" si="1792"/>
        <v/>
      </c>
      <c r="I28137" s="11">
        <f t="shared" si="1795"/>
        <v>0</v>
      </c>
    </row>
    <row r="28138" spans="6:9">
      <c r="F28138" t="str">
        <f t="shared" si="1793"/>
        <v/>
      </c>
      <c r="G28138">
        <f t="shared" si="1794"/>
        <v>0</v>
      </c>
      <c r="H28138" s="11" t="str">
        <f t="shared" si="1792"/>
        <v/>
      </c>
      <c r="I28138" s="11">
        <f t="shared" si="1795"/>
        <v>0</v>
      </c>
    </row>
    <row r="28139" spans="6:9">
      <c r="F28139" t="str">
        <f t="shared" si="1793"/>
        <v/>
      </c>
      <c r="G28139">
        <f t="shared" si="1794"/>
        <v>0</v>
      </c>
      <c r="H28139" s="11" t="str">
        <f t="shared" si="1792"/>
        <v/>
      </c>
      <c r="I28139" s="11">
        <f t="shared" si="1795"/>
        <v>0</v>
      </c>
    </row>
    <row r="28140" spans="6:9">
      <c r="F28140" t="str">
        <f t="shared" si="1793"/>
        <v/>
      </c>
      <c r="G28140">
        <f t="shared" si="1794"/>
        <v>0</v>
      </c>
      <c r="H28140" s="11" t="str">
        <f t="shared" si="1792"/>
        <v/>
      </c>
      <c r="I28140" s="11">
        <f t="shared" si="1795"/>
        <v>0</v>
      </c>
    </row>
    <row r="28141" spans="6:9">
      <c r="F28141" t="str">
        <f t="shared" si="1793"/>
        <v/>
      </c>
      <c r="G28141">
        <f t="shared" si="1794"/>
        <v>0</v>
      </c>
      <c r="H28141" s="11" t="str">
        <f t="shared" si="1792"/>
        <v/>
      </c>
      <c r="I28141" s="11">
        <f t="shared" si="1795"/>
        <v>0</v>
      </c>
    </row>
    <row r="28142" spans="6:9">
      <c r="F28142" t="str">
        <f t="shared" si="1793"/>
        <v/>
      </c>
      <c r="G28142">
        <f t="shared" si="1794"/>
        <v>0</v>
      </c>
      <c r="H28142" s="11" t="str">
        <f t="shared" si="1792"/>
        <v/>
      </c>
      <c r="I28142" s="11">
        <f t="shared" si="1795"/>
        <v>0</v>
      </c>
    </row>
    <row r="28143" spans="6:9">
      <c r="F28143" t="str">
        <f t="shared" si="1793"/>
        <v/>
      </c>
      <c r="G28143">
        <f t="shared" si="1794"/>
        <v>0</v>
      </c>
      <c r="H28143" s="11" t="str">
        <f t="shared" si="1792"/>
        <v/>
      </c>
      <c r="I28143" s="11">
        <f t="shared" si="1795"/>
        <v>0</v>
      </c>
    </row>
    <row r="28144" spans="6:9">
      <c r="F28144" t="str">
        <f t="shared" si="1793"/>
        <v/>
      </c>
      <c r="G28144">
        <f t="shared" si="1794"/>
        <v>0</v>
      </c>
      <c r="H28144" s="11" t="str">
        <f t="shared" si="1792"/>
        <v/>
      </c>
      <c r="I28144" s="11">
        <f t="shared" si="1795"/>
        <v>0</v>
      </c>
    </row>
    <row r="28145" spans="6:9">
      <c r="F28145" t="str">
        <f t="shared" si="1793"/>
        <v/>
      </c>
      <c r="G28145">
        <f t="shared" si="1794"/>
        <v>0</v>
      </c>
      <c r="H28145" s="11" t="str">
        <f t="shared" si="1792"/>
        <v/>
      </c>
      <c r="I28145" s="11">
        <f t="shared" si="1795"/>
        <v>0</v>
      </c>
    </row>
    <row r="28146" spans="6:9">
      <c r="F28146" t="str">
        <f t="shared" si="1793"/>
        <v/>
      </c>
      <c r="G28146">
        <f t="shared" si="1794"/>
        <v>0</v>
      </c>
      <c r="H28146" s="11" t="str">
        <f t="shared" si="1792"/>
        <v/>
      </c>
      <c r="I28146" s="11">
        <f t="shared" si="1795"/>
        <v>0</v>
      </c>
    </row>
    <row r="28147" spans="6:9">
      <c r="F28147" t="str">
        <f t="shared" si="1793"/>
        <v/>
      </c>
      <c r="G28147">
        <f t="shared" si="1794"/>
        <v>0</v>
      </c>
      <c r="H28147" s="11" t="str">
        <f t="shared" si="1792"/>
        <v/>
      </c>
      <c r="I28147" s="11">
        <f t="shared" si="1795"/>
        <v>0</v>
      </c>
    </row>
    <row r="28148" spans="6:9">
      <c r="F28148" t="str">
        <f t="shared" si="1793"/>
        <v/>
      </c>
      <c r="G28148">
        <f t="shared" si="1794"/>
        <v>0</v>
      </c>
      <c r="H28148" s="11" t="str">
        <f t="shared" si="1792"/>
        <v/>
      </c>
      <c r="I28148" s="11">
        <f t="shared" si="1795"/>
        <v>0</v>
      </c>
    </row>
    <row r="28149" spans="6:9">
      <c r="F28149" t="str">
        <f t="shared" si="1793"/>
        <v/>
      </c>
      <c r="G28149">
        <f t="shared" si="1794"/>
        <v>0</v>
      </c>
      <c r="H28149" s="11" t="str">
        <f t="shared" si="1792"/>
        <v/>
      </c>
      <c r="I28149" s="11">
        <f t="shared" si="1795"/>
        <v>0</v>
      </c>
    </row>
    <row r="28150" spans="6:9">
      <c r="F28150" t="str">
        <f t="shared" si="1793"/>
        <v/>
      </c>
      <c r="G28150">
        <f t="shared" si="1794"/>
        <v>0</v>
      </c>
      <c r="H28150" s="11" t="str">
        <f t="shared" si="1792"/>
        <v/>
      </c>
      <c r="I28150" s="11">
        <f t="shared" si="1795"/>
        <v>0</v>
      </c>
    </row>
    <row r="28151" spans="6:9">
      <c r="F28151" t="str">
        <f t="shared" si="1793"/>
        <v/>
      </c>
      <c r="G28151">
        <f t="shared" si="1794"/>
        <v>0</v>
      </c>
      <c r="H28151" s="11" t="str">
        <f t="shared" si="1792"/>
        <v/>
      </c>
      <c r="I28151" s="11">
        <f t="shared" si="1795"/>
        <v>0</v>
      </c>
    </row>
    <row r="28152" spans="6:9">
      <c r="F28152" t="str">
        <f t="shared" si="1793"/>
        <v/>
      </c>
      <c r="G28152">
        <f t="shared" si="1794"/>
        <v>0</v>
      </c>
      <c r="H28152" s="11" t="str">
        <f t="shared" si="1792"/>
        <v/>
      </c>
      <c r="I28152" s="11">
        <f t="shared" si="1795"/>
        <v>0</v>
      </c>
    </row>
    <row r="28153" spans="6:9">
      <c r="F28153" t="str">
        <f t="shared" si="1793"/>
        <v/>
      </c>
      <c r="G28153">
        <f t="shared" si="1794"/>
        <v>0</v>
      </c>
      <c r="H28153" s="11" t="str">
        <f t="shared" si="1792"/>
        <v/>
      </c>
      <c r="I28153" s="11">
        <f t="shared" si="1795"/>
        <v>0</v>
      </c>
    </row>
    <row r="28154" spans="6:9">
      <c r="F28154" t="str">
        <f t="shared" si="1793"/>
        <v/>
      </c>
      <c r="G28154">
        <f t="shared" si="1794"/>
        <v>0</v>
      </c>
      <c r="H28154" s="11" t="str">
        <f t="shared" si="1792"/>
        <v/>
      </c>
      <c r="I28154" s="11">
        <f t="shared" si="1795"/>
        <v>0</v>
      </c>
    </row>
    <row r="28155" spans="6:9">
      <c r="F28155" t="str">
        <f t="shared" si="1793"/>
        <v/>
      </c>
      <c r="G28155">
        <f t="shared" si="1794"/>
        <v>0</v>
      </c>
      <c r="H28155" s="11" t="str">
        <f t="shared" si="1792"/>
        <v/>
      </c>
      <c r="I28155" s="11">
        <f t="shared" si="1795"/>
        <v>0</v>
      </c>
    </row>
    <row r="28156" spans="6:9">
      <c r="F28156" t="str">
        <f t="shared" si="1793"/>
        <v/>
      </c>
      <c r="G28156">
        <f t="shared" si="1794"/>
        <v>0</v>
      </c>
      <c r="H28156" s="11" t="str">
        <f t="shared" si="1792"/>
        <v/>
      </c>
      <c r="I28156" s="11">
        <f t="shared" si="1795"/>
        <v>0</v>
      </c>
    </row>
    <row r="28157" spans="6:9">
      <c r="F28157" t="str">
        <f t="shared" si="1793"/>
        <v/>
      </c>
      <c r="G28157">
        <f t="shared" si="1794"/>
        <v>0</v>
      </c>
      <c r="H28157" s="11" t="str">
        <f t="shared" si="1792"/>
        <v/>
      </c>
      <c r="I28157" s="11">
        <f t="shared" si="1795"/>
        <v>0</v>
      </c>
    </row>
    <row r="28158" spans="6:9">
      <c r="F28158" t="str">
        <f t="shared" si="1793"/>
        <v/>
      </c>
      <c r="G28158">
        <f t="shared" si="1794"/>
        <v>0</v>
      </c>
      <c r="H28158" s="11" t="str">
        <f t="shared" si="1792"/>
        <v/>
      </c>
      <c r="I28158" s="11">
        <f t="shared" si="1795"/>
        <v>0</v>
      </c>
    </row>
    <row r="28159" spans="6:9">
      <c r="F28159" t="str">
        <f t="shared" si="1793"/>
        <v/>
      </c>
      <c r="G28159">
        <f t="shared" si="1794"/>
        <v>0</v>
      </c>
      <c r="H28159" s="11" t="str">
        <f t="shared" si="1792"/>
        <v/>
      </c>
      <c r="I28159" s="11">
        <f t="shared" si="1795"/>
        <v>0</v>
      </c>
    </row>
    <row r="28160" spans="6:9">
      <c r="F28160" t="str">
        <f t="shared" si="1793"/>
        <v/>
      </c>
      <c r="G28160">
        <f t="shared" si="1794"/>
        <v>0</v>
      </c>
      <c r="H28160" s="11" t="str">
        <f t="shared" si="1792"/>
        <v/>
      </c>
      <c r="I28160" s="11">
        <f t="shared" si="1795"/>
        <v>0</v>
      </c>
    </row>
    <row r="28161" spans="6:9">
      <c r="F28161" t="str">
        <f t="shared" si="1793"/>
        <v/>
      </c>
      <c r="G28161">
        <f t="shared" si="1794"/>
        <v>0</v>
      </c>
      <c r="H28161" s="11" t="str">
        <f t="shared" si="1792"/>
        <v/>
      </c>
      <c r="I28161" s="11">
        <f t="shared" si="1795"/>
        <v>0</v>
      </c>
    </row>
    <row r="28162" spans="6:9">
      <c r="F28162" t="str">
        <f t="shared" si="1793"/>
        <v/>
      </c>
      <c r="G28162">
        <f t="shared" si="1794"/>
        <v>0</v>
      </c>
      <c r="H28162" s="11" t="str">
        <f t="shared" ref="H28162:H28225" si="1796">IFERROR(HLOOKUP($A28162,$N$85:$S$86,2,0),"")</f>
        <v/>
      </c>
      <c r="I28162" s="11">
        <f t="shared" si="1795"/>
        <v>0</v>
      </c>
    </row>
    <row r="28163" spans="6:9">
      <c r="F28163" t="str">
        <f t="shared" ref="F28163:F28226" si="1797">IFERROR(HLOOKUP($A28163,$N$40:$S$41,2,0),"")</f>
        <v/>
      </c>
      <c r="G28163">
        <f t="shared" ref="G28163:G28226" si="1798">IFERROR(IF(D28163&gt;F28163,(D28163-F28163)^2,0),0)</f>
        <v>0</v>
      </c>
      <c r="H28163" s="11" t="str">
        <f t="shared" si="1796"/>
        <v/>
      </c>
      <c r="I28163" s="11">
        <f t="shared" ref="I28163:I28226" si="1799">IFERROR(IF(D28163&gt;H28163,(D28163-H28163)^2,0),0)</f>
        <v>0</v>
      </c>
    </row>
    <row r="28164" spans="6:9">
      <c r="F28164" t="str">
        <f t="shared" si="1797"/>
        <v/>
      </c>
      <c r="G28164">
        <f t="shared" si="1798"/>
        <v>0</v>
      </c>
      <c r="H28164" s="11" t="str">
        <f t="shared" si="1796"/>
        <v/>
      </c>
      <c r="I28164" s="11">
        <f t="shared" si="1799"/>
        <v>0</v>
      </c>
    </row>
    <row r="28165" spans="6:9">
      <c r="F28165" t="str">
        <f t="shared" si="1797"/>
        <v/>
      </c>
      <c r="G28165">
        <f t="shared" si="1798"/>
        <v>0</v>
      </c>
      <c r="H28165" s="11" t="str">
        <f t="shared" si="1796"/>
        <v/>
      </c>
      <c r="I28165" s="11">
        <f t="shared" si="1799"/>
        <v>0</v>
      </c>
    </row>
    <row r="28166" spans="6:9">
      <c r="F28166" t="str">
        <f t="shared" si="1797"/>
        <v/>
      </c>
      <c r="G28166">
        <f t="shared" si="1798"/>
        <v>0</v>
      </c>
      <c r="H28166" s="11" t="str">
        <f t="shared" si="1796"/>
        <v/>
      </c>
      <c r="I28166" s="11">
        <f t="shared" si="1799"/>
        <v>0</v>
      </c>
    </row>
    <row r="28167" spans="6:9">
      <c r="F28167" t="str">
        <f t="shared" si="1797"/>
        <v/>
      </c>
      <c r="G28167">
        <f t="shared" si="1798"/>
        <v>0</v>
      </c>
      <c r="H28167" s="11" t="str">
        <f t="shared" si="1796"/>
        <v/>
      </c>
      <c r="I28167" s="11">
        <f t="shared" si="1799"/>
        <v>0</v>
      </c>
    </row>
    <row r="28168" spans="6:9">
      <c r="F28168" t="str">
        <f t="shared" si="1797"/>
        <v/>
      </c>
      <c r="G28168">
        <f t="shared" si="1798"/>
        <v>0</v>
      </c>
      <c r="H28168" s="11" t="str">
        <f t="shared" si="1796"/>
        <v/>
      </c>
      <c r="I28168" s="11">
        <f t="shared" si="1799"/>
        <v>0</v>
      </c>
    </row>
    <row r="28169" spans="6:9">
      <c r="F28169" t="str">
        <f t="shared" si="1797"/>
        <v/>
      </c>
      <c r="G28169">
        <f t="shared" si="1798"/>
        <v>0</v>
      </c>
      <c r="H28169" s="11" t="str">
        <f t="shared" si="1796"/>
        <v/>
      </c>
      <c r="I28169" s="11">
        <f t="shared" si="1799"/>
        <v>0</v>
      </c>
    </row>
    <row r="28170" spans="6:9">
      <c r="F28170" t="str">
        <f t="shared" si="1797"/>
        <v/>
      </c>
      <c r="G28170">
        <f t="shared" si="1798"/>
        <v>0</v>
      </c>
      <c r="H28170" s="11" t="str">
        <f t="shared" si="1796"/>
        <v/>
      </c>
      <c r="I28170" s="11">
        <f t="shared" si="1799"/>
        <v>0</v>
      </c>
    </row>
    <row r="28171" spans="6:9">
      <c r="F28171" t="str">
        <f t="shared" si="1797"/>
        <v/>
      </c>
      <c r="G28171">
        <f t="shared" si="1798"/>
        <v>0</v>
      </c>
      <c r="H28171" s="11" t="str">
        <f t="shared" si="1796"/>
        <v/>
      </c>
      <c r="I28171" s="11">
        <f t="shared" si="1799"/>
        <v>0</v>
      </c>
    </row>
    <row r="28172" spans="6:9">
      <c r="F28172" t="str">
        <f t="shared" si="1797"/>
        <v/>
      </c>
      <c r="G28172">
        <f t="shared" si="1798"/>
        <v>0</v>
      </c>
      <c r="H28172" s="11" t="str">
        <f t="shared" si="1796"/>
        <v/>
      </c>
      <c r="I28172" s="11">
        <f t="shared" si="1799"/>
        <v>0</v>
      </c>
    </row>
    <row r="28173" spans="6:9">
      <c r="F28173" t="str">
        <f t="shared" si="1797"/>
        <v/>
      </c>
      <c r="G28173">
        <f t="shared" si="1798"/>
        <v>0</v>
      </c>
      <c r="H28173" s="11" t="str">
        <f t="shared" si="1796"/>
        <v/>
      </c>
      <c r="I28173" s="11">
        <f t="shared" si="1799"/>
        <v>0</v>
      </c>
    </row>
    <row r="28174" spans="6:9">
      <c r="F28174" t="str">
        <f t="shared" si="1797"/>
        <v/>
      </c>
      <c r="G28174">
        <f t="shared" si="1798"/>
        <v>0</v>
      </c>
      <c r="H28174" s="11" t="str">
        <f t="shared" si="1796"/>
        <v/>
      </c>
      <c r="I28174" s="11">
        <f t="shared" si="1799"/>
        <v>0</v>
      </c>
    </row>
    <row r="28175" spans="6:9">
      <c r="F28175" t="str">
        <f t="shared" si="1797"/>
        <v/>
      </c>
      <c r="G28175">
        <f t="shared" si="1798"/>
        <v>0</v>
      </c>
      <c r="H28175" s="11" t="str">
        <f t="shared" si="1796"/>
        <v/>
      </c>
      <c r="I28175" s="11">
        <f t="shared" si="1799"/>
        <v>0</v>
      </c>
    </row>
    <row r="28176" spans="6:9">
      <c r="F28176" t="str">
        <f t="shared" si="1797"/>
        <v/>
      </c>
      <c r="G28176">
        <f t="shared" si="1798"/>
        <v>0</v>
      </c>
      <c r="H28176" s="11" t="str">
        <f t="shared" si="1796"/>
        <v/>
      </c>
      <c r="I28176" s="11">
        <f t="shared" si="1799"/>
        <v>0</v>
      </c>
    </row>
    <row r="28177" spans="6:9">
      <c r="F28177" t="str">
        <f t="shared" si="1797"/>
        <v/>
      </c>
      <c r="G28177">
        <f t="shared" si="1798"/>
        <v>0</v>
      </c>
      <c r="H28177" s="11" t="str">
        <f t="shared" si="1796"/>
        <v/>
      </c>
      <c r="I28177" s="11">
        <f t="shared" si="1799"/>
        <v>0</v>
      </c>
    </row>
    <row r="28178" spans="6:9">
      <c r="F28178" t="str">
        <f t="shared" si="1797"/>
        <v/>
      </c>
      <c r="G28178">
        <f t="shared" si="1798"/>
        <v>0</v>
      </c>
      <c r="H28178" s="11" t="str">
        <f t="shared" si="1796"/>
        <v/>
      </c>
      <c r="I28178" s="11">
        <f t="shared" si="1799"/>
        <v>0</v>
      </c>
    </row>
    <row r="28179" spans="6:9">
      <c r="F28179" t="str">
        <f t="shared" si="1797"/>
        <v/>
      </c>
      <c r="G28179">
        <f t="shared" si="1798"/>
        <v>0</v>
      </c>
      <c r="H28179" s="11" t="str">
        <f t="shared" si="1796"/>
        <v/>
      </c>
      <c r="I28179" s="11">
        <f t="shared" si="1799"/>
        <v>0</v>
      </c>
    </row>
    <row r="28180" spans="6:9">
      <c r="F28180" t="str">
        <f t="shared" si="1797"/>
        <v/>
      </c>
      <c r="G28180">
        <f t="shared" si="1798"/>
        <v>0</v>
      </c>
      <c r="H28180" s="11" t="str">
        <f t="shared" si="1796"/>
        <v/>
      </c>
      <c r="I28180" s="11">
        <f t="shared" si="1799"/>
        <v>0</v>
      </c>
    </row>
    <row r="28181" spans="6:9">
      <c r="F28181" t="str">
        <f t="shared" si="1797"/>
        <v/>
      </c>
      <c r="G28181">
        <f t="shared" si="1798"/>
        <v>0</v>
      </c>
      <c r="H28181" s="11" t="str">
        <f t="shared" si="1796"/>
        <v/>
      </c>
      <c r="I28181" s="11">
        <f t="shared" si="1799"/>
        <v>0</v>
      </c>
    </row>
    <row r="28182" spans="6:9">
      <c r="F28182" t="str">
        <f t="shared" si="1797"/>
        <v/>
      </c>
      <c r="G28182">
        <f t="shared" si="1798"/>
        <v>0</v>
      </c>
      <c r="H28182" s="11" t="str">
        <f t="shared" si="1796"/>
        <v/>
      </c>
      <c r="I28182" s="11">
        <f t="shared" si="1799"/>
        <v>0</v>
      </c>
    </row>
    <row r="28183" spans="6:9">
      <c r="F28183" t="str">
        <f t="shared" si="1797"/>
        <v/>
      </c>
      <c r="G28183">
        <f t="shared" si="1798"/>
        <v>0</v>
      </c>
      <c r="H28183" s="11" t="str">
        <f t="shared" si="1796"/>
        <v/>
      </c>
      <c r="I28183" s="11">
        <f t="shared" si="1799"/>
        <v>0</v>
      </c>
    </row>
    <row r="28184" spans="6:9">
      <c r="F28184" t="str">
        <f t="shared" si="1797"/>
        <v/>
      </c>
      <c r="G28184">
        <f t="shared" si="1798"/>
        <v>0</v>
      </c>
      <c r="H28184" s="11" t="str">
        <f t="shared" si="1796"/>
        <v/>
      </c>
      <c r="I28184" s="11">
        <f t="shared" si="1799"/>
        <v>0</v>
      </c>
    </row>
    <row r="28185" spans="6:9">
      <c r="F28185" t="str">
        <f t="shared" si="1797"/>
        <v/>
      </c>
      <c r="G28185">
        <f t="shared" si="1798"/>
        <v>0</v>
      </c>
      <c r="H28185" s="11" t="str">
        <f t="shared" si="1796"/>
        <v/>
      </c>
      <c r="I28185" s="11">
        <f t="shared" si="1799"/>
        <v>0</v>
      </c>
    </row>
    <row r="28186" spans="6:9">
      <c r="F28186" t="str">
        <f t="shared" si="1797"/>
        <v/>
      </c>
      <c r="G28186">
        <f t="shared" si="1798"/>
        <v>0</v>
      </c>
      <c r="H28186" s="11" t="str">
        <f t="shared" si="1796"/>
        <v/>
      </c>
      <c r="I28186" s="11">
        <f t="shared" si="1799"/>
        <v>0</v>
      </c>
    </row>
    <row r="28187" spans="6:9">
      <c r="F28187" t="str">
        <f t="shared" si="1797"/>
        <v/>
      </c>
      <c r="G28187">
        <f t="shared" si="1798"/>
        <v>0</v>
      </c>
      <c r="H28187" s="11" t="str">
        <f t="shared" si="1796"/>
        <v/>
      </c>
      <c r="I28187" s="11">
        <f t="shared" si="1799"/>
        <v>0</v>
      </c>
    </row>
    <row r="28188" spans="6:9">
      <c r="F28188" t="str">
        <f t="shared" si="1797"/>
        <v/>
      </c>
      <c r="G28188">
        <f t="shared" si="1798"/>
        <v>0</v>
      </c>
      <c r="H28188" s="11" t="str">
        <f t="shared" si="1796"/>
        <v/>
      </c>
      <c r="I28188" s="11">
        <f t="shared" si="1799"/>
        <v>0</v>
      </c>
    </row>
    <row r="28189" spans="6:9">
      <c r="F28189" t="str">
        <f t="shared" si="1797"/>
        <v/>
      </c>
      <c r="G28189">
        <f t="shared" si="1798"/>
        <v>0</v>
      </c>
      <c r="H28189" s="11" t="str">
        <f t="shared" si="1796"/>
        <v/>
      </c>
      <c r="I28189" s="11">
        <f t="shared" si="1799"/>
        <v>0</v>
      </c>
    </row>
    <row r="28190" spans="6:9">
      <c r="F28190" t="str">
        <f t="shared" si="1797"/>
        <v/>
      </c>
      <c r="G28190">
        <f t="shared" si="1798"/>
        <v>0</v>
      </c>
      <c r="H28190" s="11" t="str">
        <f t="shared" si="1796"/>
        <v/>
      </c>
      <c r="I28190" s="11">
        <f t="shared" si="1799"/>
        <v>0</v>
      </c>
    </row>
    <row r="28191" spans="6:9">
      <c r="F28191" t="str">
        <f t="shared" si="1797"/>
        <v/>
      </c>
      <c r="G28191">
        <f t="shared" si="1798"/>
        <v>0</v>
      </c>
      <c r="H28191" s="11" t="str">
        <f t="shared" si="1796"/>
        <v/>
      </c>
      <c r="I28191" s="11">
        <f t="shared" si="1799"/>
        <v>0</v>
      </c>
    </row>
    <row r="28192" spans="6:9">
      <c r="F28192" t="str">
        <f t="shared" si="1797"/>
        <v/>
      </c>
      <c r="G28192">
        <f t="shared" si="1798"/>
        <v>0</v>
      </c>
      <c r="H28192" s="11" t="str">
        <f t="shared" si="1796"/>
        <v/>
      </c>
      <c r="I28192" s="11">
        <f t="shared" si="1799"/>
        <v>0</v>
      </c>
    </row>
    <row r="28193" spans="6:9">
      <c r="F28193" t="str">
        <f t="shared" si="1797"/>
        <v/>
      </c>
      <c r="G28193">
        <f t="shared" si="1798"/>
        <v>0</v>
      </c>
      <c r="H28193" s="11" t="str">
        <f t="shared" si="1796"/>
        <v/>
      </c>
      <c r="I28193" s="11">
        <f t="shared" si="1799"/>
        <v>0</v>
      </c>
    </row>
    <row r="28194" spans="6:9">
      <c r="F28194" t="str">
        <f t="shared" si="1797"/>
        <v/>
      </c>
      <c r="G28194">
        <f t="shared" si="1798"/>
        <v>0</v>
      </c>
      <c r="H28194" s="11" t="str">
        <f t="shared" si="1796"/>
        <v/>
      </c>
      <c r="I28194" s="11">
        <f t="shared" si="1799"/>
        <v>0</v>
      </c>
    </row>
    <row r="28195" spans="6:9">
      <c r="F28195" t="str">
        <f t="shared" si="1797"/>
        <v/>
      </c>
      <c r="G28195">
        <f t="shared" si="1798"/>
        <v>0</v>
      </c>
      <c r="H28195" s="11" t="str">
        <f t="shared" si="1796"/>
        <v/>
      </c>
      <c r="I28195" s="11">
        <f t="shared" si="1799"/>
        <v>0</v>
      </c>
    </row>
    <row r="28196" spans="6:9">
      <c r="F28196" t="str">
        <f t="shared" si="1797"/>
        <v/>
      </c>
      <c r="G28196">
        <f t="shared" si="1798"/>
        <v>0</v>
      </c>
      <c r="H28196" s="11" t="str">
        <f t="shared" si="1796"/>
        <v/>
      </c>
      <c r="I28196" s="11">
        <f t="shared" si="1799"/>
        <v>0</v>
      </c>
    </row>
    <row r="28197" spans="6:9">
      <c r="F28197" t="str">
        <f t="shared" si="1797"/>
        <v/>
      </c>
      <c r="G28197">
        <f t="shared" si="1798"/>
        <v>0</v>
      </c>
      <c r="H28197" s="11" t="str">
        <f t="shared" si="1796"/>
        <v/>
      </c>
      <c r="I28197" s="11">
        <f t="shared" si="1799"/>
        <v>0</v>
      </c>
    </row>
    <row r="28198" spans="6:9">
      <c r="F28198" t="str">
        <f t="shared" si="1797"/>
        <v/>
      </c>
      <c r="G28198">
        <f t="shared" si="1798"/>
        <v>0</v>
      </c>
      <c r="H28198" s="11" t="str">
        <f t="shared" si="1796"/>
        <v/>
      </c>
      <c r="I28198" s="11">
        <f t="shared" si="1799"/>
        <v>0</v>
      </c>
    </row>
    <row r="28199" spans="6:9">
      <c r="F28199" t="str">
        <f t="shared" si="1797"/>
        <v/>
      </c>
      <c r="G28199">
        <f t="shared" si="1798"/>
        <v>0</v>
      </c>
      <c r="H28199" s="11" t="str">
        <f t="shared" si="1796"/>
        <v/>
      </c>
      <c r="I28199" s="11">
        <f t="shared" si="1799"/>
        <v>0</v>
      </c>
    </row>
    <row r="28200" spans="6:9">
      <c r="F28200" t="str">
        <f t="shared" si="1797"/>
        <v/>
      </c>
      <c r="G28200">
        <f t="shared" si="1798"/>
        <v>0</v>
      </c>
      <c r="H28200" s="11" t="str">
        <f t="shared" si="1796"/>
        <v/>
      </c>
      <c r="I28200" s="11">
        <f t="shared" si="1799"/>
        <v>0</v>
      </c>
    </row>
    <row r="28201" spans="6:9">
      <c r="F28201" t="str">
        <f t="shared" si="1797"/>
        <v/>
      </c>
      <c r="G28201">
        <f t="shared" si="1798"/>
        <v>0</v>
      </c>
      <c r="H28201" s="11" t="str">
        <f t="shared" si="1796"/>
        <v/>
      </c>
      <c r="I28201" s="11">
        <f t="shared" si="1799"/>
        <v>0</v>
      </c>
    </row>
    <row r="28202" spans="6:9">
      <c r="F28202" t="str">
        <f t="shared" si="1797"/>
        <v/>
      </c>
      <c r="G28202">
        <f t="shared" si="1798"/>
        <v>0</v>
      </c>
      <c r="H28202" s="11" t="str">
        <f t="shared" si="1796"/>
        <v/>
      </c>
      <c r="I28202" s="11">
        <f t="shared" si="1799"/>
        <v>0</v>
      </c>
    </row>
    <row r="28203" spans="6:9">
      <c r="F28203" t="str">
        <f t="shared" si="1797"/>
        <v/>
      </c>
      <c r="G28203">
        <f t="shared" si="1798"/>
        <v>0</v>
      </c>
      <c r="H28203" s="11" t="str">
        <f t="shared" si="1796"/>
        <v/>
      </c>
      <c r="I28203" s="11">
        <f t="shared" si="1799"/>
        <v>0</v>
      </c>
    </row>
    <row r="28204" spans="6:9">
      <c r="F28204" t="str">
        <f t="shared" si="1797"/>
        <v/>
      </c>
      <c r="G28204">
        <f t="shared" si="1798"/>
        <v>0</v>
      </c>
      <c r="H28204" s="11" t="str">
        <f t="shared" si="1796"/>
        <v/>
      </c>
      <c r="I28204" s="11">
        <f t="shared" si="1799"/>
        <v>0</v>
      </c>
    </row>
    <row r="28205" spans="6:9">
      <c r="F28205" t="str">
        <f t="shared" si="1797"/>
        <v/>
      </c>
      <c r="G28205">
        <f t="shared" si="1798"/>
        <v>0</v>
      </c>
      <c r="H28205" s="11" t="str">
        <f t="shared" si="1796"/>
        <v/>
      </c>
      <c r="I28205" s="11">
        <f t="shared" si="1799"/>
        <v>0</v>
      </c>
    </row>
    <row r="28206" spans="6:9">
      <c r="F28206" t="str">
        <f t="shared" si="1797"/>
        <v/>
      </c>
      <c r="G28206">
        <f t="shared" si="1798"/>
        <v>0</v>
      </c>
      <c r="H28206" s="11" t="str">
        <f t="shared" si="1796"/>
        <v/>
      </c>
      <c r="I28206" s="11">
        <f t="shared" si="1799"/>
        <v>0</v>
      </c>
    </row>
    <row r="28207" spans="6:9">
      <c r="F28207" t="str">
        <f t="shared" si="1797"/>
        <v/>
      </c>
      <c r="G28207">
        <f t="shared" si="1798"/>
        <v>0</v>
      </c>
      <c r="H28207" s="11" t="str">
        <f t="shared" si="1796"/>
        <v/>
      </c>
      <c r="I28207" s="11">
        <f t="shared" si="1799"/>
        <v>0</v>
      </c>
    </row>
    <row r="28208" spans="6:9">
      <c r="F28208" t="str">
        <f t="shared" si="1797"/>
        <v/>
      </c>
      <c r="G28208">
        <f t="shared" si="1798"/>
        <v>0</v>
      </c>
      <c r="H28208" s="11" t="str">
        <f t="shared" si="1796"/>
        <v/>
      </c>
      <c r="I28208" s="11">
        <f t="shared" si="1799"/>
        <v>0</v>
      </c>
    </row>
    <row r="28209" spans="6:9">
      <c r="F28209" t="str">
        <f t="shared" si="1797"/>
        <v/>
      </c>
      <c r="G28209">
        <f t="shared" si="1798"/>
        <v>0</v>
      </c>
      <c r="H28209" s="11" t="str">
        <f t="shared" si="1796"/>
        <v/>
      </c>
      <c r="I28209" s="11">
        <f t="shared" si="1799"/>
        <v>0</v>
      </c>
    </row>
    <row r="28210" spans="6:9">
      <c r="F28210" t="str">
        <f t="shared" si="1797"/>
        <v/>
      </c>
      <c r="G28210">
        <f t="shared" si="1798"/>
        <v>0</v>
      </c>
      <c r="H28210" s="11" t="str">
        <f t="shared" si="1796"/>
        <v/>
      </c>
      <c r="I28210" s="11">
        <f t="shared" si="1799"/>
        <v>0</v>
      </c>
    </row>
    <row r="28211" spans="6:9">
      <c r="F28211" t="str">
        <f t="shared" si="1797"/>
        <v/>
      </c>
      <c r="G28211">
        <f t="shared" si="1798"/>
        <v>0</v>
      </c>
      <c r="H28211" s="11" t="str">
        <f t="shared" si="1796"/>
        <v/>
      </c>
      <c r="I28211" s="11">
        <f t="shared" si="1799"/>
        <v>0</v>
      </c>
    </row>
    <row r="28212" spans="6:9">
      <c r="F28212" t="str">
        <f t="shared" si="1797"/>
        <v/>
      </c>
      <c r="G28212">
        <f t="shared" si="1798"/>
        <v>0</v>
      </c>
      <c r="H28212" s="11" t="str">
        <f t="shared" si="1796"/>
        <v/>
      </c>
      <c r="I28212" s="11">
        <f t="shared" si="1799"/>
        <v>0</v>
      </c>
    </row>
    <row r="28213" spans="6:9">
      <c r="F28213" t="str">
        <f t="shared" si="1797"/>
        <v/>
      </c>
      <c r="G28213">
        <f t="shared" si="1798"/>
        <v>0</v>
      </c>
      <c r="H28213" s="11" t="str">
        <f t="shared" si="1796"/>
        <v/>
      </c>
      <c r="I28213" s="11">
        <f t="shared" si="1799"/>
        <v>0</v>
      </c>
    </row>
    <row r="28214" spans="6:9">
      <c r="F28214" t="str">
        <f t="shared" si="1797"/>
        <v/>
      </c>
      <c r="G28214">
        <f t="shared" si="1798"/>
        <v>0</v>
      </c>
      <c r="H28214" s="11" t="str">
        <f t="shared" si="1796"/>
        <v/>
      </c>
      <c r="I28214" s="11">
        <f t="shared" si="1799"/>
        <v>0</v>
      </c>
    </row>
    <row r="28215" spans="6:9">
      <c r="F28215" t="str">
        <f t="shared" si="1797"/>
        <v/>
      </c>
      <c r="G28215">
        <f t="shared" si="1798"/>
        <v>0</v>
      </c>
      <c r="H28215" s="11" t="str">
        <f t="shared" si="1796"/>
        <v/>
      </c>
      <c r="I28215" s="11">
        <f t="shared" si="1799"/>
        <v>0</v>
      </c>
    </row>
    <row r="28216" spans="6:9">
      <c r="F28216" t="str">
        <f t="shared" si="1797"/>
        <v/>
      </c>
      <c r="G28216">
        <f t="shared" si="1798"/>
        <v>0</v>
      </c>
      <c r="H28216" s="11" t="str">
        <f t="shared" si="1796"/>
        <v/>
      </c>
      <c r="I28216" s="11">
        <f t="shared" si="1799"/>
        <v>0</v>
      </c>
    </row>
    <row r="28217" spans="6:9">
      <c r="F28217" t="str">
        <f t="shared" si="1797"/>
        <v/>
      </c>
      <c r="G28217">
        <f t="shared" si="1798"/>
        <v>0</v>
      </c>
      <c r="H28217" s="11" t="str">
        <f t="shared" si="1796"/>
        <v/>
      </c>
      <c r="I28217" s="11">
        <f t="shared" si="1799"/>
        <v>0</v>
      </c>
    </row>
    <row r="28218" spans="6:9">
      <c r="F28218" t="str">
        <f t="shared" si="1797"/>
        <v/>
      </c>
      <c r="G28218">
        <f t="shared" si="1798"/>
        <v>0</v>
      </c>
      <c r="H28218" s="11" t="str">
        <f t="shared" si="1796"/>
        <v/>
      </c>
      <c r="I28218" s="11">
        <f t="shared" si="1799"/>
        <v>0</v>
      </c>
    </row>
    <row r="28219" spans="6:9">
      <c r="F28219" t="str">
        <f t="shared" si="1797"/>
        <v/>
      </c>
      <c r="G28219">
        <f t="shared" si="1798"/>
        <v>0</v>
      </c>
      <c r="H28219" s="11" t="str">
        <f t="shared" si="1796"/>
        <v/>
      </c>
      <c r="I28219" s="11">
        <f t="shared" si="1799"/>
        <v>0</v>
      </c>
    </row>
    <row r="28220" spans="6:9">
      <c r="F28220" t="str">
        <f t="shared" si="1797"/>
        <v/>
      </c>
      <c r="G28220">
        <f t="shared" si="1798"/>
        <v>0</v>
      </c>
      <c r="H28220" s="11" t="str">
        <f t="shared" si="1796"/>
        <v/>
      </c>
      <c r="I28220" s="11">
        <f t="shared" si="1799"/>
        <v>0</v>
      </c>
    </row>
    <row r="28221" spans="6:9">
      <c r="F28221" t="str">
        <f t="shared" si="1797"/>
        <v/>
      </c>
      <c r="G28221">
        <f t="shared" si="1798"/>
        <v>0</v>
      </c>
      <c r="H28221" s="11" t="str">
        <f t="shared" si="1796"/>
        <v/>
      </c>
      <c r="I28221" s="11">
        <f t="shared" si="1799"/>
        <v>0</v>
      </c>
    </row>
    <row r="28222" spans="6:9">
      <c r="F28222" t="str">
        <f t="shared" si="1797"/>
        <v/>
      </c>
      <c r="G28222">
        <f t="shared" si="1798"/>
        <v>0</v>
      </c>
      <c r="H28222" s="11" t="str">
        <f t="shared" si="1796"/>
        <v/>
      </c>
      <c r="I28222" s="11">
        <f t="shared" si="1799"/>
        <v>0</v>
      </c>
    </row>
    <row r="28223" spans="6:9">
      <c r="F28223" t="str">
        <f t="shared" si="1797"/>
        <v/>
      </c>
      <c r="G28223">
        <f t="shared" si="1798"/>
        <v>0</v>
      </c>
      <c r="H28223" s="11" t="str">
        <f t="shared" si="1796"/>
        <v/>
      </c>
      <c r="I28223" s="11">
        <f t="shared" si="1799"/>
        <v>0</v>
      </c>
    </row>
    <row r="28224" spans="6:9">
      <c r="F28224" t="str">
        <f t="shared" si="1797"/>
        <v/>
      </c>
      <c r="G28224">
        <f t="shared" si="1798"/>
        <v>0</v>
      </c>
      <c r="H28224" s="11" t="str">
        <f t="shared" si="1796"/>
        <v/>
      </c>
      <c r="I28224" s="11">
        <f t="shared" si="1799"/>
        <v>0</v>
      </c>
    </row>
    <row r="28225" spans="6:9">
      <c r="F28225" t="str">
        <f t="shared" si="1797"/>
        <v/>
      </c>
      <c r="G28225">
        <f t="shared" si="1798"/>
        <v>0</v>
      </c>
      <c r="H28225" s="11" t="str">
        <f t="shared" si="1796"/>
        <v/>
      </c>
      <c r="I28225" s="11">
        <f t="shared" si="1799"/>
        <v>0</v>
      </c>
    </row>
    <row r="28226" spans="6:9">
      <c r="F28226" t="str">
        <f t="shared" si="1797"/>
        <v/>
      </c>
      <c r="G28226">
        <f t="shared" si="1798"/>
        <v>0</v>
      </c>
      <c r="H28226" s="11" t="str">
        <f t="shared" ref="H28226:H28289" si="1800">IFERROR(HLOOKUP($A28226,$N$85:$S$86,2,0),"")</f>
        <v/>
      </c>
      <c r="I28226" s="11">
        <f t="shared" si="1799"/>
        <v>0</v>
      </c>
    </row>
    <row r="28227" spans="6:9">
      <c r="F28227" t="str">
        <f t="shared" ref="F28227:F28290" si="1801">IFERROR(HLOOKUP($A28227,$N$40:$S$41,2,0),"")</f>
        <v/>
      </c>
      <c r="G28227">
        <f t="shared" ref="G28227:G28290" si="1802">IFERROR(IF(D28227&gt;F28227,(D28227-F28227)^2,0),0)</f>
        <v>0</v>
      </c>
      <c r="H28227" s="11" t="str">
        <f t="shared" si="1800"/>
        <v/>
      </c>
      <c r="I28227" s="11">
        <f t="shared" ref="I28227:I28290" si="1803">IFERROR(IF(D28227&gt;H28227,(D28227-H28227)^2,0),0)</f>
        <v>0</v>
      </c>
    </row>
    <row r="28228" spans="6:9">
      <c r="F28228" t="str">
        <f t="shared" si="1801"/>
        <v/>
      </c>
      <c r="G28228">
        <f t="shared" si="1802"/>
        <v>0</v>
      </c>
      <c r="H28228" s="11" t="str">
        <f t="shared" si="1800"/>
        <v/>
      </c>
      <c r="I28228" s="11">
        <f t="shared" si="1803"/>
        <v>0</v>
      </c>
    </row>
    <row r="28229" spans="6:9">
      <c r="F28229" t="str">
        <f t="shared" si="1801"/>
        <v/>
      </c>
      <c r="G28229">
        <f t="shared" si="1802"/>
        <v>0</v>
      </c>
      <c r="H28229" s="11" t="str">
        <f t="shared" si="1800"/>
        <v/>
      </c>
      <c r="I28229" s="11">
        <f t="shared" si="1803"/>
        <v>0</v>
      </c>
    </row>
    <row r="28230" spans="6:9">
      <c r="F28230" t="str">
        <f t="shared" si="1801"/>
        <v/>
      </c>
      <c r="G28230">
        <f t="shared" si="1802"/>
        <v>0</v>
      </c>
      <c r="H28230" s="11" t="str">
        <f t="shared" si="1800"/>
        <v/>
      </c>
      <c r="I28230" s="11">
        <f t="shared" si="1803"/>
        <v>0</v>
      </c>
    </row>
    <row r="28231" spans="6:9">
      <c r="F28231" t="str">
        <f t="shared" si="1801"/>
        <v/>
      </c>
      <c r="G28231">
        <f t="shared" si="1802"/>
        <v>0</v>
      </c>
      <c r="H28231" s="11" t="str">
        <f t="shared" si="1800"/>
        <v/>
      </c>
      <c r="I28231" s="11">
        <f t="shared" si="1803"/>
        <v>0</v>
      </c>
    </row>
    <row r="28232" spans="6:9">
      <c r="F28232" t="str">
        <f t="shared" si="1801"/>
        <v/>
      </c>
      <c r="G28232">
        <f t="shared" si="1802"/>
        <v>0</v>
      </c>
      <c r="H28232" s="11" t="str">
        <f t="shared" si="1800"/>
        <v/>
      </c>
      <c r="I28232" s="11">
        <f t="shared" si="1803"/>
        <v>0</v>
      </c>
    </row>
    <row r="28233" spans="6:9">
      <c r="F28233" t="str">
        <f t="shared" si="1801"/>
        <v/>
      </c>
      <c r="G28233">
        <f t="shared" si="1802"/>
        <v>0</v>
      </c>
      <c r="H28233" s="11" t="str">
        <f t="shared" si="1800"/>
        <v/>
      </c>
      <c r="I28233" s="11">
        <f t="shared" si="1803"/>
        <v>0</v>
      </c>
    </row>
    <row r="28234" spans="6:9">
      <c r="F28234" t="str">
        <f t="shared" si="1801"/>
        <v/>
      </c>
      <c r="G28234">
        <f t="shared" si="1802"/>
        <v>0</v>
      </c>
      <c r="H28234" s="11" t="str">
        <f t="shared" si="1800"/>
        <v/>
      </c>
      <c r="I28234" s="11">
        <f t="shared" si="1803"/>
        <v>0</v>
      </c>
    </row>
    <row r="28235" spans="6:9">
      <c r="F28235" t="str">
        <f t="shared" si="1801"/>
        <v/>
      </c>
      <c r="G28235">
        <f t="shared" si="1802"/>
        <v>0</v>
      </c>
      <c r="H28235" s="11" t="str">
        <f t="shared" si="1800"/>
        <v/>
      </c>
      <c r="I28235" s="11">
        <f t="shared" si="1803"/>
        <v>0</v>
      </c>
    </row>
    <row r="28236" spans="6:9">
      <c r="F28236" t="str">
        <f t="shared" si="1801"/>
        <v/>
      </c>
      <c r="G28236">
        <f t="shared" si="1802"/>
        <v>0</v>
      </c>
      <c r="H28236" s="11" t="str">
        <f t="shared" si="1800"/>
        <v/>
      </c>
      <c r="I28236" s="11">
        <f t="shared" si="1803"/>
        <v>0</v>
      </c>
    </row>
    <row r="28237" spans="6:9">
      <c r="F28237" t="str">
        <f t="shared" si="1801"/>
        <v/>
      </c>
      <c r="G28237">
        <f t="shared" si="1802"/>
        <v>0</v>
      </c>
      <c r="H28237" s="11" t="str">
        <f t="shared" si="1800"/>
        <v/>
      </c>
      <c r="I28237" s="11">
        <f t="shared" si="1803"/>
        <v>0</v>
      </c>
    </row>
    <row r="28238" spans="6:9">
      <c r="F28238" t="str">
        <f t="shared" si="1801"/>
        <v/>
      </c>
      <c r="G28238">
        <f t="shared" si="1802"/>
        <v>0</v>
      </c>
      <c r="H28238" s="11" t="str">
        <f t="shared" si="1800"/>
        <v/>
      </c>
      <c r="I28238" s="11">
        <f t="shared" si="1803"/>
        <v>0</v>
      </c>
    </row>
    <row r="28239" spans="6:9">
      <c r="F28239" t="str">
        <f t="shared" si="1801"/>
        <v/>
      </c>
      <c r="G28239">
        <f t="shared" si="1802"/>
        <v>0</v>
      </c>
      <c r="H28239" s="11" t="str">
        <f t="shared" si="1800"/>
        <v/>
      </c>
      <c r="I28239" s="11">
        <f t="shared" si="1803"/>
        <v>0</v>
      </c>
    </row>
    <row r="28240" spans="6:9">
      <c r="F28240" t="str">
        <f t="shared" si="1801"/>
        <v/>
      </c>
      <c r="G28240">
        <f t="shared" si="1802"/>
        <v>0</v>
      </c>
      <c r="H28240" s="11" t="str">
        <f t="shared" si="1800"/>
        <v/>
      </c>
      <c r="I28240" s="11">
        <f t="shared" si="1803"/>
        <v>0</v>
      </c>
    </row>
    <row r="28241" spans="6:9">
      <c r="F28241" t="str">
        <f t="shared" si="1801"/>
        <v/>
      </c>
      <c r="G28241">
        <f t="shared" si="1802"/>
        <v>0</v>
      </c>
      <c r="H28241" s="11" t="str">
        <f t="shared" si="1800"/>
        <v/>
      </c>
      <c r="I28241" s="11">
        <f t="shared" si="1803"/>
        <v>0</v>
      </c>
    </row>
    <row r="28242" spans="6:9">
      <c r="F28242" t="str">
        <f t="shared" si="1801"/>
        <v/>
      </c>
      <c r="G28242">
        <f t="shared" si="1802"/>
        <v>0</v>
      </c>
      <c r="H28242" s="11" t="str">
        <f t="shared" si="1800"/>
        <v/>
      </c>
      <c r="I28242" s="11">
        <f t="shared" si="1803"/>
        <v>0</v>
      </c>
    </row>
    <row r="28243" spans="6:9">
      <c r="F28243" t="str">
        <f t="shared" si="1801"/>
        <v/>
      </c>
      <c r="G28243">
        <f t="shared" si="1802"/>
        <v>0</v>
      </c>
      <c r="H28243" s="11" t="str">
        <f t="shared" si="1800"/>
        <v/>
      </c>
      <c r="I28243" s="11">
        <f t="shared" si="1803"/>
        <v>0</v>
      </c>
    </row>
    <row r="28244" spans="6:9">
      <c r="F28244" t="str">
        <f t="shared" si="1801"/>
        <v/>
      </c>
      <c r="G28244">
        <f t="shared" si="1802"/>
        <v>0</v>
      </c>
      <c r="H28244" s="11" t="str">
        <f t="shared" si="1800"/>
        <v/>
      </c>
      <c r="I28244" s="11">
        <f t="shared" si="1803"/>
        <v>0</v>
      </c>
    </row>
    <row r="28245" spans="6:9">
      <c r="F28245" t="str">
        <f t="shared" si="1801"/>
        <v/>
      </c>
      <c r="G28245">
        <f t="shared" si="1802"/>
        <v>0</v>
      </c>
      <c r="H28245" s="11" t="str">
        <f t="shared" si="1800"/>
        <v/>
      </c>
      <c r="I28245" s="11">
        <f t="shared" si="1803"/>
        <v>0</v>
      </c>
    </row>
    <row r="28246" spans="6:9">
      <c r="F28246" t="str">
        <f t="shared" si="1801"/>
        <v/>
      </c>
      <c r="G28246">
        <f t="shared" si="1802"/>
        <v>0</v>
      </c>
      <c r="H28246" s="11" t="str">
        <f t="shared" si="1800"/>
        <v/>
      </c>
      <c r="I28246" s="11">
        <f t="shared" si="1803"/>
        <v>0</v>
      </c>
    </row>
    <row r="28247" spans="6:9">
      <c r="F28247" t="str">
        <f t="shared" si="1801"/>
        <v/>
      </c>
      <c r="G28247">
        <f t="shared" si="1802"/>
        <v>0</v>
      </c>
      <c r="H28247" s="11" t="str">
        <f t="shared" si="1800"/>
        <v/>
      </c>
      <c r="I28247" s="11">
        <f t="shared" si="1803"/>
        <v>0</v>
      </c>
    </row>
    <row r="28248" spans="6:9">
      <c r="F28248" t="str">
        <f t="shared" si="1801"/>
        <v/>
      </c>
      <c r="G28248">
        <f t="shared" si="1802"/>
        <v>0</v>
      </c>
      <c r="H28248" s="11" t="str">
        <f t="shared" si="1800"/>
        <v/>
      </c>
      <c r="I28248" s="11">
        <f t="shared" si="1803"/>
        <v>0</v>
      </c>
    </row>
    <row r="28249" spans="6:9">
      <c r="F28249" t="str">
        <f t="shared" si="1801"/>
        <v/>
      </c>
      <c r="G28249">
        <f t="shared" si="1802"/>
        <v>0</v>
      </c>
      <c r="H28249" s="11" t="str">
        <f t="shared" si="1800"/>
        <v/>
      </c>
      <c r="I28249" s="11">
        <f t="shared" si="1803"/>
        <v>0</v>
      </c>
    </row>
    <row r="28250" spans="6:9">
      <c r="F28250" t="str">
        <f t="shared" si="1801"/>
        <v/>
      </c>
      <c r="G28250">
        <f t="shared" si="1802"/>
        <v>0</v>
      </c>
      <c r="H28250" s="11" t="str">
        <f t="shared" si="1800"/>
        <v/>
      </c>
      <c r="I28250" s="11">
        <f t="shared" si="1803"/>
        <v>0</v>
      </c>
    </row>
    <row r="28251" spans="6:9">
      <c r="F28251" t="str">
        <f t="shared" si="1801"/>
        <v/>
      </c>
      <c r="G28251">
        <f t="shared" si="1802"/>
        <v>0</v>
      </c>
      <c r="H28251" s="11" t="str">
        <f t="shared" si="1800"/>
        <v/>
      </c>
      <c r="I28251" s="11">
        <f t="shared" si="1803"/>
        <v>0</v>
      </c>
    </row>
    <row r="28252" spans="6:9">
      <c r="F28252" t="str">
        <f t="shared" si="1801"/>
        <v/>
      </c>
      <c r="G28252">
        <f t="shared" si="1802"/>
        <v>0</v>
      </c>
      <c r="H28252" s="11" t="str">
        <f t="shared" si="1800"/>
        <v/>
      </c>
      <c r="I28252" s="11">
        <f t="shared" si="1803"/>
        <v>0</v>
      </c>
    </row>
    <row r="28253" spans="6:9">
      <c r="F28253" t="str">
        <f t="shared" si="1801"/>
        <v/>
      </c>
      <c r="G28253">
        <f t="shared" si="1802"/>
        <v>0</v>
      </c>
      <c r="H28253" s="11" t="str">
        <f t="shared" si="1800"/>
        <v/>
      </c>
      <c r="I28253" s="11">
        <f t="shared" si="1803"/>
        <v>0</v>
      </c>
    </row>
    <row r="28254" spans="6:9">
      <c r="F28254" t="str">
        <f t="shared" si="1801"/>
        <v/>
      </c>
      <c r="G28254">
        <f t="shared" si="1802"/>
        <v>0</v>
      </c>
      <c r="H28254" s="11" t="str">
        <f t="shared" si="1800"/>
        <v/>
      </c>
      <c r="I28254" s="11">
        <f t="shared" si="1803"/>
        <v>0</v>
      </c>
    </row>
    <row r="28255" spans="6:9">
      <c r="F28255" t="str">
        <f t="shared" si="1801"/>
        <v/>
      </c>
      <c r="G28255">
        <f t="shared" si="1802"/>
        <v>0</v>
      </c>
      <c r="H28255" s="11" t="str">
        <f t="shared" si="1800"/>
        <v/>
      </c>
      <c r="I28255" s="11">
        <f t="shared" si="1803"/>
        <v>0</v>
      </c>
    </row>
    <row r="28256" spans="6:9">
      <c r="F28256" t="str">
        <f t="shared" si="1801"/>
        <v/>
      </c>
      <c r="G28256">
        <f t="shared" si="1802"/>
        <v>0</v>
      </c>
      <c r="H28256" s="11" t="str">
        <f t="shared" si="1800"/>
        <v/>
      </c>
      <c r="I28256" s="11">
        <f t="shared" si="1803"/>
        <v>0</v>
      </c>
    </row>
    <row r="28257" spans="6:9">
      <c r="F28257" t="str">
        <f t="shared" si="1801"/>
        <v/>
      </c>
      <c r="G28257">
        <f t="shared" si="1802"/>
        <v>0</v>
      </c>
      <c r="H28257" s="11" t="str">
        <f t="shared" si="1800"/>
        <v/>
      </c>
      <c r="I28257" s="11">
        <f t="shared" si="1803"/>
        <v>0</v>
      </c>
    </row>
    <row r="28258" spans="6:9">
      <c r="F28258" t="str">
        <f t="shared" si="1801"/>
        <v/>
      </c>
      <c r="G28258">
        <f t="shared" si="1802"/>
        <v>0</v>
      </c>
      <c r="H28258" s="11" t="str">
        <f t="shared" si="1800"/>
        <v/>
      </c>
      <c r="I28258" s="11">
        <f t="shared" si="1803"/>
        <v>0</v>
      </c>
    </row>
    <row r="28259" spans="6:9">
      <c r="F28259" t="str">
        <f t="shared" si="1801"/>
        <v/>
      </c>
      <c r="G28259">
        <f t="shared" si="1802"/>
        <v>0</v>
      </c>
      <c r="H28259" s="11" t="str">
        <f t="shared" si="1800"/>
        <v/>
      </c>
      <c r="I28259" s="11">
        <f t="shared" si="1803"/>
        <v>0</v>
      </c>
    </row>
    <row r="28260" spans="6:9">
      <c r="F28260" t="str">
        <f t="shared" si="1801"/>
        <v/>
      </c>
      <c r="G28260">
        <f t="shared" si="1802"/>
        <v>0</v>
      </c>
      <c r="H28260" s="11" t="str">
        <f t="shared" si="1800"/>
        <v/>
      </c>
      <c r="I28260" s="11">
        <f t="shared" si="1803"/>
        <v>0</v>
      </c>
    </row>
    <row r="28261" spans="6:9">
      <c r="F28261" t="str">
        <f t="shared" si="1801"/>
        <v/>
      </c>
      <c r="G28261">
        <f t="shared" si="1802"/>
        <v>0</v>
      </c>
      <c r="H28261" s="11" t="str">
        <f t="shared" si="1800"/>
        <v/>
      </c>
      <c r="I28261" s="11">
        <f t="shared" si="1803"/>
        <v>0</v>
      </c>
    </row>
    <row r="28262" spans="6:9">
      <c r="F28262" t="str">
        <f t="shared" si="1801"/>
        <v/>
      </c>
      <c r="G28262">
        <f t="shared" si="1802"/>
        <v>0</v>
      </c>
      <c r="H28262" s="11" t="str">
        <f t="shared" si="1800"/>
        <v/>
      </c>
      <c r="I28262" s="11">
        <f t="shared" si="1803"/>
        <v>0</v>
      </c>
    </row>
    <row r="28263" spans="6:9">
      <c r="F28263" t="str">
        <f t="shared" si="1801"/>
        <v/>
      </c>
      <c r="G28263">
        <f t="shared" si="1802"/>
        <v>0</v>
      </c>
      <c r="H28263" s="11" t="str">
        <f t="shared" si="1800"/>
        <v/>
      </c>
      <c r="I28263" s="11">
        <f t="shared" si="1803"/>
        <v>0</v>
      </c>
    </row>
    <row r="28264" spans="6:9">
      <c r="F28264" t="str">
        <f t="shared" si="1801"/>
        <v/>
      </c>
      <c r="G28264">
        <f t="shared" si="1802"/>
        <v>0</v>
      </c>
      <c r="H28264" s="11" t="str">
        <f t="shared" si="1800"/>
        <v/>
      </c>
      <c r="I28264" s="11">
        <f t="shared" si="1803"/>
        <v>0</v>
      </c>
    </row>
    <row r="28265" spans="6:9">
      <c r="F28265" t="str">
        <f t="shared" si="1801"/>
        <v/>
      </c>
      <c r="G28265">
        <f t="shared" si="1802"/>
        <v>0</v>
      </c>
      <c r="H28265" s="11" t="str">
        <f t="shared" si="1800"/>
        <v/>
      </c>
      <c r="I28265" s="11">
        <f t="shared" si="1803"/>
        <v>0</v>
      </c>
    </row>
    <row r="28266" spans="6:9">
      <c r="F28266" t="str">
        <f t="shared" si="1801"/>
        <v/>
      </c>
      <c r="G28266">
        <f t="shared" si="1802"/>
        <v>0</v>
      </c>
      <c r="H28266" s="11" t="str">
        <f t="shared" si="1800"/>
        <v/>
      </c>
      <c r="I28266" s="11">
        <f t="shared" si="1803"/>
        <v>0</v>
      </c>
    </row>
    <row r="28267" spans="6:9">
      <c r="F28267" t="str">
        <f t="shared" si="1801"/>
        <v/>
      </c>
      <c r="G28267">
        <f t="shared" si="1802"/>
        <v>0</v>
      </c>
      <c r="H28267" s="11" t="str">
        <f t="shared" si="1800"/>
        <v/>
      </c>
      <c r="I28267" s="11">
        <f t="shared" si="1803"/>
        <v>0</v>
      </c>
    </row>
    <row r="28268" spans="6:9">
      <c r="F28268" t="str">
        <f t="shared" si="1801"/>
        <v/>
      </c>
      <c r="G28268">
        <f t="shared" si="1802"/>
        <v>0</v>
      </c>
      <c r="H28268" s="11" t="str">
        <f t="shared" si="1800"/>
        <v/>
      </c>
      <c r="I28268" s="11">
        <f t="shared" si="1803"/>
        <v>0</v>
      </c>
    </row>
    <row r="28269" spans="6:9">
      <c r="F28269" t="str">
        <f t="shared" si="1801"/>
        <v/>
      </c>
      <c r="G28269">
        <f t="shared" si="1802"/>
        <v>0</v>
      </c>
      <c r="H28269" s="11" t="str">
        <f t="shared" si="1800"/>
        <v/>
      </c>
      <c r="I28269" s="11">
        <f t="shared" si="1803"/>
        <v>0</v>
      </c>
    </row>
    <row r="28270" spans="6:9">
      <c r="F28270" t="str">
        <f t="shared" si="1801"/>
        <v/>
      </c>
      <c r="G28270">
        <f t="shared" si="1802"/>
        <v>0</v>
      </c>
      <c r="H28270" s="11" t="str">
        <f t="shared" si="1800"/>
        <v/>
      </c>
      <c r="I28270" s="11">
        <f t="shared" si="1803"/>
        <v>0</v>
      </c>
    </row>
    <row r="28271" spans="6:9">
      <c r="F28271" t="str">
        <f t="shared" si="1801"/>
        <v/>
      </c>
      <c r="G28271">
        <f t="shared" si="1802"/>
        <v>0</v>
      </c>
      <c r="H28271" s="11" t="str">
        <f t="shared" si="1800"/>
        <v/>
      </c>
      <c r="I28271" s="11">
        <f t="shared" si="1803"/>
        <v>0</v>
      </c>
    </row>
    <row r="28272" spans="6:9">
      <c r="F28272" t="str">
        <f t="shared" si="1801"/>
        <v/>
      </c>
      <c r="G28272">
        <f t="shared" si="1802"/>
        <v>0</v>
      </c>
      <c r="H28272" s="11" t="str">
        <f t="shared" si="1800"/>
        <v/>
      </c>
      <c r="I28272" s="11">
        <f t="shared" si="1803"/>
        <v>0</v>
      </c>
    </row>
    <row r="28273" spans="6:9">
      <c r="F28273" t="str">
        <f t="shared" si="1801"/>
        <v/>
      </c>
      <c r="G28273">
        <f t="shared" si="1802"/>
        <v>0</v>
      </c>
      <c r="H28273" s="11" t="str">
        <f t="shared" si="1800"/>
        <v/>
      </c>
      <c r="I28273" s="11">
        <f t="shared" si="1803"/>
        <v>0</v>
      </c>
    </row>
    <row r="28274" spans="6:9">
      <c r="F28274" t="str">
        <f t="shared" si="1801"/>
        <v/>
      </c>
      <c r="G28274">
        <f t="shared" si="1802"/>
        <v>0</v>
      </c>
      <c r="H28274" s="11" t="str">
        <f t="shared" si="1800"/>
        <v/>
      </c>
      <c r="I28274" s="11">
        <f t="shared" si="1803"/>
        <v>0</v>
      </c>
    </row>
    <row r="28275" spans="6:9">
      <c r="F28275" t="str">
        <f t="shared" si="1801"/>
        <v/>
      </c>
      <c r="G28275">
        <f t="shared" si="1802"/>
        <v>0</v>
      </c>
      <c r="H28275" s="11" t="str">
        <f t="shared" si="1800"/>
        <v/>
      </c>
      <c r="I28275" s="11">
        <f t="shared" si="1803"/>
        <v>0</v>
      </c>
    </row>
    <row r="28276" spans="6:9">
      <c r="F28276" t="str">
        <f t="shared" si="1801"/>
        <v/>
      </c>
      <c r="G28276">
        <f t="shared" si="1802"/>
        <v>0</v>
      </c>
      <c r="H28276" s="11" t="str">
        <f t="shared" si="1800"/>
        <v/>
      </c>
      <c r="I28276" s="11">
        <f t="shared" si="1803"/>
        <v>0</v>
      </c>
    </row>
    <row r="28277" spans="6:9">
      <c r="F28277" t="str">
        <f t="shared" si="1801"/>
        <v/>
      </c>
      <c r="G28277">
        <f t="shared" si="1802"/>
        <v>0</v>
      </c>
      <c r="H28277" s="11" t="str">
        <f t="shared" si="1800"/>
        <v/>
      </c>
      <c r="I28277" s="11">
        <f t="shared" si="1803"/>
        <v>0</v>
      </c>
    </row>
    <row r="28278" spans="6:9">
      <c r="F28278" t="str">
        <f t="shared" si="1801"/>
        <v/>
      </c>
      <c r="G28278">
        <f t="shared" si="1802"/>
        <v>0</v>
      </c>
      <c r="H28278" s="11" t="str">
        <f t="shared" si="1800"/>
        <v/>
      </c>
      <c r="I28278" s="11">
        <f t="shared" si="1803"/>
        <v>0</v>
      </c>
    </row>
    <row r="28279" spans="6:9">
      <c r="F28279" t="str">
        <f t="shared" si="1801"/>
        <v/>
      </c>
      <c r="G28279">
        <f t="shared" si="1802"/>
        <v>0</v>
      </c>
      <c r="H28279" s="11" t="str">
        <f t="shared" si="1800"/>
        <v/>
      </c>
      <c r="I28279" s="11">
        <f t="shared" si="1803"/>
        <v>0</v>
      </c>
    </row>
    <row r="28280" spans="6:9">
      <c r="F28280" t="str">
        <f t="shared" si="1801"/>
        <v/>
      </c>
      <c r="G28280">
        <f t="shared" si="1802"/>
        <v>0</v>
      </c>
      <c r="H28280" s="11" t="str">
        <f t="shared" si="1800"/>
        <v/>
      </c>
      <c r="I28280" s="11">
        <f t="shared" si="1803"/>
        <v>0</v>
      </c>
    </row>
    <row r="28281" spans="6:9">
      <c r="F28281" t="str">
        <f t="shared" si="1801"/>
        <v/>
      </c>
      <c r="G28281">
        <f t="shared" si="1802"/>
        <v>0</v>
      </c>
      <c r="H28281" s="11" t="str">
        <f t="shared" si="1800"/>
        <v/>
      </c>
      <c r="I28281" s="11">
        <f t="shared" si="1803"/>
        <v>0</v>
      </c>
    </row>
    <row r="28282" spans="6:9">
      <c r="F28282" t="str">
        <f t="shared" si="1801"/>
        <v/>
      </c>
      <c r="G28282">
        <f t="shared" si="1802"/>
        <v>0</v>
      </c>
      <c r="H28282" s="11" t="str">
        <f t="shared" si="1800"/>
        <v/>
      </c>
      <c r="I28282" s="11">
        <f t="shared" si="1803"/>
        <v>0</v>
      </c>
    </row>
    <row r="28283" spans="6:9">
      <c r="F28283" t="str">
        <f t="shared" si="1801"/>
        <v/>
      </c>
      <c r="G28283">
        <f t="shared" si="1802"/>
        <v>0</v>
      </c>
      <c r="H28283" s="11" t="str">
        <f t="shared" si="1800"/>
        <v/>
      </c>
      <c r="I28283" s="11">
        <f t="shared" si="1803"/>
        <v>0</v>
      </c>
    </row>
    <row r="28284" spans="6:9">
      <c r="F28284" t="str">
        <f t="shared" si="1801"/>
        <v/>
      </c>
      <c r="G28284">
        <f t="shared" si="1802"/>
        <v>0</v>
      </c>
      <c r="H28284" s="11" t="str">
        <f t="shared" si="1800"/>
        <v/>
      </c>
      <c r="I28284" s="11">
        <f t="shared" si="1803"/>
        <v>0</v>
      </c>
    </row>
    <row r="28285" spans="6:9">
      <c r="F28285" t="str">
        <f t="shared" si="1801"/>
        <v/>
      </c>
      <c r="G28285">
        <f t="shared" si="1802"/>
        <v>0</v>
      </c>
      <c r="H28285" s="11" t="str">
        <f t="shared" si="1800"/>
        <v/>
      </c>
      <c r="I28285" s="11">
        <f t="shared" si="1803"/>
        <v>0</v>
      </c>
    </row>
    <row r="28286" spans="6:9">
      <c r="F28286" t="str">
        <f t="shared" si="1801"/>
        <v/>
      </c>
      <c r="G28286">
        <f t="shared" si="1802"/>
        <v>0</v>
      </c>
      <c r="H28286" s="11" t="str">
        <f t="shared" si="1800"/>
        <v/>
      </c>
      <c r="I28286" s="11">
        <f t="shared" si="1803"/>
        <v>0</v>
      </c>
    </row>
    <row r="28287" spans="6:9">
      <c r="F28287" t="str">
        <f t="shared" si="1801"/>
        <v/>
      </c>
      <c r="G28287">
        <f t="shared" si="1802"/>
        <v>0</v>
      </c>
      <c r="H28287" s="11" t="str">
        <f t="shared" si="1800"/>
        <v/>
      </c>
      <c r="I28287" s="11">
        <f t="shared" si="1803"/>
        <v>0</v>
      </c>
    </row>
    <row r="28288" spans="6:9">
      <c r="F28288" t="str">
        <f t="shared" si="1801"/>
        <v/>
      </c>
      <c r="G28288">
        <f t="shared" si="1802"/>
        <v>0</v>
      </c>
      <c r="H28288" s="11" t="str">
        <f t="shared" si="1800"/>
        <v/>
      </c>
      <c r="I28288" s="11">
        <f t="shared" si="1803"/>
        <v>0</v>
      </c>
    </row>
    <row r="28289" spans="6:9">
      <c r="F28289" t="str">
        <f t="shared" si="1801"/>
        <v/>
      </c>
      <c r="G28289">
        <f t="shared" si="1802"/>
        <v>0</v>
      </c>
      <c r="H28289" s="11" t="str">
        <f t="shared" si="1800"/>
        <v/>
      </c>
      <c r="I28289" s="11">
        <f t="shared" si="1803"/>
        <v>0</v>
      </c>
    </row>
    <row r="28290" spans="6:9">
      <c r="F28290" t="str">
        <f t="shared" si="1801"/>
        <v/>
      </c>
      <c r="G28290">
        <f t="shared" si="1802"/>
        <v>0</v>
      </c>
      <c r="H28290" s="11" t="str">
        <f t="shared" ref="H28290:H28353" si="1804">IFERROR(HLOOKUP($A28290,$N$85:$S$86,2,0),"")</f>
        <v/>
      </c>
      <c r="I28290" s="11">
        <f t="shared" si="1803"/>
        <v>0</v>
      </c>
    </row>
    <row r="28291" spans="6:9">
      <c r="F28291" t="str">
        <f t="shared" ref="F28291:F28354" si="1805">IFERROR(HLOOKUP($A28291,$N$40:$S$41,2,0),"")</f>
        <v/>
      </c>
      <c r="G28291">
        <f t="shared" ref="G28291:G28354" si="1806">IFERROR(IF(D28291&gt;F28291,(D28291-F28291)^2,0),0)</f>
        <v>0</v>
      </c>
      <c r="H28291" s="11" t="str">
        <f t="shared" si="1804"/>
        <v/>
      </c>
      <c r="I28291" s="11">
        <f t="shared" ref="I28291:I28354" si="1807">IFERROR(IF(D28291&gt;H28291,(D28291-H28291)^2,0),0)</f>
        <v>0</v>
      </c>
    </row>
    <row r="28292" spans="6:9">
      <c r="F28292" t="str">
        <f t="shared" si="1805"/>
        <v/>
      </c>
      <c r="G28292">
        <f t="shared" si="1806"/>
        <v>0</v>
      </c>
      <c r="H28292" s="11" t="str">
        <f t="shared" si="1804"/>
        <v/>
      </c>
      <c r="I28292" s="11">
        <f t="shared" si="1807"/>
        <v>0</v>
      </c>
    </row>
    <row r="28293" spans="6:9">
      <c r="F28293" t="str">
        <f t="shared" si="1805"/>
        <v/>
      </c>
      <c r="G28293">
        <f t="shared" si="1806"/>
        <v>0</v>
      </c>
      <c r="H28293" s="11" t="str">
        <f t="shared" si="1804"/>
        <v/>
      </c>
      <c r="I28293" s="11">
        <f t="shared" si="1807"/>
        <v>0</v>
      </c>
    </row>
    <row r="28294" spans="6:9">
      <c r="F28294" t="str">
        <f t="shared" si="1805"/>
        <v/>
      </c>
      <c r="G28294">
        <f t="shared" si="1806"/>
        <v>0</v>
      </c>
      <c r="H28294" s="11" t="str">
        <f t="shared" si="1804"/>
        <v/>
      </c>
      <c r="I28294" s="11">
        <f t="shared" si="1807"/>
        <v>0</v>
      </c>
    </row>
    <row r="28295" spans="6:9">
      <c r="F28295" t="str">
        <f t="shared" si="1805"/>
        <v/>
      </c>
      <c r="G28295">
        <f t="shared" si="1806"/>
        <v>0</v>
      </c>
      <c r="H28295" s="11" t="str">
        <f t="shared" si="1804"/>
        <v/>
      </c>
      <c r="I28295" s="11">
        <f t="shared" si="1807"/>
        <v>0</v>
      </c>
    </row>
    <row r="28296" spans="6:9">
      <c r="F28296" t="str">
        <f t="shared" si="1805"/>
        <v/>
      </c>
      <c r="G28296">
        <f t="shared" si="1806"/>
        <v>0</v>
      </c>
      <c r="H28296" s="11" t="str">
        <f t="shared" si="1804"/>
        <v/>
      </c>
      <c r="I28296" s="11">
        <f t="shared" si="1807"/>
        <v>0</v>
      </c>
    </row>
    <row r="28297" spans="6:9">
      <c r="F28297" t="str">
        <f t="shared" si="1805"/>
        <v/>
      </c>
      <c r="G28297">
        <f t="shared" si="1806"/>
        <v>0</v>
      </c>
      <c r="H28297" s="11" t="str">
        <f t="shared" si="1804"/>
        <v/>
      </c>
      <c r="I28297" s="11">
        <f t="shared" si="1807"/>
        <v>0</v>
      </c>
    </row>
    <row r="28298" spans="6:9">
      <c r="F28298" t="str">
        <f t="shared" si="1805"/>
        <v/>
      </c>
      <c r="G28298">
        <f t="shared" si="1806"/>
        <v>0</v>
      </c>
      <c r="H28298" s="11" t="str">
        <f t="shared" si="1804"/>
        <v/>
      </c>
      <c r="I28298" s="11">
        <f t="shared" si="1807"/>
        <v>0</v>
      </c>
    </row>
    <row r="28299" spans="6:9">
      <c r="F28299" t="str">
        <f t="shared" si="1805"/>
        <v/>
      </c>
      <c r="G28299">
        <f t="shared" si="1806"/>
        <v>0</v>
      </c>
      <c r="H28299" s="11" t="str">
        <f t="shared" si="1804"/>
        <v/>
      </c>
      <c r="I28299" s="11">
        <f t="shared" si="1807"/>
        <v>0</v>
      </c>
    </row>
    <row r="28300" spans="6:9">
      <c r="F28300" t="str">
        <f t="shared" si="1805"/>
        <v/>
      </c>
      <c r="G28300">
        <f t="shared" si="1806"/>
        <v>0</v>
      </c>
      <c r="H28300" s="11" t="str">
        <f t="shared" si="1804"/>
        <v/>
      </c>
      <c r="I28300" s="11">
        <f t="shared" si="1807"/>
        <v>0</v>
      </c>
    </row>
    <row r="28301" spans="6:9">
      <c r="F28301" t="str">
        <f t="shared" si="1805"/>
        <v/>
      </c>
      <c r="G28301">
        <f t="shared" si="1806"/>
        <v>0</v>
      </c>
      <c r="H28301" s="11" t="str">
        <f t="shared" si="1804"/>
        <v/>
      </c>
      <c r="I28301" s="11">
        <f t="shared" si="1807"/>
        <v>0</v>
      </c>
    </row>
    <row r="28302" spans="6:9">
      <c r="F28302" t="str">
        <f t="shared" si="1805"/>
        <v/>
      </c>
      <c r="G28302">
        <f t="shared" si="1806"/>
        <v>0</v>
      </c>
      <c r="H28302" s="11" t="str">
        <f t="shared" si="1804"/>
        <v/>
      </c>
      <c r="I28302" s="11">
        <f t="shared" si="1807"/>
        <v>0</v>
      </c>
    </row>
    <row r="28303" spans="6:9">
      <c r="F28303" t="str">
        <f t="shared" si="1805"/>
        <v/>
      </c>
      <c r="G28303">
        <f t="shared" si="1806"/>
        <v>0</v>
      </c>
      <c r="H28303" s="11" t="str">
        <f t="shared" si="1804"/>
        <v/>
      </c>
      <c r="I28303" s="11">
        <f t="shared" si="1807"/>
        <v>0</v>
      </c>
    </row>
    <row r="28304" spans="6:9">
      <c r="F28304" t="str">
        <f t="shared" si="1805"/>
        <v/>
      </c>
      <c r="G28304">
        <f t="shared" si="1806"/>
        <v>0</v>
      </c>
      <c r="H28304" s="11" t="str">
        <f t="shared" si="1804"/>
        <v/>
      </c>
      <c r="I28304" s="11">
        <f t="shared" si="1807"/>
        <v>0</v>
      </c>
    </row>
    <row r="28305" spans="6:9">
      <c r="F28305" t="str">
        <f t="shared" si="1805"/>
        <v/>
      </c>
      <c r="G28305">
        <f t="shared" si="1806"/>
        <v>0</v>
      </c>
      <c r="H28305" s="11" t="str">
        <f t="shared" si="1804"/>
        <v/>
      </c>
      <c r="I28305" s="11">
        <f t="shared" si="1807"/>
        <v>0</v>
      </c>
    </row>
    <row r="28306" spans="6:9">
      <c r="F28306" t="str">
        <f t="shared" si="1805"/>
        <v/>
      </c>
      <c r="G28306">
        <f t="shared" si="1806"/>
        <v>0</v>
      </c>
      <c r="H28306" s="11" t="str">
        <f t="shared" si="1804"/>
        <v/>
      </c>
      <c r="I28306" s="11">
        <f t="shared" si="1807"/>
        <v>0</v>
      </c>
    </row>
    <row r="28307" spans="6:9">
      <c r="F28307" t="str">
        <f t="shared" si="1805"/>
        <v/>
      </c>
      <c r="G28307">
        <f t="shared" si="1806"/>
        <v>0</v>
      </c>
      <c r="H28307" s="11" t="str">
        <f t="shared" si="1804"/>
        <v/>
      </c>
      <c r="I28307" s="11">
        <f t="shared" si="1807"/>
        <v>0</v>
      </c>
    </row>
    <row r="28308" spans="6:9">
      <c r="F28308" t="str">
        <f t="shared" si="1805"/>
        <v/>
      </c>
      <c r="G28308">
        <f t="shared" si="1806"/>
        <v>0</v>
      </c>
      <c r="H28308" s="11" t="str">
        <f t="shared" si="1804"/>
        <v/>
      </c>
      <c r="I28308" s="11">
        <f t="shared" si="1807"/>
        <v>0</v>
      </c>
    </row>
    <row r="28309" spans="6:9">
      <c r="F28309" t="str">
        <f t="shared" si="1805"/>
        <v/>
      </c>
      <c r="G28309">
        <f t="shared" si="1806"/>
        <v>0</v>
      </c>
      <c r="H28309" s="11" t="str">
        <f t="shared" si="1804"/>
        <v/>
      </c>
      <c r="I28309" s="11">
        <f t="shared" si="1807"/>
        <v>0</v>
      </c>
    </row>
    <row r="28310" spans="6:9">
      <c r="F28310" t="str">
        <f t="shared" si="1805"/>
        <v/>
      </c>
      <c r="G28310">
        <f t="shared" si="1806"/>
        <v>0</v>
      </c>
      <c r="H28310" s="11" t="str">
        <f t="shared" si="1804"/>
        <v/>
      </c>
      <c r="I28310" s="11">
        <f t="shared" si="1807"/>
        <v>0</v>
      </c>
    </row>
    <row r="28311" spans="6:9">
      <c r="F28311" t="str">
        <f t="shared" si="1805"/>
        <v/>
      </c>
      <c r="G28311">
        <f t="shared" si="1806"/>
        <v>0</v>
      </c>
      <c r="H28311" s="11" t="str">
        <f t="shared" si="1804"/>
        <v/>
      </c>
      <c r="I28311" s="11">
        <f t="shared" si="1807"/>
        <v>0</v>
      </c>
    </row>
    <row r="28312" spans="6:9">
      <c r="F28312" t="str">
        <f t="shared" si="1805"/>
        <v/>
      </c>
      <c r="G28312">
        <f t="shared" si="1806"/>
        <v>0</v>
      </c>
      <c r="H28312" s="11" t="str">
        <f t="shared" si="1804"/>
        <v/>
      </c>
      <c r="I28312" s="11">
        <f t="shared" si="1807"/>
        <v>0</v>
      </c>
    </row>
    <row r="28313" spans="6:9">
      <c r="F28313" t="str">
        <f t="shared" si="1805"/>
        <v/>
      </c>
      <c r="G28313">
        <f t="shared" si="1806"/>
        <v>0</v>
      </c>
      <c r="H28313" s="11" t="str">
        <f t="shared" si="1804"/>
        <v/>
      </c>
      <c r="I28313" s="11">
        <f t="shared" si="1807"/>
        <v>0</v>
      </c>
    </row>
    <row r="28314" spans="6:9">
      <c r="F28314" t="str">
        <f t="shared" si="1805"/>
        <v/>
      </c>
      <c r="G28314">
        <f t="shared" si="1806"/>
        <v>0</v>
      </c>
      <c r="H28314" s="11" t="str">
        <f t="shared" si="1804"/>
        <v/>
      </c>
      <c r="I28314" s="11">
        <f t="shared" si="1807"/>
        <v>0</v>
      </c>
    </row>
    <row r="28315" spans="6:9">
      <c r="F28315" t="str">
        <f t="shared" si="1805"/>
        <v/>
      </c>
      <c r="G28315">
        <f t="shared" si="1806"/>
        <v>0</v>
      </c>
      <c r="H28315" s="11" t="str">
        <f t="shared" si="1804"/>
        <v/>
      </c>
      <c r="I28315" s="11">
        <f t="shared" si="1807"/>
        <v>0</v>
      </c>
    </row>
    <row r="28316" spans="6:9">
      <c r="F28316" t="str">
        <f t="shared" si="1805"/>
        <v/>
      </c>
      <c r="G28316">
        <f t="shared" si="1806"/>
        <v>0</v>
      </c>
      <c r="H28316" s="11" t="str">
        <f t="shared" si="1804"/>
        <v/>
      </c>
      <c r="I28316" s="11">
        <f t="shared" si="1807"/>
        <v>0</v>
      </c>
    </row>
    <row r="28317" spans="6:9">
      <c r="F28317" t="str">
        <f t="shared" si="1805"/>
        <v/>
      </c>
      <c r="G28317">
        <f t="shared" si="1806"/>
        <v>0</v>
      </c>
      <c r="H28317" s="11" t="str">
        <f t="shared" si="1804"/>
        <v/>
      </c>
      <c r="I28317" s="11">
        <f t="shared" si="1807"/>
        <v>0</v>
      </c>
    </row>
    <row r="28318" spans="6:9">
      <c r="F28318" t="str">
        <f t="shared" si="1805"/>
        <v/>
      </c>
      <c r="G28318">
        <f t="shared" si="1806"/>
        <v>0</v>
      </c>
      <c r="H28318" s="11" t="str">
        <f t="shared" si="1804"/>
        <v/>
      </c>
      <c r="I28318" s="11">
        <f t="shared" si="1807"/>
        <v>0</v>
      </c>
    </row>
    <row r="28319" spans="6:9">
      <c r="F28319" t="str">
        <f t="shared" si="1805"/>
        <v/>
      </c>
      <c r="G28319">
        <f t="shared" si="1806"/>
        <v>0</v>
      </c>
      <c r="H28319" s="11" t="str">
        <f t="shared" si="1804"/>
        <v/>
      </c>
      <c r="I28319" s="11">
        <f t="shared" si="1807"/>
        <v>0</v>
      </c>
    </row>
    <row r="28320" spans="6:9">
      <c r="F28320" t="str">
        <f t="shared" si="1805"/>
        <v/>
      </c>
      <c r="G28320">
        <f t="shared" si="1806"/>
        <v>0</v>
      </c>
      <c r="H28320" s="11" t="str">
        <f t="shared" si="1804"/>
        <v/>
      </c>
      <c r="I28320" s="11">
        <f t="shared" si="1807"/>
        <v>0</v>
      </c>
    </row>
    <row r="28321" spans="6:9">
      <c r="F28321" t="str">
        <f t="shared" si="1805"/>
        <v/>
      </c>
      <c r="G28321">
        <f t="shared" si="1806"/>
        <v>0</v>
      </c>
      <c r="H28321" s="11" t="str">
        <f t="shared" si="1804"/>
        <v/>
      </c>
      <c r="I28321" s="11">
        <f t="shared" si="1807"/>
        <v>0</v>
      </c>
    </row>
    <row r="28322" spans="6:9">
      <c r="F28322" t="str">
        <f t="shared" si="1805"/>
        <v/>
      </c>
      <c r="G28322">
        <f t="shared" si="1806"/>
        <v>0</v>
      </c>
      <c r="H28322" s="11" t="str">
        <f t="shared" si="1804"/>
        <v/>
      </c>
      <c r="I28322" s="11">
        <f t="shared" si="1807"/>
        <v>0</v>
      </c>
    </row>
    <row r="28323" spans="6:9">
      <c r="F28323" t="str">
        <f t="shared" si="1805"/>
        <v/>
      </c>
      <c r="G28323">
        <f t="shared" si="1806"/>
        <v>0</v>
      </c>
      <c r="H28323" s="11" t="str">
        <f t="shared" si="1804"/>
        <v/>
      </c>
      <c r="I28323" s="11">
        <f t="shared" si="1807"/>
        <v>0</v>
      </c>
    </row>
    <row r="28324" spans="6:9">
      <c r="F28324" t="str">
        <f t="shared" si="1805"/>
        <v/>
      </c>
      <c r="G28324">
        <f t="shared" si="1806"/>
        <v>0</v>
      </c>
      <c r="H28324" s="11" t="str">
        <f t="shared" si="1804"/>
        <v/>
      </c>
      <c r="I28324" s="11">
        <f t="shared" si="1807"/>
        <v>0</v>
      </c>
    </row>
    <row r="28325" spans="6:9">
      <c r="F28325" t="str">
        <f t="shared" si="1805"/>
        <v/>
      </c>
      <c r="G28325">
        <f t="shared" si="1806"/>
        <v>0</v>
      </c>
      <c r="H28325" s="11" t="str">
        <f t="shared" si="1804"/>
        <v/>
      </c>
      <c r="I28325" s="11">
        <f t="shared" si="1807"/>
        <v>0</v>
      </c>
    </row>
    <row r="28326" spans="6:9">
      <c r="F28326" t="str">
        <f t="shared" si="1805"/>
        <v/>
      </c>
      <c r="G28326">
        <f t="shared" si="1806"/>
        <v>0</v>
      </c>
      <c r="H28326" s="11" t="str">
        <f t="shared" si="1804"/>
        <v/>
      </c>
      <c r="I28326" s="11">
        <f t="shared" si="1807"/>
        <v>0</v>
      </c>
    </row>
    <row r="28327" spans="6:9">
      <c r="F28327" t="str">
        <f t="shared" si="1805"/>
        <v/>
      </c>
      <c r="G28327">
        <f t="shared" si="1806"/>
        <v>0</v>
      </c>
      <c r="H28327" s="11" t="str">
        <f t="shared" si="1804"/>
        <v/>
      </c>
      <c r="I28327" s="11">
        <f t="shared" si="1807"/>
        <v>0</v>
      </c>
    </row>
    <row r="28328" spans="6:9">
      <c r="F28328" t="str">
        <f t="shared" si="1805"/>
        <v/>
      </c>
      <c r="G28328">
        <f t="shared" si="1806"/>
        <v>0</v>
      </c>
      <c r="H28328" s="11" t="str">
        <f t="shared" si="1804"/>
        <v/>
      </c>
      <c r="I28328" s="11">
        <f t="shared" si="1807"/>
        <v>0</v>
      </c>
    </row>
    <row r="28329" spans="6:9">
      <c r="F28329" t="str">
        <f t="shared" si="1805"/>
        <v/>
      </c>
      <c r="G28329">
        <f t="shared" si="1806"/>
        <v>0</v>
      </c>
      <c r="H28329" s="11" t="str">
        <f t="shared" si="1804"/>
        <v/>
      </c>
      <c r="I28329" s="11">
        <f t="shared" si="1807"/>
        <v>0</v>
      </c>
    </row>
    <row r="28330" spans="6:9">
      <c r="F28330" t="str">
        <f t="shared" si="1805"/>
        <v/>
      </c>
      <c r="G28330">
        <f t="shared" si="1806"/>
        <v>0</v>
      </c>
      <c r="H28330" s="11" t="str">
        <f t="shared" si="1804"/>
        <v/>
      </c>
      <c r="I28330" s="11">
        <f t="shared" si="1807"/>
        <v>0</v>
      </c>
    </row>
    <row r="28331" spans="6:9">
      <c r="F28331" t="str">
        <f t="shared" si="1805"/>
        <v/>
      </c>
      <c r="G28331">
        <f t="shared" si="1806"/>
        <v>0</v>
      </c>
      <c r="H28331" s="11" t="str">
        <f t="shared" si="1804"/>
        <v/>
      </c>
      <c r="I28331" s="11">
        <f t="shared" si="1807"/>
        <v>0</v>
      </c>
    </row>
    <row r="28332" spans="6:9">
      <c r="F28332" t="str">
        <f t="shared" si="1805"/>
        <v/>
      </c>
      <c r="G28332">
        <f t="shared" si="1806"/>
        <v>0</v>
      </c>
      <c r="H28332" s="11" t="str">
        <f t="shared" si="1804"/>
        <v/>
      </c>
      <c r="I28332" s="11">
        <f t="shared" si="1807"/>
        <v>0</v>
      </c>
    </row>
    <row r="28333" spans="6:9">
      <c r="F28333" t="str">
        <f t="shared" si="1805"/>
        <v/>
      </c>
      <c r="G28333">
        <f t="shared" si="1806"/>
        <v>0</v>
      </c>
      <c r="H28333" s="11" t="str">
        <f t="shared" si="1804"/>
        <v/>
      </c>
      <c r="I28333" s="11">
        <f t="shared" si="1807"/>
        <v>0</v>
      </c>
    </row>
    <row r="28334" spans="6:9">
      <c r="F28334" t="str">
        <f t="shared" si="1805"/>
        <v/>
      </c>
      <c r="G28334">
        <f t="shared" si="1806"/>
        <v>0</v>
      </c>
      <c r="H28334" s="11" t="str">
        <f t="shared" si="1804"/>
        <v/>
      </c>
      <c r="I28334" s="11">
        <f t="shared" si="1807"/>
        <v>0</v>
      </c>
    </row>
    <row r="28335" spans="6:9">
      <c r="F28335" t="str">
        <f t="shared" si="1805"/>
        <v/>
      </c>
      <c r="G28335">
        <f t="shared" si="1806"/>
        <v>0</v>
      </c>
      <c r="H28335" s="11" t="str">
        <f t="shared" si="1804"/>
        <v/>
      </c>
      <c r="I28335" s="11">
        <f t="shared" si="1807"/>
        <v>0</v>
      </c>
    </row>
    <row r="28336" spans="6:9">
      <c r="F28336" t="str">
        <f t="shared" si="1805"/>
        <v/>
      </c>
      <c r="G28336">
        <f t="shared" si="1806"/>
        <v>0</v>
      </c>
      <c r="H28336" s="11" t="str">
        <f t="shared" si="1804"/>
        <v/>
      </c>
      <c r="I28336" s="11">
        <f t="shared" si="1807"/>
        <v>0</v>
      </c>
    </row>
    <row r="28337" spans="6:9">
      <c r="F28337" t="str">
        <f t="shared" si="1805"/>
        <v/>
      </c>
      <c r="G28337">
        <f t="shared" si="1806"/>
        <v>0</v>
      </c>
      <c r="H28337" s="11" t="str">
        <f t="shared" si="1804"/>
        <v/>
      </c>
      <c r="I28337" s="11">
        <f t="shared" si="1807"/>
        <v>0</v>
      </c>
    </row>
    <row r="28338" spans="6:9">
      <c r="F28338" t="str">
        <f t="shared" si="1805"/>
        <v/>
      </c>
      <c r="G28338">
        <f t="shared" si="1806"/>
        <v>0</v>
      </c>
      <c r="H28338" s="11" t="str">
        <f t="shared" si="1804"/>
        <v/>
      </c>
      <c r="I28338" s="11">
        <f t="shared" si="1807"/>
        <v>0</v>
      </c>
    </row>
    <row r="28339" spans="6:9">
      <c r="F28339" t="str">
        <f t="shared" si="1805"/>
        <v/>
      </c>
      <c r="G28339">
        <f t="shared" si="1806"/>
        <v>0</v>
      </c>
      <c r="H28339" s="11" t="str">
        <f t="shared" si="1804"/>
        <v/>
      </c>
      <c r="I28339" s="11">
        <f t="shared" si="1807"/>
        <v>0</v>
      </c>
    </row>
    <row r="28340" spans="6:9">
      <c r="F28340" t="str">
        <f t="shared" si="1805"/>
        <v/>
      </c>
      <c r="G28340">
        <f t="shared" si="1806"/>
        <v>0</v>
      </c>
      <c r="H28340" s="11" t="str">
        <f t="shared" si="1804"/>
        <v/>
      </c>
      <c r="I28340" s="11">
        <f t="shared" si="1807"/>
        <v>0</v>
      </c>
    </row>
    <row r="28341" spans="6:9">
      <c r="F28341" t="str">
        <f t="shared" si="1805"/>
        <v/>
      </c>
      <c r="G28341">
        <f t="shared" si="1806"/>
        <v>0</v>
      </c>
      <c r="H28341" s="11" t="str">
        <f t="shared" si="1804"/>
        <v/>
      </c>
      <c r="I28341" s="11">
        <f t="shared" si="1807"/>
        <v>0</v>
      </c>
    </row>
    <row r="28342" spans="6:9">
      <c r="F28342" t="str">
        <f t="shared" si="1805"/>
        <v/>
      </c>
      <c r="G28342">
        <f t="shared" si="1806"/>
        <v>0</v>
      </c>
      <c r="H28342" s="11" t="str">
        <f t="shared" si="1804"/>
        <v/>
      </c>
      <c r="I28342" s="11">
        <f t="shared" si="1807"/>
        <v>0</v>
      </c>
    </row>
    <row r="28343" spans="6:9">
      <c r="F28343" t="str">
        <f t="shared" si="1805"/>
        <v/>
      </c>
      <c r="G28343">
        <f t="shared" si="1806"/>
        <v>0</v>
      </c>
      <c r="H28343" s="11" t="str">
        <f t="shared" si="1804"/>
        <v/>
      </c>
      <c r="I28343" s="11">
        <f t="shared" si="1807"/>
        <v>0</v>
      </c>
    </row>
    <row r="28344" spans="6:9">
      <c r="F28344" t="str">
        <f t="shared" si="1805"/>
        <v/>
      </c>
      <c r="G28344">
        <f t="shared" si="1806"/>
        <v>0</v>
      </c>
      <c r="H28344" s="11" t="str">
        <f t="shared" si="1804"/>
        <v/>
      </c>
      <c r="I28344" s="11">
        <f t="shared" si="1807"/>
        <v>0</v>
      </c>
    </row>
    <row r="28345" spans="6:9">
      <c r="F28345" t="str">
        <f t="shared" si="1805"/>
        <v/>
      </c>
      <c r="G28345">
        <f t="shared" si="1806"/>
        <v>0</v>
      </c>
      <c r="H28345" s="11" t="str">
        <f t="shared" si="1804"/>
        <v/>
      </c>
      <c r="I28345" s="11">
        <f t="shared" si="1807"/>
        <v>0</v>
      </c>
    </row>
    <row r="28346" spans="6:9">
      <c r="F28346" t="str">
        <f t="shared" si="1805"/>
        <v/>
      </c>
      <c r="G28346">
        <f t="shared" si="1806"/>
        <v>0</v>
      </c>
      <c r="H28346" s="11" t="str">
        <f t="shared" si="1804"/>
        <v/>
      </c>
      <c r="I28346" s="11">
        <f t="shared" si="1807"/>
        <v>0</v>
      </c>
    </row>
    <row r="28347" spans="6:9">
      <c r="F28347" t="str">
        <f t="shared" si="1805"/>
        <v/>
      </c>
      <c r="G28347">
        <f t="shared" si="1806"/>
        <v>0</v>
      </c>
      <c r="H28347" s="11" t="str">
        <f t="shared" si="1804"/>
        <v/>
      </c>
      <c r="I28347" s="11">
        <f t="shared" si="1807"/>
        <v>0</v>
      </c>
    </row>
    <row r="28348" spans="6:9">
      <c r="F28348" t="str">
        <f t="shared" si="1805"/>
        <v/>
      </c>
      <c r="G28348">
        <f t="shared" si="1806"/>
        <v>0</v>
      </c>
      <c r="H28348" s="11" t="str">
        <f t="shared" si="1804"/>
        <v/>
      </c>
      <c r="I28348" s="11">
        <f t="shared" si="1807"/>
        <v>0</v>
      </c>
    </row>
    <row r="28349" spans="6:9">
      <c r="F28349" t="str">
        <f t="shared" si="1805"/>
        <v/>
      </c>
      <c r="G28349">
        <f t="shared" si="1806"/>
        <v>0</v>
      </c>
      <c r="H28349" s="11" t="str">
        <f t="shared" si="1804"/>
        <v/>
      </c>
      <c r="I28349" s="11">
        <f t="shared" si="1807"/>
        <v>0</v>
      </c>
    </row>
    <row r="28350" spans="6:9">
      <c r="F28350" t="str">
        <f t="shared" si="1805"/>
        <v/>
      </c>
      <c r="G28350">
        <f t="shared" si="1806"/>
        <v>0</v>
      </c>
      <c r="H28350" s="11" t="str">
        <f t="shared" si="1804"/>
        <v/>
      </c>
      <c r="I28350" s="11">
        <f t="shared" si="1807"/>
        <v>0</v>
      </c>
    </row>
    <row r="28351" spans="6:9">
      <c r="F28351" t="str">
        <f t="shared" si="1805"/>
        <v/>
      </c>
      <c r="G28351">
        <f t="shared" si="1806"/>
        <v>0</v>
      </c>
      <c r="H28351" s="11" t="str">
        <f t="shared" si="1804"/>
        <v/>
      </c>
      <c r="I28351" s="11">
        <f t="shared" si="1807"/>
        <v>0</v>
      </c>
    </row>
    <row r="28352" spans="6:9">
      <c r="F28352" t="str">
        <f t="shared" si="1805"/>
        <v/>
      </c>
      <c r="G28352">
        <f t="shared" si="1806"/>
        <v>0</v>
      </c>
      <c r="H28352" s="11" t="str">
        <f t="shared" si="1804"/>
        <v/>
      </c>
      <c r="I28352" s="11">
        <f t="shared" si="1807"/>
        <v>0</v>
      </c>
    </row>
    <row r="28353" spans="6:9">
      <c r="F28353" t="str">
        <f t="shared" si="1805"/>
        <v/>
      </c>
      <c r="G28353">
        <f t="shared" si="1806"/>
        <v>0</v>
      </c>
      <c r="H28353" s="11" t="str">
        <f t="shared" si="1804"/>
        <v/>
      </c>
      <c r="I28353" s="11">
        <f t="shared" si="1807"/>
        <v>0</v>
      </c>
    </row>
    <row r="28354" spans="6:9">
      <c r="F28354" t="str">
        <f t="shared" si="1805"/>
        <v/>
      </c>
      <c r="G28354">
        <f t="shared" si="1806"/>
        <v>0</v>
      </c>
      <c r="H28354" s="11" t="str">
        <f t="shared" ref="H28354:H28417" si="1808">IFERROR(HLOOKUP($A28354,$N$85:$S$86,2,0),"")</f>
        <v/>
      </c>
      <c r="I28354" s="11">
        <f t="shared" si="1807"/>
        <v>0</v>
      </c>
    </row>
    <row r="28355" spans="6:9">
      <c r="F28355" t="str">
        <f t="shared" ref="F28355:F28418" si="1809">IFERROR(HLOOKUP($A28355,$N$40:$S$41,2,0),"")</f>
        <v/>
      </c>
      <c r="G28355">
        <f t="shared" ref="G28355:G28418" si="1810">IFERROR(IF(D28355&gt;F28355,(D28355-F28355)^2,0),0)</f>
        <v>0</v>
      </c>
      <c r="H28355" s="11" t="str">
        <f t="shared" si="1808"/>
        <v/>
      </c>
      <c r="I28355" s="11">
        <f t="shared" ref="I28355:I28418" si="1811">IFERROR(IF(D28355&gt;H28355,(D28355-H28355)^2,0),0)</f>
        <v>0</v>
      </c>
    </row>
    <row r="28356" spans="6:9">
      <c r="F28356" t="str">
        <f t="shared" si="1809"/>
        <v/>
      </c>
      <c r="G28356">
        <f t="shared" si="1810"/>
        <v>0</v>
      </c>
      <c r="H28356" s="11" t="str">
        <f t="shared" si="1808"/>
        <v/>
      </c>
      <c r="I28356" s="11">
        <f t="shared" si="1811"/>
        <v>0</v>
      </c>
    </row>
    <row r="28357" spans="6:9">
      <c r="F28357" t="str">
        <f t="shared" si="1809"/>
        <v/>
      </c>
      <c r="G28357">
        <f t="shared" si="1810"/>
        <v>0</v>
      </c>
      <c r="H28357" s="11" t="str">
        <f t="shared" si="1808"/>
        <v/>
      </c>
      <c r="I28357" s="11">
        <f t="shared" si="1811"/>
        <v>0</v>
      </c>
    </row>
    <row r="28358" spans="6:9">
      <c r="F28358" t="str">
        <f t="shared" si="1809"/>
        <v/>
      </c>
      <c r="G28358">
        <f t="shared" si="1810"/>
        <v>0</v>
      </c>
      <c r="H28358" s="11" t="str">
        <f t="shared" si="1808"/>
        <v/>
      </c>
      <c r="I28358" s="11">
        <f t="shared" si="1811"/>
        <v>0</v>
      </c>
    </row>
    <row r="28359" spans="6:9">
      <c r="F28359" t="str">
        <f t="shared" si="1809"/>
        <v/>
      </c>
      <c r="G28359">
        <f t="shared" si="1810"/>
        <v>0</v>
      </c>
      <c r="H28359" s="11" t="str">
        <f t="shared" si="1808"/>
        <v/>
      </c>
      <c r="I28359" s="11">
        <f t="shared" si="1811"/>
        <v>0</v>
      </c>
    </row>
    <row r="28360" spans="6:9">
      <c r="F28360" t="str">
        <f t="shared" si="1809"/>
        <v/>
      </c>
      <c r="G28360">
        <f t="shared" si="1810"/>
        <v>0</v>
      </c>
      <c r="H28360" s="11" t="str">
        <f t="shared" si="1808"/>
        <v/>
      </c>
      <c r="I28360" s="11">
        <f t="shared" si="1811"/>
        <v>0</v>
      </c>
    </row>
    <row r="28361" spans="6:9">
      <c r="F28361" t="str">
        <f t="shared" si="1809"/>
        <v/>
      </c>
      <c r="G28361">
        <f t="shared" si="1810"/>
        <v>0</v>
      </c>
      <c r="H28361" s="11" t="str">
        <f t="shared" si="1808"/>
        <v/>
      </c>
      <c r="I28361" s="11">
        <f t="shared" si="1811"/>
        <v>0</v>
      </c>
    </row>
    <row r="28362" spans="6:9">
      <c r="F28362" t="str">
        <f t="shared" si="1809"/>
        <v/>
      </c>
      <c r="G28362">
        <f t="shared" si="1810"/>
        <v>0</v>
      </c>
      <c r="H28362" s="11" t="str">
        <f t="shared" si="1808"/>
        <v/>
      </c>
      <c r="I28362" s="11">
        <f t="shared" si="1811"/>
        <v>0</v>
      </c>
    </row>
    <row r="28363" spans="6:9">
      <c r="F28363" t="str">
        <f t="shared" si="1809"/>
        <v/>
      </c>
      <c r="G28363">
        <f t="shared" si="1810"/>
        <v>0</v>
      </c>
      <c r="H28363" s="11" t="str">
        <f t="shared" si="1808"/>
        <v/>
      </c>
      <c r="I28363" s="11">
        <f t="shared" si="1811"/>
        <v>0</v>
      </c>
    </row>
    <row r="28364" spans="6:9">
      <c r="F28364" t="str">
        <f t="shared" si="1809"/>
        <v/>
      </c>
      <c r="G28364">
        <f t="shared" si="1810"/>
        <v>0</v>
      </c>
      <c r="H28364" s="11" t="str">
        <f t="shared" si="1808"/>
        <v/>
      </c>
      <c r="I28364" s="11">
        <f t="shared" si="1811"/>
        <v>0</v>
      </c>
    </row>
    <row r="28365" spans="6:9">
      <c r="F28365" t="str">
        <f t="shared" si="1809"/>
        <v/>
      </c>
      <c r="G28365">
        <f t="shared" si="1810"/>
        <v>0</v>
      </c>
      <c r="H28365" s="11" t="str">
        <f t="shared" si="1808"/>
        <v/>
      </c>
      <c r="I28365" s="11">
        <f t="shared" si="1811"/>
        <v>0</v>
      </c>
    </row>
    <row r="28366" spans="6:9">
      <c r="F28366" t="str">
        <f t="shared" si="1809"/>
        <v/>
      </c>
      <c r="G28366">
        <f t="shared" si="1810"/>
        <v>0</v>
      </c>
      <c r="H28366" s="11" t="str">
        <f t="shared" si="1808"/>
        <v/>
      </c>
      <c r="I28366" s="11">
        <f t="shared" si="1811"/>
        <v>0</v>
      </c>
    </row>
    <row r="28367" spans="6:9">
      <c r="F28367" t="str">
        <f t="shared" si="1809"/>
        <v/>
      </c>
      <c r="G28367">
        <f t="shared" si="1810"/>
        <v>0</v>
      </c>
      <c r="H28367" s="11" t="str">
        <f t="shared" si="1808"/>
        <v/>
      </c>
      <c r="I28367" s="11">
        <f t="shared" si="1811"/>
        <v>0</v>
      </c>
    </row>
    <row r="28368" spans="6:9">
      <c r="F28368" t="str">
        <f t="shared" si="1809"/>
        <v/>
      </c>
      <c r="G28368">
        <f t="shared" si="1810"/>
        <v>0</v>
      </c>
      <c r="H28368" s="11" t="str">
        <f t="shared" si="1808"/>
        <v/>
      </c>
      <c r="I28368" s="11">
        <f t="shared" si="1811"/>
        <v>0</v>
      </c>
    </row>
    <row r="28369" spans="6:9">
      <c r="F28369" t="str">
        <f t="shared" si="1809"/>
        <v/>
      </c>
      <c r="G28369">
        <f t="shared" si="1810"/>
        <v>0</v>
      </c>
      <c r="H28369" s="11" t="str">
        <f t="shared" si="1808"/>
        <v/>
      </c>
      <c r="I28369" s="11">
        <f t="shared" si="1811"/>
        <v>0</v>
      </c>
    </row>
    <row r="28370" spans="6:9">
      <c r="F28370" t="str">
        <f t="shared" si="1809"/>
        <v/>
      </c>
      <c r="G28370">
        <f t="shared" si="1810"/>
        <v>0</v>
      </c>
      <c r="H28370" s="11" t="str">
        <f t="shared" si="1808"/>
        <v/>
      </c>
      <c r="I28370" s="11">
        <f t="shared" si="1811"/>
        <v>0</v>
      </c>
    </row>
    <row r="28371" spans="6:9">
      <c r="F28371" t="str">
        <f t="shared" si="1809"/>
        <v/>
      </c>
      <c r="G28371">
        <f t="shared" si="1810"/>
        <v>0</v>
      </c>
      <c r="H28371" s="11" t="str">
        <f t="shared" si="1808"/>
        <v/>
      </c>
      <c r="I28371" s="11">
        <f t="shared" si="1811"/>
        <v>0</v>
      </c>
    </row>
    <row r="28372" spans="6:9">
      <c r="F28372" t="str">
        <f t="shared" si="1809"/>
        <v/>
      </c>
      <c r="G28372">
        <f t="shared" si="1810"/>
        <v>0</v>
      </c>
      <c r="H28372" s="11" t="str">
        <f t="shared" si="1808"/>
        <v/>
      </c>
      <c r="I28372" s="11">
        <f t="shared" si="1811"/>
        <v>0</v>
      </c>
    </row>
    <row r="28373" spans="6:9">
      <c r="F28373" t="str">
        <f t="shared" si="1809"/>
        <v/>
      </c>
      <c r="G28373">
        <f t="shared" si="1810"/>
        <v>0</v>
      </c>
      <c r="H28373" s="11" t="str">
        <f t="shared" si="1808"/>
        <v/>
      </c>
      <c r="I28373" s="11">
        <f t="shared" si="1811"/>
        <v>0</v>
      </c>
    </row>
    <row r="28374" spans="6:9">
      <c r="F28374" t="str">
        <f t="shared" si="1809"/>
        <v/>
      </c>
      <c r="G28374">
        <f t="shared" si="1810"/>
        <v>0</v>
      </c>
      <c r="H28374" s="11" t="str">
        <f t="shared" si="1808"/>
        <v/>
      </c>
      <c r="I28374" s="11">
        <f t="shared" si="1811"/>
        <v>0</v>
      </c>
    </row>
    <row r="28375" spans="6:9">
      <c r="F28375" t="str">
        <f t="shared" si="1809"/>
        <v/>
      </c>
      <c r="G28375">
        <f t="shared" si="1810"/>
        <v>0</v>
      </c>
      <c r="H28375" s="11" t="str">
        <f t="shared" si="1808"/>
        <v/>
      </c>
      <c r="I28375" s="11">
        <f t="shared" si="1811"/>
        <v>0</v>
      </c>
    </row>
    <row r="28376" spans="6:9">
      <c r="F28376" t="str">
        <f t="shared" si="1809"/>
        <v/>
      </c>
      <c r="G28376">
        <f t="shared" si="1810"/>
        <v>0</v>
      </c>
      <c r="H28376" s="11" t="str">
        <f t="shared" si="1808"/>
        <v/>
      </c>
      <c r="I28376" s="11">
        <f t="shared" si="1811"/>
        <v>0</v>
      </c>
    </row>
    <row r="28377" spans="6:9">
      <c r="F28377" t="str">
        <f t="shared" si="1809"/>
        <v/>
      </c>
      <c r="G28377">
        <f t="shared" si="1810"/>
        <v>0</v>
      </c>
      <c r="H28377" s="11" t="str">
        <f t="shared" si="1808"/>
        <v/>
      </c>
      <c r="I28377" s="11">
        <f t="shared" si="1811"/>
        <v>0</v>
      </c>
    </row>
    <row r="28378" spans="6:9">
      <c r="F28378" t="str">
        <f t="shared" si="1809"/>
        <v/>
      </c>
      <c r="G28378">
        <f t="shared" si="1810"/>
        <v>0</v>
      </c>
      <c r="H28378" s="11" t="str">
        <f t="shared" si="1808"/>
        <v/>
      </c>
      <c r="I28378" s="11">
        <f t="shared" si="1811"/>
        <v>0</v>
      </c>
    </row>
    <row r="28379" spans="6:9">
      <c r="F28379" t="str">
        <f t="shared" si="1809"/>
        <v/>
      </c>
      <c r="G28379">
        <f t="shared" si="1810"/>
        <v>0</v>
      </c>
      <c r="H28379" s="11" t="str">
        <f t="shared" si="1808"/>
        <v/>
      </c>
      <c r="I28379" s="11">
        <f t="shared" si="1811"/>
        <v>0</v>
      </c>
    </row>
    <row r="28380" spans="6:9">
      <c r="F28380" t="str">
        <f t="shared" si="1809"/>
        <v/>
      </c>
      <c r="G28380">
        <f t="shared" si="1810"/>
        <v>0</v>
      </c>
      <c r="H28380" s="11" t="str">
        <f t="shared" si="1808"/>
        <v/>
      </c>
      <c r="I28380" s="11">
        <f t="shared" si="1811"/>
        <v>0</v>
      </c>
    </row>
    <row r="28381" spans="6:9">
      <c r="F28381" t="str">
        <f t="shared" si="1809"/>
        <v/>
      </c>
      <c r="G28381">
        <f t="shared" si="1810"/>
        <v>0</v>
      </c>
      <c r="H28381" s="11" t="str">
        <f t="shared" si="1808"/>
        <v/>
      </c>
      <c r="I28381" s="11">
        <f t="shared" si="1811"/>
        <v>0</v>
      </c>
    </row>
    <row r="28382" spans="6:9">
      <c r="F28382" t="str">
        <f t="shared" si="1809"/>
        <v/>
      </c>
      <c r="G28382">
        <f t="shared" si="1810"/>
        <v>0</v>
      </c>
      <c r="H28382" s="11" t="str">
        <f t="shared" si="1808"/>
        <v/>
      </c>
      <c r="I28382" s="11">
        <f t="shared" si="1811"/>
        <v>0</v>
      </c>
    </row>
    <row r="28383" spans="6:9">
      <c r="F28383" t="str">
        <f t="shared" si="1809"/>
        <v/>
      </c>
      <c r="G28383">
        <f t="shared" si="1810"/>
        <v>0</v>
      </c>
      <c r="H28383" s="11" t="str">
        <f t="shared" si="1808"/>
        <v/>
      </c>
      <c r="I28383" s="11">
        <f t="shared" si="1811"/>
        <v>0</v>
      </c>
    </row>
    <row r="28384" spans="6:9">
      <c r="F28384" t="str">
        <f t="shared" si="1809"/>
        <v/>
      </c>
      <c r="G28384">
        <f t="shared" si="1810"/>
        <v>0</v>
      </c>
      <c r="H28384" s="11" t="str">
        <f t="shared" si="1808"/>
        <v/>
      </c>
      <c r="I28384" s="11">
        <f t="shared" si="1811"/>
        <v>0</v>
      </c>
    </row>
    <row r="28385" spans="6:9">
      <c r="F28385" t="str">
        <f t="shared" si="1809"/>
        <v/>
      </c>
      <c r="G28385">
        <f t="shared" si="1810"/>
        <v>0</v>
      </c>
      <c r="H28385" s="11" t="str">
        <f t="shared" si="1808"/>
        <v/>
      </c>
      <c r="I28385" s="11">
        <f t="shared" si="1811"/>
        <v>0</v>
      </c>
    </row>
    <row r="28386" spans="6:9">
      <c r="F28386" t="str">
        <f t="shared" si="1809"/>
        <v/>
      </c>
      <c r="G28386">
        <f t="shared" si="1810"/>
        <v>0</v>
      </c>
      <c r="H28386" s="11" t="str">
        <f t="shared" si="1808"/>
        <v/>
      </c>
      <c r="I28386" s="11">
        <f t="shared" si="1811"/>
        <v>0</v>
      </c>
    </row>
    <row r="28387" spans="6:9">
      <c r="F28387" t="str">
        <f t="shared" si="1809"/>
        <v/>
      </c>
      <c r="G28387">
        <f t="shared" si="1810"/>
        <v>0</v>
      </c>
      <c r="H28387" s="11" t="str">
        <f t="shared" si="1808"/>
        <v/>
      </c>
      <c r="I28387" s="11">
        <f t="shared" si="1811"/>
        <v>0</v>
      </c>
    </row>
    <row r="28388" spans="6:9">
      <c r="F28388" t="str">
        <f t="shared" si="1809"/>
        <v/>
      </c>
      <c r="G28388">
        <f t="shared" si="1810"/>
        <v>0</v>
      </c>
      <c r="H28388" s="11" t="str">
        <f t="shared" si="1808"/>
        <v/>
      </c>
      <c r="I28388" s="11">
        <f t="shared" si="1811"/>
        <v>0</v>
      </c>
    </row>
    <row r="28389" spans="6:9">
      <c r="F28389" t="str">
        <f t="shared" si="1809"/>
        <v/>
      </c>
      <c r="G28389">
        <f t="shared" si="1810"/>
        <v>0</v>
      </c>
      <c r="H28389" s="11" t="str">
        <f t="shared" si="1808"/>
        <v/>
      </c>
      <c r="I28389" s="11">
        <f t="shared" si="1811"/>
        <v>0</v>
      </c>
    </row>
    <row r="28390" spans="6:9">
      <c r="F28390" t="str">
        <f t="shared" si="1809"/>
        <v/>
      </c>
      <c r="G28390">
        <f t="shared" si="1810"/>
        <v>0</v>
      </c>
      <c r="H28390" s="11" t="str">
        <f t="shared" si="1808"/>
        <v/>
      </c>
      <c r="I28390" s="11">
        <f t="shared" si="1811"/>
        <v>0</v>
      </c>
    </row>
    <row r="28391" spans="6:9">
      <c r="F28391" t="str">
        <f t="shared" si="1809"/>
        <v/>
      </c>
      <c r="G28391">
        <f t="shared" si="1810"/>
        <v>0</v>
      </c>
      <c r="H28391" s="11" t="str">
        <f t="shared" si="1808"/>
        <v/>
      </c>
      <c r="I28391" s="11">
        <f t="shared" si="1811"/>
        <v>0</v>
      </c>
    </row>
    <row r="28392" spans="6:9">
      <c r="F28392" t="str">
        <f t="shared" si="1809"/>
        <v/>
      </c>
      <c r="G28392">
        <f t="shared" si="1810"/>
        <v>0</v>
      </c>
      <c r="H28392" s="11" t="str">
        <f t="shared" si="1808"/>
        <v/>
      </c>
      <c r="I28392" s="11">
        <f t="shared" si="1811"/>
        <v>0</v>
      </c>
    </row>
    <row r="28393" spans="6:9">
      <c r="F28393" t="str">
        <f t="shared" si="1809"/>
        <v/>
      </c>
      <c r="G28393">
        <f t="shared" si="1810"/>
        <v>0</v>
      </c>
      <c r="H28393" s="11" t="str">
        <f t="shared" si="1808"/>
        <v/>
      </c>
      <c r="I28393" s="11">
        <f t="shared" si="1811"/>
        <v>0</v>
      </c>
    </row>
    <row r="28394" spans="6:9">
      <c r="F28394" t="str">
        <f t="shared" si="1809"/>
        <v/>
      </c>
      <c r="G28394">
        <f t="shared" si="1810"/>
        <v>0</v>
      </c>
      <c r="H28394" s="11" t="str">
        <f t="shared" si="1808"/>
        <v/>
      </c>
      <c r="I28394" s="11">
        <f t="shared" si="1811"/>
        <v>0</v>
      </c>
    </row>
    <row r="28395" spans="6:9">
      <c r="F28395" t="str">
        <f t="shared" si="1809"/>
        <v/>
      </c>
      <c r="G28395">
        <f t="shared" si="1810"/>
        <v>0</v>
      </c>
      <c r="H28395" s="11" t="str">
        <f t="shared" si="1808"/>
        <v/>
      </c>
      <c r="I28395" s="11">
        <f t="shared" si="1811"/>
        <v>0</v>
      </c>
    </row>
    <row r="28396" spans="6:9">
      <c r="F28396" t="str">
        <f t="shared" si="1809"/>
        <v/>
      </c>
      <c r="G28396">
        <f t="shared" si="1810"/>
        <v>0</v>
      </c>
      <c r="H28396" s="11" t="str">
        <f t="shared" si="1808"/>
        <v/>
      </c>
      <c r="I28396" s="11">
        <f t="shared" si="1811"/>
        <v>0</v>
      </c>
    </row>
    <row r="28397" spans="6:9">
      <c r="F28397" t="str">
        <f t="shared" si="1809"/>
        <v/>
      </c>
      <c r="G28397">
        <f t="shared" si="1810"/>
        <v>0</v>
      </c>
      <c r="H28397" s="11" t="str">
        <f t="shared" si="1808"/>
        <v/>
      </c>
      <c r="I28397" s="11">
        <f t="shared" si="1811"/>
        <v>0</v>
      </c>
    </row>
    <row r="28398" spans="6:9">
      <c r="F28398" t="str">
        <f t="shared" si="1809"/>
        <v/>
      </c>
      <c r="G28398">
        <f t="shared" si="1810"/>
        <v>0</v>
      </c>
      <c r="H28398" s="11" t="str">
        <f t="shared" si="1808"/>
        <v/>
      </c>
      <c r="I28398" s="11">
        <f t="shared" si="1811"/>
        <v>0</v>
      </c>
    </row>
    <row r="28399" spans="6:9">
      <c r="F28399" t="str">
        <f t="shared" si="1809"/>
        <v/>
      </c>
      <c r="G28399">
        <f t="shared" si="1810"/>
        <v>0</v>
      </c>
      <c r="H28399" s="11" t="str">
        <f t="shared" si="1808"/>
        <v/>
      </c>
      <c r="I28399" s="11">
        <f t="shared" si="1811"/>
        <v>0</v>
      </c>
    </row>
    <row r="28400" spans="6:9">
      <c r="F28400" t="str">
        <f t="shared" si="1809"/>
        <v/>
      </c>
      <c r="G28400">
        <f t="shared" si="1810"/>
        <v>0</v>
      </c>
      <c r="H28400" s="11" t="str">
        <f t="shared" si="1808"/>
        <v/>
      </c>
      <c r="I28400" s="11">
        <f t="shared" si="1811"/>
        <v>0</v>
      </c>
    </row>
    <row r="28401" spans="6:9">
      <c r="F28401" t="str">
        <f t="shared" si="1809"/>
        <v/>
      </c>
      <c r="G28401">
        <f t="shared" si="1810"/>
        <v>0</v>
      </c>
      <c r="H28401" s="11" t="str">
        <f t="shared" si="1808"/>
        <v/>
      </c>
      <c r="I28401" s="11">
        <f t="shared" si="1811"/>
        <v>0</v>
      </c>
    </row>
    <row r="28402" spans="6:9">
      <c r="F28402" t="str">
        <f t="shared" si="1809"/>
        <v/>
      </c>
      <c r="G28402">
        <f t="shared" si="1810"/>
        <v>0</v>
      </c>
      <c r="H28402" s="11" t="str">
        <f t="shared" si="1808"/>
        <v/>
      </c>
      <c r="I28402" s="11">
        <f t="shared" si="1811"/>
        <v>0</v>
      </c>
    </row>
    <row r="28403" spans="6:9">
      <c r="F28403" t="str">
        <f t="shared" si="1809"/>
        <v/>
      </c>
      <c r="G28403">
        <f t="shared" si="1810"/>
        <v>0</v>
      </c>
      <c r="H28403" s="11" t="str">
        <f t="shared" si="1808"/>
        <v/>
      </c>
      <c r="I28403" s="11">
        <f t="shared" si="1811"/>
        <v>0</v>
      </c>
    </row>
    <row r="28404" spans="6:9">
      <c r="F28404" t="str">
        <f t="shared" si="1809"/>
        <v/>
      </c>
      <c r="G28404">
        <f t="shared" si="1810"/>
        <v>0</v>
      </c>
      <c r="H28404" s="11" t="str">
        <f t="shared" si="1808"/>
        <v/>
      </c>
      <c r="I28404" s="11">
        <f t="shared" si="1811"/>
        <v>0</v>
      </c>
    </row>
    <row r="28405" spans="6:9">
      <c r="F28405" t="str">
        <f t="shared" si="1809"/>
        <v/>
      </c>
      <c r="G28405">
        <f t="shared" si="1810"/>
        <v>0</v>
      </c>
      <c r="H28405" s="11" t="str">
        <f t="shared" si="1808"/>
        <v/>
      </c>
      <c r="I28405" s="11">
        <f t="shared" si="1811"/>
        <v>0</v>
      </c>
    </row>
    <row r="28406" spans="6:9">
      <c r="F28406" t="str">
        <f t="shared" si="1809"/>
        <v/>
      </c>
      <c r="G28406">
        <f t="shared" si="1810"/>
        <v>0</v>
      </c>
      <c r="H28406" s="11" t="str">
        <f t="shared" si="1808"/>
        <v/>
      </c>
      <c r="I28406" s="11">
        <f t="shared" si="1811"/>
        <v>0</v>
      </c>
    </row>
    <row r="28407" spans="6:9">
      <c r="F28407" t="str">
        <f t="shared" si="1809"/>
        <v/>
      </c>
      <c r="G28407">
        <f t="shared" si="1810"/>
        <v>0</v>
      </c>
      <c r="H28407" s="11" t="str">
        <f t="shared" si="1808"/>
        <v/>
      </c>
      <c r="I28407" s="11">
        <f t="shared" si="1811"/>
        <v>0</v>
      </c>
    </row>
    <row r="28408" spans="6:9">
      <c r="F28408" t="str">
        <f t="shared" si="1809"/>
        <v/>
      </c>
      <c r="G28408">
        <f t="shared" si="1810"/>
        <v>0</v>
      </c>
      <c r="H28408" s="11" t="str">
        <f t="shared" si="1808"/>
        <v/>
      </c>
      <c r="I28408" s="11">
        <f t="shared" si="1811"/>
        <v>0</v>
      </c>
    </row>
    <row r="28409" spans="6:9">
      <c r="F28409" t="str">
        <f t="shared" si="1809"/>
        <v/>
      </c>
      <c r="G28409">
        <f t="shared" si="1810"/>
        <v>0</v>
      </c>
      <c r="H28409" s="11" t="str">
        <f t="shared" si="1808"/>
        <v/>
      </c>
      <c r="I28409" s="11">
        <f t="shared" si="1811"/>
        <v>0</v>
      </c>
    </row>
    <row r="28410" spans="6:9">
      <c r="F28410" t="str">
        <f t="shared" si="1809"/>
        <v/>
      </c>
      <c r="G28410">
        <f t="shared" si="1810"/>
        <v>0</v>
      </c>
      <c r="H28410" s="11" t="str">
        <f t="shared" si="1808"/>
        <v/>
      </c>
      <c r="I28410" s="11">
        <f t="shared" si="1811"/>
        <v>0</v>
      </c>
    </row>
    <row r="28411" spans="6:9">
      <c r="F28411" t="str">
        <f t="shared" si="1809"/>
        <v/>
      </c>
      <c r="G28411">
        <f t="shared" si="1810"/>
        <v>0</v>
      </c>
      <c r="H28411" s="11" t="str">
        <f t="shared" si="1808"/>
        <v/>
      </c>
      <c r="I28411" s="11">
        <f t="shared" si="1811"/>
        <v>0</v>
      </c>
    </row>
    <row r="28412" spans="6:9">
      <c r="F28412" t="str">
        <f t="shared" si="1809"/>
        <v/>
      </c>
      <c r="G28412">
        <f t="shared" si="1810"/>
        <v>0</v>
      </c>
      <c r="H28412" s="11" t="str">
        <f t="shared" si="1808"/>
        <v/>
      </c>
      <c r="I28412" s="11">
        <f t="shared" si="1811"/>
        <v>0</v>
      </c>
    </row>
    <row r="28413" spans="6:9">
      <c r="F28413" t="str">
        <f t="shared" si="1809"/>
        <v/>
      </c>
      <c r="G28413">
        <f t="shared" si="1810"/>
        <v>0</v>
      </c>
      <c r="H28413" s="11" t="str">
        <f t="shared" si="1808"/>
        <v/>
      </c>
      <c r="I28413" s="11">
        <f t="shared" si="1811"/>
        <v>0</v>
      </c>
    </row>
    <row r="28414" spans="6:9">
      <c r="F28414" t="str">
        <f t="shared" si="1809"/>
        <v/>
      </c>
      <c r="G28414">
        <f t="shared" si="1810"/>
        <v>0</v>
      </c>
      <c r="H28414" s="11" t="str">
        <f t="shared" si="1808"/>
        <v/>
      </c>
      <c r="I28414" s="11">
        <f t="shared" si="1811"/>
        <v>0</v>
      </c>
    </row>
    <row r="28415" spans="6:9">
      <c r="F28415" t="str">
        <f t="shared" si="1809"/>
        <v/>
      </c>
      <c r="G28415">
        <f t="shared" si="1810"/>
        <v>0</v>
      </c>
      <c r="H28415" s="11" t="str">
        <f t="shared" si="1808"/>
        <v/>
      </c>
      <c r="I28415" s="11">
        <f t="shared" si="1811"/>
        <v>0</v>
      </c>
    </row>
    <row r="28416" spans="6:9">
      <c r="F28416" t="str">
        <f t="shared" si="1809"/>
        <v/>
      </c>
      <c r="G28416">
        <f t="shared" si="1810"/>
        <v>0</v>
      </c>
      <c r="H28416" s="11" t="str">
        <f t="shared" si="1808"/>
        <v/>
      </c>
      <c r="I28416" s="11">
        <f t="shared" si="1811"/>
        <v>0</v>
      </c>
    </row>
    <row r="28417" spans="6:9">
      <c r="F28417" t="str">
        <f t="shared" si="1809"/>
        <v/>
      </c>
      <c r="G28417">
        <f t="shared" si="1810"/>
        <v>0</v>
      </c>
      <c r="H28417" s="11" t="str">
        <f t="shared" si="1808"/>
        <v/>
      </c>
      <c r="I28417" s="11">
        <f t="shared" si="1811"/>
        <v>0</v>
      </c>
    </row>
    <row r="28418" spans="6:9">
      <c r="F28418" t="str">
        <f t="shared" si="1809"/>
        <v/>
      </c>
      <c r="G28418">
        <f t="shared" si="1810"/>
        <v>0</v>
      </c>
      <c r="H28418" s="11" t="str">
        <f t="shared" ref="H28418:H28481" si="1812">IFERROR(HLOOKUP($A28418,$N$85:$S$86,2,0),"")</f>
        <v/>
      </c>
      <c r="I28418" s="11">
        <f t="shared" si="1811"/>
        <v>0</v>
      </c>
    </row>
    <row r="28419" spans="6:9">
      <c r="F28419" t="str">
        <f t="shared" ref="F28419:F28482" si="1813">IFERROR(HLOOKUP($A28419,$N$40:$S$41,2,0),"")</f>
        <v/>
      </c>
      <c r="G28419">
        <f t="shared" ref="G28419:G28482" si="1814">IFERROR(IF(D28419&gt;F28419,(D28419-F28419)^2,0),0)</f>
        <v>0</v>
      </c>
      <c r="H28419" s="11" t="str">
        <f t="shared" si="1812"/>
        <v/>
      </c>
      <c r="I28419" s="11">
        <f t="shared" ref="I28419:I28482" si="1815">IFERROR(IF(D28419&gt;H28419,(D28419-H28419)^2,0),0)</f>
        <v>0</v>
      </c>
    </row>
    <row r="28420" spans="6:9">
      <c r="F28420" t="str">
        <f t="shared" si="1813"/>
        <v/>
      </c>
      <c r="G28420">
        <f t="shared" si="1814"/>
        <v>0</v>
      </c>
      <c r="H28420" s="11" t="str">
        <f t="shared" si="1812"/>
        <v/>
      </c>
      <c r="I28420" s="11">
        <f t="shared" si="1815"/>
        <v>0</v>
      </c>
    </row>
    <row r="28421" spans="6:9">
      <c r="F28421" t="str">
        <f t="shared" si="1813"/>
        <v/>
      </c>
      <c r="G28421">
        <f t="shared" si="1814"/>
        <v>0</v>
      </c>
      <c r="H28421" s="11" t="str">
        <f t="shared" si="1812"/>
        <v/>
      </c>
      <c r="I28421" s="11">
        <f t="shared" si="1815"/>
        <v>0</v>
      </c>
    </row>
    <row r="28422" spans="6:9">
      <c r="F28422" t="str">
        <f t="shared" si="1813"/>
        <v/>
      </c>
      <c r="G28422">
        <f t="shared" si="1814"/>
        <v>0</v>
      </c>
      <c r="H28422" s="11" t="str">
        <f t="shared" si="1812"/>
        <v/>
      </c>
      <c r="I28422" s="11">
        <f t="shared" si="1815"/>
        <v>0</v>
      </c>
    </row>
    <row r="28423" spans="6:9">
      <c r="F28423" t="str">
        <f t="shared" si="1813"/>
        <v/>
      </c>
      <c r="G28423">
        <f t="shared" si="1814"/>
        <v>0</v>
      </c>
      <c r="H28423" s="11" t="str">
        <f t="shared" si="1812"/>
        <v/>
      </c>
      <c r="I28423" s="11">
        <f t="shared" si="1815"/>
        <v>0</v>
      </c>
    </row>
    <row r="28424" spans="6:9">
      <c r="F28424" t="str">
        <f t="shared" si="1813"/>
        <v/>
      </c>
      <c r="G28424">
        <f t="shared" si="1814"/>
        <v>0</v>
      </c>
      <c r="H28424" s="11" t="str">
        <f t="shared" si="1812"/>
        <v/>
      </c>
      <c r="I28424" s="11">
        <f t="shared" si="1815"/>
        <v>0</v>
      </c>
    </row>
    <row r="28425" spans="6:9">
      <c r="F28425" t="str">
        <f t="shared" si="1813"/>
        <v/>
      </c>
      <c r="G28425">
        <f t="shared" si="1814"/>
        <v>0</v>
      </c>
      <c r="H28425" s="11" t="str">
        <f t="shared" si="1812"/>
        <v/>
      </c>
      <c r="I28425" s="11">
        <f t="shared" si="1815"/>
        <v>0</v>
      </c>
    </row>
    <row r="28426" spans="6:9">
      <c r="F28426" t="str">
        <f t="shared" si="1813"/>
        <v/>
      </c>
      <c r="G28426">
        <f t="shared" si="1814"/>
        <v>0</v>
      </c>
      <c r="H28426" s="11" t="str">
        <f t="shared" si="1812"/>
        <v/>
      </c>
      <c r="I28426" s="11">
        <f t="shared" si="1815"/>
        <v>0</v>
      </c>
    </row>
    <row r="28427" spans="6:9">
      <c r="F28427" t="str">
        <f t="shared" si="1813"/>
        <v/>
      </c>
      <c r="G28427">
        <f t="shared" si="1814"/>
        <v>0</v>
      </c>
      <c r="H28427" s="11" t="str">
        <f t="shared" si="1812"/>
        <v/>
      </c>
      <c r="I28427" s="11">
        <f t="shared" si="1815"/>
        <v>0</v>
      </c>
    </row>
    <row r="28428" spans="6:9">
      <c r="F28428" t="str">
        <f t="shared" si="1813"/>
        <v/>
      </c>
      <c r="G28428">
        <f t="shared" si="1814"/>
        <v>0</v>
      </c>
      <c r="H28428" s="11" t="str">
        <f t="shared" si="1812"/>
        <v/>
      </c>
      <c r="I28428" s="11">
        <f t="shared" si="1815"/>
        <v>0</v>
      </c>
    </row>
    <row r="28429" spans="6:9">
      <c r="F28429" t="str">
        <f t="shared" si="1813"/>
        <v/>
      </c>
      <c r="G28429">
        <f t="shared" si="1814"/>
        <v>0</v>
      </c>
      <c r="H28429" s="11" t="str">
        <f t="shared" si="1812"/>
        <v/>
      </c>
      <c r="I28429" s="11">
        <f t="shared" si="1815"/>
        <v>0</v>
      </c>
    </row>
    <row r="28430" spans="6:9">
      <c r="F28430" t="str">
        <f t="shared" si="1813"/>
        <v/>
      </c>
      <c r="G28430">
        <f t="shared" si="1814"/>
        <v>0</v>
      </c>
      <c r="H28430" s="11" t="str">
        <f t="shared" si="1812"/>
        <v/>
      </c>
      <c r="I28430" s="11">
        <f t="shared" si="1815"/>
        <v>0</v>
      </c>
    </row>
    <row r="28431" spans="6:9">
      <c r="F28431" t="str">
        <f t="shared" si="1813"/>
        <v/>
      </c>
      <c r="G28431">
        <f t="shared" si="1814"/>
        <v>0</v>
      </c>
      <c r="H28431" s="11" t="str">
        <f t="shared" si="1812"/>
        <v/>
      </c>
      <c r="I28431" s="11">
        <f t="shared" si="1815"/>
        <v>0</v>
      </c>
    </row>
    <row r="28432" spans="6:9">
      <c r="F28432" t="str">
        <f t="shared" si="1813"/>
        <v/>
      </c>
      <c r="G28432">
        <f t="shared" si="1814"/>
        <v>0</v>
      </c>
      <c r="H28432" s="11" t="str">
        <f t="shared" si="1812"/>
        <v/>
      </c>
      <c r="I28432" s="11">
        <f t="shared" si="1815"/>
        <v>0</v>
      </c>
    </row>
    <row r="28433" spans="6:9">
      <c r="F28433" t="str">
        <f t="shared" si="1813"/>
        <v/>
      </c>
      <c r="G28433">
        <f t="shared" si="1814"/>
        <v>0</v>
      </c>
      <c r="H28433" s="11" t="str">
        <f t="shared" si="1812"/>
        <v/>
      </c>
      <c r="I28433" s="11">
        <f t="shared" si="1815"/>
        <v>0</v>
      </c>
    </row>
    <row r="28434" spans="6:9">
      <c r="F28434" t="str">
        <f t="shared" si="1813"/>
        <v/>
      </c>
      <c r="G28434">
        <f t="shared" si="1814"/>
        <v>0</v>
      </c>
      <c r="H28434" s="11" t="str">
        <f t="shared" si="1812"/>
        <v/>
      </c>
      <c r="I28434" s="11">
        <f t="shared" si="1815"/>
        <v>0</v>
      </c>
    </row>
    <row r="28435" spans="6:9">
      <c r="F28435" t="str">
        <f t="shared" si="1813"/>
        <v/>
      </c>
      <c r="G28435">
        <f t="shared" si="1814"/>
        <v>0</v>
      </c>
      <c r="H28435" s="11" t="str">
        <f t="shared" si="1812"/>
        <v/>
      </c>
      <c r="I28435" s="11">
        <f t="shared" si="1815"/>
        <v>0</v>
      </c>
    </row>
    <row r="28436" spans="6:9">
      <c r="F28436" t="str">
        <f t="shared" si="1813"/>
        <v/>
      </c>
      <c r="G28436">
        <f t="shared" si="1814"/>
        <v>0</v>
      </c>
      <c r="H28436" s="11" t="str">
        <f t="shared" si="1812"/>
        <v/>
      </c>
      <c r="I28436" s="11">
        <f t="shared" si="1815"/>
        <v>0</v>
      </c>
    </row>
    <row r="28437" spans="6:9">
      <c r="F28437" t="str">
        <f t="shared" si="1813"/>
        <v/>
      </c>
      <c r="G28437">
        <f t="shared" si="1814"/>
        <v>0</v>
      </c>
      <c r="H28437" s="11" t="str">
        <f t="shared" si="1812"/>
        <v/>
      </c>
      <c r="I28437" s="11">
        <f t="shared" si="1815"/>
        <v>0</v>
      </c>
    </row>
    <row r="28438" spans="6:9">
      <c r="F28438" t="str">
        <f t="shared" si="1813"/>
        <v/>
      </c>
      <c r="G28438">
        <f t="shared" si="1814"/>
        <v>0</v>
      </c>
      <c r="H28438" s="11" t="str">
        <f t="shared" si="1812"/>
        <v/>
      </c>
      <c r="I28438" s="11">
        <f t="shared" si="1815"/>
        <v>0</v>
      </c>
    </row>
    <row r="28439" spans="6:9">
      <c r="F28439" t="str">
        <f t="shared" si="1813"/>
        <v/>
      </c>
      <c r="G28439">
        <f t="shared" si="1814"/>
        <v>0</v>
      </c>
      <c r="H28439" s="11" t="str">
        <f t="shared" si="1812"/>
        <v/>
      </c>
      <c r="I28439" s="11">
        <f t="shared" si="1815"/>
        <v>0</v>
      </c>
    </row>
    <row r="28440" spans="6:9">
      <c r="F28440" t="str">
        <f t="shared" si="1813"/>
        <v/>
      </c>
      <c r="G28440">
        <f t="shared" si="1814"/>
        <v>0</v>
      </c>
      <c r="H28440" s="11" t="str">
        <f t="shared" si="1812"/>
        <v/>
      </c>
      <c r="I28440" s="11">
        <f t="shared" si="1815"/>
        <v>0</v>
      </c>
    </row>
    <row r="28441" spans="6:9">
      <c r="F28441" t="str">
        <f t="shared" si="1813"/>
        <v/>
      </c>
      <c r="G28441">
        <f t="shared" si="1814"/>
        <v>0</v>
      </c>
      <c r="H28441" s="11" t="str">
        <f t="shared" si="1812"/>
        <v/>
      </c>
      <c r="I28441" s="11">
        <f t="shared" si="1815"/>
        <v>0</v>
      </c>
    </row>
    <row r="28442" spans="6:9">
      <c r="F28442" t="str">
        <f t="shared" si="1813"/>
        <v/>
      </c>
      <c r="G28442">
        <f t="shared" si="1814"/>
        <v>0</v>
      </c>
      <c r="H28442" s="11" t="str">
        <f t="shared" si="1812"/>
        <v/>
      </c>
      <c r="I28442" s="11">
        <f t="shared" si="1815"/>
        <v>0</v>
      </c>
    </row>
    <row r="28443" spans="6:9">
      <c r="F28443" t="str">
        <f t="shared" si="1813"/>
        <v/>
      </c>
      <c r="G28443">
        <f t="shared" si="1814"/>
        <v>0</v>
      </c>
      <c r="H28443" s="11" t="str">
        <f t="shared" si="1812"/>
        <v/>
      </c>
      <c r="I28443" s="11">
        <f t="shared" si="1815"/>
        <v>0</v>
      </c>
    </row>
    <row r="28444" spans="6:9">
      <c r="F28444" t="str">
        <f t="shared" si="1813"/>
        <v/>
      </c>
      <c r="G28444">
        <f t="shared" si="1814"/>
        <v>0</v>
      </c>
      <c r="H28444" s="11" t="str">
        <f t="shared" si="1812"/>
        <v/>
      </c>
      <c r="I28444" s="11">
        <f t="shared" si="1815"/>
        <v>0</v>
      </c>
    </row>
    <row r="28445" spans="6:9">
      <c r="F28445" t="str">
        <f t="shared" si="1813"/>
        <v/>
      </c>
      <c r="G28445">
        <f t="shared" si="1814"/>
        <v>0</v>
      </c>
      <c r="H28445" s="11" t="str">
        <f t="shared" si="1812"/>
        <v/>
      </c>
      <c r="I28445" s="11">
        <f t="shared" si="1815"/>
        <v>0</v>
      </c>
    </row>
    <row r="28446" spans="6:9">
      <c r="F28446" t="str">
        <f t="shared" si="1813"/>
        <v/>
      </c>
      <c r="G28446">
        <f t="shared" si="1814"/>
        <v>0</v>
      </c>
      <c r="H28446" s="11" t="str">
        <f t="shared" si="1812"/>
        <v/>
      </c>
      <c r="I28446" s="11">
        <f t="shared" si="1815"/>
        <v>0</v>
      </c>
    </row>
    <row r="28447" spans="6:9">
      <c r="F28447" t="str">
        <f t="shared" si="1813"/>
        <v/>
      </c>
      <c r="G28447">
        <f t="shared" si="1814"/>
        <v>0</v>
      </c>
      <c r="H28447" s="11" t="str">
        <f t="shared" si="1812"/>
        <v/>
      </c>
      <c r="I28447" s="11">
        <f t="shared" si="1815"/>
        <v>0</v>
      </c>
    </row>
    <row r="28448" spans="6:9">
      <c r="F28448" t="str">
        <f t="shared" si="1813"/>
        <v/>
      </c>
      <c r="G28448">
        <f t="shared" si="1814"/>
        <v>0</v>
      </c>
      <c r="H28448" s="11" t="str">
        <f t="shared" si="1812"/>
        <v/>
      </c>
      <c r="I28448" s="11">
        <f t="shared" si="1815"/>
        <v>0</v>
      </c>
    </row>
    <row r="28449" spans="6:9">
      <c r="F28449" t="str">
        <f t="shared" si="1813"/>
        <v/>
      </c>
      <c r="G28449">
        <f t="shared" si="1814"/>
        <v>0</v>
      </c>
      <c r="H28449" s="11" t="str">
        <f t="shared" si="1812"/>
        <v/>
      </c>
      <c r="I28449" s="11">
        <f t="shared" si="1815"/>
        <v>0</v>
      </c>
    </row>
    <row r="28450" spans="6:9">
      <c r="F28450" t="str">
        <f t="shared" si="1813"/>
        <v/>
      </c>
      <c r="G28450">
        <f t="shared" si="1814"/>
        <v>0</v>
      </c>
      <c r="H28450" s="11" t="str">
        <f t="shared" si="1812"/>
        <v/>
      </c>
      <c r="I28450" s="11">
        <f t="shared" si="1815"/>
        <v>0</v>
      </c>
    </row>
    <row r="28451" spans="6:9">
      <c r="F28451" t="str">
        <f t="shared" si="1813"/>
        <v/>
      </c>
      <c r="G28451">
        <f t="shared" si="1814"/>
        <v>0</v>
      </c>
      <c r="H28451" s="11" t="str">
        <f t="shared" si="1812"/>
        <v/>
      </c>
      <c r="I28451" s="11">
        <f t="shared" si="1815"/>
        <v>0</v>
      </c>
    </row>
    <row r="28452" spans="6:9">
      <c r="F28452" t="str">
        <f t="shared" si="1813"/>
        <v/>
      </c>
      <c r="G28452">
        <f t="shared" si="1814"/>
        <v>0</v>
      </c>
      <c r="H28452" s="11" t="str">
        <f t="shared" si="1812"/>
        <v/>
      </c>
      <c r="I28452" s="11">
        <f t="shared" si="1815"/>
        <v>0</v>
      </c>
    </row>
    <row r="28453" spans="6:9">
      <c r="F28453" t="str">
        <f t="shared" si="1813"/>
        <v/>
      </c>
      <c r="G28453">
        <f t="shared" si="1814"/>
        <v>0</v>
      </c>
      <c r="H28453" s="11" t="str">
        <f t="shared" si="1812"/>
        <v/>
      </c>
      <c r="I28453" s="11">
        <f t="shared" si="1815"/>
        <v>0</v>
      </c>
    </row>
    <row r="28454" spans="6:9">
      <c r="F28454" t="str">
        <f t="shared" si="1813"/>
        <v/>
      </c>
      <c r="G28454">
        <f t="shared" si="1814"/>
        <v>0</v>
      </c>
      <c r="H28454" s="11" t="str">
        <f t="shared" si="1812"/>
        <v/>
      </c>
      <c r="I28454" s="11">
        <f t="shared" si="1815"/>
        <v>0</v>
      </c>
    </row>
    <row r="28455" spans="6:9">
      <c r="F28455" t="str">
        <f t="shared" si="1813"/>
        <v/>
      </c>
      <c r="G28455">
        <f t="shared" si="1814"/>
        <v>0</v>
      </c>
      <c r="H28455" s="11" t="str">
        <f t="shared" si="1812"/>
        <v/>
      </c>
      <c r="I28455" s="11">
        <f t="shared" si="1815"/>
        <v>0</v>
      </c>
    </row>
    <row r="28456" spans="6:9">
      <c r="F28456" t="str">
        <f t="shared" si="1813"/>
        <v/>
      </c>
      <c r="G28456">
        <f t="shared" si="1814"/>
        <v>0</v>
      </c>
      <c r="H28456" s="11" t="str">
        <f t="shared" si="1812"/>
        <v/>
      </c>
      <c r="I28456" s="11">
        <f t="shared" si="1815"/>
        <v>0</v>
      </c>
    </row>
    <row r="28457" spans="6:9">
      <c r="F28457" t="str">
        <f t="shared" si="1813"/>
        <v/>
      </c>
      <c r="G28457">
        <f t="shared" si="1814"/>
        <v>0</v>
      </c>
      <c r="H28457" s="11" t="str">
        <f t="shared" si="1812"/>
        <v/>
      </c>
      <c r="I28457" s="11">
        <f t="shared" si="1815"/>
        <v>0</v>
      </c>
    </row>
    <row r="28458" spans="6:9">
      <c r="F28458" t="str">
        <f t="shared" si="1813"/>
        <v/>
      </c>
      <c r="G28458">
        <f t="shared" si="1814"/>
        <v>0</v>
      </c>
      <c r="H28458" s="11" t="str">
        <f t="shared" si="1812"/>
        <v/>
      </c>
      <c r="I28458" s="11">
        <f t="shared" si="1815"/>
        <v>0</v>
      </c>
    </row>
    <row r="28459" spans="6:9">
      <c r="F28459" t="str">
        <f t="shared" si="1813"/>
        <v/>
      </c>
      <c r="G28459">
        <f t="shared" si="1814"/>
        <v>0</v>
      </c>
      <c r="H28459" s="11" t="str">
        <f t="shared" si="1812"/>
        <v/>
      </c>
      <c r="I28459" s="11">
        <f t="shared" si="1815"/>
        <v>0</v>
      </c>
    </row>
    <row r="28460" spans="6:9">
      <c r="F28460" t="str">
        <f t="shared" si="1813"/>
        <v/>
      </c>
      <c r="G28460">
        <f t="shared" si="1814"/>
        <v>0</v>
      </c>
      <c r="H28460" s="11" t="str">
        <f t="shared" si="1812"/>
        <v/>
      </c>
      <c r="I28460" s="11">
        <f t="shared" si="1815"/>
        <v>0</v>
      </c>
    </row>
    <row r="28461" spans="6:9">
      <c r="F28461" t="str">
        <f t="shared" si="1813"/>
        <v/>
      </c>
      <c r="G28461">
        <f t="shared" si="1814"/>
        <v>0</v>
      </c>
      <c r="H28461" s="11" t="str">
        <f t="shared" si="1812"/>
        <v/>
      </c>
      <c r="I28461" s="11">
        <f t="shared" si="1815"/>
        <v>0</v>
      </c>
    </row>
    <row r="28462" spans="6:9">
      <c r="F28462" t="str">
        <f t="shared" si="1813"/>
        <v/>
      </c>
      <c r="G28462">
        <f t="shared" si="1814"/>
        <v>0</v>
      </c>
      <c r="H28462" s="11" t="str">
        <f t="shared" si="1812"/>
        <v/>
      </c>
      <c r="I28462" s="11">
        <f t="shared" si="1815"/>
        <v>0</v>
      </c>
    </row>
    <row r="28463" spans="6:9">
      <c r="F28463" t="str">
        <f t="shared" si="1813"/>
        <v/>
      </c>
      <c r="G28463">
        <f t="shared" si="1814"/>
        <v>0</v>
      </c>
      <c r="H28463" s="11" t="str">
        <f t="shared" si="1812"/>
        <v/>
      </c>
      <c r="I28463" s="11">
        <f t="shared" si="1815"/>
        <v>0</v>
      </c>
    </row>
    <row r="28464" spans="6:9">
      <c r="F28464" t="str">
        <f t="shared" si="1813"/>
        <v/>
      </c>
      <c r="G28464">
        <f t="shared" si="1814"/>
        <v>0</v>
      </c>
      <c r="H28464" s="11" t="str">
        <f t="shared" si="1812"/>
        <v/>
      </c>
      <c r="I28464" s="11">
        <f t="shared" si="1815"/>
        <v>0</v>
      </c>
    </row>
    <row r="28465" spans="6:9">
      <c r="F28465" t="str">
        <f t="shared" si="1813"/>
        <v/>
      </c>
      <c r="G28465">
        <f t="shared" si="1814"/>
        <v>0</v>
      </c>
      <c r="H28465" s="11" t="str">
        <f t="shared" si="1812"/>
        <v/>
      </c>
      <c r="I28465" s="11">
        <f t="shared" si="1815"/>
        <v>0</v>
      </c>
    </row>
    <row r="28466" spans="6:9">
      <c r="F28466" t="str">
        <f t="shared" si="1813"/>
        <v/>
      </c>
      <c r="G28466">
        <f t="shared" si="1814"/>
        <v>0</v>
      </c>
      <c r="H28466" s="11" t="str">
        <f t="shared" si="1812"/>
        <v/>
      </c>
      <c r="I28466" s="11">
        <f t="shared" si="1815"/>
        <v>0</v>
      </c>
    </row>
    <row r="28467" spans="6:9">
      <c r="F28467" t="str">
        <f t="shared" si="1813"/>
        <v/>
      </c>
      <c r="G28467">
        <f t="shared" si="1814"/>
        <v>0</v>
      </c>
      <c r="H28467" s="11" t="str">
        <f t="shared" si="1812"/>
        <v/>
      </c>
      <c r="I28467" s="11">
        <f t="shared" si="1815"/>
        <v>0</v>
      </c>
    </row>
    <row r="28468" spans="6:9">
      <c r="F28468" t="str">
        <f t="shared" si="1813"/>
        <v/>
      </c>
      <c r="G28468">
        <f t="shared" si="1814"/>
        <v>0</v>
      </c>
      <c r="H28468" s="11" t="str">
        <f t="shared" si="1812"/>
        <v/>
      </c>
      <c r="I28468" s="11">
        <f t="shared" si="1815"/>
        <v>0</v>
      </c>
    </row>
    <row r="28469" spans="6:9">
      <c r="F28469" t="str">
        <f t="shared" si="1813"/>
        <v/>
      </c>
      <c r="G28469">
        <f t="shared" si="1814"/>
        <v>0</v>
      </c>
      <c r="H28469" s="11" t="str">
        <f t="shared" si="1812"/>
        <v/>
      </c>
      <c r="I28469" s="11">
        <f t="shared" si="1815"/>
        <v>0</v>
      </c>
    </row>
    <row r="28470" spans="6:9">
      <c r="F28470" t="str">
        <f t="shared" si="1813"/>
        <v/>
      </c>
      <c r="G28470">
        <f t="shared" si="1814"/>
        <v>0</v>
      </c>
      <c r="H28470" s="11" t="str">
        <f t="shared" si="1812"/>
        <v/>
      </c>
      <c r="I28470" s="11">
        <f t="shared" si="1815"/>
        <v>0</v>
      </c>
    </row>
    <row r="28471" spans="6:9">
      <c r="F28471" t="str">
        <f t="shared" si="1813"/>
        <v/>
      </c>
      <c r="G28471">
        <f t="shared" si="1814"/>
        <v>0</v>
      </c>
      <c r="H28471" s="11" t="str">
        <f t="shared" si="1812"/>
        <v/>
      </c>
      <c r="I28471" s="11">
        <f t="shared" si="1815"/>
        <v>0</v>
      </c>
    </row>
    <row r="28472" spans="6:9">
      <c r="F28472" t="str">
        <f t="shared" si="1813"/>
        <v/>
      </c>
      <c r="G28472">
        <f t="shared" si="1814"/>
        <v>0</v>
      </c>
      <c r="H28472" s="11" t="str">
        <f t="shared" si="1812"/>
        <v/>
      </c>
      <c r="I28472" s="11">
        <f t="shared" si="1815"/>
        <v>0</v>
      </c>
    </row>
    <row r="28473" spans="6:9">
      <c r="F28473" t="str">
        <f t="shared" si="1813"/>
        <v/>
      </c>
      <c r="G28473">
        <f t="shared" si="1814"/>
        <v>0</v>
      </c>
      <c r="H28473" s="11" t="str">
        <f t="shared" si="1812"/>
        <v/>
      </c>
      <c r="I28473" s="11">
        <f t="shared" si="1815"/>
        <v>0</v>
      </c>
    </row>
    <row r="28474" spans="6:9">
      <c r="F28474" t="str">
        <f t="shared" si="1813"/>
        <v/>
      </c>
      <c r="G28474">
        <f t="shared" si="1814"/>
        <v>0</v>
      </c>
      <c r="H28474" s="11" t="str">
        <f t="shared" si="1812"/>
        <v/>
      </c>
      <c r="I28474" s="11">
        <f t="shared" si="1815"/>
        <v>0</v>
      </c>
    </row>
    <row r="28475" spans="6:9">
      <c r="F28475" t="str">
        <f t="shared" si="1813"/>
        <v/>
      </c>
      <c r="G28475">
        <f t="shared" si="1814"/>
        <v>0</v>
      </c>
      <c r="H28475" s="11" t="str">
        <f t="shared" si="1812"/>
        <v/>
      </c>
      <c r="I28475" s="11">
        <f t="shared" si="1815"/>
        <v>0</v>
      </c>
    </row>
    <row r="28476" spans="6:9">
      <c r="F28476" t="str">
        <f t="shared" si="1813"/>
        <v/>
      </c>
      <c r="G28476">
        <f t="shared" si="1814"/>
        <v>0</v>
      </c>
      <c r="H28476" s="11" t="str">
        <f t="shared" si="1812"/>
        <v/>
      </c>
      <c r="I28476" s="11">
        <f t="shared" si="1815"/>
        <v>0</v>
      </c>
    </row>
    <row r="28477" spans="6:9">
      <c r="F28477" t="str">
        <f t="shared" si="1813"/>
        <v/>
      </c>
      <c r="G28477">
        <f t="shared" si="1814"/>
        <v>0</v>
      </c>
      <c r="H28477" s="11" t="str">
        <f t="shared" si="1812"/>
        <v/>
      </c>
      <c r="I28477" s="11">
        <f t="shared" si="1815"/>
        <v>0</v>
      </c>
    </row>
    <row r="28478" spans="6:9">
      <c r="F28478" t="str">
        <f t="shared" si="1813"/>
        <v/>
      </c>
      <c r="G28478">
        <f t="shared" si="1814"/>
        <v>0</v>
      </c>
      <c r="H28478" s="11" t="str">
        <f t="shared" si="1812"/>
        <v/>
      </c>
      <c r="I28478" s="11">
        <f t="shared" si="1815"/>
        <v>0</v>
      </c>
    </row>
    <row r="28479" spans="6:9">
      <c r="F28479" t="str">
        <f t="shared" si="1813"/>
        <v/>
      </c>
      <c r="G28479">
        <f t="shared" si="1814"/>
        <v>0</v>
      </c>
      <c r="H28479" s="11" t="str">
        <f t="shared" si="1812"/>
        <v/>
      </c>
      <c r="I28479" s="11">
        <f t="shared" si="1815"/>
        <v>0</v>
      </c>
    </row>
    <row r="28480" spans="6:9">
      <c r="F28480" t="str">
        <f t="shared" si="1813"/>
        <v/>
      </c>
      <c r="G28480">
        <f t="shared" si="1814"/>
        <v>0</v>
      </c>
      <c r="H28480" s="11" t="str">
        <f t="shared" si="1812"/>
        <v/>
      </c>
      <c r="I28480" s="11">
        <f t="shared" si="1815"/>
        <v>0</v>
      </c>
    </row>
    <row r="28481" spans="6:9">
      <c r="F28481" t="str">
        <f t="shared" si="1813"/>
        <v/>
      </c>
      <c r="G28481">
        <f t="shared" si="1814"/>
        <v>0</v>
      </c>
      <c r="H28481" s="11" t="str">
        <f t="shared" si="1812"/>
        <v/>
      </c>
      <c r="I28481" s="11">
        <f t="shared" si="1815"/>
        <v>0</v>
      </c>
    </row>
    <row r="28482" spans="6:9">
      <c r="F28482" t="str">
        <f t="shared" si="1813"/>
        <v/>
      </c>
      <c r="G28482">
        <f t="shared" si="1814"/>
        <v>0</v>
      </c>
      <c r="H28482" s="11" t="str">
        <f t="shared" ref="H28482:H28545" si="1816">IFERROR(HLOOKUP($A28482,$N$85:$S$86,2,0),"")</f>
        <v/>
      </c>
      <c r="I28482" s="11">
        <f t="shared" si="1815"/>
        <v>0</v>
      </c>
    </row>
    <row r="28483" spans="6:9">
      <c r="F28483" t="str">
        <f t="shared" ref="F28483:F28546" si="1817">IFERROR(HLOOKUP($A28483,$N$40:$S$41,2,0),"")</f>
        <v/>
      </c>
      <c r="G28483">
        <f t="shared" ref="G28483:G28546" si="1818">IFERROR(IF(D28483&gt;F28483,(D28483-F28483)^2,0),0)</f>
        <v>0</v>
      </c>
      <c r="H28483" s="11" t="str">
        <f t="shared" si="1816"/>
        <v/>
      </c>
      <c r="I28483" s="11">
        <f t="shared" ref="I28483:I28546" si="1819">IFERROR(IF(D28483&gt;H28483,(D28483-H28483)^2,0),0)</f>
        <v>0</v>
      </c>
    </row>
    <row r="28484" spans="6:9">
      <c r="F28484" t="str">
        <f t="shared" si="1817"/>
        <v/>
      </c>
      <c r="G28484">
        <f t="shared" si="1818"/>
        <v>0</v>
      </c>
      <c r="H28484" s="11" t="str">
        <f t="shared" si="1816"/>
        <v/>
      </c>
      <c r="I28484" s="11">
        <f t="shared" si="1819"/>
        <v>0</v>
      </c>
    </row>
    <row r="28485" spans="6:9">
      <c r="F28485" t="str">
        <f t="shared" si="1817"/>
        <v/>
      </c>
      <c r="G28485">
        <f t="shared" si="1818"/>
        <v>0</v>
      </c>
      <c r="H28485" s="11" t="str">
        <f t="shared" si="1816"/>
        <v/>
      </c>
      <c r="I28485" s="11">
        <f t="shared" si="1819"/>
        <v>0</v>
      </c>
    </row>
    <row r="28486" spans="6:9">
      <c r="F28486" t="str">
        <f t="shared" si="1817"/>
        <v/>
      </c>
      <c r="G28486">
        <f t="shared" si="1818"/>
        <v>0</v>
      </c>
      <c r="H28486" s="11" t="str">
        <f t="shared" si="1816"/>
        <v/>
      </c>
      <c r="I28486" s="11">
        <f t="shared" si="1819"/>
        <v>0</v>
      </c>
    </row>
    <row r="28487" spans="6:9">
      <c r="F28487" t="str">
        <f t="shared" si="1817"/>
        <v/>
      </c>
      <c r="G28487">
        <f t="shared" si="1818"/>
        <v>0</v>
      </c>
      <c r="H28487" s="11" t="str">
        <f t="shared" si="1816"/>
        <v/>
      </c>
      <c r="I28487" s="11">
        <f t="shared" si="1819"/>
        <v>0</v>
      </c>
    </row>
    <row r="28488" spans="6:9">
      <c r="F28488" t="str">
        <f t="shared" si="1817"/>
        <v/>
      </c>
      <c r="G28488">
        <f t="shared" si="1818"/>
        <v>0</v>
      </c>
      <c r="H28488" s="11" t="str">
        <f t="shared" si="1816"/>
        <v/>
      </c>
      <c r="I28488" s="11">
        <f t="shared" si="1819"/>
        <v>0</v>
      </c>
    </row>
    <row r="28489" spans="6:9">
      <c r="F28489" t="str">
        <f t="shared" si="1817"/>
        <v/>
      </c>
      <c r="G28489">
        <f t="shared" si="1818"/>
        <v>0</v>
      </c>
      <c r="H28489" s="11" t="str">
        <f t="shared" si="1816"/>
        <v/>
      </c>
      <c r="I28489" s="11">
        <f t="shared" si="1819"/>
        <v>0</v>
      </c>
    </row>
    <row r="28490" spans="6:9">
      <c r="F28490" t="str">
        <f t="shared" si="1817"/>
        <v/>
      </c>
      <c r="G28490">
        <f t="shared" si="1818"/>
        <v>0</v>
      </c>
      <c r="H28490" s="11" t="str">
        <f t="shared" si="1816"/>
        <v/>
      </c>
      <c r="I28490" s="11">
        <f t="shared" si="1819"/>
        <v>0</v>
      </c>
    </row>
    <row r="28491" spans="6:9">
      <c r="F28491" t="str">
        <f t="shared" si="1817"/>
        <v/>
      </c>
      <c r="G28491">
        <f t="shared" si="1818"/>
        <v>0</v>
      </c>
      <c r="H28491" s="11" t="str">
        <f t="shared" si="1816"/>
        <v/>
      </c>
      <c r="I28491" s="11">
        <f t="shared" si="1819"/>
        <v>0</v>
      </c>
    </row>
    <row r="28492" spans="6:9">
      <c r="F28492" t="str">
        <f t="shared" si="1817"/>
        <v/>
      </c>
      <c r="G28492">
        <f t="shared" si="1818"/>
        <v>0</v>
      </c>
      <c r="H28492" s="11" t="str">
        <f t="shared" si="1816"/>
        <v/>
      </c>
      <c r="I28492" s="11">
        <f t="shared" si="1819"/>
        <v>0</v>
      </c>
    </row>
    <row r="28493" spans="6:9">
      <c r="F28493" t="str">
        <f t="shared" si="1817"/>
        <v/>
      </c>
      <c r="G28493">
        <f t="shared" si="1818"/>
        <v>0</v>
      </c>
      <c r="H28493" s="11" t="str">
        <f t="shared" si="1816"/>
        <v/>
      </c>
      <c r="I28493" s="11">
        <f t="shared" si="1819"/>
        <v>0</v>
      </c>
    </row>
    <row r="28494" spans="6:9">
      <c r="F28494" t="str">
        <f t="shared" si="1817"/>
        <v/>
      </c>
      <c r="G28494">
        <f t="shared" si="1818"/>
        <v>0</v>
      </c>
      <c r="H28494" s="11" t="str">
        <f t="shared" si="1816"/>
        <v/>
      </c>
      <c r="I28494" s="11">
        <f t="shared" si="1819"/>
        <v>0</v>
      </c>
    </row>
    <row r="28495" spans="6:9">
      <c r="F28495" t="str">
        <f t="shared" si="1817"/>
        <v/>
      </c>
      <c r="G28495">
        <f t="shared" si="1818"/>
        <v>0</v>
      </c>
      <c r="H28495" s="11" t="str">
        <f t="shared" si="1816"/>
        <v/>
      </c>
      <c r="I28495" s="11">
        <f t="shared" si="1819"/>
        <v>0</v>
      </c>
    </row>
    <row r="28496" spans="6:9">
      <c r="F28496" t="str">
        <f t="shared" si="1817"/>
        <v/>
      </c>
      <c r="G28496">
        <f t="shared" si="1818"/>
        <v>0</v>
      </c>
      <c r="H28496" s="11" t="str">
        <f t="shared" si="1816"/>
        <v/>
      </c>
      <c r="I28496" s="11">
        <f t="shared" si="1819"/>
        <v>0</v>
      </c>
    </row>
    <row r="28497" spans="6:9">
      <c r="F28497" t="str">
        <f t="shared" si="1817"/>
        <v/>
      </c>
      <c r="G28497">
        <f t="shared" si="1818"/>
        <v>0</v>
      </c>
      <c r="H28497" s="11" t="str">
        <f t="shared" si="1816"/>
        <v/>
      </c>
      <c r="I28497" s="11">
        <f t="shared" si="1819"/>
        <v>0</v>
      </c>
    </row>
    <row r="28498" spans="6:9">
      <c r="F28498" t="str">
        <f t="shared" si="1817"/>
        <v/>
      </c>
      <c r="G28498">
        <f t="shared" si="1818"/>
        <v>0</v>
      </c>
      <c r="H28498" s="11" t="str">
        <f t="shared" si="1816"/>
        <v/>
      </c>
      <c r="I28498" s="11">
        <f t="shared" si="1819"/>
        <v>0</v>
      </c>
    </row>
    <row r="28499" spans="6:9">
      <c r="F28499" t="str">
        <f t="shared" si="1817"/>
        <v/>
      </c>
      <c r="G28499">
        <f t="shared" si="1818"/>
        <v>0</v>
      </c>
      <c r="H28499" s="11" t="str">
        <f t="shared" si="1816"/>
        <v/>
      </c>
      <c r="I28499" s="11">
        <f t="shared" si="1819"/>
        <v>0</v>
      </c>
    </row>
    <row r="28500" spans="6:9">
      <c r="F28500" t="str">
        <f t="shared" si="1817"/>
        <v/>
      </c>
      <c r="G28500">
        <f t="shared" si="1818"/>
        <v>0</v>
      </c>
      <c r="H28500" s="11" t="str">
        <f t="shared" si="1816"/>
        <v/>
      </c>
      <c r="I28500" s="11">
        <f t="shared" si="1819"/>
        <v>0</v>
      </c>
    </row>
    <row r="28501" spans="6:9">
      <c r="F28501" t="str">
        <f t="shared" si="1817"/>
        <v/>
      </c>
      <c r="G28501">
        <f t="shared" si="1818"/>
        <v>0</v>
      </c>
      <c r="H28501" s="11" t="str">
        <f t="shared" si="1816"/>
        <v/>
      </c>
      <c r="I28501" s="11">
        <f t="shared" si="1819"/>
        <v>0</v>
      </c>
    </row>
    <row r="28502" spans="6:9">
      <c r="F28502" t="str">
        <f t="shared" si="1817"/>
        <v/>
      </c>
      <c r="G28502">
        <f t="shared" si="1818"/>
        <v>0</v>
      </c>
      <c r="H28502" s="11" t="str">
        <f t="shared" si="1816"/>
        <v/>
      </c>
      <c r="I28502" s="11">
        <f t="shared" si="1819"/>
        <v>0</v>
      </c>
    </row>
    <row r="28503" spans="6:9">
      <c r="F28503" t="str">
        <f t="shared" si="1817"/>
        <v/>
      </c>
      <c r="G28503">
        <f t="shared" si="1818"/>
        <v>0</v>
      </c>
      <c r="H28503" s="11" t="str">
        <f t="shared" si="1816"/>
        <v/>
      </c>
      <c r="I28503" s="11">
        <f t="shared" si="1819"/>
        <v>0</v>
      </c>
    </row>
    <row r="28504" spans="6:9">
      <c r="F28504" t="str">
        <f t="shared" si="1817"/>
        <v/>
      </c>
      <c r="G28504">
        <f t="shared" si="1818"/>
        <v>0</v>
      </c>
      <c r="H28504" s="11" t="str">
        <f t="shared" si="1816"/>
        <v/>
      </c>
      <c r="I28504" s="11">
        <f t="shared" si="1819"/>
        <v>0</v>
      </c>
    </row>
    <row r="28505" spans="6:9">
      <c r="F28505" t="str">
        <f t="shared" si="1817"/>
        <v/>
      </c>
      <c r="G28505">
        <f t="shared" si="1818"/>
        <v>0</v>
      </c>
      <c r="H28505" s="11" t="str">
        <f t="shared" si="1816"/>
        <v/>
      </c>
      <c r="I28505" s="11">
        <f t="shared" si="1819"/>
        <v>0</v>
      </c>
    </row>
    <row r="28506" spans="6:9">
      <c r="F28506" t="str">
        <f t="shared" si="1817"/>
        <v/>
      </c>
      <c r="G28506">
        <f t="shared" si="1818"/>
        <v>0</v>
      </c>
      <c r="H28506" s="11" t="str">
        <f t="shared" si="1816"/>
        <v/>
      </c>
      <c r="I28506" s="11">
        <f t="shared" si="1819"/>
        <v>0</v>
      </c>
    </row>
    <row r="28507" spans="6:9">
      <c r="F28507" t="str">
        <f t="shared" si="1817"/>
        <v/>
      </c>
      <c r="G28507">
        <f t="shared" si="1818"/>
        <v>0</v>
      </c>
      <c r="H28507" s="11" t="str">
        <f t="shared" si="1816"/>
        <v/>
      </c>
      <c r="I28507" s="11">
        <f t="shared" si="1819"/>
        <v>0</v>
      </c>
    </row>
    <row r="28508" spans="6:9">
      <c r="F28508" t="str">
        <f t="shared" si="1817"/>
        <v/>
      </c>
      <c r="G28508">
        <f t="shared" si="1818"/>
        <v>0</v>
      </c>
      <c r="H28508" s="11" t="str">
        <f t="shared" si="1816"/>
        <v/>
      </c>
      <c r="I28508" s="11">
        <f t="shared" si="1819"/>
        <v>0</v>
      </c>
    </row>
    <row r="28509" spans="6:9">
      <c r="F28509" t="str">
        <f t="shared" si="1817"/>
        <v/>
      </c>
      <c r="G28509">
        <f t="shared" si="1818"/>
        <v>0</v>
      </c>
      <c r="H28509" s="11" t="str">
        <f t="shared" si="1816"/>
        <v/>
      </c>
      <c r="I28509" s="11">
        <f t="shared" si="1819"/>
        <v>0</v>
      </c>
    </row>
    <row r="28510" spans="6:9">
      <c r="F28510" t="str">
        <f t="shared" si="1817"/>
        <v/>
      </c>
      <c r="G28510">
        <f t="shared" si="1818"/>
        <v>0</v>
      </c>
      <c r="H28510" s="11" t="str">
        <f t="shared" si="1816"/>
        <v/>
      </c>
      <c r="I28510" s="11">
        <f t="shared" si="1819"/>
        <v>0</v>
      </c>
    </row>
    <row r="28511" spans="6:9">
      <c r="F28511" t="str">
        <f t="shared" si="1817"/>
        <v/>
      </c>
      <c r="G28511">
        <f t="shared" si="1818"/>
        <v>0</v>
      </c>
      <c r="H28511" s="11" t="str">
        <f t="shared" si="1816"/>
        <v/>
      </c>
      <c r="I28511" s="11">
        <f t="shared" si="1819"/>
        <v>0</v>
      </c>
    </row>
    <row r="28512" spans="6:9">
      <c r="F28512" t="str">
        <f t="shared" si="1817"/>
        <v/>
      </c>
      <c r="G28512">
        <f t="shared" si="1818"/>
        <v>0</v>
      </c>
      <c r="H28512" s="11" t="str">
        <f t="shared" si="1816"/>
        <v/>
      </c>
      <c r="I28512" s="11">
        <f t="shared" si="1819"/>
        <v>0</v>
      </c>
    </row>
    <row r="28513" spans="6:9">
      <c r="F28513" t="str">
        <f t="shared" si="1817"/>
        <v/>
      </c>
      <c r="G28513">
        <f t="shared" si="1818"/>
        <v>0</v>
      </c>
      <c r="H28513" s="11" t="str">
        <f t="shared" si="1816"/>
        <v/>
      </c>
      <c r="I28513" s="11">
        <f t="shared" si="1819"/>
        <v>0</v>
      </c>
    </row>
    <row r="28514" spans="6:9">
      <c r="F28514" t="str">
        <f t="shared" si="1817"/>
        <v/>
      </c>
      <c r="G28514">
        <f t="shared" si="1818"/>
        <v>0</v>
      </c>
      <c r="H28514" s="11" t="str">
        <f t="shared" si="1816"/>
        <v/>
      </c>
      <c r="I28514" s="11">
        <f t="shared" si="1819"/>
        <v>0</v>
      </c>
    </row>
    <row r="28515" spans="6:9">
      <c r="F28515" t="str">
        <f t="shared" si="1817"/>
        <v/>
      </c>
      <c r="G28515">
        <f t="shared" si="1818"/>
        <v>0</v>
      </c>
      <c r="H28515" s="11" t="str">
        <f t="shared" si="1816"/>
        <v/>
      </c>
      <c r="I28515" s="11">
        <f t="shared" si="1819"/>
        <v>0</v>
      </c>
    </row>
    <row r="28516" spans="6:9">
      <c r="F28516" t="str">
        <f t="shared" si="1817"/>
        <v/>
      </c>
      <c r="G28516">
        <f t="shared" si="1818"/>
        <v>0</v>
      </c>
      <c r="H28516" s="11" t="str">
        <f t="shared" si="1816"/>
        <v/>
      </c>
      <c r="I28516" s="11">
        <f t="shared" si="1819"/>
        <v>0</v>
      </c>
    </row>
    <row r="28517" spans="6:9">
      <c r="F28517" t="str">
        <f t="shared" si="1817"/>
        <v/>
      </c>
      <c r="G28517">
        <f t="shared" si="1818"/>
        <v>0</v>
      </c>
      <c r="H28517" s="11" t="str">
        <f t="shared" si="1816"/>
        <v/>
      </c>
      <c r="I28517" s="11">
        <f t="shared" si="1819"/>
        <v>0</v>
      </c>
    </row>
    <row r="28518" spans="6:9">
      <c r="F28518" t="str">
        <f t="shared" si="1817"/>
        <v/>
      </c>
      <c r="G28518">
        <f t="shared" si="1818"/>
        <v>0</v>
      </c>
      <c r="H28518" s="11" t="str">
        <f t="shared" si="1816"/>
        <v/>
      </c>
      <c r="I28518" s="11">
        <f t="shared" si="1819"/>
        <v>0</v>
      </c>
    </row>
    <row r="28519" spans="6:9">
      <c r="F28519" t="str">
        <f t="shared" si="1817"/>
        <v/>
      </c>
      <c r="G28519">
        <f t="shared" si="1818"/>
        <v>0</v>
      </c>
      <c r="H28519" s="11" t="str">
        <f t="shared" si="1816"/>
        <v/>
      </c>
      <c r="I28519" s="11">
        <f t="shared" si="1819"/>
        <v>0</v>
      </c>
    </row>
    <row r="28520" spans="6:9">
      <c r="F28520" t="str">
        <f t="shared" si="1817"/>
        <v/>
      </c>
      <c r="G28520">
        <f t="shared" si="1818"/>
        <v>0</v>
      </c>
      <c r="H28520" s="11" t="str">
        <f t="shared" si="1816"/>
        <v/>
      </c>
      <c r="I28520" s="11">
        <f t="shared" si="1819"/>
        <v>0</v>
      </c>
    </row>
    <row r="28521" spans="6:9">
      <c r="F28521" t="str">
        <f t="shared" si="1817"/>
        <v/>
      </c>
      <c r="G28521">
        <f t="shared" si="1818"/>
        <v>0</v>
      </c>
      <c r="H28521" s="11" t="str">
        <f t="shared" si="1816"/>
        <v/>
      </c>
      <c r="I28521" s="11">
        <f t="shared" si="1819"/>
        <v>0</v>
      </c>
    </row>
    <row r="28522" spans="6:9">
      <c r="F28522" t="str">
        <f t="shared" si="1817"/>
        <v/>
      </c>
      <c r="G28522">
        <f t="shared" si="1818"/>
        <v>0</v>
      </c>
      <c r="H28522" s="11" t="str">
        <f t="shared" si="1816"/>
        <v/>
      </c>
      <c r="I28522" s="11">
        <f t="shared" si="1819"/>
        <v>0</v>
      </c>
    </row>
    <row r="28523" spans="6:9">
      <c r="F28523" t="str">
        <f t="shared" si="1817"/>
        <v/>
      </c>
      <c r="G28523">
        <f t="shared" si="1818"/>
        <v>0</v>
      </c>
      <c r="H28523" s="11" t="str">
        <f t="shared" si="1816"/>
        <v/>
      </c>
      <c r="I28523" s="11">
        <f t="shared" si="1819"/>
        <v>0</v>
      </c>
    </row>
    <row r="28524" spans="6:9">
      <c r="F28524" t="str">
        <f t="shared" si="1817"/>
        <v/>
      </c>
      <c r="G28524">
        <f t="shared" si="1818"/>
        <v>0</v>
      </c>
      <c r="H28524" s="11" t="str">
        <f t="shared" si="1816"/>
        <v/>
      </c>
      <c r="I28524" s="11">
        <f t="shared" si="1819"/>
        <v>0</v>
      </c>
    </row>
    <row r="28525" spans="6:9">
      <c r="F28525" t="str">
        <f t="shared" si="1817"/>
        <v/>
      </c>
      <c r="G28525">
        <f t="shared" si="1818"/>
        <v>0</v>
      </c>
      <c r="H28525" s="11" t="str">
        <f t="shared" si="1816"/>
        <v/>
      </c>
      <c r="I28525" s="11">
        <f t="shared" si="1819"/>
        <v>0</v>
      </c>
    </row>
    <row r="28526" spans="6:9">
      <c r="F28526" t="str">
        <f t="shared" si="1817"/>
        <v/>
      </c>
      <c r="G28526">
        <f t="shared" si="1818"/>
        <v>0</v>
      </c>
      <c r="H28526" s="11" t="str">
        <f t="shared" si="1816"/>
        <v/>
      </c>
      <c r="I28526" s="11">
        <f t="shared" si="1819"/>
        <v>0</v>
      </c>
    </row>
    <row r="28527" spans="6:9">
      <c r="F28527" t="str">
        <f t="shared" si="1817"/>
        <v/>
      </c>
      <c r="G28527">
        <f t="shared" si="1818"/>
        <v>0</v>
      </c>
      <c r="H28527" s="11" t="str">
        <f t="shared" si="1816"/>
        <v/>
      </c>
      <c r="I28527" s="11">
        <f t="shared" si="1819"/>
        <v>0</v>
      </c>
    </row>
    <row r="28528" spans="6:9">
      <c r="F28528" t="str">
        <f t="shared" si="1817"/>
        <v/>
      </c>
      <c r="G28528">
        <f t="shared" si="1818"/>
        <v>0</v>
      </c>
      <c r="H28528" s="11" t="str">
        <f t="shared" si="1816"/>
        <v/>
      </c>
      <c r="I28528" s="11">
        <f t="shared" si="1819"/>
        <v>0</v>
      </c>
    </row>
    <row r="28529" spans="6:9">
      <c r="F28529" t="str">
        <f t="shared" si="1817"/>
        <v/>
      </c>
      <c r="G28529">
        <f t="shared" si="1818"/>
        <v>0</v>
      </c>
      <c r="H28529" s="11" t="str">
        <f t="shared" si="1816"/>
        <v/>
      </c>
      <c r="I28529" s="11">
        <f t="shared" si="1819"/>
        <v>0</v>
      </c>
    </row>
    <row r="28530" spans="6:9">
      <c r="F28530" t="str">
        <f t="shared" si="1817"/>
        <v/>
      </c>
      <c r="G28530">
        <f t="shared" si="1818"/>
        <v>0</v>
      </c>
      <c r="H28530" s="11" t="str">
        <f t="shared" si="1816"/>
        <v/>
      </c>
      <c r="I28530" s="11">
        <f t="shared" si="1819"/>
        <v>0</v>
      </c>
    </row>
    <row r="28531" spans="6:9">
      <c r="F28531" t="str">
        <f t="shared" si="1817"/>
        <v/>
      </c>
      <c r="G28531">
        <f t="shared" si="1818"/>
        <v>0</v>
      </c>
      <c r="H28531" s="11" t="str">
        <f t="shared" si="1816"/>
        <v/>
      </c>
      <c r="I28531" s="11">
        <f t="shared" si="1819"/>
        <v>0</v>
      </c>
    </row>
    <row r="28532" spans="6:9">
      <c r="F28532" t="str">
        <f t="shared" si="1817"/>
        <v/>
      </c>
      <c r="G28532">
        <f t="shared" si="1818"/>
        <v>0</v>
      </c>
      <c r="H28532" s="11" t="str">
        <f t="shared" si="1816"/>
        <v/>
      </c>
      <c r="I28532" s="11">
        <f t="shared" si="1819"/>
        <v>0</v>
      </c>
    </row>
    <row r="28533" spans="6:9">
      <c r="F28533" t="str">
        <f t="shared" si="1817"/>
        <v/>
      </c>
      <c r="G28533">
        <f t="shared" si="1818"/>
        <v>0</v>
      </c>
      <c r="H28533" s="11" t="str">
        <f t="shared" si="1816"/>
        <v/>
      </c>
      <c r="I28533" s="11">
        <f t="shared" si="1819"/>
        <v>0</v>
      </c>
    </row>
    <row r="28534" spans="6:9">
      <c r="F28534" t="str">
        <f t="shared" si="1817"/>
        <v/>
      </c>
      <c r="G28534">
        <f t="shared" si="1818"/>
        <v>0</v>
      </c>
      <c r="H28534" s="11" t="str">
        <f t="shared" si="1816"/>
        <v/>
      </c>
      <c r="I28534" s="11">
        <f t="shared" si="1819"/>
        <v>0</v>
      </c>
    </row>
    <row r="28535" spans="6:9">
      <c r="F28535" t="str">
        <f t="shared" si="1817"/>
        <v/>
      </c>
      <c r="G28535">
        <f t="shared" si="1818"/>
        <v>0</v>
      </c>
      <c r="H28535" s="11" t="str">
        <f t="shared" si="1816"/>
        <v/>
      </c>
      <c r="I28535" s="11">
        <f t="shared" si="1819"/>
        <v>0</v>
      </c>
    </row>
    <row r="28536" spans="6:9">
      <c r="F28536" t="str">
        <f t="shared" si="1817"/>
        <v/>
      </c>
      <c r="G28536">
        <f t="shared" si="1818"/>
        <v>0</v>
      </c>
      <c r="H28536" s="11" t="str">
        <f t="shared" si="1816"/>
        <v/>
      </c>
      <c r="I28536" s="11">
        <f t="shared" si="1819"/>
        <v>0</v>
      </c>
    </row>
    <row r="28537" spans="6:9">
      <c r="F28537" t="str">
        <f t="shared" si="1817"/>
        <v/>
      </c>
      <c r="G28537">
        <f t="shared" si="1818"/>
        <v>0</v>
      </c>
      <c r="H28537" s="11" t="str">
        <f t="shared" si="1816"/>
        <v/>
      </c>
      <c r="I28537" s="11">
        <f t="shared" si="1819"/>
        <v>0</v>
      </c>
    </row>
    <row r="28538" spans="6:9">
      <c r="F28538" t="str">
        <f t="shared" si="1817"/>
        <v/>
      </c>
      <c r="G28538">
        <f t="shared" si="1818"/>
        <v>0</v>
      </c>
      <c r="H28538" s="11" t="str">
        <f t="shared" si="1816"/>
        <v/>
      </c>
      <c r="I28538" s="11">
        <f t="shared" si="1819"/>
        <v>0</v>
      </c>
    </row>
    <row r="28539" spans="6:9">
      <c r="F28539" t="str">
        <f t="shared" si="1817"/>
        <v/>
      </c>
      <c r="G28539">
        <f t="shared" si="1818"/>
        <v>0</v>
      </c>
      <c r="H28539" s="11" t="str">
        <f t="shared" si="1816"/>
        <v/>
      </c>
      <c r="I28539" s="11">
        <f t="shared" si="1819"/>
        <v>0</v>
      </c>
    </row>
    <row r="28540" spans="6:9">
      <c r="F28540" t="str">
        <f t="shared" si="1817"/>
        <v/>
      </c>
      <c r="G28540">
        <f t="shared" si="1818"/>
        <v>0</v>
      </c>
      <c r="H28540" s="11" t="str">
        <f t="shared" si="1816"/>
        <v/>
      </c>
      <c r="I28540" s="11">
        <f t="shared" si="1819"/>
        <v>0</v>
      </c>
    </row>
    <row r="28541" spans="6:9">
      <c r="F28541" t="str">
        <f t="shared" si="1817"/>
        <v/>
      </c>
      <c r="G28541">
        <f t="shared" si="1818"/>
        <v>0</v>
      </c>
      <c r="H28541" s="11" t="str">
        <f t="shared" si="1816"/>
        <v/>
      </c>
      <c r="I28541" s="11">
        <f t="shared" si="1819"/>
        <v>0</v>
      </c>
    </row>
    <row r="28542" spans="6:9">
      <c r="F28542" t="str">
        <f t="shared" si="1817"/>
        <v/>
      </c>
      <c r="G28542">
        <f t="shared" si="1818"/>
        <v>0</v>
      </c>
      <c r="H28542" s="11" t="str">
        <f t="shared" si="1816"/>
        <v/>
      </c>
      <c r="I28542" s="11">
        <f t="shared" si="1819"/>
        <v>0</v>
      </c>
    </row>
    <row r="28543" spans="6:9">
      <c r="F28543" t="str">
        <f t="shared" si="1817"/>
        <v/>
      </c>
      <c r="G28543">
        <f t="shared" si="1818"/>
        <v>0</v>
      </c>
      <c r="H28543" s="11" t="str">
        <f t="shared" si="1816"/>
        <v/>
      </c>
      <c r="I28543" s="11">
        <f t="shared" si="1819"/>
        <v>0</v>
      </c>
    </row>
    <row r="28544" spans="6:9">
      <c r="F28544" t="str">
        <f t="shared" si="1817"/>
        <v/>
      </c>
      <c r="G28544">
        <f t="shared" si="1818"/>
        <v>0</v>
      </c>
      <c r="H28544" s="11" t="str">
        <f t="shared" si="1816"/>
        <v/>
      </c>
      <c r="I28544" s="11">
        <f t="shared" si="1819"/>
        <v>0</v>
      </c>
    </row>
    <row r="28545" spans="6:9">
      <c r="F28545" t="str">
        <f t="shared" si="1817"/>
        <v/>
      </c>
      <c r="G28545">
        <f t="shared" si="1818"/>
        <v>0</v>
      </c>
      <c r="H28545" s="11" t="str">
        <f t="shared" si="1816"/>
        <v/>
      </c>
      <c r="I28545" s="11">
        <f t="shared" si="1819"/>
        <v>0</v>
      </c>
    </row>
    <row r="28546" spans="6:9">
      <c r="F28546" t="str">
        <f t="shared" si="1817"/>
        <v/>
      </c>
      <c r="G28546">
        <f t="shared" si="1818"/>
        <v>0</v>
      </c>
      <c r="H28546" s="11" t="str">
        <f t="shared" ref="H28546:H28609" si="1820">IFERROR(HLOOKUP($A28546,$N$85:$S$86,2,0),"")</f>
        <v/>
      </c>
      <c r="I28546" s="11">
        <f t="shared" si="1819"/>
        <v>0</v>
      </c>
    </row>
    <row r="28547" spans="6:9">
      <c r="F28547" t="str">
        <f t="shared" ref="F28547:F28610" si="1821">IFERROR(HLOOKUP($A28547,$N$40:$S$41,2,0),"")</f>
        <v/>
      </c>
      <c r="G28547">
        <f t="shared" ref="G28547:G28610" si="1822">IFERROR(IF(D28547&gt;F28547,(D28547-F28547)^2,0),0)</f>
        <v>0</v>
      </c>
      <c r="H28547" s="11" t="str">
        <f t="shared" si="1820"/>
        <v/>
      </c>
      <c r="I28547" s="11">
        <f t="shared" ref="I28547:I28610" si="1823">IFERROR(IF(D28547&gt;H28547,(D28547-H28547)^2,0),0)</f>
        <v>0</v>
      </c>
    </row>
    <row r="28548" spans="6:9">
      <c r="F28548" t="str">
        <f t="shared" si="1821"/>
        <v/>
      </c>
      <c r="G28548">
        <f t="shared" si="1822"/>
        <v>0</v>
      </c>
      <c r="H28548" s="11" t="str">
        <f t="shared" si="1820"/>
        <v/>
      </c>
      <c r="I28548" s="11">
        <f t="shared" si="1823"/>
        <v>0</v>
      </c>
    </row>
    <row r="28549" spans="6:9">
      <c r="F28549" t="str">
        <f t="shared" si="1821"/>
        <v/>
      </c>
      <c r="G28549">
        <f t="shared" si="1822"/>
        <v>0</v>
      </c>
      <c r="H28549" s="11" t="str">
        <f t="shared" si="1820"/>
        <v/>
      </c>
      <c r="I28549" s="11">
        <f t="shared" si="1823"/>
        <v>0</v>
      </c>
    </row>
    <row r="28550" spans="6:9">
      <c r="F28550" t="str">
        <f t="shared" si="1821"/>
        <v/>
      </c>
      <c r="G28550">
        <f t="shared" si="1822"/>
        <v>0</v>
      </c>
      <c r="H28550" s="11" t="str">
        <f t="shared" si="1820"/>
        <v/>
      </c>
      <c r="I28550" s="11">
        <f t="shared" si="1823"/>
        <v>0</v>
      </c>
    </row>
    <row r="28551" spans="6:9">
      <c r="F28551" t="str">
        <f t="shared" si="1821"/>
        <v/>
      </c>
      <c r="G28551">
        <f t="shared" si="1822"/>
        <v>0</v>
      </c>
      <c r="H28551" s="11" t="str">
        <f t="shared" si="1820"/>
        <v/>
      </c>
      <c r="I28551" s="11">
        <f t="shared" si="1823"/>
        <v>0</v>
      </c>
    </row>
    <row r="28552" spans="6:9">
      <c r="F28552" t="str">
        <f t="shared" si="1821"/>
        <v/>
      </c>
      <c r="G28552">
        <f t="shared" si="1822"/>
        <v>0</v>
      </c>
      <c r="H28552" s="11" t="str">
        <f t="shared" si="1820"/>
        <v/>
      </c>
      <c r="I28552" s="11">
        <f t="shared" si="1823"/>
        <v>0</v>
      </c>
    </row>
    <row r="28553" spans="6:9">
      <c r="F28553" t="str">
        <f t="shared" si="1821"/>
        <v/>
      </c>
      <c r="G28553">
        <f t="shared" si="1822"/>
        <v>0</v>
      </c>
      <c r="H28553" s="11" t="str">
        <f t="shared" si="1820"/>
        <v/>
      </c>
      <c r="I28553" s="11">
        <f t="shared" si="1823"/>
        <v>0</v>
      </c>
    </row>
    <row r="28554" spans="6:9">
      <c r="F28554" t="str">
        <f t="shared" si="1821"/>
        <v/>
      </c>
      <c r="G28554">
        <f t="shared" si="1822"/>
        <v>0</v>
      </c>
      <c r="H28554" s="11" t="str">
        <f t="shared" si="1820"/>
        <v/>
      </c>
      <c r="I28554" s="11">
        <f t="shared" si="1823"/>
        <v>0</v>
      </c>
    </row>
    <row r="28555" spans="6:9">
      <c r="F28555" t="str">
        <f t="shared" si="1821"/>
        <v/>
      </c>
      <c r="G28555">
        <f t="shared" si="1822"/>
        <v>0</v>
      </c>
      <c r="H28555" s="11" t="str">
        <f t="shared" si="1820"/>
        <v/>
      </c>
      <c r="I28555" s="11">
        <f t="shared" si="1823"/>
        <v>0</v>
      </c>
    </row>
    <row r="28556" spans="6:9">
      <c r="F28556" t="str">
        <f t="shared" si="1821"/>
        <v/>
      </c>
      <c r="G28556">
        <f t="shared" si="1822"/>
        <v>0</v>
      </c>
      <c r="H28556" s="11" t="str">
        <f t="shared" si="1820"/>
        <v/>
      </c>
      <c r="I28556" s="11">
        <f t="shared" si="1823"/>
        <v>0</v>
      </c>
    </row>
    <row r="28557" spans="6:9">
      <c r="F28557" t="str">
        <f t="shared" si="1821"/>
        <v/>
      </c>
      <c r="G28557">
        <f t="shared" si="1822"/>
        <v>0</v>
      </c>
      <c r="H28557" s="11" t="str">
        <f t="shared" si="1820"/>
        <v/>
      </c>
      <c r="I28557" s="11">
        <f t="shared" si="1823"/>
        <v>0</v>
      </c>
    </row>
    <row r="28558" spans="6:9">
      <c r="F28558" t="str">
        <f t="shared" si="1821"/>
        <v/>
      </c>
      <c r="G28558">
        <f t="shared" si="1822"/>
        <v>0</v>
      </c>
      <c r="H28558" s="11" t="str">
        <f t="shared" si="1820"/>
        <v/>
      </c>
      <c r="I28558" s="11">
        <f t="shared" si="1823"/>
        <v>0</v>
      </c>
    </row>
    <row r="28559" spans="6:9">
      <c r="F28559" t="str">
        <f t="shared" si="1821"/>
        <v/>
      </c>
      <c r="G28559">
        <f t="shared" si="1822"/>
        <v>0</v>
      </c>
      <c r="H28559" s="11" t="str">
        <f t="shared" si="1820"/>
        <v/>
      </c>
      <c r="I28559" s="11">
        <f t="shared" si="1823"/>
        <v>0</v>
      </c>
    </row>
    <row r="28560" spans="6:9">
      <c r="F28560" t="str">
        <f t="shared" si="1821"/>
        <v/>
      </c>
      <c r="G28560">
        <f t="shared" si="1822"/>
        <v>0</v>
      </c>
      <c r="H28560" s="11" t="str">
        <f t="shared" si="1820"/>
        <v/>
      </c>
      <c r="I28560" s="11">
        <f t="shared" si="1823"/>
        <v>0</v>
      </c>
    </row>
    <row r="28561" spans="6:9">
      <c r="F28561" t="str">
        <f t="shared" si="1821"/>
        <v/>
      </c>
      <c r="G28561">
        <f t="shared" si="1822"/>
        <v>0</v>
      </c>
      <c r="H28561" s="11" t="str">
        <f t="shared" si="1820"/>
        <v/>
      </c>
      <c r="I28561" s="11">
        <f t="shared" si="1823"/>
        <v>0</v>
      </c>
    </row>
    <row r="28562" spans="6:9">
      <c r="F28562" t="str">
        <f t="shared" si="1821"/>
        <v/>
      </c>
      <c r="G28562">
        <f t="shared" si="1822"/>
        <v>0</v>
      </c>
      <c r="H28562" s="11" t="str">
        <f t="shared" si="1820"/>
        <v/>
      </c>
      <c r="I28562" s="11">
        <f t="shared" si="1823"/>
        <v>0</v>
      </c>
    </row>
    <row r="28563" spans="6:9">
      <c r="F28563" t="str">
        <f t="shared" si="1821"/>
        <v/>
      </c>
      <c r="G28563">
        <f t="shared" si="1822"/>
        <v>0</v>
      </c>
      <c r="H28563" s="11" t="str">
        <f t="shared" si="1820"/>
        <v/>
      </c>
      <c r="I28563" s="11">
        <f t="shared" si="1823"/>
        <v>0</v>
      </c>
    </row>
    <row r="28564" spans="6:9">
      <c r="F28564" t="str">
        <f t="shared" si="1821"/>
        <v/>
      </c>
      <c r="G28564">
        <f t="shared" si="1822"/>
        <v>0</v>
      </c>
      <c r="H28564" s="11" t="str">
        <f t="shared" si="1820"/>
        <v/>
      </c>
      <c r="I28564" s="11">
        <f t="shared" si="1823"/>
        <v>0</v>
      </c>
    </row>
    <row r="28565" spans="6:9">
      <c r="F28565" t="str">
        <f t="shared" si="1821"/>
        <v/>
      </c>
      <c r="G28565">
        <f t="shared" si="1822"/>
        <v>0</v>
      </c>
      <c r="H28565" s="11" t="str">
        <f t="shared" si="1820"/>
        <v/>
      </c>
      <c r="I28565" s="11">
        <f t="shared" si="1823"/>
        <v>0</v>
      </c>
    </row>
    <row r="28566" spans="6:9">
      <c r="F28566" t="str">
        <f t="shared" si="1821"/>
        <v/>
      </c>
      <c r="G28566">
        <f t="shared" si="1822"/>
        <v>0</v>
      </c>
      <c r="H28566" s="11" t="str">
        <f t="shared" si="1820"/>
        <v/>
      </c>
      <c r="I28566" s="11">
        <f t="shared" si="1823"/>
        <v>0</v>
      </c>
    </row>
    <row r="28567" spans="6:9">
      <c r="F28567" t="str">
        <f t="shared" si="1821"/>
        <v/>
      </c>
      <c r="G28567">
        <f t="shared" si="1822"/>
        <v>0</v>
      </c>
      <c r="H28567" s="11" t="str">
        <f t="shared" si="1820"/>
        <v/>
      </c>
      <c r="I28567" s="11">
        <f t="shared" si="1823"/>
        <v>0</v>
      </c>
    </row>
    <row r="28568" spans="6:9">
      <c r="F28568" t="str">
        <f t="shared" si="1821"/>
        <v/>
      </c>
      <c r="G28568">
        <f t="shared" si="1822"/>
        <v>0</v>
      </c>
      <c r="H28568" s="11" t="str">
        <f t="shared" si="1820"/>
        <v/>
      </c>
      <c r="I28568" s="11">
        <f t="shared" si="1823"/>
        <v>0</v>
      </c>
    </row>
    <row r="28569" spans="6:9">
      <c r="F28569" t="str">
        <f t="shared" si="1821"/>
        <v/>
      </c>
      <c r="G28569">
        <f t="shared" si="1822"/>
        <v>0</v>
      </c>
      <c r="H28569" s="11" t="str">
        <f t="shared" si="1820"/>
        <v/>
      </c>
      <c r="I28569" s="11">
        <f t="shared" si="1823"/>
        <v>0</v>
      </c>
    </row>
    <row r="28570" spans="6:9">
      <c r="F28570" t="str">
        <f t="shared" si="1821"/>
        <v/>
      </c>
      <c r="G28570">
        <f t="shared" si="1822"/>
        <v>0</v>
      </c>
      <c r="H28570" s="11" t="str">
        <f t="shared" si="1820"/>
        <v/>
      </c>
      <c r="I28570" s="11">
        <f t="shared" si="1823"/>
        <v>0</v>
      </c>
    </row>
    <row r="28571" spans="6:9">
      <c r="F28571" t="str">
        <f t="shared" si="1821"/>
        <v/>
      </c>
      <c r="G28571">
        <f t="shared" si="1822"/>
        <v>0</v>
      </c>
      <c r="H28571" s="11" t="str">
        <f t="shared" si="1820"/>
        <v/>
      </c>
      <c r="I28571" s="11">
        <f t="shared" si="1823"/>
        <v>0</v>
      </c>
    </row>
    <row r="28572" spans="6:9">
      <c r="F28572" t="str">
        <f t="shared" si="1821"/>
        <v/>
      </c>
      <c r="G28572">
        <f t="shared" si="1822"/>
        <v>0</v>
      </c>
      <c r="H28572" s="11" t="str">
        <f t="shared" si="1820"/>
        <v/>
      </c>
      <c r="I28572" s="11">
        <f t="shared" si="1823"/>
        <v>0</v>
      </c>
    </row>
    <row r="28573" spans="6:9">
      <c r="F28573" t="str">
        <f t="shared" si="1821"/>
        <v/>
      </c>
      <c r="G28573">
        <f t="shared" si="1822"/>
        <v>0</v>
      </c>
      <c r="H28573" s="11" t="str">
        <f t="shared" si="1820"/>
        <v/>
      </c>
      <c r="I28573" s="11">
        <f t="shared" si="1823"/>
        <v>0</v>
      </c>
    </row>
    <row r="28574" spans="6:9">
      <c r="F28574" t="str">
        <f t="shared" si="1821"/>
        <v/>
      </c>
      <c r="G28574">
        <f t="shared" si="1822"/>
        <v>0</v>
      </c>
      <c r="H28574" s="11" t="str">
        <f t="shared" si="1820"/>
        <v/>
      </c>
      <c r="I28574" s="11">
        <f t="shared" si="1823"/>
        <v>0</v>
      </c>
    </row>
    <row r="28575" spans="6:9">
      <c r="F28575" t="str">
        <f t="shared" si="1821"/>
        <v/>
      </c>
      <c r="G28575">
        <f t="shared" si="1822"/>
        <v>0</v>
      </c>
      <c r="H28575" s="11" t="str">
        <f t="shared" si="1820"/>
        <v/>
      </c>
      <c r="I28575" s="11">
        <f t="shared" si="1823"/>
        <v>0</v>
      </c>
    </row>
    <row r="28576" spans="6:9">
      <c r="F28576" t="str">
        <f t="shared" si="1821"/>
        <v/>
      </c>
      <c r="G28576">
        <f t="shared" si="1822"/>
        <v>0</v>
      </c>
      <c r="H28576" s="11" t="str">
        <f t="shared" si="1820"/>
        <v/>
      </c>
      <c r="I28576" s="11">
        <f t="shared" si="1823"/>
        <v>0</v>
      </c>
    </row>
    <row r="28577" spans="6:9">
      <c r="F28577" t="str">
        <f t="shared" si="1821"/>
        <v/>
      </c>
      <c r="G28577">
        <f t="shared" si="1822"/>
        <v>0</v>
      </c>
      <c r="H28577" s="11" t="str">
        <f t="shared" si="1820"/>
        <v/>
      </c>
      <c r="I28577" s="11">
        <f t="shared" si="1823"/>
        <v>0</v>
      </c>
    </row>
    <row r="28578" spans="6:9">
      <c r="F28578" t="str">
        <f t="shared" si="1821"/>
        <v/>
      </c>
      <c r="G28578">
        <f t="shared" si="1822"/>
        <v>0</v>
      </c>
      <c r="H28578" s="11" t="str">
        <f t="shared" si="1820"/>
        <v/>
      </c>
      <c r="I28578" s="11">
        <f t="shared" si="1823"/>
        <v>0</v>
      </c>
    </row>
    <row r="28579" spans="6:9">
      <c r="F28579" t="str">
        <f t="shared" si="1821"/>
        <v/>
      </c>
      <c r="G28579">
        <f t="shared" si="1822"/>
        <v>0</v>
      </c>
      <c r="H28579" s="11" t="str">
        <f t="shared" si="1820"/>
        <v/>
      </c>
      <c r="I28579" s="11">
        <f t="shared" si="1823"/>
        <v>0</v>
      </c>
    </row>
    <row r="28580" spans="6:9">
      <c r="F28580" t="str">
        <f t="shared" si="1821"/>
        <v/>
      </c>
      <c r="G28580">
        <f t="shared" si="1822"/>
        <v>0</v>
      </c>
      <c r="H28580" s="11" t="str">
        <f t="shared" si="1820"/>
        <v/>
      </c>
      <c r="I28580" s="11">
        <f t="shared" si="1823"/>
        <v>0</v>
      </c>
    </row>
    <row r="28581" spans="6:9">
      <c r="F28581" t="str">
        <f t="shared" si="1821"/>
        <v/>
      </c>
      <c r="G28581">
        <f t="shared" si="1822"/>
        <v>0</v>
      </c>
      <c r="H28581" s="11" t="str">
        <f t="shared" si="1820"/>
        <v/>
      </c>
      <c r="I28581" s="11">
        <f t="shared" si="1823"/>
        <v>0</v>
      </c>
    </row>
    <row r="28582" spans="6:9">
      <c r="F28582" t="str">
        <f t="shared" si="1821"/>
        <v/>
      </c>
      <c r="G28582">
        <f t="shared" si="1822"/>
        <v>0</v>
      </c>
      <c r="H28582" s="11" t="str">
        <f t="shared" si="1820"/>
        <v/>
      </c>
      <c r="I28582" s="11">
        <f t="shared" si="1823"/>
        <v>0</v>
      </c>
    </row>
    <row r="28583" spans="6:9">
      <c r="F28583" t="str">
        <f t="shared" si="1821"/>
        <v/>
      </c>
      <c r="G28583">
        <f t="shared" si="1822"/>
        <v>0</v>
      </c>
      <c r="H28583" s="11" t="str">
        <f t="shared" si="1820"/>
        <v/>
      </c>
      <c r="I28583" s="11">
        <f t="shared" si="1823"/>
        <v>0</v>
      </c>
    </row>
    <row r="28584" spans="6:9">
      <c r="F28584" t="str">
        <f t="shared" si="1821"/>
        <v/>
      </c>
      <c r="G28584">
        <f t="shared" si="1822"/>
        <v>0</v>
      </c>
      <c r="H28584" s="11" t="str">
        <f t="shared" si="1820"/>
        <v/>
      </c>
      <c r="I28584" s="11">
        <f t="shared" si="1823"/>
        <v>0</v>
      </c>
    </row>
    <row r="28585" spans="6:9">
      <c r="F28585" t="str">
        <f t="shared" si="1821"/>
        <v/>
      </c>
      <c r="G28585">
        <f t="shared" si="1822"/>
        <v>0</v>
      </c>
      <c r="H28585" s="11" t="str">
        <f t="shared" si="1820"/>
        <v/>
      </c>
      <c r="I28585" s="11">
        <f t="shared" si="1823"/>
        <v>0</v>
      </c>
    </row>
    <row r="28586" spans="6:9">
      <c r="F28586" t="str">
        <f t="shared" si="1821"/>
        <v/>
      </c>
      <c r="G28586">
        <f t="shared" si="1822"/>
        <v>0</v>
      </c>
      <c r="H28586" s="11" t="str">
        <f t="shared" si="1820"/>
        <v/>
      </c>
      <c r="I28586" s="11">
        <f t="shared" si="1823"/>
        <v>0</v>
      </c>
    </row>
    <row r="28587" spans="6:9">
      <c r="F28587" t="str">
        <f t="shared" si="1821"/>
        <v/>
      </c>
      <c r="G28587">
        <f t="shared" si="1822"/>
        <v>0</v>
      </c>
      <c r="H28587" s="11" t="str">
        <f t="shared" si="1820"/>
        <v/>
      </c>
      <c r="I28587" s="11">
        <f t="shared" si="1823"/>
        <v>0</v>
      </c>
    </row>
    <row r="28588" spans="6:9">
      <c r="F28588" t="str">
        <f t="shared" si="1821"/>
        <v/>
      </c>
      <c r="G28588">
        <f t="shared" si="1822"/>
        <v>0</v>
      </c>
      <c r="H28588" s="11" t="str">
        <f t="shared" si="1820"/>
        <v/>
      </c>
      <c r="I28588" s="11">
        <f t="shared" si="1823"/>
        <v>0</v>
      </c>
    </row>
    <row r="28589" spans="6:9">
      <c r="F28589" t="str">
        <f t="shared" si="1821"/>
        <v/>
      </c>
      <c r="G28589">
        <f t="shared" si="1822"/>
        <v>0</v>
      </c>
      <c r="H28589" s="11" t="str">
        <f t="shared" si="1820"/>
        <v/>
      </c>
      <c r="I28589" s="11">
        <f t="shared" si="1823"/>
        <v>0</v>
      </c>
    </row>
    <row r="28590" spans="6:9">
      <c r="F28590" t="str">
        <f t="shared" si="1821"/>
        <v/>
      </c>
      <c r="G28590">
        <f t="shared" si="1822"/>
        <v>0</v>
      </c>
      <c r="H28590" s="11" t="str">
        <f t="shared" si="1820"/>
        <v/>
      </c>
      <c r="I28590" s="11">
        <f t="shared" si="1823"/>
        <v>0</v>
      </c>
    </row>
    <row r="28591" spans="6:9">
      <c r="F28591" t="str">
        <f t="shared" si="1821"/>
        <v/>
      </c>
      <c r="G28591">
        <f t="shared" si="1822"/>
        <v>0</v>
      </c>
      <c r="H28591" s="11" t="str">
        <f t="shared" si="1820"/>
        <v/>
      </c>
      <c r="I28591" s="11">
        <f t="shared" si="1823"/>
        <v>0</v>
      </c>
    </row>
    <row r="28592" spans="6:9">
      <c r="F28592" t="str">
        <f t="shared" si="1821"/>
        <v/>
      </c>
      <c r="G28592">
        <f t="shared" si="1822"/>
        <v>0</v>
      </c>
      <c r="H28592" s="11" t="str">
        <f t="shared" si="1820"/>
        <v/>
      </c>
      <c r="I28592" s="11">
        <f t="shared" si="1823"/>
        <v>0</v>
      </c>
    </row>
    <row r="28593" spans="6:9">
      <c r="F28593" t="str">
        <f t="shared" si="1821"/>
        <v/>
      </c>
      <c r="G28593">
        <f t="shared" si="1822"/>
        <v>0</v>
      </c>
      <c r="H28593" s="11" t="str">
        <f t="shared" si="1820"/>
        <v/>
      </c>
      <c r="I28593" s="11">
        <f t="shared" si="1823"/>
        <v>0</v>
      </c>
    </row>
    <row r="28594" spans="6:9">
      <c r="F28594" t="str">
        <f t="shared" si="1821"/>
        <v/>
      </c>
      <c r="G28594">
        <f t="shared" si="1822"/>
        <v>0</v>
      </c>
      <c r="H28594" s="11" t="str">
        <f t="shared" si="1820"/>
        <v/>
      </c>
      <c r="I28594" s="11">
        <f t="shared" si="1823"/>
        <v>0</v>
      </c>
    </row>
    <row r="28595" spans="6:9">
      <c r="F28595" t="str">
        <f t="shared" si="1821"/>
        <v/>
      </c>
      <c r="G28595">
        <f t="shared" si="1822"/>
        <v>0</v>
      </c>
      <c r="H28595" s="11" t="str">
        <f t="shared" si="1820"/>
        <v/>
      </c>
      <c r="I28595" s="11">
        <f t="shared" si="1823"/>
        <v>0</v>
      </c>
    </row>
    <row r="28596" spans="6:9">
      <c r="F28596" t="str">
        <f t="shared" si="1821"/>
        <v/>
      </c>
      <c r="G28596">
        <f t="shared" si="1822"/>
        <v>0</v>
      </c>
      <c r="H28596" s="11" t="str">
        <f t="shared" si="1820"/>
        <v/>
      </c>
      <c r="I28596" s="11">
        <f t="shared" si="1823"/>
        <v>0</v>
      </c>
    </row>
    <row r="28597" spans="6:9">
      <c r="F28597" t="str">
        <f t="shared" si="1821"/>
        <v/>
      </c>
      <c r="G28597">
        <f t="shared" si="1822"/>
        <v>0</v>
      </c>
      <c r="H28597" s="11" t="str">
        <f t="shared" si="1820"/>
        <v/>
      </c>
      <c r="I28597" s="11">
        <f t="shared" si="1823"/>
        <v>0</v>
      </c>
    </row>
    <row r="28598" spans="6:9">
      <c r="F28598" t="str">
        <f t="shared" si="1821"/>
        <v/>
      </c>
      <c r="G28598">
        <f t="shared" si="1822"/>
        <v>0</v>
      </c>
      <c r="H28598" s="11" t="str">
        <f t="shared" si="1820"/>
        <v/>
      </c>
      <c r="I28598" s="11">
        <f t="shared" si="1823"/>
        <v>0</v>
      </c>
    </row>
    <row r="28599" spans="6:9">
      <c r="F28599" t="str">
        <f t="shared" si="1821"/>
        <v/>
      </c>
      <c r="G28599">
        <f t="shared" si="1822"/>
        <v>0</v>
      </c>
      <c r="H28599" s="11" t="str">
        <f t="shared" si="1820"/>
        <v/>
      </c>
      <c r="I28599" s="11">
        <f t="shared" si="1823"/>
        <v>0</v>
      </c>
    </row>
    <row r="28600" spans="6:9">
      <c r="F28600" t="str">
        <f t="shared" si="1821"/>
        <v/>
      </c>
      <c r="G28600">
        <f t="shared" si="1822"/>
        <v>0</v>
      </c>
      <c r="H28600" s="11" t="str">
        <f t="shared" si="1820"/>
        <v/>
      </c>
      <c r="I28600" s="11">
        <f t="shared" si="1823"/>
        <v>0</v>
      </c>
    </row>
    <row r="28601" spans="6:9">
      <c r="F28601" t="str">
        <f t="shared" si="1821"/>
        <v/>
      </c>
      <c r="G28601">
        <f t="shared" si="1822"/>
        <v>0</v>
      </c>
      <c r="H28601" s="11" t="str">
        <f t="shared" si="1820"/>
        <v/>
      </c>
      <c r="I28601" s="11">
        <f t="shared" si="1823"/>
        <v>0</v>
      </c>
    </row>
    <row r="28602" spans="6:9">
      <c r="F28602" t="str">
        <f t="shared" si="1821"/>
        <v/>
      </c>
      <c r="G28602">
        <f t="shared" si="1822"/>
        <v>0</v>
      </c>
      <c r="H28602" s="11" t="str">
        <f t="shared" si="1820"/>
        <v/>
      </c>
      <c r="I28602" s="11">
        <f t="shared" si="1823"/>
        <v>0</v>
      </c>
    </row>
    <row r="28603" spans="6:9">
      <c r="F28603" t="str">
        <f t="shared" si="1821"/>
        <v/>
      </c>
      <c r="G28603">
        <f t="shared" si="1822"/>
        <v>0</v>
      </c>
      <c r="H28603" s="11" t="str">
        <f t="shared" si="1820"/>
        <v/>
      </c>
      <c r="I28603" s="11">
        <f t="shared" si="1823"/>
        <v>0</v>
      </c>
    </row>
    <row r="28604" spans="6:9">
      <c r="F28604" t="str">
        <f t="shared" si="1821"/>
        <v/>
      </c>
      <c r="G28604">
        <f t="shared" si="1822"/>
        <v>0</v>
      </c>
      <c r="H28604" s="11" t="str">
        <f t="shared" si="1820"/>
        <v/>
      </c>
      <c r="I28604" s="11">
        <f t="shared" si="1823"/>
        <v>0</v>
      </c>
    </row>
    <row r="28605" spans="6:9">
      <c r="F28605" t="str">
        <f t="shared" si="1821"/>
        <v/>
      </c>
      <c r="G28605">
        <f t="shared" si="1822"/>
        <v>0</v>
      </c>
      <c r="H28605" s="11" t="str">
        <f t="shared" si="1820"/>
        <v/>
      </c>
      <c r="I28605" s="11">
        <f t="shared" si="1823"/>
        <v>0</v>
      </c>
    </row>
    <row r="28606" spans="6:9">
      <c r="F28606" t="str">
        <f t="shared" si="1821"/>
        <v/>
      </c>
      <c r="G28606">
        <f t="shared" si="1822"/>
        <v>0</v>
      </c>
      <c r="H28606" s="11" t="str">
        <f t="shared" si="1820"/>
        <v/>
      </c>
      <c r="I28606" s="11">
        <f t="shared" si="1823"/>
        <v>0</v>
      </c>
    </row>
    <row r="28607" spans="6:9">
      <c r="F28607" t="str">
        <f t="shared" si="1821"/>
        <v/>
      </c>
      <c r="G28607">
        <f t="shared" si="1822"/>
        <v>0</v>
      </c>
      <c r="H28607" s="11" t="str">
        <f t="shared" si="1820"/>
        <v/>
      </c>
      <c r="I28607" s="11">
        <f t="shared" si="1823"/>
        <v>0</v>
      </c>
    </row>
    <row r="28608" spans="6:9">
      <c r="F28608" t="str">
        <f t="shared" si="1821"/>
        <v/>
      </c>
      <c r="G28608">
        <f t="shared" si="1822"/>
        <v>0</v>
      </c>
      <c r="H28608" s="11" t="str">
        <f t="shared" si="1820"/>
        <v/>
      </c>
      <c r="I28608" s="11">
        <f t="shared" si="1823"/>
        <v>0</v>
      </c>
    </row>
    <row r="28609" spans="6:9">
      <c r="F28609" t="str">
        <f t="shared" si="1821"/>
        <v/>
      </c>
      <c r="G28609">
        <f t="shared" si="1822"/>
        <v>0</v>
      </c>
      <c r="H28609" s="11" t="str">
        <f t="shared" si="1820"/>
        <v/>
      </c>
      <c r="I28609" s="11">
        <f t="shared" si="1823"/>
        <v>0</v>
      </c>
    </row>
    <row r="28610" spans="6:9">
      <c r="F28610" t="str">
        <f t="shared" si="1821"/>
        <v/>
      </c>
      <c r="G28610">
        <f t="shared" si="1822"/>
        <v>0</v>
      </c>
      <c r="H28610" s="11" t="str">
        <f t="shared" ref="H28610:H28673" si="1824">IFERROR(HLOOKUP($A28610,$N$85:$S$86,2,0),"")</f>
        <v/>
      </c>
      <c r="I28610" s="11">
        <f t="shared" si="1823"/>
        <v>0</v>
      </c>
    </row>
    <row r="28611" spans="6:9">
      <c r="F28611" t="str">
        <f t="shared" ref="F28611:F28674" si="1825">IFERROR(HLOOKUP($A28611,$N$40:$S$41,2,0),"")</f>
        <v/>
      </c>
      <c r="G28611">
        <f t="shared" ref="G28611:G28674" si="1826">IFERROR(IF(D28611&gt;F28611,(D28611-F28611)^2,0),0)</f>
        <v>0</v>
      </c>
      <c r="H28611" s="11" t="str">
        <f t="shared" si="1824"/>
        <v/>
      </c>
      <c r="I28611" s="11">
        <f t="shared" ref="I28611:I28674" si="1827">IFERROR(IF(D28611&gt;H28611,(D28611-H28611)^2,0),0)</f>
        <v>0</v>
      </c>
    </row>
    <row r="28612" spans="6:9">
      <c r="F28612" t="str">
        <f t="shared" si="1825"/>
        <v/>
      </c>
      <c r="G28612">
        <f t="shared" si="1826"/>
        <v>0</v>
      </c>
      <c r="H28612" s="11" t="str">
        <f t="shared" si="1824"/>
        <v/>
      </c>
      <c r="I28612" s="11">
        <f t="shared" si="1827"/>
        <v>0</v>
      </c>
    </row>
    <row r="28613" spans="6:9">
      <c r="F28613" t="str">
        <f t="shared" si="1825"/>
        <v/>
      </c>
      <c r="G28613">
        <f t="shared" si="1826"/>
        <v>0</v>
      </c>
      <c r="H28613" s="11" t="str">
        <f t="shared" si="1824"/>
        <v/>
      </c>
      <c r="I28613" s="11">
        <f t="shared" si="1827"/>
        <v>0</v>
      </c>
    </row>
    <row r="28614" spans="6:9">
      <c r="F28614" t="str">
        <f t="shared" si="1825"/>
        <v/>
      </c>
      <c r="G28614">
        <f t="shared" si="1826"/>
        <v>0</v>
      </c>
      <c r="H28614" s="11" t="str">
        <f t="shared" si="1824"/>
        <v/>
      </c>
      <c r="I28614" s="11">
        <f t="shared" si="1827"/>
        <v>0</v>
      </c>
    </row>
    <row r="28615" spans="6:9">
      <c r="F28615" t="str">
        <f t="shared" si="1825"/>
        <v/>
      </c>
      <c r="G28615">
        <f t="shared" si="1826"/>
        <v>0</v>
      </c>
      <c r="H28615" s="11" t="str">
        <f t="shared" si="1824"/>
        <v/>
      </c>
      <c r="I28615" s="11">
        <f t="shared" si="1827"/>
        <v>0</v>
      </c>
    </row>
    <row r="28616" spans="6:9">
      <c r="F28616" t="str">
        <f t="shared" si="1825"/>
        <v/>
      </c>
      <c r="G28616">
        <f t="shared" si="1826"/>
        <v>0</v>
      </c>
      <c r="H28616" s="11" t="str">
        <f t="shared" si="1824"/>
        <v/>
      </c>
      <c r="I28616" s="11">
        <f t="shared" si="1827"/>
        <v>0</v>
      </c>
    </row>
    <row r="28617" spans="6:9">
      <c r="F28617" t="str">
        <f t="shared" si="1825"/>
        <v/>
      </c>
      <c r="G28617">
        <f t="shared" si="1826"/>
        <v>0</v>
      </c>
      <c r="H28617" s="11" t="str">
        <f t="shared" si="1824"/>
        <v/>
      </c>
      <c r="I28617" s="11">
        <f t="shared" si="1827"/>
        <v>0</v>
      </c>
    </row>
    <row r="28618" spans="6:9">
      <c r="F28618" t="str">
        <f t="shared" si="1825"/>
        <v/>
      </c>
      <c r="G28618">
        <f t="shared" si="1826"/>
        <v>0</v>
      </c>
      <c r="H28618" s="11" t="str">
        <f t="shared" si="1824"/>
        <v/>
      </c>
      <c r="I28618" s="11">
        <f t="shared" si="1827"/>
        <v>0</v>
      </c>
    </row>
    <row r="28619" spans="6:9">
      <c r="F28619" t="str">
        <f t="shared" si="1825"/>
        <v/>
      </c>
      <c r="G28619">
        <f t="shared" si="1826"/>
        <v>0</v>
      </c>
      <c r="H28619" s="11" t="str">
        <f t="shared" si="1824"/>
        <v/>
      </c>
      <c r="I28619" s="11">
        <f t="shared" si="1827"/>
        <v>0</v>
      </c>
    </row>
    <row r="28620" spans="6:9">
      <c r="F28620" t="str">
        <f t="shared" si="1825"/>
        <v/>
      </c>
      <c r="G28620">
        <f t="shared" si="1826"/>
        <v>0</v>
      </c>
      <c r="H28620" s="11" t="str">
        <f t="shared" si="1824"/>
        <v/>
      </c>
      <c r="I28620" s="11">
        <f t="shared" si="1827"/>
        <v>0</v>
      </c>
    </row>
    <row r="28621" spans="6:9">
      <c r="F28621" t="str">
        <f t="shared" si="1825"/>
        <v/>
      </c>
      <c r="G28621">
        <f t="shared" si="1826"/>
        <v>0</v>
      </c>
      <c r="H28621" s="11" t="str">
        <f t="shared" si="1824"/>
        <v/>
      </c>
      <c r="I28621" s="11">
        <f t="shared" si="1827"/>
        <v>0</v>
      </c>
    </row>
    <row r="28622" spans="6:9">
      <c r="F28622" t="str">
        <f t="shared" si="1825"/>
        <v/>
      </c>
      <c r="G28622">
        <f t="shared" si="1826"/>
        <v>0</v>
      </c>
      <c r="H28622" s="11" t="str">
        <f t="shared" si="1824"/>
        <v/>
      </c>
      <c r="I28622" s="11">
        <f t="shared" si="1827"/>
        <v>0</v>
      </c>
    </row>
    <row r="28623" spans="6:9">
      <c r="F28623" t="str">
        <f t="shared" si="1825"/>
        <v/>
      </c>
      <c r="G28623">
        <f t="shared" si="1826"/>
        <v>0</v>
      </c>
      <c r="H28623" s="11" t="str">
        <f t="shared" si="1824"/>
        <v/>
      </c>
      <c r="I28623" s="11">
        <f t="shared" si="1827"/>
        <v>0</v>
      </c>
    </row>
    <row r="28624" spans="6:9">
      <c r="F28624" t="str">
        <f t="shared" si="1825"/>
        <v/>
      </c>
      <c r="G28624">
        <f t="shared" si="1826"/>
        <v>0</v>
      </c>
      <c r="H28624" s="11" t="str">
        <f t="shared" si="1824"/>
        <v/>
      </c>
      <c r="I28624" s="11">
        <f t="shared" si="1827"/>
        <v>0</v>
      </c>
    </row>
    <row r="28625" spans="6:9">
      <c r="F28625" t="str">
        <f t="shared" si="1825"/>
        <v/>
      </c>
      <c r="G28625">
        <f t="shared" si="1826"/>
        <v>0</v>
      </c>
      <c r="H28625" s="11" t="str">
        <f t="shared" si="1824"/>
        <v/>
      </c>
      <c r="I28625" s="11">
        <f t="shared" si="1827"/>
        <v>0</v>
      </c>
    </row>
    <row r="28626" spans="6:9">
      <c r="F28626" t="str">
        <f t="shared" si="1825"/>
        <v/>
      </c>
      <c r="G28626">
        <f t="shared" si="1826"/>
        <v>0</v>
      </c>
      <c r="H28626" s="11" t="str">
        <f t="shared" si="1824"/>
        <v/>
      </c>
      <c r="I28626" s="11">
        <f t="shared" si="1827"/>
        <v>0</v>
      </c>
    </row>
    <row r="28627" spans="6:9">
      <c r="F28627" t="str">
        <f t="shared" si="1825"/>
        <v/>
      </c>
      <c r="G28627">
        <f t="shared" si="1826"/>
        <v>0</v>
      </c>
      <c r="H28627" s="11" t="str">
        <f t="shared" si="1824"/>
        <v/>
      </c>
      <c r="I28627" s="11">
        <f t="shared" si="1827"/>
        <v>0</v>
      </c>
    </row>
    <row r="28628" spans="6:9">
      <c r="F28628" t="str">
        <f t="shared" si="1825"/>
        <v/>
      </c>
      <c r="G28628">
        <f t="shared" si="1826"/>
        <v>0</v>
      </c>
      <c r="H28628" s="11" t="str">
        <f t="shared" si="1824"/>
        <v/>
      </c>
      <c r="I28628" s="11">
        <f t="shared" si="1827"/>
        <v>0</v>
      </c>
    </row>
    <row r="28629" spans="6:9">
      <c r="F28629" t="str">
        <f t="shared" si="1825"/>
        <v/>
      </c>
      <c r="G28629">
        <f t="shared" si="1826"/>
        <v>0</v>
      </c>
      <c r="H28629" s="11" t="str">
        <f t="shared" si="1824"/>
        <v/>
      </c>
      <c r="I28629" s="11">
        <f t="shared" si="1827"/>
        <v>0</v>
      </c>
    </row>
    <row r="28630" spans="6:9">
      <c r="F28630" t="str">
        <f t="shared" si="1825"/>
        <v/>
      </c>
      <c r="G28630">
        <f t="shared" si="1826"/>
        <v>0</v>
      </c>
      <c r="H28630" s="11" t="str">
        <f t="shared" si="1824"/>
        <v/>
      </c>
      <c r="I28630" s="11">
        <f t="shared" si="1827"/>
        <v>0</v>
      </c>
    </row>
    <row r="28631" spans="6:9">
      <c r="F28631" t="str">
        <f t="shared" si="1825"/>
        <v/>
      </c>
      <c r="G28631">
        <f t="shared" si="1826"/>
        <v>0</v>
      </c>
      <c r="H28631" s="11" t="str">
        <f t="shared" si="1824"/>
        <v/>
      </c>
      <c r="I28631" s="11">
        <f t="shared" si="1827"/>
        <v>0</v>
      </c>
    </row>
    <row r="28632" spans="6:9">
      <c r="F28632" t="str">
        <f t="shared" si="1825"/>
        <v/>
      </c>
      <c r="G28632">
        <f t="shared" si="1826"/>
        <v>0</v>
      </c>
      <c r="H28632" s="11" t="str">
        <f t="shared" si="1824"/>
        <v/>
      </c>
      <c r="I28632" s="11">
        <f t="shared" si="1827"/>
        <v>0</v>
      </c>
    </row>
    <row r="28633" spans="6:9">
      <c r="F28633" t="str">
        <f t="shared" si="1825"/>
        <v/>
      </c>
      <c r="G28633">
        <f t="shared" si="1826"/>
        <v>0</v>
      </c>
      <c r="H28633" s="11" t="str">
        <f t="shared" si="1824"/>
        <v/>
      </c>
      <c r="I28633" s="11">
        <f t="shared" si="1827"/>
        <v>0</v>
      </c>
    </row>
    <row r="28634" spans="6:9">
      <c r="F28634" t="str">
        <f t="shared" si="1825"/>
        <v/>
      </c>
      <c r="G28634">
        <f t="shared" si="1826"/>
        <v>0</v>
      </c>
      <c r="H28634" s="11" t="str">
        <f t="shared" si="1824"/>
        <v/>
      </c>
      <c r="I28634" s="11">
        <f t="shared" si="1827"/>
        <v>0</v>
      </c>
    </row>
    <row r="28635" spans="6:9">
      <c r="F28635" t="str">
        <f t="shared" si="1825"/>
        <v/>
      </c>
      <c r="G28635">
        <f t="shared" si="1826"/>
        <v>0</v>
      </c>
      <c r="H28635" s="11" t="str">
        <f t="shared" si="1824"/>
        <v/>
      </c>
      <c r="I28635" s="11">
        <f t="shared" si="1827"/>
        <v>0</v>
      </c>
    </row>
    <row r="28636" spans="6:9">
      <c r="F28636" t="str">
        <f t="shared" si="1825"/>
        <v/>
      </c>
      <c r="G28636">
        <f t="shared" si="1826"/>
        <v>0</v>
      </c>
      <c r="H28636" s="11" t="str">
        <f t="shared" si="1824"/>
        <v/>
      </c>
      <c r="I28636" s="11">
        <f t="shared" si="1827"/>
        <v>0</v>
      </c>
    </row>
    <row r="28637" spans="6:9">
      <c r="F28637" t="str">
        <f t="shared" si="1825"/>
        <v/>
      </c>
      <c r="G28637">
        <f t="shared" si="1826"/>
        <v>0</v>
      </c>
      <c r="H28637" s="11" t="str">
        <f t="shared" si="1824"/>
        <v/>
      </c>
      <c r="I28637" s="11">
        <f t="shared" si="1827"/>
        <v>0</v>
      </c>
    </row>
    <row r="28638" spans="6:9">
      <c r="F28638" t="str">
        <f t="shared" si="1825"/>
        <v/>
      </c>
      <c r="G28638">
        <f t="shared" si="1826"/>
        <v>0</v>
      </c>
      <c r="H28638" s="11" t="str">
        <f t="shared" si="1824"/>
        <v/>
      </c>
      <c r="I28638" s="11">
        <f t="shared" si="1827"/>
        <v>0</v>
      </c>
    </row>
    <row r="28639" spans="6:9">
      <c r="F28639" t="str">
        <f t="shared" si="1825"/>
        <v/>
      </c>
      <c r="G28639">
        <f t="shared" si="1826"/>
        <v>0</v>
      </c>
      <c r="H28639" s="11" t="str">
        <f t="shared" si="1824"/>
        <v/>
      </c>
      <c r="I28639" s="11">
        <f t="shared" si="1827"/>
        <v>0</v>
      </c>
    </row>
    <row r="28640" spans="6:9">
      <c r="F28640" t="str">
        <f t="shared" si="1825"/>
        <v/>
      </c>
      <c r="G28640">
        <f t="shared" si="1826"/>
        <v>0</v>
      </c>
      <c r="H28640" s="11" t="str">
        <f t="shared" si="1824"/>
        <v/>
      </c>
      <c r="I28640" s="11">
        <f t="shared" si="1827"/>
        <v>0</v>
      </c>
    </row>
    <row r="28641" spans="6:9">
      <c r="F28641" t="str">
        <f t="shared" si="1825"/>
        <v/>
      </c>
      <c r="G28641">
        <f t="shared" si="1826"/>
        <v>0</v>
      </c>
      <c r="H28641" s="11" t="str">
        <f t="shared" si="1824"/>
        <v/>
      </c>
      <c r="I28641" s="11">
        <f t="shared" si="1827"/>
        <v>0</v>
      </c>
    </row>
    <row r="28642" spans="6:9">
      <c r="F28642" t="str">
        <f t="shared" si="1825"/>
        <v/>
      </c>
      <c r="G28642">
        <f t="shared" si="1826"/>
        <v>0</v>
      </c>
      <c r="H28642" s="11" t="str">
        <f t="shared" si="1824"/>
        <v/>
      </c>
      <c r="I28642" s="11">
        <f t="shared" si="1827"/>
        <v>0</v>
      </c>
    </row>
    <row r="28643" spans="6:9">
      <c r="F28643" t="str">
        <f t="shared" si="1825"/>
        <v/>
      </c>
      <c r="G28643">
        <f t="shared" si="1826"/>
        <v>0</v>
      </c>
      <c r="H28643" s="11" t="str">
        <f t="shared" si="1824"/>
        <v/>
      </c>
      <c r="I28643" s="11">
        <f t="shared" si="1827"/>
        <v>0</v>
      </c>
    </row>
    <row r="28644" spans="6:9">
      <c r="F28644" t="str">
        <f t="shared" si="1825"/>
        <v/>
      </c>
      <c r="G28644">
        <f t="shared" si="1826"/>
        <v>0</v>
      </c>
      <c r="H28644" s="11" t="str">
        <f t="shared" si="1824"/>
        <v/>
      </c>
      <c r="I28644" s="11">
        <f t="shared" si="1827"/>
        <v>0</v>
      </c>
    </row>
    <row r="28645" spans="6:9">
      <c r="F28645" t="str">
        <f t="shared" si="1825"/>
        <v/>
      </c>
      <c r="G28645">
        <f t="shared" si="1826"/>
        <v>0</v>
      </c>
      <c r="H28645" s="11" t="str">
        <f t="shared" si="1824"/>
        <v/>
      </c>
      <c r="I28645" s="11">
        <f t="shared" si="1827"/>
        <v>0</v>
      </c>
    </row>
    <row r="28646" spans="6:9">
      <c r="F28646" t="str">
        <f t="shared" si="1825"/>
        <v/>
      </c>
      <c r="G28646">
        <f t="shared" si="1826"/>
        <v>0</v>
      </c>
      <c r="H28646" s="11" t="str">
        <f t="shared" si="1824"/>
        <v/>
      </c>
      <c r="I28646" s="11">
        <f t="shared" si="1827"/>
        <v>0</v>
      </c>
    </row>
    <row r="28647" spans="6:9">
      <c r="F28647" t="str">
        <f t="shared" si="1825"/>
        <v/>
      </c>
      <c r="G28647">
        <f t="shared" si="1826"/>
        <v>0</v>
      </c>
      <c r="H28647" s="11" t="str">
        <f t="shared" si="1824"/>
        <v/>
      </c>
      <c r="I28647" s="11">
        <f t="shared" si="1827"/>
        <v>0</v>
      </c>
    </row>
    <row r="28648" spans="6:9">
      <c r="F28648" t="str">
        <f t="shared" si="1825"/>
        <v/>
      </c>
      <c r="G28648">
        <f t="shared" si="1826"/>
        <v>0</v>
      </c>
      <c r="H28648" s="11" t="str">
        <f t="shared" si="1824"/>
        <v/>
      </c>
      <c r="I28648" s="11">
        <f t="shared" si="1827"/>
        <v>0</v>
      </c>
    </row>
    <row r="28649" spans="6:9">
      <c r="F28649" t="str">
        <f t="shared" si="1825"/>
        <v/>
      </c>
      <c r="G28649">
        <f t="shared" si="1826"/>
        <v>0</v>
      </c>
      <c r="H28649" s="11" t="str">
        <f t="shared" si="1824"/>
        <v/>
      </c>
      <c r="I28649" s="11">
        <f t="shared" si="1827"/>
        <v>0</v>
      </c>
    </row>
    <row r="28650" spans="6:9">
      <c r="F28650" t="str">
        <f t="shared" si="1825"/>
        <v/>
      </c>
      <c r="G28650">
        <f t="shared" si="1826"/>
        <v>0</v>
      </c>
      <c r="H28650" s="11" t="str">
        <f t="shared" si="1824"/>
        <v/>
      </c>
      <c r="I28650" s="11">
        <f t="shared" si="1827"/>
        <v>0</v>
      </c>
    </row>
    <row r="28651" spans="6:9">
      <c r="F28651" t="str">
        <f t="shared" si="1825"/>
        <v/>
      </c>
      <c r="G28651">
        <f t="shared" si="1826"/>
        <v>0</v>
      </c>
      <c r="H28651" s="11" t="str">
        <f t="shared" si="1824"/>
        <v/>
      </c>
      <c r="I28651" s="11">
        <f t="shared" si="1827"/>
        <v>0</v>
      </c>
    </row>
    <row r="28652" spans="6:9">
      <c r="F28652" t="str">
        <f t="shared" si="1825"/>
        <v/>
      </c>
      <c r="G28652">
        <f t="shared" si="1826"/>
        <v>0</v>
      </c>
      <c r="H28652" s="11" t="str">
        <f t="shared" si="1824"/>
        <v/>
      </c>
      <c r="I28652" s="11">
        <f t="shared" si="1827"/>
        <v>0</v>
      </c>
    </row>
    <row r="28653" spans="6:9">
      <c r="F28653" t="str">
        <f t="shared" si="1825"/>
        <v/>
      </c>
      <c r="G28653">
        <f t="shared" si="1826"/>
        <v>0</v>
      </c>
      <c r="H28653" s="11" t="str">
        <f t="shared" si="1824"/>
        <v/>
      </c>
      <c r="I28653" s="11">
        <f t="shared" si="1827"/>
        <v>0</v>
      </c>
    </row>
    <row r="28654" spans="6:9">
      <c r="F28654" t="str">
        <f t="shared" si="1825"/>
        <v/>
      </c>
      <c r="G28654">
        <f t="shared" si="1826"/>
        <v>0</v>
      </c>
      <c r="H28654" s="11" t="str">
        <f t="shared" si="1824"/>
        <v/>
      </c>
      <c r="I28654" s="11">
        <f t="shared" si="1827"/>
        <v>0</v>
      </c>
    </row>
    <row r="28655" spans="6:9">
      <c r="F28655" t="str">
        <f t="shared" si="1825"/>
        <v/>
      </c>
      <c r="G28655">
        <f t="shared" si="1826"/>
        <v>0</v>
      </c>
      <c r="H28655" s="11" t="str">
        <f t="shared" si="1824"/>
        <v/>
      </c>
      <c r="I28655" s="11">
        <f t="shared" si="1827"/>
        <v>0</v>
      </c>
    </row>
    <row r="28656" spans="6:9">
      <c r="F28656" t="str">
        <f t="shared" si="1825"/>
        <v/>
      </c>
      <c r="G28656">
        <f t="shared" si="1826"/>
        <v>0</v>
      </c>
      <c r="H28656" s="11" t="str">
        <f t="shared" si="1824"/>
        <v/>
      </c>
      <c r="I28656" s="11">
        <f t="shared" si="1827"/>
        <v>0</v>
      </c>
    </row>
    <row r="28657" spans="6:9">
      <c r="F28657" t="str">
        <f t="shared" si="1825"/>
        <v/>
      </c>
      <c r="G28657">
        <f t="shared" si="1826"/>
        <v>0</v>
      </c>
      <c r="H28657" s="11" t="str">
        <f t="shared" si="1824"/>
        <v/>
      </c>
      <c r="I28657" s="11">
        <f t="shared" si="1827"/>
        <v>0</v>
      </c>
    </row>
    <row r="28658" spans="6:9">
      <c r="F28658" t="str">
        <f t="shared" si="1825"/>
        <v/>
      </c>
      <c r="G28658">
        <f t="shared" si="1826"/>
        <v>0</v>
      </c>
      <c r="H28658" s="11" t="str">
        <f t="shared" si="1824"/>
        <v/>
      </c>
      <c r="I28658" s="11">
        <f t="shared" si="1827"/>
        <v>0</v>
      </c>
    </row>
    <row r="28659" spans="6:9">
      <c r="F28659" t="str">
        <f t="shared" si="1825"/>
        <v/>
      </c>
      <c r="G28659">
        <f t="shared" si="1826"/>
        <v>0</v>
      </c>
      <c r="H28659" s="11" t="str">
        <f t="shared" si="1824"/>
        <v/>
      </c>
      <c r="I28659" s="11">
        <f t="shared" si="1827"/>
        <v>0</v>
      </c>
    </row>
    <row r="28660" spans="6:9">
      <c r="F28660" t="str">
        <f t="shared" si="1825"/>
        <v/>
      </c>
      <c r="G28660">
        <f t="shared" si="1826"/>
        <v>0</v>
      </c>
      <c r="H28660" s="11" t="str">
        <f t="shared" si="1824"/>
        <v/>
      </c>
      <c r="I28660" s="11">
        <f t="shared" si="1827"/>
        <v>0</v>
      </c>
    </row>
    <row r="28661" spans="6:9">
      <c r="F28661" t="str">
        <f t="shared" si="1825"/>
        <v/>
      </c>
      <c r="G28661">
        <f t="shared" si="1826"/>
        <v>0</v>
      </c>
      <c r="H28661" s="11" t="str">
        <f t="shared" si="1824"/>
        <v/>
      </c>
      <c r="I28661" s="11">
        <f t="shared" si="1827"/>
        <v>0</v>
      </c>
    </row>
    <row r="28662" spans="6:9">
      <c r="F28662" t="str">
        <f t="shared" si="1825"/>
        <v/>
      </c>
      <c r="G28662">
        <f t="shared" si="1826"/>
        <v>0</v>
      </c>
      <c r="H28662" s="11" t="str">
        <f t="shared" si="1824"/>
        <v/>
      </c>
      <c r="I28662" s="11">
        <f t="shared" si="1827"/>
        <v>0</v>
      </c>
    </row>
    <row r="28663" spans="6:9">
      <c r="F28663" t="str">
        <f t="shared" si="1825"/>
        <v/>
      </c>
      <c r="G28663">
        <f t="shared" si="1826"/>
        <v>0</v>
      </c>
      <c r="H28663" s="11" t="str">
        <f t="shared" si="1824"/>
        <v/>
      </c>
      <c r="I28663" s="11">
        <f t="shared" si="1827"/>
        <v>0</v>
      </c>
    </row>
    <row r="28664" spans="6:9">
      <c r="F28664" t="str">
        <f t="shared" si="1825"/>
        <v/>
      </c>
      <c r="G28664">
        <f t="shared" si="1826"/>
        <v>0</v>
      </c>
      <c r="H28664" s="11" t="str">
        <f t="shared" si="1824"/>
        <v/>
      </c>
      <c r="I28664" s="11">
        <f t="shared" si="1827"/>
        <v>0</v>
      </c>
    </row>
    <row r="28665" spans="6:9">
      <c r="F28665" t="str">
        <f t="shared" si="1825"/>
        <v/>
      </c>
      <c r="G28665">
        <f t="shared" si="1826"/>
        <v>0</v>
      </c>
      <c r="H28665" s="11" t="str">
        <f t="shared" si="1824"/>
        <v/>
      </c>
      <c r="I28665" s="11">
        <f t="shared" si="1827"/>
        <v>0</v>
      </c>
    </row>
    <row r="28666" spans="6:9">
      <c r="F28666" t="str">
        <f t="shared" si="1825"/>
        <v/>
      </c>
      <c r="G28666">
        <f t="shared" si="1826"/>
        <v>0</v>
      </c>
      <c r="H28666" s="11" t="str">
        <f t="shared" si="1824"/>
        <v/>
      </c>
      <c r="I28666" s="11">
        <f t="shared" si="1827"/>
        <v>0</v>
      </c>
    </row>
    <row r="28667" spans="6:9">
      <c r="F28667" t="str">
        <f t="shared" si="1825"/>
        <v/>
      </c>
      <c r="G28667">
        <f t="shared" si="1826"/>
        <v>0</v>
      </c>
      <c r="H28667" s="11" t="str">
        <f t="shared" si="1824"/>
        <v/>
      </c>
      <c r="I28667" s="11">
        <f t="shared" si="1827"/>
        <v>0</v>
      </c>
    </row>
    <row r="28668" spans="6:9">
      <c r="F28668" t="str">
        <f t="shared" si="1825"/>
        <v/>
      </c>
      <c r="G28668">
        <f t="shared" si="1826"/>
        <v>0</v>
      </c>
      <c r="H28668" s="11" t="str">
        <f t="shared" si="1824"/>
        <v/>
      </c>
      <c r="I28668" s="11">
        <f t="shared" si="1827"/>
        <v>0</v>
      </c>
    </row>
    <row r="28669" spans="6:9">
      <c r="F28669" t="str">
        <f t="shared" si="1825"/>
        <v/>
      </c>
      <c r="G28669">
        <f t="shared" si="1826"/>
        <v>0</v>
      </c>
      <c r="H28669" s="11" t="str">
        <f t="shared" si="1824"/>
        <v/>
      </c>
      <c r="I28669" s="11">
        <f t="shared" si="1827"/>
        <v>0</v>
      </c>
    </row>
    <row r="28670" spans="6:9">
      <c r="F28670" t="str">
        <f t="shared" si="1825"/>
        <v/>
      </c>
      <c r="G28670">
        <f t="shared" si="1826"/>
        <v>0</v>
      </c>
      <c r="H28670" s="11" t="str">
        <f t="shared" si="1824"/>
        <v/>
      </c>
      <c r="I28670" s="11">
        <f t="shared" si="1827"/>
        <v>0</v>
      </c>
    </row>
    <row r="28671" spans="6:9">
      <c r="F28671" t="str">
        <f t="shared" si="1825"/>
        <v/>
      </c>
      <c r="G28671">
        <f t="shared" si="1826"/>
        <v>0</v>
      </c>
      <c r="H28671" s="11" t="str">
        <f t="shared" si="1824"/>
        <v/>
      </c>
      <c r="I28671" s="11">
        <f t="shared" si="1827"/>
        <v>0</v>
      </c>
    </row>
    <row r="28672" spans="6:9">
      <c r="F28672" t="str">
        <f t="shared" si="1825"/>
        <v/>
      </c>
      <c r="G28672">
        <f t="shared" si="1826"/>
        <v>0</v>
      </c>
      <c r="H28672" s="11" t="str">
        <f t="shared" si="1824"/>
        <v/>
      </c>
      <c r="I28672" s="11">
        <f t="shared" si="1827"/>
        <v>0</v>
      </c>
    </row>
    <row r="28673" spans="6:9">
      <c r="F28673" t="str">
        <f t="shared" si="1825"/>
        <v/>
      </c>
      <c r="G28673">
        <f t="shared" si="1826"/>
        <v>0</v>
      </c>
      <c r="H28673" s="11" t="str">
        <f t="shared" si="1824"/>
        <v/>
      </c>
      <c r="I28673" s="11">
        <f t="shared" si="1827"/>
        <v>0</v>
      </c>
    </row>
    <row r="28674" spans="6:9">
      <c r="F28674" t="str">
        <f t="shared" si="1825"/>
        <v/>
      </c>
      <c r="G28674">
        <f t="shared" si="1826"/>
        <v>0</v>
      </c>
      <c r="H28674" s="11" t="str">
        <f t="shared" ref="H28674:H28737" si="1828">IFERROR(HLOOKUP($A28674,$N$85:$S$86,2,0),"")</f>
        <v/>
      </c>
      <c r="I28674" s="11">
        <f t="shared" si="1827"/>
        <v>0</v>
      </c>
    </row>
    <row r="28675" spans="6:9">
      <c r="F28675" t="str">
        <f t="shared" ref="F28675:F28738" si="1829">IFERROR(HLOOKUP($A28675,$N$40:$S$41,2,0),"")</f>
        <v/>
      </c>
      <c r="G28675">
        <f t="shared" ref="G28675:G28738" si="1830">IFERROR(IF(D28675&gt;F28675,(D28675-F28675)^2,0),0)</f>
        <v>0</v>
      </c>
      <c r="H28675" s="11" t="str">
        <f t="shared" si="1828"/>
        <v/>
      </c>
      <c r="I28675" s="11">
        <f t="shared" ref="I28675:I28738" si="1831">IFERROR(IF(D28675&gt;H28675,(D28675-H28675)^2,0),0)</f>
        <v>0</v>
      </c>
    </row>
    <row r="28676" spans="6:9">
      <c r="F28676" t="str">
        <f t="shared" si="1829"/>
        <v/>
      </c>
      <c r="G28676">
        <f t="shared" si="1830"/>
        <v>0</v>
      </c>
      <c r="H28676" s="11" t="str">
        <f t="shared" si="1828"/>
        <v/>
      </c>
      <c r="I28676" s="11">
        <f t="shared" si="1831"/>
        <v>0</v>
      </c>
    </row>
    <row r="28677" spans="6:9">
      <c r="F28677" t="str">
        <f t="shared" si="1829"/>
        <v/>
      </c>
      <c r="G28677">
        <f t="shared" si="1830"/>
        <v>0</v>
      </c>
      <c r="H28677" s="11" t="str">
        <f t="shared" si="1828"/>
        <v/>
      </c>
      <c r="I28677" s="11">
        <f t="shared" si="1831"/>
        <v>0</v>
      </c>
    </row>
    <row r="28678" spans="6:9">
      <c r="F28678" t="str">
        <f t="shared" si="1829"/>
        <v/>
      </c>
      <c r="G28678">
        <f t="shared" si="1830"/>
        <v>0</v>
      </c>
      <c r="H28678" s="11" t="str">
        <f t="shared" si="1828"/>
        <v/>
      </c>
      <c r="I28678" s="11">
        <f t="shared" si="1831"/>
        <v>0</v>
      </c>
    </row>
    <row r="28679" spans="6:9">
      <c r="F28679" t="str">
        <f t="shared" si="1829"/>
        <v/>
      </c>
      <c r="G28679">
        <f t="shared" si="1830"/>
        <v>0</v>
      </c>
      <c r="H28679" s="11" t="str">
        <f t="shared" si="1828"/>
        <v/>
      </c>
      <c r="I28679" s="11">
        <f t="shared" si="1831"/>
        <v>0</v>
      </c>
    </row>
    <row r="28680" spans="6:9">
      <c r="F28680" t="str">
        <f t="shared" si="1829"/>
        <v/>
      </c>
      <c r="G28680">
        <f t="shared" si="1830"/>
        <v>0</v>
      </c>
      <c r="H28680" s="11" t="str">
        <f t="shared" si="1828"/>
        <v/>
      </c>
      <c r="I28680" s="11">
        <f t="shared" si="1831"/>
        <v>0</v>
      </c>
    </row>
    <row r="28681" spans="6:9">
      <c r="F28681" t="str">
        <f t="shared" si="1829"/>
        <v/>
      </c>
      <c r="G28681">
        <f t="shared" si="1830"/>
        <v>0</v>
      </c>
      <c r="H28681" s="11" t="str">
        <f t="shared" si="1828"/>
        <v/>
      </c>
      <c r="I28681" s="11">
        <f t="shared" si="1831"/>
        <v>0</v>
      </c>
    </row>
    <row r="28682" spans="6:9">
      <c r="F28682" t="str">
        <f t="shared" si="1829"/>
        <v/>
      </c>
      <c r="G28682">
        <f t="shared" si="1830"/>
        <v>0</v>
      </c>
      <c r="H28682" s="11" t="str">
        <f t="shared" si="1828"/>
        <v/>
      </c>
      <c r="I28682" s="11">
        <f t="shared" si="1831"/>
        <v>0</v>
      </c>
    </row>
    <row r="28683" spans="6:9">
      <c r="F28683" t="str">
        <f t="shared" si="1829"/>
        <v/>
      </c>
      <c r="G28683">
        <f t="shared" si="1830"/>
        <v>0</v>
      </c>
      <c r="H28683" s="11" t="str">
        <f t="shared" si="1828"/>
        <v/>
      </c>
      <c r="I28683" s="11">
        <f t="shared" si="1831"/>
        <v>0</v>
      </c>
    </row>
    <row r="28684" spans="6:9">
      <c r="F28684" t="str">
        <f t="shared" si="1829"/>
        <v/>
      </c>
      <c r="G28684">
        <f t="shared" si="1830"/>
        <v>0</v>
      </c>
      <c r="H28684" s="11" t="str">
        <f t="shared" si="1828"/>
        <v/>
      </c>
      <c r="I28684" s="11">
        <f t="shared" si="1831"/>
        <v>0</v>
      </c>
    </row>
    <row r="28685" spans="6:9">
      <c r="F28685" t="str">
        <f t="shared" si="1829"/>
        <v/>
      </c>
      <c r="G28685">
        <f t="shared" si="1830"/>
        <v>0</v>
      </c>
      <c r="H28685" s="11" t="str">
        <f t="shared" si="1828"/>
        <v/>
      </c>
      <c r="I28685" s="11">
        <f t="shared" si="1831"/>
        <v>0</v>
      </c>
    </row>
    <row r="28686" spans="6:9">
      <c r="F28686" t="str">
        <f t="shared" si="1829"/>
        <v/>
      </c>
      <c r="G28686">
        <f t="shared" si="1830"/>
        <v>0</v>
      </c>
      <c r="H28686" s="11" t="str">
        <f t="shared" si="1828"/>
        <v/>
      </c>
      <c r="I28686" s="11">
        <f t="shared" si="1831"/>
        <v>0</v>
      </c>
    </row>
    <row r="28687" spans="6:9">
      <c r="F28687" t="str">
        <f t="shared" si="1829"/>
        <v/>
      </c>
      <c r="G28687">
        <f t="shared" si="1830"/>
        <v>0</v>
      </c>
      <c r="H28687" s="11" t="str">
        <f t="shared" si="1828"/>
        <v/>
      </c>
      <c r="I28687" s="11">
        <f t="shared" si="1831"/>
        <v>0</v>
      </c>
    </row>
    <row r="28688" spans="6:9">
      <c r="F28688" t="str">
        <f t="shared" si="1829"/>
        <v/>
      </c>
      <c r="G28688">
        <f t="shared" si="1830"/>
        <v>0</v>
      </c>
      <c r="H28688" s="11" t="str">
        <f t="shared" si="1828"/>
        <v/>
      </c>
      <c r="I28688" s="11">
        <f t="shared" si="1831"/>
        <v>0</v>
      </c>
    </row>
    <row r="28689" spans="6:9">
      <c r="F28689" t="str">
        <f t="shared" si="1829"/>
        <v/>
      </c>
      <c r="G28689">
        <f t="shared" si="1830"/>
        <v>0</v>
      </c>
      <c r="H28689" s="11" t="str">
        <f t="shared" si="1828"/>
        <v/>
      </c>
      <c r="I28689" s="11">
        <f t="shared" si="1831"/>
        <v>0</v>
      </c>
    </row>
    <row r="28690" spans="6:9">
      <c r="F28690" t="str">
        <f t="shared" si="1829"/>
        <v/>
      </c>
      <c r="G28690">
        <f t="shared" si="1830"/>
        <v>0</v>
      </c>
      <c r="H28690" s="11" t="str">
        <f t="shared" si="1828"/>
        <v/>
      </c>
      <c r="I28690" s="11">
        <f t="shared" si="1831"/>
        <v>0</v>
      </c>
    </row>
    <row r="28691" spans="6:9">
      <c r="F28691" t="str">
        <f t="shared" si="1829"/>
        <v/>
      </c>
      <c r="G28691">
        <f t="shared" si="1830"/>
        <v>0</v>
      </c>
      <c r="H28691" s="11" t="str">
        <f t="shared" si="1828"/>
        <v/>
      </c>
      <c r="I28691" s="11">
        <f t="shared" si="1831"/>
        <v>0</v>
      </c>
    </row>
    <row r="28692" spans="6:9">
      <c r="F28692" t="str">
        <f t="shared" si="1829"/>
        <v/>
      </c>
      <c r="G28692">
        <f t="shared" si="1830"/>
        <v>0</v>
      </c>
      <c r="H28692" s="11" t="str">
        <f t="shared" si="1828"/>
        <v/>
      </c>
      <c r="I28692" s="11">
        <f t="shared" si="1831"/>
        <v>0</v>
      </c>
    </row>
    <row r="28693" spans="6:9">
      <c r="F28693" t="str">
        <f t="shared" si="1829"/>
        <v/>
      </c>
      <c r="G28693">
        <f t="shared" si="1830"/>
        <v>0</v>
      </c>
      <c r="H28693" s="11" t="str">
        <f t="shared" si="1828"/>
        <v/>
      </c>
      <c r="I28693" s="11">
        <f t="shared" si="1831"/>
        <v>0</v>
      </c>
    </row>
    <row r="28694" spans="6:9">
      <c r="F28694" t="str">
        <f t="shared" si="1829"/>
        <v/>
      </c>
      <c r="G28694">
        <f t="shared" si="1830"/>
        <v>0</v>
      </c>
      <c r="H28694" s="11" t="str">
        <f t="shared" si="1828"/>
        <v/>
      </c>
      <c r="I28694" s="11">
        <f t="shared" si="1831"/>
        <v>0</v>
      </c>
    </row>
    <row r="28695" spans="6:9">
      <c r="F28695" t="str">
        <f t="shared" si="1829"/>
        <v/>
      </c>
      <c r="G28695">
        <f t="shared" si="1830"/>
        <v>0</v>
      </c>
      <c r="H28695" s="11" t="str">
        <f t="shared" si="1828"/>
        <v/>
      </c>
      <c r="I28695" s="11">
        <f t="shared" si="1831"/>
        <v>0</v>
      </c>
    </row>
    <row r="28696" spans="6:9">
      <c r="F28696" t="str">
        <f t="shared" si="1829"/>
        <v/>
      </c>
      <c r="G28696">
        <f t="shared" si="1830"/>
        <v>0</v>
      </c>
      <c r="H28696" s="11" t="str">
        <f t="shared" si="1828"/>
        <v/>
      </c>
      <c r="I28696" s="11">
        <f t="shared" si="1831"/>
        <v>0</v>
      </c>
    </row>
    <row r="28697" spans="6:9">
      <c r="F28697" t="str">
        <f t="shared" si="1829"/>
        <v/>
      </c>
      <c r="G28697">
        <f t="shared" si="1830"/>
        <v>0</v>
      </c>
      <c r="H28697" s="11" t="str">
        <f t="shared" si="1828"/>
        <v/>
      </c>
      <c r="I28697" s="11">
        <f t="shared" si="1831"/>
        <v>0</v>
      </c>
    </row>
    <row r="28698" spans="6:9">
      <c r="F28698" t="str">
        <f t="shared" si="1829"/>
        <v/>
      </c>
      <c r="G28698">
        <f t="shared" si="1830"/>
        <v>0</v>
      </c>
      <c r="H28698" s="11" t="str">
        <f t="shared" si="1828"/>
        <v/>
      </c>
      <c r="I28698" s="11">
        <f t="shared" si="1831"/>
        <v>0</v>
      </c>
    </row>
    <row r="28699" spans="6:9">
      <c r="F28699" t="str">
        <f t="shared" si="1829"/>
        <v/>
      </c>
      <c r="G28699">
        <f t="shared" si="1830"/>
        <v>0</v>
      </c>
      <c r="H28699" s="11" t="str">
        <f t="shared" si="1828"/>
        <v/>
      </c>
      <c r="I28699" s="11">
        <f t="shared" si="1831"/>
        <v>0</v>
      </c>
    </row>
    <row r="28700" spans="6:9">
      <c r="F28700" t="str">
        <f t="shared" si="1829"/>
        <v/>
      </c>
      <c r="G28700">
        <f t="shared" si="1830"/>
        <v>0</v>
      </c>
      <c r="H28700" s="11" t="str">
        <f t="shared" si="1828"/>
        <v/>
      </c>
      <c r="I28700" s="11">
        <f t="shared" si="1831"/>
        <v>0</v>
      </c>
    </row>
    <row r="28701" spans="6:9">
      <c r="F28701" t="str">
        <f t="shared" si="1829"/>
        <v/>
      </c>
      <c r="G28701">
        <f t="shared" si="1830"/>
        <v>0</v>
      </c>
      <c r="H28701" s="11" t="str">
        <f t="shared" si="1828"/>
        <v/>
      </c>
      <c r="I28701" s="11">
        <f t="shared" si="1831"/>
        <v>0</v>
      </c>
    </row>
    <row r="28702" spans="6:9">
      <c r="F28702" t="str">
        <f t="shared" si="1829"/>
        <v/>
      </c>
      <c r="G28702">
        <f t="shared" si="1830"/>
        <v>0</v>
      </c>
      <c r="H28702" s="11" t="str">
        <f t="shared" si="1828"/>
        <v/>
      </c>
      <c r="I28702" s="11">
        <f t="shared" si="1831"/>
        <v>0</v>
      </c>
    </row>
    <row r="28703" spans="6:9">
      <c r="F28703" t="str">
        <f t="shared" si="1829"/>
        <v/>
      </c>
      <c r="G28703">
        <f t="shared" si="1830"/>
        <v>0</v>
      </c>
      <c r="H28703" s="11" t="str">
        <f t="shared" si="1828"/>
        <v/>
      </c>
      <c r="I28703" s="11">
        <f t="shared" si="1831"/>
        <v>0</v>
      </c>
    </row>
    <row r="28704" spans="6:9">
      <c r="F28704" t="str">
        <f t="shared" si="1829"/>
        <v/>
      </c>
      <c r="G28704">
        <f t="shared" si="1830"/>
        <v>0</v>
      </c>
      <c r="H28704" s="11" t="str">
        <f t="shared" si="1828"/>
        <v/>
      </c>
      <c r="I28704" s="11">
        <f t="shared" si="1831"/>
        <v>0</v>
      </c>
    </row>
    <row r="28705" spans="6:9">
      <c r="F28705" t="str">
        <f t="shared" si="1829"/>
        <v/>
      </c>
      <c r="G28705">
        <f t="shared" si="1830"/>
        <v>0</v>
      </c>
      <c r="H28705" s="11" t="str">
        <f t="shared" si="1828"/>
        <v/>
      </c>
      <c r="I28705" s="11">
        <f t="shared" si="1831"/>
        <v>0</v>
      </c>
    </row>
    <row r="28706" spans="6:9">
      <c r="F28706" t="str">
        <f t="shared" si="1829"/>
        <v/>
      </c>
      <c r="G28706">
        <f t="shared" si="1830"/>
        <v>0</v>
      </c>
      <c r="H28706" s="11" t="str">
        <f t="shared" si="1828"/>
        <v/>
      </c>
      <c r="I28706" s="11">
        <f t="shared" si="1831"/>
        <v>0</v>
      </c>
    </row>
    <row r="28707" spans="6:9">
      <c r="F28707" t="str">
        <f t="shared" si="1829"/>
        <v/>
      </c>
      <c r="G28707">
        <f t="shared" si="1830"/>
        <v>0</v>
      </c>
      <c r="H28707" s="11" t="str">
        <f t="shared" si="1828"/>
        <v/>
      </c>
      <c r="I28707" s="11">
        <f t="shared" si="1831"/>
        <v>0</v>
      </c>
    </row>
    <row r="28708" spans="6:9">
      <c r="F28708" t="str">
        <f t="shared" si="1829"/>
        <v/>
      </c>
      <c r="G28708">
        <f t="shared" si="1830"/>
        <v>0</v>
      </c>
      <c r="H28708" s="11" t="str">
        <f t="shared" si="1828"/>
        <v/>
      </c>
      <c r="I28708" s="11">
        <f t="shared" si="1831"/>
        <v>0</v>
      </c>
    </row>
    <row r="28709" spans="6:9">
      <c r="F28709" t="str">
        <f t="shared" si="1829"/>
        <v/>
      </c>
      <c r="G28709">
        <f t="shared" si="1830"/>
        <v>0</v>
      </c>
      <c r="H28709" s="11" t="str">
        <f t="shared" si="1828"/>
        <v/>
      </c>
      <c r="I28709" s="11">
        <f t="shared" si="1831"/>
        <v>0</v>
      </c>
    </row>
    <row r="28710" spans="6:9">
      <c r="F28710" t="str">
        <f t="shared" si="1829"/>
        <v/>
      </c>
      <c r="G28710">
        <f t="shared" si="1830"/>
        <v>0</v>
      </c>
      <c r="H28710" s="11" t="str">
        <f t="shared" si="1828"/>
        <v/>
      </c>
      <c r="I28710" s="11">
        <f t="shared" si="1831"/>
        <v>0</v>
      </c>
    </row>
    <row r="28711" spans="6:9">
      <c r="F28711" t="str">
        <f t="shared" si="1829"/>
        <v/>
      </c>
      <c r="G28711">
        <f t="shared" si="1830"/>
        <v>0</v>
      </c>
      <c r="H28711" s="11" t="str">
        <f t="shared" si="1828"/>
        <v/>
      </c>
      <c r="I28711" s="11">
        <f t="shared" si="1831"/>
        <v>0</v>
      </c>
    </row>
    <row r="28712" spans="6:9">
      <c r="F28712" t="str">
        <f t="shared" si="1829"/>
        <v/>
      </c>
      <c r="G28712">
        <f t="shared" si="1830"/>
        <v>0</v>
      </c>
      <c r="H28712" s="11" t="str">
        <f t="shared" si="1828"/>
        <v/>
      </c>
      <c r="I28712" s="11">
        <f t="shared" si="1831"/>
        <v>0</v>
      </c>
    </row>
    <row r="28713" spans="6:9">
      <c r="F28713" t="str">
        <f t="shared" si="1829"/>
        <v/>
      </c>
      <c r="G28713">
        <f t="shared" si="1830"/>
        <v>0</v>
      </c>
      <c r="H28713" s="11" t="str">
        <f t="shared" si="1828"/>
        <v/>
      </c>
      <c r="I28713" s="11">
        <f t="shared" si="1831"/>
        <v>0</v>
      </c>
    </row>
    <row r="28714" spans="6:9">
      <c r="F28714" t="str">
        <f t="shared" si="1829"/>
        <v/>
      </c>
      <c r="G28714">
        <f t="shared" si="1830"/>
        <v>0</v>
      </c>
      <c r="H28714" s="11" t="str">
        <f t="shared" si="1828"/>
        <v/>
      </c>
      <c r="I28714" s="11">
        <f t="shared" si="1831"/>
        <v>0</v>
      </c>
    </row>
    <row r="28715" spans="6:9">
      <c r="F28715" t="str">
        <f t="shared" si="1829"/>
        <v/>
      </c>
      <c r="G28715">
        <f t="shared" si="1830"/>
        <v>0</v>
      </c>
      <c r="H28715" s="11" t="str">
        <f t="shared" si="1828"/>
        <v/>
      </c>
      <c r="I28715" s="11">
        <f t="shared" si="1831"/>
        <v>0</v>
      </c>
    </row>
    <row r="28716" spans="6:9">
      <c r="F28716" t="str">
        <f t="shared" si="1829"/>
        <v/>
      </c>
      <c r="G28716">
        <f t="shared" si="1830"/>
        <v>0</v>
      </c>
      <c r="H28716" s="11" t="str">
        <f t="shared" si="1828"/>
        <v/>
      </c>
      <c r="I28716" s="11">
        <f t="shared" si="1831"/>
        <v>0</v>
      </c>
    </row>
    <row r="28717" spans="6:9">
      <c r="F28717" t="str">
        <f t="shared" si="1829"/>
        <v/>
      </c>
      <c r="G28717">
        <f t="shared" si="1830"/>
        <v>0</v>
      </c>
      <c r="H28717" s="11" t="str">
        <f t="shared" si="1828"/>
        <v/>
      </c>
      <c r="I28717" s="11">
        <f t="shared" si="1831"/>
        <v>0</v>
      </c>
    </row>
    <row r="28718" spans="6:9">
      <c r="F28718" t="str">
        <f t="shared" si="1829"/>
        <v/>
      </c>
      <c r="G28718">
        <f t="shared" si="1830"/>
        <v>0</v>
      </c>
      <c r="H28718" s="11" t="str">
        <f t="shared" si="1828"/>
        <v/>
      </c>
      <c r="I28718" s="11">
        <f t="shared" si="1831"/>
        <v>0</v>
      </c>
    </row>
    <row r="28719" spans="6:9">
      <c r="F28719" t="str">
        <f t="shared" si="1829"/>
        <v/>
      </c>
      <c r="G28719">
        <f t="shared" si="1830"/>
        <v>0</v>
      </c>
      <c r="H28719" s="11" t="str">
        <f t="shared" si="1828"/>
        <v/>
      </c>
      <c r="I28719" s="11">
        <f t="shared" si="1831"/>
        <v>0</v>
      </c>
    </row>
    <row r="28720" spans="6:9">
      <c r="F28720" t="str">
        <f t="shared" si="1829"/>
        <v/>
      </c>
      <c r="G28720">
        <f t="shared" si="1830"/>
        <v>0</v>
      </c>
      <c r="H28720" s="11" t="str">
        <f t="shared" si="1828"/>
        <v/>
      </c>
      <c r="I28720" s="11">
        <f t="shared" si="1831"/>
        <v>0</v>
      </c>
    </row>
    <row r="28721" spans="6:9">
      <c r="F28721" t="str">
        <f t="shared" si="1829"/>
        <v/>
      </c>
      <c r="G28721">
        <f t="shared" si="1830"/>
        <v>0</v>
      </c>
      <c r="H28721" s="11" t="str">
        <f t="shared" si="1828"/>
        <v/>
      </c>
      <c r="I28721" s="11">
        <f t="shared" si="1831"/>
        <v>0</v>
      </c>
    </row>
    <row r="28722" spans="6:9">
      <c r="F28722" t="str">
        <f t="shared" si="1829"/>
        <v/>
      </c>
      <c r="G28722">
        <f t="shared" si="1830"/>
        <v>0</v>
      </c>
      <c r="H28722" s="11" t="str">
        <f t="shared" si="1828"/>
        <v/>
      </c>
      <c r="I28722" s="11">
        <f t="shared" si="1831"/>
        <v>0</v>
      </c>
    </row>
    <row r="28723" spans="6:9">
      <c r="F28723" t="str">
        <f t="shared" si="1829"/>
        <v/>
      </c>
      <c r="G28723">
        <f t="shared" si="1830"/>
        <v>0</v>
      </c>
      <c r="H28723" s="11" t="str">
        <f t="shared" si="1828"/>
        <v/>
      </c>
      <c r="I28723" s="11">
        <f t="shared" si="1831"/>
        <v>0</v>
      </c>
    </row>
    <row r="28724" spans="6:9">
      <c r="F28724" t="str">
        <f t="shared" si="1829"/>
        <v/>
      </c>
      <c r="G28724">
        <f t="shared" si="1830"/>
        <v>0</v>
      </c>
      <c r="H28724" s="11" t="str">
        <f t="shared" si="1828"/>
        <v/>
      </c>
      <c r="I28724" s="11">
        <f t="shared" si="1831"/>
        <v>0</v>
      </c>
    </row>
    <row r="28725" spans="6:9">
      <c r="F28725" t="str">
        <f t="shared" si="1829"/>
        <v/>
      </c>
      <c r="G28725">
        <f t="shared" si="1830"/>
        <v>0</v>
      </c>
      <c r="H28725" s="11" t="str">
        <f t="shared" si="1828"/>
        <v/>
      </c>
      <c r="I28725" s="11">
        <f t="shared" si="1831"/>
        <v>0</v>
      </c>
    </row>
    <row r="28726" spans="6:9">
      <c r="F28726" t="str">
        <f t="shared" si="1829"/>
        <v/>
      </c>
      <c r="G28726">
        <f t="shared" si="1830"/>
        <v>0</v>
      </c>
      <c r="H28726" s="11" t="str">
        <f t="shared" si="1828"/>
        <v/>
      </c>
      <c r="I28726" s="11">
        <f t="shared" si="1831"/>
        <v>0</v>
      </c>
    </row>
    <row r="28727" spans="6:9">
      <c r="F28727" t="str">
        <f t="shared" si="1829"/>
        <v/>
      </c>
      <c r="G28727">
        <f t="shared" si="1830"/>
        <v>0</v>
      </c>
      <c r="H28727" s="11" t="str">
        <f t="shared" si="1828"/>
        <v/>
      </c>
      <c r="I28727" s="11">
        <f t="shared" si="1831"/>
        <v>0</v>
      </c>
    </row>
    <row r="28728" spans="6:9">
      <c r="F28728" t="str">
        <f t="shared" si="1829"/>
        <v/>
      </c>
      <c r="G28728">
        <f t="shared" si="1830"/>
        <v>0</v>
      </c>
      <c r="H28728" s="11" t="str">
        <f t="shared" si="1828"/>
        <v/>
      </c>
      <c r="I28728" s="11">
        <f t="shared" si="1831"/>
        <v>0</v>
      </c>
    </row>
    <row r="28729" spans="6:9">
      <c r="F28729" t="str">
        <f t="shared" si="1829"/>
        <v/>
      </c>
      <c r="G28729">
        <f t="shared" si="1830"/>
        <v>0</v>
      </c>
      <c r="H28729" s="11" t="str">
        <f t="shared" si="1828"/>
        <v/>
      </c>
      <c r="I28729" s="11">
        <f t="shared" si="1831"/>
        <v>0</v>
      </c>
    </row>
    <row r="28730" spans="6:9">
      <c r="F28730" t="str">
        <f t="shared" si="1829"/>
        <v/>
      </c>
      <c r="G28730">
        <f t="shared" si="1830"/>
        <v>0</v>
      </c>
      <c r="H28730" s="11" t="str">
        <f t="shared" si="1828"/>
        <v/>
      </c>
      <c r="I28730" s="11">
        <f t="shared" si="1831"/>
        <v>0</v>
      </c>
    </row>
    <row r="28731" spans="6:9">
      <c r="F28731" t="str">
        <f t="shared" si="1829"/>
        <v/>
      </c>
      <c r="G28731">
        <f t="shared" si="1830"/>
        <v>0</v>
      </c>
      <c r="H28731" s="11" t="str">
        <f t="shared" si="1828"/>
        <v/>
      </c>
      <c r="I28731" s="11">
        <f t="shared" si="1831"/>
        <v>0</v>
      </c>
    </row>
    <row r="28732" spans="6:9">
      <c r="F28732" t="str">
        <f t="shared" si="1829"/>
        <v/>
      </c>
      <c r="G28732">
        <f t="shared" si="1830"/>
        <v>0</v>
      </c>
      <c r="H28732" s="11" t="str">
        <f t="shared" si="1828"/>
        <v/>
      </c>
      <c r="I28732" s="11">
        <f t="shared" si="1831"/>
        <v>0</v>
      </c>
    </row>
    <row r="28733" spans="6:9">
      <c r="F28733" t="str">
        <f t="shared" si="1829"/>
        <v/>
      </c>
      <c r="G28733">
        <f t="shared" si="1830"/>
        <v>0</v>
      </c>
      <c r="H28733" s="11" t="str">
        <f t="shared" si="1828"/>
        <v/>
      </c>
      <c r="I28733" s="11">
        <f t="shared" si="1831"/>
        <v>0</v>
      </c>
    </row>
    <row r="28734" spans="6:9">
      <c r="F28734" t="str">
        <f t="shared" si="1829"/>
        <v/>
      </c>
      <c r="G28734">
        <f t="shared" si="1830"/>
        <v>0</v>
      </c>
      <c r="H28734" s="11" t="str">
        <f t="shared" si="1828"/>
        <v/>
      </c>
      <c r="I28734" s="11">
        <f t="shared" si="1831"/>
        <v>0</v>
      </c>
    </row>
    <row r="28735" spans="6:9">
      <c r="F28735" t="str">
        <f t="shared" si="1829"/>
        <v/>
      </c>
      <c r="G28735">
        <f t="shared" si="1830"/>
        <v>0</v>
      </c>
      <c r="H28735" s="11" t="str">
        <f t="shared" si="1828"/>
        <v/>
      </c>
      <c r="I28735" s="11">
        <f t="shared" si="1831"/>
        <v>0</v>
      </c>
    </row>
    <row r="28736" spans="6:9">
      <c r="F28736" t="str">
        <f t="shared" si="1829"/>
        <v/>
      </c>
      <c r="G28736">
        <f t="shared" si="1830"/>
        <v>0</v>
      </c>
      <c r="H28736" s="11" t="str">
        <f t="shared" si="1828"/>
        <v/>
      </c>
      <c r="I28736" s="11">
        <f t="shared" si="1831"/>
        <v>0</v>
      </c>
    </row>
    <row r="28737" spans="6:9">
      <c r="F28737" t="str">
        <f t="shared" si="1829"/>
        <v/>
      </c>
      <c r="G28737">
        <f t="shared" si="1830"/>
        <v>0</v>
      </c>
      <c r="H28737" s="11" t="str">
        <f t="shared" si="1828"/>
        <v/>
      </c>
      <c r="I28737" s="11">
        <f t="shared" si="1831"/>
        <v>0</v>
      </c>
    </row>
    <row r="28738" spans="6:9">
      <c r="F28738" t="str">
        <f t="shared" si="1829"/>
        <v/>
      </c>
      <c r="G28738">
        <f t="shared" si="1830"/>
        <v>0</v>
      </c>
      <c r="H28738" s="11" t="str">
        <f t="shared" ref="H28738:H28801" si="1832">IFERROR(HLOOKUP($A28738,$N$85:$S$86,2,0),"")</f>
        <v/>
      </c>
      <c r="I28738" s="11">
        <f t="shared" si="1831"/>
        <v>0</v>
      </c>
    </row>
    <row r="28739" spans="6:9">
      <c r="F28739" t="str">
        <f t="shared" ref="F28739:F28802" si="1833">IFERROR(HLOOKUP($A28739,$N$40:$S$41,2,0),"")</f>
        <v/>
      </c>
      <c r="G28739">
        <f t="shared" ref="G28739:G28802" si="1834">IFERROR(IF(D28739&gt;F28739,(D28739-F28739)^2,0),0)</f>
        <v>0</v>
      </c>
      <c r="H28739" s="11" t="str">
        <f t="shared" si="1832"/>
        <v/>
      </c>
      <c r="I28739" s="11">
        <f t="shared" ref="I28739:I28802" si="1835">IFERROR(IF(D28739&gt;H28739,(D28739-H28739)^2,0),0)</f>
        <v>0</v>
      </c>
    </row>
    <row r="28740" spans="6:9">
      <c r="F28740" t="str">
        <f t="shared" si="1833"/>
        <v/>
      </c>
      <c r="G28740">
        <f t="shared" si="1834"/>
        <v>0</v>
      </c>
      <c r="H28740" s="11" t="str">
        <f t="shared" si="1832"/>
        <v/>
      </c>
      <c r="I28740" s="11">
        <f t="shared" si="1835"/>
        <v>0</v>
      </c>
    </row>
    <row r="28741" spans="6:9">
      <c r="F28741" t="str">
        <f t="shared" si="1833"/>
        <v/>
      </c>
      <c r="G28741">
        <f t="shared" si="1834"/>
        <v>0</v>
      </c>
      <c r="H28741" s="11" t="str">
        <f t="shared" si="1832"/>
        <v/>
      </c>
      <c r="I28741" s="11">
        <f t="shared" si="1835"/>
        <v>0</v>
      </c>
    </row>
    <row r="28742" spans="6:9">
      <c r="F28742" t="str">
        <f t="shared" si="1833"/>
        <v/>
      </c>
      <c r="G28742">
        <f t="shared" si="1834"/>
        <v>0</v>
      </c>
      <c r="H28742" s="11" t="str">
        <f t="shared" si="1832"/>
        <v/>
      </c>
      <c r="I28742" s="11">
        <f t="shared" si="1835"/>
        <v>0</v>
      </c>
    </row>
    <row r="28743" spans="6:9">
      <c r="F28743" t="str">
        <f t="shared" si="1833"/>
        <v/>
      </c>
      <c r="G28743">
        <f t="shared" si="1834"/>
        <v>0</v>
      </c>
      <c r="H28743" s="11" t="str">
        <f t="shared" si="1832"/>
        <v/>
      </c>
      <c r="I28743" s="11">
        <f t="shared" si="1835"/>
        <v>0</v>
      </c>
    </row>
    <row r="28744" spans="6:9">
      <c r="F28744" t="str">
        <f t="shared" si="1833"/>
        <v/>
      </c>
      <c r="G28744">
        <f t="shared" si="1834"/>
        <v>0</v>
      </c>
      <c r="H28744" s="11" t="str">
        <f t="shared" si="1832"/>
        <v/>
      </c>
      <c r="I28744" s="11">
        <f t="shared" si="1835"/>
        <v>0</v>
      </c>
    </row>
    <row r="28745" spans="6:9">
      <c r="F28745" t="str">
        <f t="shared" si="1833"/>
        <v/>
      </c>
      <c r="G28745">
        <f t="shared" si="1834"/>
        <v>0</v>
      </c>
      <c r="H28745" s="11" t="str">
        <f t="shared" si="1832"/>
        <v/>
      </c>
      <c r="I28745" s="11">
        <f t="shared" si="1835"/>
        <v>0</v>
      </c>
    </row>
    <row r="28746" spans="6:9">
      <c r="F28746" t="str">
        <f t="shared" si="1833"/>
        <v/>
      </c>
      <c r="G28746">
        <f t="shared" si="1834"/>
        <v>0</v>
      </c>
      <c r="H28746" s="11" t="str">
        <f t="shared" si="1832"/>
        <v/>
      </c>
      <c r="I28746" s="11">
        <f t="shared" si="1835"/>
        <v>0</v>
      </c>
    </row>
    <row r="28747" spans="6:9">
      <c r="F28747" t="str">
        <f t="shared" si="1833"/>
        <v/>
      </c>
      <c r="G28747">
        <f t="shared" si="1834"/>
        <v>0</v>
      </c>
      <c r="H28747" s="11" t="str">
        <f t="shared" si="1832"/>
        <v/>
      </c>
      <c r="I28747" s="11">
        <f t="shared" si="1835"/>
        <v>0</v>
      </c>
    </row>
    <row r="28748" spans="6:9">
      <c r="F28748" t="str">
        <f t="shared" si="1833"/>
        <v/>
      </c>
      <c r="G28748">
        <f t="shared" si="1834"/>
        <v>0</v>
      </c>
      <c r="H28748" s="11" t="str">
        <f t="shared" si="1832"/>
        <v/>
      </c>
      <c r="I28748" s="11">
        <f t="shared" si="1835"/>
        <v>0</v>
      </c>
    </row>
    <row r="28749" spans="6:9">
      <c r="F28749" t="str">
        <f t="shared" si="1833"/>
        <v/>
      </c>
      <c r="G28749">
        <f t="shared" si="1834"/>
        <v>0</v>
      </c>
      <c r="H28749" s="11" t="str">
        <f t="shared" si="1832"/>
        <v/>
      </c>
      <c r="I28749" s="11">
        <f t="shared" si="1835"/>
        <v>0</v>
      </c>
    </row>
    <row r="28750" spans="6:9">
      <c r="F28750" t="str">
        <f t="shared" si="1833"/>
        <v/>
      </c>
      <c r="G28750">
        <f t="shared" si="1834"/>
        <v>0</v>
      </c>
      <c r="H28750" s="11" t="str">
        <f t="shared" si="1832"/>
        <v/>
      </c>
      <c r="I28750" s="11">
        <f t="shared" si="1835"/>
        <v>0</v>
      </c>
    </row>
    <row r="28751" spans="6:9">
      <c r="F28751" t="str">
        <f t="shared" si="1833"/>
        <v/>
      </c>
      <c r="G28751">
        <f t="shared" si="1834"/>
        <v>0</v>
      </c>
      <c r="H28751" s="11" t="str">
        <f t="shared" si="1832"/>
        <v/>
      </c>
      <c r="I28751" s="11">
        <f t="shared" si="1835"/>
        <v>0</v>
      </c>
    </row>
    <row r="28752" spans="6:9">
      <c r="F28752" t="str">
        <f t="shared" si="1833"/>
        <v/>
      </c>
      <c r="G28752">
        <f t="shared" si="1834"/>
        <v>0</v>
      </c>
      <c r="H28752" s="11" t="str">
        <f t="shared" si="1832"/>
        <v/>
      </c>
      <c r="I28752" s="11">
        <f t="shared" si="1835"/>
        <v>0</v>
      </c>
    </row>
    <row r="28753" spans="6:9">
      <c r="F28753" t="str">
        <f t="shared" si="1833"/>
        <v/>
      </c>
      <c r="G28753">
        <f t="shared" si="1834"/>
        <v>0</v>
      </c>
      <c r="H28753" s="11" t="str">
        <f t="shared" si="1832"/>
        <v/>
      </c>
      <c r="I28753" s="11">
        <f t="shared" si="1835"/>
        <v>0</v>
      </c>
    </row>
    <row r="28754" spans="6:9">
      <c r="F28754" t="str">
        <f t="shared" si="1833"/>
        <v/>
      </c>
      <c r="G28754">
        <f t="shared" si="1834"/>
        <v>0</v>
      </c>
      <c r="H28754" s="11" t="str">
        <f t="shared" si="1832"/>
        <v/>
      </c>
      <c r="I28754" s="11">
        <f t="shared" si="1835"/>
        <v>0</v>
      </c>
    </row>
    <row r="28755" spans="6:9">
      <c r="F28755" t="str">
        <f t="shared" si="1833"/>
        <v/>
      </c>
      <c r="G28755">
        <f t="shared" si="1834"/>
        <v>0</v>
      </c>
      <c r="H28755" s="11" t="str">
        <f t="shared" si="1832"/>
        <v/>
      </c>
      <c r="I28755" s="11">
        <f t="shared" si="1835"/>
        <v>0</v>
      </c>
    </row>
    <row r="28756" spans="6:9">
      <c r="F28756" t="str">
        <f t="shared" si="1833"/>
        <v/>
      </c>
      <c r="G28756">
        <f t="shared" si="1834"/>
        <v>0</v>
      </c>
      <c r="H28756" s="11" t="str">
        <f t="shared" si="1832"/>
        <v/>
      </c>
      <c r="I28756" s="11">
        <f t="shared" si="1835"/>
        <v>0</v>
      </c>
    </row>
    <row r="28757" spans="6:9">
      <c r="F28757" t="str">
        <f t="shared" si="1833"/>
        <v/>
      </c>
      <c r="G28757">
        <f t="shared" si="1834"/>
        <v>0</v>
      </c>
      <c r="H28757" s="11" t="str">
        <f t="shared" si="1832"/>
        <v/>
      </c>
      <c r="I28757" s="11">
        <f t="shared" si="1835"/>
        <v>0</v>
      </c>
    </row>
    <row r="28758" spans="6:9">
      <c r="F28758" t="str">
        <f t="shared" si="1833"/>
        <v/>
      </c>
      <c r="G28758">
        <f t="shared" si="1834"/>
        <v>0</v>
      </c>
      <c r="H28758" s="11" t="str">
        <f t="shared" si="1832"/>
        <v/>
      </c>
      <c r="I28758" s="11">
        <f t="shared" si="1835"/>
        <v>0</v>
      </c>
    </row>
    <row r="28759" spans="6:9">
      <c r="F28759" t="str">
        <f t="shared" si="1833"/>
        <v/>
      </c>
      <c r="G28759">
        <f t="shared" si="1834"/>
        <v>0</v>
      </c>
      <c r="H28759" s="11" t="str">
        <f t="shared" si="1832"/>
        <v/>
      </c>
      <c r="I28759" s="11">
        <f t="shared" si="1835"/>
        <v>0</v>
      </c>
    </row>
    <row r="28760" spans="6:9">
      <c r="F28760" t="str">
        <f t="shared" si="1833"/>
        <v/>
      </c>
      <c r="G28760">
        <f t="shared" si="1834"/>
        <v>0</v>
      </c>
      <c r="H28760" s="11" t="str">
        <f t="shared" si="1832"/>
        <v/>
      </c>
      <c r="I28760" s="11">
        <f t="shared" si="1835"/>
        <v>0</v>
      </c>
    </row>
    <row r="28761" spans="6:9">
      <c r="F28761" t="str">
        <f t="shared" si="1833"/>
        <v/>
      </c>
      <c r="G28761">
        <f t="shared" si="1834"/>
        <v>0</v>
      </c>
      <c r="H28761" s="11" t="str">
        <f t="shared" si="1832"/>
        <v/>
      </c>
      <c r="I28761" s="11">
        <f t="shared" si="1835"/>
        <v>0</v>
      </c>
    </row>
    <row r="28762" spans="6:9">
      <c r="F28762" t="str">
        <f t="shared" si="1833"/>
        <v/>
      </c>
      <c r="G28762">
        <f t="shared" si="1834"/>
        <v>0</v>
      </c>
      <c r="H28762" s="11" t="str">
        <f t="shared" si="1832"/>
        <v/>
      </c>
      <c r="I28762" s="11">
        <f t="shared" si="1835"/>
        <v>0</v>
      </c>
    </row>
    <row r="28763" spans="6:9">
      <c r="F28763" t="str">
        <f t="shared" si="1833"/>
        <v/>
      </c>
      <c r="G28763">
        <f t="shared" si="1834"/>
        <v>0</v>
      </c>
      <c r="H28763" s="11" t="str">
        <f t="shared" si="1832"/>
        <v/>
      </c>
      <c r="I28763" s="11">
        <f t="shared" si="1835"/>
        <v>0</v>
      </c>
    </row>
    <row r="28764" spans="6:9">
      <c r="F28764" t="str">
        <f t="shared" si="1833"/>
        <v/>
      </c>
      <c r="G28764">
        <f t="shared" si="1834"/>
        <v>0</v>
      </c>
      <c r="H28764" s="11" t="str">
        <f t="shared" si="1832"/>
        <v/>
      </c>
      <c r="I28764" s="11">
        <f t="shared" si="1835"/>
        <v>0</v>
      </c>
    </row>
    <row r="28765" spans="6:9">
      <c r="F28765" t="str">
        <f t="shared" si="1833"/>
        <v/>
      </c>
      <c r="G28765">
        <f t="shared" si="1834"/>
        <v>0</v>
      </c>
      <c r="H28765" s="11" t="str">
        <f t="shared" si="1832"/>
        <v/>
      </c>
      <c r="I28765" s="11">
        <f t="shared" si="1835"/>
        <v>0</v>
      </c>
    </row>
    <row r="28766" spans="6:9">
      <c r="F28766" t="str">
        <f t="shared" si="1833"/>
        <v/>
      </c>
      <c r="G28766">
        <f t="shared" si="1834"/>
        <v>0</v>
      </c>
      <c r="H28766" s="11" t="str">
        <f t="shared" si="1832"/>
        <v/>
      </c>
      <c r="I28766" s="11">
        <f t="shared" si="1835"/>
        <v>0</v>
      </c>
    </row>
    <row r="28767" spans="6:9">
      <c r="F28767" t="str">
        <f t="shared" si="1833"/>
        <v/>
      </c>
      <c r="G28767">
        <f t="shared" si="1834"/>
        <v>0</v>
      </c>
      <c r="H28767" s="11" t="str">
        <f t="shared" si="1832"/>
        <v/>
      </c>
      <c r="I28767" s="11">
        <f t="shared" si="1835"/>
        <v>0</v>
      </c>
    </row>
    <row r="28768" spans="6:9">
      <c r="F28768" t="str">
        <f t="shared" si="1833"/>
        <v/>
      </c>
      <c r="G28768">
        <f t="shared" si="1834"/>
        <v>0</v>
      </c>
      <c r="H28768" s="11" t="str">
        <f t="shared" si="1832"/>
        <v/>
      </c>
      <c r="I28768" s="11">
        <f t="shared" si="1835"/>
        <v>0</v>
      </c>
    </row>
    <row r="28769" spans="6:9">
      <c r="F28769" t="str">
        <f t="shared" si="1833"/>
        <v/>
      </c>
      <c r="G28769">
        <f t="shared" si="1834"/>
        <v>0</v>
      </c>
      <c r="H28769" s="11" t="str">
        <f t="shared" si="1832"/>
        <v/>
      </c>
      <c r="I28769" s="11">
        <f t="shared" si="1835"/>
        <v>0</v>
      </c>
    </row>
    <row r="28770" spans="6:9">
      <c r="F28770" t="str">
        <f t="shared" si="1833"/>
        <v/>
      </c>
      <c r="G28770">
        <f t="shared" si="1834"/>
        <v>0</v>
      </c>
      <c r="H28770" s="11" t="str">
        <f t="shared" si="1832"/>
        <v/>
      </c>
      <c r="I28770" s="11">
        <f t="shared" si="1835"/>
        <v>0</v>
      </c>
    </row>
    <row r="28771" spans="6:9">
      <c r="F28771" t="str">
        <f t="shared" si="1833"/>
        <v/>
      </c>
      <c r="G28771">
        <f t="shared" si="1834"/>
        <v>0</v>
      </c>
      <c r="H28771" s="11" t="str">
        <f t="shared" si="1832"/>
        <v/>
      </c>
      <c r="I28771" s="11">
        <f t="shared" si="1835"/>
        <v>0</v>
      </c>
    </row>
    <row r="28772" spans="6:9">
      <c r="F28772" t="str">
        <f t="shared" si="1833"/>
        <v/>
      </c>
      <c r="G28772">
        <f t="shared" si="1834"/>
        <v>0</v>
      </c>
      <c r="H28772" s="11" t="str">
        <f t="shared" si="1832"/>
        <v/>
      </c>
      <c r="I28772" s="11">
        <f t="shared" si="1835"/>
        <v>0</v>
      </c>
    </row>
    <row r="28773" spans="6:9">
      <c r="F28773" t="str">
        <f t="shared" si="1833"/>
        <v/>
      </c>
      <c r="G28773">
        <f t="shared" si="1834"/>
        <v>0</v>
      </c>
      <c r="H28773" s="11" t="str">
        <f t="shared" si="1832"/>
        <v/>
      </c>
      <c r="I28773" s="11">
        <f t="shared" si="1835"/>
        <v>0</v>
      </c>
    </row>
    <row r="28774" spans="6:9">
      <c r="F28774" t="str">
        <f t="shared" si="1833"/>
        <v/>
      </c>
      <c r="G28774">
        <f t="shared" si="1834"/>
        <v>0</v>
      </c>
      <c r="H28774" s="11" t="str">
        <f t="shared" si="1832"/>
        <v/>
      </c>
      <c r="I28774" s="11">
        <f t="shared" si="1835"/>
        <v>0</v>
      </c>
    </row>
    <row r="28775" spans="6:9">
      <c r="F28775" t="str">
        <f t="shared" si="1833"/>
        <v/>
      </c>
      <c r="G28775">
        <f t="shared" si="1834"/>
        <v>0</v>
      </c>
      <c r="H28775" s="11" t="str">
        <f t="shared" si="1832"/>
        <v/>
      </c>
      <c r="I28775" s="11">
        <f t="shared" si="1835"/>
        <v>0</v>
      </c>
    </row>
    <row r="28776" spans="6:9">
      <c r="F28776" t="str">
        <f t="shared" si="1833"/>
        <v/>
      </c>
      <c r="G28776">
        <f t="shared" si="1834"/>
        <v>0</v>
      </c>
      <c r="H28776" s="11" t="str">
        <f t="shared" si="1832"/>
        <v/>
      </c>
      <c r="I28776" s="11">
        <f t="shared" si="1835"/>
        <v>0</v>
      </c>
    </row>
    <row r="28777" spans="6:9">
      <c r="F28777" t="str">
        <f t="shared" si="1833"/>
        <v/>
      </c>
      <c r="G28777">
        <f t="shared" si="1834"/>
        <v>0</v>
      </c>
      <c r="H28777" s="11" t="str">
        <f t="shared" si="1832"/>
        <v/>
      </c>
      <c r="I28777" s="11">
        <f t="shared" si="1835"/>
        <v>0</v>
      </c>
    </row>
    <row r="28778" spans="6:9">
      <c r="F28778" t="str">
        <f t="shared" si="1833"/>
        <v/>
      </c>
      <c r="G28778">
        <f t="shared" si="1834"/>
        <v>0</v>
      </c>
      <c r="H28778" s="11" t="str">
        <f t="shared" si="1832"/>
        <v/>
      </c>
      <c r="I28778" s="11">
        <f t="shared" si="1835"/>
        <v>0</v>
      </c>
    </row>
    <row r="28779" spans="6:9">
      <c r="F28779" t="str">
        <f t="shared" si="1833"/>
        <v/>
      </c>
      <c r="G28779">
        <f t="shared" si="1834"/>
        <v>0</v>
      </c>
      <c r="H28779" s="11" t="str">
        <f t="shared" si="1832"/>
        <v/>
      </c>
      <c r="I28779" s="11">
        <f t="shared" si="1835"/>
        <v>0</v>
      </c>
    </row>
    <row r="28780" spans="6:9">
      <c r="F28780" t="str">
        <f t="shared" si="1833"/>
        <v/>
      </c>
      <c r="G28780">
        <f t="shared" si="1834"/>
        <v>0</v>
      </c>
      <c r="H28780" s="11" t="str">
        <f t="shared" si="1832"/>
        <v/>
      </c>
      <c r="I28780" s="11">
        <f t="shared" si="1835"/>
        <v>0</v>
      </c>
    </row>
    <row r="28781" spans="6:9">
      <c r="F28781" t="str">
        <f t="shared" si="1833"/>
        <v/>
      </c>
      <c r="G28781">
        <f t="shared" si="1834"/>
        <v>0</v>
      </c>
      <c r="H28781" s="11" t="str">
        <f t="shared" si="1832"/>
        <v/>
      </c>
      <c r="I28781" s="11">
        <f t="shared" si="1835"/>
        <v>0</v>
      </c>
    </row>
    <row r="28782" spans="6:9">
      <c r="F28782" t="str">
        <f t="shared" si="1833"/>
        <v/>
      </c>
      <c r="G28782">
        <f t="shared" si="1834"/>
        <v>0</v>
      </c>
      <c r="H28782" s="11" t="str">
        <f t="shared" si="1832"/>
        <v/>
      </c>
      <c r="I28782" s="11">
        <f t="shared" si="1835"/>
        <v>0</v>
      </c>
    </row>
    <row r="28783" spans="6:9">
      <c r="F28783" t="str">
        <f t="shared" si="1833"/>
        <v/>
      </c>
      <c r="G28783">
        <f t="shared" si="1834"/>
        <v>0</v>
      </c>
      <c r="H28783" s="11" t="str">
        <f t="shared" si="1832"/>
        <v/>
      </c>
      <c r="I28783" s="11">
        <f t="shared" si="1835"/>
        <v>0</v>
      </c>
    </row>
    <row r="28784" spans="6:9">
      <c r="F28784" t="str">
        <f t="shared" si="1833"/>
        <v/>
      </c>
      <c r="G28784">
        <f t="shared" si="1834"/>
        <v>0</v>
      </c>
      <c r="H28784" s="11" t="str">
        <f t="shared" si="1832"/>
        <v/>
      </c>
      <c r="I28784" s="11">
        <f t="shared" si="1835"/>
        <v>0</v>
      </c>
    </row>
    <row r="28785" spans="6:9">
      <c r="F28785" t="str">
        <f t="shared" si="1833"/>
        <v/>
      </c>
      <c r="G28785">
        <f t="shared" si="1834"/>
        <v>0</v>
      </c>
      <c r="H28785" s="11" t="str">
        <f t="shared" si="1832"/>
        <v/>
      </c>
      <c r="I28785" s="11">
        <f t="shared" si="1835"/>
        <v>0</v>
      </c>
    </row>
    <row r="28786" spans="6:9">
      <c r="F28786" t="str">
        <f t="shared" si="1833"/>
        <v/>
      </c>
      <c r="G28786">
        <f t="shared" si="1834"/>
        <v>0</v>
      </c>
      <c r="H28786" s="11" t="str">
        <f t="shared" si="1832"/>
        <v/>
      </c>
      <c r="I28786" s="11">
        <f t="shared" si="1835"/>
        <v>0</v>
      </c>
    </row>
    <row r="28787" spans="6:9">
      <c r="F28787" t="str">
        <f t="shared" si="1833"/>
        <v/>
      </c>
      <c r="G28787">
        <f t="shared" si="1834"/>
        <v>0</v>
      </c>
      <c r="H28787" s="11" t="str">
        <f t="shared" si="1832"/>
        <v/>
      </c>
      <c r="I28787" s="11">
        <f t="shared" si="1835"/>
        <v>0</v>
      </c>
    </row>
    <row r="28788" spans="6:9">
      <c r="F28788" t="str">
        <f t="shared" si="1833"/>
        <v/>
      </c>
      <c r="G28788">
        <f t="shared" si="1834"/>
        <v>0</v>
      </c>
      <c r="H28788" s="11" t="str">
        <f t="shared" si="1832"/>
        <v/>
      </c>
      <c r="I28788" s="11">
        <f t="shared" si="1835"/>
        <v>0</v>
      </c>
    </row>
    <row r="28789" spans="6:9">
      <c r="F28789" t="str">
        <f t="shared" si="1833"/>
        <v/>
      </c>
      <c r="G28789">
        <f t="shared" si="1834"/>
        <v>0</v>
      </c>
      <c r="H28789" s="11" t="str">
        <f t="shared" si="1832"/>
        <v/>
      </c>
      <c r="I28789" s="11">
        <f t="shared" si="1835"/>
        <v>0</v>
      </c>
    </row>
    <row r="28790" spans="6:9">
      <c r="F28790" t="str">
        <f t="shared" si="1833"/>
        <v/>
      </c>
      <c r="G28790">
        <f t="shared" si="1834"/>
        <v>0</v>
      </c>
      <c r="H28790" s="11" t="str">
        <f t="shared" si="1832"/>
        <v/>
      </c>
      <c r="I28790" s="11">
        <f t="shared" si="1835"/>
        <v>0</v>
      </c>
    </row>
    <row r="28791" spans="6:9">
      <c r="F28791" t="str">
        <f t="shared" si="1833"/>
        <v/>
      </c>
      <c r="G28791">
        <f t="shared" si="1834"/>
        <v>0</v>
      </c>
      <c r="H28791" s="11" t="str">
        <f t="shared" si="1832"/>
        <v/>
      </c>
      <c r="I28791" s="11">
        <f t="shared" si="1835"/>
        <v>0</v>
      </c>
    </row>
    <row r="28792" spans="6:9">
      <c r="F28792" t="str">
        <f t="shared" si="1833"/>
        <v/>
      </c>
      <c r="G28792">
        <f t="shared" si="1834"/>
        <v>0</v>
      </c>
      <c r="H28792" s="11" t="str">
        <f t="shared" si="1832"/>
        <v/>
      </c>
      <c r="I28792" s="11">
        <f t="shared" si="1835"/>
        <v>0</v>
      </c>
    </row>
    <row r="28793" spans="6:9">
      <c r="F28793" t="str">
        <f t="shared" si="1833"/>
        <v/>
      </c>
      <c r="G28793">
        <f t="shared" si="1834"/>
        <v>0</v>
      </c>
      <c r="H28793" s="11" t="str">
        <f t="shared" si="1832"/>
        <v/>
      </c>
      <c r="I28793" s="11">
        <f t="shared" si="1835"/>
        <v>0</v>
      </c>
    </row>
    <row r="28794" spans="6:9">
      <c r="F28794" t="str">
        <f t="shared" si="1833"/>
        <v/>
      </c>
      <c r="G28794">
        <f t="shared" si="1834"/>
        <v>0</v>
      </c>
      <c r="H28794" s="11" t="str">
        <f t="shared" si="1832"/>
        <v/>
      </c>
      <c r="I28794" s="11">
        <f t="shared" si="1835"/>
        <v>0</v>
      </c>
    </row>
    <row r="28795" spans="6:9">
      <c r="F28795" t="str">
        <f t="shared" si="1833"/>
        <v/>
      </c>
      <c r="G28795">
        <f t="shared" si="1834"/>
        <v>0</v>
      </c>
      <c r="H28795" s="11" t="str">
        <f t="shared" si="1832"/>
        <v/>
      </c>
      <c r="I28795" s="11">
        <f t="shared" si="1835"/>
        <v>0</v>
      </c>
    </row>
    <row r="28796" spans="6:9">
      <c r="F28796" t="str">
        <f t="shared" si="1833"/>
        <v/>
      </c>
      <c r="G28796">
        <f t="shared" si="1834"/>
        <v>0</v>
      </c>
      <c r="H28796" s="11" t="str">
        <f t="shared" si="1832"/>
        <v/>
      </c>
      <c r="I28796" s="11">
        <f t="shared" si="1835"/>
        <v>0</v>
      </c>
    </row>
    <row r="28797" spans="6:9">
      <c r="F28797" t="str">
        <f t="shared" si="1833"/>
        <v/>
      </c>
      <c r="G28797">
        <f t="shared" si="1834"/>
        <v>0</v>
      </c>
      <c r="H28797" s="11" t="str">
        <f t="shared" si="1832"/>
        <v/>
      </c>
      <c r="I28797" s="11">
        <f t="shared" si="1835"/>
        <v>0</v>
      </c>
    </row>
    <row r="28798" spans="6:9">
      <c r="F28798" t="str">
        <f t="shared" si="1833"/>
        <v/>
      </c>
      <c r="G28798">
        <f t="shared" si="1834"/>
        <v>0</v>
      </c>
      <c r="H28798" s="11" t="str">
        <f t="shared" si="1832"/>
        <v/>
      </c>
      <c r="I28798" s="11">
        <f t="shared" si="1835"/>
        <v>0</v>
      </c>
    </row>
    <row r="28799" spans="6:9">
      <c r="F28799" t="str">
        <f t="shared" si="1833"/>
        <v/>
      </c>
      <c r="G28799">
        <f t="shared" si="1834"/>
        <v>0</v>
      </c>
      <c r="H28799" s="11" t="str">
        <f t="shared" si="1832"/>
        <v/>
      </c>
      <c r="I28799" s="11">
        <f t="shared" si="1835"/>
        <v>0</v>
      </c>
    </row>
    <row r="28800" spans="6:9">
      <c r="F28800" t="str">
        <f t="shared" si="1833"/>
        <v/>
      </c>
      <c r="G28800">
        <f t="shared" si="1834"/>
        <v>0</v>
      </c>
      <c r="H28800" s="11" t="str">
        <f t="shared" si="1832"/>
        <v/>
      </c>
      <c r="I28800" s="11">
        <f t="shared" si="1835"/>
        <v>0</v>
      </c>
    </row>
    <row r="28801" spans="6:9">
      <c r="F28801" t="str">
        <f t="shared" si="1833"/>
        <v/>
      </c>
      <c r="G28801">
        <f t="shared" si="1834"/>
        <v>0</v>
      </c>
      <c r="H28801" s="11" t="str">
        <f t="shared" si="1832"/>
        <v/>
      </c>
      <c r="I28801" s="11">
        <f t="shared" si="1835"/>
        <v>0</v>
      </c>
    </row>
    <row r="28802" spans="6:9">
      <c r="F28802" t="str">
        <f t="shared" si="1833"/>
        <v/>
      </c>
      <c r="G28802">
        <f t="shared" si="1834"/>
        <v>0</v>
      </c>
      <c r="H28802" s="11" t="str">
        <f t="shared" ref="H28802:H28865" si="1836">IFERROR(HLOOKUP($A28802,$N$85:$S$86,2,0),"")</f>
        <v/>
      </c>
      <c r="I28802" s="11">
        <f t="shared" si="1835"/>
        <v>0</v>
      </c>
    </row>
    <row r="28803" spans="6:9">
      <c r="F28803" t="str">
        <f t="shared" ref="F28803:F28866" si="1837">IFERROR(HLOOKUP($A28803,$N$40:$S$41,2,0),"")</f>
        <v/>
      </c>
      <c r="G28803">
        <f t="shared" ref="G28803:G28866" si="1838">IFERROR(IF(D28803&gt;F28803,(D28803-F28803)^2,0),0)</f>
        <v>0</v>
      </c>
      <c r="H28803" s="11" t="str">
        <f t="shared" si="1836"/>
        <v/>
      </c>
      <c r="I28803" s="11">
        <f t="shared" ref="I28803:I28866" si="1839">IFERROR(IF(D28803&gt;H28803,(D28803-H28803)^2,0),0)</f>
        <v>0</v>
      </c>
    </row>
    <row r="28804" spans="6:9">
      <c r="F28804" t="str">
        <f t="shared" si="1837"/>
        <v/>
      </c>
      <c r="G28804">
        <f t="shared" si="1838"/>
        <v>0</v>
      </c>
      <c r="H28804" s="11" t="str">
        <f t="shared" si="1836"/>
        <v/>
      </c>
      <c r="I28804" s="11">
        <f t="shared" si="1839"/>
        <v>0</v>
      </c>
    </row>
    <row r="28805" spans="6:9">
      <c r="F28805" t="str">
        <f t="shared" si="1837"/>
        <v/>
      </c>
      <c r="G28805">
        <f t="shared" si="1838"/>
        <v>0</v>
      </c>
      <c r="H28805" s="11" t="str">
        <f t="shared" si="1836"/>
        <v/>
      </c>
      <c r="I28805" s="11">
        <f t="shared" si="1839"/>
        <v>0</v>
      </c>
    </row>
    <row r="28806" spans="6:9">
      <c r="F28806" t="str">
        <f t="shared" si="1837"/>
        <v/>
      </c>
      <c r="G28806">
        <f t="shared" si="1838"/>
        <v>0</v>
      </c>
      <c r="H28806" s="11" t="str">
        <f t="shared" si="1836"/>
        <v/>
      </c>
      <c r="I28806" s="11">
        <f t="shared" si="1839"/>
        <v>0</v>
      </c>
    </row>
    <row r="28807" spans="6:9">
      <c r="F28807" t="str">
        <f t="shared" si="1837"/>
        <v/>
      </c>
      <c r="G28807">
        <f t="shared" si="1838"/>
        <v>0</v>
      </c>
      <c r="H28807" s="11" t="str">
        <f t="shared" si="1836"/>
        <v/>
      </c>
      <c r="I28807" s="11">
        <f t="shared" si="1839"/>
        <v>0</v>
      </c>
    </row>
    <row r="28808" spans="6:9">
      <c r="F28808" t="str">
        <f t="shared" si="1837"/>
        <v/>
      </c>
      <c r="G28808">
        <f t="shared" si="1838"/>
        <v>0</v>
      </c>
      <c r="H28808" s="11" t="str">
        <f t="shared" si="1836"/>
        <v/>
      </c>
      <c r="I28808" s="11">
        <f t="shared" si="1839"/>
        <v>0</v>
      </c>
    </row>
    <row r="28809" spans="6:9">
      <c r="F28809" t="str">
        <f t="shared" si="1837"/>
        <v/>
      </c>
      <c r="G28809">
        <f t="shared" si="1838"/>
        <v>0</v>
      </c>
      <c r="H28809" s="11" t="str">
        <f t="shared" si="1836"/>
        <v/>
      </c>
      <c r="I28809" s="11">
        <f t="shared" si="1839"/>
        <v>0</v>
      </c>
    </row>
    <row r="28810" spans="6:9">
      <c r="F28810" t="str">
        <f t="shared" si="1837"/>
        <v/>
      </c>
      <c r="G28810">
        <f t="shared" si="1838"/>
        <v>0</v>
      </c>
      <c r="H28810" s="11" t="str">
        <f t="shared" si="1836"/>
        <v/>
      </c>
      <c r="I28810" s="11">
        <f t="shared" si="1839"/>
        <v>0</v>
      </c>
    </row>
    <row r="28811" spans="6:9">
      <c r="F28811" t="str">
        <f t="shared" si="1837"/>
        <v/>
      </c>
      <c r="G28811">
        <f t="shared" si="1838"/>
        <v>0</v>
      </c>
      <c r="H28811" s="11" t="str">
        <f t="shared" si="1836"/>
        <v/>
      </c>
      <c r="I28811" s="11">
        <f t="shared" si="1839"/>
        <v>0</v>
      </c>
    </row>
    <row r="28812" spans="6:9">
      <c r="F28812" t="str">
        <f t="shared" si="1837"/>
        <v/>
      </c>
      <c r="G28812">
        <f t="shared" si="1838"/>
        <v>0</v>
      </c>
      <c r="H28812" s="11" t="str">
        <f t="shared" si="1836"/>
        <v/>
      </c>
      <c r="I28812" s="11">
        <f t="shared" si="1839"/>
        <v>0</v>
      </c>
    </row>
    <row r="28813" spans="6:9">
      <c r="F28813" t="str">
        <f t="shared" si="1837"/>
        <v/>
      </c>
      <c r="G28813">
        <f t="shared" si="1838"/>
        <v>0</v>
      </c>
      <c r="H28813" s="11" t="str">
        <f t="shared" si="1836"/>
        <v/>
      </c>
      <c r="I28813" s="11">
        <f t="shared" si="1839"/>
        <v>0</v>
      </c>
    </row>
    <row r="28814" spans="6:9">
      <c r="F28814" t="str">
        <f t="shared" si="1837"/>
        <v/>
      </c>
      <c r="G28814">
        <f t="shared" si="1838"/>
        <v>0</v>
      </c>
      <c r="H28814" s="11" t="str">
        <f t="shared" si="1836"/>
        <v/>
      </c>
      <c r="I28814" s="11">
        <f t="shared" si="1839"/>
        <v>0</v>
      </c>
    </row>
    <row r="28815" spans="6:9">
      <c r="F28815" t="str">
        <f t="shared" si="1837"/>
        <v/>
      </c>
      <c r="G28815">
        <f t="shared" si="1838"/>
        <v>0</v>
      </c>
      <c r="H28815" s="11" t="str">
        <f t="shared" si="1836"/>
        <v/>
      </c>
      <c r="I28815" s="11">
        <f t="shared" si="1839"/>
        <v>0</v>
      </c>
    </row>
    <row r="28816" spans="6:9">
      <c r="F28816" t="str">
        <f t="shared" si="1837"/>
        <v/>
      </c>
      <c r="G28816">
        <f t="shared" si="1838"/>
        <v>0</v>
      </c>
      <c r="H28816" s="11" t="str">
        <f t="shared" si="1836"/>
        <v/>
      </c>
      <c r="I28816" s="11">
        <f t="shared" si="1839"/>
        <v>0</v>
      </c>
    </row>
    <row r="28817" spans="6:9">
      <c r="F28817" t="str">
        <f t="shared" si="1837"/>
        <v/>
      </c>
      <c r="G28817">
        <f t="shared" si="1838"/>
        <v>0</v>
      </c>
      <c r="H28817" s="11" t="str">
        <f t="shared" si="1836"/>
        <v/>
      </c>
      <c r="I28817" s="11">
        <f t="shared" si="1839"/>
        <v>0</v>
      </c>
    </row>
    <row r="28818" spans="6:9">
      <c r="F28818" t="str">
        <f t="shared" si="1837"/>
        <v/>
      </c>
      <c r="G28818">
        <f t="shared" si="1838"/>
        <v>0</v>
      </c>
      <c r="H28818" s="11" t="str">
        <f t="shared" si="1836"/>
        <v/>
      </c>
      <c r="I28818" s="11">
        <f t="shared" si="1839"/>
        <v>0</v>
      </c>
    </row>
    <row r="28819" spans="6:9">
      <c r="F28819" t="str">
        <f t="shared" si="1837"/>
        <v/>
      </c>
      <c r="G28819">
        <f t="shared" si="1838"/>
        <v>0</v>
      </c>
      <c r="H28819" s="11" t="str">
        <f t="shared" si="1836"/>
        <v/>
      </c>
      <c r="I28819" s="11">
        <f t="shared" si="1839"/>
        <v>0</v>
      </c>
    </row>
    <row r="28820" spans="6:9">
      <c r="F28820" t="str">
        <f t="shared" si="1837"/>
        <v/>
      </c>
      <c r="G28820">
        <f t="shared" si="1838"/>
        <v>0</v>
      </c>
      <c r="H28820" s="11" t="str">
        <f t="shared" si="1836"/>
        <v/>
      </c>
      <c r="I28820" s="11">
        <f t="shared" si="1839"/>
        <v>0</v>
      </c>
    </row>
    <row r="28821" spans="6:9">
      <c r="F28821" t="str">
        <f t="shared" si="1837"/>
        <v/>
      </c>
      <c r="G28821">
        <f t="shared" si="1838"/>
        <v>0</v>
      </c>
      <c r="H28821" s="11" t="str">
        <f t="shared" si="1836"/>
        <v/>
      </c>
      <c r="I28821" s="11">
        <f t="shared" si="1839"/>
        <v>0</v>
      </c>
    </row>
    <row r="28822" spans="6:9">
      <c r="F28822" t="str">
        <f t="shared" si="1837"/>
        <v/>
      </c>
      <c r="G28822">
        <f t="shared" si="1838"/>
        <v>0</v>
      </c>
      <c r="H28822" s="11" t="str">
        <f t="shared" si="1836"/>
        <v/>
      </c>
      <c r="I28822" s="11">
        <f t="shared" si="1839"/>
        <v>0</v>
      </c>
    </row>
    <row r="28823" spans="6:9">
      <c r="F28823" t="str">
        <f t="shared" si="1837"/>
        <v/>
      </c>
      <c r="G28823">
        <f t="shared" si="1838"/>
        <v>0</v>
      </c>
      <c r="H28823" s="11" t="str">
        <f t="shared" si="1836"/>
        <v/>
      </c>
      <c r="I28823" s="11">
        <f t="shared" si="1839"/>
        <v>0</v>
      </c>
    </row>
    <row r="28824" spans="6:9">
      <c r="F28824" t="str">
        <f t="shared" si="1837"/>
        <v/>
      </c>
      <c r="G28824">
        <f t="shared" si="1838"/>
        <v>0</v>
      </c>
      <c r="H28824" s="11" t="str">
        <f t="shared" si="1836"/>
        <v/>
      </c>
      <c r="I28824" s="11">
        <f t="shared" si="1839"/>
        <v>0</v>
      </c>
    </row>
    <row r="28825" spans="6:9">
      <c r="F28825" t="str">
        <f t="shared" si="1837"/>
        <v/>
      </c>
      <c r="G28825">
        <f t="shared" si="1838"/>
        <v>0</v>
      </c>
      <c r="H28825" s="11" t="str">
        <f t="shared" si="1836"/>
        <v/>
      </c>
      <c r="I28825" s="11">
        <f t="shared" si="1839"/>
        <v>0</v>
      </c>
    </row>
    <row r="28826" spans="6:9">
      <c r="F28826" t="str">
        <f t="shared" si="1837"/>
        <v/>
      </c>
      <c r="G28826">
        <f t="shared" si="1838"/>
        <v>0</v>
      </c>
      <c r="H28826" s="11" t="str">
        <f t="shared" si="1836"/>
        <v/>
      </c>
      <c r="I28826" s="11">
        <f t="shared" si="1839"/>
        <v>0</v>
      </c>
    </row>
    <row r="28827" spans="6:9">
      <c r="F28827" t="str">
        <f t="shared" si="1837"/>
        <v/>
      </c>
      <c r="G28827">
        <f t="shared" si="1838"/>
        <v>0</v>
      </c>
      <c r="H28827" s="11" t="str">
        <f t="shared" si="1836"/>
        <v/>
      </c>
      <c r="I28827" s="11">
        <f t="shared" si="1839"/>
        <v>0</v>
      </c>
    </row>
    <row r="28828" spans="6:9">
      <c r="F28828" t="str">
        <f t="shared" si="1837"/>
        <v/>
      </c>
      <c r="G28828">
        <f t="shared" si="1838"/>
        <v>0</v>
      </c>
      <c r="H28828" s="11" t="str">
        <f t="shared" si="1836"/>
        <v/>
      </c>
      <c r="I28828" s="11">
        <f t="shared" si="1839"/>
        <v>0</v>
      </c>
    </row>
    <row r="28829" spans="6:9">
      <c r="F28829" t="str">
        <f t="shared" si="1837"/>
        <v/>
      </c>
      <c r="G28829">
        <f t="shared" si="1838"/>
        <v>0</v>
      </c>
      <c r="H28829" s="11" t="str">
        <f t="shared" si="1836"/>
        <v/>
      </c>
      <c r="I28829" s="11">
        <f t="shared" si="1839"/>
        <v>0</v>
      </c>
    </row>
    <row r="28830" spans="6:9">
      <c r="F28830" t="str">
        <f t="shared" si="1837"/>
        <v/>
      </c>
      <c r="G28830">
        <f t="shared" si="1838"/>
        <v>0</v>
      </c>
      <c r="H28830" s="11" t="str">
        <f t="shared" si="1836"/>
        <v/>
      </c>
      <c r="I28830" s="11">
        <f t="shared" si="1839"/>
        <v>0</v>
      </c>
    </row>
    <row r="28831" spans="6:9">
      <c r="F28831" t="str">
        <f t="shared" si="1837"/>
        <v/>
      </c>
      <c r="G28831">
        <f t="shared" si="1838"/>
        <v>0</v>
      </c>
      <c r="H28831" s="11" t="str">
        <f t="shared" si="1836"/>
        <v/>
      </c>
      <c r="I28831" s="11">
        <f t="shared" si="1839"/>
        <v>0</v>
      </c>
    </row>
    <row r="28832" spans="6:9">
      <c r="F28832" t="str">
        <f t="shared" si="1837"/>
        <v/>
      </c>
      <c r="G28832">
        <f t="shared" si="1838"/>
        <v>0</v>
      </c>
      <c r="H28832" s="11" t="str">
        <f t="shared" si="1836"/>
        <v/>
      </c>
      <c r="I28832" s="11">
        <f t="shared" si="1839"/>
        <v>0</v>
      </c>
    </row>
    <row r="28833" spans="6:9">
      <c r="F28833" t="str">
        <f t="shared" si="1837"/>
        <v/>
      </c>
      <c r="G28833">
        <f t="shared" si="1838"/>
        <v>0</v>
      </c>
      <c r="H28833" s="11" t="str">
        <f t="shared" si="1836"/>
        <v/>
      </c>
      <c r="I28833" s="11">
        <f t="shared" si="1839"/>
        <v>0</v>
      </c>
    </row>
    <row r="28834" spans="6:9">
      <c r="F28834" t="str">
        <f t="shared" si="1837"/>
        <v/>
      </c>
      <c r="G28834">
        <f t="shared" si="1838"/>
        <v>0</v>
      </c>
      <c r="H28834" s="11" t="str">
        <f t="shared" si="1836"/>
        <v/>
      </c>
      <c r="I28834" s="11">
        <f t="shared" si="1839"/>
        <v>0</v>
      </c>
    </row>
    <row r="28835" spans="6:9">
      <c r="F28835" t="str">
        <f t="shared" si="1837"/>
        <v/>
      </c>
      <c r="G28835">
        <f t="shared" si="1838"/>
        <v>0</v>
      </c>
      <c r="H28835" s="11" t="str">
        <f t="shared" si="1836"/>
        <v/>
      </c>
      <c r="I28835" s="11">
        <f t="shared" si="1839"/>
        <v>0</v>
      </c>
    </row>
    <row r="28836" spans="6:9">
      <c r="F28836" t="str">
        <f t="shared" si="1837"/>
        <v/>
      </c>
      <c r="G28836">
        <f t="shared" si="1838"/>
        <v>0</v>
      </c>
      <c r="H28836" s="11" t="str">
        <f t="shared" si="1836"/>
        <v/>
      </c>
      <c r="I28836" s="11">
        <f t="shared" si="1839"/>
        <v>0</v>
      </c>
    </row>
    <row r="28837" spans="6:9">
      <c r="F28837" t="str">
        <f t="shared" si="1837"/>
        <v/>
      </c>
      <c r="G28837">
        <f t="shared" si="1838"/>
        <v>0</v>
      </c>
      <c r="H28837" s="11" t="str">
        <f t="shared" si="1836"/>
        <v/>
      </c>
      <c r="I28837" s="11">
        <f t="shared" si="1839"/>
        <v>0</v>
      </c>
    </row>
    <row r="28838" spans="6:9">
      <c r="F28838" t="str">
        <f t="shared" si="1837"/>
        <v/>
      </c>
      <c r="G28838">
        <f t="shared" si="1838"/>
        <v>0</v>
      </c>
      <c r="H28838" s="11" t="str">
        <f t="shared" si="1836"/>
        <v/>
      </c>
      <c r="I28838" s="11">
        <f t="shared" si="1839"/>
        <v>0</v>
      </c>
    </row>
    <row r="28839" spans="6:9">
      <c r="F28839" t="str">
        <f t="shared" si="1837"/>
        <v/>
      </c>
      <c r="G28839">
        <f t="shared" si="1838"/>
        <v>0</v>
      </c>
      <c r="H28839" s="11" t="str">
        <f t="shared" si="1836"/>
        <v/>
      </c>
      <c r="I28839" s="11">
        <f t="shared" si="1839"/>
        <v>0</v>
      </c>
    </row>
    <row r="28840" spans="6:9">
      <c r="F28840" t="str">
        <f t="shared" si="1837"/>
        <v/>
      </c>
      <c r="G28840">
        <f t="shared" si="1838"/>
        <v>0</v>
      </c>
      <c r="H28840" s="11" t="str">
        <f t="shared" si="1836"/>
        <v/>
      </c>
      <c r="I28840" s="11">
        <f t="shared" si="1839"/>
        <v>0</v>
      </c>
    </row>
    <row r="28841" spans="6:9">
      <c r="F28841" t="str">
        <f t="shared" si="1837"/>
        <v/>
      </c>
      <c r="G28841">
        <f t="shared" si="1838"/>
        <v>0</v>
      </c>
      <c r="H28841" s="11" t="str">
        <f t="shared" si="1836"/>
        <v/>
      </c>
      <c r="I28841" s="11">
        <f t="shared" si="1839"/>
        <v>0</v>
      </c>
    </row>
    <row r="28842" spans="6:9">
      <c r="F28842" t="str">
        <f t="shared" si="1837"/>
        <v/>
      </c>
      <c r="G28842">
        <f t="shared" si="1838"/>
        <v>0</v>
      </c>
      <c r="H28842" s="11" t="str">
        <f t="shared" si="1836"/>
        <v/>
      </c>
      <c r="I28842" s="11">
        <f t="shared" si="1839"/>
        <v>0</v>
      </c>
    </row>
    <row r="28843" spans="6:9">
      <c r="F28843" t="str">
        <f t="shared" si="1837"/>
        <v/>
      </c>
      <c r="G28843">
        <f t="shared" si="1838"/>
        <v>0</v>
      </c>
      <c r="H28843" s="11" t="str">
        <f t="shared" si="1836"/>
        <v/>
      </c>
      <c r="I28843" s="11">
        <f t="shared" si="1839"/>
        <v>0</v>
      </c>
    </row>
    <row r="28844" spans="6:9">
      <c r="F28844" t="str">
        <f t="shared" si="1837"/>
        <v/>
      </c>
      <c r="G28844">
        <f t="shared" si="1838"/>
        <v>0</v>
      </c>
      <c r="H28844" s="11" t="str">
        <f t="shared" si="1836"/>
        <v/>
      </c>
      <c r="I28844" s="11">
        <f t="shared" si="1839"/>
        <v>0</v>
      </c>
    </row>
    <row r="28845" spans="6:9">
      <c r="F28845" t="str">
        <f t="shared" si="1837"/>
        <v/>
      </c>
      <c r="G28845">
        <f t="shared" si="1838"/>
        <v>0</v>
      </c>
      <c r="H28845" s="11" t="str">
        <f t="shared" si="1836"/>
        <v/>
      </c>
      <c r="I28845" s="11">
        <f t="shared" si="1839"/>
        <v>0</v>
      </c>
    </row>
    <row r="28846" spans="6:9">
      <c r="F28846" t="str">
        <f t="shared" si="1837"/>
        <v/>
      </c>
      <c r="G28846">
        <f t="shared" si="1838"/>
        <v>0</v>
      </c>
      <c r="H28846" s="11" t="str">
        <f t="shared" si="1836"/>
        <v/>
      </c>
      <c r="I28846" s="11">
        <f t="shared" si="1839"/>
        <v>0</v>
      </c>
    </row>
    <row r="28847" spans="6:9">
      <c r="F28847" t="str">
        <f t="shared" si="1837"/>
        <v/>
      </c>
      <c r="G28847">
        <f t="shared" si="1838"/>
        <v>0</v>
      </c>
      <c r="H28847" s="11" t="str">
        <f t="shared" si="1836"/>
        <v/>
      </c>
      <c r="I28847" s="11">
        <f t="shared" si="1839"/>
        <v>0</v>
      </c>
    </row>
    <row r="28848" spans="6:9">
      <c r="F28848" t="str">
        <f t="shared" si="1837"/>
        <v/>
      </c>
      <c r="G28848">
        <f t="shared" si="1838"/>
        <v>0</v>
      </c>
      <c r="H28848" s="11" t="str">
        <f t="shared" si="1836"/>
        <v/>
      </c>
      <c r="I28848" s="11">
        <f t="shared" si="1839"/>
        <v>0</v>
      </c>
    </row>
    <row r="28849" spans="6:9">
      <c r="F28849" t="str">
        <f t="shared" si="1837"/>
        <v/>
      </c>
      <c r="G28849">
        <f t="shared" si="1838"/>
        <v>0</v>
      </c>
      <c r="H28849" s="11" t="str">
        <f t="shared" si="1836"/>
        <v/>
      </c>
      <c r="I28849" s="11">
        <f t="shared" si="1839"/>
        <v>0</v>
      </c>
    </row>
    <row r="28850" spans="6:9">
      <c r="F28850" t="str">
        <f t="shared" si="1837"/>
        <v/>
      </c>
      <c r="G28850">
        <f t="shared" si="1838"/>
        <v>0</v>
      </c>
      <c r="H28850" s="11" t="str">
        <f t="shared" si="1836"/>
        <v/>
      </c>
      <c r="I28850" s="11">
        <f t="shared" si="1839"/>
        <v>0</v>
      </c>
    </row>
    <row r="28851" spans="6:9">
      <c r="F28851" t="str">
        <f t="shared" si="1837"/>
        <v/>
      </c>
      <c r="G28851">
        <f t="shared" si="1838"/>
        <v>0</v>
      </c>
      <c r="H28851" s="11" t="str">
        <f t="shared" si="1836"/>
        <v/>
      </c>
      <c r="I28851" s="11">
        <f t="shared" si="1839"/>
        <v>0</v>
      </c>
    </row>
    <row r="28852" spans="6:9">
      <c r="F28852" t="str">
        <f t="shared" si="1837"/>
        <v/>
      </c>
      <c r="G28852">
        <f t="shared" si="1838"/>
        <v>0</v>
      </c>
      <c r="H28852" s="11" t="str">
        <f t="shared" si="1836"/>
        <v/>
      </c>
      <c r="I28852" s="11">
        <f t="shared" si="1839"/>
        <v>0</v>
      </c>
    </row>
    <row r="28853" spans="6:9">
      <c r="F28853" t="str">
        <f t="shared" si="1837"/>
        <v/>
      </c>
      <c r="G28853">
        <f t="shared" si="1838"/>
        <v>0</v>
      </c>
      <c r="H28853" s="11" t="str">
        <f t="shared" si="1836"/>
        <v/>
      </c>
      <c r="I28853" s="11">
        <f t="shared" si="1839"/>
        <v>0</v>
      </c>
    </row>
    <row r="28854" spans="6:9">
      <c r="F28854" t="str">
        <f t="shared" si="1837"/>
        <v/>
      </c>
      <c r="G28854">
        <f t="shared" si="1838"/>
        <v>0</v>
      </c>
      <c r="H28854" s="11" t="str">
        <f t="shared" si="1836"/>
        <v/>
      </c>
      <c r="I28854" s="11">
        <f t="shared" si="1839"/>
        <v>0</v>
      </c>
    </row>
    <row r="28855" spans="6:9">
      <c r="F28855" t="str">
        <f t="shared" si="1837"/>
        <v/>
      </c>
      <c r="G28855">
        <f t="shared" si="1838"/>
        <v>0</v>
      </c>
      <c r="H28855" s="11" t="str">
        <f t="shared" si="1836"/>
        <v/>
      </c>
      <c r="I28855" s="11">
        <f t="shared" si="1839"/>
        <v>0</v>
      </c>
    </row>
    <row r="28856" spans="6:9">
      <c r="F28856" t="str">
        <f t="shared" si="1837"/>
        <v/>
      </c>
      <c r="G28856">
        <f t="shared" si="1838"/>
        <v>0</v>
      </c>
      <c r="H28856" s="11" t="str">
        <f t="shared" si="1836"/>
        <v/>
      </c>
      <c r="I28856" s="11">
        <f t="shared" si="1839"/>
        <v>0</v>
      </c>
    </row>
    <row r="28857" spans="6:9">
      <c r="F28857" t="str">
        <f t="shared" si="1837"/>
        <v/>
      </c>
      <c r="G28857">
        <f t="shared" si="1838"/>
        <v>0</v>
      </c>
      <c r="H28857" s="11" t="str">
        <f t="shared" si="1836"/>
        <v/>
      </c>
      <c r="I28857" s="11">
        <f t="shared" si="1839"/>
        <v>0</v>
      </c>
    </row>
    <row r="28858" spans="6:9">
      <c r="F28858" t="str">
        <f t="shared" si="1837"/>
        <v/>
      </c>
      <c r="G28858">
        <f t="shared" si="1838"/>
        <v>0</v>
      </c>
      <c r="H28858" s="11" t="str">
        <f t="shared" si="1836"/>
        <v/>
      </c>
      <c r="I28858" s="11">
        <f t="shared" si="1839"/>
        <v>0</v>
      </c>
    </row>
    <row r="28859" spans="6:9">
      <c r="F28859" t="str">
        <f t="shared" si="1837"/>
        <v/>
      </c>
      <c r="G28859">
        <f t="shared" si="1838"/>
        <v>0</v>
      </c>
      <c r="H28859" s="11" t="str">
        <f t="shared" si="1836"/>
        <v/>
      </c>
      <c r="I28859" s="11">
        <f t="shared" si="1839"/>
        <v>0</v>
      </c>
    </row>
    <row r="28860" spans="6:9">
      <c r="F28860" t="str">
        <f t="shared" si="1837"/>
        <v/>
      </c>
      <c r="G28860">
        <f t="shared" si="1838"/>
        <v>0</v>
      </c>
      <c r="H28860" s="11" t="str">
        <f t="shared" si="1836"/>
        <v/>
      </c>
      <c r="I28860" s="11">
        <f t="shared" si="1839"/>
        <v>0</v>
      </c>
    </row>
    <row r="28861" spans="6:9">
      <c r="F28861" t="str">
        <f t="shared" si="1837"/>
        <v/>
      </c>
      <c r="G28861">
        <f t="shared" si="1838"/>
        <v>0</v>
      </c>
      <c r="H28861" s="11" t="str">
        <f t="shared" si="1836"/>
        <v/>
      </c>
      <c r="I28861" s="11">
        <f t="shared" si="1839"/>
        <v>0</v>
      </c>
    </row>
    <row r="28862" spans="6:9">
      <c r="F28862" t="str">
        <f t="shared" si="1837"/>
        <v/>
      </c>
      <c r="G28862">
        <f t="shared" si="1838"/>
        <v>0</v>
      </c>
      <c r="H28862" s="11" t="str">
        <f t="shared" si="1836"/>
        <v/>
      </c>
      <c r="I28862" s="11">
        <f t="shared" si="1839"/>
        <v>0</v>
      </c>
    </row>
    <row r="28863" spans="6:9">
      <c r="F28863" t="str">
        <f t="shared" si="1837"/>
        <v/>
      </c>
      <c r="G28863">
        <f t="shared" si="1838"/>
        <v>0</v>
      </c>
      <c r="H28863" s="11" t="str">
        <f t="shared" si="1836"/>
        <v/>
      </c>
      <c r="I28863" s="11">
        <f t="shared" si="1839"/>
        <v>0</v>
      </c>
    </row>
    <row r="28864" spans="6:9">
      <c r="F28864" t="str">
        <f t="shared" si="1837"/>
        <v/>
      </c>
      <c r="G28864">
        <f t="shared" si="1838"/>
        <v>0</v>
      </c>
      <c r="H28864" s="11" t="str">
        <f t="shared" si="1836"/>
        <v/>
      </c>
      <c r="I28864" s="11">
        <f t="shared" si="1839"/>
        <v>0</v>
      </c>
    </row>
    <row r="28865" spans="6:9">
      <c r="F28865" t="str">
        <f t="shared" si="1837"/>
        <v/>
      </c>
      <c r="G28865">
        <f t="shared" si="1838"/>
        <v>0</v>
      </c>
      <c r="H28865" s="11" t="str">
        <f t="shared" si="1836"/>
        <v/>
      </c>
      <c r="I28865" s="11">
        <f t="shared" si="1839"/>
        <v>0</v>
      </c>
    </row>
    <row r="28866" spans="6:9">
      <c r="F28866" t="str">
        <f t="shared" si="1837"/>
        <v/>
      </c>
      <c r="G28866">
        <f t="shared" si="1838"/>
        <v>0</v>
      </c>
      <c r="H28866" s="11" t="str">
        <f t="shared" ref="H28866:H28929" si="1840">IFERROR(HLOOKUP($A28866,$N$85:$S$86,2,0),"")</f>
        <v/>
      </c>
      <c r="I28866" s="11">
        <f t="shared" si="1839"/>
        <v>0</v>
      </c>
    </row>
    <row r="28867" spans="6:9">
      <c r="F28867" t="str">
        <f t="shared" ref="F28867:F28930" si="1841">IFERROR(HLOOKUP($A28867,$N$40:$S$41,2,0),"")</f>
        <v/>
      </c>
      <c r="G28867">
        <f t="shared" ref="G28867:G28930" si="1842">IFERROR(IF(D28867&gt;F28867,(D28867-F28867)^2,0),0)</f>
        <v>0</v>
      </c>
      <c r="H28867" s="11" t="str">
        <f t="shared" si="1840"/>
        <v/>
      </c>
      <c r="I28867" s="11">
        <f t="shared" ref="I28867:I28930" si="1843">IFERROR(IF(D28867&gt;H28867,(D28867-H28867)^2,0),0)</f>
        <v>0</v>
      </c>
    </row>
    <row r="28868" spans="6:9">
      <c r="F28868" t="str">
        <f t="shared" si="1841"/>
        <v/>
      </c>
      <c r="G28868">
        <f t="shared" si="1842"/>
        <v>0</v>
      </c>
      <c r="H28868" s="11" t="str">
        <f t="shared" si="1840"/>
        <v/>
      </c>
      <c r="I28868" s="11">
        <f t="shared" si="1843"/>
        <v>0</v>
      </c>
    </row>
    <row r="28869" spans="6:9">
      <c r="F28869" t="str">
        <f t="shared" si="1841"/>
        <v/>
      </c>
      <c r="G28869">
        <f t="shared" si="1842"/>
        <v>0</v>
      </c>
      <c r="H28869" s="11" t="str">
        <f t="shared" si="1840"/>
        <v/>
      </c>
      <c r="I28869" s="11">
        <f t="shared" si="1843"/>
        <v>0</v>
      </c>
    </row>
    <row r="28870" spans="6:9">
      <c r="F28870" t="str">
        <f t="shared" si="1841"/>
        <v/>
      </c>
      <c r="G28870">
        <f t="shared" si="1842"/>
        <v>0</v>
      </c>
      <c r="H28870" s="11" t="str">
        <f t="shared" si="1840"/>
        <v/>
      </c>
      <c r="I28870" s="11">
        <f t="shared" si="1843"/>
        <v>0</v>
      </c>
    </row>
    <row r="28871" spans="6:9">
      <c r="F28871" t="str">
        <f t="shared" si="1841"/>
        <v/>
      </c>
      <c r="G28871">
        <f t="shared" si="1842"/>
        <v>0</v>
      </c>
      <c r="H28871" s="11" t="str">
        <f t="shared" si="1840"/>
        <v/>
      </c>
      <c r="I28871" s="11">
        <f t="shared" si="1843"/>
        <v>0</v>
      </c>
    </row>
    <row r="28872" spans="6:9">
      <c r="F28872" t="str">
        <f t="shared" si="1841"/>
        <v/>
      </c>
      <c r="G28872">
        <f t="shared" si="1842"/>
        <v>0</v>
      </c>
      <c r="H28872" s="11" t="str">
        <f t="shared" si="1840"/>
        <v/>
      </c>
      <c r="I28872" s="11">
        <f t="shared" si="1843"/>
        <v>0</v>
      </c>
    </row>
    <row r="28873" spans="6:9">
      <c r="F28873" t="str">
        <f t="shared" si="1841"/>
        <v/>
      </c>
      <c r="G28873">
        <f t="shared" si="1842"/>
        <v>0</v>
      </c>
      <c r="H28873" s="11" t="str">
        <f t="shared" si="1840"/>
        <v/>
      </c>
      <c r="I28873" s="11">
        <f t="shared" si="1843"/>
        <v>0</v>
      </c>
    </row>
    <row r="28874" spans="6:9">
      <c r="F28874" t="str">
        <f t="shared" si="1841"/>
        <v/>
      </c>
      <c r="G28874">
        <f t="shared" si="1842"/>
        <v>0</v>
      </c>
      <c r="H28874" s="11" t="str">
        <f t="shared" si="1840"/>
        <v/>
      </c>
      <c r="I28874" s="11">
        <f t="shared" si="1843"/>
        <v>0</v>
      </c>
    </row>
    <row r="28875" spans="6:9">
      <c r="F28875" t="str">
        <f t="shared" si="1841"/>
        <v/>
      </c>
      <c r="G28875">
        <f t="shared" si="1842"/>
        <v>0</v>
      </c>
      <c r="H28875" s="11" t="str">
        <f t="shared" si="1840"/>
        <v/>
      </c>
      <c r="I28875" s="11">
        <f t="shared" si="1843"/>
        <v>0</v>
      </c>
    </row>
    <row r="28876" spans="6:9">
      <c r="F28876" t="str">
        <f t="shared" si="1841"/>
        <v/>
      </c>
      <c r="G28876">
        <f t="shared" si="1842"/>
        <v>0</v>
      </c>
      <c r="H28876" s="11" t="str">
        <f t="shared" si="1840"/>
        <v/>
      </c>
      <c r="I28876" s="11">
        <f t="shared" si="1843"/>
        <v>0</v>
      </c>
    </row>
    <row r="28877" spans="6:9">
      <c r="F28877" t="str">
        <f t="shared" si="1841"/>
        <v/>
      </c>
      <c r="G28877">
        <f t="shared" si="1842"/>
        <v>0</v>
      </c>
      <c r="H28877" s="11" t="str">
        <f t="shared" si="1840"/>
        <v/>
      </c>
      <c r="I28877" s="11">
        <f t="shared" si="1843"/>
        <v>0</v>
      </c>
    </row>
    <row r="28878" spans="6:9">
      <c r="F28878" t="str">
        <f t="shared" si="1841"/>
        <v/>
      </c>
      <c r="G28878">
        <f t="shared" si="1842"/>
        <v>0</v>
      </c>
      <c r="H28878" s="11" t="str">
        <f t="shared" si="1840"/>
        <v/>
      </c>
      <c r="I28878" s="11">
        <f t="shared" si="1843"/>
        <v>0</v>
      </c>
    </row>
    <row r="28879" spans="6:9">
      <c r="F28879" t="str">
        <f t="shared" si="1841"/>
        <v/>
      </c>
      <c r="G28879">
        <f t="shared" si="1842"/>
        <v>0</v>
      </c>
      <c r="H28879" s="11" t="str">
        <f t="shared" si="1840"/>
        <v/>
      </c>
      <c r="I28879" s="11">
        <f t="shared" si="1843"/>
        <v>0</v>
      </c>
    </row>
    <row r="28880" spans="6:9">
      <c r="F28880" t="str">
        <f t="shared" si="1841"/>
        <v/>
      </c>
      <c r="G28880">
        <f t="shared" si="1842"/>
        <v>0</v>
      </c>
      <c r="H28880" s="11" t="str">
        <f t="shared" si="1840"/>
        <v/>
      </c>
      <c r="I28880" s="11">
        <f t="shared" si="1843"/>
        <v>0</v>
      </c>
    </row>
    <row r="28881" spans="6:9">
      <c r="F28881" t="str">
        <f t="shared" si="1841"/>
        <v/>
      </c>
      <c r="G28881">
        <f t="shared" si="1842"/>
        <v>0</v>
      </c>
      <c r="H28881" s="11" t="str">
        <f t="shared" si="1840"/>
        <v/>
      </c>
      <c r="I28881" s="11">
        <f t="shared" si="1843"/>
        <v>0</v>
      </c>
    </row>
    <row r="28882" spans="6:9">
      <c r="F28882" t="str">
        <f t="shared" si="1841"/>
        <v/>
      </c>
      <c r="G28882">
        <f t="shared" si="1842"/>
        <v>0</v>
      </c>
      <c r="H28882" s="11" t="str">
        <f t="shared" si="1840"/>
        <v/>
      </c>
      <c r="I28882" s="11">
        <f t="shared" si="1843"/>
        <v>0</v>
      </c>
    </row>
    <row r="28883" spans="6:9">
      <c r="F28883" t="str">
        <f t="shared" si="1841"/>
        <v/>
      </c>
      <c r="G28883">
        <f t="shared" si="1842"/>
        <v>0</v>
      </c>
      <c r="H28883" s="11" t="str">
        <f t="shared" si="1840"/>
        <v/>
      </c>
      <c r="I28883" s="11">
        <f t="shared" si="1843"/>
        <v>0</v>
      </c>
    </row>
    <row r="28884" spans="6:9">
      <c r="F28884" t="str">
        <f t="shared" si="1841"/>
        <v/>
      </c>
      <c r="G28884">
        <f t="shared" si="1842"/>
        <v>0</v>
      </c>
      <c r="H28884" s="11" t="str">
        <f t="shared" si="1840"/>
        <v/>
      </c>
      <c r="I28884" s="11">
        <f t="shared" si="1843"/>
        <v>0</v>
      </c>
    </row>
    <row r="28885" spans="6:9">
      <c r="F28885" t="str">
        <f t="shared" si="1841"/>
        <v/>
      </c>
      <c r="G28885">
        <f t="shared" si="1842"/>
        <v>0</v>
      </c>
      <c r="H28885" s="11" t="str">
        <f t="shared" si="1840"/>
        <v/>
      </c>
      <c r="I28885" s="11">
        <f t="shared" si="1843"/>
        <v>0</v>
      </c>
    </row>
    <row r="28886" spans="6:9">
      <c r="F28886" t="str">
        <f t="shared" si="1841"/>
        <v/>
      </c>
      <c r="G28886">
        <f t="shared" si="1842"/>
        <v>0</v>
      </c>
      <c r="H28886" s="11" t="str">
        <f t="shared" si="1840"/>
        <v/>
      </c>
      <c r="I28886" s="11">
        <f t="shared" si="1843"/>
        <v>0</v>
      </c>
    </row>
    <row r="28887" spans="6:9">
      <c r="F28887" t="str">
        <f t="shared" si="1841"/>
        <v/>
      </c>
      <c r="G28887">
        <f t="shared" si="1842"/>
        <v>0</v>
      </c>
      <c r="H28887" s="11" t="str">
        <f t="shared" si="1840"/>
        <v/>
      </c>
      <c r="I28887" s="11">
        <f t="shared" si="1843"/>
        <v>0</v>
      </c>
    </row>
    <row r="28888" spans="6:9">
      <c r="F28888" t="str">
        <f t="shared" si="1841"/>
        <v/>
      </c>
      <c r="G28888">
        <f t="shared" si="1842"/>
        <v>0</v>
      </c>
      <c r="H28888" s="11" t="str">
        <f t="shared" si="1840"/>
        <v/>
      </c>
      <c r="I28888" s="11">
        <f t="shared" si="1843"/>
        <v>0</v>
      </c>
    </row>
    <row r="28889" spans="6:9">
      <c r="F28889" t="str">
        <f t="shared" si="1841"/>
        <v/>
      </c>
      <c r="G28889">
        <f t="shared" si="1842"/>
        <v>0</v>
      </c>
      <c r="H28889" s="11" t="str">
        <f t="shared" si="1840"/>
        <v/>
      </c>
      <c r="I28889" s="11">
        <f t="shared" si="1843"/>
        <v>0</v>
      </c>
    </row>
    <row r="28890" spans="6:9">
      <c r="F28890" t="str">
        <f t="shared" si="1841"/>
        <v/>
      </c>
      <c r="G28890">
        <f t="shared" si="1842"/>
        <v>0</v>
      </c>
      <c r="H28890" s="11" t="str">
        <f t="shared" si="1840"/>
        <v/>
      </c>
      <c r="I28890" s="11">
        <f t="shared" si="1843"/>
        <v>0</v>
      </c>
    </row>
    <row r="28891" spans="6:9">
      <c r="F28891" t="str">
        <f t="shared" si="1841"/>
        <v/>
      </c>
      <c r="G28891">
        <f t="shared" si="1842"/>
        <v>0</v>
      </c>
      <c r="H28891" s="11" t="str">
        <f t="shared" si="1840"/>
        <v/>
      </c>
      <c r="I28891" s="11">
        <f t="shared" si="1843"/>
        <v>0</v>
      </c>
    </row>
    <row r="28892" spans="6:9">
      <c r="F28892" t="str">
        <f t="shared" si="1841"/>
        <v/>
      </c>
      <c r="G28892">
        <f t="shared" si="1842"/>
        <v>0</v>
      </c>
      <c r="H28892" s="11" t="str">
        <f t="shared" si="1840"/>
        <v/>
      </c>
      <c r="I28892" s="11">
        <f t="shared" si="1843"/>
        <v>0</v>
      </c>
    </row>
    <row r="28893" spans="6:9">
      <c r="F28893" t="str">
        <f t="shared" si="1841"/>
        <v/>
      </c>
      <c r="G28893">
        <f t="shared" si="1842"/>
        <v>0</v>
      </c>
      <c r="H28893" s="11" t="str">
        <f t="shared" si="1840"/>
        <v/>
      </c>
      <c r="I28893" s="11">
        <f t="shared" si="1843"/>
        <v>0</v>
      </c>
    </row>
    <row r="28894" spans="6:9">
      <c r="F28894" t="str">
        <f t="shared" si="1841"/>
        <v/>
      </c>
      <c r="G28894">
        <f t="shared" si="1842"/>
        <v>0</v>
      </c>
      <c r="H28894" s="11" t="str">
        <f t="shared" si="1840"/>
        <v/>
      </c>
      <c r="I28894" s="11">
        <f t="shared" si="1843"/>
        <v>0</v>
      </c>
    </row>
    <row r="28895" spans="6:9">
      <c r="F28895" t="str">
        <f t="shared" si="1841"/>
        <v/>
      </c>
      <c r="G28895">
        <f t="shared" si="1842"/>
        <v>0</v>
      </c>
      <c r="H28895" s="11" t="str">
        <f t="shared" si="1840"/>
        <v/>
      </c>
      <c r="I28895" s="11">
        <f t="shared" si="1843"/>
        <v>0</v>
      </c>
    </row>
    <row r="28896" spans="6:9">
      <c r="F28896" t="str">
        <f t="shared" si="1841"/>
        <v/>
      </c>
      <c r="G28896">
        <f t="shared" si="1842"/>
        <v>0</v>
      </c>
      <c r="H28896" s="11" t="str">
        <f t="shared" si="1840"/>
        <v/>
      </c>
      <c r="I28896" s="11">
        <f t="shared" si="1843"/>
        <v>0</v>
      </c>
    </row>
    <row r="28897" spans="6:9">
      <c r="F28897" t="str">
        <f t="shared" si="1841"/>
        <v/>
      </c>
      <c r="G28897">
        <f t="shared" si="1842"/>
        <v>0</v>
      </c>
      <c r="H28897" s="11" t="str">
        <f t="shared" si="1840"/>
        <v/>
      </c>
      <c r="I28897" s="11">
        <f t="shared" si="1843"/>
        <v>0</v>
      </c>
    </row>
    <row r="28898" spans="6:9">
      <c r="F28898" t="str">
        <f t="shared" si="1841"/>
        <v/>
      </c>
      <c r="G28898">
        <f t="shared" si="1842"/>
        <v>0</v>
      </c>
      <c r="H28898" s="11" t="str">
        <f t="shared" si="1840"/>
        <v/>
      </c>
      <c r="I28898" s="11">
        <f t="shared" si="1843"/>
        <v>0</v>
      </c>
    </row>
    <row r="28899" spans="6:9">
      <c r="F28899" t="str">
        <f t="shared" si="1841"/>
        <v/>
      </c>
      <c r="G28899">
        <f t="shared" si="1842"/>
        <v>0</v>
      </c>
      <c r="H28899" s="11" t="str">
        <f t="shared" si="1840"/>
        <v/>
      </c>
      <c r="I28899" s="11">
        <f t="shared" si="1843"/>
        <v>0</v>
      </c>
    </row>
    <row r="28900" spans="6:9">
      <c r="F28900" t="str">
        <f t="shared" si="1841"/>
        <v/>
      </c>
      <c r="G28900">
        <f t="shared" si="1842"/>
        <v>0</v>
      </c>
      <c r="H28900" s="11" t="str">
        <f t="shared" si="1840"/>
        <v/>
      </c>
      <c r="I28900" s="11">
        <f t="shared" si="1843"/>
        <v>0</v>
      </c>
    </row>
    <row r="28901" spans="6:9">
      <c r="F28901" t="str">
        <f t="shared" si="1841"/>
        <v/>
      </c>
      <c r="G28901">
        <f t="shared" si="1842"/>
        <v>0</v>
      </c>
      <c r="H28901" s="11" t="str">
        <f t="shared" si="1840"/>
        <v/>
      </c>
      <c r="I28901" s="11">
        <f t="shared" si="1843"/>
        <v>0</v>
      </c>
    </row>
    <row r="28902" spans="6:9">
      <c r="F28902" t="str">
        <f t="shared" si="1841"/>
        <v/>
      </c>
      <c r="G28902">
        <f t="shared" si="1842"/>
        <v>0</v>
      </c>
      <c r="H28902" s="11" t="str">
        <f t="shared" si="1840"/>
        <v/>
      </c>
      <c r="I28902" s="11">
        <f t="shared" si="1843"/>
        <v>0</v>
      </c>
    </row>
    <row r="28903" spans="6:9">
      <c r="F28903" t="str">
        <f t="shared" si="1841"/>
        <v/>
      </c>
      <c r="G28903">
        <f t="shared" si="1842"/>
        <v>0</v>
      </c>
      <c r="H28903" s="11" t="str">
        <f t="shared" si="1840"/>
        <v/>
      </c>
      <c r="I28903" s="11">
        <f t="shared" si="1843"/>
        <v>0</v>
      </c>
    </row>
    <row r="28904" spans="6:9">
      <c r="F28904" t="str">
        <f t="shared" si="1841"/>
        <v/>
      </c>
      <c r="G28904">
        <f t="shared" si="1842"/>
        <v>0</v>
      </c>
      <c r="H28904" s="11" t="str">
        <f t="shared" si="1840"/>
        <v/>
      </c>
      <c r="I28904" s="11">
        <f t="shared" si="1843"/>
        <v>0</v>
      </c>
    </row>
    <row r="28905" spans="6:9">
      <c r="F28905" t="str">
        <f t="shared" si="1841"/>
        <v/>
      </c>
      <c r="G28905">
        <f t="shared" si="1842"/>
        <v>0</v>
      </c>
      <c r="H28905" s="11" t="str">
        <f t="shared" si="1840"/>
        <v/>
      </c>
      <c r="I28905" s="11">
        <f t="shared" si="1843"/>
        <v>0</v>
      </c>
    </row>
    <row r="28906" spans="6:9">
      <c r="F28906" t="str">
        <f t="shared" si="1841"/>
        <v/>
      </c>
      <c r="G28906">
        <f t="shared" si="1842"/>
        <v>0</v>
      </c>
      <c r="H28906" s="11" t="str">
        <f t="shared" si="1840"/>
        <v/>
      </c>
      <c r="I28906" s="11">
        <f t="shared" si="1843"/>
        <v>0</v>
      </c>
    </row>
    <row r="28907" spans="6:9">
      <c r="F28907" t="str">
        <f t="shared" si="1841"/>
        <v/>
      </c>
      <c r="G28907">
        <f t="shared" si="1842"/>
        <v>0</v>
      </c>
      <c r="H28907" s="11" t="str">
        <f t="shared" si="1840"/>
        <v/>
      </c>
      <c r="I28907" s="11">
        <f t="shared" si="1843"/>
        <v>0</v>
      </c>
    </row>
    <row r="28908" spans="6:9">
      <c r="F28908" t="str">
        <f t="shared" si="1841"/>
        <v/>
      </c>
      <c r="G28908">
        <f t="shared" si="1842"/>
        <v>0</v>
      </c>
      <c r="H28908" s="11" t="str">
        <f t="shared" si="1840"/>
        <v/>
      </c>
      <c r="I28908" s="11">
        <f t="shared" si="1843"/>
        <v>0</v>
      </c>
    </row>
    <row r="28909" spans="6:9">
      <c r="F28909" t="str">
        <f t="shared" si="1841"/>
        <v/>
      </c>
      <c r="G28909">
        <f t="shared" si="1842"/>
        <v>0</v>
      </c>
      <c r="H28909" s="11" t="str">
        <f t="shared" si="1840"/>
        <v/>
      </c>
      <c r="I28909" s="11">
        <f t="shared" si="1843"/>
        <v>0</v>
      </c>
    </row>
    <row r="28910" spans="6:9">
      <c r="F28910" t="str">
        <f t="shared" si="1841"/>
        <v/>
      </c>
      <c r="G28910">
        <f t="shared" si="1842"/>
        <v>0</v>
      </c>
      <c r="H28910" s="11" t="str">
        <f t="shared" si="1840"/>
        <v/>
      </c>
      <c r="I28910" s="11">
        <f t="shared" si="1843"/>
        <v>0</v>
      </c>
    </row>
    <row r="28911" spans="6:9">
      <c r="F28911" t="str">
        <f t="shared" si="1841"/>
        <v/>
      </c>
      <c r="G28911">
        <f t="shared" si="1842"/>
        <v>0</v>
      </c>
      <c r="H28911" s="11" t="str">
        <f t="shared" si="1840"/>
        <v/>
      </c>
      <c r="I28911" s="11">
        <f t="shared" si="1843"/>
        <v>0</v>
      </c>
    </row>
    <row r="28912" spans="6:9">
      <c r="F28912" t="str">
        <f t="shared" si="1841"/>
        <v/>
      </c>
      <c r="G28912">
        <f t="shared" si="1842"/>
        <v>0</v>
      </c>
      <c r="H28912" s="11" t="str">
        <f t="shared" si="1840"/>
        <v/>
      </c>
      <c r="I28912" s="11">
        <f t="shared" si="1843"/>
        <v>0</v>
      </c>
    </row>
    <row r="28913" spans="6:9">
      <c r="F28913" t="str">
        <f t="shared" si="1841"/>
        <v/>
      </c>
      <c r="G28913">
        <f t="shared" si="1842"/>
        <v>0</v>
      </c>
      <c r="H28913" s="11" t="str">
        <f t="shared" si="1840"/>
        <v/>
      </c>
      <c r="I28913" s="11">
        <f t="shared" si="1843"/>
        <v>0</v>
      </c>
    </row>
    <row r="28914" spans="6:9">
      <c r="F28914" t="str">
        <f t="shared" si="1841"/>
        <v/>
      </c>
      <c r="G28914">
        <f t="shared" si="1842"/>
        <v>0</v>
      </c>
      <c r="H28914" s="11" t="str">
        <f t="shared" si="1840"/>
        <v/>
      </c>
      <c r="I28914" s="11">
        <f t="shared" si="1843"/>
        <v>0</v>
      </c>
    </row>
    <row r="28915" spans="6:9">
      <c r="F28915" t="str">
        <f t="shared" si="1841"/>
        <v/>
      </c>
      <c r="G28915">
        <f t="shared" si="1842"/>
        <v>0</v>
      </c>
      <c r="H28915" s="11" t="str">
        <f t="shared" si="1840"/>
        <v/>
      </c>
      <c r="I28915" s="11">
        <f t="shared" si="1843"/>
        <v>0</v>
      </c>
    </row>
    <row r="28916" spans="6:9">
      <c r="F28916" t="str">
        <f t="shared" si="1841"/>
        <v/>
      </c>
      <c r="G28916">
        <f t="shared" si="1842"/>
        <v>0</v>
      </c>
      <c r="H28916" s="11" t="str">
        <f t="shared" si="1840"/>
        <v/>
      </c>
      <c r="I28916" s="11">
        <f t="shared" si="1843"/>
        <v>0</v>
      </c>
    </row>
    <row r="28917" spans="6:9">
      <c r="F28917" t="str">
        <f t="shared" si="1841"/>
        <v/>
      </c>
      <c r="G28917">
        <f t="shared" si="1842"/>
        <v>0</v>
      </c>
      <c r="H28917" s="11" t="str">
        <f t="shared" si="1840"/>
        <v/>
      </c>
      <c r="I28917" s="11">
        <f t="shared" si="1843"/>
        <v>0</v>
      </c>
    </row>
    <row r="28918" spans="6:9">
      <c r="F28918" t="str">
        <f t="shared" si="1841"/>
        <v/>
      </c>
      <c r="G28918">
        <f t="shared" si="1842"/>
        <v>0</v>
      </c>
      <c r="H28918" s="11" t="str">
        <f t="shared" si="1840"/>
        <v/>
      </c>
      <c r="I28918" s="11">
        <f t="shared" si="1843"/>
        <v>0</v>
      </c>
    </row>
    <row r="28919" spans="6:9">
      <c r="F28919" t="str">
        <f t="shared" si="1841"/>
        <v/>
      </c>
      <c r="G28919">
        <f t="shared" si="1842"/>
        <v>0</v>
      </c>
      <c r="H28919" s="11" t="str">
        <f t="shared" si="1840"/>
        <v/>
      </c>
      <c r="I28919" s="11">
        <f t="shared" si="1843"/>
        <v>0</v>
      </c>
    </row>
    <row r="28920" spans="6:9">
      <c r="F28920" t="str">
        <f t="shared" si="1841"/>
        <v/>
      </c>
      <c r="G28920">
        <f t="shared" si="1842"/>
        <v>0</v>
      </c>
      <c r="H28920" s="11" t="str">
        <f t="shared" si="1840"/>
        <v/>
      </c>
      <c r="I28920" s="11">
        <f t="shared" si="1843"/>
        <v>0</v>
      </c>
    </row>
    <row r="28921" spans="6:9">
      <c r="F28921" t="str">
        <f t="shared" si="1841"/>
        <v/>
      </c>
      <c r="G28921">
        <f t="shared" si="1842"/>
        <v>0</v>
      </c>
      <c r="H28921" s="11" t="str">
        <f t="shared" si="1840"/>
        <v/>
      </c>
      <c r="I28921" s="11">
        <f t="shared" si="1843"/>
        <v>0</v>
      </c>
    </row>
    <row r="28922" spans="6:9">
      <c r="F28922" t="str">
        <f t="shared" si="1841"/>
        <v/>
      </c>
      <c r="G28922">
        <f t="shared" si="1842"/>
        <v>0</v>
      </c>
      <c r="H28922" s="11" t="str">
        <f t="shared" si="1840"/>
        <v/>
      </c>
      <c r="I28922" s="11">
        <f t="shared" si="1843"/>
        <v>0</v>
      </c>
    </row>
    <row r="28923" spans="6:9">
      <c r="F28923" t="str">
        <f t="shared" si="1841"/>
        <v/>
      </c>
      <c r="G28923">
        <f t="shared" si="1842"/>
        <v>0</v>
      </c>
      <c r="H28923" s="11" t="str">
        <f t="shared" si="1840"/>
        <v/>
      </c>
      <c r="I28923" s="11">
        <f t="shared" si="1843"/>
        <v>0</v>
      </c>
    </row>
    <row r="28924" spans="6:9">
      <c r="F28924" t="str">
        <f t="shared" si="1841"/>
        <v/>
      </c>
      <c r="G28924">
        <f t="shared" si="1842"/>
        <v>0</v>
      </c>
      <c r="H28924" s="11" t="str">
        <f t="shared" si="1840"/>
        <v/>
      </c>
      <c r="I28924" s="11">
        <f t="shared" si="1843"/>
        <v>0</v>
      </c>
    </row>
    <row r="28925" spans="6:9">
      <c r="F28925" t="str">
        <f t="shared" si="1841"/>
        <v/>
      </c>
      <c r="G28925">
        <f t="shared" si="1842"/>
        <v>0</v>
      </c>
      <c r="H28925" s="11" t="str">
        <f t="shared" si="1840"/>
        <v/>
      </c>
      <c r="I28925" s="11">
        <f t="shared" si="1843"/>
        <v>0</v>
      </c>
    </row>
    <row r="28926" spans="6:9">
      <c r="F28926" t="str">
        <f t="shared" si="1841"/>
        <v/>
      </c>
      <c r="G28926">
        <f t="shared" si="1842"/>
        <v>0</v>
      </c>
      <c r="H28926" s="11" t="str">
        <f t="shared" si="1840"/>
        <v/>
      </c>
      <c r="I28926" s="11">
        <f t="shared" si="1843"/>
        <v>0</v>
      </c>
    </row>
    <row r="28927" spans="6:9">
      <c r="F28927" t="str">
        <f t="shared" si="1841"/>
        <v/>
      </c>
      <c r="G28927">
        <f t="shared" si="1842"/>
        <v>0</v>
      </c>
      <c r="H28927" s="11" t="str">
        <f t="shared" si="1840"/>
        <v/>
      </c>
      <c r="I28927" s="11">
        <f t="shared" si="1843"/>
        <v>0</v>
      </c>
    </row>
    <row r="28928" spans="6:9">
      <c r="F28928" t="str">
        <f t="shared" si="1841"/>
        <v/>
      </c>
      <c r="G28928">
        <f t="shared" si="1842"/>
        <v>0</v>
      </c>
      <c r="H28928" s="11" t="str">
        <f t="shared" si="1840"/>
        <v/>
      </c>
      <c r="I28928" s="11">
        <f t="shared" si="1843"/>
        <v>0</v>
      </c>
    </row>
    <row r="28929" spans="6:9">
      <c r="F28929" t="str">
        <f t="shared" si="1841"/>
        <v/>
      </c>
      <c r="G28929">
        <f t="shared" si="1842"/>
        <v>0</v>
      </c>
      <c r="H28929" s="11" t="str">
        <f t="shared" si="1840"/>
        <v/>
      </c>
      <c r="I28929" s="11">
        <f t="shared" si="1843"/>
        <v>0</v>
      </c>
    </row>
    <row r="28930" spans="6:9">
      <c r="F28930" t="str">
        <f t="shared" si="1841"/>
        <v/>
      </c>
      <c r="G28930">
        <f t="shared" si="1842"/>
        <v>0</v>
      </c>
      <c r="H28930" s="11" t="str">
        <f t="shared" ref="H28930:H28993" si="1844">IFERROR(HLOOKUP($A28930,$N$85:$S$86,2,0),"")</f>
        <v/>
      </c>
      <c r="I28930" s="11">
        <f t="shared" si="1843"/>
        <v>0</v>
      </c>
    </row>
    <row r="28931" spans="6:9">
      <c r="F28931" t="str">
        <f t="shared" ref="F28931:F28994" si="1845">IFERROR(HLOOKUP($A28931,$N$40:$S$41,2,0),"")</f>
        <v/>
      </c>
      <c r="G28931">
        <f t="shared" ref="G28931:G28994" si="1846">IFERROR(IF(D28931&gt;F28931,(D28931-F28931)^2,0),0)</f>
        <v>0</v>
      </c>
      <c r="H28931" s="11" t="str">
        <f t="shared" si="1844"/>
        <v/>
      </c>
      <c r="I28931" s="11">
        <f t="shared" ref="I28931:I28994" si="1847">IFERROR(IF(D28931&gt;H28931,(D28931-H28931)^2,0),0)</f>
        <v>0</v>
      </c>
    </row>
    <row r="28932" spans="6:9">
      <c r="F28932" t="str">
        <f t="shared" si="1845"/>
        <v/>
      </c>
      <c r="G28932">
        <f t="shared" si="1846"/>
        <v>0</v>
      </c>
      <c r="H28932" s="11" t="str">
        <f t="shared" si="1844"/>
        <v/>
      </c>
      <c r="I28932" s="11">
        <f t="shared" si="1847"/>
        <v>0</v>
      </c>
    </row>
    <row r="28933" spans="6:9">
      <c r="F28933" t="str">
        <f t="shared" si="1845"/>
        <v/>
      </c>
      <c r="G28933">
        <f t="shared" si="1846"/>
        <v>0</v>
      </c>
      <c r="H28933" s="11" t="str">
        <f t="shared" si="1844"/>
        <v/>
      </c>
      <c r="I28933" s="11">
        <f t="shared" si="1847"/>
        <v>0</v>
      </c>
    </row>
    <row r="28934" spans="6:9">
      <c r="F28934" t="str">
        <f t="shared" si="1845"/>
        <v/>
      </c>
      <c r="G28934">
        <f t="shared" si="1846"/>
        <v>0</v>
      </c>
      <c r="H28934" s="11" t="str">
        <f t="shared" si="1844"/>
        <v/>
      </c>
      <c r="I28934" s="11">
        <f t="shared" si="1847"/>
        <v>0</v>
      </c>
    </row>
    <row r="28935" spans="6:9">
      <c r="F28935" t="str">
        <f t="shared" si="1845"/>
        <v/>
      </c>
      <c r="G28935">
        <f t="shared" si="1846"/>
        <v>0</v>
      </c>
      <c r="H28935" s="11" t="str">
        <f t="shared" si="1844"/>
        <v/>
      </c>
      <c r="I28935" s="11">
        <f t="shared" si="1847"/>
        <v>0</v>
      </c>
    </row>
    <row r="28936" spans="6:9">
      <c r="F28936" t="str">
        <f t="shared" si="1845"/>
        <v/>
      </c>
      <c r="G28936">
        <f t="shared" si="1846"/>
        <v>0</v>
      </c>
      <c r="H28936" s="11" t="str">
        <f t="shared" si="1844"/>
        <v/>
      </c>
      <c r="I28936" s="11">
        <f t="shared" si="1847"/>
        <v>0</v>
      </c>
    </row>
    <row r="28937" spans="6:9">
      <c r="F28937" t="str">
        <f t="shared" si="1845"/>
        <v/>
      </c>
      <c r="G28937">
        <f t="shared" si="1846"/>
        <v>0</v>
      </c>
      <c r="H28937" s="11" t="str">
        <f t="shared" si="1844"/>
        <v/>
      </c>
      <c r="I28937" s="11">
        <f t="shared" si="1847"/>
        <v>0</v>
      </c>
    </row>
    <row r="28938" spans="6:9">
      <c r="F28938" t="str">
        <f t="shared" si="1845"/>
        <v/>
      </c>
      <c r="G28938">
        <f t="shared" si="1846"/>
        <v>0</v>
      </c>
      <c r="H28938" s="11" t="str">
        <f t="shared" si="1844"/>
        <v/>
      </c>
      <c r="I28938" s="11">
        <f t="shared" si="1847"/>
        <v>0</v>
      </c>
    </row>
    <row r="28939" spans="6:9">
      <c r="F28939" t="str">
        <f t="shared" si="1845"/>
        <v/>
      </c>
      <c r="G28939">
        <f t="shared" si="1846"/>
        <v>0</v>
      </c>
      <c r="H28939" s="11" t="str">
        <f t="shared" si="1844"/>
        <v/>
      </c>
      <c r="I28939" s="11">
        <f t="shared" si="1847"/>
        <v>0</v>
      </c>
    </row>
    <row r="28940" spans="6:9">
      <c r="F28940" t="str">
        <f t="shared" si="1845"/>
        <v/>
      </c>
      <c r="G28940">
        <f t="shared" si="1846"/>
        <v>0</v>
      </c>
      <c r="H28940" s="11" t="str">
        <f t="shared" si="1844"/>
        <v/>
      </c>
      <c r="I28940" s="11">
        <f t="shared" si="1847"/>
        <v>0</v>
      </c>
    </row>
    <row r="28941" spans="6:9">
      <c r="F28941" t="str">
        <f t="shared" si="1845"/>
        <v/>
      </c>
      <c r="G28941">
        <f t="shared" si="1846"/>
        <v>0</v>
      </c>
      <c r="H28941" s="11" t="str">
        <f t="shared" si="1844"/>
        <v/>
      </c>
      <c r="I28941" s="11">
        <f t="shared" si="1847"/>
        <v>0</v>
      </c>
    </row>
    <row r="28942" spans="6:9">
      <c r="F28942" t="str">
        <f t="shared" si="1845"/>
        <v/>
      </c>
      <c r="G28942">
        <f t="shared" si="1846"/>
        <v>0</v>
      </c>
      <c r="H28942" s="11" t="str">
        <f t="shared" si="1844"/>
        <v/>
      </c>
      <c r="I28942" s="11">
        <f t="shared" si="1847"/>
        <v>0</v>
      </c>
    </row>
    <row r="28943" spans="6:9">
      <c r="F28943" t="str">
        <f t="shared" si="1845"/>
        <v/>
      </c>
      <c r="G28943">
        <f t="shared" si="1846"/>
        <v>0</v>
      </c>
      <c r="H28943" s="11" t="str">
        <f t="shared" si="1844"/>
        <v/>
      </c>
      <c r="I28943" s="11">
        <f t="shared" si="1847"/>
        <v>0</v>
      </c>
    </row>
    <row r="28944" spans="6:9">
      <c r="F28944" t="str">
        <f t="shared" si="1845"/>
        <v/>
      </c>
      <c r="G28944">
        <f t="shared" si="1846"/>
        <v>0</v>
      </c>
      <c r="H28944" s="11" t="str">
        <f t="shared" si="1844"/>
        <v/>
      </c>
      <c r="I28944" s="11">
        <f t="shared" si="1847"/>
        <v>0</v>
      </c>
    </row>
    <row r="28945" spans="6:9">
      <c r="F28945" t="str">
        <f t="shared" si="1845"/>
        <v/>
      </c>
      <c r="G28945">
        <f t="shared" si="1846"/>
        <v>0</v>
      </c>
      <c r="H28945" s="11" t="str">
        <f t="shared" si="1844"/>
        <v/>
      </c>
      <c r="I28945" s="11">
        <f t="shared" si="1847"/>
        <v>0</v>
      </c>
    </row>
    <row r="28946" spans="6:9">
      <c r="F28946" t="str">
        <f t="shared" si="1845"/>
        <v/>
      </c>
      <c r="G28946">
        <f t="shared" si="1846"/>
        <v>0</v>
      </c>
      <c r="H28946" s="11" t="str">
        <f t="shared" si="1844"/>
        <v/>
      </c>
      <c r="I28946" s="11">
        <f t="shared" si="1847"/>
        <v>0</v>
      </c>
    </row>
    <row r="28947" spans="6:9">
      <c r="F28947" t="str">
        <f t="shared" si="1845"/>
        <v/>
      </c>
      <c r="G28947">
        <f t="shared" si="1846"/>
        <v>0</v>
      </c>
      <c r="H28947" s="11" t="str">
        <f t="shared" si="1844"/>
        <v/>
      </c>
      <c r="I28947" s="11">
        <f t="shared" si="1847"/>
        <v>0</v>
      </c>
    </row>
    <row r="28948" spans="6:9">
      <c r="F28948" t="str">
        <f t="shared" si="1845"/>
        <v/>
      </c>
      <c r="G28948">
        <f t="shared" si="1846"/>
        <v>0</v>
      </c>
      <c r="H28948" s="11" t="str">
        <f t="shared" si="1844"/>
        <v/>
      </c>
      <c r="I28948" s="11">
        <f t="shared" si="1847"/>
        <v>0</v>
      </c>
    </row>
    <row r="28949" spans="6:9">
      <c r="F28949" t="str">
        <f t="shared" si="1845"/>
        <v/>
      </c>
      <c r="G28949">
        <f t="shared" si="1846"/>
        <v>0</v>
      </c>
      <c r="H28949" s="11" t="str">
        <f t="shared" si="1844"/>
        <v/>
      </c>
      <c r="I28949" s="11">
        <f t="shared" si="1847"/>
        <v>0</v>
      </c>
    </row>
    <row r="28950" spans="6:9">
      <c r="F28950" t="str">
        <f t="shared" si="1845"/>
        <v/>
      </c>
      <c r="G28950">
        <f t="shared" si="1846"/>
        <v>0</v>
      </c>
      <c r="H28950" s="11" t="str">
        <f t="shared" si="1844"/>
        <v/>
      </c>
      <c r="I28950" s="11">
        <f t="shared" si="1847"/>
        <v>0</v>
      </c>
    </row>
    <row r="28951" spans="6:9">
      <c r="F28951" t="str">
        <f t="shared" si="1845"/>
        <v/>
      </c>
      <c r="G28951">
        <f t="shared" si="1846"/>
        <v>0</v>
      </c>
      <c r="H28951" s="11" t="str">
        <f t="shared" si="1844"/>
        <v/>
      </c>
      <c r="I28951" s="11">
        <f t="shared" si="1847"/>
        <v>0</v>
      </c>
    </row>
    <row r="28952" spans="6:9">
      <c r="F28952" t="str">
        <f t="shared" si="1845"/>
        <v/>
      </c>
      <c r="G28952">
        <f t="shared" si="1846"/>
        <v>0</v>
      </c>
      <c r="H28952" s="11" t="str">
        <f t="shared" si="1844"/>
        <v/>
      </c>
      <c r="I28952" s="11">
        <f t="shared" si="1847"/>
        <v>0</v>
      </c>
    </row>
    <row r="28953" spans="6:9">
      <c r="F28953" t="str">
        <f t="shared" si="1845"/>
        <v/>
      </c>
      <c r="G28953">
        <f t="shared" si="1846"/>
        <v>0</v>
      </c>
      <c r="H28953" s="11" t="str">
        <f t="shared" si="1844"/>
        <v/>
      </c>
      <c r="I28953" s="11">
        <f t="shared" si="1847"/>
        <v>0</v>
      </c>
    </row>
    <row r="28954" spans="6:9">
      <c r="F28954" t="str">
        <f t="shared" si="1845"/>
        <v/>
      </c>
      <c r="G28954">
        <f t="shared" si="1846"/>
        <v>0</v>
      </c>
      <c r="H28954" s="11" t="str">
        <f t="shared" si="1844"/>
        <v/>
      </c>
      <c r="I28954" s="11">
        <f t="shared" si="1847"/>
        <v>0</v>
      </c>
    </row>
    <row r="28955" spans="6:9">
      <c r="F28955" t="str">
        <f t="shared" si="1845"/>
        <v/>
      </c>
      <c r="G28955">
        <f t="shared" si="1846"/>
        <v>0</v>
      </c>
      <c r="H28955" s="11" t="str">
        <f t="shared" si="1844"/>
        <v/>
      </c>
      <c r="I28955" s="11">
        <f t="shared" si="1847"/>
        <v>0</v>
      </c>
    </row>
    <row r="28956" spans="6:9">
      <c r="F28956" t="str">
        <f t="shared" si="1845"/>
        <v/>
      </c>
      <c r="G28956">
        <f t="shared" si="1846"/>
        <v>0</v>
      </c>
      <c r="H28956" s="11" t="str">
        <f t="shared" si="1844"/>
        <v/>
      </c>
      <c r="I28956" s="11">
        <f t="shared" si="1847"/>
        <v>0</v>
      </c>
    </row>
    <row r="28957" spans="6:9">
      <c r="F28957" t="str">
        <f t="shared" si="1845"/>
        <v/>
      </c>
      <c r="G28957">
        <f t="shared" si="1846"/>
        <v>0</v>
      </c>
      <c r="H28957" s="11" t="str">
        <f t="shared" si="1844"/>
        <v/>
      </c>
      <c r="I28957" s="11">
        <f t="shared" si="1847"/>
        <v>0</v>
      </c>
    </row>
    <row r="28958" spans="6:9">
      <c r="F28958" t="str">
        <f t="shared" si="1845"/>
        <v/>
      </c>
      <c r="G28958">
        <f t="shared" si="1846"/>
        <v>0</v>
      </c>
      <c r="H28958" s="11" t="str">
        <f t="shared" si="1844"/>
        <v/>
      </c>
      <c r="I28958" s="11">
        <f t="shared" si="1847"/>
        <v>0</v>
      </c>
    </row>
    <row r="28959" spans="6:9">
      <c r="F28959" t="str">
        <f t="shared" si="1845"/>
        <v/>
      </c>
      <c r="G28959">
        <f t="shared" si="1846"/>
        <v>0</v>
      </c>
      <c r="H28959" s="11" t="str">
        <f t="shared" si="1844"/>
        <v/>
      </c>
      <c r="I28959" s="11">
        <f t="shared" si="1847"/>
        <v>0</v>
      </c>
    </row>
    <row r="28960" spans="6:9">
      <c r="F28960" t="str">
        <f t="shared" si="1845"/>
        <v/>
      </c>
      <c r="G28960">
        <f t="shared" si="1846"/>
        <v>0</v>
      </c>
      <c r="H28960" s="11" t="str">
        <f t="shared" si="1844"/>
        <v/>
      </c>
      <c r="I28960" s="11">
        <f t="shared" si="1847"/>
        <v>0</v>
      </c>
    </row>
    <row r="28961" spans="6:9">
      <c r="F28961" t="str">
        <f t="shared" si="1845"/>
        <v/>
      </c>
      <c r="G28961">
        <f t="shared" si="1846"/>
        <v>0</v>
      </c>
      <c r="H28961" s="11" t="str">
        <f t="shared" si="1844"/>
        <v/>
      </c>
      <c r="I28961" s="11">
        <f t="shared" si="1847"/>
        <v>0</v>
      </c>
    </row>
    <row r="28962" spans="6:9">
      <c r="F28962" t="str">
        <f t="shared" si="1845"/>
        <v/>
      </c>
      <c r="G28962">
        <f t="shared" si="1846"/>
        <v>0</v>
      </c>
      <c r="H28962" s="11" t="str">
        <f t="shared" si="1844"/>
        <v/>
      </c>
      <c r="I28962" s="11">
        <f t="shared" si="1847"/>
        <v>0</v>
      </c>
    </row>
    <row r="28963" spans="6:9">
      <c r="F28963" t="str">
        <f t="shared" si="1845"/>
        <v/>
      </c>
      <c r="G28963">
        <f t="shared" si="1846"/>
        <v>0</v>
      </c>
      <c r="H28963" s="11" t="str">
        <f t="shared" si="1844"/>
        <v/>
      </c>
      <c r="I28963" s="11">
        <f t="shared" si="1847"/>
        <v>0</v>
      </c>
    </row>
    <row r="28964" spans="6:9">
      <c r="F28964" t="str">
        <f t="shared" si="1845"/>
        <v/>
      </c>
      <c r="G28964">
        <f t="shared" si="1846"/>
        <v>0</v>
      </c>
      <c r="H28964" s="11" t="str">
        <f t="shared" si="1844"/>
        <v/>
      </c>
      <c r="I28964" s="11">
        <f t="shared" si="1847"/>
        <v>0</v>
      </c>
    </row>
    <row r="28965" spans="6:9">
      <c r="F28965" t="str">
        <f t="shared" si="1845"/>
        <v/>
      </c>
      <c r="G28965">
        <f t="shared" si="1846"/>
        <v>0</v>
      </c>
      <c r="H28965" s="11" t="str">
        <f t="shared" si="1844"/>
        <v/>
      </c>
      <c r="I28965" s="11">
        <f t="shared" si="1847"/>
        <v>0</v>
      </c>
    </row>
    <row r="28966" spans="6:9">
      <c r="F28966" t="str">
        <f t="shared" si="1845"/>
        <v/>
      </c>
      <c r="G28966">
        <f t="shared" si="1846"/>
        <v>0</v>
      </c>
      <c r="H28966" s="11" t="str">
        <f t="shared" si="1844"/>
        <v/>
      </c>
      <c r="I28966" s="11">
        <f t="shared" si="1847"/>
        <v>0</v>
      </c>
    </row>
    <row r="28967" spans="6:9">
      <c r="F28967" t="str">
        <f t="shared" si="1845"/>
        <v/>
      </c>
      <c r="G28967">
        <f t="shared" si="1846"/>
        <v>0</v>
      </c>
      <c r="H28967" s="11" t="str">
        <f t="shared" si="1844"/>
        <v/>
      </c>
      <c r="I28967" s="11">
        <f t="shared" si="1847"/>
        <v>0</v>
      </c>
    </row>
    <row r="28968" spans="6:9">
      <c r="F28968" t="str">
        <f t="shared" si="1845"/>
        <v/>
      </c>
      <c r="G28968">
        <f t="shared" si="1846"/>
        <v>0</v>
      </c>
      <c r="H28968" s="11" t="str">
        <f t="shared" si="1844"/>
        <v/>
      </c>
      <c r="I28968" s="11">
        <f t="shared" si="1847"/>
        <v>0</v>
      </c>
    </row>
    <row r="28969" spans="6:9">
      <c r="F28969" t="str">
        <f t="shared" si="1845"/>
        <v/>
      </c>
      <c r="G28969">
        <f t="shared" si="1846"/>
        <v>0</v>
      </c>
      <c r="H28969" s="11" t="str">
        <f t="shared" si="1844"/>
        <v/>
      </c>
      <c r="I28969" s="11">
        <f t="shared" si="1847"/>
        <v>0</v>
      </c>
    </row>
    <row r="28970" spans="6:9">
      <c r="F28970" t="str">
        <f t="shared" si="1845"/>
        <v/>
      </c>
      <c r="G28970">
        <f t="shared" si="1846"/>
        <v>0</v>
      </c>
      <c r="H28970" s="11" t="str">
        <f t="shared" si="1844"/>
        <v/>
      </c>
      <c r="I28970" s="11">
        <f t="shared" si="1847"/>
        <v>0</v>
      </c>
    </row>
    <row r="28971" spans="6:9">
      <c r="F28971" t="str">
        <f t="shared" si="1845"/>
        <v/>
      </c>
      <c r="G28971">
        <f t="shared" si="1846"/>
        <v>0</v>
      </c>
      <c r="H28971" s="11" t="str">
        <f t="shared" si="1844"/>
        <v/>
      </c>
      <c r="I28971" s="11">
        <f t="shared" si="1847"/>
        <v>0</v>
      </c>
    </row>
    <row r="28972" spans="6:9">
      <c r="F28972" t="str">
        <f t="shared" si="1845"/>
        <v/>
      </c>
      <c r="G28972">
        <f t="shared" si="1846"/>
        <v>0</v>
      </c>
      <c r="H28972" s="11" t="str">
        <f t="shared" si="1844"/>
        <v/>
      </c>
      <c r="I28972" s="11">
        <f t="shared" si="1847"/>
        <v>0</v>
      </c>
    </row>
    <row r="28973" spans="6:9">
      <c r="F28973" t="str">
        <f t="shared" si="1845"/>
        <v/>
      </c>
      <c r="G28973">
        <f t="shared" si="1846"/>
        <v>0</v>
      </c>
      <c r="H28973" s="11" t="str">
        <f t="shared" si="1844"/>
        <v/>
      </c>
      <c r="I28973" s="11">
        <f t="shared" si="1847"/>
        <v>0</v>
      </c>
    </row>
    <row r="28974" spans="6:9">
      <c r="F28974" t="str">
        <f t="shared" si="1845"/>
        <v/>
      </c>
      <c r="G28974">
        <f t="shared" si="1846"/>
        <v>0</v>
      </c>
      <c r="H28974" s="11" t="str">
        <f t="shared" si="1844"/>
        <v/>
      </c>
      <c r="I28974" s="11">
        <f t="shared" si="1847"/>
        <v>0</v>
      </c>
    </row>
    <row r="28975" spans="6:9">
      <c r="F28975" t="str">
        <f t="shared" si="1845"/>
        <v/>
      </c>
      <c r="G28975">
        <f t="shared" si="1846"/>
        <v>0</v>
      </c>
      <c r="H28975" s="11" t="str">
        <f t="shared" si="1844"/>
        <v/>
      </c>
      <c r="I28975" s="11">
        <f t="shared" si="1847"/>
        <v>0</v>
      </c>
    </row>
    <row r="28976" spans="6:9">
      <c r="F28976" t="str">
        <f t="shared" si="1845"/>
        <v/>
      </c>
      <c r="G28976">
        <f t="shared" si="1846"/>
        <v>0</v>
      </c>
      <c r="H28976" s="11" t="str">
        <f t="shared" si="1844"/>
        <v/>
      </c>
      <c r="I28976" s="11">
        <f t="shared" si="1847"/>
        <v>0</v>
      </c>
    </row>
    <row r="28977" spans="6:9">
      <c r="F28977" t="str">
        <f t="shared" si="1845"/>
        <v/>
      </c>
      <c r="G28977">
        <f t="shared" si="1846"/>
        <v>0</v>
      </c>
      <c r="H28977" s="11" t="str">
        <f t="shared" si="1844"/>
        <v/>
      </c>
      <c r="I28977" s="11">
        <f t="shared" si="1847"/>
        <v>0</v>
      </c>
    </row>
    <row r="28978" spans="6:9">
      <c r="F28978" t="str">
        <f t="shared" si="1845"/>
        <v/>
      </c>
      <c r="G28978">
        <f t="shared" si="1846"/>
        <v>0</v>
      </c>
      <c r="H28978" s="11" t="str">
        <f t="shared" si="1844"/>
        <v/>
      </c>
      <c r="I28978" s="11">
        <f t="shared" si="1847"/>
        <v>0</v>
      </c>
    </row>
    <row r="28979" spans="6:9">
      <c r="F28979" t="str">
        <f t="shared" si="1845"/>
        <v/>
      </c>
      <c r="G28979">
        <f t="shared" si="1846"/>
        <v>0</v>
      </c>
      <c r="H28979" s="11" t="str">
        <f t="shared" si="1844"/>
        <v/>
      </c>
      <c r="I28979" s="11">
        <f t="shared" si="1847"/>
        <v>0</v>
      </c>
    </row>
    <row r="28980" spans="6:9">
      <c r="F28980" t="str">
        <f t="shared" si="1845"/>
        <v/>
      </c>
      <c r="G28980">
        <f t="shared" si="1846"/>
        <v>0</v>
      </c>
      <c r="H28980" s="11" t="str">
        <f t="shared" si="1844"/>
        <v/>
      </c>
      <c r="I28980" s="11">
        <f t="shared" si="1847"/>
        <v>0</v>
      </c>
    </row>
    <row r="28981" spans="6:9">
      <c r="F28981" t="str">
        <f t="shared" si="1845"/>
        <v/>
      </c>
      <c r="G28981">
        <f t="shared" si="1846"/>
        <v>0</v>
      </c>
      <c r="H28981" s="11" t="str">
        <f t="shared" si="1844"/>
        <v/>
      </c>
      <c r="I28981" s="11">
        <f t="shared" si="1847"/>
        <v>0</v>
      </c>
    </row>
    <row r="28982" spans="6:9">
      <c r="F28982" t="str">
        <f t="shared" si="1845"/>
        <v/>
      </c>
      <c r="G28982">
        <f t="shared" si="1846"/>
        <v>0</v>
      </c>
      <c r="H28982" s="11" t="str">
        <f t="shared" si="1844"/>
        <v/>
      </c>
      <c r="I28982" s="11">
        <f t="shared" si="1847"/>
        <v>0</v>
      </c>
    </row>
    <row r="28983" spans="6:9">
      <c r="F28983" t="str">
        <f t="shared" si="1845"/>
        <v/>
      </c>
      <c r="G28983">
        <f t="shared" si="1846"/>
        <v>0</v>
      </c>
      <c r="H28983" s="11" t="str">
        <f t="shared" si="1844"/>
        <v/>
      </c>
      <c r="I28983" s="11">
        <f t="shared" si="1847"/>
        <v>0</v>
      </c>
    </row>
    <row r="28984" spans="6:9">
      <c r="F28984" t="str">
        <f t="shared" si="1845"/>
        <v/>
      </c>
      <c r="G28984">
        <f t="shared" si="1846"/>
        <v>0</v>
      </c>
      <c r="H28984" s="11" t="str">
        <f t="shared" si="1844"/>
        <v/>
      </c>
      <c r="I28984" s="11">
        <f t="shared" si="1847"/>
        <v>0</v>
      </c>
    </row>
    <row r="28985" spans="6:9">
      <c r="F28985" t="str">
        <f t="shared" si="1845"/>
        <v/>
      </c>
      <c r="G28985">
        <f t="shared" si="1846"/>
        <v>0</v>
      </c>
      <c r="H28985" s="11" t="str">
        <f t="shared" si="1844"/>
        <v/>
      </c>
      <c r="I28985" s="11">
        <f t="shared" si="1847"/>
        <v>0</v>
      </c>
    </row>
    <row r="28986" spans="6:9">
      <c r="F28986" t="str">
        <f t="shared" si="1845"/>
        <v/>
      </c>
      <c r="G28986">
        <f t="shared" si="1846"/>
        <v>0</v>
      </c>
      <c r="H28986" s="11" t="str">
        <f t="shared" si="1844"/>
        <v/>
      </c>
      <c r="I28986" s="11">
        <f t="shared" si="1847"/>
        <v>0</v>
      </c>
    </row>
    <row r="28987" spans="6:9">
      <c r="F28987" t="str">
        <f t="shared" si="1845"/>
        <v/>
      </c>
      <c r="G28987">
        <f t="shared" si="1846"/>
        <v>0</v>
      </c>
      <c r="H28987" s="11" t="str">
        <f t="shared" si="1844"/>
        <v/>
      </c>
      <c r="I28987" s="11">
        <f t="shared" si="1847"/>
        <v>0</v>
      </c>
    </row>
    <row r="28988" spans="6:9">
      <c r="F28988" t="str">
        <f t="shared" si="1845"/>
        <v/>
      </c>
      <c r="G28988">
        <f t="shared" si="1846"/>
        <v>0</v>
      </c>
      <c r="H28988" s="11" t="str">
        <f t="shared" si="1844"/>
        <v/>
      </c>
      <c r="I28988" s="11">
        <f t="shared" si="1847"/>
        <v>0</v>
      </c>
    </row>
    <row r="28989" spans="6:9">
      <c r="F28989" t="str">
        <f t="shared" si="1845"/>
        <v/>
      </c>
      <c r="G28989">
        <f t="shared" si="1846"/>
        <v>0</v>
      </c>
      <c r="H28989" s="11" t="str">
        <f t="shared" si="1844"/>
        <v/>
      </c>
      <c r="I28989" s="11">
        <f t="shared" si="1847"/>
        <v>0</v>
      </c>
    </row>
    <row r="28990" spans="6:9">
      <c r="F28990" t="str">
        <f t="shared" si="1845"/>
        <v/>
      </c>
      <c r="G28990">
        <f t="shared" si="1846"/>
        <v>0</v>
      </c>
      <c r="H28990" s="11" t="str">
        <f t="shared" si="1844"/>
        <v/>
      </c>
      <c r="I28990" s="11">
        <f t="shared" si="1847"/>
        <v>0</v>
      </c>
    </row>
    <row r="28991" spans="6:9">
      <c r="F28991" t="str">
        <f t="shared" si="1845"/>
        <v/>
      </c>
      <c r="G28991">
        <f t="shared" si="1846"/>
        <v>0</v>
      </c>
      <c r="H28991" s="11" t="str">
        <f t="shared" si="1844"/>
        <v/>
      </c>
      <c r="I28991" s="11">
        <f t="shared" si="1847"/>
        <v>0</v>
      </c>
    </row>
    <row r="28992" spans="6:9">
      <c r="F28992" t="str">
        <f t="shared" si="1845"/>
        <v/>
      </c>
      <c r="G28992">
        <f t="shared" si="1846"/>
        <v>0</v>
      </c>
      <c r="H28992" s="11" t="str">
        <f t="shared" si="1844"/>
        <v/>
      </c>
      <c r="I28992" s="11">
        <f t="shared" si="1847"/>
        <v>0</v>
      </c>
    </row>
    <row r="28993" spans="6:9">
      <c r="F28993" t="str">
        <f t="shared" si="1845"/>
        <v/>
      </c>
      <c r="G28993">
        <f t="shared" si="1846"/>
        <v>0</v>
      </c>
      <c r="H28993" s="11" t="str">
        <f t="shared" si="1844"/>
        <v/>
      </c>
      <c r="I28993" s="11">
        <f t="shared" si="1847"/>
        <v>0</v>
      </c>
    </row>
    <row r="28994" spans="6:9">
      <c r="F28994" t="str">
        <f t="shared" si="1845"/>
        <v/>
      </c>
      <c r="G28994">
        <f t="shared" si="1846"/>
        <v>0</v>
      </c>
      <c r="H28994" s="11" t="str">
        <f t="shared" ref="H28994:H29057" si="1848">IFERROR(HLOOKUP($A28994,$N$85:$S$86,2,0),"")</f>
        <v/>
      </c>
      <c r="I28994" s="11">
        <f t="shared" si="1847"/>
        <v>0</v>
      </c>
    </row>
    <row r="28995" spans="6:9">
      <c r="F28995" t="str">
        <f t="shared" ref="F28995:F29058" si="1849">IFERROR(HLOOKUP($A28995,$N$40:$S$41,2,0),"")</f>
        <v/>
      </c>
      <c r="G28995">
        <f t="shared" ref="G28995:G29058" si="1850">IFERROR(IF(D28995&gt;F28995,(D28995-F28995)^2,0),0)</f>
        <v>0</v>
      </c>
      <c r="H28995" s="11" t="str">
        <f t="shared" si="1848"/>
        <v/>
      </c>
      <c r="I28995" s="11">
        <f t="shared" ref="I28995:I29058" si="1851">IFERROR(IF(D28995&gt;H28995,(D28995-H28995)^2,0),0)</f>
        <v>0</v>
      </c>
    </row>
    <row r="28996" spans="6:9">
      <c r="F28996" t="str">
        <f t="shared" si="1849"/>
        <v/>
      </c>
      <c r="G28996">
        <f t="shared" si="1850"/>
        <v>0</v>
      </c>
      <c r="H28996" s="11" t="str">
        <f t="shared" si="1848"/>
        <v/>
      </c>
      <c r="I28996" s="11">
        <f t="shared" si="1851"/>
        <v>0</v>
      </c>
    </row>
    <row r="28997" spans="6:9">
      <c r="F28997" t="str">
        <f t="shared" si="1849"/>
        <v/>
      </c>
      <c r="G28997">
        <f t="shared" si="1850"/>
        <v>0</v>
      </c>
      <c r="H28997" s="11" t="str">
        <f t="shared" si="1848"/>
        <v/>
      </c>
      <c r="I28997" s="11">
        <f t="shared" si="1851"/>
        <v>0</v>
      </c>
    </row>
    <row r="28998" spans="6:9">
      <c r="F28998" t="str">
        <f t="shared" si="1849"/>
        <v/>
      </c>
      <c r="G28998">
        <f t="shared" si="1850"/>
        <v>0</v>
      </c>
      <c r="H28998" s="11" t="str">
        <f t="shared" si="1848"/>
        <v/>
      </c>
      <c r="I28998" s="11">
        <f t="shared" si="1851"/>
        <v>0</v>
      </c>
    </row>
    <row r="28999" spans="6:9">
      <c r="F28999" t="str">
        <f t="shared" si="1849"/>
        <v/>
      </c>
      <c r="G28999">
        <f t="shared" si="1850"/>
        <v>0</v>
      </c>
      <c r="H28999" s="11" t="str">
        <f t="shared" si="1848"/>
        <v/>
      </c>
      <c r="I28999" s="11">
        <f t="shared" si="1851"/>
        <v>0</v>
      </c>
    </row>
    <row r="29000" spans="6:9">
      <c r="F29000" t="str">
        <f t="shared" si="1849"/>
        <v/>
      </c>
      <c r="G29000">
        <f t="shared" si="1850"/>
        <v>0</v>
      </c>
      <c r="H29000" s="11" t="str">
        <f t="shared" si="1848"/>
        <v/>
      </c>
      <c r="I29000" s="11">
        <f t="shared" si="1851"/>
        <v>0</v>
      </c>
    </row>
    <row r="29001" spans="6:9">
      <c r="F29001" t="str">
        <f t="shared" si="1849"/>
        <v/>
      </c>
      <c r="G29001">
        <f t="shared" si="1850"/>
        <v>0</v>
      </c>
      <c r="H29001" s="11" t="str">
        <f t="shared" si="1848"/>
        <v/>
      </c>
      <c r="I29001" s="11">
        <f t="shared" si="1851"/>
        <v>0</v>
      </c>
    </row>
    <row r="29002" spans="6:9">
      <c r="F29002" t="str">
        <f t="shared" si="1849"/>
        <v/>
      </c>
      <c r="G29002">
        <f t="shared" si="1850"/>
        <v>0</v>
      </c>
      <c r="H29002" s="11" t="str">
        <f t="shared" si="1848"/>
        <v/>
      </c>
      <c r="I29002" s="11">
        <f t="shared" si="1851"/>
        <v>0</v>
      </c>
    </row>
    <row r="29003" spans="6:9">
      <c r="F29003" t="str">
        <f t="shared" si="1849"/>
        <v/>
      </c>
      <c r="G29003">
        <f t="shared" si="1850"/>
        <v>0</v>
      </c>
      <c r="H29003" s="11" t="str">
        <f t="shared" si="1848"/>
        <v/>
      </c>
      <c r="I29003" s="11">
        <f t="shared" si="1851"/>
        <v>0</v>
      </c>
    </row>
    <row r="29004" spans="6:9">
      <c r="F29004" t="str">
        <f t="shared" si="1849"/>
        <v/>
      </c>
      <c r="G29004">
        <f t="shared" si="1850"/>
        <v>0</v>
      </c>
      <c r="H29004" s="11" t="str">
        <f t="shared" si="1848"/>
        <v/>
      </c>
      <c r="I29004" s="11">
        <f t="shared" si="1851"/>
        <v>0</v>
      </c>
    </row>
    <row r="29005" spans="6:9">
      <c r="F29005" t="str">
        <f t="shared" si="1849"/>
        <v/>
      </c>
      <c r="G29005">
        <f t="shared" si="1850"/>
        <v>0</v>
      </c>
      <c r="H29005" s="11" t="str">
        <f t="shared" si="1848"/>
        <v/>
      </c>
      <c r="I29005" s="11">
        <f t="shared" si="1851"/>
        <v>0</v>
      </c>
    </row>
    <row r="29006" spans="6:9">
      <c r="F29006" t="str">
        <f t="shared" si="1849"/>
        <v/>
      </c>
      <c r="G29006">
        <f t="shared" si="1850"/>
        <v>0</v>
      </c>
      <c r="H29006" s="11" t="str">
        <f t="shared" si="1848"/>
        <v/>
      </c>
      <c r="I29006" s="11">
        <f t="shared" si="1851"/>
        <v>0</v>
      </c>
    </row>
    <row r="29007" spans="6:9">
      <c r="F29007" t="str">
        <f t="shared" si="1849"/>
        <v/>
      </c>
      <c r="G29007">
        <f t="shared" si="1850"/>
        <v>0</v>
      </c>
      <c r="H29007" s="11" t="str">
        <f t="shared" si="1848"/>
        <v/>
      </c>
      <c r="I29007" s="11">
        <f t="shared" si="1851"/>
        <v>0</v>
      </c>
    </row>
    <row r="29008" spans="6:9">
      <c r="F29008" t="str">
        <f t="shared" si="1849"/>
        <v/>
      </c>
      <c r="G29008">
        <f t="shared" si="1850"/>
        <v>0</v>
      </c>
      <c r="H29008" s="11" t="str">
        <f t="shared" si="1848"/>
        <v/>
      </c>
      <c r="I29008" s="11">
        <f t="shared" si="1851"/>
        <v>0</v>
      </c>
    </row>
    <row r="29009" spans="6:9">
      <c r="F29009" t="str">
        <f t="shared" si="1849"/>
        <v/>
      </c>
      <c r="G29009">
        <f t="shared" si="1850"/>
        <v>0</v>
      </c>
      <c r="H29009" s="11" t="str">
        <f t="shared" si="1848"/>
        <v/>
      </c>
      <c r="I29009" s="11">
        <f t="shared" si="1851"/>
        <v>0</v>
      </c>
    </row>
    <row r="29010" spans="6:9">
      <c r="F29010" t="str">
        <f t="shared" si="1849"/>
        <v/>
      </c>
      <c r="G29010">
        <f t="shared" si="1850"/>
        <v>0</v>
      </c>
      <c r="H29010" s="11" t="str">
        <f t="shared" si="1848"/>
        <v/>
      </c>
      <c r="I29010" s="11">
        <f t="shared" si="1851"/>
        <v>0</v>
      </c>
    </row>
    <row r="29011" spans="6:9">
      <c r="F29011" t="str">
        <f t="shared" si="1849"/>
        <v/>
      </c>
      <c r="G29011">
        <f t="shared" si="1850"/>
        <v>0</v>
      </c>
      <c r="H29011" s="11" t="str">
        <f t="shared" si="1848"/>
        <v/>
      </c>
      <c r="I29011" s="11">
        <f t="shared" si="1851"/>
        <v>0</v>
      </c>
    </row>
    <row r="29012" spans="6:9">
      <c r="F29012" t="str">
        <f t="shared" si="1849"/>
        <v/>
      </c>
      <c r="G29012">
        <f t="shared" si="1850"/>
        <v>0</v>
      </c>
      <c r="H29012" s="11" t="str">
        <f t="shared" si="1848"/>
        <v/>
      </c>
      <c r="I29012" s="11">
        <f t="shared" si="1851"/>
        <v>0</v>
      </c>
    </row>
    <row r="29013" spans="6:9">
      <c r="F29013" t="str">
        <f t="shared" si="1849"/>
        <v/>
      </c>
      <c r="G29013">
        <f t="shared" si="1850"/>
        <v>0</v>
      </c>
      <c r="H29013" s="11" t="str">
        <f t="shared" si="1848"/>
        <v/>
      </c>
      <c r="I29013" s="11">
        <f t="shared" si="1851"/>
        <v>0</v>
      </c>
    </row>
    <row r="29014" spans="6:9">
      <c r="F29014" t="str">
        <f t="shared" si="1849"/>
        <v/>
      </c>
      <c r="G29014">
        <f t="shared" si="1850"/>
        <v>0</v>
      </c>
      <c r="H29014" s="11" t="str">
        <f t="shared" si="1848"/>
        <v/>
      </c>
      <c r="I29014" s="11">
        <f t="shared" si="1851"/>
        <v>0</v>
      </c>
    </row>
    <row r="29015" spans="6:9">
      <c r="F29015" t="str">
        <f t="shared" si="1849"/>
        <v/>
      </c>
      <c r="G29015">
        <f t="shared" si="1850"/>
        <v>0</v>
      </c>
      <c r="H29015" s="11" t="str">
        <f t="shared" si="1848"/>
        <v/>
      </c>
      <c r="I29015" s="11">
        <f t="shared" si="1851"/>
        <v>0</v>
      </c>
    </row>
    <row r="29016" spans="6:9">
      <c r="F29016" t="str">
        <f t="shared" si="1849"/>
        <v/>
      </c>
      <c r="G29016">
        <f t="shared" si="1850"/>
        <v>0</v>
      </c>
      <c r="H29016" s="11" t="str">
        <f t="shared" si="1848"/>
        <v/>
      </c>
      <c r="I29016" s="11">
        <f t="shared" si="1851"/>
        <v>0</v>
      </c>
    </row>
    <row r="29017" spans="6:9">
      <c r="F29017" t="str">
        <f t="shared" si="1849"/>
        <v/>
      </c>
      <c r="G29017">
        <f t="shared" si="1850"/>
        <v>0</v>
      </c>
      <c r="H29017" s="11" t="str">
        <f t="shared" si="1848"/>
        <v/>
      </c>
      <c r="I29017" s="11">
        <f t="shared" si="1851"/>
        <v>0</v>
      </c>
    </row>
    <row r="29018" spans="6:9">
      <c r="F29018" t="str">
        <f t="shared" si="1849"/>
        <v/>
      </c>
      <c r="G29018">
        <f t="shared" si="1850"/>
        <v>0</v>
      </c>
      <c r="H29018" s="11" t="str">
        <f t="shared" si="1848"/>
        <v/>
      </c>
      <c r="I29018" s="11">
        <f t="shared" si="1851"/>
        <v>0</v>
      </c>
    </row>
    <row r="29019" spans="6:9">
      <c r="F29019" t="str">
        <f t="shared" si="1849"/>
        <v/>
      </c>
      <c r="G29019">
        <f t="shared" si="1850"/>
        <v>0</v>
      </c>
      <c r="H29019" s="11" t="str">
        <f t="shared" si="1848"/>
        <v/>
      </c>
      <c r="I29019" s="11">
        <f t="shared" si="1851"/>
        <v>0</v>
      </c>
    </row>
    <row r="29020" spans="6:9">
      <c r="F29020" t="str">
        <f t="shared" si="1849"/>
        <v/>
      </c>
      <c r="G29020">
        <f t="shared" si="1850"/>
        <v>0</v>
      </c>
      <c r="H29020" s="11" t="str">
        <f t="shared" si="1848"/>
        <v/>
      </c>
      <c r="I29020" s="11">
        <f t="shared" si="1851"/>
        <v>0</v>
      </c>
    </row>
    <row r="29021" spans="6:9">
      <c r="F29021" t="str">
        <f t="shared" si="1849"/>
        <v/>
      </c>
      <c r="G29021">
        <f t="shared" si="1850"/>
        <v>0</v>
      </c>
      <c r="H29021" s="11" t="str">
        <f t="shared" si="1848"/>
        <v/>
      </c>
      <c r="I29021" s="11">
        <f t="shared" si="1851"/>
        <v>0</v>
      </c>
    </row>
    <row r="29022" spans="6:9">
      <c r="F29022" t="str">
        <f t="shared" si="1849"/>
        <v/>
      </c>
      <c r="G29022">
        <f t="shared" si="1850"/>
        <v>0</v>
      </c>
      <c r="H29022" s="11" t="str">
        <f t="shared" si="1848"/>
        <v/>
      </c>
      <c r="I29022" s="11">
        <f t="shared" si="1851"/>
        <v>0</v>
      </c>
    </row>
    <row r="29023" spans="6:9">
      <c r="F29023" t="str">
        <f t="shared" si="1849"/>
        <v/>
      </c>
      <c r="G29023">
        <f t="shared" si="1850"/>
        <v>0</v>
      </c>
      <c r="H29023" s="11" t="str">
        <f t="shared" si="1848"/>
        <v/>
      </c>
      <c r="I29023" s="11">
        <f t="shared" si="1851"/>
        <v>0</v>
      </c>
    </row>
    <row r="29024" spans="6:9">
      <c r="F29024" t="str">
        <f t="shared" si="1849"/>
        <v/>
      </c>
      <c r="G29024">
        <f t="shared" si="1850"/>
        <v>0</v>
      </c>
      <c r="H29024" s="11" t="str">
        <f t="shared" si="1848"/>
        <v/>
      </c>
      <c r="I29024" s="11">
        <f t="shared" si="1851"/>
        <v>0</v>
      </c>
    </row>
    <row r="29025" spans="6:9">
      <c r="F29025" t="str">
        <f t="shared" si="1849"/>
        <v/>
      </c>
      <c r="G29025">
        <f t="shared" si="1850"/>
        <v>0</v>
      </c>
      <c r="H29025" s="11" t="str">
        <f t="shared" si="1848"/>
        <v/>
      </c>
      <c r="I29025" s="11">
        <f t="shared" si="1851"/>
        <v>0</v>
      </c>
    </row>
    <row r="29026" spans="6:9">
      <c r="F29026" t="str">
        <f t="shared" si="1849"/>
        <v/>
      </c>
      <c r="G29026">
        <f t="shared" si="1850"/>
        <v>0</v>
      </c>
      <c r="H29026" s="11" t="str">
        <f t="shared" si="1848"/>
        <v/>
      </c>
      <c r="I29026" s="11">
        <f t="shared" si="1851"/>
        <v>0</v>
      </c>
    </row>
    <row r="29027" spans="6:9">
      <c r="F29027" t="str">
        <f t="shared" si="1849"/>
        <v/>
      </c>
      <c r="G29027">
        <f t="shared" si="1850"/>
        <v>0</v>
      </c>
      <c r="H29027" s="11" t="str">
        <f t="shared" si="1848"/>
        <v/>
      </c>
      <c r="I29027" s="11">
        <f t="shared" si="1851"/>
        <v>0</v>
      </c>
    </row>
    <row r="29028" spans="6:9">
      <c r="F29028" t="str">
        <f t="shared" si="1849"/>
        <v/>
      </c>
      <c r="G29028">
        <f t="shared" si="1850"/>
        <v>0</v>
      </c>
      <c r="H29028" s="11" t="str">
        <f t="shared" si="1848"/>
        <v/>
      </c>
      <c r="I29028" s="11">
        <f t="shared" si="1851"/>
        <v>0</v>
      </c>
    </row>
    <row r="29029" spans="6:9">
      <c r="F29029" t="str">
        <f t="shared" si="1849"/>
        <v/>
      </c>
      <c r="G29029">
        <f t="shared" si="1850"/>
        <v>0</v>
      </c>
      <c r="H29029" s="11" t="str">
        <f t="shared" si="1848"/>
        <v/>
      </c>
      <c r="I29029" s="11">
        <f t="shared" si="1851"/>
        <v>0</v>
      </c>
    </row>
    <row r="29030" spans="6:9">
      <c r="F29030" t="str">
        <f t="shared" si="1849"/>
        <v/>
      </c>
      <c r="G29030">
        <f t="shared" si="1850"/>
        <v>0</v>
      </c>
      <c r="H29030" s="11" t="str">
        <f t="shared" si="1848"/>
        <v/>
      </c>
      <c r="I29030" s="11">
        <f t="shared" si="1851"/>
        <v>0</v>
      </c>
    </row>
    <row r="29031" spans="6:9">
      <c r="F29031" t="str">
        <f t="shared" si="1849"/>
        <v/>
      </c>
      <c r="G29031">
        <f t="shared" si="1850"/>
        <v>0</v>
      </c>
      <c r="H29031" s="11" t="str">
        <f t="shared" si="1848"/>
        <v/>
      </c>
      <c r="I29031" s="11">
        <f t="shared" si="1851"/>
        <v>0</v>
      </c>
    </row>
    <row r="29032" spans="6:9">
      <c r="F29032" t="str">
        <f t="shared" si="1849"/>
        <v/>
      </c>
      <c r="G29032">
        <f t="shared" si="1850"/>
        <v>0</v>
      </c>
      <c r="H29032" s="11" t="str">
        <f t="shared" si="1848"/>
        <v/>
      </c>
      <c r="I29032" s="11">
        <f t="shared" si="1851"/>
        <v>0</v>
      </c>
    </row>
    <row r="29033" spans="6:9">
      <c r="F29033" t="str">
        <f t="shared" si="1849"/>
        <v/>
      </c>
      <c r="G29033">
        <f t="shared" si="1850"/>
        <v>0</v>
      </c>
      <c r="H29033" s="11" t="str">
        <f t="shared" si="1848"/>
        <v/>
      </c>
      <c r="I29033" s="11">
        <f t="shared" si="1851"/>
        <v>0</v>
      </c>
    </row>
    <row r="29034" spans="6:9">
      <c r="F29034" t="str">
        <f t="shared" si="1849"/>
        <v/>
      </c>
      <c r="G29034">
        <f t="shared" si="1850"/>
        <v>0</v>
      </c>
      <c r="H29034" s="11" t="str">
        <f t="shared" si="1848"/>
        <v/>
      </c>
      <c r="I29034" s="11">
        <f t="shared" si="1851"/>
        <v>0</v>
      </c>
    </row>
    <row r="29035" spans="6:9">
      <c r="F29035" t="str">
        <f t="shared" si="1849"/>
        <v/>
      </c>
      <c r="G29035">
        <f t="shared" si="1850"/>
        <v>0</v>
      </c>
      <c r="H29035" s="11" t="str">
        <f t="shared" si="1848"/>
        <v/>
      </c>
      <c r="I29035" s="11">
        <f t="shared" si="1851"/>
        <v>0</v>
      </c>
    </row>
    <row r="29036" spans="6:9">
      <c r="F29036" t="str">
        <f t="shared" si="1849"/>
        <v/>
      </c>
      <c r="G29036">
        <f t="shared" si="1850"/>
        <v>0</v>
      </c>
      <c r="H29036" s="11" t="str">
        <f t="shared" si="1848"/>
        <v/>
      </c>
      <c r="I29036" s="11">
        <f t="shared" si="1851"/>
        <v>0</v>
      </c>
    </row>
    <row r="29037" spans="6:9">
      <c r="F29037" t="str">
        <f t="shared" si="1849"/>
        <v/>
      </c>
      <c r="G29037">
        <f t="shared" si="1850"/>
        <v>0</v>
      </c>
      <c r="H29037" s="11" t="str">
        <f t="shared" si="1848"/>
        <v/>
      </c>
      <c r="I29037" s="11">
        <f t="shared" si="1851"/>
        <v>0</v>
      </c>
    </row>
    <row r="29038" spans="6:9">
      <c r="F29038" t="str">
        <f t="shared" si="1849"/>
        <v/>
      </c>
      <c r="G29038">
        <f t="shared" si="1850"/>
        <v>0</v>
      </c>
      <c r="H29038" s="11" t="str">
        <f t="shared" si="1848"/>
        <v/>
      </c>
      <c r="I29038" s="11">
        <f t="shared" si="1851"/>
        <v>0</v>
      </c>
    </row>
    <row r="29039" spans="6:9">
      <c r="F29039" t="str">
        <f t="shared" si="1849"/>
        <v/>
      </c>
      <c r="G29039">
        <f t="shared" si="1850"/>
        <v>0</v>
      </c>
      <c r="H29039" s="11" t="str">
        <f t="shared" si="1848"/>
        <v/>
      </c>
      <c r="I29039" s="11">
        <f t="shared" si="1851"/>
        <v>0</v>
      </c>
    </row>
    <row r="29040" spans="6:9">
      <c r="F29040" t="str">
        <f t="shared" si="1849"/>
        <v/>
      </c>
      <c r="G29040">
        <f t="shared" si="1850"/>
        <v>0</v>
      </c>
      <c r="H29040" s="11" t="str">
        <f t="shared" si="1848"/>
        <v/>
      </c>
      <c r="I29040" s="11">
        <f t="shared" si="1851"/>
        <v>0</v>
      </c>
    </row>
    <row r="29041" spans="6:9">
      <c r="F29041" t="str">
        <f t="shared" si="1849"/>
        <v/>
      </c>
      <c r="G29041">
        <f t="shared" si="1850"/>
        <v>0</v>
      </c>
      <c r="H29041" s="11" t="str">
        <f t="shared" si="1848"/>
        <v/>
      </c>
      <c r="I29041" s="11">
        <f t="shared" si="1851"/>
        <v>0</v>
      </c>
    </row>
    <row r="29042" spans="6:9">
      <c r="F29042" t="str">
        <f t="shared" si="1849"/>
        <v/>
      </c>
      <c r="G29042">
        <f t="shared" si="1850"/>
        <v>0</v>
      </c>
      <c r="H29042" s="11" t="str">
        <f t="shared" si="1848"/>
        <v/>
      </c>
      <c r="I29042" s="11">
        <f t="shared" si="1851"/>
        <v>0</v>
      </c>
    </row>
    <row r="29043" spans="6:9">
      <c r="F29043" t="str">
        <f t="shared" si="1849"/>
        <v/>
      </c>
      <c r="G29043">
        <f t="shared" si="1850"/>
        <v>0</v>
      </c>
      <c r="H29043" s="11" t="str">
        <f t="shared" si="1848"/>
        <v/>
      </c>
      <c r="I29043" s="11">
        <f t="shared" si="1851"/>
        <v>0</v>
      </c>
    </row>
    <row r="29044" spans="6:9">
      <c r="F29044" t="str">
        <f t="shared" si="1849"/>
        <v/>
      </c>
      <c r="G29044">
        <f t="shared" si="1850"/>
        <v>0</v>
      </c>
      <c r="H29044" s="11" t="str">
        <f t="shared" si="1848"/>
        <v/>
      </c>
      <c r="I29044" s="11">
        <f t="shared" si="1851"/>
        <v>0</v>
      </c>
    </row>
    <row r="29045" spans="6:9">
      <c r="F29045" t="str">
        <f t="shared" si="1849"/>
        <v/>
      </c>
      <c r="G29045">
        <f t="shared" si="1850"/>
        <v>0</v>
      </c>
      <c r="H29045" s="11" t="str">
        <f t="shared" si="1848"/>
        <v/>
      </c>
      <c r="I29045" s="11">
        <f t="shared" si="1851"/>
        <v>0</v>
      </c>
    </row>
    <row r="29046" spans="6:9">
      <c r="F29046" t="str">
        <f t="shared" si="1849"/>
        <v/>
      </c>
      <c r="G29046">
        <f t="shared" si="1850"/>
        <v>0</v>
      </c>
      <c r="H29046" s="11" t="str">
        <f t="shared" si="1848"/>
        <v/>
      </c>
      <c r="I29046" s="11">
        <f t="shared" si="1851"/>
        <v>0</v>
      </c>
    </row>
    <row r="29047" spans="6:9">
      <c r="F29047" t="str">
        <f t="shared" si="1849"/>
        <v/>
      </c>
      <c r="G29047">
        <f t="shared" si="1850"/>
        <v>0</v>
      </c>
      <c r="H29047" s="11" t="str">
        <f t="shared" si="1848"/>
        <v/>
      </c>
      <c r="I29047" s="11">
        <f t="shared" si="1851"/>
        <v>0</v>
      </c>
    </row>
    <row r="29048" spans="6:9">
      <c r="F29048" t="str">
        <f t="shared" si="1849"/>
        <v/>
      </c>
      <c r="G29048">
        <f t="shared" si="1850"/>
        <v>0</v>
      </c>
      <c r="H29048" s="11" t="str">
        <f t="shared" si="1848"/>
        <v/>
      </c>
      <c r="I29048" s="11">
        <f t="shared" si="1851"/>
        <v>0</v>
      </c>
    </row>
    <row r="29049" spans="6:9">
      <c r="F29049" t="str">
        <f t="shared" si="1849"/>
        <v/>
      </c>
      <c r="G29049">
        <f t="shared" si="1850"/>
        <v>0</v>
      </c>
      <c r="H29049" s="11" t="str">
        <f t="shared" si="1848"/>
        <v/>
      </c>
      <c r="I29049" s="11">
        <f t="shared" si="1851"/>
        <v>0</v>
      </c>
    </row>
    <row r="29050" spans="6:9">
      <c r="F29050" t="str">
        <f t="shared" si="1849"/>
        <v/>
      </c>
      <c r="G29050">
        <f t="shared" si="1850"/>
        <v>0</v>
      </c>
      <c r="H29050" s="11" t="str">
        <f t="shared" si="1848"/>
        <v/>
      </c>
      <c r="I29050" s="11">
        <f t="shared" si="1851"/>
        <v>0</v>
      </c>
    </row>
    <row r="29051" spans="6:9">
      <c r="F29051" t="str">
        <f t="shared" si="1849"/>
        <v/>
      </c>
      <c r="G29051">
        <f t="shared" si="1850"/>
        <v>0</v>
      </c>
      <c r="H29051" s="11" t="str">
        <f t="shared" si="1848"/>
        <v/>
      </c>
      <c r="I29051" s="11">
        <f t="shared" si="1851"/>
        <v>0</v>
      </c>
    </row>
    <row r="29052" spans="6:9">
      <c r="F29052" t="str">
        <f t="shared" si="1849"/>
        <v/>
      </c>
      <c r="G29052">
        <f t="shared" si="1850"/>
        <v>0</v>
      </c>
      <c r="H29052" s="11" t="str">
        <f t="shared" si="1848"/>
        <v/>
      </c>
      <c r="I29052" s="11">
        <f t="shared" si="1851"/>
        <v>0</v>
      </c>
    </row>
    <row r="29053" spans="6:9">
      <c r="F29053" t="str">
        <f t="shared" si="1849"/>
        <v/>
      </c>
      <c r="G29053">
        <f t="shared" si="1850"/>
        <v>0</v>
      </c>
      <c r="H29053" s="11" t="str">
        <f t="shared" si="1848"/>
        <v/>
      </c>
      <c r="I29053" s="11">
        <f t="shared" si="1851"/>
        <v>0</v>
      </c>
    </row>
    <row r="29054" spans="6:9">
      <c r="F29054" t="str">
        <f t="shared" si="1849"/>
        <v/>
      </c>
      <c r="G29054">
        <f t="shared" si="1850"/>
        <v>0</v>
      </c>
      <c r="H29054" s="11" t="str">
        <f t="shared" si="1848"/>
        <v/>
      </c>
      <c r="I29054" s="11">
        <f t="shared" si="1851"/>
        <v>0</v>
      </c>
    </row>
    <row r="29055" spans="6:9">
      <c r="F29055" t="str">
        <f t="shared" si="1849"/>
        <v/>
      </c>
      <c r="G29055">
        <f t="shared" si="1850"/>
        <v>0</v>
      </c>
      <c r="H29055" s="11" t="str">
        <f t="shared" si="1848"/>
        <v/>
      </c>
      <c r="I29055" s="11">
        <f t="shared" si="1851"/>
        <v>0</v>
      </c>
    </row>
    <row r="29056" spans="6:9">
      <c r="F29056" t="str">
        <f t="shared" si="1849"/>
        <v/>
      </c>
      <c r="G29056">
        <f t="shared" si="1850"/>
        <v>0</v>
      </c>
      <c r="H29056" s="11" t="str">
        <f t="shared" si="1848"/>
        <v/>
      </c>
      <c r="I29056" s="11">
        <f t="shared" si="1851"/>
        <v>0</v>
      </c>
    </row>
    <row r="29057" spans="6:9">
      <c r="F29057" t="str">
        <f t="shared" si="1849"/>
        <v/>
      </c>
      <c r="G29057">
        <f t="shared" si="1850"/>
        <v>0</v>
      </c>
      <c r="H29057" s="11" t="str">
        <f t="shared" si="1848"/>
        <v/>
      </c>
      <c r="I29057" s="11">
        <f t="shared" si="1851"/>
        <v>0</v>
      </c>
    </row>
    <row r="29058" spans="6:9">
      <c r="F29058" t="str">
        <f t="shared" si="1849"/>
        <v/>
      </c>
      <c r="G29058">
        <f t="shared" si="1850"/>
        <v>0</v>
      </c>
      <c r="H29058" s="11" t="str">
        <f t="shared" ref="H29058:H29121" si="1852">IFERROR(HLOOKUP($A29058,$N$85:$S$86,2,0),"")</f>
        <v/>
      </c>
      <c r="I29058" s="11">
        <f t="shared" si="1851"/>
        <v>0</v>
      </c>
    </row>
    <row r="29059" spans="6:9">
      <c r="F29059" t="str">
        <f t="shared" ref="F29059:F29122" si="1853">IFERROR(HLOOKUP($A29059,$N$40:$S$41,2,0),"")</f>
        <v/>
      </c>
      <c r="G29059">
        <f t="shared" ref="G29059:G29122" si="1854">IFERROR(IF(D29059&gt;F29059,(D29059-F29059)^2,0),0)</f>
        <v>0</v>
      </c>
      <c r="H29059" s="11" t="str">
        <f t="shared" si="1852"/>
        <v/>
      </c>
      <c r="I29059" s="11">
        <f t="shared" ref="I29059:I29122" si="1855">IFERROR(IF(D29059&gt;H29059,(D29059-H29059)^2,0),0)</f>
        <v>0</v>
      </c>
    </row>
    <row r="29060" spans="6:9">
      <c r="F29060" t="str">
        <f t="shared" si="1853"/>
        <v/>
      </c>
      <c r="G29060">
        <f t="shared" si="1854"/>
        <v>0</v>
      </c>
      <c r="H29060" s="11" t="str">
        <f t="shared" si="1852"/>
        <v/>
      </c>
      <c r="I29060" s="11">
        <f t="shared" si="1855"/>
        <v>0</v>
      </c>
    </row>
    <row r="29061" spans="6:9">
      <c r="F29061" t="str">
        <f t="shared" si="1853"/>
        <v/>
      </c>
      <c r="G29061">
        <f t="shared" si="1854"/>
        <v>0</v>
      </c>
      <c r="H29061" s="11" t="str">
        <f t="shared" si="1852"/>
        <v/>
      </c>
      <c r="I29061" s="11">
        <f t="shared" si="1855"/>
        <v>0</v>
      </c>
    </row>
    <row r="29062" spans="6:9">
      <c r="F29062" t="str">
        <f t="shared" si="1853"/>
        <v/>
      </c>
      <c r="G29062">
        <f t="shared" si="1854"/>
        <v>0</v>
      </c>
      <c r="H29062" s="11" t="str">
        <f t="shared" si="1852"/>
        <v/>
      </c>
      <c r="I29062" s="11">
        <f t="shared" si="1855"/>
        <v>0</v>
      </c>
    </row>
    <row r="29063" spans="6:9">
      <c r="F29063" t="str">
        <f t="shared" si="1853"/>
        <v/>
      </c>
      <c r="G29063">
        <f t="shared" si="1854"/>
        <v>0</v>
      </c>
      <c r="H29063" s="11" t="str">
        <f t="shared" si="1852"/>
        <v/>
      </c>
      <c r="I29063" s="11">
        <f t="shared" si="1855"/>
        <v>0</v>
      </c>
    </row>
    <row r="29064" spans="6:9">
      <c r="F29064" t="str">
        <f t="shared" si="1853"/>
        <v/>
      </c>
      <c r="G29064">
        <f t="shared" si="1854"/>
        <v>0</v>
      </c>
      <c r="H29064" s="11" t="str">
        <f t="shared" si="1852"/>
        <v/>
      </c>
      <c r="I29064" s="11">
        <f t="shared" si="1855"/>
        <v>0</v>
      </c>
    </row>
    <row r="29065" spans="6:9">
      <c r="F29065" t="str">
        <f t="shared" si="1853"/>
        <v/>
      </c>
      <c r="G29065">
        <f t="shared" si="1854"/>
        <v>0</v>
      </c>
      <c r="H29065" s="11" t="str">
        <f t="shared" si="1852"/>
        <v/>
      </c>
      <c r="I29065" s="11">
        <f t="shared" si="1855"/>
        <v>0</v>
      </c>
    </row>
    <row r="29066" spans="6:9">
      <c r="F29066" t="str">
        <f t="shared" si="1853"/>
        <v/>
      </c>
      <c r="G29066">
        <f t="shared" si="1854"/>
        <v>0</v>
      </c>
      <c r="H29066" s="11" t="str">
        <f t="shared" si="1852"/>
        <v/>
      </c>
      <c r="I29066" s="11">
        <f t="shared" si="1855"/>
        <v>0</v>
      </c>
    </row>
    <row r="29067" spans="6:9">
      <c r="F29067" t="str">
        <f t="shared" si="1853"/>
        <v/>
      </c>
      <c r="G29067">
        <f t="shared" si="1854"/>
        <v>0</v>
      </c>
      <c r="H29067" s="11" t="str">
        <f t="shared" si="1852"/>
        <v/>
      </c>
      <c r="I29067" s="11">
        <f t="shared" si="1855"/>
        <v>0</v>
      </c>
    </row>
    <row r="29068" spans="6:9">
      <c r="F29068" t="str">
        <f t="shared" si="1853"/>
        <v/>
      </c>
      <c r="G29068">
        <f t="shared" si="1854"/>
        <v>0</v>
      </c>
      <c r="H29068" s="11" t="str">
        <f t="shared" si="1852"/>
        <v/>
      </c>
      <c r="I29068" s="11">
        <f t="shared" si="1855"/>
        <v>0</v>
      </c>
    </row>
    <row r="29069" spans="6:9">
      <c r="F29069" t="str">
        <f t="shared" si="1853"/>
        <v/>
      </c>
      <c r="G29069">
        <f t="shared" si="1854"/>
        <v>0</v>
      </c>
      <c r="H29069" s="11" t="str">
        <f t="shared" si="1852"/>
        <v/>
      </c>
      <c r="I29069" s="11">
        <f t="shared" si="1855"/>
        <v>0</v>
      </c>
    </row>
    <row r="29070" spans="6:9">
      <c r="F29070" t="str">
        <f t="shared" si="1853"/>
        <v/>
      </c>
      <c r="G29070">
        <f t="shared" si="1854"/>
        <v>0</v>
      </c>
      <c r="H29070" s="11" t="str">
        <f t="shared" si="1852"/>
        <v/>
      </c>
      <c r="I29070" s="11">
        <f t="shared" si="1855"/>
        <v>0</v>
      </c>
    </row>
    <row r="29071" spans="6:9">
      <c r="F29071" t="str">
        <f t="shared" si="1853"/>
        <v/>
      </c>
      <c r="G29071">
        <f t="shared" si="1854"/>
        <v>0</v>
      </c>
      <c r="H29071" s="11" t="str">
        <f t="shared" si="1852"/>
        <v/>
      </c>
      <c r="I29071" s="11">
        <f t="shared" si="1855"/>
        <v>0</v>
      </c>
    </row>
    <row r="29072" spans="6:9">
      <c r="F29072" t="str">
        <f t="shared" si="1853"/>
        <v/>
      </c>
      <c r="G29072">
        <f t="shared" si="1854"/>
        <v>0</v>
      </c>
      <c r="H29072" s="11" t="str">
        <f t="shared" si="1852"/>
        <v/>
      </c>
      <c r="I29072" s="11">
        <f t="shared" si="1855"/>
        <v>0</v>
      </c>
    </row>
    <row r="29073" spans="6:9">
      <c r="F29073" t="str">
        <f t="shared" si="1853"/>
        <v/>
      </c>
      <c r="G29073">
        <f t="shared" si="1854"/>
        <v>0</v>
      </c>
      <c r="H29073" s="11" t="str">
        <f t="shared" si="1852"/>
        <v/>
      </c>
      <c r="I29073" s="11">
        <f t="shared" si="1855"/>
        <v>0</v>
      </c>
    </row>
    <row r="29074" spans="6:9">
      <c r="F29074" t="str">
        <f t="shared" si="1853"/>
        <v/>
      </c>
      <c r="G29074">
        <f t="shared" si="1854"/>
        <v>0</v>
      </c>
      <c r="H29074" s="11" t="str">
        <f t="shared" si="1852"/>
        <v/>
      </c>
      <c r="I29074" s="11">
        <f t="shared" si="1855"/>
        <v>0</v>
      </c>
    </row>
    <row r="29075" spans="6:9">
      <c r="F29075" t="str">
        <f t="shared" si="1853"/>
        <v/>
      </c>
      <c r="G29075">
        <f t="shared" si="1854"/>
        <v>0</v>
      </c>
      <c r="H29075" s="11" t="str">
        <f t="shared" si="1852"/>
        <v/>
      </c>
      <c r="I29075" s="11">
        <f t="shared" si="1855"/>
        <v>0</v>
      </c>
    </row>
    <row r="29076" spans="6:9">
      <c r="F29076" t="str">
        <f t="shared" si="1853"/>
        <v/>
      </c>
      <c r="G29076">
        <f t="shared" si="1854"/>
        <v>0</v>
      </c>
      <c r="H29076" s="11" t="str">
        <f t="shared" si="1852"/>
        <v/>
      </c>
      <c r="I29076" s="11">
        <f t="shared" si="1855"/>
        <v>0</v>
      </c>
    </row>
    <row r="29077" spans="6:9">
      <c r="F29077" t="str">
        <f t="shared" si="1853"/>
        <v/>
      </c>
      <c r="G29077">
        <f t="shared" si="1854"/>
        <v>0</v>
      </c>
      <c r="H29077" s="11" t="str">
        <f t="shared" si="1852"/>
        <v/>
      </c>
      <c r="I29077" s="11">
        <f t="shared" si="1855"/>
        <v>0</v>
      </c>
    </row>
    <row r="29078" spans="6:9">
      <c r="F29078" t="str">
        <f t="shared" si="1853"/>
        <v/>
      </c>
      <c r="G29078">
        <f t="shared" si="1854"/>
        <v>0</v>
      </c>
      <c r="H29078" s="11" t="str">
        <f t="shared" si="1852"/>
        <v/>
      </c>
      <c r="I29078" s="11">
        <f t="shared" si="1855"/>
        <v>0</v>
      </c>
    </row>
    <row r="29079" spans="6:9">
      <c r="F29079" t="str">
        <f t="shared" si="1853"/>
        <v/>
      </c>
      <c r="G29079">
        <f t="shared" si="1854"/>
        <v>0</v>
      </c>
      <c r="H29079" s="11" t="str">
        <f t="shared" si="1852"/>
        <v/>
      </c>
      <c r="I29079" s="11">
        <f t="shared" si="1855"/>
        <v>0</v>
      </c>
    </row>
    <row r="29080" spans="6:9">
      <c r="F29080" t="str">
        <f t="shared" si="1853"/>
        <v/>
      </c>
      <c r="G29080">
        <f t="shared" si="1854"/>
        <v>0</v>
      </c>
      <c r="H29080" s="11" t="str">
        <f t="shared" si="1852"/>
        <v/>
      </c>
      <c r="I29080" s="11">
        <f t="shared" si="1855"/>
        <v>0</v>
      </c>
    </row>
    <row r="29081" spans="6:9">
      <c r="F29081" t="str">
        <f t="shared" si="1853"/>
        <v/>
      </c>
      <c r="G29081">
        <f t="shared" si="1854"/>
        <v>0</v>
      </c>
      <c r="H29081" s="11" t="str">
        <f t="shared" si="1852"/>
        <v/>
      </c>
      <c r="I29081" s="11">
        <f t="shared" si="1855"/>
        <v>0</v>
      </c>
    </row>
    <row r="29082" spans="6:9">
      <c r="F29082" t="str">
        <f t="shared" si="1853"/>
        <v/>
      </c>
      <c r="G29082">
        <f t="shared" si="1854"/>
        <v>0</v>
      </c>
      <c r="H29082" s="11" t="str">
        <f t="shared" si="1852"/>
        <v/>
      </c>
      <c r="I29082" s="11">
        <f t="shared" si="1855"/>
        <v>0</v>
      </c>
    </row>
    <row r="29083" spans="6:9">
      <c r="F29083" t="str">
        <f t="shared" si="1853"/>
        <v/>
      </c>
      <c r="G29083">
        <f t="shared" si="1854"/>
        <v>0</v>
      </c>
      <c r="H29083" s="11" t="str">
        <f t="shared" si="1852"/>
        <v/>
      </c>
      <c r="I29083" s="11">
        <f t="shared" si="1855"/>
        <v>0</v>
      </c>
    </row>
    <row r="29084" spans="6:9">
      <c r="F29084" t="str">
        <f t="shared" si="1853"/>
        <v/>
      </c>
      <c r="G29084">
        <f t="shared" si="1854"/>
        <v>0</v>
      </c>
      <c r="H29084" s="11" t="str">
        <f t="shared" si="1852"/>
        <v/>
      </c>
      <c r="I29084" s="11">
        <f t="shared" si="1855"/>
        <v>0</v>
      </c>
    </row>
    <row r="29085" spans="6:9">
      <c r="F29085" t="str">
        <f t="shared" si="1853"/>
        <v/>
      </c>
      <c r="G29085">
        <f t="shared" si="1854"/>
        <v>0</v>
      </c>
      <c r="H29085" s="11" t="str">
        <f t="shared" si="1852"/>
        <v/>
      </c>
      <c r="I29085" s="11">
        <f t="shared" si="1855"/>
        <v>0</v>
      </c>
    </row>
    <row r="29086" spans="6:9">
      <c r="F29086" t="str">
        <f t="shared" si="1853"/>
        <v/>
      </c>
      <c r="G29086">
        <f t="shared" si="1854"/>
        <v>0</v>
      </c>
      <c r="H29086" s="11" t="str">
        <f t="shared" si="1852"/>
        <v/>
      </c>
      <c r="I29086" s="11">
        <f t="shared" si="1855"/>
        <v>0</v>
      </c>
    </row>
    <row r="29087" spans="6:9">
      <c r="F29087" t="str">
        <f t="shared" si="1853"/>
        <v/>
      </c>
      <c r="G29087">
        <f t="shared" si="1854"/>
        <v>0</v>
      </c>
      <c r="H29087" s="11" t="str">
        <f t="shared" si="1852"/>
        <v/>
      </c>
      <c r="I29087" s="11">
        <f t="shared" si="1855"/>
        <v>0</v>
      </c>
    </row>
    <row r="29088" spans="6:9">
      <c r="F29088" t="str">
        <f t="shared" si="1853"/>
        <v/>
      </c>
      <c r="G29088">
        <f t="shared" si="1854"/>
        <v>0</v>
      </c>
      <c r="H29088" s="11" t="str">
        <f t="shared" si="1852"/>
        <v/>
      </c>
      <c r="I29088" s="11">
        <f t="shared" si="1855"/>
        <v>0</v>
      </c>
    </row>
    <row r="29089" spans="6:9">
      <c r="F29089" t="str">
        <f t="shared" si="1853"/>
        <v/>
      </c>
      <c r="G29089">
        <f t="shared" si="1854"/>
        <v>0</v>
      </c>
      <c r="H29089" s="11" t="str">
        <f t="shared" si="1852"/>
        <v/>
      </c>
      <c r="I29089" s="11">
        <f t="shared" si="1855"/>
        <v>0</v>
      </c>
    </row>
    <row r="29090" spans="6:9">
      <c r="F29090" t="str">
        <f t="shared" si="1853"/>
        <v/>
      </c>
      <c r="G29090">
        <f t="shared" si="1854"/>
        <v>0</v>
      </c>
      <c r="H29090" s="11" t="str">
        <f t="shared" si="1852"/>
        <v/>
      </c>
      <c r="I29090" s="11">
        <f t="shared" si="1855"/>
        <v>0</v>
      </c>
    </row>
    <row r="29091" spans="6:9">
      <c r="F29091" t="str">
        <f t="shared" si="1853"/>
        <v/>
      </c>
      <c r="G29091">
        <f t="shared" si="1854"/>
        <v>0</v>
      </c>
      <c r="H29091" s="11" t="str">
        <f t="shared" si="1852"/>
        <v/>
      </c>
      <c r="I29091" s="11">
        <f t="shared" si="1855"/>
        <v>0</v>
      </c>
    </row>
    <row r="29092" spans="6:9">
      <c r="F29092" t="str">
        <f t="shared" si="1853"/>
        <v/>
      </c>
      <c r="G29092">
        <f t="shared" si="1854"/>
        <v>0</v>
      </c>
      <c r="H29092" s="11" t="str">
        <f t="shared" si="1852"/>
        <v/>
      </c>
      <c r="I29092" s="11">
        <f t="shared" si="1855"/>
        <v>0</v>
      </c>
    </row>
    <row r="29093" spans="6:9">
      <c r="F29093" t="str">
        <f t="shared" si="1853"/>
        <v/>
      </c>
      <c r="G29093">
        <f t="shared" si="1854"/>
        <v>0</v>
      </c>
      <c r="H29093" s="11" t="str">
        <f t="shared" si="1852"/>
        <v/>
      </c>
      <c r="I29093" s="11">
        <f t="shared" si="1855"/>
        <v>0</v>
      </c>
    </row>
    <row r="29094" spans="6:9">
      <c r="F29094" t="str">
        <f t="shared" si="1853"/>
        <v/>
      </c>
      <c r="G29094">
        <f t="shared" si="1854"/>
        <v>0</v>
      </c>
      <c r="H29094" s="11" t="str">
        <f t="shared" si="1852"/>
        <v/>
      </c>
      <c r="I29094" s="11">
        <f t="shared" si="1855"/>
        <v>0</v>
      </c>
    </row>
    <row r="29095" spans="6:9">
      <c r="F29095" t="str">
        <f t="shared" si="1853"/>
        <v/>
      </c>
      <c r="G29095">
        <f t="shared" si="1854"/>
        <v>0</v>
      </c>
      <c r="H29095" s="11" t="str">
        <f t="shared" si="1852"/>
        <v/>
      </c>
      <c r="I29095" s="11">
        <f t="shared" si="1855"/>
        <v>0</v>
      </c>
    </row>
    <row r="29096" spans="6:9">
      <c r="F29096" t="str">
        <f t="shared" si="1853"/>
        <v/>
      </c>
      <c r="G29096">
        <f t="shared" si="1854"/>
        <v>0</v>
      </c>
      <c r="H29096" s="11" t="str">
        <f t="shared" si="1852"/>
        <v/>
      </c>
      <c r="I29096" s="11">
        <f t="shared" si="1855"/>
        <v>0</v>
      </c>
    </row>
    <row r="29097" spans="6:9">
      <c r="F29097" t="str">
        <f t="shared" si="1853"/>
        <v/>
      </c>
      <c r="G29097">
        <f t="shared" si="1854"/>
        <v>0</v>
      </c>
      <c r="H29097" s="11" t="str">
        <f t="shared" si="1852"/>
        <v/>
      </c>
      <c r="I29097" s="11">
        <f t="shared" si="1855"/>
        <v>0</v>
      </c>
    </row>
    <row r="29098" spans="6:9">
      <c r="F29098" t="str">
        <f t="shared" si="1853"/>
        <v/>
      </c>
      <c r="G29098">
        <f t="shared" si="1854"/>
        <v>0</v>
      </c>
      <c r="H29098" s="11" t="str">
        <f t="shared" si="1852"/>
        <v/>
      </c>
      <c r="I29098" s="11">
        <f t="shared" si="1855"/>
        <v>0</v>
      </c>
    </row>
    <row r="29099" spans="6:9">
      <c r="F29099" t="str">
        <f t="shared" si="1853"/>
        <v/>
      </c>
      <c r="G29099">
        <f t="shared" si="1854"/>
        <v>0</v>
      </c>
      <c r="H29099" s="11" t="str">
        <f t="shared" si="1852"/>
        <v/>
      </c>
      <c r="I29099" s="11">
        <f t="shared" si="1855"/>
        <v>0</v>
      </c>
    </row>
    <row r="29100" spans="6:9">
      <c r="F29100" t="str">
        <f t="shared" si="1853"/>
        <v/>
      </c>
      <c r="G29100">
        <f t="shared" si="1854"/>
        <v>0</v>
      </c>
      <c r="H29100" s="11" t="str">
        <f t="shared" si="1852"/>
        <v/>
      </c>
      <c r="I29100" s="11">
        <f t="shared" si="1855"/>
        <v>0</v>
      </c>
    </row>
    <row r="29101" spans="6:9">
      <c r="F29101" t="str">
        <f t="shared" si="1853"/>
        <v/>
      </c>
      <c r="G29101">
        <f t="shared" si="1854"/>
        <v>0</v>
      </c>
      <c r="H29101" s="11" t="str">
        <f t="shared" si="1852"/>
        <v/>
      </c>
      <c r="I29101" s="11">
        <f t="shared" si="1855"/>
        <v>0</v>
      </c>
    </row>
    <row r="29102" spans="6:9">
      <c r="F29102" t="str">
        <f t="shared" si="1853"/>
        <v/>
      </c>
      <c r="G29102">
        <f t="shared" si="1854"/>
        <v>0</v>
      </c>
      <c r="H29102" s="11" t="str">
        <f t="shared" si="1852"/>
        <v/>
      </c>
      <c r="I29102" s="11">
        <f t="shared" si="1855"/>
        <v>0</v>
      </c>
    </row>
    <row r="29103" spans="6:9">
      <c r="F29103" t="str">
        <f t="shared" si="1853"/>
        <v/>
      </c>
      <c r="G29103">
        <f t="shared" si="1854"/>
        <v>0</v>
      </c>
      <c r="H29103" s="11" t="str">
        <f t="shared" si="1852"/>
        <v/>
      </c>
      <c r="I29103" s="11">
        <f t="shared" si="1855"/>
        <v>0</v>
      </c>
    </row>
    <row r="29104" spans="6:9">
      <c r="F29104" t="str">
        <f t="shared" si="1853"/>
        <v/>
      </c>
      <c r="G29104">
        <f t="shared" si="1854"/>
        <v>0</v>
      </c>
      <c r="H29104" s="11" t="str">
        <f t="shared" si="1852"/>
        <v/>
      </c>
      <c r="I29104" s="11">
        <f t="shared" si="1855"/>
        <v>0</v>
      </c>
    </row>
    <row r="29105" spans="6:9">
      <c r="F29105" t="str">
        <f t="shared" si="1853"/>
        <v/>
      </c>
      <c r="G29105">
        <f t="shared" si="1854"/>
        <v>0</v>
      </c>
      <c r="H29105" s="11" t="str">
        <f t="shared" si="1852"/>
        <v/>
      </c>
      <c r="I29105" s="11">
        <f t="shared" si="1855"/>
        <v>0</v>
      </c>
    </row>
    <row r="29106" spans="6:9">
      <c r="F29106" t="str">
        <f t="shared" si="1853"/>
        <v/>
      </c>
      <c r="G29106">
        <f t="shared" si="1854"/>
        <v>0</v>
      </c>
      <c r="H29106" s="11" t="str">
        <f t="shared" si="1852"/>
        <v/>
      </c>
      <c r="I29106" s="11">
        <f t="shared" si="1855"/>
        <v>0</v>
      </c>
    </row>
    <row r="29107" spans="6:9">
      <c r="F29107" t="str">
        <f t="shared" si="1853"/>
        <v/>
      </c>
      <c r="G29107">
        <f t="shared" si="1854"/>
        <v>0</v>
      </c>
      <c r="H29107" s="11" t="str">
        <f t="shared" si="1852"/>
        <v/>
      </c>
      <c r="I29107" s="11">
        <f t="shared" si="1855"/>
        <v>0</v>
      </c>
    </row>
    <row r="29108" spans="6:9">
      <c r="F29108" t="str">
        <f t="shared" si="1853"/>
        <v/>
      </c>
      <c r="G29108">
        <f t="shared" si="1854"/>
        <v>0</v>
      </c>
      <c r="H29108" s="11" t="str">
        <f t="shared" si="1852"/>
        <v/>
      </c>
      <c r="I29108" s="11">
        <f t="shared" si="1855"/>
        <v>0</v>
      </c>
    </row>
    <row r="29109" spans="6:9">
      <c r="F29109" t="str">
        <f t="shared" si="1853"/>
        <v/>
      </c>
      <c r="G29109">
        <f t="shared" si="1854"/>
        <v>0</v>
      </c>
      <c r="H29109" s="11" t="str">
        <f t="shared" si="1852"/>
        <v/>
      </c>
      <c r="I29109" s="11">
        <f t="shared" si="1855"/>
        <v>0</v>
      </c>
    </row>
    <row r="29110" spans="6:9">
      <c r="F29110" t="str">
        <f t="shared" si="1853"/>
        <v/>
      </c>
      <c r="G29110">
        <f t="shared" si="1854"/>
        <v>0</v>
      </c>
      <c r="H29110" s="11" t="str">
        <f t="shared" si="1852"/>
        <v/>
      </c>
      <c r="I29110" s="11">
        <f t="shared" si="1855"/>
        <v>0</v>
      </c>
    </row>
    <row r="29111" spans="6:9">
      <c r="F29111" t="str">
        <f t="shared" si="1853"/>
        <v/>
      </c>
      <c r="G29111">
        <f t="shared" si="1854"/>
        <v>0</v>
      </c>
      <c r="H29111" s="11" t="str">
        <f t="shared" si="1852"/>
        <v/>
      </c>
      <c r="I29111" s="11">
        <f t="shared" si="1855"/>
        <v>0</v>
      </c>
    </row>
    <row r="29112" spans="6:9">
      <c r="F29112" t="str">
        <f t="shared" si="1853"/>
        <v/>
      </c>
      <c r="G29112">
        <f t="shared" si="1854"/>
        <v>0</v>
      </c>
      <c r="H29112" s="11" t="str">
        <f t="shared" si="1852"/>
        <v/>
      </c>
      <c r="I29112" s="11">
        <f t="shared" si="1855"/>
        <v>0</v>
      </c>
    </row>
    <row r="29113" spans="6:9">
      <c r="F29113" t="str">
        <f t="shared" si="1853"/>
        <v/>
      </c>
      <c r="G29113">
        <f t="shared" si="1854"/>
        <v>0</v>
      </c>
      <c r="H29113" s="11" t="str">
        <f t="shared" si="1852"/>
        <v/>
      </c>
      <c r="I29113" s="11">
        <f t="shared" si="1855"/>
        <v>0</v>
      </c>
    </row>
    <row r="29114" spans="6:9">
      <c r="F29114" t="str">
        <f t="shared" si="1853"/>
        <v/>
      </c>
      <c r="G29114">
        <f t="shared" si="1854"/>
        <v>0</v>
      </c>
      <c r="H29114" s="11" t="str">
        <f t="shared" si="1852"/>
        <v/>
      </c>
      <c r="I29114" s="11">
        <f t="shared" si="1855"/>
        <v>0</v>
      </c>
    </row>
    <row r="29115" spans="6:9">
      <c r="F29115" t="str">
        <f t="shared" si="1853"/>
        <v/>
      </c>
      <c r="G29115">
        <f t="shared" si="1854"/>
        <v>0</v>
      </c>
      <c r="H29115" s="11" t="str">
        <f t="shared" si="1852"/>
        <v/>
      </c>
      <c r="I29115" s="11">
        <f t="shared" si="1855"/>
        <v>0</v>
      </c>
    </row>
    <row r="29116" spans="6:9">
      <c r="F29116" t="str">
        <f t="shared" si="1853"/>
        <v/>
      </c>
      <c r="G29116">
        <f t="shared" si="1854"/>
        <v>0</v>
      </c>
      <c r="H29116" s="11" t="str">
        <f t="shared" si="1852"/>
        <v/>
      </c>
      <c r="I29116" s="11">
        <f t="shared" si="1855"/>
        <v>0</v>
      </c>
    </row>
    <row r="29117" spans="6:9">
      <c r="F29117" t="str">
        <f t="shared" si="1853"/>
        <v/>
      </c>
      <c r="G29117">
        <f t="shared" si="1854"/>
        <v>0</v>
      </c>
      <c r="H29117" s="11" t="str">
        <f t="shared" si="1852"/>
        <v/>
      </c>
      <c r="I29117" s="11">
        <f t="shared" si="1855"/>
        <v>0</v>
      </c>
    </row>
    <row r="29118" spans="6:9">
      <c r="F29118" t="str">
        <f t="shared" si="1853"/>
        <v/>
      </c>
      <c r="G29118">
        <f t="shared" si="1854"/>
        <v>0</v>
      </c>
      <c r="H29118" s="11" t="str">
        <f t="shared" si="1852"/>
        <v/>
      </c>
      <c r="I29118" s="11">
        <f t="shared" si="1855"/>
        <v>0</v>
      </c>
    </row>
    <row r="29119" spans="6:9">
      <c r="F29119" t="str">
        <f t="shared" si="1853"/>
        <v/>
      </c>
      <c r="G29119">
        <f t="shared" si="1854"/>
        <v>0</v>
      </c>
      <c r="H29119" s="11" t="str">
        <f t="shared" si="1852"/>
        <v/>
      </c>
      <c r="I29119" s="11">
        <f t="shared" si="1855"/>
        <v>0</v>
      </c>
    </row>
    <row r="29120" spans="6:9">
      <c r="F29120" t="str">
        <f t="shared" si="1853"/>
        <v/>
      </c>
      <c r="G29120">
        <f t="shared" si="1854"/>
        <v>0</v>
      </c>
      <c r="H29120" s="11" t="str">
        <f t="shared" si="1852"/>
        <v/>
      </c>
      <c r="I29120" s="11">
        <f t="shared" si="1855"/>
        <v>0</v>
      </c>
    </row>
    <row r="29121" spans="6:9">
      <c r="F29121" t="str">
        <f t="shared" si="1853"/>
        <v/>
      </c>
      <c r="G29121">
        <f t="shared" si="1854"/>
        <v>0</v>
      </c>
      <c r="H29121" s="11" t="str">
        <f t="shared" si="1852"/>
        <v/>
      </c>
      <c r="I29121" s="11">
        <f t="shared" si="1855"/>
        <v>0</v>
      </c>
    </row>
    <row r="29122" spans="6:9">
      <c r="F29122" t="str">
        <f t="shared" si="1853"/>
        <v/>
      </c>
      <c r="G29122">
        <f t="shared" si="1854"/>
        <v>0</v>
      </c>
      <c r="H29122" s="11" t="str">
        <f t="shared" ref="H29122:H29185" si="1856">IFERROR(HLOOKUP($A29122,$N$85:$S$86,2,0),"")</f>
        <v/>
      </c>
      <c r="I29122" s="11">
        <f t="shared" si="1855"/>
        <v>0</v>
      </c>
    </row>
    <row r="29123" spans="6:9">
      <c r="F29123" t="str">
        <f t="shared" ref="F29123:F29186" si="1857">IFERROR(HLOOKUP($A29123,$N$40:$S$41,2,0),"")</f>
        <v/>
      </c>
      <c r="G29123">
        <f t="shared" ref="G29123:G29186" si="1858">IFERROR(IF(D29123&gt;F29123,(D29123-F29123)^2,0),0)</f>
        <v>0</v>
      </c>
      <c r="H29123" s="11" t="str">
        <f t="shared" si="1856"/>
        <v/>
      </c>
      <c r="I29123" s="11">
        <f t="shared" ref="I29123:I29186" si="1859">IFERROR(IF(D29123&gt;H29123,(D29123-H29123)^2,0),0)</f>
        <v>0</v>
      </c>
    </row>
    <row r="29124" spans="6:9">
      <c r="F29124" t="str">
        <f t="shared" si="1857"/>
        <v/>
      </c>
      <c r="G29124">
        <f t="shared" si="1858"/>
        <v>0</v>
      </c>
      <c r="H29124" s="11" t="str">
        <f t="shared" si="1856"/>
        <v/>
      </c>
      <c r="I29124" s="11">
        <f t="shared" si="1859"/>
        <v>0</v>
      </c>
    </row>
    <row r="29125" spans="6:9">
      <c r="F29125" t="str">
        <f t="shared" si="1857"/>
        <v/>
      </c>
      <c r="G29125">
        <f t="shared" si="1858"/>
        <v>0</v>
      </c>
      <c r="H29125" s="11" t="str">
        <f t="shared" si="1856"/>
        <v/>
      </c>
      <c r="I29125" s="11">
        <f t="shared" si="1859"/>
        <v>0</v>
      </c>
    </row>
    <row r="29126" spans="6:9">
      <c r="F29126" t="str">
        <f t="shared" si="1857"/>
        <v/>
      </c>
      <c r="G29126">
        <f t="shared" si="1858"/>
        <v>0</v>
      </c>
      <c r="H29126" s="11" t="str">
        <f t="shared" si="1856"/>
        <v/>
      </c>
      <c r="I29126" s="11">
        <f t="shared" si="1859"/>
        <v>0</v>
      </c>
    </row>
    <row r="29127" spans="6:9">
      <c r="F29127" t="str">
        <f t="shared" si="1857"/>
        <v/>
      </c>
      <c r="G29127">
        <f t="shared" si="1858"/>
        <v>0</v>
      </c>
      <c r="H29127" s="11" t="str">
        <f t="shared" si="1856"/>
        <v/>
      </c>
      <c r="I29127" s="11">
        <f t="shared" si="1859"/>
        <v>0</v>
      </c>
    </row>
    <row r="29128" spans="6:9">
      <c r="F29128" t="str">
        <f t="shared" si="1857"/>
        <v/>
      </c>
      <c r="G29128">
        <f t="shared" si="1858"/>
        <v>0</v>
      </c>
      <c r="H29128" s="11" t="str">
        <f t="shared" si="1856"/>
        <v/>
      </c>
      <c r="I29128" s="11">
        <f t="shared" si="1859"/>
        <v>0</v>
      </c>
    </row>
    <row r="29129" spans="6:9">
      <c r="F29129" t="str">
        <f t="shared" si="1857"/>
        <v/>
      </c>
      <c r="G29129">
        <f t="shared" si="1858"/>
        <v>0</v>
      </c>
      <c r="H29129" s="11" t="str">
        <f t="shared" si="1856"/>
        <v/>
      </c>
      <c r="I29129" s="11">
        <f t="shared" si="1859"/>
        <v>0</v>
      </c>
    </row>
    <row r="29130" spans="6:9">
      <c r="F29130" t="str">
        <f t="shared" si="1857"/>
        <v/>
      </c>
      <c r="G29130">
        <f t="shared" si="1858"/>
        <v>0</v>
      </c>
      <c r="H29130" s="11" t="str">
        <f t="shared" si="1856"/>
        <v/>
      </c>
      <c r="I29130" s="11">
        <f t="shared" si="1859"/>
        <v>0</v>
      </c>
    </row>
    <row r="29131" spans="6:9">
      <c r="F29131" t="str">
        <f t="shared" si="1857"/>
        <v/>
      </c>
      <c r="G29131">
        <f t="shared" si="1858"/>
        <v>0</v>
      </c>
      <c r="H29131" s="11" t="str">
        <f t="shared" si="1856"/>
        <v/>
      </c>
      <c r="I29131" s="11">
        <f t="shared" si="1859"/>
        <v>0</v>
      </c>
    </row>
    <row r="29132" spans="6:9">
      <c r="F29132" t="str">
        <f t="shared" si="1857"/>
        <v/>
      </c>
      <c r="G29132">
        <f t="shared" si="1858"/>
        <v>0</v>
      </c>
      <c r="H29132" s="11" t="str">
        <f t="shared" si="1856"/>
        <v/>
      </c>
      <c r="I29132" s="11">
        <f t="shared" si="1859"/>
        <v>0</v>
      </c>
    </row>
    <row r="29133" spans="6:9">
      <c r="F29133" t="str">
        <f t="shared" si="1857"/>
        <v/>
      </c>
      <c r="G29133">
        <f t="shared" si="1858"/>
        <v>0</v>
      </c>
      <c r="H29133" s="11" t="str">
        <f t="shared" si="1856"/>
        <v/>
      </c>
      <c r="I29133" s="11">
        <f t="shared" si="1859"/>
        <v>0</v>
      </c>
    </row>
    <row r="29134" spans="6:9">
      <c r="F29134" t="str">
        <f t="shared" si="1857"/>
        <v/>
      </c>
      <c r="G29134">
        <f t="shared" si="1858"/>
        <v>0</v>
      </c>
      <c r="H29134" s="11" t="str">
        <f t="shared" si="1856"/>
        <v/>
      </c>
      <c r="I29134" s="11">
        <f t="shared" si="1859"/>
        <v>0</v>
      </c>
    </row>
    <row r="29135" spans="6:9">
      <c r="F29135" t="str">
        <f t="shared" si="1857"/>
        <v/>
      </c>
      <c r="G29135">
        <f t="shared" si="1858"/>
        <v>0</v>
      </c>
      <c r="H29135" s="11" t="str">
        <f t="shared" si="1856"/>
        <v/>
      </c>
      <c r="I29135" s="11">
        <f t="shared" si="1859"/>
        <v>0</v>
      </c>
    </row>
    <row r="29136" spans="6:9">
      <c r="F29136" t="str">
        <f t="shared" si="1857"/>
        <v/>
      </c>
      <c r="G29136">
        <f t="shared" si="1858"/>
        <v>0</v>
      </c>
      <c r="H29136" s="11" t="str">
        <f t="shared" si="1856"/>
        <v/>
      </c>
      <c r="I29136" s="11">
        <f t="shared" si="1859"/>
        <v>0</v>
      </c>
    </row>
    <row r="29137" spans="6:9">
      <c r="F29137" t="str">
        <f t="shared" si="1857"/>
        <v/>
      </c>
      <c r="G29137">
        <f t="shared" si="1858"/>
        <v>0</v>
      </c>
      <c r="H29137" s="11" t="str">
        <f t="shared" si="1856"/>
        <v/>
      </c>
      <c r="I29137" s="11">
        <f t="shared" si="1859"/>
        <v>0</v>
      </c>
    </row>
    <row r="29138" spans="6:9">
      <c r="F29138" t="str">
        <f t="shared" si="1857"/>
        <v/>
      </c>
      <c r="G29138">
        <f t="shared" si="1858"/>
        <v>0</v>
      </c>
      <c r="H29138" s="11" t="str">
        <f t="shared" si="1856"/>
        <v/>
      </c>
      <c r="I29138" s="11">
        <f t="shared" si="1859"/>
        <v>0</v>
      </c>
    </row>
    <row r="29139" spans="6:9">
      <c r="F29139" t="str">
        <f t="shared" si="1857"/>
        <v/>
      </c>
      <c r="G29139">
        <f t="shared" si="1858"/>
        <v>0</v>
      </c>
      <c r="H29139" s="11" t="str">
        <f t="shared" si="1856"/>
        <v/>
      </c>
      <c r="I29139" s="11">
        <f t="shared" si="1859"/>
        <v>0</v>
      </c>
    </row>
    <row r="29140" spans="6:9">
      <c r="F29140" t="str">
        <f t="shared" si="1857"/>
        <v/>
      </c>
      <c r="G29140">
        <f t="shared" si="1858"/>
        <v>0</v>
      </c>
      <c r="H29140" s="11" t="str">
        <f t="shared" si="1856"/>
        <v/>
      </c>
      <c r="I29140" s="11">
        <f t="shared" si="1859"/>
        <v>0</v>
      </c>
    </row>
    <row r="29141" spans="6:9">
      <c r="F29141" t="str">
        <f t="shared" si="1857"/>
        <v/>
      </c>
      <c r="G29141">
        <f t="shared" si="1858"/>
        <v>0</v>
      </c>
      <c r="H29141" s="11" t="str">
        <f t="shared" si="1856"/>
        <v/>
      </c>
      <c r="I29141" s="11">
        <f t="shared" si="1859"/>
        <v>0</v>
      </c>
    </row>
    <row r="29142" spans="6:9">
      <c r="F29142" t="str">
        <f t="shared" si="1857"/>
        <v/>
      </c>
      <c r="G29142">
        <f t="shared" si="1858"/>
        <v>0</v>
      </c>
      <c r="H29142" s="11" t="str">
        <f t="shared" si="1856"/>
        <v/>
      </c>
      <c r="I29142" s="11">
        <f t="shared" si="1859"/>
        <v>0</v>
      </c>
    </row>
    <row r="29143" spans="6:9">
      <c r="F29143" t="str">
        <f t="shared" si="1857"/>
        <v/>
      </c>
      <c r="G29143">
        <f t="shared" si="1858"/>
        <v>0</v>
      </c>
      <c r="H29143" s="11" t="str">
        <f t="shared" si="1856"/>
        <v/>
      </c>
      <c r="I29143" s="11">
        <f t="shared" si="1859"/>
        <v>0</v>
      </c>
    </row>
    <row r="29144" spans="6:9">
      <c r="F29144" t="str">
        <f t="shared" si="1857"/>
        <v/>
      </c>
      <c r="G29144">
        <f t="shared" si="1858"/>
        <v>0</v>
      </c>
      <c r="H29144" s="11" t="str">
        <f t="shared" si="1856"/>
        <v/>
      </c>
      <c r="I29144" s="11">
        <f t="shared" si="1859"/>
        <v>0</v>
      </c>
    </row>
    <row r="29145" spans="6:9">
      <c r="F29145" t="str">
        <f t="shared" si="1857"/>
        <v/>
      </c>
      <c r="G29145">
        <f t="shared" si="1858"/>
        <v>0</v>
      </c>
      <c r="H29145" s="11" t="str">
        <f t="shared" si="1856"/>
        <v/>
      </c>
      <c r="I29145" s="11">
        <f t="shared" si="1859"/>
        <v>0</v>
      </c>
    </row>
    <row r="29146" spans="6:9">
      <c r="F29146" t="str">
        <f t="shared" si="1857"/>
        <v/>
      </c>
      <c r="G29146">
        <f t="shared" si="1858"/>
        <v>0</v>
      </c>
      <c r="H29146" s="11" t="str">
        <f t="shared" si="1856"/>
        <v/>
      </c>
      <c r="I29146" s="11">
        <f t="shared" si="1859"/>
        <v>0</v>
      </c>
    </row>
    <row r="29147" spans="6:9">
      <c r="F29147" t="str">
        <f t="shared" si="1857"/>
        <v/>
      </c>
      <c r="G29147">
        <f t="shared" si="1858"/>
        <v>0</v>
      </c>
      <c r="H29147" s="11" t="str">
        <f t="shared" si="1856"/>
        <v/>
      </c>
      <c r="I29147" s="11">
        <f t="shared" si="1859"/>
        <v>0</v>
      </c>
    </row>
    <row r="29148" spans="6:9">
      <c r="F29148" t="str">
        <f t="shared" si="1857"/>
        <v/>
      </c>
      <c r="G29148">
        <f t="shared" si="1858"/>
        <v>0</v>
      </c>
      <c r="H29148" s="11" t="str">
        <f t="shared" si="1856"/>
        <v/>
      </c>
      <c r="I29148" s="11">
        <f t="shared" si="1859"/>
        <v>0</v>
      </c>
    </row>
    <row r="29149" spans="6:9">
      <c r="F29149" t="str">
        <f t="shared" si="1857"/>
        <v/>
      </c>
      <c r="G29149">
        <f t="shared" si="1858"/>
        <v>0</v>
      </c>
      <c r="H29149" s="11" t="str">
        <f t="shared" si="1856"/>
        <v/>
      </c>
      <c r="I29149" s="11">
        <f t="shared" si="1859"/>
        <v>0</v>
      </c>
    </row>
    <row r="29150" spans="6:9">
      <c r="F29150" t="str">
        <f t="shared" si="1857"/>
        <v/>
      </c>
      <c r="G29150">
        <f t="shared" si="1858"/>
        <v>0</v>
      </c>
      <c r="H29150" s="11" t="str">
        <f t="shared" si="1856"/>
        <v/>
      </c>
      <c r="I29150" s="11">
        <f t="shared" si="1859"/>
        <v>0</v>
      </c>
    </row>
    <row r="29151" spans="6:9">
      <c r="F29151" t="str">
        <f t="shared" si="1857"/>
        <v/>
      </c>
      <c r="G29151">
        <f t="shared" si="1858"/>
        <v>0</v>
      </c>
      <c r="H29151" s="11" t="str">
        <f t="shared" si="1856"/>
        <v/>
      </c>
      <c r="I29151" s="11">
        <f t="shared" si="1859"/>
        <v>0</v>
      </c>
    </row>
    <row r="29152" spans="6:9">
      <c r="F29152" t="str">
        <f t="shared" si="1857"/>
        <v/>
      </c>
      <c r="G29152">
        <f t="shared" si="1858"/>
        <v>0</v>
      </c>
      <c r="H29152" s="11" t="str">
        <f t="shared" si="1856"/>
        <v/>
      </c>
      <c r="I29152" s="11">
        <f t="shared" si="1859"/>
        <v>0</v>
      </c>
    </row>
    <row r="29153" spans="6:9">
      <c r="F29153" t="str">
        <f t="shared" si="1857"/>
        <v/>
      </c>
      <c r="G29153">
        <f t="shared" si="1858"/>
        <v>0</v>
      </c>
      <c r="H29153" s="11" t="str">
        <f t="shared" si="1856"/>
        <v/>
      </c>
      <c r="I29153" s="11">
        <f t="shared" si="1859"/>
        <v>0</v>
      </c>
    </row>
    <row r="29154" spans="6:9">
      <c r="F29154" t="str">
        <f t="shared" si="1857"/>
        <v/>
      </c>
      <c r="G29154">
        <f t="shared" si="1858"/>
        <v>0</v>
      </c>
      <c r="H29154" s="11" t="str">
        <f t="shared" si="1856"/>
        <v/>
      </c>
      <c r="I29154" s="11">
        <f t="shared" si="1859"/>
        <v>0</v>
      </c>
    </row>
    <row r="29155" spans="6:9">
      <c r="F29155" t="str">
        <f t="shared" si="1857"/>
        <v/>
      </c>
      <c r="G29155">
        <f t="shared" si="1858"/>
        <v>0</v>
      </c>
      <c r="H29155" s="11" t="str">
        <f t="shared" si="1856"/>
        <v/>
      </c>
      <c r="I29155" s="11">
        <f t="shared" si="1859"/>
        <v>0</v>
      </c>
    </row>
    <row r="29156" spans="6:9">
      <c r="F29156" t="str">
        <f t="shared" si="1857"/>
        <v/>
      </c>
      <c r="G29156">
        <f t="shared" si="1858"/>
        <v>0</v>
      </c>
      <c r="H29156" s="11" t="str">
        <f t="shared" si="1856"/>
        <v/>
      </c>
      <c r="I29156" s="11">
        <f t="shared" si="1859"/>
        <v>0</v>
      </c>
    </row>
    <row r="29157" spans="6:9">
      <c r="F29157" t="str">
        <f t="shared" si="1857"/>
        <v/>
      </c>
      <c r="G29157">
        <f t="shared" si="1858"/>
        <v>0</v>
      </c>
      <c r="H29157" s="11" t="str">
        <f t="shared" si="1856"/>
        <v/>
      </c>
      <c r="I29157" s="11">
        <f t="shared" si="1859"/>
        <v>0</v>
      </c>
    </row>
    <row r="29158" spans="6:9">
      <c r="F29158" t="str">
        <f t="shared" si="1857"/>
        <v/>
      </c>
      <c r="G29158">
        <f t="shared" si="1858"/>
        <v>0</v>
      </c>
      <c r="H29158" s="11" t="str">
        <f t="shared" si="1856"/>
        <v/>
      </c>
      <c r="I29158" s="11">
        <f t="shared" si="1859"/>
        <v>0</v>
      </c>
    </row>
    <row r="29159" spans="6:9">
      <c r="F29159" t="str">
        <f t="shared" si="1857"/>
        <v/>
      </c>
      <c r="G29159">
        <f t="shared" si="1858"/>
        <v>0</v>
      </c>
      <c r="H29159" s="11" t="str">
        <f t="shared" si="1856"/>
        <v/>
      </c>
      <c r="I29159" s="11">
        <f t="shared" si="1859"/>
        <v>0</v>
      </c>
    </row>
    <row r="29160" spans="6:9">
      <c r="F29160" t="str">
        <f t="shared" si="1857"/>
        <v/>
      </c>
      <c r="G29160">
        <f t="shared" si="1858"/>
        <v>0</v>
      </c>
      <c r="H29160" s="11" t="str">
        <f t="shared" si="1856"/>
        <v/>
      </c>
      <c r="I29160" s="11">
        <f t="shared" si="1859"/>
        <v>0</v>
      </c>
    </row>
    <row r="29161" spans="6:9">
      <c r="F29161" t="str">
        <f t="shared" si="1857"/>
        <v/>
      </c>
      <c r="G29161">
        <f t="shared" si="1858"/>
        <v>0</v>
      </c>
      <c r="H29161" s="11" t="str">
        <f t="shared" si="1856"/>
        <v/>
      </c>
      <c r="I29161" s="11">
        <f t="shared" si="1859"/>
        <v>0</v>
      </c>
    </row>
    <row r="29162" spans="6:9">
      <c r="F29162" t="str">
        <f t="shared" si="1857"/>
        <v/>
      </c>
      <c r="G29162">
        <f t="shared" si="1858"/>
        <v>0</v>
      </c>
      <c r="H29162" s="11" t="str">
        <f t="shared" si="1856"/>
        <v/>
      </c>
      <c r="I29162" s="11">
        <f t="shared" si="1859"/>
        <v>0</v>
      </c>
    </row>
    <row r="29163" spans="6:9">
      <c r="F29163" t="str">
        <f t="shared" si="1857"/>
        <v/>
      </c>
      <c r="G29163">
        <f t="shared" si="1858"/>
        <v>0</v>
      </c>
      <c r="H29163" s="11" t="str">
        <f t="shared" si="1856"/>
        <v/>
      </c>
      <c r="I29163" s="11">
        <f t="shared" si="1859"/>
        <v>0</v>
      </c>
    </row>
    <row r="29164" spans="6:9">
      <c r="F29164" t="str">
        <f t="shared" si="1857"/>
        <v/>
      </c>
      <c r="G29164">
        <f t="shared" si="1858"/>
        <v>0</v>
      </c>
      <c r="H29164" s="11" t="str">
        <f t="shared" si="1856"/>
        <v/>
      </c>
      <c r="I29164" s="11">
        <f t="shared" si="1859"/>
        <v>0</v>
      </c>
    </row>
    <row r="29165" spans="6:9">
      <c r="F29165" t="str">
        <f t="shared" si="1857"/>
        <v/>
      </c>
      <c r="G29165">
        <f t="shared" si="1858"/>
        <v>0</v>
      </c>
      <c r="H29165" s="11" t="str">
        <f t="shared" si="1856"/>
        <v/>
      </c>
      <c r="I29165" s="11">
        <f t="shared" si="1859"/>
        <v>0</v>
      </c>
    </row>
    <row r="29166" spans="6:9">
      <c r="F29166" t="str">
        <f t="shared" si="1857"/>
        <v/>
      </c>
      <c r="G29166">
        <f t="shared" si="1858"/>
        <v>0</v>
      </c>
      <c r="H29166" s="11" t="str">
        <f t="shared" si="1856"/>
        <v/>
      </c>
      <c r="I29166" s="11">
        <f t="shared" si="1859"/>
        <v>0</v>
      </c>
    </row>
    <row r="29167" spans="6:9">
      <c r="F29167" t="str">
        <f t="shared" si="1857"/>
        <v/>
      </c>
      <c r="G29167">
        <f t="shared" si="1858"/>
        <v>0</v>
      </c>
      <c r="H29167" s="11" t="str">
        <f t="shared" si="1856"/>
        <v/>
      </c>
      <c r="I29167" s="11">
        <f t="shared" si="1859"/>
        <v>0</v>
      </c>
    </row>
    <row r="29168" spans="6:9">
      <c r="F29168" t="str">
        <f t="shared" si="1857"/>
        <v/>
      </c>
      <c r="G29168">
        <f t="shared" si="1858"/>
        <v>0</v>
      </c>
      <c r="H29168" s="11" t="str">
        <f t="shared" si="1856"/>
        <v/>
      </c>
      <c r="I29168" s="11">
        <f t="shared" si="1859"/>
        <v>0</v>
      </c>
    </row>
    <row r="29169" spans="6:9">
      <c r="F29169" t="str">
        <f t="shared" si="1857"/>
        <v/>
      </c>
      <c r="G29169">
        <f t="shared" si="1858"/>
        <v>0</v>
      </c>
      <c r="H29169" s="11" t="str">
        <f t="shared" si="1856"/>
        <v/>
      </c>
      <c r="I29169" s="11">
        <f t="shared" si="1859"/>
        <v>0</v>
      </c>
    </row>
    <row r="29170" spans="6:9">
      <c r="F29170" t="str">
        <f t="shared" si="1857"/>
        <v/>
      </c>
      <c r="G29170">
        <f t="shared" si="1858"/>
        <v>0</v>
      </c>
      <c r="H29170" s="11" t="str">
        <f t="shared" si="1856"/>
        <v/>
      </c>
      <c r="I29170" s="11">
        <f t="shared" si="1859"/>
        <v>0</v>
      </c>
    </row>
    <row r="29171" spans="6:9">
      <c r="F29171" t="str">
        <f t="shared" si="1857"/>
        <v/>
      </c>
      <c r="G29171">
        <f t="shared" si="1858"/>
        <v>0</v>
      </c>
      <c r="H29171" s="11" t="str">
        <f t="shared" si="1856"/>
        <v/>
      </c>
      <c r="I29171" s="11">
        <f t="shared" si="1859"/>
        <v>0</v>
      </c>
    </row>
    <row r="29172" spans="6:9">
      <c r="F29172" t="str">
        <f t="shared" si="1857"/>
        <v/>
      </c>
      <c r="G29172">
        <f t="shared" si="1858"/>
        <v>0</v>
      </c>
      <c r="H29172" s="11" t="str">
        <f t="shared" si="1856"/>
        <v/>
      </c>
      <c r="I29172" s="11">
        <f t="shared" si="1859"/>
        <v>0</v>
      </c>
    </row>
    <row r="29173" spans="6:9">
      <c r="F29173" t="str">
        <f t="shared" si="1857"/>
        <v/>
      </c>
      <c r="G29173">
        <f t="shared" si="1858"/>
        <v>0</v>
      </c>
      <c r="H29173" s="11" t="str">
        <f t="shared" si="1856"/>
        <v/>
      </c>
      <c r="I29173" s="11">
        <f t="shared" si="1859"/>
        <v>0</v>
      </c>
    </row>
    <row r="29174" spans="6:9">
      <c r="F29174" t="str">
        <f t="shared" si="1857"/>
        <v/>
      </c>
      <c r="G29174">
        <f t="shared" si="1858"/>
        <v>0</v>
      </c>
      <c r="H29174" s="11" t="str">
        <f t="shared" si="1856"/>
        <v/>
      </c>
      <c r="I29174" s="11">
        <f t="shared" si="1859"/>
        <v>0</v>
      </c>
    </row>
    <row r="29175" spans="6:9">
      <c r="F29175" t="str">
        <f t="shared" si="1857"/>
        <v/>
      </c>
      <c r="G29175">
        <f t="shared" si="1858"/>
        <v>0</v>
      </c>
      <c r="H29175" s="11" t="str">
        <f t="shared" si="1856"/>
        <v/>
      </c>
      <c r="I29175" s="11">
        <f t="shared" si="1859"/>
        <v>0</v>
      </c>
    </row>
    <row r="29176" spans="6:9">
      <c r="F29176" t="str">
        <f t="shared" si="1857"/>
        <v/>
      </c>
      <c r="G29176">
        <f t="shared" si="1858"/>
        <v>0</v>
      </c>
      <c r="H29176" s="11" t="str">
        <f t="shared" si="1856"/>
        <v/>
      </c>
      <c r="I29176" s="11">
        <f t="shared" si="1859"/>
        <v>0</v>
      </c>
    </row>
    <row r="29177" spans="6:9">
      <c r="F29177" t="str">
        <f t="shared" si="1857"/>
        <v/>
      </c>
      <c r="G29177">
        <f t="shared" si="1858"/>
        <v>0</v>
      </c>
      <c r="H29177" s="11" t="str">
        <f t="shared" si="1856"/>
        <v/>
      </c>
      <c r="I29177" s="11">
        <f t="shared" si="1859"/>
        <v>0</v>
      </c>
    </row>
    <row r="29178" spans="6:9">
      <c r="F29178" t="str">
        <f t="shared" si="1857"/>
        <v/>
      </c>
      <c r="G29178">
        <f t="shared" si="1858"/>
        <v>0</v>
      </c>
      <c r="H29178" s="11" t="str">
        <f t="shared" si="1856"/>
        <v/>
      </c>
      <c r="I29178" s="11">
        <f t="shared" si="1859"/>
        <v>0</v>
      </c>
    </row>
    <row r="29179" spans="6:9">
      <c r="F29179" t="str">
        <f t="shared" si="1857"/>
        <v/>
      </c>
      <c r="G29179">
        <f t="shared" si="1858"/>
        <v>0</v>
      </c>
      <c r="H29179" s="11" t="str">
        <f t="shared" si="1856"/>
        <v/>
      </c>
      <c r="I29179" s="11">
        <f t="shared" si="1859"/>
        <v>0</v>
      </c>
    </row>
    <row r="29180" spans="6:9">
      <c r="F29180" t="str">
        <f t="shared" si="1857"/>
        <v/>
      </c>
      <c r="G29180">
        <f t="shared" si="1858"/>
        <v>0</v>
      </c>
      <c r="H29180" s="11" t="str">
        <f t="shared" si="1856"/>
        <v/>
      </c>
      <c r="I29180" s="11">
        <f t="shared" si="1859"/>
        <v>0</v>
      </c>
    </row>
    <row r="29181" spans="6:9">
      <c r="F29181" t="str">
        <f t="shared" si="1857"/>
        <v/>
      </c>
      <c r="G29181">
        <f t="shared" si="1858"/>
        <v>0</v>
      </c>
      <c r="H29181" s="11" t="str">
        <f t="shared" si="1856"/>
        <v/>
      </c>
      <c r="I29181" s="11">
        <f t="shared" si="1859"/>
        <v>0</v>
      </c>
    </row>
    <row r="29182" spans="6:9">
      <c r="F29182" t="str">
        <f t="shared" si="1857"/>
        <v/>
      </c>
      <c r="G29182">
        <f t="shared" si="1858"/>
        <v>0</v>
      </c>
      <c r="H29182" s="11" t="str">
        <f t="shared" si="1856"/>
        <v/>
      </c>
      <c r="I29182" s="11">
        <f t="shared" si="1859"/>
        <v>0</v>
      </c>
    </row>
    <row r="29183" spans="6:9">
      <c r="F29183" t="str">
        <f t="shared" si="1857"/>
        <v/>
      </c>
      <c r="G29183">
        <f t="shared" si="1858"/>
        <v>0</v>
      </c>
      <c r="H29183" s="11" t="str">
        <f t="shared" si="1856"/>
        <v/>
      </c>
      <c r="I29183" s="11">
        <f t="shared" si="1859"/>
        <v>0</v>
      </c>
    </row>
    <row r="29184" spans="6:9">
      <c r="F29184" t="str">
        <f t="shared" si="1857"/>
        <v/>
      </c>
      <c r="G29184">
        <f t="shared" si="1858"/>
        <v>0</v>
      </c>
      <c r="H29184" s="11" t="str">
        <f t="shared" si="1856"/>
        <v/>
      </c>
      <c r="I29184" s="11">
        <f t="shared" si="1859"/>
        <v>0</v>
      </c>
    </row>
    <row r="29185" spans="6:9">
      <c r="F29185" t="str">
        <f t="shared" si="1857"/>
        <v/>
      </c>
      <c r="G29185">
        <f t="shared" si="1858"/>
        <v>0</v>
      </c>
      <c r="H29185" s="11" t="str">
        <f t="shared" si="1856"/>
        <v/>
      </c>
      <c r="I29185" s="11">
        <f t="shared" si="1859"/>
        <v>0</v>
      </c>
    </row>
    <row r="29186" spans="6:9">
      <c r="F29186" t="str">
        <f t="shared" si="1857"/>
        <v/>
      </c>
      <c r="G29186">
        <f t="shared" si="1858"/>
        <v>0</v>
      </c>
      <c r="H29186" s="11" t="str">
        <f t="shared" ref="H29186:H29249" si="1860">IFERROR(HLOOKUP($A29186,$N$85:$S$86,2,0),"")</f>
        <v/>
      </c>
      <c r="I29186" s="11">
        <f t="shared" si="1859"/>
        <v>0</v>
      </c>
    </row>
    <row r="29187" spans="6:9">
      <c r="F29187" t="str">
        <f t="shared" ref="F29187:F29250" si="1861">IFERROR(HLOOKUP($A29187,$N$40:$S$41,2,0),"")</f>
        <v/>
      </c>
      <c r="G29187">
        <f t="shared" ref="G29187:G29250" si="1862">IFERROR(IF(D29187&gt;F29187,(D29187-F29187)^2,0),0)</f>
        <v>0</v>
      </c>
      <c r="H29187" s="11" t="str">
        <f t="shared" si="1860"/>
        <v/>
      </c>
      <c r="I29187" s="11">
        <f t="shared" ref="I29187:I29250" si="1863">IFERROR(IF(D29187&gt;H29187,(D29187-H29187)^2,0),0)</f>
        <v>0</v>
      </c>
    </row>
    <row r="29188" spans="6:9">
      <c r="F29188" t="str">
        <f t="shared" si="1861"/>
        <v/>
      </c>
      <c r="G29188">
        <f t="shared" si="1862"/>
        <v>0</v>
      </c>
      <c r="H29188" s="11" t="str">
        <f t="shared" si="1860"/>
        <v/>
      </c>
      <c r="I29188" s="11">
        <f t="shared" si="1863"/>
        <v>0</v>
      </c>
    </row>
    <row r="29189" spans="6:9">
      <c r="F29189" t="str">
        <f t="shared" si="1861"/>
        <v/>
      </c>
      <c r="G29189">
        <f t="shared" si="1862"/>
        <v>0</v>
      </c>
      <c r="H29189" s="11" t="str">
        <f t="shared" si="1860"/>
        <v/>
      </c>
      <c r="I29189" s="11">
        <f t="shared" si="1863"/>
        <v>0</v>
      </c>
    </row>
    <row r="29190" spans="6:9">
      <c r="F29190" t="str">
        <f t="shared" si="1861"/>
        <v/>
      </c>
      <c r="G29190">
        <f t="shared" si="1862"/>
        <v>0</v>
      </c>
      <c r="H29190" s="11" t="str">
        <f t="shared" si="1860"/>
        <v/>
      </c>
      <c r="I29190" s="11">
        <f t="shared" si="1863"/>
        <v>0</v>
      </c>
    </row>
    <row r="29191" spans="6:9">
      <c r="F29191" t="str">
        <f t="shared" si="1861"/>
        <v/>
      </c>
      <c r="G29191">
        <f t="shared" si="1862"/>
        <v>0</v>
      </c>
      <c r="H29191" s="11" t="str">
        <f t="shared" si="1860"/>
        <v/>
      </c>
      <c r="I29191" s="11">
        <f t="shared" si="1863"/>
        <v>0</v>
      </c>
    </row>
    <row r="29192" spans="6:9">
      <c r="F29192" t="str">
        <f t="shared" si="1861"/>
        <v/>
      </c>
      <c r="G29192">
        <f t="shared" si="1862"/>
        <v>0</v>
      </c>
      <c r="H29192" s="11" t="str">
        <f t="shared" si="1860"/>
        <v/>
      </c>
      <c r="I29192" s="11">
        <f t="shared" si="1863"/>
        <v>0</v>
      </c>
    </row>
    <row r="29193" spans="6:9">
      <c r="F29193" t="str">
        <f t="shared" si="1861"/>
        <v/>
      </c>
      <c r="G29193">
        <f t="shared" si="1862"/>
        <v>0</v>
      </c>
      <c r="H29193" s="11" t="str">
        <f t="shared" si="1860"/>
        <v/>
      </c>
      <c r="I29193" s="11">
        <f t="shared" si="1863"/>
        <v>0</v>
      </c>
    </row>
    <row r="29194" spans="6:9">
      <c r="F29194" t="str">
        <f t="shared" si="1861"/>
        <v/>
      </c>
      <c r="G29194">
        <f t="shared" si="1862"/>
        <v>0</v>
      </c>
      <c r="H29194" s="11" t="str">
        <f t="shared" si="1860"/>
        <v/>
      </c>
      <c r="I29194" s="11">
        <f t="shared" si="1863"/>
        <v>0</v>
      </c>
    </row>
    <row r="29195" spans="6:9">
      <c r="F29195" t="str">
        <f t="shared" si="1861"/>
        <v/>
      </c>
      <c r="G29195">
        <f t="shared" si="1862"/>
        <v>0</v>
      </c>
      <c r="H29195" s="11" t="str">
        <f t="shared" si="1860"/>
        <v/>
      </c>
      <c r="I29195" s="11">
        <f t="shared" si="1863"/>
        <v>0</v>
      </c>
    </row>
    <row r="29196" spans="6:9">
      <c r="F29196" t="str">
        <f t="shared" si="1861"/>
        <v/>
      </c>
      <c r="G29196">
        <f t="shared" si="1862"/>
        <v>0</v>
      </c>
      <c r="H29196" s="11" t="str">
        <f t="shared" si="1860"/>
        <v/>
      </c>
      <c r="I29196" s="11">
        <f t="shared" si="1863"/>
        <v>0</v>
      </c>
    </row>
    <row r="29197" spans="6:9">
      <c r="F29197" t="str">
        <f t="shared" si="1861"/>
        <v/>
      </c>
      <c r="G29197">
        <f t="shared" si="1862"/>
        <v>0</v>
      </c>
      <c r="H29197" s="11" t="str">
        <f t="shared" si="1860"/>
        <v/>
      </c>
      <c r="I29197" s="11">
        <f t="shared" si="1863"/>
        <v>0</v>
      </c>
    </row>
    <row r="29198" spans="6:9">
      <c r="F29198" t="str">
        <f t="shared" si="1861"/>
        <v/>
      </c>
      <c r="G29198">
        <f t="shared" si="1862"/>
        <v>0</v>
      </c>
      <c r="H29198" s="11" t="str">
        <f t="shared" si="1860"/>
        <v/>
      </c>
      <c r="I29198" s="11">
        <f t="shared" si="1863"/>
        <v>0</v>
      </c>
    </row>
    <row r="29199" spans="6:9">
      <c r="F29199" t="str">
        <f t="shared" si="1861"/>
        <v/>
      </c>
      <c r="G29199">
        <f t="shared" si="1862"/>
        <v>0</v>
      </c>
      <c r="H29199" s="11" t="str">
        <f t="shared" si="1860"/>
        <v/>
      </c>
      <c r="I29199" s="11">
        <f t="shared" si="1863"/>
        <v>0</v>
      </c>
    </row>
    <row r="29200" spans="6:9">
      <c r="F29200" t="str">
        <f t="shared" si="1861"/>
        <v/>
      </c>
      <c r="G29200">
        <f t="shared" si="1862"/>
        <v>0</v>
      </c>
      <c r="H29200" s="11" t="str">
        <f t="shared" si="1860"/>
        <v/>
      </c>
      <c r="I29200" s="11">
        <f t="shared" si="1863"/>
        <v>0</v>
      </c>
    </row>
    <row r="29201" spans="6:9">
      <c r="F29201" t="str">
        <f t="shared" si="1861"/>
        <v/>
      </c>
      <c r="G29201">
        <f t="shared" si="1862"/>
        <v>0</v>
      </c>
      <c r="H29201" s="11" t="str">
        <f t="shared" si="1860"/>
        <v/>
      </c>
      <c r="I29201" s="11">
        <f t="shared" si="1863"/>
        <v>0</v>
      </c>
    </row>
    <row r="29202" spans="6:9">
      <c r="F29202" t="str">
        <f t="shared" si="1861"/>
        <v/>
      </c>
      <c r="G29202">
        <f t="shared" si="1862"/>
        <v>0</v>
      </c>
      <c r="H29202" s="11" t="str">
        <f t="shared" si="1860"/>
        <v/>
      </c>
      <c r="I29202" s="11">
        <f t="shared" si="1863"/>
        <v>0</v>
      </c>
    </row>
    <row r="29203" spans="6:9">
      <c r="F29203" t="str">
        <f t="shared" si="1861"/>
        <v/>
      </c>
      <c r="G29203">
        <f t="shared" si="1862"/>
        <v>0</v>
      </c>
      <c r="H29203" s="11" t="str">
        <f t="shared" si="1860"/>
        <v/>
      </c>
      <c r="I29203" s="11">
        <f t="shared" si="1863"/>
        <v>0</v>
      </c>
    </row>
    <row r="29204" spans="6:9">
      <c r="F29204" t="str">
        <f t="shared" si="1861"/>
        <v/>
      </c>
      <c r="G29204">
        <f t="shared" si="1862"/>
        <v>0</v>
      </c>
      <c r="H29204" s="11" t="str">
        <f t="shared" si="1860"/>
        <v/>
      </c>
      <c r="I29204" s="11">
        <f t="shared" si="1863"/>
        <v>0</v>
      </c>
    </row>
    <row r="29205" spans="6:9">
      <c r="F29205" t="str">
        <f t="shared" si="1861"/>
        <v/>
      </c>
      <c r="G29205">
        <f t="shared" si="1862"/>
        <v>0</v>
      </c>
      <c r="H29205" s="11" t="str">
        <f t="shared" si="1860"/>
        <v/>
      </c>
      <c r="I29205" s="11">
        <f t="shared" si="1863"/>
        <v>0</v>
      </c>
    </row>
    <row r="29206" spans="6:9">
      <c r="F29206" t="str">
        <f t="shared" si="1861"/>
        <v/>
      </c>
      <c r="G29206">
        <f t="shared" si="1862"/>
        <v>0</v>
      </c>
      <c r="H29206" s="11" t="str">
        <f t="shared" si="1860"/>
        <v/>
      </c>
      <c r="I29206" s="11">
        <f t="shared" si="1863"/>
        <v>0</v>
      </c>
    </row>
    <row r="29207" spans="6:9">
      <c r="F29207" t="str">
        <f t="shared" si="1861"/>
        <v/>
      </c>
      <c r="G29207">
        <f t="shared" si="1862"/>
        <v>0</v>
      </c>
      <c r="H29207" s="11" t="str">
        <f t="shared" si="1860"/>
        <v/>
      </c>
      <c r="I29207" s="11">
        <f t="shared" si="1863"/>
        <v>0</v>
      </c>
    </row>
    <row r="29208" spans="6:9">
      <c r="F29208" t="str">
        <f t="shared" si="1861"/>
        <v/>
      </c>
      <c r="G29208">
        <f t="shared" si="1862"/>
        <v>0</v>
      </c>
      <c r="H29208" s="11" t="str">
        <f t="shared" si="1860"/>
        <v/>
      </c>
      <c r="I29208" s="11">
        <f t="shared" si="1863"/>
        <v>0</v>
      </c>
    </row>
    <row r="29209" spans="6:9">
      <c r="F29209" t="str">
        <f t="shared" si="1861"/>
        <v/>
      </c>
      <c r="G29209">
        <f t="shared" si="1862"/>
        <v>0</v>
      </c>
      <c r="H29209" s="11" t="str">
        <f t="shared" si="1860"/>
        <v/>
      </c>
      <c r="I29209" s="11">
        <f t="shared" si="1863"/>
        <v>0</v>
      </c>
    </row>
    <row r="29210" spans="6:9">
      <c r="F29210" t="str">
        <f t="shared" si="1861"/>
        <v/>
      </c>
      <c r="G29210">
        <f t="shared" si="1862"/>
        <v>0</v>
      </c>
      <c r="H29210" s="11" t="str">
        <f t="shared" si="1860"/>
        <v/>
      </c>
      <c r="I29210" s="11">
        <f t="shared" si="1863"/>
        <v>0</v>
      </c>
    </row>
    <row r="29211" spans="6:9">
      <c r="F29211" t="str">
        <f t="shared" si="1861"/>
        <v/>
      </c>
      <c r="G29211">
        <f t="shared" si="1862"/>
        <v>0</v>
      </c>
      <c r="H29211" s="11" t="str">
        <f t="shared" si="1860"/>
        <v/>
      </c>
      <c r="I29211" s="11">
        <f t="shared" si="1863"/>
        <v>0</v>
      </c>
    </row>
    <row r="29212" spans="6:9">
      <c r="F29212" t="str">
        <f t="shared" si="1861"/>
        <v/>
      </c>
      <c r="G29212">
        <f t="shared" si="1862"/>
        <v>0</v>
      </c>
      <c r="H29212" s="11" t="str">
        <f t="shared" si="1860"/>
        <v/>
      </c>
      <c r="I29212" s="11">
        <f t="shared" si="1863"/>
        <v>0</v>
      </c>
    </row>
    <row r="29213" spans="6:9">
      <c r="F29213" t="str">
        <f t="shared" si="1861"/>
        <v/>
      </c>
      <c r="G29213">
        <f t="shared" si="1862"/>
        <v>0</v>
      </c>
      <c r="H29213" s="11" t="str">
        <f t="shared" si="1860"/>
        <v/>
      </c>
      <c r="I29213" s="11">
        <f t="shared" si="1863"/>
        <v>0</v>
      </c>
    </row>
    <row r="29214" spans="6:9">
      <c r="F29214" t="str">
        <f t="shared" si="1861"/>
        <v/>
      </c>
      <c r="G29214">
        <f t="shared" si="1862"/>
        <v>0</v>
      </c>
      <c r="H29214" s="11" t="str">
        <f t="shared" si="1860"/>
        <v/>
      </c>
      <c r="I29214" s="11">
        <f t="shared" si="1863"/>
        <v>0</v>
      </c>
    </row>
    <row r="29215" spans="6:9">
      <c r="F29215" t="str">
        <f t="shared" si="1861"/>
        <v/>
      </c>
      <c r="G29215">
        <f t="shared" si="1862"/>
        <v>0</v>
      </c>
      <c r="H29215" s="11" t="str">
        <f t="shared" si="1860"/>
        <v/>
      </c>
      <c r="I29215" s="11">
        <f t="shared" si="1863"/>
        <v>0</v>
      </c>
    </row>
    <row r="29216" spans="6:9">
      <c r="F29216" t="str">
        <f t="shared" si="1861"/>
        <v/>
      </c>
      <c r="G29216">
        <f t="shared" si="1862"/>
        <v>0</v>
      </c>
      <c r="H29216" s="11" t="str">
        <f t="shared" si="1860"/>
        <v/>
      </c>
      <c r="I29216" s="11">
        <f t="shared" si="1863"/>
        <v>0</v>
      </c>
    </row>
    <row r="29217" spans="6:9">
      <c r="F29217" t="str">
        <f t="shared" si="1861"/>
        <v/>
      </c>
      <c r="G29217">
        <f t="shared" si="1862"/>
        <v>0</v>
      </c>
      <c r="H29217" s="11" t="str">
        <f t="shared" si="1860"/>
        <v/>
      </c>
      <c r="I29217" s="11">
        <f t="shared" si="1863"/>
        <v>0</v>
      </c>
    </row>
    <row r="29218" spans="6:9">
      <c r="F29218" t="str">
        <f t="shared" si="1861"/>
        <v/>
      </c>
      <c r="G29218">
        <f t="shared" si="1862"/>
        <v>0</v>
      </c>
      <c r="H29218" s="11" t="str">
        <f t="shared" si="1860"/>
        <v/>
      </c>
      <c r="I29218" s="11">
        <f t="shared" si="1863"/>
        <v>0</v>
      </c>
    </row>
    <row r="29219" spans="6:9">
      <c r="F29219" t="str">
        <f t="shared" si="1861"/>
        <v/>
      </c>
      <c r="G29219">
        <f t="shared" si="1862"/>
        <v>0</v>
      </c>
      <c r="H29219" s="11" t="str">
        <f t="shared" si="1860"/>
        <v/>
      </c>
      <c r="I29219" s="11">
        <f t="shared" si="1863"/>
        <v>0</v>
      </c>
    </row>
    <row r="29220" spans="6:9">
      <c r="F29220" t="str">
        <f t="shared" si="1861"/>
        <v/>
      </c>
      <c r="G29220">
        <f t="shared" si="1862"/>
        <v>0</v>
      </c>
      <c r="H29220" s="11" t="str">
        <f t="shared" si="1860"/>
        <v/>
      </c>
      <c r="I29220" s="11">
        <f t="shared" si="1863"/>
        <v>0</v>
      </c>
    </row>
    <row r="29221" spans="6:9">
      <c r="F29221" t="str">
        <f t="shared" si="1861"/>
        <v/>
      </c>
      <c r="G29221">
        <f t="shared" si="1862"/>
        <v>0</v>
      </c>
      <c r="H29221" s="11" t="str">
        <f t="shared" si="1860"/>
        <v/>
      </c>
      <c r="I29221" s="11">
        <f t="shared" si="1863"/>
        <v>0</v>
      </c>
    </row>
    <row r="29222" spans="6:9">
      <c r="F29222" t="str">
        <f t="shared" si="1861"/>
        <v/>
      </c>
      <c r="G29222">
        <f t="shared" si="1862"/>
        <v>0</v>
      </c>
      <c r="H29222" s="11" t="str">
        <f t="shared" si="1860"/>
        <v/>
      </c>
      <c r="I29222" s="11">
        <f t="shared" si="1863"/>
        <v>0</v>
      </c>
    </row>
    <row r="29223" spans="6:9">
      <c r="F29223" t="str">
        <f t="shared" si="1861"/>
        <v/>
      </c>
      <c r="G29223">
        <f t="shared" si="1862"/>
        <v>0</v>
      </c>
      <c r="H29223" s="11" t="str">
        <f t="shared" si="1860"/>
        <v/>
      </c>
      <c r="I29223" s="11">
        <f t="shared" si="1863"/>
        <v>0</v>
      </c>
    </row>
    <row r="29224" spans="6:9">
      <c r="F29224" t="str">
        <f t="shared" si="1861"/>
        <v/>
      </c>
      <c r="G29224">
        <f t="shared" si="1862"/>
        <v>0</v>
      </c>
      <c r="H29224" s="11" t="str">
        <f t="shared" si="1860"/>
        <v/>
      </c>
      <c r="I29224" s="11">
        <f t="shared" si="1863"/>
        <v>0</v>
      </c>
    </row>
    <row r="29225" spans="6:9">
      <c r="F29225" t="str">
        <f t="shared" si="1861"/>
        <v/>
      </c>
      <c r="G29225">
        <f t="shared" si="1862"/>
        <v>0</v>
      </c>
      <c r="H29225" s="11" t="str">
        <f t="shared" si="1860"/>
        <v/>
      </c>
      <c r="I29225" s="11">
        <f t="shared" si="1863"/>
        <v>0</v>
      </c>
    </row>
    <row r="29226" spans="6:9">
      <c r="F29226" t="str">
        <f t="shared" si="1861"/>
        <v/>
      </c>
      <c r="G29226">
        <f t="shared" si="1862"/>
        <v>0</v>
      </c>
      <c r="H29226" s="11" t="str">
        <f t="shared" si="1860"/>
        <v/>
      </c>
      <c r="I29226" s="11">
        <f t="shared" si="1863"/>
        <v>0</v>
      </c>
    </row>
    <row r="29227" spans="6:9">
      <c r="F29227" t="str">
        <f t="shared" si="1861"/>
        <v/>
      </c>
      <c r="G29227">
        <f t="shared" si="1862"/>
        <v>0</v>
      </c>
      <c r="H29227" s="11" t="str">
        <f t="shared" si="1860"/>
        <v/>
      </c>
      <c r="I29227" s="11">
        <f t="shared" si="1863"/>
        <v>0</v>
      </c>
    </row>
    <row r="29228" spans="6:9">
      <c r="F29228" t="str">
        <f t="shared" si="1861"/>
        <v/>
      </c>
      <c r="G29228">
        <f t="shared" si="1862"/>
        <v>0</v>
      </c>
      <c r="H29228" s="11" t="str">
        <f t="shared" si="1860"/>
        <v/>
      </c>
      <c r="I29228" s="11">
        <f t="shared" si="1863"/>
        <v>0</v>
      </c>
    </row>
    <row r="29229" spans="6:9">
      <c r="F29229" t="str">
        <f t="shared" si="1861"/>
        <v/>
      </c>
      <c r="G29229">
        <f t="shared" si="1862"/>
        <v>0</v>
      </c>
      <c r="H29229" s="11" t="str">
        <f t="shared" si="1860"/>
        <v/>
      </c>
      <c r="I29229" s="11">
        <f t="shared" si="1863"/>
        <v>0</v>
      </c>
    </row>
    <row r="29230" spans="6:9">
      <c r="F29230" t="str">
        <f t="shared" si="1861"/>
        <v/>
      </c>
      <c r="G29230">
        <f t="shared" si="1862"/>
        <v>0</v>
      </c>
      <c r="H29230" s="11" t="str">
        <f t="shared" si="1860"/>
        <v/>
      </c>
      <c r="I29230" s="11">
        <f t="shared" si="1863"/>
        <v>0</v>
      </c>
    </row>
    <row r="29231" spans="6:9">
      <c r="F29231" t="str">
        <f t="shared" si="1861"/>
        <v/>
      </c>
      <c r="G29231">
        <f t="shared" si="1862"/>
        <v>0</v>
      </c>
      <c r="H29231" s="11" t="str">
        <f t="shared" si="1860"/>
        <v/>
      </c>
      <c r="I29231" s="11">
        <f t="shared" si="1863"/>
        <v>0</v>
      </c>
    </row>
    <row r="29232" spans="6:9">
      <c r="F29232" t="str">
        <f t="shared" si="1861"/>
        <v/>
      </c>
      <c r="G29232">
        <f t="shared" si="1862"/>
        <v>0</v>
      </c>
      <c r="H29232" s="11" t="str">
        <f t="shared" si="1860"/>
        <v/>
      </c>
      <c r="I29232" s="11">
        <f t="shared" si="1863"/>
        <v>0</v>
      </c>
    </row>
    <row r="29233" spans="6:9">
      <c r="F29233" t="str">
        <f t="shared" si="1861"/>
        <v/>
      </c>
      <c r="G29233">
        <f t="shared" si="1862"/>
        <v>0</v>
      </c>
      <c r="H29233" s="11" t="str">
        <f t="shared" si="1860"/>
        <v/>
      </c>
      <c r="I29233" s="11">
        <f t="shared" si="1863"/>
        <v>0</v>
      </c>
    </row>
    <row r="29234" spans="6:9">
      <c r="F29234" t="str">
        <f t="shared" si="1861"/>
        <v/>
      </c>
      <c r="G29234">
        <f t="shared" si="1862"/>
        <v>0</v>
      </c>
      <c r="H29234" s="11" t="str">
        <f t="shared" si="1860"/>
        <v/>
      </c>
      <c r="I29234" s="11">
        <f t="shared" si="1863"/>
        <v>0</v>
      </c>
    </row>
    <row r="29235" spans="6:9">
      <c r="F29235" t="str">
        <f t="shared" si="1861"/>
        <v/>
      </c>
      <c r="G29235">
        <f t="shared" si="1862"/>
        <v>0</v>
      </c>
      <c r="H29235" s="11" t="str">
        <f t="shared" si="1860"/>
        <v/>
      </c>
      <c r="I29235" s="11">
        <f t="shared" si="1863"/>
        <v>0</v>
      </c>
    </row>
    <row r="29236" spans="6:9">
      <c r="F29236" t="str">
        <f t="shared" si="1861"/>
        <v/>
      </c>
      <c r="G29236">
        <f t="shared" si="1862"/>
        <v>0</v>
      </c>
      <c r="H29236" s="11" t="str">
        <f t="shared" si="1860"/>
        <v/>
      </c>
      <c r="I29236" s="11">
        <f t="shared" si="1863"/>
        <v>0</v>
      </c>
    </row>
    <row r="29237" spans="6:9">
      <c r="F29237" t="str">
        <f t="shared" si="1861"/>
        <v/>
      </c>
      <c r="G29237">
        <f t="shared" si="1862"/>
        <v>0</v>
      </c>
      <c r="H29237" s="11" t="str">
        <f t="shared" si="1860"/>
        <v/>
      </c>
      <c r="I29237" s="11">
        <f t="shared" si="1863"/>
        <v>0</v>
      </c>
    </row>
    <row r="29238" spans="6:9">
      <c r="F29238" t="str">
        <f t="shared" si="1861"/>
        <v/>
      </c>
      <c r="G29238">
        <f t="shared" si="1862"/>
        <v>0</v>
      </c>
      <c r="H29238" s="11" t="str">
        <f t="shared" si="1860"/>
        <v/>
      </c>
      <c r="I29238" s="11">
        <f t="shared" si="1863"/>
        <v>0</v>
      </c>
    </row>
    <row r="29239" spans="6:9">
      <c r="F29239" t="str">
        <f t="shared" si="1861"/>
        <v/>
      </c>
      <c r="G29239">
        <f t="shared" si="1862"/>
        <v>0</v>
      </c>
      <c r="H29239" s="11" t="str">
        <f t="shared" si="1860"/>
        <v/>
      </c>
      <c r="I29239" s="11">
        <f t="shared" si="1863"/>
        <v>0</v>
      </c>
    </row>
    <row r="29240" spans="6:9">
      <c r="F29240" t="str">
        <f t="shared" si="1861"/>
        <v/>
      </c>
      <c r="G29240">
        <f t="shared" si="1862"/>
        <v>0</v>
      </c>
      <c r="H29240" s="11" t="str">
        <f t="shared" si="1860"/>
        <v/>
      </c>
      <c r="I29240" s="11">
        <f t="shared" si="1863"/>
        <v>0</v>
      </c>
    </row>
    <row r="29241" spans="6:9">
      <c r="F29241" t="str">
        <f t="shared" si="1861"/>
        <v/>
      </c>
      <c r="G29241">
        <f t="shared" si="1862"/>
        <v>0</v>
      </c>
      <c r="H29241" s="11" t="str">
        <f t="shared" si="1860"/>
        <v/>
      </c>
      <c r="I29241" s="11">
        <f t="shared" si="1863"/>
        <v>0</v>
      </c>
    </row>
    <row r="29242" spans="6:9">
      <c r="F29242" t="str">
        <f t="shared" si="1861"/>
        <v/>
      </c>
      <c r="G29242">
        <f t="shared" si="1862"/>
        <v>0</v>
      </c>
      <c r="H29242" s="11" t="str">
        <f t="shared" si="1860"/>
        <v/>
      </c>
      <c r="I29242" s="11">
        <f t="shared" si="1863"/>
        <v>0</v>
      </c>
    </row>
    <row r="29243" spans="6:9">
      <c r="F29243" t="str">
        <f t="shared" si="1861"/>
        <v/>
      </c>
      <c r="G29243">
        <f t="shared" si="1862"/>
        <v>0</v>
      </c>
      <c r="H29243" s="11" t="str">
        <f t="shared" si="1860"/>
        <v/>
      </c>
      <c r="I29243" s="11">
        <f t="shared" si="1863"/>
        <v>0</v>
      </c>
    </row>
    <row r="29244" spans="6:9">
      <c r="F29244" t="str">
        <f t="shared" si="1861"/>
        <v/>
      </c>
      <c r="G29244">
        <f t="shared" si="1862"/>
        <v>0</v>
      </c>
      <c r="H29244" s="11" t="str">
        <f t="shared" si="1860"/>
        <v/>
      </c>
      <c r="I29244" s="11">
        <f t="shared" si="1863"/>
        <v>0</v>
      </c>
    </row>
    <row r="29245" spans="6:9">
      <c r="F29245" t="str">
        <f t="shared" si="1861"/>
        <v/>
      </c>
      <c r="G29245">
        <f t="shared" si="1862"/>
        <v>0</v>
      </c>
      <c r="H29245" s="11" t="str">
        <f t="shared" si="1860"/>
        <v/>
      </c>
      <c r="I29245" s="11">
        <f t="shared" si="1863"/>
        <v>0</v>
      </c>
    </row>
    <row r="29246" spans="6:9">
      <c r="F29246" t="str">
        <f t="shared" si="1861"/>
        <v/>
      </c>
      <c r="G29246">
        <f t="shared" si="1862"/>
        <v>0</v>
      </c>
      <c r="H29246" s="11" t="str">
        <f t="shared" si="1860"/>
        <v/>
      </c>
      <c r="I29246" s="11">
        <f t="shared" si="1863"/>
        <v>0</v>
      </c>
    </row>
    <row r="29247" spans="6:9">
      <c r="F29247" t="str">
        <f t="shared" si="1861"/>
        <v/>
      </c>
      <c r="G29247">
        <f t="shared" si="1862"/>
        <v>0</v>
      </c>
      <c r="H29247" s="11" t="str">
        <f t="shared" si="1860"/>
        <v/>
      </c>
      <c r="I29247" s="11">
        <f t="shared" si="1863"/>
        <v>0</v>
      </c>
    </row>
    <row r="29248" spans="6:9">
      <c r="F29248" t="str">
        <f t="shared" si="1861"/>
        <v/>
      </c>
      <c r="G29248">
        <f t="shared" si="1862"/>
        <v>0</v>
      </c>
      <c r="H29248" s="11" t="str">
        <f t="shared" si="1860"/>
        <v/>
      </c>
      <c r="I29248" s="11">
        <f t="shared" si="1863"/>
        <v>0</v>
      </c>
    </row>
    <row r="29249" spans="6:9">
      <c r="F29249" t="str">
        <f t="shared" si="1861"/>
        <v/>
      </c>
      <c r="G29249">
        <f t="shared" si="1862"/>
        <v>0</v>
      </c>
      <c r="H29249" s="11" t="str">
        <f t="shared" si="1860"/>
        <v/>
      </c>
      <c r="I29249" s="11">
        <f t="shared" si="1863"/>
        <v>0</v>
      </c>
    </row>
    <row r="29250" spans="6:9">
      <c r="F29250" t="str">
        <f t="shared" si="1861"/>
        <v/>
      </c>
      <c r="G29250">
        <f t="shared" si="1862"/>
        <v>0</v>
      </c>
      <c r="H29250" s="11" t="str">
        <f t="shared" ref="H29250:H29313" si="1864">IFERROR(HLOOKUP($A29250,$N$85:$S$86,2,0),"")</f>
        <v/>
      </c>
      <c r="I29250" s="11">
        <f t="shared" si="1863"/>
        <v>0</v>
      </c>
    </row>
    <row r="29251" spans="6:9">
      <c r="F29251" t="str">
        <f t="shared" ref="F29251:F29314" si="1865">IFERROR(HLOOKUP($A29251,$N$40:$S$41,2,0),"")</f>
        <v/>
      </c>
      <c r="G29251">
        <f t="shared" ref="G29251:G29314" si="1866">IFERROR(IF(D29251&gt;F29251,(D29251-F29251)^2,0),0)</f>
        <v>0</v>
      </c>
      <c r="H29251" s="11" t="str">
        <f t="shared" si="1864"/>
        <v/>
      </c>
      <c r="I29251" s="11">
        <f t="shared" ref="I29251:I29314" si="1867">IFERROR(IF(D29251&gt;H29251,(D29251-H29251)^2,0),0)</f>
        <v>0</v>
      </c>
    </row>
    <row r="29252" spans="6:9">
      <c r="F29252" t="str">
        <f t="shared" si="1865"/>
        <v/>
      </c>
      <c r="G29252">
        <f t="shared" si="1866"/>
        <v>0</v>
      </c>
      <c r="H29252" s="11" t="str">
        <f t="shared" si="1864"/>
        <v/>
      </c>
      <c r="I29252" s="11">
        <f t="shared" si="1867"/>
        <v>0</v>
      </c>
    </row>
    <row r="29253" spans="6:9">
      <c r="F29253" t="str">
        <f t="shared" si="1865"/>
        <v/>
      </c>
      <c r="G29253">
        <f t="shared" si="1866"/>
        <v>0</v>
      </c>
      <c r="H29253" s="11" t="str">
        <f t="shared" si="1864"/>
        <v/>
      </c>
      <c r="I29253" s="11">
        <f t="shared" si="1867"/>
        <v>0</v>
      </c>
    </row>
    <row r="29254" spans="6:9">
      <c r="F29254" t="str">
        <f t="shared" si="1865"/>
        <v/>
      </c>
      <c r="G29254">
        <f t="shared" si="1866"/>
        <v>0</v>
      </c>
      <c r="H29254" s="11" t="str">
        <f t="shared" si="1864"/>
        <v/>
      </c>
      <c r="I29254" s="11">
        <f t="shared" si="1867"/>
        <v>0</v>
      </c>
    </row>
    <row r="29255" spans="6:9">
      <c r="F29255" t="str">
        <f t="shared" si="1865"/>
        <v/>
      </c>
      <c r="G29255">
        <f t="shared" si="1866"/>
        <v>0</v>
      </c>
      <c r="H29255" s="11" t="str">
        <f t="shared" si="1864"/>
        <v/>
      </c>
      <c r="I29255" s="11">
        <f t="shared" si="1867"/>
        <v>0</v>
      </c>
    </row>
    <row r="29256" spans="6:9">
      <c r="F29256" t="str">
        <f t="shared" si="1865"/>
        <v/>
      </c>
      <c r="G29256">
        <f t="shared" si="1866"/>
        <v>0</v>
      </c>
      <c r="H29256" s="11" t="str">
        <f t="shared" si="1864"/>
        <v/>
      </c>
      <c r="I29256" s="11">
        <f t="shared" si="1867"/>
        <v>0</v>
      </c>
    </row>
    <row r="29257" spans="6:9">
      <c r="F29257" t="str">
        <f t="shared" si="1865"/>
        <v/>
      </c>
      <c r="G29257">
        <f t="shared" si="1866"/>
        <v>0</v>
      </c>
      <c r="H29257" s="11" t="str">
        <f t="shared" si="1864"/>
        <v/>
      </c>
      <c r="I29257" s="11">
        <f t="shared" si="1867"/>
        <v>0</v>
      </c>
    </row>
    <row r="29258" spans="6:9">
      <c r="F29258" t="str">
        <f t="shared" si="1865"/>
        <v/>
      </c>
      <c r="G29258">
        <f t="shared" si="1866"/>
        <v>0</v>
      </c>
      <c r="H29258" s="11" t="str">
        <f t="shared" si="1864"/>
        <v/>
      </c>
      <c r="I29258" s="11">
        <f t="shared" si="1867"/>
        <v>0</v>
      </c>
    </row>
    <row r="29259" spans="6:9">
      <c r="F29259" t="str">
        <f t="shared" si="1865"/>
        <v/>
      </c>
      <c r="G29259">
        <f t="shared" si="1866"/>
        <v>0</v>
      </c>
      <c r="H29259" s="11" t="str">
        <f t="shared" si="1864"/>
        <v/>
      </c>
      <c r="I29259" s="11">
        <f t="shared" si="1867"/>
        <v>0</v>
      </c>
    </row>
    <row r="29260" spans="6:9">
      <c r="F29260" t="str">
        <f t="shared" si="1865"/>
        <v/>
      </c>
      <c r="G29260">
        <f t="shared" si="1866"/>
        <v>0</v>
      </c>
      <c r="H29260" s="11" t="str">
        <f t="shared" si="1864"/>
        <v/>
      </c>
      <c r="I29260" s="11">
        <f t="shared" si="1867"/>
        <v>0</v>
      </c>
    </row>
    <row r="29261" spans="6:9">
      <c r="F29261" t="str">
        <f t="shared" si="1865"/>
        <v/>
      </c>
      <c r="G29261">
        <f t="shared" si="1866"/>
        <v>0</v>
      </c>
      <c r="H29261" s="11" t="str">
        <f t="shared" si="1864"/>
        <v/>
      </c>
      <c r="I29261" s="11">
        <f t="shared" si="1867"/>
        <v>0</v>
      </c>
    </row>
    <row r="29262" spans="6:9">
      <c r="F29262" t="str">
        <f t="shared" si="1865"/>
        <v/>
      </c>
      <c r="G29262">
        <f t="shared" si="1866"/>
        <v>0</v>
      </c>
      <c r="H29262" s="11" t="str">
        <f t="shared" si="1864"/>
        <v/>
      </c>
      <c r="I29262" s="11">
        <f t="shared" si="1867"/>
        <v>0</v>
      </c>
    </row>
    <row r="29263" spans="6:9">
      <c r="F29263" t="str">
        <f t="shared" si="1865"/>
        <v/>
      </c>
      <c r="G29263">
        <f t="shared" si="1866"/>
        <v>0</v>
      </c>
      <c r="H29263" s="11" t="str">
        <f t="shared" si="1864"/>
        <v/>
      </c>
      <c r="I29263" s="11">
        <f t="shared" si="1867"/>
        <v>0</v>
      </c>
    </row>
    <row r="29264" spans="6:9">
      <c r="F29264" t="str">
        <f t="shared" si="1865"/>
        <v/>
      </c>
      <c r="G29264">
        <f t="shared" si="1866"/>
        <v>0</v>
      </c>
      <c r="H29264" s="11" t="str">
        <f t="shared" si="1864"/>
        <v/>
      </c>
      <c r="I29264" s="11">
        <f t="shared" si="1867"/>
        <v>0</v>
      </c>
    </row>
    <row r="29265" spans="6:9">
      <c r="F29265" t="str">
        <f t="shared" si="1865"/>
        <v/>
      </c>
      <c r="G29265">
        <f t="shared" si="1866"/>
        <v>0</v>
      </c>
      <c r="H29265" s="11" t="str">
        <f t="shared" si="1864"/>
        <v/>
      </c>
      <c r="I29265" s="11">
        <f t="shared" si="1867"/>
        <v>0</v>
      </c>
    </row>
    <row r="29266" spans="6:9">
      <c r="F29266" t="str">
        <f t="shared" si="1865"/>
        <v/>
      </c>
      <c r="G29266">
        <f t="shared" si="1866"/>
        <v>0</v>
      </c>
      <c r="H29266" s="11" t="str">
        <f t="shared" si="1864"/>
        <v/>
      </c>
      <c r="I29266" s="11">
        <f t="shared" si="1867"/>
        <v>0</v>
      </c>
    </row>
    <row r="29267" spans="6:9">
      <c r="F29267" t="str">
        <f t="shared" si="1865"/>
        <v/>
      </c>
      <c r="G29267">
        <f t="shared" si="1866"/>
        <v>0</v>
      </c>
      <c r="H29267" s="11" t="str">
        <f t="shared" si="1864"/>
        <v/>
      </c>
      <c r="I29267" s="11">
        <f t="shared" si="1867"/>
        <v>0</v>
      </c>
    </row>
    <row r="29268" spans="6:9">
      <c r="F29268" t="str">
        <f t="shared" si="1865"/>
        <v/>
      </c>
      <c r="G29268">
        <f t="shared" si="1866"/>
        <v>0</v>
      </c>
      <c r="H29268" s="11" t="str">
        <f t="shared" si="1864"/>
        <v/>
      </c>
      <c r="I29268" s="11">
        <f t="shared" si="1867"/>
        <v>0</v>
      </c>
    </row>
    <row r="29269" spans="6:9">
      <c r="F29269" t="str">
        <f t="shared" si="1865"/>
        <v/>
      </c>
      <c r="G29269">
        <f t="shared" si="1866"/>
        <v>0</v>
      </c>
      <c r="H29269" s="11" t="str">
        <f t="shared" si="1864"/>
        <v/>
      </c>
      <c r="I29269" s="11">
        <f t="shared" si="1867"/>
        <v>0</v>
      </c>
    </row>
    <row r="29270" spans="6:9">
      <c r="F29270" t="str">
        <f t="shared" si="1865"/>
        <v/>
      </c>
      <c r="G29270">
        <f t="shared" si="1866"/>
        <v>0</v>
      </c>
      <c r="H29270" s="11" t="str">
        <f t="shared" si="1864"/>
        <v/>
      </c>
      <c r="I29270" s="11">
        <f t="shared" si="1867"/>
        <v>0</v>
      </c>
    </row>
    <row r="29271" spans="6:9">
      <c r="F29271" t="str">
        <f t="shared" si="1865"/>
        <v/>
      </c>
      <c r="G29271">
        <f t="shared" si="1866"/>
        <v>0</v>
      </c>
      <c r="H29271" s="11" t="str">
        <f t="shared" si="1864"/>
        <v/>
      </c>
      <c r="I29271" s="11">
        <f t="shared" si="1867"/>
        <v>0</v>
      </c>
    </row>
    <row r="29272" spans="6:9">
      <c r="F29272" t="str">
        <f t="shared" si="1865"/>
        <v/>
      </c>
      <c r="G29272">
        <f t="shared" si="1866"/>
        <v>0</v>
      </c>
      <c r="H29272" s="11" t="str">
        <f t="shared" si="1864"/>
        <v/>
      </c>
      <c r="I29272" s="11">
        <f t="shared" si="1867"/>
        <v>0</v>
      </c>
    </row>
    <row r="29273" spans="6:9">
      <c r="F29273" t="str">
        <f t="shared" si="1865"/>
        <v/>
      </c>
      <c r="G29273">
        <f t="shared" si="1866"/>
        <v>0</v>
      </c>
      <c r="H29273" s="11" t="str">
        <f t="shared" si="1864"/>
        <v/>
      </c>
      <c r="I29273" s="11">
        <f t="shared" si="1867"/>
        <v>0</v>
      </c>
    </row>
    <row r="29274" spans="6:9">
      <c r="F29274" t="str">
        <f t="shared" si="1865"/>
        <v/>
      </c>
      <c r="G29274">
        <f t="shared" si="1866"/>
        <v>0</v>
      </c>
      <c r="H29274" s="11" t="str">
        <f t="shared" si="1864"/>
        <v/>
      </c>
      <c r="I29274" s="11">
        <f t="shared" si="1867"/>
        <v>0</v>
      </c>
    </row>
    <row r="29275" spans="6:9">
      <c r="F29275" t="str">
        <f t="shared" si="1865"/>
        <v/>
      </c>
      <c r="G29275">
        <f t="shared" si="1866"/>
        <v>0</v>
      </c>
      <c r="H29275" s="11" t="str">
        <f t="shared" si="1864"/>
        <v/>
      </c>
      <c r="I29275" s="11">
        <f t="shared" si="1867"/>
        <v>0</v>
      </c>
    </row>
    <row r="29276" spans="6:9">
      <c r="F29276" t="str">
        <f t="shared" si="1865"/>
        <v/>
      </c>
      <c r="G29276">
        <f t="shared" si="1866"/>
        <v>0</v>
      </c>
      <c r="H29276" s="11" t="str">
        <f t="shared" si="1864"/>
        <v/>
      </c>
      <c r="I29276" s="11">
        <f t="shared" si="1867"/>
        <v>0</v>
      </c>
    </row>
    <row r="29277" spans="6:9">
      <c r="F29277" t="str">
        <f t="shared" si="1865"/>
        <v/>
      </c>
      <c r="G29277">
        <f t="shared" si="1866"/>
        <v>0</v>
      </c>
      <c r="H29277" s="11" t="str">
        <f t="shared" si="1864"/>
        <v/>
      </c>
      <c r="I29277" s="11">
        <f t="shared" si="1867"/>
        <v>0</v>
      </c>
    </row>
    <row r="29278" spans="6:9">
      <c r="F29278" t="str">
        <f t="shared" si="1865"/>
        <v/>
      </c>
      <c r="G29278">
        <f t="shared" si="1866"/>
        <v>0</v>
      </c>
      <c r="H29278" s="11" t="str">
        <f t="shared" si="1864"/>
        <v/>
      </c>
      <c r="I29278" s="11">
        <f t="shared" si="1867"/>
        <v>0</v>
      </c>
    </row>
    <row r="29279" spans="6:9">
      <c r="F29279" t="str">
        <f t="shared" si="1865"/>
        <v/>
      </c>
      <c r="G29279">
        <f t="shared" si="1866"/>
        <v>0</v>
      </c>
      <c r="H29279" s="11" t="str">
        <f t="shared" si="1864"/>
        <v/>
      </c>
      <c r="I29279" s="11">
        <f t="shared" si="1867"/>
        <v>0</v>
      </c>
    </row>
    <row r="29280" spans="6:9">
      <c r="F29280" t="str">
        <f t="shared" si="1865"/>
        <v/>
      </c>
      <c r="G29280">
        <f t="shared" si="1866"/>
        <v>0</v>
      </c>
      <c r="H29280" s="11" t="str">
        <f t="shared" si="1864"/>
        <v/>
      </c>
      <c r="I29280" s="11">
        <f t="shared" si="1867"/>
        <v>0</v>
      </c>
    </row>
    <row r="29281" spans="6:9">
      <c r="F29281" t="str">
        <f t="shared" si="1865"/>
        <v/>
      </c>
      <c r="G29281">
        <f t="shared" si="1866"/>
        <v>0</v>
      </c>
      <c r="H29281" s="11" t="str">
        <f t="shared" si="1864"/>
        <v/>
      </c>
      <c r="I29281" s="11">
        <f t="shared" si="1867"/>
        <v>0</v>
      </c>
    </row>
    <row r="29282" spans="6:9">
      <c r="F29282" t="str">
        <f t="shared" si="1865"/>
        <v/>
      </c>
      <c r="G29282">
        <f t="shared" si="1866"/>
        <v>0</v>
      </c>
      <c r="H29282" s="11" t="str">
        <f t="shared" si="1864"/>
        <v/>
      </c>
      <c r="I29282" s="11">
        <f t="shared" si="1867"/>
        <v>0</v>
      </c>
    </row>
    <row r="29283" spans="6:9">
      <c r="F29283" t="str">
        <f t="shared" si="1865"/>
        <v/>
      </c>
      <c r="G29283">
        <f t="shared" si="1866"/>
        <v>0</v>
      </c>
      <c r="H29283" s="11" t="str">
        <f t="shared" si="1864"/>
        <v/>
      </c>
      <c r="I29283" s="11">
        <f t="shared" si="1867"/>
        <v>0</v>
      </c>
    </row>
    <row r="29284" spans="6:9">
      <c r="F29284" t="str">
        <f t="shared" si="1865"/>
        <v/>
      </c>
      <c r="G29284">
        <f t="shared" si="1866"/>
        <v>0</v>
      </c>
      <c r="H29284" s="11" t="str">
        <f t="shared" si="1864"/>
        <v/>
      </c>
      <c r="I29284" s="11">
        <f t="shared" si="1867"/>
        <v>0</v>
      </c>
    </row>
    <row r="29285" spans="6:9">
      <c r="F29285" t="str">
        <f t="shared" si="1865"/>
        <v/>
      </c>
      <c r="G29285">
        <f t="shared" si="1866"/>
        <v>0</v>
      </c>
      <c r="H29285" s="11" t="str">
        <f t="shared" si="1864"/>
        <v/>
      </c>
      <c r="I29285" s="11">
        <f t="shared" si="1867"/>
        <v>0</v>
      </c>
    </row>
    <row r="29286" spans="6:9">
      <c r="F29286" t="str">
        <f t="shared" si="1865"/>
        <v/>
      </c>
      <c r="G29286">
        <f t="shared" si="1866"/>
        <v>0</v>
      </c>
      <c r="H29286" s="11" t="str">
        <f t="shared" si="1864"/>
        <v/>
      </c>
      <c r="I29286" s="11">
        <f t="shared" si="1867"/>
        <v>0</v>
      </c>
    </row>
    <row r="29287" spans="6:9">
      <c r="F29287" t="str">
        <f t="shared" si="1865"/>
        <v/>
      </c>
      <c r="G29287">
        <f t="shared" si="1866"/>
        <v>0</v>
      </c>
      <c r="H29287" s="11" t="str">
        <f t="shared" si="1864"/>
        <v/>
      </c>
      <c r="I29287" s="11">
        <f t="shared" si="1867"/>
        <v>0</v>
      </c>
    </row>
    <row r="29288" spans="6:9">
      <c r="F29288" t="str">
        <f t="shared" si="1865"/>
        <v/>
      </c>
      <c r="G29288">
        <f t="shared" si="1866"/>
        <v>0</v>
      </c>
      <c r="H29288" s="11" t="str">
        <f t="shared" si="1864"/>
        <v/>
      </c>
      <c r="I29288" s="11">
        <f t="shared" si="1867"/>
        <v>0</v>
      </c>
    </row>
    <row r="29289" spans="6:9">
      <c r="F29289" t="str">
        <f t="shared" si="1865"/>
        <v/>
      </c>
      <c r="G29289">
        <f t="shared" si="1866"/>
        <v>0</v>
      </c>
      <c r="H29289" s="11" t="str">
        <f t="shared" si="1864"/>
        <v/>
      </c>
      <c r="I29289" s="11">
        <f t="shared" si="1867"/>
        <v>0</v>
      </c>
    </row>
    <row r="29290" spans="6:9">
      <c r="F29290" t="str">
        <f t="shared" si="1865"/>
        <v/>
      </c>
      <c r="G29290">
        <f t="shared" si="1866"/>
        <v>0</v>
      </c>
      <c r="H29290" s="11" t="str">
        <f t="shared" si="1864"/>
        <v/>
      </c>
      <c r="I29290" s="11">
        <f t="shared" si="1867"/>
        <v>0</v>
      </c>
    </row>
    <row r="29291" spans="6:9">
      <c r="F29291" t="str">
        <f t="shared" si="1865"/>
        <v/>
      </c>
      <c r="G29291">
        <f t="shared" si="1866"/>
        <v>0</v>
      </c>
      <c r="H29291" s="11" t="str">
        <f t="shared" si="1864"/>
        <v/>
      </c>
      <c r="I29291" s="11">
        <f t="shared" si="1867"/>
        <v>0</v>
      </c>
    </row>
    <row r="29292" spans="6:9">
      <c r="F29292" t="str">
        <f t="shared" si="1865"/>
        <v/>
      </c>
      <c r="G29292">
        <f t="shared" si="1866"/>
        <v>0</v>
      </c>
      <c r="H29292" s="11" t="str">
        <f t="shared" si="1864"/>
        <v/>
      </c>
      <c r="I29292" s="11">
        <f t="shared" si="1867"/>
        <v>0</v>
      </c>
    </row>
    <row r="29293" spans="6:9">
      <c r="F29293" t="str">
        <f t="shared" si="1865"/>
        <v/>
      </c>
      <c r="G29293">
        <f t="shared" si="1866"/>
        <v>0</v>
      </c>
      <c r="H29293" s="11" t="str">
        <f t="shared" si="1864"/>
        <v/>
      </c>
      <c r="I29293" s="11">
        <f t="shared" si="1867"/>
        <v>0</v>
      </c>
    </row>
    <row r="29294" spans="6:9">
      <c r="F29294" t="str">
        <f t="shared" si="1865"/>
        <v/>
      </c>
      <c r="G29294">
        <f t="shared" si="1866"/>
        <v>0</v>
      </c>
      <c r="H29294" s="11" t="str">
        <f t="shared" si="1864"/>
        <v/>
      </c>
      <c r="I29294" s="11">
        <f t="shared" si="1867"/>
        <v>0</v>
      </c>
    </row>
    <row r="29295" spans="6:9">
      <c r="F29295" t="str">
        <f t="shared" si="1865"/>
        <v/>
      </c>
      <c r="G29295">
        <f t="shared" si="1866"/>
        <v>0</v>
      </c>
      <c r="H29295" s="11" t="str">
        <f t="shared" si="1864"/>
        <v/>
      </c>
      <c r="I29295" s="11">
        <f t="shared" si="1867"/>
        <v>0</v>
      </c>
    </row>
    <row r="29296" spans="6:9">
      <c r="F29296" t="str">
        <f t="shared" si="1865"/>
        <v/>
      </c>
      <c r="G29296">
        <f t="shared" si="1866"/>
        <v>0</v>
      </c>
      <c r="H29296" s="11" t="str">
        <f t="shared" si="1864"/>
        <v/>
      </c>
      <c r="I29296" s="11">
        <f t="shared" si="1867"/>
        <v>0</v>
      </c>
    </row>
    <row r="29297" spans="6:9">
      <c r="F29297" t="str">
        <f t="shared" si="1865"/>
        <v/>
      </c>
      <c r="G29297">
        <f t="shared" si="1866"/>
        <v>0</v>
      </c>
      <c r="H29297" s="11" t="str">
        <f t="shared" si="1864"/>
        <v/>
      </c>
      <c r="I29297" s="11">
        <f t="shared" si="1867"/>
        <v>0</v>
      </c>
    </row>
    <row r="29298" spans="6:9">
      <c r="F29298" t="str">
        <f t="shared" si="1865"/>
        <v/>
      </c>
      <c r="G29298">
        <f t="shared" si="1866"/>
        <v>0</v>
      </c>
      <c r="H29298" s="11" t="str">
        <f t="shared" si="1864"/>
        <v/>
      </c>
      <c r="I29298" s="11">
        <f t="shared" si="1867"/>
        <v>0</v>
      </c>
    </row>
    <row r="29299" spans="6:9">
      <c r="F29299" t="str">
        <f t="shared" si="1865"/>
        <v/>
      </c>
      <c r="G29299">
        <f t="shared" si="1866"/>
        <v>0</v>
      </c>
      <c r="H29299" s="11" t="str">
        <f t="shared" si="1864"/>
        <v/>
      </c>
      <c r="I29299" s="11">
        <f t="shared" si="1867"/>
        <v>0</v>
      </c>
    </row>
    <row r="29300" spans="6:9">
      <c r="F29300" t="str">
        <f t="shared" si="1865"/>
        <v/>
      </c>
      <c r="G29300">
        <f t="shared" si="1866"/>
        <v>0</v>
      </c>
      <c r="H29300" s="11" t="str">
        <f t="shared" si="1864"/>
        <v/>
      </c>
      <c r="I29300" s="11">
        <f t="shared" si="1867"/>
        <v>0</v>
      </c>
    </row>
    <row r="29301" spans="6:9">
      <c r="F29301" t="str">
        <f t="shared" si="1865"/>
        <v/>
      </c>
      <c r="G29301">
        <f t="shared" si="1866"/>
        <v>0</v>
      </c>
      <c r="H29301" s="11" t="str">
        <f t="shared" si="1864"/>
        <v/>
      </c>
      <c r="I29301" s="11">
        <f t="shared" si="1867"/>
        <v>0</v>
      </c>
    </row>
    <row r="29302" spans="6:9">
      <c r="F29302" t="str">
        <f t="shared" si="1865"/>
        <v/>
      </c>
      <c r="G29302">
        <f t="shared" si="1866"/>
        <v>0</v>
      </c>
      <c r="H29302" s="11" t="str">
        <f t="shared" si="1864"/>
        <v/>
      </c>
      <c r="I29302" s="11">
        <f t="shared" si="1867"/>
        <v>0</v>
      </c>
    </row>
    <row r="29303" spans="6:9">
      <c r="F29303" t="str">
        <f t="shared" si="1865"/>
        <v/>
      </c>
      <c r="G29303">
        <f t="shared" si="1866"/>
        <v>0</v>
      </c>
      <c r="H29303" s="11" t="str">
        <f t="shared" si="1864"/>
        <v/>
      </c>
      <c r="I29303" s="11">
        <f t="shared" si="1867"/>
        <v>0</v>
      </c>
    </row>
    <row r="29304" spans="6:9">
      <c r="F29304" t="str">
        <f t="shared" si="1865"/>
        <v/>
      </c>
      <c r="G29304">
        <f t="shared" si="1866"/>
        <v>0</v>
      </c>
      <c r="H29304" s="11" t="str">
        <f t="shared" si="1864"/>
        <v/>
      </c>
      <c r="I29304" s="11">
        <f t="shared" si="1867"/>
        <v>0</v>
      </c>
    </row>
    <row r="29305" spans="6:9">
      <c r="F29305" t="str">
        <f t="shared" si="1865"/>
        <v/>
      </c>
      <c r="G29305">
        <f t="shared" si="1866"/>
        <v>0</v>
      </c>
      <c r="H29305" s="11" t="str">
        <f t="shared" si="1864"/>
        <v/>
      </c>
      <c r="I29305" s="11">
        <f t="shared" si="1867"/>
        <v>0</v>
      </c>
    </row>
    <row r="29306" spans="6:9">
      <c r="F29306" t="str">
        <f t="shared" si="1865"/>
        <v/>
      </c>
      <c r="G29306">
        <f t="shared" si="1866"/>
        <v>0</v>
      </c>
      <c r="H29306" s="11" t="str">
        <f t="shared" si="1864"/>
        <v/>
      </c>
      <c r="I29306" s="11">
        <f t="shared" si="1867"/>
        <v>0</v>
      </c>
    </row>
    <row r="29307" spans="6:9">
      <c r="F29307" t="str">
        <f t="shared" si="1865"/>
        <v/>
      </c>
      <c r="G29307">
        <f t="shared" si="1866"/>
        <v>0</v>
      </c>
      <c r="H29307" s="11" t="str">
        <f t="shared" si="1864"/>
        <v/>
      </c>
      <c r="I29307" s="11">
        <f t="shared" si="1867"/>
        <v>0</v>
      </c>
    </row>
    <row r="29308" spans="6:9">
      <c r="F29308" t="str">
        <f t="shared" si="1865"/>
        <v/>
      </c>
      <c r="G29308">
        <f t="shared" si="1866"/>
        <v>0</v>
      </c>
      <c r="H29308" s="11" t="str">
        <f t="shared" si="1864"/>
        <v/>
      </c>
      <c r="I29308" s="11">
        <f t="shared" si="1867"/>
        <v>0</v>
      </c>
    </row>
    <row r="29309" spans="6:9">
      <c r="F29309" t="str">
        <f t="shared" si="1865"/>
        <v/>
      </c>
      <c r="G29309">
        <f t="shared" si="1866"/>
        <v>0</v>
      </c>
      <c r="H29309" s="11" t="str">
        <f t="shared" si="1864"/>
        <v/>
      </c>
      <c r="I29309" s="11">
        <f t="shared" si="1867"/>
        <v>0</v>
      </c>
    </row>
    <row r="29310" spans="6:9">
      <c r="F29310" t="str">
        <f t="shared" si="1865"/>
        <v/>
      </c>
      <c r="G29310">
        <f t="shared" si="1866"/>
        <v>0</v>
      </c>
      <c r="H29310" s="11" t="str">
        <f t="shared" si="1864"/>
        <v/>
      </c>
      <c r="I29310" s="11">
        <f t="shared" si="1867"/>
        <v>0</v>
      </c>
    </row>
    <row r="29311" spans="6:9">
      <c r="F29311" t="str">
        <f t="shared" si="1865"/>
        <v/>
      </c>
      <c r="G29311">
        <f t="shared" si="1866"/>
        <v>0</v>
      </c>
      <c r="H29311" s="11" t="str">
        <f t="shared" si="1864"/>
        <v/>
      </c>
      <c r="I29311" s="11">
        <f t="shared" si="1867"/>
        <v>0</v>
      </c>
    </row>
    <row r="29312" spans="6:9">
      <c r="F29312" t="str">
        <f t="shared" si="1865"/>
        <v/>
      </c>
      <c r="G29312">
        <f t="shared" si="1866"/>
        <v>0</v>
      </c>
      <c r="H29312" s="11" t="str">
        <f t="shared" si="1864"/>
        <v/>
      </c>
      <c r="I29312" s="11">
        <f t="shared" si="1867"/>
        <v>0</v>
      </c>
    </row>
    <row r="29313" spans="6:9">
      <c r="F29313" t="str">
        <f t="shared" si="1865"/>
        <v/>
      </c>
      <c r="G29313">
        <f t="shared" si="1866"/>
        <v>0</v>
      </c>
      <c r="H29313" s="11" t="str">
        <f t="shared" si="1864"/>
        <v/>
      </c>
      <c r="I29313" s="11">
        <f t="shared" si="1867"/>
        <v>0</v>
      </c>
    </row>
    <row r="29314" spans="6:9">
      <c r="F29314" t="str">
        <f t="shared" si="1865"/>
        <v/>
      </c>
      <c r="G29314">
        <f t="shared" si="1866"/>
        <v>0</v>
      </c>
      <c r="H29314" s="11" t="str">
        <f t="shared" ref="H29314:H29377" si="1868">IFERROR(HLOOKUP($A29314,$N$85:$S$86,2,0),"")</f>
        <v/>
      </c>
      <c r="I29314" s="11">
        <f t="shared" si="1867"/>
        <v>0</v>
      </c>
    </row>
    <row r="29315" spans="6:9">
      <c r="F29315" t="str">
        <f t="shared" ref="F29315:F29378" si="1869">IFERROR(HLOOKUP($A29315,$N$40:$S$41,2,0),"")</f>
        <v/>
      </c>
      <c r="G29315">
        <f t="shared" ref="G29315:G29378" si="1870">IFERROR(IF(D29315&gt;F29315,(D29315-F29315)^2,0),0)</f>
        <v>0</v>
      </c>
      <c r="H29315" s="11" t="str">
        <f t="shared" si="1868"/>
        <v/>
      </c>
      <c r="I29315" s="11">
        <f t="shared" ref="I29315:I29378" si="1871">IFERROR(IF(D29315&gt;H29315,(D29315-H29315)^2,0),0)</f>
        <v>0</v>
      </c>
    </row>
    <row r="29316" spans="6:9">
      <c r="F29316" t="str">
        <f t="shared" si="1869"/>
        <v/>
      </c>
      <c r="G29316">
        <f t="shared" si="1870"/>
        <v>0</v>
      </c>
      <c r="H29316" s="11" t="str">
        <f t="shared" si="1868"/>
        <v/>
      </c>
      <c r="I29316" s="11">
        <f t="shared" si="1871"/>
        <v>0</v>
      </c>
    </row>
    <row r="29317" spans="6:9">
      <c r="F29317" t="str">
        <f t="shared" si="1869"/>
        <v/>
      </c>
      <c r="G29317">
        <f t="shared" si="1870"/>
        <v>0</v>
      </c>
      <c r="H29317" s="11" t="str">
        <f t="shared" si="1868"/>
        <v/>
      </c>
      <c r="I29317" s="11">
        <f t="shared" si="1871"/>
        <v>0</v>
      </c>
    </row>
    <row r="29318" spans="6:9">
      <c r="F29318" t="str">
        <f t="shared" si="1869"/>
        <v/>
      </c>
      <c r="G29318">
        <f t="shared" si="1870"/>
        <v>0</v>
      </c>
      <c r="H29318" s="11" t="str">
        <f t="shared" si="1868"/>
        <v/>
      </c>
      <c r="I29318" s="11">
        <f t="shared" si="1871"/>
        <v>0</v>
      </c>
    </row>
    <row r="29319" spans="6:9">
      <c r="F29319" t="str">
        <f t="shared" si="1869"/>
        <v/>
      </c>
      <c r="G29319">
        <f t="shared" si="1870"/>
        <v>0</v>
      </c>
      <c r="H29319" s="11" t="str">
        <f t="shared" si="1868"/>
        <v/>
      </c>
      <c r="I29319" s="11">
        <f t="shared" si="1871"/>
        <v>0</v>
      </c>
    </row>
    <row r="29320" spans="6:9">
      <c r="F29320" t="str">
        <f t="shared" si="1869"/>
        <v/>
      </c>
      <c r="G29320">
        <f t="shared" si="1870"/>
        <v>0</v>
      </c>
      <c r="H29320" s="11" t="str">
        <f t="shared" si="1868"/>
        <v/>
      </c>
      <c r="I29320" s="11">
        <f t="shared" si="1871"/>
        <v>0</v>
      </c>
    </row>
    <row r="29321" spans="6:9">
      <c r="F29321" t="str">
        <f t="shared" si="1869"/>
        <v/>
      </c>
      <c r="G29321">
        <f t="shared" si="1870"/>
        <v>0</v>
      </c>
      <c r="H29321" s="11" t="str">
        <f t="shared" si="1868"/>
        <v/>
      </c>
      <c r="I29321" s="11">
        <f t="shared" si="1871"/>
        <v>0</v>
      </c>
    </row>
    <row r="29322" spans="6:9">
      <c r="F29322" t="str">
        <f t="shared" si="1869"/>
        <v/>
      </c>
      <c r="G29322">
        <f t="shared" si="1870"/>
        <v>0</v>
      </c>
      <c r="H29322" s="11" t="str">
        <f t="shared" si="1868"/>
        <v/>
      </c>
      <c r="I29322" s="11">
        <f t="shared" si="1871"/>
        <v>0</v>
      </c>
    </row>
    <row r="29323" spans="6:9">
      <c r="F29323" t="str">
        <f t="shared" si="1869"/>
        <v/>
      </c>
      <c r="G29323">
        <f t="shared" si="1870"/>
        <v>0</v>
      </c>
      <c r="H29323" s="11" t="str">
        <f t="shared" si="1868"/>
        <v/>
      </c>
      <c r="I29323" s="11">
        <f t="shared" si="1871"/>
        <v>0</v>
      </c>
    </row>
    <row r="29324" spans="6:9">
      <c r="F29324" t="str">
        <f t="shared" si="1869"/>
        <v/>
      </c>
      <c r="G29324">
        <f t="shared" si="1870"/>
        <v>0</v>
      </c>
      <c r="H29324" s="11" t="str">
        <f t="shared" si="1868"/>
        <v/>
      </c>
      <c r="I29324" s="11">
        <f t="shared" si="1871"/>
        <v>0</v>
      </c>
    </row>
    <row r="29325" spans="6:9">
      <c r="F29325" t="str">
        <f t="shared" si="1869"/>
        <v/>
      </c>
      <c r="G29325">
        <f t="shared" si="1870"/>
        <v>0</v>
      </c>
      <c r="H29325" s="11" t="str">
        <f t="shared" si="1868"/>
        <v/>
      </c>
      <c r="I29325" s="11">
        <f t="shared" si="1871"/>
        <v>0</v>
      </c>
    </row>
    <row r="29326" spans="6:9">
      <c r="F29326" t="str">
        <f t="shared" si="1869"/>
        <v/>
      </c>
      <c r="G29326">
        <f t="shared" si="1870"/>
        <v>0</v>
      </c>
      <c r="H29326" s="11" t="str">
        <f t="shared" si="1868"/>
        <v/>
      </c>
      <c r="I29326" s="11">
        <f t="shared" si="1871"/>
        <v>0</v>
      </c>
    </row>
    <row r="29327" spans="6:9">
      <c r="F29327" t="str">
        <f t="shared" si="1869"/>
        <v/>
      </c>
      <c r="G29327">
        <f t="shared" si="1870"/>
        <v>0</v>
      </c>
      <c r="H29327" s="11" t="str">
        <f t="shared" si="1868"/>
        <v/>
      </c>
      <c r="I29327" s="11">
        <f t="shared" si="1871"/>
        <v>0</v>
      </c>
    </row>
    <row r="29328" spans="6:9">
      <c r="F29328" t="str">
        <f t="shared" si="1869"/>
        <v/>
      </c>
      <c r="G29328">
        <f t="shared" si="1870"/>
        <v>0</v>
      </c>
      <c r="H29328" s="11" t="str">
        <f t="shared" si="1868"/>
        <v/>
      </c>
      <c r="I29328" s="11">
        <f t="shared" si="1871"/>
        <v>0</v>
      </c>
    </row>
    <row r="29329" spans="6:9">
      <c r="F29329" t="str">
        <f t="shared" si="1869"/>
        <v/>
      </c>
      <c r="G29329">
        <f t="shared" si="1870"/>
        <v>0</v>
      </c>
      <c r="H29329" s="11" t="str">
        <f t="shared" si="1868"/>
        <v/>
      </c>
      <c r="I29329" s="11">
        <f t="shared" si="1871"/>
        <v>0</v>
      </c>
    </row>
    <row r="29330" spans="6:9">
      <c r="F29330" t="str">
        <f t="shared" si="1869"/>
        <v/>
      </c>
      <c r="G29330">
        <f t="shared" si="1870"/>
        <v>0</v>
      </c>
      <c r="H29330" s="11" t="str">
        <f t="shared" si="1868"/>
        <v/>
      </c>
      <c r="I29330" s="11">
        <f t="shared" si="1871"/>
        <v>0</v>
      </c>
    </row>
    <row r="29331" spans="6:9">
      <c r="F29331" t="str">
        <f t="shared" si="1869"/>
        <v/>
      </c>
      <c r="G29331">
        <f t="shared" si="1870"/>
        <v>0</v>
      </c>
      <c r="H29331" s="11" t="str">
        <f t="shared" si="1868"/>
        <v/>
      </c>
      <c r="I29331" s="11">
        <f t="shared" si="1871"/>
        <v>0</v>
      </c>
    </row>
    <row r="29332" spans="6:9">
      <c r="F29332" t="str">
        <f t="shared" si="1869"/>
        <v/>
      </c>
      <c r="G29332">
        <f t="shared" si="1870"/>
        <v>0</v>
      </c>
      <c r="H29332" s="11" t="str">
        <f t="shared" si="1868"/>
        <v/>
      </c>
      <c r="I29332" s="11">
        <f t="shared" si="1871"/>
        <v>0</v>
      </c>
    </row>
    <row r="29333" spans="6:9">
      <c r="F29333" t="str">
        <f t="shared" si="1869"/>
        <v/>
      </c>
      <c r="G29333">
        <f t="shared" si="1870"/>
        <v>0</v>
      </c>
      <c r="H29333" s="11" t="str">
        <f t="shared" si="1868"/>
        <v/>
      </c>
      <c r="I29333" s="11">
        <f t="shared" si="1871"/>
        <v>0</v>
      </c>
    </row>
    <row r="29334" spans="6:9">
      <c r="F29334" t="str">
        <f t="shared" si="1869"/>
        <v/>
      </c>
      <c r="G29334">
        <f t="shared" si="1870"/>
        <v>0</v>
      </c>
      <c r="H29334" s="11" t="str">
        <f t="shared" si="1868"/>
        <v/>
      </c>
      <c r="I29334" s="11">
        <f t="shared" si="1871"/>
        <v>0</v>
      </c>
    </row>
    <row r="29335" spans="6:9">
      <c r="F29335" t="str">
        <f t="shared" si="1869"/>
        <v/>
      </c>
      <c r="G29335">
        <f t="shared" si="1870"/>
        <v>0</v>
      </c>
      <c r="H29335" s="11" t="str">
        <f t="shared" si="1868"/>
        <v/>
      </c>
      <c r="I29335" s="11">
        <f t="shared" si="1871"/>
        <v>0</v>
      </c>
    </row>
    <row r="29336" spans="6:9">
      <c r="F29336" t="str">
        <f t="shared" si="1869"/>
        <v/>
      </c>
      <c r="G29336">
        <f t="shared" si="1870"/>
        <v>0</v>
      </c>
      <c r="H29336" s="11" t="str">
        <f t="shared" si="1868"/>
        <v/>
      </c>
      <c r="I29336" s="11">
        <f t="shared" si="1871"/>
        <v>0</v>
      </c>
    </row>
    <row r="29337" spans="6:9">
      <c r="F29337" t="str">
        <f t="shared" si="1869"/>
        <v/>
      </c>
      <c r="G29337">
        <f t="shared" si="1870"/>
        <v>0</v>
      </c>
      <c r="H29337" s="11" t="str">
        <f t="shared" si="1868"/>
        <v/>
      </c>
      <c r="I29337" s="11">
        <f t="shared" si="1871"/>
        <v>0</v>
      </c>
    </row>
    <row r="29338" spans="6:9">
      <c r="F29338" t="str">
        <f t="shared" si="1869"/>
        <v/>
      </c>
      <c r="G29338">
        <f t="shared" si="1870"/>
        <v>0</v>
      </c>
      <c r="H29338" s="11" t="str">
        <f t="shared" si="1868"/>
        <v/>
      </c>
      <c r="I29338" s="11">
        <f t="shared" si="1871"/>
        <v>0</v>
      </c>
    </row>
    <row r="29339" spans="6:9">
      <c r="F29339" t="str">
        <f t="shared" si="1869"/>
        <v/>
      </c>
      <c r="G29339">
        <f t="shared" si="1870"/>
        <v>0</v>
      </c>
      <c r="H29339" s="11" t="str">
        <f t="shared" si="1868"/>
        <v/>
      </c>
      <c r="I29339" s="11">
        <f t="shared" si="1871"/>
        <v>0</v>
      </c>
    </row>
    <row r="29340" spans="6:9">
      <c r="F29340" t="str">
        <f t="shared" si="1869"/>
        <v/>
      </c>
      <c r="G29340">
        <f t="shared" si="1870"/>
        <v>0</v>
      </c>
      <c r="H29340" s="11" t="str">
        <f t="shared" si="1868"/>
        <v/>
      </c>
      <c r="I29340" s="11">
        <f t="shared" si="1871"/>
        <v>0</v>
      </c>
    </row>
    <row r="29341" spans="6:9">
      <c r="F29341" t="str">
        <f t="shared" si="1869"/>
        <v/>
      </c>
      <c r="G29341">
        <f t="shared" si="1870"/>
        <v>0</v>
      </c>
      <c r="H29341" s="11" t="str">
        <f t="shared" si="1868"/>
        <v/>
      </c>
      <c r="I29341" s="11">
        <f t="shared" si="1871"/>
        <v>0</v>
      </c>
    </row>
    <row r="29342" spans="6:9">
      <c r="F29342" t="str">
        <f t="shared" si="1869"/>
        <v/>
      </c>
      <c r="G29342">
        <f t="shared" si="1870"/>
        <v>0</v>
      </c>
      <c r="H29342" s="11" t="str">
        <f t="shared" si="1868"/>
        <v/>
      </c>
      <c r="I29342" s="11">
        <f t="shared" si="1871"/>
        <v>0</v>
      </c>
    </row>
    <row r="29343" spans="6:9">
      <c r="F29343" t="str">
        <f t="shared" si="1869"/>
        <v/>
      </c>
      <c r="G29343">
        <f t="shared" si="1870"/>
        <v>0</v>
      </c>
      <c r="H29343" s="11" t="str">
        <f t="shared" si="1868"/>
        <v/>
      </c>
      <c r="I29343" s="11">
        <f t="shared" si="1871"/>
        <v>0</v>
      </c>
    </row>
    <row r="29344" spans="6:9">
      <c r="F29344" t="str">
        <f t="shared" si="1869"/>
        <v/>
      </c>
      <c r="G29344">
        <f t="shared" si="1870"/>
        <v>0</v>
      </c>
      <c r="H29344" s="11" t="str">
        <f t="shared" si="1868"/>
        <v/>
      </c>
      <c r="I29344" s="11">
        <f t="shared" si="1871"/>
        <v>0</v>
      </c>
    </row>
    <row r="29345" spans="6:9">
      <c r="F29345" t="str">
        <f t="shared" si="1869"/>
        <v/>
      </c>
      <c r="G29345">
        <f t="shared" si="1870"/>
        <v>0</v>
      </c>
      <c r="H29345" s="11" t="str">
        <f t="shared" si="1868"/>
        <v/>
      </c>
      <c r="I29345" s="11">
        <f t="shared" si="1871"/>
        <v>0</v>
      </c>
    </row>
    <row r="29346" spans="6:9">
      <c r="F29346" t="str">
        <f t="shared" si="1869"/>
        <v/>
      </c>
      <c r="G29346">
        <f t="shared" si="1870"/>
        <v>0</v>
      </c>
      <c r="H29346" s="11" t="str">
        <f t="shared" si="1868"/>
        <v/>
      </c>
      <c r="I29346" s="11">
        <f t="shared" si="1871"/>
        <v>0</v>
      </c>
    </row>
    <row r="29347" spans="6:9">
      <c r="F29347" t="str">
        <f t="shared" si="1869"/>
        <v/>
      </c>
      <c r="G29347">
        <f t="shared" si="1870"/>
        <v>0</v>
      </c>
      <c r="H29347" s="11" t="str">
        <f t="shared" si="1868"/>
        <v/>
      </c>
      <c r="I29347" s="11">
        <f t="shared" si="1871"/>
        <v>0</v>
      </c>
    </row>
    <row r="29348" spans="6:9">
      <c r="F29348" t="str">
        <f t="shared" si="1869"/>
        <v/>
      </c>
      <c r="G29348">
        <f t="shared" si="1870"/>
        <v>0</v>
      </c>
      <c r="H29348" s="11" t="str">
        <f t="shared" si="1868"/>
        <v/>
      </c>
      <c r="I29348" s="11">
        <f t="shared" si="1871"/>
        <v>0</v>
      </c>
    </row>
    <row r="29349" spans="6:9">
      <c r="F29349" t="str">
        <f t="shared" si="1869"/>
        <v/>
      </c>
      <c r="G29349">
        <f t="shared" si="1870"/>
        <v>0</v>
      </c>
      <c r="H29349" s="11" t="str">
        <f t="shared" si="1868"/>
        <v/>
      </c>
      <c r="I29349" s="11">
        <f t="shared" si="1871"/>
        <v>0</v>
      </c>
    </row>
    <row r="29350" spans="6:9">
      <c r="F29350" t="str">
        <f t="shared" si="1869"/>
        <v/>
      </c>
      <c r="G29350">
        <f t="shared" si="1870"/>
        <v>0</v>
      </c>
      <c r="H29350" s="11" t="str">
        <f t="shared" si="1868"/>
        <v/>
      </c>
      <c r="I29350" s="11">
        <f t="shared" si="1871"/>
        <v>0</v>
      </c>
    </row>
    <row r="29351" spans="6:9">
      <c r="F29351" t="str">
        <f t="shared" si="1869"/>
        <v/>
      </c>
      <c r="G29351">
        <f t="shared" si="1870"/>
        <v>0</v>
      </c>
      <c r="H29351" s="11" t="str">
        <f t="shared" si="1868"/>
        <v/>
      </c>
      <c r="I29351" s="11">
        <f t="shared" si="1871"/>
        <v>0</v>
      </c>
    </row>
    <row r="29352" spans="6:9">
      <c r="F29352" t="str">
        <f t="shared" si="1869"/>
        <v/>
      </c>
      <c r="G29352">
        <f t="shared" si="1870"/>
        <v>0</v>
      </c>
      <c r="H29352" s="11" t="str">
        <f t="shared" si="1868"/>
        <v/>
      </c>
      <c r="I29352" s="11">
        <f t="shared" si="1871"/>
        <v>0</v>
      </c>
    </row>
    <row r="29353" spans="6:9">
      <c r="F29353" t="str">
        <f t="shared" si="1869"/>
        <v/>
      </c>
      <c r="G29353">
        <f t="shared" si="1870"/>
        <v>0</v>
      </c>
      <c r="H29353" s="11" t="str">
        <f t="shared" si="1868"/>
        <v/>
      </c>
      <c r="I29353" s="11">
        <f t="shared" si="1871"/>
        <v>0</v>
      </c>
    </row>
    <row r="29354" spans="6:9">
      <c r="F29354" t="str">
        <f t="shared" si="1869"/>
        <v/>
      </c>
      <c r="G29354">
        <f t="shared" si="1870"/>
        <v>0</v>
      </c>
      <c r="H29354" s="11" t="str">
        <f t="shared" si="1868"/>
        <v/>
      </c>
      <c r="I29354" s="11">
        <f t="shared" si="1871"/>
        <v>0</v>
      </c>
    </row>
    <row r="29355" spans="6:9">
      <c r="F29355" t="str">
        <f t="shared" si="1869"/>
        <v/>
      </c>
      <c r="G29355">
        <f t="shared" si="1870"/>
        <v>0</v>
      </c>
      <c r="H29355" s="11" t="str">
        <f t="shared" si="1868"/>
        <v/>
      </c>
      <c r="I29355" s="11">
        <f t="shared" si="1871"/>
        <v>0</v>
      </c>
    </row>
    <row r="29356" spans="6:9">
      <c r="F29356" t="str">
        <f t="shared" si="1869"/>
        <v/>
      </c>
      <c r="G29356">
        <f t="shared" si="1870"/>
        <v>0</v>
      </c>
      <c r="H29356" s="11" t="str">
        <f t="shared" si="1868"/>
        <v/>
      </c>
      <c r="I29356" s="11">
        <f t="shared" si="1871"/>
        <v>0</v>
      </c>
    </row>
    <row r="29357" spans="6:9">
      <c r="F29357" t="str">
        <f t="shared" si="1869"/>
        <v/>
      </c>
      <c r="G29357">
        <f t="shared" si="1870"/>
        <v>0</v>
      </c>
      <c r="H29357" s="11" t="str">
        <f t="shared" si="1868"/>
        <v/>
      </c>
      <c r="I29357" s="11">
        <f t="shared" si="1871"/>
        <v>0</v>
      </c>
    </row>
    <row r="29358" spans="6:9">
      <c r="F29358" t="str">
        <f t="shared" si="1869"/>
        <v/>
      </c>
      <c r="G29358">
        <f t="shared" si="1870"/>
        <v>0</v>
      </c>
      <c r="H29358" s="11" t="str">
        <f t="shared" si="1868"/>
        <v/>
      </c>
      <c r="I29358" s="11">
        <f t="shared" si="1871"/>
        <v>0</v>
      </c>
    </row>
    <row r="29359" spans="6:9">
      <c r="F29359" t="str">
        <f t="shared" si="1869"/>
        <v/>
      </c>
      <c r="G29359">
        <f t="shared" si="1870"/>
        <v>0</v>
      </c>
      <c r="H29359" s="11" t="str">
        <f t="shared" si="1868"/>
        <v/>
      </c>
      <c r="I29359" s="11">
        <f t="shared" si="1871"/>
        <v>0</v>
      </c>
    </row>
    <row r="29360" spans="6:9">
      <c r="F29360" t="str">
        <f t="shared" si="1869"/>
        <v/>
      </c>
      <c r="G29360">
        <f t="shared" si="1870"/>
        <v>0</v>
      </c>
      <c r="H29360" s="11" t="str">
        <f t="shared" si="1868"/>
        <v/>
      </c>
      <c r="I29360" s="11">
        <f t="shared" si="1871"/>
        <v>0</v>
      </c>
    </row>
    <row r="29361" spans="6:9">
      <c r="F29361" t="str">
        <f t="shared" si="1869"/>
        <v/>
      </c>
      <c r="G29361">
        <f t="shared" si="1870"/>
        <v>0</v>
      </c>
      <c r="H29361" s="11" t="str">
        <f t="shared" si="1868"/>
        <v/>
      </c>
      <c r="I29361" s="11">
        <f t="shared" si="1871"/>
        <v>0</v>
      </c>
    </row>
    <row r="29362" spans="6:9">
      <c r="F29362" t="str">
        <f t="shared" si="1869"/>
        <v/>
      </c>
      <c r="G29362">
        <f t="shared" si="1870"/>
        <v>0</v>
      </c>
      <c r="H29362" s="11" t="str">
        <f t="shared" si="1868"/>
        <v/>
      </c>
      <c r="I29362" s="11">
        <f t="shared" si="1871"/>
        <v>0</v>
      </c>
    </row>
    <row r="29363" spans="6:9">
      <c r="F29363" t="str">
        <f t="shared" si="1869"/>
        <v/>
      </c>
      <c r="G29363">
        <f t="shared" si="1870"/>
        <v>0</v>
      </c>
      <c r="H29363" s="11" t="str">
        <f t="shared" si="1868"/>
        <v/>
      </c>
      <c r="I29363" s="11">
        <f t="shared" si="1871"/>
        <v>0</v>
      </c>
    </row>
    <row r="29364" spans="6:9">
      <c r="F29364" t="str">
        <f t="shared" si="1869"/>
        <v/>
      </c>
      <c r="G29364">
        <f t="shared" si="1870"/>
        <v>0</v>
      </c>
      <c r="H29364" s="11" t="str">
        <f t="shared" si="1868"/>
        <v/>
      </c>
      <c r="I29364" s="11">
        <f t="shared" si="1871"/>
        <v>0</v>
      </c>
    </row>
    <row r="29365" spans="6:9">
      <c r="F29365" t="str">
        <f t="shared" si="1869"/>
        <v/>
      </c>
      <c r="G29365">
        <f t="shared" si="1870"/>
        <v>0</v>
      </c>
      <c r="H29365" s="11" t="str">
        <f t="shared" si="1868"/>
        <v/>
      </c>
      <c r="I29365" s="11">
        <f t="shared" si="1871"/>
        <v>0</v>
      </c>
    </row>
    <row r="29366" spans="6:9">
      <c r="F29366" t="str">
        <f t="shared" si="1869"/>
        <v/>
      </c>
      <c r="G29366">
        <f t="shared" si="1870"/>
        <v>0</v>
      </c>
      <c r="H29366" s="11" t="str">
        <f t="shared" si="1868"/>
        <v/>
      </c>
      <c r="I29366" s="11">
        <f t="shared" si="1871"/>
        <v>0</v>
      </c>
    </row>
    <row r="29367" spans="6:9">
      <c r="F29367" t="str">
        <f t="shared" si="1869"/>
        <v/>
      </c>
      <c r="G29367">
        <f t="shared" si="1870"/>
        <v>0</v>
      </c>
      <c r="H29367" s="11" t="str">
        <f t="shared" si="1868"/>
        <v/>
      </c>
      <c r="I29367" s="11">
        <f t="shared" si="1871"/>
        <v>0</v>
      </c>
    </row>
    <row r="29368" spans="6:9">
      <c r="F29368" t="str">
        <f t="shared" si="1869"/>
        <v/>
      </c>
      <c r="G29368">
        <f t="shared" si="1870"/>
        <v>0</v>
      </c>
      <c r="H29368" s="11" t="str">
        <f t="shared" si="1868"/>
        <v/>
      </c>
      <c r="I29368" s="11">
        <f t="shared" si="1871"/>
        <v>0</v>
      </c>
    </row>
    <row r="29369" spans="6:9">
      <c r="F29369" t="str">
        <f t="shared" si="1869"/>
        <v/>
      </c>
      <c r="G29369">
        <f t="shared" si="1870"/>
        <v>0</v>
      </c>
      <c r="H29369" s="11" t="str">
        <f t="shared" si="1868"/>
        <v/>
      </c>
      <c r="I29369" s="11">
        <f t="shared" si="1871"/>
        <v>0</v>
      </c>
    </row>
    <row r="29370" spans="6:9">
      <c r="F29370" t="str">
        <f t="shared" si="1869"/>
        <v/>
      </c>
      <c r="G29370">
        <f t="shared" si="1870"/>
        <v>0</v>
      </c>
      <c r="H29370" s="11" t="str">
        <f t="shared" si="1868"/>
        <v/>
      </c>
      <c r="I29370" s="11">
        <f t="shared" si="1871"/>
        <v>0</v>
      </c>
    </row>
    <row r="29371" spans="6:9">
      <c r="F29371" t="str">
        <f t="shared" si="1869"/>
        <v/>
      </c>
      <c r="G29371">
        <f t="shared" si="1870"/>
        <v>0</v>
      </c>
      <c r="H29371" s="11" t="str">
        <f t="shared" si="1868"/>
        <v/>
      </c>
      <c r="I29371" s="11">
        <f t="shared" si="1871"/>
        <v>0</v>
      </c>
    </row>
    <row r="29372" spans="6:9">
      <c r="F29372" t="str">
        <f t="shared" si="1869"/>
        <v/>
      </c>
      <c r="G29372">
        <f t="shared" si="1870"/>
        <v>0</v>
      </c>
      <c r="H29372" s="11" t="str">
        <f t="shared" si="1868"/>
        <v/>
      </c>
      <c r="I29372" s="11">
        <f t="shared" si="1871"/>
        <v>0</v>
      </c>
    </row>
    <row r="29373" spans="6:9">
      <c r="F29373" t="str">
        <f t="shared" si="1869"/>
        <v/>
      </c>
      <c r="G29373">
        <f t="shared" si="1870"/>
        <v>0</v>
      </c>
      <c r="H29373" s="11" t="str">
        <f t="shared" si="1868"/>
        <v/>
      </c>
      <c r="I29373" s="11">
        <f t="shared" si="1871"/>
        <v>0</v>
      </c>
    </row>
    <row r="29374" spans="6:9">
      <c r="F29374" t="str">
        <f t="shared" si="1869"/>
        <v/>
      </c>
      <c r="G29374">
        <f t="shared" si="1870"/>
        <v>0</v>
      </c>
      <c r="H29374" s="11" t="str">
        <f t="shared" si="1868"/>
        <v/>
      </c>
      <c r="I29374" s="11">
        <f t="shared" si="1871"/>
        <v>0</v>
      </c>
    </row>
    <row r="29375" spans="6:9">
      <c r="F29375" t="str">
        <f t="shared" si="1869"/>
        <v/>
      </c>
      <c r="G29375">
        <f t="shared" si="1870"/>
        <v>0</v>
      </c>
      <c r="H29375" s="11" t="str">
        <f t="shared" si="1868"/>
        <v/>
      </c>
      <c r="I29375" s="11">
        <f t="shared" si="1871"/>
        <v>0</v>
      </c>
    </row>
    <row r="29376" spans="6:9">
      <c r="F29376" t="str">
        <f t="shared" si="1869"/>
        <v/>
      </c>
      <c r="G29376">
        <f t="shared" si="1870"/>
        <v>0</v>
      </c>
      <c r="H29376" s="11" t="str">
        <f t="shared" si="1868"/>
        <v/>
      </c>
      <c r="I29376" s="11">
        <f t="shared" si="1871"/>
        <v>0</v>
      </c>
    </row>
    <row r="29377" spans="6:9">
      <c r="F29377" t="str">
        <f t="shared" si="1869"/>
        <v/>
      </c>
      <c r="G29377">
        <f t="shared" si="1870"/>
        <v>0</v>
      </c>
      <c r="H29377" s="11" t="str">
        <f t="shared" si="1868"/>
        <v/>
      </c>
      <c r="I29377" s="11">
        <f t="shared" si="1871"/>
        <v>0</v>
      </c>
    </row>
    <row r="29378" spans="6:9">
      <c r="F29378" t="str">
        <f t="shared" si="1869"/>
        <v/>
      </c>
      <c r="G29378">
        <f t="shared" si="1870"/>
        <v>0</v>
      </c>
      <c r="H29378" s="11" t="str">
        <f t="shared" ref="H29378:H29441" si="1872">IFERROR(HLOOKUP($A29378,$N$85:$S$86,2,0),"")</f>
        <v/>
      </c>
      <c r="I29378" s="11">
        <f t="shared" si="1871"/>
        <v>0</v>
      </c>
    </row>
    <row r="29379" spans="6:9">
      <c r="F29379" t="str">
        <f t="shared" ref="F29379:F29442" si="1873">IFERROR(HLOOKUP($A29379,$N$40:$S$41,2,0),"")</f>
        <v/>
      </c>
      <c r="G29379">
        <f t="shared" ref="G29379:G29442" si="1874">IFERROR(IF(D29379&gt;F29379,(D29379-F29379)^2,0),0)</f>
        <v>0</v>
      </c>
      <c r="H29379" s="11" t="str">
        <f t="shared" si="1872"/>
        <v/>
      </c>
      <c r="I29379" s="11">
        <f t="shared" ref="I29379:I29442" si="1875">IFERROR(IF(D29379&gt;H29379,(D29379-H29379)^2,0),0)</f>
        <v>0</v>
      </c>
    </row>
    <row r="29380" spans="6:9">
      <c r="F29380" t="str">
        <f t="shared" si="1873"/>
        <v/>
      </c>
      <c r="G29380">
        <f t="shared" si="1874"/>
        <v>0</v>
      </c>
      <c r="H29380" s="11" t="str">
        <f t="shared" si="1872"/>
        <v/>
      </c>
      <c r="I29380" s="11">
        <f t="shared" si="1875"/>
        <v>0</v>
      </c>
    </row>
    <row r="29381" spans="6:9">
      <c r="F29381" t="str">
        <f t="shared" si="1873"/>
        <v/>
      </c>
      <c r="G29381">
        <f t="shared" si="1874"/>
        <v>0</v>
      </c>
      <c r="H29381" s="11" t="str">
        <f t="shared" si="1872"/>
        <v/>
      </c>
      <c r="I29381" s="11">
        <f t="shared" si="1875"/>
        <v>0</v>
      </c>
    </row>
    <row r="29382" spans="6:9">
      <c r="F29382" t="str">
        <f t="shared" si="1873"/>
        <v/>
      </c>
      <c r="G29382">
        <f t="shared" si="1874"/>
        <v>0</v>
      </c>
      <c r="H29382" s="11" t="str">
        <f t="shared" si="1872"/>
        <v/>
      </c>
      <c r="I29382" s="11">
        <f t="shared" si="1875"/>
        <v>0</v>
      </c>
    </row>
    <row r="29383" spans="6:9">
      <c r="F29383" t="str">
        <f t="shared" si="1873"/>
        <v/>
      </c>
      <c r="G29383">
        <f t="shared" si="1874"/>
        <v>0</v>
      </c>
      <c r="H29383" s="11" t="str">
        <f t="shared" si="1872"/>
        <v/>
      </c>
      <c r="I29383" s="11">
        <f t="shared" si="1875"/>
        <v>0</v>
      </c>
    </row>
    <row r="29384" spans="6:9">
      <c r="F29384" t="str">
        <f t="shared" si="1873"/>
        <v/>
      </c>
      <c r="G29384">
        <f t="shared" si="1874"/>
        <v>0</v>
      </c>
      <c r="H29384" s="11" t="str">
        <f t="shared" si="1872"/>
        <v/>
      </c>
      <c r="I29384" s="11">
        <f t="shared" si="1875"/>
        <v>0</v>
      </c>
    </row>
    <row r="29385" spans="6:9">
      <c r="F29385" t="str">
        <f t="shared" si="1873"/>
        <v/>
      </c>
      <c r="G29385">
        <f t="shared" si="1874"/>
        <v>0</v>
      </c>
      <c r="H29385" s="11" t="str">
        <f t="shared" si="1872"/>
        <v/>
      </c>
      <c r="I29385" s="11">
        <f t="shared" si="1875"/>
        <v>0</v>
      </c>
    </row>
    <row r="29386" spans="6:9">
      <c r="F29386" t="str">
        <f t="shared" si="1873"/>
        <v/>
      </c>
      <c r="G29386">
        <f t="shared" si="1874"/>
        <v>0</v>
      </c>
      <c r="H29386" s="11" t="str">
        <f t="shared" si="1872"/>
        <v/>
      </c>
      <c r="I29386" s="11">
        <f t="shared" si="1875"/>
        <v>0</v>
      </c>
    </row>
    <row r="29387" spans="6:9">
      <c r="F29387" t="str">
        <f t="shared" si="1873"/>
        <v/>
      </c>
      <c r="G29387">
        <f t="shared" si="1874"/>
        <v>0</v>
      </c>
      <c r="H29387" s="11" t="str">
        <f t="shared" si="1872"/>
        <v/>
      </c>
      <c r="I29387" s="11">
        <f t="shared" si="1875"/>
        <v>0</v>
      </c>
    </row>
    <row r="29388" spans="6:9">
      <c r="F29388" t="str">
        <f t="shared" si="1873"/>
        <v/>
      </c>
      <c r="G29388">
        <f t="shared" si="1874"/>
        <v>0</v>
      </c>
      <c r="H29388" s="11" t="str">
        <f t="shared" si="1872"/>
        <v/>
      </c>
      <c r="I29388" s="11">
        <f t="shared" si="1875"/>
        <v>0</v>
      </c>
    </row>
    <row r="29389" spans="6:9">
      <c r="F29389" t="str">
        <f t="shared" si="1873"/>
        <v/>
      </c>
      <c r="G29389">
        <f t="shared" si="1874"/>
        <v>0</v>
      </c>
      <c r="H29389" s="11" t="str">
        <f t="shared" si="1872"/>
        <v/>
      </c>
      <c r="I29389" s="11">
        <f t="shared" si="1875"/>
        <v>0</v>
      </c>
    </row>
    <row r="29390" spans="6:9">
      <c r="F29390" t="str">
        <f t="shared" si="1873"/>
        <v/>
      </c>
      <c r="G29390">
        <f t="shared" si="1874"/>
        <v>0</v>
      </c>
      <c r="H29390" s="11" t="str">
        <f t="shared" si="1872"/>
        <v/>
      </c>
      <c r="I29390" s="11">
        <f t="shared" si="1875"/>
        <v>0</v>
      </c>
    </row>
    <row r="29391" spans="6:9">
      <c r="F29391" t="str">
        <f t="shared" si="1873"/>
        <v/>
      </c>
      <c r="G29391">
        <f t="shared" si="1874"/>
        <v>0</v>
      </c>
      <c r="H29391" s="11" t="str">
        <f t="shared" si="1872"/>
        <v/>
      </c>
      <c r="I29391" s="11">
        <f t="shared" si="1875"/>
        <v>0</v>
      </c>
    </row>
    <row r="29392" spans="6:9">
      <c r="F29392" t="str">
        <f t="shared" si="1873"/>
        <v/>
      </c>
      <c r="G29392">
        <f t="shared" si="1874"/>
        <v>0</v>
      </c>
      <c r="H29392" s="11" t="str">
        <f t="shared" si="1872"/>
        <v/>
      </c>
      <c r="I29392" s="11">
        <f t="shared" si="1875"/>
        <v>0</v>
      </c>
    </row>
    <row r="29393" spans="6:9">
      <c r="F29393" t="str">
        <f t="shared" si="1873"/>
        <v/>
      </c>
      <c r="G29393">
        <f t="shared" si="1874"/>
        <v>0</v>
      </c>
      <c r="H29393" s="11" t="str">
        <f t="shared" si="1872"/>
        <v/>
      </c>
      <c r="I29393" s="11">
        <f t="shared" si="1875"/>
        <v>0</v>
      </c>
    </row>
    <row r="29394" spans="6:9">
      <c r="F29394" t="str">
        <f t="shared" si="1873"/>
        <v/>
      </c>
      <c r="G29394">
        <f t="shared" si="1874"/>
        <v>0</v>
      </c>
      <c r="H29394" s="11" t="str">
        <f t="shared" si="1872"/>
        <v/>
      </c>
      <c r="I29394" s="11">
        <f t="shared" si="1875"/>
        <v>0</v>
      </c>
    </row>
    <row r="29395" spans="6:9">
      <c r="F29395" t="str">
        <f t="shared" si="1873"/>
        <v/>
      </c>
      <c r="G29395">
        <f t="shared" si="1874"/>
        <v>0</v>
      </c>
      <c r="H29395" s="11" t="str">
        <f t="shared" si="1872"/>
        <v/>
      </c>
      <c r="I29395" s="11">
        <f t="shared" si="1875"/>
        <v>0</v>
      </c>
    </row>
    <row r="29396" spans="6:9">
      <c r="F29396" t="str">
        <f t="shared" si="1873"/>
        <v/>
      </c>
      <c r="G29396">
        <f t="shared" si="1874"/>
        <v>0</v>
      </c>
      <c r="H29396" s="11" t="str">
        <f t="shared" si="1872"/>
        <v/>
      </c>
      <c r="I29396" s="11">
        <f t="shared" si="1875"/>
        <v>0</v>
      </c>
    </row>
    <row r="29397" spans="6:9">
      <c r="F29397" t="str">
        <f t="shared" si="1873"/>
        <v/>
      </c>
      <c r="G29397">
        <f t="shared" si="1874"/>
        <v>0</v>
      </c>
      <c r="H29397" s="11" t="str">
        <f t="shared" si="1872"/>
        <v/>
      </c>
      <c r="I29397" s="11">
        <f t="shared" si="1875"/>
        <v>0</v>
      </c>
    </row>
    <row r="29398" spans="6:9">
      <c r="F29398" t="str">
        <f t="shared" si="1873"/>
        <v/>
      </c>
      <c r="G29398">
        <f t="shared" si="1874"/>
        <v>0</v>
      </c>
      <c r="H29398" s="11" t="str">
        <f t="shared" si="1872"/>
        <v/>
      </c>
      <c r="I29398" s="11">
        <f t="shared" si="1875"/>
        <v>0</v>
      </c>
    </row>
    <row r="29399" spans="6:9">
      <c r="F29399" t="str">
        <f t="shared" si="1873"/>
        <v/>
      </c>
      <c r="G29399">
        <f t="shared" si="1874"/>
        <v>0</v>
      </c>
      <c r="H29399" s="11" t="str">
        <f t="shared" si="1872"/>
        <v/>
      </c>
      <c r="I29399" s="11">
        <f t="shared" si="1875"/>
        <v>0</v>
      </c>
    </row>
    <row r="29400" spans="6:9">
      <c r="F29400" t="str">
        <f t="shared" si="1873"/>
        <v/>
      </c>
      <c r="G29400">
        <f t="shared" si="1874"/>
        <v>0</v>
      </c>
      <c r="H29400" s="11" t="str">
        <f t="shared" si="1872"/>
        <v/>
      </c>
      <c r="I29400" s="11">
        <f t="shared" si="1875"/>
        <v>0</v>
      </c>
    </row>
    <row r="29401" spans="6:9">
      <c r="F29401" t="str">
        <f t="shared" si="1873"/>
        <v/>
      </c>
      <c r="G29401">
        <f t="shared" si="1874"/>
        <v>0</v>
      </c>
      <c r="H29401" s="11" t="str">
        <f t="shared" si="1872"/>
        <v/>
      </c>
      <c r="I29401" s="11">
        <f t="shared" si="1875"/>
        <v>0</v>
      </c>
    </row>
    <row r="29402" spans="6:9">
      <c r="F29402" t="str">
        <f t="shared" si="1873"/>
        <v/>
      </c>
      <c r="G29402">
        <f t="shared" si="1874"/>
        <v>0</v>
      </c>
      <c r="H29402" s="11" t="str">
        <f t="shared" si="1872"/>
        <v/>
      </c>
      <c r="I29402" s="11">
        <f t="shared" si="1875"/>
        <v>0</v>
      </c>
    </row>
    <row r="29403" spans="6:9">
      <c r="F29403" t="str">
        <f t="shared" si="1873"/>
        <v/>
      </c>
      <c r="G29403">
        <f t="shared" si="1874"/>
        <v>0</v>
      </c>
      <c r="H29403" s="11" t="str">
        <f t="shared" si="1872"/>
        <v/>
      </c>
      <c r="I29403" s="11">
        <f t="shared" si="1875"/>
        <v>0</v>
      </c>
    </row>
    <row r="29404" spans="6:9">
      <c r="F29404" t="str">
        <f t="shared" si="1873"/>
        <v/>
      </c>
      <c r="G29404">
        <f t="shared" si="1874"/>
        <v>0</v>
      </c>
      <c r="H29404" s="11" t="str">
        <f t="shared" si="1872"/>
        <v/>
      </c>
      <c r="I29404" s="11">
        <f t="shared" si="1875"/>
        <v>0</v>
      </c>
    </row>
    <row r="29405" spans="6:9">
      <c r="F29405" t="str">
        <f t="shared" si="1873"/>
        <v/>
      </c>
      <c r="G29405">
        <f t="shared" si="1874"/>
        <v>0</v>
      </c>
      <c r="H29405" s="11" t="str">
        <f t="shared" si="1872"/>
        <v/>
      </c>
      <c r="I29405" s="11">
        <f t="shared" si="1875"/>
        <v>0</v>
      </c>
    </row>
    <row r="29406" spans="6:9">
      <c r="F29406" t="str">
        <f t="shared" si="1873"/>
        <v/>
      </c>
      <c r="G29406">
        <f t="shared" si="1874"/>
        <v>0</v>
      </c>
      <c r="H29406" s="11" t="str">
        <f t="shared" si="1872"/>
        <v/>
      </c>
      <c r="I29406" s="11">
        <f t="shared" si="1875"/>
        <v>0</v>
      </c>
    </row>
    <row r="29407" spans="6:9">
      <c r="F29407" t="str">
        <f t="shared" si="1873"/>
        <v/>
      </c>
      <c r="G29407">
        <f t="shared" si="1874"/>
        <v>0</v>
      </c>
      <c r="H29407" s="11" t="str">
        <f t="shared" si="1872"/>
        <v/>
      </c>
      <c r="I29407" s="11">
        <f t="shared" si="1875"/>
        <v>0</v>
      </c>
    </row>
    <row r="29408" spans="6:9">
      <c r="F29408" t="str">
        <f t="shared" si="1873"/>
        <v/>
      </c>
      <c r="G29408">
        <f t="shared" si="1874"/>
        <v>0</v>
      </c>
      <c r="H29408" s="11" t="str">
        <f t="shared" si="1872"/>
        <v/>
      </c>
      <c r="I29408" s="11">
        <f t="shared" si="1875"/>
        <v>0</v>
      </c>
    </row>
    <row r="29409" spans="6:9">
      <c r="F29409" t="str">
        <f t="shared" si="1873"/>
        <v/>
      </c>
      <c r="G29409">
        <f t="shared" si="1874"/>
        <v>0</v>
      </c>
      <c r="H29409" s="11" t="str">
        <f t="shared" si="1872"/>
        <v/>
      </c>
      <c r="I29409" s="11">
        <f t="shared" si="1875"/>
        <v>0</v>
      </c>
    </row>
    <row r="29410" spans="6:9">
      <c r="F29410" t="str">
        <f t="shared" si="1873"/>
        <v/>
      </c>
      <c r="G29410">
        <f t="shared" si="1874"/>
        <v>0</v>
      </c>
      <c r="H29410" s="11" t="str">
        <f t="shared" si="1872"/>
        <v/>
      </c>
      <c r="I29410" s="11">
        <f t="shared" si="1875"/>
        <v>0</v>
      </c>
    </row>
    <row r="29411" spans="6:9">
      <c r="F29411" t="str">
        <f t="shared" si="1873"/>
        <v/>
      </c>
      <c r="G29411">
        <f t="shared" si="1874"/>
        <v>0</v>
      </c>
      <c r="H29411" s="11" t="str">
        <f t="shared" si="1872"/>
        <v/>
      </c>
      <c r="I29411" s="11">
        <f t="shared" si="1875"/>
        <v>0</v>
      </c>
    </row>
    <row r="29412" spans="6:9">
      <c r="F29412" t="str">
        <f t="shared" si="1873"/>
        <v/>
      </c>
      <c r="G29412">
        <f t="shared" si="1874"/>
        <v>0</v>
      </c>
      <c r="H29412" s="11" t="str">
        <f t="shared" si="1872"/>
        <v/>
      </c>
      <c r="I29412" s="11">
        <f t="shared" si="1875"/>
        <v>0</v>
      </c>
    </row>
    <row r="29413" spans="6:9">
      <c r="F29413" t="str">
        <f t="shared" si="1873"/>
        <v/>
      </c>
      <c r="G29413">
        <f t="shared" si="1874"/>
        <v>0</v>
      </c>
      <c r="H29413" s="11" t="str">
        <f t="shared" si="1872"/>
        <v/>
      </c>
      <c r="I29413" s="11">
        <f t="shared" si="1875"/>
        <v>0</v>
      </c>
    </row>
    <row r="29414" spans="6:9">
      <c r="F29414" t="str">
        <f t="shared" si="1873"/>
        <v/>
      </c>
      <c r="G29414">
        <f t="shared" si="1874"/>
        <v>0</v>
      </c>
      <c r="H29414" s="11" t="str">
        <f t="shared" si="1872"/>
        <v/>
      </c>
      <c r="I29414" s="11">
        <f t="shared" si="1875"/>
        <v>0</v>
      </c>
    </row>
    <row r="29415" spans="6:9">
      <c r="F29415" t="str">
        <f t="shared" si="1873"/>
        <v/>
      </c>
      <c r="G29415">
        <f t="shared" si="1874"/>
        <v>0</v>
      </c>
      <c r="H29415" s="11" t="str">
        <f t="shared" si="1872"/>
        <v/>
      </c>
      <c r="I29415" s="11">
        <f t="shared" si="1875"/>
        <v>0</v>
      </c>
    </row>
    <row r="29416" spans="6:9">
      <c r="F29416" t="str">
        <f t="shared" si="1873"/>
        <v/>
      </c>
      <c r="G29416">
        <f t="shared" si="1874"/>
        <v>0</v>
      </c>
      <c r="H29416" s="11" t="str">
        <f t="shared" si="1872"/>
        <v/>
      </c>
      <c r="I29416" s="11">
        <f t="shared" si="1875"/>
        <v>0</v>
      </c>
    </row>
    <row r="29417" spans="6:9">
      <c r="F29417" t="str">
        <f t="shared" si="1873"/>
        <v/>
      </c>
      <c r="G29417">
        <f t="shared" si="1874"/>
        <v>0</v>
      </c>
      <c r="H29417" s="11" t="str">
        <f t="shared" si="1872"/>
        <v/>
      </c>
      <c r="I29417" s="11">
        <f t="shared" si="1875"/>
        <v>0</v>
      </c>
    </row>
    <row r="29418" spans="6:9">
      <c r="F29418" t="str">
        <f t="shared" si="1873"/>
        <v/>
      </c>
      <c r="G29418">
        <f t="shared" si="1874"/>
        <v>0</v>
      </c>
      <c r="H29418" s="11" t="str">
        <f t="shared" si="1872"/>
        <v/>
      </c>
      <c r="I29418" s="11">
        <f t="shared" si="1875"/>
        <v>0</v>
      </c>
    </row>
    <row r="29419" spans="6:9">
      <c r="F29419" t="str">
        <f t="shared" si="1873"/>
        <v/>
      </c>
      <c r="G29419">
        <f t="shared" si="1874"/>
        <v>0</v>
      </c>
      <c r="H29419" s="11" t="str">
        <f t="shared" si="1872"/>
        <v/>
      </c>
      <c r="I29419" s="11">
        <f t="shared" si="1875"/>
        <v>0</v>
      </c>
    </row>
    <row r="29420" spans="6:9">
      <c r="F29420" t="str">
        <f t="shared" si="1873"/>
        <v/>
      </c>
      <c r="G29420">
        <f t="shared" si="1874"/>
        <v>0</v>
      </c>
      <c r="H29420" s="11" t="str">
        <f t="shared" si="1872"/>
        <v/>
      </c>
      <c r="I29420" s="11">
        <f t="shared" si="1875"/>
        <v>0</v>
      </c>
    </row>
    <row r="29421" spans="6:9">
      <c r="F29421" t="str">
        <f t="shared" si="1873"/>
        <v/>
      </c>
      <c r="G29421">
        <f t="shared" si="1874"/>
        <v>0</v>
      </c>
      <c r="H29421" s="11" t="str">
        <f t="shared" si="1872"/>
        <v/>
      </c>
      <c r="I29421" s="11">
        <f t="shared" si="1875"/>
        <v>0</v>
      </c>
    </row>
    <row r="29422" spans="6:9">
      <c r="F29422" t="str">
        <f t="shared" si="1873"/>
        <v/>
      </c>
      <c r="G29422">
        <f t="shared" si="1874"/>
        <v>0</v>
      </c>
      <c r="H29422" s="11" t="str">
        <f t="shared" si="1872"/>
        <v/>
      </c>
      <c r="I29422" s="11">
        <f t="shared" si="1875"/>
        <v>0</v>
      </c>
    </row>
    <row r="29423" spans="6:9">
      <c r="F29423" t="str">
        <f t="shared" si="1873"/>
        <v/>
      </c>
      <c r="G29423">
        <f t="shared" si="1874"/>
        <v>0</v>
      </c>
      <c r="H29423" s="11" t="str">
        <f t="shared" si="1872"/>
        <v/>
      </c>
      <c r="I29423" s="11">
        <f t="shared" si="1875"/>
        <v>0</v>
      </c>
    </row>
    <row r="29424" spans="6:9">
      <c r="F29424" t="str">
        <f t="shared" si="1873"/>
        <v/>
      </c>
      <c r="G29424">
        <f t="shared" si="1874"/>
        <v>0</v>
      </c>
      <c r="H29424" s="11" t="str">
        <f t="shared" si="1872"/>
        <v/>
      </c>
      <c r="I29424" s="11">
        <f t="shared" si="1875"/>
        <v>0</v>
      </c>
    </row>
    <row r="29425" spans="6:9">
      <c r="F29425" t="str">
        <f t="shared" si="1873"/>
        <v/>
      </c>
      <c r="G29425">
        <f t="shared" si="1874"/>
        <v>0</v>
      </c>
      <c r="H29425" s="11" t="str">
        <f t="shared" si="1872"/>
        <v/>
      </c>
      <c r="I29425" s="11">
        <f t="shared" si="1875"/>
        <v>0</v>
      </c>
    </row>
    <row r="29426" spans="6:9">
      <c r="F29426" t="str">
        <f t="shared" si="1873"/>
        <v/>
      </c>
      <c r="G29426">
        <f t="shared" si="1874"/>
        <v>0</v>
      </c>
      <c r="H29426" s="11" t="str">
        <f t="shared" si="1872"/>
        <v/>
      </c>
      <c r="I29426" s="11">
        <f t="shared" si="1875"/>
        <v>0</v>
      </c>
    </row>
    <row r="29427" spans="6:9">
      <c r="F29427" t="str">
        <f t="shared" si="1873"/>
        <v/>
      </c>
      <c r="G29427">
        <f t="shared" si="1874"/>
        <v>0</v>
      </c>
      <c r="H29427" s="11" t="str">
        <f t="shared" si="1872"/>
        <v/>
      </c>
      <c r="I29427" s="11">
        <f t="shared" si="1875"/>
        <v>0</v>
      </c>
    </row>
    <row r="29428" spans="6:9">
      <c r="F29428" t="str">
        <f t="shared" si="1873"/>
        <v/>
      </c>
      <c r="G29428">
        <f t="shared" si="1874"/>
        <v>0</v>
      </c>
      <c r="H29428" s="11" t="str">
        <f t="shared" si="1872"/>
        <v/>
      </c>
      <c r="I29428" s="11">
        <f t="shared" si="1875"/>
        <v>0</v>
      </c>
    </row>
    <row r="29429" spans="6:9">
      <c r="F29429" t="str">
        <f t="shared" si="1873"/>
        <v/>
      </c>
      <c r="G29429">
        <f t="shared" si="1874"/>
        <v>0</v>
      </c>
      <c r="H29429" s="11" t="str">
        <f t="shared" si="1872"/>
        <v/>
      </c>
      <c r="I29429" s="11">
        <f t="shared" si="1875"/>
        <v>0</v>
      </c>
    </row>
    <row r="29430" spans="6:9">
      <c r="F29430" t="str">
        <f t="shared" si="1873"/>
        <v/>
      </c>
      <c r="G29430">
        <f t="shared" si="1874"/>
        <v>0</v>
      </c>
      <c r="H29430" s="11" t="str">
        <f t="shared" si="1872"/>
        <v/>
      </c>
      <c r="I29430" s="11">
        <f t="shared" si="1875"/>
        <v>0</v>
      </c>
    </row>
    <row r="29431" spans="6:9">
      <c r="F29431" t="str">
        <f t="shared" si="1873"/>
        <v/>
      </c>
      <c r="G29431">
        <f t="shared" si="1874"/>
        <v>0</v>
      </c>
      <c r="H29431" s="11" t="str">
        <f t="shared" si="1872"/>
        <v/>
      </c>
      <c r="I29431" s="11">
        <f t="shared" si="1875"/>
        <v>0</v>
      </c>
    </row>
    <row r="29432" spans="6:9">
      <c r="F29432" t="str">
        <f t="shared" si="1873"/>
        <v/>
      </c>
      <c r="G29432">
        <f t="shared" si="1874"/>
        <v>0</v>
      </c>
      <c r="H29432" s="11" t="str">
        <f t="shared" si="1872"/>
        <v/>
      </c>
      <c r="I29432" s="11">
        <f t="shared" si="1875"/>
        <v>0</v>
      </c>
    </row>
    <row r="29433" spans="6:9">
      <c r="F29433" t="str">
        <f t="shared" si="1873"/>
        <v/>
      </c>
      <c r="G29433">
        <f t="shared" si="1874"/>
        <v>0</v>
      </c>
      <c r="H29433" s="11" t="str">
        <f t="shared" si="1872"/>
        <v/>
      </c>
      <c r="I29433" s="11">
        <f t="shared" si="1875"/>
        <v>0</v>
      </c>
    </row>
    <row r="29434" spans="6:9">
      <c r="F29434" t="str">
        <f t="shared" si="1873"/>
        <v/>
      </c>
      <c r="G29434">
        <f t="shared" si="1874"/>
        <v>0</v>
      </c>
      <c r="H29434" s="11" t="str">
        <f t="shared" si="1872"/>
        <v/>
      </c>
      <c r="I29434" s="11">
        <f t="shared" si="1875"/>
        <v>0</v>
      </c>
    </row>
    <row r="29435" spans="6:9">
      <c r="F29435" t="str">
        <f t="shared" si="1873"/>
        <v/>
      </c>
      <c r="G29435">
        <f t="shared" si="1874"/>
        <v>0</v>
      </c>
      <c r="H29435" s="11" t="str">
        <f t="shared" si="1872"/>
        <v/>
      </c>
      <c r="I29435" s="11">
        <f t="shared" si="1875"/>
        <v>0</v>
      </c>
    </row>
    <row r="29436" spans="6:9">
      <c r="F29436" t="str">
        <f t="shared" si="1873"/>
        <v/>
      </c>
      <c r="G29436">
        <f t="shared" si="1874"/>
        <v>0</v>
      </c>
      <c r="H29436" s="11" t="str">
        <f t="shared" si="1872"/>
        <v/>
      </c>
      <c r="I29436" s="11">
        <f t="shared" si="1875"/>
        <v>0</v>
      </c>
    </row>
    <row r="29437" spans="6:9">
      <c r="F29437" t="str">
        <f t="shared" si="1873"/>
        <v/>
      </c>
      <c r="G29437">
        <f t="shared" si="1874"/>
        <v>0</v>
      </c>
      <c r="H29437" s="11" t="str">
        <f t="shared" si="1872"/>
        <v/>
      </c>
      <c r="I29437" s="11">
        <f t="shared" si="1875"/>
        <v>0</v>
      </c>
    </row>
    <row r="29438" spans="6:9">
      <c r="F29438" t="str">
        <f t="shared" si="1873"/>
        <v/>
      </c>
      <c r="G29438">
        <f t="shared" si="1874"/>
        <v>0</v>
      </c>
      <c r="H29438" s="11" t="str">
        <f t="shared" si="1872"/>
        <v/>
      </c>
      <c r="I29438" s="11">
        <f t="shared" si="1875"/>
        <v>0</v>
      </c>
    </row>
    <row r="29439" spans="6:9">
      <c r="F29439" t="str">
        <f t="shared" si="1873"/>
        <v/>
      </c>
      <c r="G29439">
        <f t="shared" si="1874"/>
        <v>0</v>
      </c>
      <c r="H29439" s="11" t="str">
        <f t="shared" si="1872"/>
        <v/>
      </c>
      <c r="I29439" s="11">
        <f t="shared" si="1875"/>
        <v>0</v>
      </c>
    </row>
    <row r="29440" spans="6:9">
      <c r="F29440" t="str">
        <f t="shared" si="1873"/>
        <v/>
      </c>
      <c r="G29440">
        <f t="shared" si="1874"/>
        <v>0</v>
      </c>
      <c r="H29440" s="11" t="str">
        <f t="shared" si="1872"/>
        <v/>
      </c>
      <c r="I29440" s="11">
        <f t="shared" si="1875"/>
        <v>0</v>
      </c>
    </row>
    <row r="29441" spans="6:9">
      <c r="F29441" t="str">
        <f t="shared" si="1873"/>
        <v/>
      </c>
      <c r="G29441">
        <f t="shared" si="1874"/>
        <v>0</v>
      </c>
      <c r="H29441" s="11" t="str">
        <f t="shared" si="1872"/>
        <v/>
      </c>
      <c r="I29441" s="11">
        <f t="shared" si="1875"/>
        <v>0</v>
      </c>
    </row>
    <row r="29442" spans="6:9">
      <c r="F29442" t="str">
        <f t="shared" si="1873"/>
        <v/>
      </c>
      <c r="G29442">
        <f t="shared" si="1874"/>
        <v>0</v>
      </c>
      <c r="H29442" s="11" t="str">
        <f t="shared" ref="H29442:H29505" si="1876">IFERROR(HLOOKUP($A29442,$N$85:$S$86,2,0),"")</f>
        <v/>
      </c>
      <c r="I29442" s="11">
        <f t="shared" si="1875"/>
        <v>0</v>
      </c>
    </row>
    <row r="29443" spans="6:9">
      <c r="F29443" t="str">
        <f t="shared" ref="F29443:F29506" si="1877">IFERROR(HLOOKUP($A29443,$N$40:$S$41,2,0),"")</f>
        <v/>
      </c>
      <c r="G29443">
        <f t="shared" ref="G29443:G29506" si="1878">IFERROR(IF(D29443&gt;F29443,(D29443-F29443)^2,0),0)</f>
        <v>0</v>
      </c>
      <c r="H29443" s="11" t="str">
        <f t="shared" si="1876"/>
        <v/>
      </c>
      <c r="I29443" s="11">
        <f t="shared" ref="I29443:I29506" si="1879">IFERROR(IF(D29443&gt;H29443,(D29443-H29443)^2,0),0)</f>
        <v>0</v>
      </c>
    </row>
    <row r="29444" spans="6:9">
      <c r="F29444" t="str">
        <f t="shared" si="1877"/>
        <v/>
      </c>
      <c r="G29444">
        <f t="shared" si="1878"/>
        <v>0</v>
      </c>
      <c r="H29444" s="11" t="str">
        <f t="shared" si="1876"/>
        <v/>
      </c>
      <c r="I29444" s="11">
        <f t="shared" si="1879"/>
        <v>0</v>
      </c>
    </row>
    <row r="29445" spans="6:9">
      <c r="F29445" t="str">
        <f t="shared" si="1877"/>
        <v/>
      </c>
      <c r="G29445">
        <f t="shared" si="1878"/>
        <v>0</v>
      </c>
      <c r="H29445" s="11" t="str">
        <f t="shared" si="1876"/>
        <v/>
      </c>
      <c r="I29445" s="11">
        <f t="shared" si="1879"/>
        <v>0</v>
      </c>
    </row>
    <row r="29446" spans="6:9">
      <c r="F29446" t="str">
        <f t="shared" si="1877"/>
        <v/>
      </c>
      <c r="G29446">
        <f t="shared" si="1878"/>
        <v>0</v>
      </c>
      <c r="H29446" s="11" t="str">
        <f t="shared" si="1876"/>
        <v/>
      </c>
      <c r="I29446" s="11">
        <f t="shared" si="1879"/>
        <v>0</v>
      </c>
    </row>
    <row r="29447" spans="6:9">
      <c r="F29447" t="str">
        <f t="shared" si="1877"/>
        <v/>
      </c>
      <c r="G29447">
        <f t="shared" si="1878"/>
        <v>0</v>
      </c>
      <c r="H29447" s="11" t="str">
        <f t="shared" si="1876"/>
        <v/>
      </c>
      <c r="I29447" s="11">
        <f t="shared" si="1879"/>
        <v>0</v>
      </c>
    </row>
    <row r="29448" spans="6:9">
      <c r="F29448" t="str">
        <f t="shared" si="1877"/>
        <v/>
      </c>
      <c r="G29448">
        <f t="shared" si="1878"/>
        <v>0</v>
      </c>
      <c r="H29448" s="11" t="str">
        <f t="shared" si="1876"/>
        <v/>
      </c>
      <c r="I29448" s="11">
        <f t="shared" si="1879"/>
        <v>0</v>
      </c>
    </row>
    <row r="29449" spans="6:9">
      <c r="F29449" t="str">
        <f t="shared" si="1877"/>
        <v/>
      </c>
      <c r="G29449">
        <f t="shared" si="1878"/>
        <v>0</v>
      </c>
      <c r="H29449" s="11" t="str">
        <f t="shared" si="1876"/>
        <v/>
      </c>
      <c r="I29449" s="11">
        <f t="shared" si="1879"/>
        <v>0</v>
      </c>
    </row>
    <row r="29450" spans="6:9">
      <c r="F29450" t="str">
        <f t="shared" si="1877"/>
        <v/>
      </c>
      <c r="G29450">
        <f t="shared" si="1878"/>
        <v>0</v>
      </c>
      <c r="H29450" s="11" t="str">
        <f t="shared" si="1876"/>
        <v/>
      </c>
      <c r="I29450" s="11">
        <f t="shared" si="1879"/>
        <v>0</v>
      </c>
    </row>
    <row r="29451" spans="6:9">
      <c r="F29451" t="str">
        <f t="shared" si="1877"/>
        <v/>
      </c>
      <c r="G29451">
        <f t="shared" si="1878"/>
        <v>0</v>
      </c>
      <c r="H29451" s="11" t="str">
        <f t="shared" si="1876"/>
        <v/>
      </c>
      <c r="I29451" s="11">
        <f t="shared" si="1879"/>
        <v>0</v>
      </c>
    </row>
    <row r="29452" spans="6:9">
      <c r="F29452" t="str">
        <f t="shared" si="1877"/>
        <v/>
      </c>
      <c r="G29452">
        <f t="shared" si="1878"/>
        <v>0</v>
      </c>
      <c r="H29452" s="11" t="str">
        <f t="shared" si="1876"/>
        <v/>
      </c>
      <c r="I29452" s="11">
        <f t="shared" si="1879"/>
        <v>0</v>
      </c>
    </row>
    <row r="29453" spans="6:9">
      <c r="F29453" t="str">
        <f t="shared" si="1877"/>
        <v/>
      </c>
      <c r="G29453">
        <f t="shared" si="1878"/>
        <v>0</v>
      </c>
      <c r="H29453" s="11" t="str">
        <f t="shared" si="1876"/>
        <v/>
      </c>
      <c r="I29453" s="11">
        <f t="shared" si="1879"/>
        <v>0</v>
      </c>
    </row>
    <row r="29454" spans="6:9">
      <c r="F29454" t="str">
        <f t="shared" si="1877"/>
        <v/>
      </c>
      <c r="G29454">
        <f t="shared" si="1878"/>
        <v>0</v>
      </c>
      <c r="H29454" s="11" t="str">
        <f t="shared" si="1876"/>
        <v/>
      </c>
      <c r="I29454" s="11">
        <f t="shared" si="1879"/>
        <v>0</v>
      </c>
    </row>
    <row r="29455" spans="6:9">
      <c r="F29455" t="str">
        <f t="shared" si="1877"/>
        <v/>
      </c>
      <c r="G29455">
        <f t="shared" si="1878"/>
        <v>0</v>
      </c>
      <c r="H29455" s="11" t="str">
        <f t="shared" si="1876"/>
        <v/>
      </c>
      <c r="I29455" s="11">
        <f t="shared" si="1879"/>
        <v>0</v>
      </c>
    </row>
    <row r="29456" spans="6:9">
      <c r="F29456" t="str">
        <f t="shared" si="1877"/>
        <v/>
      </c>
      <c r="G29456">
        <f t="shared" si="1878"/>
        <v>0</v>
      </c>
      <c r="H29456" s="11" t="str">
        <f t="shared" si="1876"/>
        <v/>
      </c>
      <c r="I29456" s="11">
        <f t="shared" si="1879"/>
        <v>0</v>
      </c>
    </row>
    <row r="29457" spans="6:9">
      <c r="F29457" t="str">
        <f t="shared" si="1877"/>
        <v/>
      </c>
      <c r="G29457">
        <f t="shared" si="1878"/>
        <v>0</v>
      </c>
      <c r="H29457" s="11" t="str">
        <f t="shared" si="1876"/>
        <v/>
      </c>
      <c r="I29457" s="11">
        <f t="shared" si="1879"/>
        <v>0</v>
      </c>
    </row>
    <row r="29458" spans="6:9">
      <c r="F29458" t="str">
        <f t="shared" si="1877"/>
        <v/>
      </c>
      <c r="G29458">
        <f t="shared" si="1878"/>
        <v>0</v>
      </c>
      <c r="H29458" s="11" t="str">
        <f t="shared" si="1876"/>
        <v/>
      </c>
      <c r="I29458" s="11">
        <f t="shared" si="1879"/>
        <v>0</v>
      </c>
    </row>
    <row r="29459" spans="6:9">
      <c r="F29459" t="str">
        <f t="shared" si="1877"/>
        <v/>
      </c>
      <c r="G29459">
        <f t="shared" si="1878"/>
        <v>0</v>
      </c>
      <c r="H29459" s="11" t="str">
        <f t="shared" si="1876"/>
        <v/>
      </c>
      <c r="I29459" s="11">
        <f t="shared" si="1879"/>
        <v>0</v>
      </c>
    </row>
    <row r="29460" spans="6:9">
      <c r="F29460" t="str">
        <f t="shared" si="1877"/>
        <v/>
      </c>
      <c r="G29460">
        <f t="shared" si="1878"/>
        <v>0</v>
      </c>
      <c r="H29460" s="11" t="str">
        <f t="shared" si="1876"/>
        <v/>
      </c>
      <c r="I29460" s="11">
        <f t="shared" si="1879"/>
        <v>0</v>
      </c>
    </row>
    <row r="29461" spans="6:9">
      <c r="F29461" t="str">
        <f t="shared" si="1877"/>
        <v/>
      </c>
      <c r="G29461">
        <f t="shared" si="1878"/>
        <v>0</v>
      </c>
      <c r="H29461" s="11" t="str">
        <f t="shared" si="1876"/>
        <v/>
      </c>
      <c r="I29461" s="11">
        <f t="shared" si="1879"/>
        <v>0</v>
      </c>
    </row>
    <row r="29462" spans="6:9">
      <c r="F29462" t="str">
        <f t="shared" si="1877"/>
        <v/>
      </c>
      <c r="G29462">
        <f t="shared" si="1878"/>
        <v>0</v>
      </c>
      <c r="H29462" s="11" t="str">
        <f t="shared" si="1876"/>
        <v/>
      </c>
      <c r="I29462" s="11">
        <f t="shared" si="1879"/>
        <v>0</v>
      </c>
    </row>
    <row r="29463" spans="6:9">
      <c r="F29463" t="str">
        <f t="shared" si="1877"/>
        <v/>
      </c>
      <c r="G29463">
        <f t="shared" si="1878"/>
        <v>0</v>
      </c>
      <c r="H29463" s="11" t="str">
        <f t="shared" si="1876"/>
        <v/>
      </c>
      <c r="I29463" s="11">
        <f t="shared" si="1879"/>
        <v>0</v>
      </c>
    </row>
    <row r="29464" spans="6:9">
      <c r="F29464" t="str">
        <f t="shared" si="1877"/>
        <v/>
      </c>
      <c r="G29464">
        <f t="shared" si="1878"/>
        <v>0</v>
      </c>
      <c r="H29464" s="11" t="str">
        <f t="shared" si="1876"/>
        <v/>
      </c>
      <c r="I29464" s="11">
        <f t="shared" si="1879"/>
        <v>0</v>
      </c>
    </row>
    <row r="29465" spans="6:9">
      <c r="F29465" t="str">
        <f t="shared" si="1877"/>
        <v/>
      </c>
      <c r="G29465">
        <f t="shared" si="1878"/>
        <v>0</v>
      </c>
      <c r="H29465" s="11" t="str">
        <f t="shared" si="1876"/>
        <v/>
      </c>
      <c r="I29465" s="11">
        <f t="shared" si="1879"/>
        <v>0</v>
      </c>
    </row>
    <row r="29466" spans="6:9">
      <c r="F29466" t="str">
        <f t="shared" si="1877"/>
        <v/>
      </c>
      <c r="G29466">
        <f t="shared" si="1878"/>
        <v>0</v>
      </c>
      <c r="H29466" s="11" t="str">
        <f t="shared" si="1876"/>
        <v/>
      </c>
      <c r="I29466" s="11">
        <f t="shared" si="1879"/>
        <v>0</v>
      </c>
    </row>
    <row r="29467" spans="6:9">
      <c r="F29467" t="str">
        <f t="shared" si="1877"/>
        <v/>
      </c>
      <c r="G29467">
        <f t="shared" si="1878"/>
        <v>0</v>
      </c>
      <c r="H29467" s="11" t="str">
        <f t="shared" si="1876"/>
        <v/>
      </c>
      <c r="I29467" s="11">
        <f t="shared" si="1879"/>
        <v>0</v>
      </c>
    </row>
    <row r="29468" spans="6:9">
      <c r="F29468" t="str">
        <f t="shared" si="1877"/>
        <v/>
      </c>
      <c r="G29468">
        <f t="shared" si="1878"/>
        <v>0</v>
      </c>
      <c r="H29468" s="11" t="str">
        <f t="shared" si="1876"/>
        <v/>
      </c>
      <c r="I29468" s="11">
        <f t="shared" si="1879"/>
        <v>0</v>
      </c>
    </row>
    <row r="29469" spans="6:9">
      <c r="F29469" t="str">
        <f t="shared" si="1877"/>
        <v/>
      </c>
      <c r="G29469">
        <f t="shared" si="1878"/>
        <v>0</v>
      </c>
      <c r="H29469" s="11" t="str">
        <f t="shared" si="1876"/>
        <v/>
      </c>
      <c r="I29469" s="11">
        <f t="shared" si="1879"/>
        <v>0</v>
      </c>
    </row>
    <row r="29470" spans="6:9">
      <c r="F29470" t="str">
        <f t="shared" si="1877"/>
        <v/>
      </c>
      <c r="G29470">
        <f t="shared" si="1878"/>
        <v>0</v>
      </c>
      <c r="H29470" s="11" t="str">
        <f t="shared" si="1876"/>
        <v/>
      </c>
      <c r="I29470" s="11">
        <f t="shared" si="1879"/>
        <v>0</v>
      </c>
    </row>
    <row r="29471" spans="6:9">
      <c r="F29471" t="str">
        <f t="shared" si="1877"/>
        <v/>
      </c>
      <c r="G29471">
        <f t="shared" si="1878"/>
        <v>0</v>
      </c>
      <c r="H29471" s="11" t="str">
        <f t="shared" si="1876"/>
        <v/>
      </c>
      <c r="I29471" s="11">
        <f t="shared" si="1879"/>
        <v>0</v>
      </c>
    </row>
    <row r="29472" spans="6:9">
      <c r="F29472" t="str">
        <f t="shared" si="1877"/>
        <v/>
      </c>
      <c r="G29472">
        <f t="shared" si="1878"/>
        <v>0</v>
      </c>
      <c r="H29472" s="11" t="str">
        <f t="shared" si="1876"/>
        <v/>
      </c>
      <c r="I29472" s="11">
        <f t="shared" si="1879"/>
        <v>0</v>
      </c>
    </row>
    <row r="29473" spans="6:9">
      <c r="F29473" t="str">
        <f t="shared" si="1877"/>
        <v/>
      </c>
      <c r="G29473">
        <f t="shared" si="1878"/>
        <v>0</v>
      </c>
      <c r="H29473" s="11" t="str">
        <f t="shared" si="1876"/>
        <v/>
      </c>
      <c r="I29473" s="11">
        <f t="shared" si="1879"/>
        <v>0</v>
      </c>
    </row>
    <row r="29474" spans="6:9">
      <c r="F29474" t="str">
        <f t="shared" si="1877"/>
        <v/>
      </c>
      <c r="G29474">
        <f t="shared" si="1878"/>
        <v>0</v>
      </c>
      <c r="H29474" s="11" t="str">
        <f t="shared" si="1876"/>
        <v/>
      </c>
      <c r="I29474" s="11">
        <f t="shared" si="1879"/>
        <v>0</v>
      </c>
    </row>
    <row r="29475" spans="6:9">
      <c r="F29475" t="str">
        <f t="shared" si="1877"/>
        <v/>
      </c>
      <c r="G29475">
        <f t="shared" si="1878"/>
        <v>0</v>
      </c>
      <c r="H29475" s="11" t="str">
        <f t="shared" si="1876"/>
        <v/>
      </c>
      <c r="I29475" s="11">
        <f t="shared" si="1879"/>
        <v>0</v>
      </c>
    </row>
    <row r="29476" spans="6:9">
      <c r="F29476" t="str">
        <f t="shared" si="1877"/>
        <v/>
      </c>
      <c r="G29476">
        <f t="shared" si="1878"/>
        <v>0</v>
      </c>
      <c r="H29476" s="11" t="str">
        <f t="shared" si="1876"/>
        <v/>
      </c>
      <c r="I29476" s="11">
        <f t="shared" si="1879"/>
        <v>0</v>
      </c>
    </row>
    <row r="29477" spans="6:9">
      <c r="F29477" t="str">
        <f t="shared" si="1877"/>
        <v/>
      </c>
      <c r="G29477">
        <f t="shared" si="1878"/>
        <v>0</v>
      </c>
      <c r="H29477" s="11" t="str">
        <f t="shared" si="1876"/>
        <v/>
      </c>
      <c r="I29477" s="11">
        <f t="shared" si="1879"/>
        <v>0</v>
      </c>
    </row>
    <row r="29478" spans="6:9">
      <c r="F29478" t="str">
        <f t="shared" si="1877"/>
        <v/>
      </c>
      <c r="G29478">
        <f t="shared" si="1878"/>
        <v>0</v>
      </c>
      <c r="H29478" s="11" t="str">
        <f t="shared" si="1876"/>
        <v/>
      </c>
      <c r="I29478" s="11">
        <f t="shared" si="1879"/>
        <v>0</v>
      </c>
    </row>
    <row r="29479" spans="6:9">
      <c r="F29479" t="str">
        <f t="shared" si="1877"/>
        <v/>
      </c>
      <c r="G29479">
        <f t="shared" si="1878"/>
        <v>0</v>
      </c>
      <c r="H29479" s="11" t="str">
        <f t="shared" si="1876"/>
        <v/>
      </c>
      <c r="I29479" s="11">
        <f t="shared" si="1879"/>
        <v>0</v>
      </c>
    </row>
    <row r="29480" spans="6:9">
      <c r="F29480" t="str">
        <f t="shared" si="1877"/>
        <v/>
      </c>
      <c r="G29480">
        <f t="shared" si="1878"/>
        <v>0</v>
      </c>
      <c r="H29480" s="11" t="str">
        <f t="shared" si="1876"/>
        <v/>
      </c>
      <c r="I29480" s="11">
        <f t="shared" si="1879"/>
        <v>0</v>
      </c>
    </row>
    <row r="29481" spans="6:9">
      <c r="F29481" t="str">
        <f t="shared" si="1877"/>
        <v/>
      </c>
      <c r="G29481">
        <f t="shared" si="1878"/>
        <v>0</v>
      </c>
      <c r="H29481" s="11" t="str">
        <f t="shared" si="1876"/>
        <v/>
      </c>
      <c r="I29481" s="11">
        <f t="shared" si="1879"/>
        <v>0</v>
      </c>
    </row>
    <row r="29482" spans="6:9">
      <c r="F29482" t="str">
        <f t="shared" si="1877"/>
        <v/>
      </c>
      <c r="G29482">
        <f t="shared" si="1878"/>
        <v>0</v>
      </c>
      <c r="H29482" s="11" t="str">
        <f t="shared" si="1876"/>
        <v/>
      </c>
      <c r="I29482" s="11">
        <f t="shared" si="1879"/>
        <v>0</v>
      </c>
    </row>
    <row r="29483" spans="6:9">
      <c r="F29483" t="str">
        <f t="shared" si="1877"/>
        <v/>
      </c>
      <c r="G29483">
        <f t="shared" si="1878"/>
        <v>0</v>
      </c>
      <c r="H29483" s="11" t="str">
        <f t="shared" si="1876"/>
        <v/>
      </c>
      <c r="I29483" s="11">
        <f t="shared" si="1879"/>
        <v>0</v>
      </c>
    </row>
    <row r="29484" spans="6:9">
      <c r="F29484" t="str">
        <f t="shared" si="1877"/>
        <v/>
      </c>
      <c r="G29484">
        <f t="shared" si="1878"/>
        <v>0</v>
      </c>
      <c r="H29484" s="11" t="str">
        <f t="shared" si="1876"/>
        <v/>
      </c>
      <c r="I29484" s="11">
        <f t="shared" si="1879"/>
        <v>0</v>
      </c>
    </row>
    <row r="29485" spans="6:9">
      <c r="F29485" t="str">
        <f t="shared" si="1877"/>
        <v/>
      </c>
      <c r="G29485">
        <f t="shared" si="1878"/>
        <v>0</v>
      </c>
      <c r="H29485" s="11" t="str">
        <f t="shared" si="1876"/>
        <v/>
      </c>
      <c r="I29485" s="11">
        <f t="shared" si="1879"/>
        <v>0</v>
      </c>
    </row>
    <row r="29486" spans="6:9">
      <c r="F29486" t="str">
        <f t="shared" si="1877"/>
        <v/>
      </c>
      <c r="G29486">
        <f t="shared" si="1878"/>
        <v>0</v>
      </c>
      <c r="H29486" s="11" t="str">
        <f t="shared" si="1876"/>
        <v/>
      </c>
      <c r="I29486" s="11">
        <f t="shared" si="1879"/>
        <v>0</v>
      </c>
    </row>
    <row r="29487" spans="6:9">
      <c r="F29487" t="str">
        <f t="shared" si="1877"/>
        <v/>
      </c>
      <c r="G29487">
        <f t="shared" si="1878"/>
        <v>0</v>
      </c>
      <c r="H29487" s="11" t="str">
        <f t="shared" si="1876"/>
        <v/>
      </c>
      <c r="I29487" s="11">
        <f t="shared" si="1879"/>
        <v>0</v>
      </c>
    </row>
    <row r="29488" spans="6:9">
      <c r="F29488" t="str">
        <f t="shared" si="1877"/>
        <v/>
      </c>
      <c r="G29488">
        <f t="shared" si="1878"/>
        <v>0</v>
      </c>
      <c r="H29488" s="11" t="str">
        <f t="shared" si="1876"/>
        <v/>
      </c>
      <c r="I29488" s="11">
        <f t="shared" si="1879"/>
        <v>0</v>
      </c>
    </row>
    <row r="29489" spans="6:9">
      <c r="F29489" t="str">
        <f t="shared" si="1877"/>
        <v/>
      </c>
      <c r="G29489">
        <f t="shared" si="1878"/>
        <v>0</v>
      </c>
      <c r="H29489" s="11" t="str">
        <f t="shared" si="1876"/>
        <v/>
      </c>
      <c r="I29489" s="11">
        <f t="shared" si="1879"/>
        <v>0</v>
      </c>
    </row>
    <row r="29490" spans="6:9">
      <c r="F29490" t="str">
        <f t="shared" si="1877"/>
        <v/>
      </c>
      <c r="G29490">
        <f t="shared" si="1878"/>
        <v>0</v>
      </c>
      <c r="H29490" s="11" t="str">
        <f t="shared" si="1876"/>
        <v/>
      </c>
      <c r="I29490" s="11">
        <f t="shared" si="1879"/>
        <v>0</v>
      </c>
    </row>
    <row r="29491" spans="6:9">
      <c r="F29491" t="str">
        <f t="shared" si="1877"/>
        <v/>
      </c>
      <c r="G29491">
        <f t="shared" si="1878"/>
        <v>0</v>
      </c>
      <c r="H29491" s="11" t="str">
        <f t="shared" si="1876"/>
        <v/>
      </c>
      <c r="I29491" s="11">
        <f t="shared" si="1879"/>
        <v>0</v>
      </c>
    </row>
    <row r="29492" spans="6:9">
      <c r="F29492" t="str">
        <f t="shared" si="1877"/>
        <v/>
      </c>
      <c r="G29492">
        <f t="shared" si="1878"/>
        <v>0</v>
      </c>
      <c r="H29492" s="11" t="str">
        <f t="shared" si="1876"/>
        <v/>
      </c>
      <c r="I29492" s="11">
        <f t="shared" si="1879"/>
        <v>0</v>
      </c>
    </row>
    <row r="29493" spans="6:9">
      <c r="F29493" t="str">
        <f t="shared" si="1877"/>
        <v/>
      </c>
      <c r="G29493">
        <f t="shared" si="1878"/>
        <v>0</v>
      </c>
      <c r="H29493" s="11" t="str">
        <f t="shared" si="1876"/>
        <v/>
      </c>
      <c r="I29493" s="11">
        <f t="shared" si="1879"/>
        <v>0</v>
      </c>
    </row>
    <row r="29494" spans="6:9">
      <c r="F29494" t="str">
        <f t="shared" si="1877"/>
        <v/>
      </c>
      <c r="G29494">
        <f t="shared" si="1878"/>
        <v>0</v>
      </c>
      <c r="H29494" s="11" t="str">
        <f t="shared" si="1876"/>
        <v/>
      </c>
      <c r="I29494" s="11">
        <f t="shared" si="1879"/>
        <v>0</v>
      </c>
    </row>
    <row r="29495" spans="6:9">
      <c r="F29495" t="str">
        <f t="shared" si="1877"/>
        <v/>
      </c>
      <c r="G29495">
        <f t="shared" si="1878"/>
        <v>0</v>
      </c>
      <c r="H29495" s="11" t="str">
        <f t="shared" si="1876"/>
        <v/>
      </c>
      <c r="I29495" s="11">
        <f t="shared" si="1879"/>
        <v>0</v>
      </c>
    </row>
    <row r="29496" spans="6:9">
      <c r="F29496" t="str">
        <f t="shared" si="1877"/>
        <v/>
      </c>
      <c r="G29496">
        <f t="shared" si="1878"/>
        <v>0</v>
      </c>
      <c r="H29496" s="11" t="str">
        <f t="shared" si="1876"/>
        <v/>
      </c>
      <c r="I29496" s="11">
        <f t="shared" si="1879"/>
        <v>0</v>
      </c>
    </row>
    <row r="29497" spans="6:9">
      <c r="F29497" t="str">
        <f t="shared" si="1877"/>
        <v/>
      </c>
      <c r="G29497">
        <f t="shared" si="1878"/>
        <v>0</v>
      </c>
      <c r="H29497" s="11" t="str">
        <f t="shared" si="1876"/>
        <v/>
      </c>
      <c r="I29497" s="11">
        <f t="shared" si="1879"/>
        <v>0</v>
      </c>
    </row>
    <row r="29498" spans="6:9">
      <c r="F29498" t="str">
        <f t="shared" si="1877"/>
        <v/>
      </c>
      <c r="G29498">
        <f t="shared" si="1878"/>
        <v>0</v>
      </c>
      <c r="H29498" s="11" t="str">
        <f t="shared" si="1876"/>
        <v/>
      </c>
      <c r="I29498" s="11">
        <f t="shared" si="1879"/>
        <v>0</v>
      </c>
    </row>
    <row r="29499" spans="6:9">
      <c r="F29499" t="str">
        <f t="shared" si="1877"/>
        <v/>
      </c>
      <c r="G29499">
        <f t="shared" si="1878"/>
        <v>0</v>
      </c>
      <c r="H29499" s="11" t="str">
        <f t="shared" si="1876"/>
        <v/>
      </c>
      <c r="I29499" s="11">
        <f t="shared" si="1879"/>
        <v>0</v>
      </c>
    </row>
    <row r="29500" spans="6:9">
      <c r="F29500" t="str">
        <f t="shared" si="1877"/>
        <v/>
      </c>
      <c r="G29500">
        <f t="shared" si="1878"/>
        <v>0</v>
      </c>
      <c r="H29500" s="11" t="str">
        <f t="shared" si="1876"/>
        <v/>
      </c>
      <c r="I29500" s="11">
        <f t="shared" si="1879"/>
        <v>0</v>
      </c>
    </row>
    <row r="29501" spans="6:9">
      <c r="F29501" t="str">
        <f t="shared" si="1877"/>
        <v/>
      </c>
      <c r="G29501">
        <f t="shared" si="1878"/>
        <v>0</v>
      </c>
      <c r="H29501" s="11" t="str">
        <f t="shared" si="1876"/>
        <v/>
      </c>
      <c r="I29501" s="11">
        <f t="shared" si="1879"/>
        <v>0</v>
      </c>
    </row>
    <row r="29502" spans="6:9">
      <c r="F29502" t="str">
        <f t="shared" si="1877"/>
        <v/>
      </c>
      <c r="G29502">
        <f t="shared" si="1878"/>
        <v>0</v>
      </c>
      <c r="H29502" s="11" t="str">
        <f t="shared" si="1876"/>
        <v/>
      </c>
      <c r="I29502" s="11">
        <f t="shared" si="1879"/>
        <v>0</v>
      </c>
    </row>
    <row r="29503" spans="6:9">
      <c r="F29503" t="str">
        <f t="shared" si="1877"/>
        <v/>
      </c>
      <c r="G29503">
        <f t="shared" si="1878"/>
        <v>0</v>
      </c>
      <c r="H29503" s="11" t="str">
        <f t="shared" si="1876"/>
        <v/>
      </c>
      <c r="I29503" s="11">
        <f t="shared" si="1879"/>
        <v>0</v>
      </c>
    </row>
    <row r="29504" spans="6:9">
      <c r="F29504" t="str">
        <f t="shared" si="1877"/>
        <v/>
      </c>
      <c r="G29504">
        <f t="shared" si="1878"/>
        <v>0</v>
      </c>
      <c r="H29504" s="11" t="str">
        <f t="shared" si="1876"/>
        <v/>
      </c>
      <c r="I29504" s="11">
        <f t="shared" si="1879"/>
        <v>0</v>
      </c>
    </row>
    <row r="29505" spans="6:9">
      <c r="F29505" t="str">
        <f t="shared" si="1877"/>
        <v/>
      </c>
      <c r="G29505">
        <f t="shared" si="1878"/>
        <v>0</v>
      </c>
      <c r="H29505" s="11" t="str">
        <f t="shared" si="1876"/>
        <v/>
      </c>
      <c r="I29505" s="11">
        <f t="shared" si="1879"/>
        <v>0</v>
      </c>
    </row>
    <row r="29506" spans="6:9">
      <c r="F29506" t="str">
        <f t="shared" si="1877"/>
        <v/>
      </c>
      <c r="G29506">
        <f t="shared" si="1878"/>
        <v>0</v>
      </c>
      <c r="H29506" s="11" t="str">
        <f t="shared" ref="H29506:H29569" si="1880">IFERROR(HLOOKUP($A29506,$N$85:$S$86,2,0),"")</f>
        <v/>
      </c>
      <c r="I29506" s="11">
        <f t="shared" si="1879"/>
        <v>0</v>
      </c>
    </row>
    <row r="29507" spans="6:9">
      <c r="F29507" t="str">
        <f t="shared" ref="F29507:F29570" si="1881">IFERROR(HLOOKUP($A29507,$N$40:$S$41,2,0),"")</f>
        <v/>
      </c>
      <c r="G29507">
        <f t="shared" ref="G29507:G29570" si="1882">IFERROR(IF(D29507&gt;F29507,(D29507-F29507)^2,0),0)</f>
        <v>0</v>
      </c>
      <c r="H29507" s="11" t="str">
        <f t="shared" si="1880"/>
        <v/>
      </c>
      <c r="I29507" s="11">
        <f t="shared" ref="I29507:I29570" si="1883">IFERROR(IF(D29507&gt;H29507,(D29507-H29507)^2,0),0)</f>
        <v>0</v>
      </c>
    </row>
    <row r="29508" spans="6:9">
      <c r="F29508" t="str">
        <f t="shared" si="1881"/>
        <v/>
      </c>
      <c r="G29508">
        <f t="shared" si="1882"/>
        <v>0</v>
      </c>
      <c r="H29508" s="11" t="str">
        <f t="shared" si="1880"/>
        <v/>
      </c>
      <c r="I29508" s="11">
        <f t="shared" si="1883"/>
        <v>0</v>
      </c>
    </row>
    <row r="29509" spans="6:9">
      <c r="F29509" t="str">
        <f t="shared" si="1881"/>
        <v/>
      </c>
      <c r="G29509">
        <f t="shared" si="1882"/>
        <v>0</v>
      </c>
      <c r="H29509" s="11" t="str">
        <f t="shared" si="1880"/>
        <v/>
      </c>
      <c r="I29509" s="11">
        <f t="shared" si="1883"/>
        <v>0</v>
      </c>
    </row>
    <row r="29510" spans="6:9">
      <c r="F29510" t="str">
        <f t="shared" si="1881"/>
        <v/>
      </c>
      <c r="G29510">
        <f t="shared" si="1882"/>
        <v>0</v>
      </c>
      <c r="H29510" s="11" t="str">
        <f t="shared" si="1880"/>
        <v/>
      </c>
      <c r="I29510" s="11">
        <f t="shared" si="1883"/>
        <v>0</v>
      </c>
    </row>
    <row r="29511" spans="6:9">
      <c r="F29511" t="str">
        <f t="shared" si="1881"/>
        <v/>
      </c>
      <c r="G29511">
        <f t="shared" si="1882"/>
        <v>0</v>
      </c>
      <c r="H29511" s="11" t="str">
        <f t="shared" si="1880"/>
        <v/>
      </c>
      <c r="I29511" s="11">
        <f t="shared" si="1883"/>
        <v>0</v>
      </c>
    </row>
    <row r="29512" spans="6:9">
      <c r="F29512" t="str">
        <f t="shared" si="1881"/>
        <v/>
      </c>
      <c r="G29512">
        <f t="shared" si="1882"/>
        <v>0</v>
      </c>
      <c r="H29512" s="11" t="str">
        <f t="shared" si="1880"/>
        <v/>
      </c>
      <c r="I29512" s="11">
        <f t="shared" si="1883"/>
        <v>0</v>
      </c>
    </row>
    <row r="29513" spans="6:9">
      <c r="F29513" t="str">
        <f t="shared" si="1881"/>
        <v/>
      </c>
      <c r="G29513">
        <f t="shared" si="1882"/>
        <v>0</v>
      </c>
      <c r="H29513" s="11" t="str">
        <f t="shared" si="1880"/>
        <v/>
      </c>
      <c r="I29513" s="11">
        <f t="shared" si="1883"/>
        <v>0</v>
      </c>
    </row>
    <row r="29514" spans="6:9">
      <c r="F29514" t="str">
        <f t="shared" si="1881"/>
        <v/>
      </c>
      <c r="G29514">
        <f t="shared" si="1882"/>
        <v>0</v>
      </c>
      <c r="H29514" s="11" t="str">
        <f t="shared" si="1880"/>
        <v/>
      </c>
      <c r="I29514" s="11">
        <f t="shared" si="1883"/>
        <v>0</v>
      </c>
    </row>
    <row r="29515" spans="6:9">
      <c r="F29515" t="str">
        <f t="shared" si="1881"/>
        <v/>
      </c>
      <c r="G29515">
        <f t="shared" si="1882"/>
        <v>0</v>
      </c>
      <c r="H29515" s="11" t="str">
        <f t="shared" si="1880"/>
        <v/>
      </c>
      <c r="I29515" s="11">
        <f t="shared" si="1883"/>
        <v>0</v>
      </c>
    </row>
    <row r="29516" spans="6:9">
      <c r="F29516" t="str">
        <f t="shared" si="1881"/>
        <v/>
      </c>
      <c r="G29516">
        <f t="shared" si="1882"/>
        <v>0</v>
      </c>
      <c r="H29516" s="11" t="str">
        <f t="shared" si="1880"/>
        <v/>
      </c>
      <c r="I29516" s="11">
        <f t="shared" si="1883"/>
        <v>0</v>
      </c>
    </row>
    <row r="29517" spans="6:9">
      <c r="F29517" t="str">
        <f t="shared" si="1881"/>
        <v/>
      </c>
      <c r="G29517">
        <f t="shared" si="1882"/>
        <v>0</v>
      </c>
      <c r="H29517" s="11" t="str">
        <f t="shared" si="1880"/>
        <v/>
      </c>
      <c r="I29517" s="11">
        <f t="shared" si="1883"/>
        <v>0</v>
      </c>
    </row>
    <row r="29518" spans="6:9">
      <c r="F29518" t="str">
        <f t="shared" si="1881"/>
        <v/>
      </c>
      <c r="G29518">
        <f t="shared" si="1882"/>
        <v>0</v>
      </c>
      <c r="H29518" s="11" t="str">
        <f t="shared" si="1880"/>
        <v/>
      </c>
      <c r="I29518" s="11">
        <f t="shared" si="1883"/>
        <v>0</v>
      </c>
    </row>
    <row r="29519" spans="6:9">
      <c r="F29519" t="str">
        <f t="shared" si="1881"/>
        <v/>
      </c>
      <c r="G29519">
        <f t="shared" si="1882"/>
        <v>0</v>
      </c>
      <c r="H29519" s="11" t="str">
        <f t="shared" si="1880"/>
        <v/>
      </c>
      <c r="I29519" s="11">
        <f t="shared" si="1883"/>
        <v>0</v>
      </c>
    </row>
    <row r="29520" spans="6:9">
      <c r="F29520" t="str">
        <f t="shared" si="1881"/>
        <v/>
      </c>
      <c r="G29520">
        <f t="shared" si="1882"/>
        <v>0</v>
      </c>
      <c r="H29520" s="11" t="str">
        <f t="shared" si="1880"/>
        <v/>
      </c>
      <c r="I29520" s="11">
        <f t="shared" si="1883"/>
        <v>0</v>
      </c>
    </row>
    <row r="29521" spans="6:9">
      <c r="F29521" t="str">
        <f t="shared" si="1881"/>
        <v/>
      </c>
      <c r="G29521">
        <f t="shared" si="1882"/>
        <v>0</v>
      </c>
      <c r="H29521" s="11" t="str">
        <f t="shared" si="1880"/>
        <v/>
      </c>
      <c r="I29521" s="11">
        <f t="shared" si="1883"/>
        <v>0</v>
      </c>
    </row>
    <row r="29522" spans="6:9">
      <c r="F29522" t="str">
        <f t="shared" si="1881"/>
        <v/>
      </c>
      <c r="G29522">
        <f t="shared" si="1882"/>
        <v>0</v>
      </c>
      <c r="H29522" s="11" t="str">
        <f t="shared" si="1880"/>
        <v/>
      </c>
      <c r="I29522" s="11">
        <f t="shared" si="1883"/>
        <v>0</v>
      </c>
    </row>
    <row r="29523" spans="6:9">
      <c r="F29523" t="str">
        <f t="shared" si="1881"/>
        <v/>
      </c>
      <c r="G29523">
        <f t="shared" si="1882"/>
        <v>0</v>
      </c>
      <c r="H29523" s="11" t="str">
        <f t="shared" si="1880"/>
        <v/>
      </c>
      <c r="I29523" s="11">
        <f t="shared" si="1883"/>
        <v>0</v>
      </c>
    </row>
    <row r="29524" spans="6:9">
      <c r="F29524" t="str">
        <f t="shared" si="1881"/>
        <v/>
      </c>
      <c r="G29524">
        <f t="shared" si="1882"/>
        <v>0</v>
      </c>
      <c r="H29524" s="11" t="str">
        <f t="shared" si="1880"/>
        <v/>
      </c>
      <c r="I29524" s="11">
        <f t="shared" si="1883"/>
        <v>0</v>
      </c>
    </row>
    <row r="29525" spans="6:9">
      <c r="F29525" t="str">
        <f t="shared" si="1881"/>
        <v/>
      </c>
      <c r="G29525">
        <f t="shared" si="1882"/>
        <v>0</v>
      </c>
      <c r="H29525" s="11" t="str">
        <f t="shared" si="1880"/>
        <v/>
      </c>
      <c r="I29525" s="11">
        <f t="shared" si="1883"/>
        <v>0</v>
      </c>
    </row>
    <row r="29526" spans="6:9">
      <c r="F29526" t="str">
        <f t="shared" si="1881"/>
        <v/>
      </c>
      <c r="G29526">
        <f t="shared" si="1882"/>
        <v>0</v>
      </c>
      <c r="H29526" s="11" t="str">
        <f t="shared" si="1880"/>
        <v/>
      </c>
      <c r="I29526" s="11">
        <f t="shared" si="1883"/>
        <v>0</v>
      </c>
    </row>
    <row r="29527" spans="6:9">
      <c r="F29527" t="str">
        <f t="shared" si="1881"/>
        <v/>
      </c>
      <c r="G29527">
        <f t="shared" si="1882"/>
        <v>0</v>
      </c>
      <c r="H29527" s="11" t="str">
        <f t="shared" si="1880"/>
        <v/>
      </c>
      <c r="I29527" s="11">
        <f t="shared" si="1883"/>
        <v>0</v>
      </c>
    </row>
    <row r="29528" spans="6:9">
      <c r="F29528" t="str">
        <f t="shared" si="1881"/>
        <v/>
      </c>
      <c r="G29528">
        <f t="shared" si="1882"/>
        <v>0</v>
      </c>
      <c r="H29528" s="11" t="str">
        <f t="shared" si="1880"/>
        <v/>
      </c>
      <c r="I29528" s="11">
        <f t="shared" si="1883"/>
        <v>0</v>
      </c>
    </row>
    <row r="29529" spans="6:9">
      <c r="F29529" t="str">
        <f t="shared" si="1881"/>
        <v/>
      </c>
      <c r="G29529">
        <f t="shared" si="1882"/>
        <v>0</v>
      </c>
      <c r="H29529" s="11" t="str">
        <f t="shared" si="1880"/>
        <v/>
      </c>
      <c r="I29529" s="11">
        <f t="shared" si="1883"/>
        <v>0</v>
      </c>
    </row>
    <row r="29530" spans="6:9">
      <c r="F29530" t="str">
        <f t="shared" si="1881"/>
        <v/>
      </c>
      <c r="G29530">
        <f t="shared" si="1882"/>
        <v>0</v>
      </c>
      <c r="H29530" s="11" t="str">
        <f t="shared" si="1880"/>
        <v/>
      </c>
      <c r="I29530" s="11">
        <f t="shared" si="1883"/>
        <v>0</v>
      </c>
    </row>
    <row r="29531" spans="6:9">
      <c r="F29531" t="str">
        <f t="shared" si="1881"/>
        <v/>
      </c>
      <c r="G29531">
        <f t="shared" si="1882"/>
        <v>0</v>
      </c>
      <c r="H29531" s="11" t="str">
        <f t="shared" si="1880"/>
        <v/>
      </c>
      <c r="I29531" s="11">
        <f t="shared" si="1883"/>
        <v>0</v>
      </c>
    </row>
    <row r="29532" spans="6:9">
      <c r="F29532" t="str">
        <f t="shared" si="1881"/>
        <v/>
      </c>
      <c r="G29532">
        <f t="shared" si="1882"/>
        <v>0</v>
      </c>
      <c r="H29532" s="11" t="str">
        <f t="shared" si="1880"/>
        <v/>
      </c>
      <c r="I29532" s="11">
        <f t="shared" si="1883"/>
        <v>0</v>
      </c>
    </row>
    <row r="29533" spans="6:9">
      <c r="F29533" t="str">
        <f t="shared" si="1881"/>
        <v/>
      </c>
      <c r="G29533">
        <f t="shared" si="1882"/>
        <v>0</v>
      </c>
      <c r="H29533" s="11" t="str">
        <f t="shared" si="1880"/>
        <v/>
      </c>
      <c r="I29533" s="11">
        <f t="shared" si="1883"/>
        <v>0</v>
      </c>
    </row>
    <row r="29534" spans="6:9">
      <c r="F29534" t="str">
        <f t="shared" si="1881"/>
        <v/>
      </c>
      <c r="G29534">
        <f t="shared" si="1882"/>
        <v>0</v>
      </c>
      <c r="H29534" s="11" t="str">
        <f t="shared" si="1880"/>
        <v/>
      </c>
      <c r="I29534" s="11">
        <f t="shared" si="1883"/>
        <v>0</v>
      </c>
    </row>
    <row r="29535" spans="6:9">
      <c r="F29535" t="str">
        <f t="shared" si="1881"/>
        <v/>
      </c>
      <c r="G29535">
        <f t="shared" si="1882"/>
        <v>0</v>
      </c>
      <c r="H29535" s="11" t="str">
        <f t="shared" si="1880"/>
        <v/>
      </c>
      <c r="I29535" s="11">
        <f t="shared" si="1883"/>
        <v>0</v>
      </c>
    </row>
    <row r="29536" spans="6:9">
      <c r="F29536" t="str">
        <f t="shared" si="1881"/>
        <v/>
      </c>
      <c r="G29536">
        <f t="shared" si="1882"/>
        <v>0</v>
      </c>
      <c r="H29536" s="11" t="str">
        <f t="shared" si="1880"/>
        <v/>
      </c>
      <c r="I29536" s="11">
        <f t="shared" si="1883"/>
        <v>0</v>
      </c>
    </row>
    <row r="29537" spans="6:9">
      <c r="F29537" t="str">
        <f t="shared" si="1881"/>
        <v/>
      </c>
      <c r="G29537">
        <f t="shared" si="1882"/>
        <v>0</v>
      </c>
      <c r="H29537" s="11" t="str">
        <f t="shared" si="1880"/>
        <v/>
      </c>
      <c r="I29537" s="11">
        <f t="shared" si="1883"/>
        <v>0</v>
      </c>
    </row>
    <row r="29538" spans="6:9">
      <c r="F29538" t="str">
        <f t="shared" si="1881"/>
        <v/>
      </c>
      <c r="G29538">
        <f t="shared" si="1882"/>
        <v>0</v>
      </c>
      <c r="H29538" s="11" t="str">
        <f t="shared" si="1880"/>
        <v/>
      </c>
      <c r="I29538" s="11">
        <f t="shared" si="1883"/>
        <v>0</v>
      </c>
    </row>
    <row r="29539" spans="6:9">
      <c r="F29539" t="str">
        <f t="shared" si="1881"/>
        <v/>
      </c>
      <c r="G29539">
        <f t="shared" si="1882"/>
        <v>0</v>
      </c>
      <c r="H29539" s="11" t="str">
        <f t="shared" si="1880"/>
        <v/>
      </c>
      <c r="I29539" s="11">
        <f t="shared" si="1883"/>
        <v>0</v>
      </c>
    </row>
    <row r="29540" spans="6:9">
      <c r="F29540" t="str">
        <f t="shared" si="1881"/>
        <v/>
      </c>
      <c r="G29540">
        <f t="shared" si="1882"/>
        <v>0</v>
      </c>
      <c r="H29540" s="11" t="str">
        <f t="shared" si="1880"/>
        <v/>
      </c>
      <c r="I29540" s="11">
        <f t="shared" si="1883"/>
        <v>0</v>
      </c>
    </row>
    <row r="29541" spans="6:9">
      <c r="F29541" t="str">
        <f t="shared" si="1881"/>
        <v/>
      </c>
      <c r="G29541">
        <f t="shared" si="1882"/>
        <v>0</v>
      </c>
      <c r="H29541" s="11" t="str">
        <f t="shared" si="1880"/>
        <v/>
      </c>
      <c r="I29541" s="11">
        <f t="shared" si="1883"/>
        <v>0</v>
      </c>
    </row>
    <row r="29542" spans="6:9">
      <c r="F29542" t="str">
        <f t="shared" si="1881"/>
        <v/>
      </c>
      <c r="G29542">
        <f t="shared" si="1882"/>
        <v>0</v>
      </c>
      <c r="H29542" s="11" t="str">
        <f t="shared" si="1880"/>
        <v/>
      </c>
      <c r="I29542" s="11">
        <f t="shared" si="1883"/>
        <v>0</v>
      </c>
    </row>
    <row r="29543" spans="6:9">
      <c r="F29543" t="str">
        <f t="shared" si="1881"/>
        <v/>
      </c>
      <c r="G29543">
        <f t="shared" si="1882"/>
        <v>0</v>
      </c>
      <c r="H29543" s="11" t="str">
        <f t="shared" si="1880"/>
        <v/>
      </c>
      <c r="I29543" s="11">
        <f t="shared" si="1883"/>
        <v>0</v>
      </c>
    </row>
    <row r="29544" spans="6:9">
      <c r="F29544" t="str">
        <f t="shared" si="1881"/>
        <v/>
      </c>
      <c r="G29544">
        <f t="shared" si="1882"/>
        <v>0</v>
      </c>
      <c r="H29544" s="11" t="str">
        <f t="shared" si="1880"/>
        <v/>
      </c>
      <c r="I29544" s="11">
        <f t="shared" si="1883"/>
        <v>0</v>
      </c>
    </row>
    <row r="29545" spans="6:9">
      <c r="F29545" t="str">
        <f t="shared" si="1881"/>
        <v/>
      </c>
      <c r="G29545">
        <f t="shared" si="1882"/>
        <v>0</v>
      </c>
      <c r="H29545" s="11" t="str">
        <f t="shared" si="1880"/>
        <v/>
      </c>
      <c r="I29545" s="11">
        <f t="shared" si="1883"/>
        <v>0</v>
      </c>
    </row>
    <row r="29546" spans="6:9">
      <c r="F29546" t="str">
        <f t="shared" si="1881"/>
        <v/>
      </c>
      <c r="G29546">
        <f t="shared" si="1882"/>
        <v>0</v>
      </c>
      <c r="H29546" s="11" t="str">
        <f t="shared" si="1880"/>
        <v/>
      </c>
      <c r="I29546" s="11">
        <f t="shared" si="1883"/>
        <v>0</v>
      </c>
    </row>
    <row r="29547" spans="6:9">
      <c r="F29547" t="str">
        <f t="shared" si="1881"/>
        <v/>
      </c>
      <c r="G29547">
        <f t="shared" si="1882"/>
        <v>0</v>
      </c>
      <c r="H29547" s="11" t="str">
        <f t="shared" si="1880"/>
        <v/>
      </c>
      <c r="I29547" s="11">
        <f t="shared" si="1883"/>
        <v>0</v>
      </c>
    </row>
    <row r="29548" spans="6:9">
      <c r="F29548" t="str">
        <f t="shared" si="1881"/>
        <v/>
      </c>
      <c r="G29548">
        <f t="shared" si="1882"/>
        <v>0</v>
      </c>
      <c r="H29548" s="11" t="str">
        <f t="shared" si="1880"/>
        <v/>
      </c>
      <c r="I29548" s="11">
        <f t="shared" si="1883"/>
        <v>0</v>
      </c>
    </row>
    <row r="29549" spans="6:9">
      <c r="F29549" t="str">
        <f t="shared" si="1881"/>
        <v/>
      </c>
      <c r="G29549">
        <f t="shared" si="1882"/>
        <v>0</v>
      </c>
      <c r="H29549" s="11" t="str">
        <f t="shared" si="1880"/>
        <v/>
      </c>
      <c r="I29549" s="11">
        <f t="shared" si="1883"/>
        <v>0</v>
      </c>
    </row>
    <row r="29550" spans="6:9">
      <c r="F29550" t="str">
        <f t="shared" si="1881"/>
        <v/>
      </c>
      <c r="G29550">
        <f t="shared" si="1882"/>
        <v>0</v>
      </c>
      <c r="H29550" s="11" t="str">
        <f t="shared" si="1880"/>
        <v/>
      </c>
      <c r="I29550" s="11">
        <f t="shared" si="1883"/>
        <v>0</v>
      </c>
    </row>
    <row r="29551" spans="6:9">
      <c r="F29551" t="str">
        <f t="shared" si="1881"/>
        <v/>
      </c>
      <c r="G29551">
        <f t="shared" si="1882"/>
        <v>0</v>
      </c>
      <c r="H29551" s="11" t="str">
        <f t="shared" si="1880"/>
        <v/>
      </c>
      <c r="I29551" s="11">
        <f t="shared" si="1883"/>
        <v>0</v>
      </c>
    </row>
    <row r="29552" spans="6:9">
      <c r="F29552" t="str">
        <f t="shared" si="1881"/>
        <v/>
      </c>
      <c r="G29552">
        <f t="shared" si="1882"/>
        <v>0</v>
      </c>
      <c r="H29552" s="11" t="str">
        <f t="shared" si="1880"/>
        <v/>
      </c>
      <c r="I29552" s="11">
        <f t="shared" si="1883"/>
        <v>0</v>
      </c>
    </row>
    <row r="29553" spans="6:9">
      <c r="F29553" t="str">
        <f t="shared" si="1881"/>
        <v/>
      </c>
      <c r="G29553">
        <f t="shared" si="1882"/>
        <v>0</v>
      </c>
      <c r="H29553" s="11" t="str">
        <f t="shared" si="1880"/>
        <v/>
      </c>
      <c r="I29553" s="11">
        <f t="shared" si="1883"/>
        <v>0</v>
      </c>
    </row>
    <row r="29554" spans="6:9">
      <c r="F29554" t="str">
        <f t="shared" si="1881"/>
        <v/>
      </c>
      <c r="G29554">
        <f t="shared" si="1882"/>
        <v>0</v>
      </c>
      <c r="H29554" s="11" t="str">
        <f t="shared" si="1880"/>
        <v/>
      </c>
      <c r="I29554" s="11">
        <f t="shared" si="1883"/>
        <v>0</v>
      </c>
    </row>
    <row r="29555" spans="6:9">
      <c r="F29555" t="str">
        <f t="shared" si="1881"/>
        <v/>
      </c>
      <c r="G29555">
        <f t="shared" si="1882"/>
        <v>0</v>
      </c>
      <c r="H29555" s="11" t="str">
        <f t="shared" si="1880"/>
        <v/>
      </c>
      <c r="I29555" s="11">
        <f t="shared" si="1883"/>
        <v>0</v>
      </c>
    </row>
    <row r="29556" spans="6:9">
      <c r="F29556" t="str">
        <f t="shared" si="1881"/>
        <v/>
      </c>
      <c r="G29556">
        <f t="shared" si="1882"/>
        <v>0</v>
      </c>
      <c r="H29556" s="11" t="str">
        <f t="shared" si="1880"/>
        <v/>
      </c>
      <c r="I29556" s="11">
        <f t="shared" si="1883"/>
        <v>0</v>
      </c>
    </row>
    <row r="29557" spans="6:9">
      <c r="F29557" t="str">
        <f t="shared" si="1881"/>
        <v/>
      </c>
      <c r="G29557">
        <f t="shared" si="1882"/>
        <v>0</v>
      </c>
      <c r="H29557" s="11" t="str">
        <f t="shared" si="1880"/>
        <v/>
      </c>
      <c r="I29557" s="11">
        <f t="shared" si="1883"/>
        <v>0</v>
      </c>
    </row>
    <row r="29558" spans="6:9">
      <c r="F29558" t="str">
        <f t="shared" si="1881"/>
        <v/>
      </c>
      <c r="G29558">
        <f t="shared" si="1882"/>
        <v>0</v>
      </c>
      <c r="H29558" s="11" t="str">
        <f t="shared" si="1880"/>
        <v/>
      </c>
      <c r="I29558" s="11">
        <f t="shared" si="1883"/>
        <v>0</v>
      </c>
    </row>
    <row r="29559" spans="6:9">
      <c r="F29559" t="str">
        <f t="shared" si="1881"/>
        <v/>
      </c>
      <c r="G29559">
        <f t="shared" si="1882"/>
        <v>0</v>
      </c>
      <c r="H29559" s="11" t="str">
        <f t="shared" si="1880"/>
        <v/>
      </c>
      <c r="I29559" s="11">
        <f t="shared" si="1883"/>
        <v>0</v>
      </c>
    </row>
    <row r="29560" spans="6:9">
      <c r="F29560" t="str">
        <f t="shared" si="1881"/>
        <v/>
      </c>
      <c r="G29560">
        <f t="shared" si="1882"/>
        <v>0</v>
      </c>
      <c r="H29560" s="11" t="str">
        <f t="shared" si="1880"/>
        <v/>
      </c>
      <c r="I29560" s="11">
        <f t="shared" si="1883"/>
        <v>0</v>
      </c>
    </row>
    <row r="29561" spans="6:9">
      <c r="F29561" t="str">
        <f t="shared" si="1881"/>
        <v/>
      </c>
      <c r="G29561">
        <f t="shared" si="1882"/>
        <v>0</v>
      </c>
      <c r="H29561" s="11" t="str">
        <f t="shared" si="1880"/>
        <v/>
      </c>
      <c r="I29561" s="11">
        <f t="shared" si="1883"/>
        <v>0</v>
      </c>
    </row>
    <row r="29562" spans="6:9">
      <c r="F29562" t="str">
        <f t="shared" si="1881"/>
        <v/>
      </c>
      <c r="G29562">
        <f t="shared" si="1882"/>
        <v>0</v>
      </c>
      <c r="H29562" s="11" t="str">
        <f t="shared" si="1880"/>
        <v/>
      </c>
      <c r="I29562" s="11">
        <f t="shared" si="1883"/>
        <v>0</v>
      </c>
    </row>
    <row r="29563" spans="6:9">
      <c r="F29563" t="str">
        <f t="shared" si="1881"/>
        <v/>
      </c>
      <c r="G29563">
        <f t="shared" si="1882"/>
        <v>0</v>
      </c>
      <c r="H29563" s="11" t="str">
        <f t="shared" si="1880"/>
        <v/>
      </c>
      <c r="I29563" s="11">
        <f t="shared" si="1883"/>
        <v>0</v>
      </c>
    </row>
    <row r="29564" spans="6:9">
      <c r="F29564" t="str">
        <f t="shared" si="1881"/>
        <v/>
      </c>
      <c r="G29564">
        <f t="shared" si="1882"/>
        <v>0</v>
      </c>
      <c r="H29564" s="11" t="str">
        <f t="shared" si="1880"/>
        <v/>
      </c>
      <c r="I29564" s="11">
        <f t="shared" si="1883"/>
        <v>0</v>
      </c>
    </row>
    <row r="29565" spans="6:9">
      <c r="F29565" t="str">
        <f t="shared" si="1881"/>
        <v/>
      </c>
      <c r="G29565">
        <f t="shared" si="1882"/>
        <v>0</v>
      </c>
      <c r="H29565" s="11" t="str">
        <f t="shared" si="1880"/>
        <v/>
      </c>
      <c r="I29565" s="11">
        <f t="shared" si="1883"/>
        <v>0</v>
      </c>
    </row>
    <row r="29566" spans="6:9">
      <c r="F29566" t="str">
        <f t="shared" si="1881"/>
        <v/>
      </c>
      <c r="G29566">
        <f t="shared" si="1882"/>
        <v>0</v>
      </c>
      <c r="H29566" s="11" t="str">
        <f t="shared" si="1880"/>
        <v/>
      </c>
      <c r="I29566" s="11">
        <f t="shared" si="1883"/>
        <v>0</v>
      </c>
    </row>
    <row r="29567" spans="6:9">
      <c r="F29567" t="str">
        <f t="shared" si="1881"/>
        <v/>
      </c>
      <c r="G29567">
        <f t="shared" si="1882"/>
        <v>0</v>
      </c>
      <c r="H29567" s="11" t="str">
        <f t="shared" si="1880"/>
        <v/>
      </c>
      <c r="I29567" s="11">
        <f t="shared" si="1883"/>
        <v>0</v>
      </c>
    </row>
    <row r="29568" spans="6:9">
      <c r="F29568" t="str">
        <f t="shared" si="1881"/>
        <v/>
      </c>
      <c r="G29568">
        <f t="shared" si="1882"/>
        <v>0</v>
      </c>
      <c r="H29568" s="11" t="str">
        <f t="shared" si="1880"/>
        <v/>
      </c>
      <c r="I29568" s="11">
        <f t="shared" si="1883"/>
        <v>0</v>
      </c>
    </row>
    <row r="29569" spans="6:9">
      <c r="F29569" t="str">
        <f t="shared" si="1881"/>
        <v/>
      </c>
      <c r="G29569">
        <f t="shared" si="1882"/>
        <v>0</v>
      </c>
      <c r="H29569" s="11" t="str">
        <f t="shared" si="1880"/>
        <v/>
      </c>
      <c r="I29569" s="11">
        <f t="shared" si="1883"/>
        <v>0</v>
      </c>
    </row>
    <row r="29570" spans="6:9">
      <c r="F29570" t="str">
        <f t="shared" si="1881"/>
        <v/>
      </c>
      <c r="G29570">
        <f t="shared" si="1882"/>
        <v>0</v>
      </c>
      <c r="H29570" s="11" t="str">
        <f t="shared" ref="H29570:H29633" si="1884">IFERROR(HLOOKUP($A29570,$N$85:$S$86,2,0),"")</f>
        <v/>
      </c>
      <c r="I29570" s="11">
        <f t="shared" si="1883"/>
        <v>0</v>
      </c>
    </row>
    <row r="29571" spans="6:9">
      <c r="F29571" t="str">
        <f t="shared" ref="F29571:F29634" si="1885">IFERROR(HLOOKUP($A29571,$N$40:$S$41,2,0),"")</f>
        <v/>
      </c>
      <c r="G29571">
        <f t="shared" ref="G29571:G29634" si="1886">IFERROR(IF(D29571&gt;F29571,(D29571-F29571)^2,0),0)</f>
        <v>0</v>
      </c>
      <c r="H29571" s="11" t="str">
        <f t="shared" si="1884"/>
        <v/>
      </c>
      <c r="I29571" s="11">
        <f t="shared" ref="I29571:I29634" si="1887">IFERROR(IF(D29571&gt;H29571,(D29571-H29571)^2,0),0)</f>
        <v>0</v>
      </c>
    </row>
    <row r="29572" spans="6:9">
      <c r="F29572" t="str">
        <f t="shared" si="1885"/>
        <v/>
      </c>
      <c r="G29572">
        <f t="shared" si="1886"/>
        <v>0</v>
      </c>
      <c r="H29572" s="11" t="str">
        <f t="shared" si="1884"/>
        <v/>
      </c>
      <c r="I29572" s="11">
        <f t="shared" si="1887"/>
        <v>0</v>
      </c>
    </row>
    <row r="29573" spans="6:9">
      <c r="F29573" t="str">
        <f t="shared" si="1885"/>
        <v/>
      </c>
      <c r="G29573">
        <f t="shared" si="1886"/>
        <v>0</v>
      </c>
      <c r="H29573" s="11" t="str">
        <f t="shared" si="1884"/>
        <v/>
      </c>
      <c r="I29573" s="11">
        <f t="shared" si="1887"/>
        <v>0</v>
      </c>
    </row>
    <row r="29574" spans="6:9">
      <c r="F29574" t="str">
        <f t="shared" si="1885"/>
        <v/>
      </c>
      <c r="G29574">
        <f t="shared" si="1886"/>
        <v>0</v>
      </c>
      <c r="H29574" s="11" t="str">
        <f t="shared" si="1884"/>
        <v/>
      </c>
      <c r="I29574" s="11">
        <f t="shared" si="1887"/>
        <v>0</v>
      </c>
    </row>
    <row r="29575" spans="6:9">
      <c r="F29575" t="str">
        <f t="shared" si="1885"/>
        <v/>
      </c>
      <c r="G29575">
        <f t="shared" si="1886"/>
        <v>0</v>
      </c>
      <c r="H29575" s="11" t="str">
        <f t="shared" si="1884"/>
        <v/>
      </c>
      <c r="I29575" s="11">
        <f t="shared" si="1887"/>
        <v>0</v>
      </c>
    </row>
    <row r="29576" spans="6:9">
      <c r="F29576" t="str">
        <f t="shared" si="1885"/>
        <v/>
      </c>
      <c r="G29576">
        <f t="shared" si="1886"/>
        <v>0</v>
      </c>
      <c r="H29576" s="11" t="str">
        <f t="shared" si="1884"/>
        <v/>
      </c>
      <c r="I29576" s="11">
        <f t="shared" si="1887"/>
        <v>0</v>
      </c>
    </row>
    <row r="29577" spans="6:9">
      <c r="F29577" t="str">
        <f t="shared" si="1885"/>
        <v/>
      </c>
      <c r="G29577">
        <f t="shared" si="1886"/>
        <v>0</v>
      </c>
      <c r="H29577" s="11" t="str">
        <f t="shared" si="1884"/>
        <v/>
      </c>
      <c r="I29577" s="11">
        <f t="shared" si="1887"/>
        <v>0</v>
      </c>
    </row>
    <row r="29578" spans="6:9">
      <c r="F29578" t="str">
        <f t="shared" si="1885"/>
        <v/>
      </c>
      <c r="G29578">
        <f t="shared" si="1886"/>
        <v>0</v>
      </c>
      <c r="H29578" s="11" t="str">
        <f t="shared" si="1884"/>
        <v/>
      </c>
      <c r="I29578" s="11">
        <f t="shared" si="1887"/>
        <v>0</v>
      </c>
    </row>
    <row r="29579" spans="6:9">
      <c r="F29579" t="str">
        <f t="shared" si="1885"/>
        <v/>
      </c>
      <c r="G29579">
        <f t="shared" si="1886"/>
        <v>0</v>
      </c>
      <c r="H29579" s="11" t="str">
        <f t="shared" si="1884"/>
        <v/>
      </c>
      <c r="I29579" s="11">
        <f t="shared" si="1887"/>
        <v>0</v>
      </c>
    </row>
    <row r="29580" spans="6:9">
      <c r="F29580" t="str">
        <f t="shared" si="1885"/>
        <v/>
      </c>
      <c r="G29580">
        <f t="shared" si="1886"/>
        <v>0</v>
      </c>
      <c r="H29580" s="11" t="str">
        <f t="shared" si="1884"/>
        <v/>
      </c>
      <c r="I29580" s="11">
        <f t="shared" si="1887"/>
        <v>0</v>
      </c>
    </row>
    <row r="29581" spans="6:9">
      <c r="F29581" t="str">
        <f t="shared" si="1885"/>
        <v/>
      </c>
      <c r="G29581">
        <f t="shared" si="1886"/>
        <v>0</v>
      </c>
      <c r="H29581" s="11" t="str">
        <f t="shared" si="1884"/>
        <v/>
      </c>
      <c r="I29581" s="11">
        <f t="shared" si="1887"/>
        <v>0</v>
      </c>
    </row>
    <row r="29582" spans="6:9">
      <c r="F29582" t="str">
        <f t="shared" si="1885"/>
        <v/>
      </c>
      <c r="G29582">
        <f t="shared" si="1886"/>
        <v>0</v>
      </c>
      <c r="H29582" s="11" t="str">
        <f t="shared" si="1884"/>
        <v/>
      </c>
      <c r="I29582" s="11">
        <f t="shared" si="1887"/>
        <v>0</v>
      </c>
    </row>
    <row r="29583" spans="6:9">
      <c r="F29583" t="str">
        <f t="shared" si="1885"/>
        <v/>
      </c>
      <c r="G29583">
        <f t="shared" si="1886"/>
        <v>0</v>
      </c>
      <c r="H29583" s="11" t="str">
        <f t="shared" si="1884"/>
        <v/>
      </c>
      <c r="I29583" s="11">
        <f t="shared" si="1887"/>
        <v>0</v>
      </c>
    </row>
    <row r="29584" spans="6:9">
      <c r="F29584" t="str">
        <f t="shared" si="1885"/>
        <v/>
      </c>
      <c r="G29584">
        <f t="shared" si="1886"/>
        <v>0</v>
      </c>
      <c r="H29584" s="11" t="str">
        <f t="shared" si="1884"/>
        <v/>
      </c>
      <c r="I29584" s="11">
        <f t="shared" si="1887"/>
        <v>0</v>
      </c>
    </row>
    <row r="29585" spans="6:9">
      <c r="F29585" t="str">
        <f t="shared" si="1885"/>
        <v/>
      </c>
      <c r="G29585">
        <f t="shared" si="1886"/>
        <v>0</v>
      </c>
      <c r="H29585" s="11" t="str">
        <f t="shared" si="1884"/>
        <v/>
      </c>
      <c r="I29585" s="11">
        <f t="shared" si="1887"/>
        <v>0</v>
      </c>
    </row>
    <row r="29586" spans="6:9">
      <c r="F29586" t="str">
        <f t="shared" si="1885"/>
        <v/>
      </c>
      <c r="G29586">
        <f t="shared" si="1886"/>
        <v>0</v>
      </c>
      <c r="H29586" s="11" t="str">
        <f t="shared" si="1884"/>
        <v/>
      </c>
      <c r="I29586" s="11">
        <f t="shared" si="1887"/>
        <v>0</v>
      </c>
    </row>
    <row r="29587" spans="6:9">
      <c r="F29587" t="str">
        <f t="shared" si="1885"/>
        <v/>
      </c>
      <c r="G29587">
        <f t="shared" si="1886"/>
        <v>0</v>
      </c>
      <c r="H29587" s="11" t="str">
        <f t="shared" si="1884"/>
        <v/>
      </c>
      <c r="I29587" s="11">
        <f t="shared" si="1887"/>
        <v>0</v>
      </c>
    </row>
    <row r="29588" spans="6:9">
      <c r="F29588" t="str">
        <f t="shared" si="1885"/>
        <v/>
      </c>
      <c r="G29588">
        <f t="shared" si="1886"/>
        <v>0</v>
      </c>
      <c r="H29588" s="11" t="str">
        <f t="shared" si="1884"/>
        <v/>
      </c>
      <c r="I29588" s="11">
        <f t="shared" si="1887"/>
        <v>0</v>
      </c>
    </row>
    <row r="29589" spans="6:9">
      <c r="F29589" t="str">
        <f t="shared" si="1885"/>
        <v/>
      </c>
      <c r="G29589">
        <f t="shared" si="1886"/>
        <v>0</v>
      </c>
      <c r="H29589" s="11" t="str">
        <f t="shared" si="1884"/>
        <v/>
      </c>
      <c r="I29589" s="11">
        <f t="shared" si="1887"/>
        <v>0</v>
      </c>
    </row>
    <row r="29590" spans="6:9">
      <c r="F29590" t="str">
        <f t="shared" si="1885"/>
        <v/>
      </c>
      <c r="G29590">
        <f t="shared" si="1886"/>
        <v>0</v>
      </c>
      <c r="H29590" s="11" t="str">
        <f t="shared" si="1884"/>
        <v/>
      </c>
      <c r="I29590" s="11">
        <f t="shared" si="1887"/>
        <v>0</v>
      </c>
    </row>
    <row r="29591" spans="6:9">
      <c r="F29591" t="str">
        <f t="shared" si="1885"/>
        <v/>
      </c>
      <c r="G29591">
        <f t="shared" si="1886"/>
        <v>0</v>
      </c>
      <c r="H29591" s="11" t="str">
        <f t="shared" si="1884"/>
        <v/>
      </c>
      <c r="I29591" s="11">
        <f t="shared" si="1887"/>
        <v>0</v>
      </c>
    </row>
    <row r="29592" spans="6:9">
      <c r="F29592" t="str">
        <f t="shared" si="1885"/>
        <v/>
      </c>
      <c r="G29592">
        <f t="shared" si="1886"/>
        <v>0</v>
      </c>
      <c r="H29592" s="11" t="str">
        <f t="shared" si="1884"/>
        <v/>
      </c>
      <c r="I29592" s="11">
        <f t="shared" si="1887"/>
        <v>0</v>
      </c>
    </row>
    <row r="29593" spans="6:9">
      <c r="F29593" t="str">
        <f t="shared" si="1885"/>
        <v/>
      </c>
      <c r="G29593">
        <f t="shared" si="1886"/>
        <v>0</v>
      </c>
      <c r="H29593" s="11" t="str">
        <f t="shared" si="1884"/>
        <v/>
      </c>
      <c r="I29593" s="11">
        <f t="shared" si="1887"/>
        <v>0</v>
      </c>
    </row>
    <row r="29594" spans="6:9">
      <c r="F29594" t="str">
        <f t="shared" si="1885"/>
        <v/>
      </c>
      <c r="G29594">
        <f t="shared" si="1886"/>
        <v>0</v>
      </c>
      <c r="H29594" s="11" t="str">
        <f t="shared" si="1884"/>
        <v/>
      </c>
      <c r="I29594" s="11">
        <f t="shared" si="1887"/>
        <v>0</v>
      </c>
    </row>
    <row r="29595" spans="6:9">
      <c r="F29595" t="str">
        <f t="shared" si="1885"/>
        <v/>
      </c>
      <c r="G29595">
        <f t="shared" si="1886"/>
        <v>0</v>
      </c>
      <c r="H29595" s="11" t="str">
        <f t="shared" si="1884"/>
        <v/>
      </c>
      <c r="I29595" s="11">
        <f t="shared" si="1887"/>
        <v>0</v>
      </c>
    </row>
    <row r="29596" spans="6:9">
      <c r="F29596" t="str">
        <f t="shared" si="1885"/>
        <v/>
      </c>
      <c r="G29596">
        <f t="shared" si="1886"/>
        <v>0</v>
      </c>
      <c r="H29596" s="11" t="str">
        <f t="shared" si="1884"/>
        <v/>
      </c>
      <c r="I29596" s="11">
        <f t="shared" si="1887"/>
        <v>0</v>
      </c>
    </row>
    <row r="29597" spans="6:9">
      <c r="F29597" t="str">
        <f t="shared" si="1885"/>
        <v/>
      </c>
      <c r="G29597">
        <f t="shared" si="1886"/>
        <v>0</v>
      </c>
      <c r="H29597" s="11" t="str">
        <f t="shared" si="1884"/>
        <v/>
      </c>
      <c r="I29597" s="11">
        <f t="shared" si="1887"/>
        <v>0</v>
      </c>
    </row>
    <row r="29598" spans="6:9">
      <c r="F29598" t="str">
        <f t="shared" si="1885"/>
        <v/>
      </c>
      <c r="G29598">
        <f t="shared" si="1886"/>
        <v>0</v>
      </c>
      <c r="H29598" s="11" t="str">
        <f t="shared" si="1884"/>
        <v/>
      </c>
      <c r="I29598" s="11">
        <f t="shared" si="1887"/>
        <v>0</v>
      </c>
    </row>
    <row r="29599" spans="6:9">
      <c r="F29599" t="str">
        <f t="shared" si="1885"/>
        <v/>
      </c>
      <c r="G29599">
        <f t="shared" si="1886"/>
        <v>0</v>
      </c>
      <c r="H29599" s="11" t="str">
        <f t="shared" si="1884"/>
        <v/>
      </c>
      <c r="I29599" s="11">
        <f t="shared" si="1887"/>
        <v>0</v>
      </c>
    </row>
    <row r="29600" spans="6:9">
      <c r="F29600" t="str">
        <f t="shared" si="1885"/>
        <v/>
      </c>
      <c r="G29600">
        <f t="shared" si="1886"/>
        <v>0</v>
      </c>
      <c r="H29600" s="11" t="str">
        <f t="shared" si="1884"/>
        <v/>
      </c>
      <c r="I29600" s="11">
        <f t="shared" si="1887"/>
        <v>0</v>
      </c>
    </row>
    <row r="29601" spans="6:9">
      <c r="F29601" t="str">
        <f t="shared" si="1885"/>
        <v/>
      </c>
      <c r="G29601">
        <f t="shared" si="1886"/>
        <v>0</v>
      </c>
      <c r="H29601" s="11" t="str">
        <f t="shared" si="1884"/>
        <v/>
      </c>
      <c r="I29601" s="11">
        <f t="shared" si="1887"/>
        <v>0</v>
      </c>
    </row>
    <row r="29602" spans="6:9">
      <c r="F29602" t="str">
        <f t="shared" si="1885"/>
        <v/>
      </c>
      <c r="G29602">
        <f t="shared" si="1886"/>
        <v>0</v>
      </c>
      <c r="H29602" s="11" t="str">
        <f t="shared" si="1884"/>
        <v/>
      </c>
      <c r="I29602" s="11">
        <f t="shared" si="1887"/>
        <v>0</v>
      </c>
    </row>
    <row r="29603" spans="6:9">
      <c r="F29603" t="str">
        <f t="shared" si="1885"/>
        <v/>
      </c>
      <c r="G29603">
        <f t="shared" si="1886"/>
        <v>0</v>
      </c>
      <c r="H29603" s="11" t="str">
        <f t="shared" si="1884"/>
        <v/>
      </c>
      <c r="I29603" s="11">
        <f t="shared" si="1887"/>
        <v>0</v>
      </c>
    </row>
    <row r="29604" spans="6:9">
      <c r="F29604" t="str">
        <f t="shared" si="1885"/>
        <v/>
      </c>
      <c r="G29604">
        <f t="shared" si="1886"/>
        <v>0</v>
      </c>
      <c r="H29604" s="11" t="str">
        <f t="shared" si="1884"/>
        <v/>
      </c>
      <c r="I29604" s="11">
        <f t="shared" si="1887"/>
        <v>0</v>
      </c>
    </row>
    <row r="29605" spans="6:9">
      <c r="F29605" t="str">
        <f t="shared" si="1885"/>
        <v/>
      </c>
      <c r="G29605">
        <f t="shared" si="1886"/>
        <v>0</v>
      </c>
      <c r="H29605" s="11" t="str">
        <f t="shared" si="1884"/>
        <v/>
      </c>
      <c r="I29605" s="11">
        <f t="shared" si="1887"/>
        <v>0</v>
      </c>
    </row>
    <row r="29606" spans="6:9">
      <c r="F29606" t="str">
        <f t="shared" si="1885"/>
        <v/>
      </c>
      <c r="G29606">
        <f t="shared" si="1886"/>
        <v>0</v>
      </c>
      <c r="H29606" s="11" t="str">
        <f t="shared" si="1884"/>
        <v/>
      </c>
      <c r="I29606" s="11">
        <f t="shared" si="1887"/>
        <v>0</v>
      </c>
    </row>
    <row r="29607" spans="6:9">
      <c r="F29607" t="str">
        <f t="shared" si="1885"/>
        <v/>
      </c>
      <c r="G29607">
        <f t="shared" si="1886"/>
        <v>0</v>
      </c>
      <c r="H29607" s="11" t="str">
        <f t="shared" si="1884"/>
        <v/>
      </c>
      <c r="I29607" s="11">
        <f t="shared" si="1887"/>
        <v>0</v>
      </c>
    </row>
    <row r="29608" spans="6:9">
      <c r="F29608" t="str">
        <f t="shared" si="1885"/>
        <v/>
      </c>
      <c r="G29608">
        <f t="shared" si="1886"/>
        <v>0</v>
      </c>
      <c r="H29608" s="11" t="str">
        <f t="shared" si="1884"/>
        <v/>
      </c>
      <c r="I29608" s="11">
        <f t="shared" si="1887"/>
        <v>0</v>
      </c>
    </row>
    <row r="29609" spans="6:9">
      <c r="F29609" t="str">
        <f t="shared" si="1885"/>
        <v/>
      </c>
      <c r="G29609">
        <f t="shared" si="1886"/>
        <v>0</v>
      </c>
      <c r="H29609" s="11" t="str">
        <f t="shared" si="1884"/>
        <v/>
      </c>
      <c r="I29609" s="11">
        <f t="shared" si="1887"/>
        <v>0</v>
      </c>
    </row>
    <row r="29610" spans="6:9">
      <c r="F29610" t="str">
        <f t="shared" si="1885"/>
        <v/>
      </c>
      <c r="G29610">
        <f t="shared" si="1886"/>
        <v>0</v>
      </c>
      <c r="H29610" s="11" t="str">
        <f t="shared" si="1884"/>
        <v/>
      </c>
      <c r="I29610" s="11">
        <f t="shared" si="1887"/>
        <v>0</v>
      </c>
    </row>
    <row r="29611" spans="6:9">
      <c r="F29611" t="str">
        <f t="shared" si="1885"/>
        <v/>
      </c>
      <c r="G29611">
        <f t="shared" si="1886"/>
        <v>0</v>
      </c>
      <c r="H29611" s="11" t="str">
        <f t="shared" si="1884"/>
        <v/>
      </c>
      <c r="I29611" s="11">
        <f t="shared" si="1887"/>
        <v>0</v>
      </c>
    </row>
    <row r="29612" spans="6:9">
      <c r="F29612" t="str">
        <f t="shared" si="1885"/>
        <v/>
      </c>
      <c r="G29612">
        <f t="shared" si="1886"/>
        <v>0</v>
      </c>
      <c r="H29612" s="11" t="str">
        <f t="shared" si="1884"/>
        <v/>
      </c>
      <c r="I29612" s="11">
        <f t="shared" si="1887"/>
        <v>0</v>
      </c>
    </row>
    <row r="29613" spans="6:9">
      <c r="F29613" t="str">
        <f t="shared" si="1885"/>
        <v/>
      </c>
      <c r="G29613">
        <f t="shared" si="1886"/>
        <v>0</v>
      </c>
      <c r="H29613" s="11" t="str">
        <f t="shared" si="1884"/>
        <v/>
      </c>
      <c r="I29613" s="11">
        <f t="shared" si="1887"/>
        <v>0</v>
      </c>
    </row>
    <row r="29614" spans="6:9">
      <c r="F29614" t="str">
        <f t="shared" si="1885"/>
        <v/>
      </c>
      <c r="G29614">
        <f t="shared" si="1886"/>
        <v>0</v>
      </c>
      <c r="H29614" s="11" t="str">
        <f t="shared" si="1884"/>
        <v/>
      </c>
      <c r="I29614" s="11">
        <f t="shared" si="1887"/>
        <v>0</v>
      </c>
    </row>
    <row r="29615" spans="6:9">
      <c r="F29615" t="str">
        <f t="shared" si="1885"/>
        <v/>
      </c>
      <c r="G29615">
        <f t="shared" si="1886"/>
        <v>0</v>
      </c>
      <c r="H29615" s="11" t="str">
        <f t="shared" si="1884"/>
        <v/>
      </c>
      <c r="I29615" s="11">
        <f t="shared" si="1887"/>
        <v>0</v>
      </c>
    </row>
    <row r="29616" spans="6:9">
      <c r="F29616" t="str">
        <f t="shared" si="1885"/>
        <v/>
      </c>
      <c r="G29616">
        <f t="shared" si="1886"/>
        <v>0</v>
      </c>
      <c r="H29616" s="11" t="str">
        <f t="shared" si="1884"/>
        <v/>
      </c>
      <c r="I29616" s="11">
        <f t="shared" si="1887"/>
        <v>0</v>
      </c>
    </row>
    <row r="29617" spans="6:9">
      <c r="F29617" t="str">
        <f t="shared" si="1885"/>
        <v/>
      </c>
      <c r="G29617">
        <f t="shared" si="1886"/>
        <v>0</v>
      </c>
      <c r="H29617" s="11" t="str">
        <f t="shared" si="1884"/>
        <v/>
      </c>
      <c r="I29617" s="11">
        <f t="shared" si="1887"/>
        <v>0</v>
      </c>
    </row>
    <row r="29618" spans="6:9">
      <c r="F29618" t="str">
        <f t="shared" si="1885"/>
        <v/>
      </c>
      <c r="G29618">
        <f t="shared" si="1886"/>
        <v>0</v>
      </c>
      <c r="H29618" s="11" t="str">
        <f t="shared" si="1884"/>
        <v/>
      </c>
      <c r="I29618" s="11">
        <f t="shared" si="1887"/>
        <v>0</v>
      </c>
    </row>
    <row r="29619" spans="6:9">
      <c r="F29619" t="str">
        <f t="shared" si="1885"/>
        <v/>
      </c>
      <c r="G29619">
        <f t="shared" si="1886"/>
        <v>0</v>
      </c>
      <c r="H29619" s="11" t="str">
        <f t="shared" si="1884"/>
        <v/>
      </c>
      <c r="I29619" s="11">
        <f t="shared" si="1887"/>
        <v>0</v>
      </c>
    </row>
    <row r="29620" spans="6:9">
      <c r="F29620" t="str">
        <f t="shared" si="1885"/>
        <v/>
      </c>
      <c r="G29620">
        <f t="shared" si="1886"/>
        <v>0</v>
      </c>
      <c r="H29620" s="11" t="str">
        <f t="shared" si="1884"/>
        <v/>
      </c>
      <c r="I29620" s="11">
        <f t="shared" si="1887"/>
        <v>0</v>
      </c>
    </row>
    <row r="29621" spans="6:9">
      <c r="F29621" t="str">
        <f t="shared" si="1885"/>
        <v/>
      </c>
      <c r="G29621">
        <f t="shared" si="1886"/>
        <v>0</v>
      </c>
      <c r="H29621" s="11" t="str">
        <f t="shared" si="1884"/>
        <v/>
      </c>
      <c r="I29621" s="11">
        <f t="shared" si="1887"/>
        <v>0</v>
      </c>
    </row>
    <row r="29622" spans="6:9">
      <c r="F29622" t="str">
        <f t="shared" si="1885"/>
        <v/>
      </c>
      <c r="G29622">
        <f t="shared" si="1886"/>
        <v>0</v>
      </c>
      <c r="H29622" s="11" t="str">
        <f t="shared" si="1884"/>
        <v/>
      </c>
      <c r="I29622" s="11">
        <f t="shared" si="1887"/>
        <v>0</v>
      </c>
    </row>
    <row r="29623" spans="6:9">
      <c r="F29623" t="str">
        <f t="shared" si="1885"/>
        <v/>
      </c>
      <c r="G29623">
        <f t="shared" si="1886"/>
        <v>0</v>
      </c>
      <c r="H29623" s="11" t="str">
        <f t="shared" si="1884"/>
        <v/>
      </c>
      <c r="I29623" s="11">
        <f t="shared" si="1887"/>
        <v>0</v>
      </c>
    </row>
    <row r="29624" spans="6:9">
      <c r="F29624" t="str">
        <f t="shared" si="1885"/>
        <v/>
      </c>
      <c r="G29624">
        <f t="shared" si="1886"/>
        <v>0</v>
      </c>
      <c r="H29624" s="11" t="str">
        <f t="shared" si="1884"/>
        <v/>
      </c>
      <c r="I29624" s="11">
        <f t="shared" si="1887"/>
        <v>0</v>
      </c>
    </row>
    <row r="29625" spans="6:9">
      <c r="F29625" t="str">
        <f t="shared" si="1885"/>
        <v/>
      </c>
      <c r="G29625">
        <f t="shared" si="1886"/>
        <v>0</v>
      </c>
      <c r="H29625" s="11" t="str">
        <f t="shared" si="1884"/>
        <v/>
      </c>
      <c r="I29625" s="11">
        <f t="shared" si="1887"/>
        <v>0</v>
      </c>
    </row>
    <row r="29626" spans="6:9">
      <c r="F29626" t="str">
        <f t="shared" si="1885"/>
        <v/>
      </c>
      <c r="G29626">
        <f t="shared" si="1886"/>
        <v>0</v>
      </c>
      <c r="H29626" s="11" t="str">
        <f t="shared" si="1884"/>
        <v/>
      </c>
      <c r="I29626" s="11">
        <f t="shared" si="1887"/>
        <v>0</v>
      </c>
    </row>
    <row r="29627" spans="6:9">
      <c r="F29627" t="str">
        <f t="shared" si="1885"/>
        <v/>
      </c>
      <c r="G29627">
        <f t="shared" si="1886"/>
        <v>0</v>
      </c>
      <c r="H29627" s="11" t="str">
        <f t="shared" si="1884"/>
        <v/>
      </c>
      <c r="I29627" s="11">
        <f t="shared" si="1887"/>
        <v>0</v>
      </c>
    </row>
    <row r="29628" spans="6:9">
      <c r="F29628" t="str">
        <f t="shared" si="1885"/>
        <v/>
      </c>
      <c r="G29628">
        <f t="shared" si="1886"/>
        <v>0</v>
      </c>
      <c r="H29628" s="11" t="str">
        <f t="shared" si="1884"/>
        <v/>
      </c>
      <c r="I29628" s="11">
        <f t="shared" si="1887"/>
        <v>0</v>
      </c>
    </row>
    <row r="29629" spans="6:9">
      <c r="F29629" t="str">
        <f t="shared" si="1885"/>
        <v/>
      </c>
      <c r="G29629">
        <f t="shared" si="1886"/>
        <v>0</v>
      </c>
      <c r="H29629" s="11" t="str">
        <f t="shared" si="1884"/>
        <v/>
      </c>
      <c r="I29629" s="11">
        <f t="shared" si="1887"/>
        <v>0</v>
      </c>
    </row>
    <row r="29630" spans="6:9">
      <c r="F29630" t="str">
        <f t="shared" si="1885"/>
        <v/>
      </c>
      <c r="G29630">
        <f t="shared" si="1886"/>
        <v>0</v>
      </c>
      <c r="H29630" s="11" t="str">
        <f t="shared" si="1884"/>
        <v/>
      </c>
      <c r="I29630" s="11">
        <f t="shared" si="1887"/>
        <v>0</v>
      </c>
    </row>
    <row r="29631" spans="6:9">
      <c r="F29631" t="str">
        <f t="shared" si="1885"/>
        <v/>
      </c>
      <c r="G29631">
        <f t="shared" si="1886"/>
        <v>0</v>
      </c>
      <c r="H29631" s="11" t="str">
        <f t="shared" si="1884"/>
        <v/>
      </c>
      <c r="I29631" s="11">
        <f t="shared" si="1887"/>
        <v>0</v>
      </c>
    </row>
    <row r="29632" spans="6:9">
      <c r="F29632" t="str">
        <f t="shared" si="1885"/>
        <v/>
      </c>
      <c r="G29632">
        <f t="shared" si="1886"/>
        <v>0</v>
      </c>
      <c r="H29632" s="11" t="str">
        <f t="shared" si="1884"/>
        <v/>
      </c>
      <c r="I29632" s="11">
        <f t="shared" si="1887"/>
        <v>0</v>
      </c>
    </row>
    <row r="29633" spans="6:9">
      <c r="F29633" t="str">
        <f t="shared" si="1885"/>
        <v/>
      </c>
      <c r="G29633">
        <f t="shared" si="1886"/>
        <v>0</v>
      </c>
      <c r="H29633" s="11" t="str">
        <f t="shared" si="1884"/>
        <v/>
      </c>
      <c r="I29633" s="11">
        <f t="shared" si="1887"/>
        <v>0</v>
      </c>
    </row>
    <row r="29634" spans="6:9">
      <c r="F29634" t="str">
        <f t="shared" si="1885"/>
        <v/>
      </c>
      <c r="G29634">
        <f t="shared" si="1886"/>
        <v>0</v>
      </c>
      <c r="H29634" s="11" t="str">
        <f t="shared" ref="H29634:H29697" si="1888">IFERROR(HLOOKUP($A29634,$N$85:$S$86,2,0),"")</f>
        <v/>
      </c>
      <c r="I29634" s="11">
        <f t="shared" si="1887"/>
        <v>0</v>
      </c>
    </row>
    <row r="29635" spans="6:9">
      <c r="F29635" t="str">
        <f t="shared" ref="F29635:F29698" si="1889">IFERROR(HLOOKUP($A29635,$N$40:$S$41,2,0),"")</f>
        <v/>
      </c>
      <c r="G29635">
        <f t="shared" ref="G29635:G29698" si="1890">IFERROR(IF(D29635&gt;F29635,(D29635-F29635)^2,0),0)</f>
        <v>0</v>
      </c>
      <c r="H29635" s="11" t="str">
        <f t="shared" si="1888"/>
        <v/>
      </c>
      <c r="I29635" s="11">
        <f t="shared" ref="I29635:I29698" si="1891">IFERROR(IF(D29635&gt;H29635,(D29635-H29635)^2,0),0)</f>
        <v>0</v>
      </c>
    </row>
    <row r="29636" spans="6:9">
      <c r="F29636" t="str">
        <f t="shared" si="1889"/>
        <v/>
      </c>
      <c r="G29636">
        <f t="shared" si="1890"/>
        <v>0</v>
      </c>
      <c r="H29636" s="11" t="str">
        <f t="shared" si="1888"/>
        <v/>
      </c>
      <c r="I29636" s="11">
        <f t="shared" si="1891"/>
        <v>0</v>
      </c>
    </row>
    <row r="29637" spans="6:9">
      <c r="F29637" t="str">
        <f t="shared" si="1889"/>
        <v/>
      </c>
      <c r="G29637">
        <f t="shared" si="1890"/>
        <v>0</v>
      </c>
      <c r="H29637" s="11" t="str">
        <f t="shared" si="1888"/>
        <v/>
      </c>
      <c r="I29637" s="11">
        <f t="shared" si="1891"/>
        <v>0</v>
      </c>
    </row>
    <row r="29638" spans="6:9">
      <c r="F29638" t="str">
        <f t="shared" si="1889"/>
        <v/>
      </c>
      <c r="G29638">
        <f t="shared" si="1890"/>
        <v>0</v>
      </c>
      <c r="H29638" s="11" t="str">
        <f t="shared" si="1888"/>
        <v/>
      </c>
      <c r="I29638" s="11">
        <f t="shared" si="1891"/>
        <v>0</v>
      </c>
    </row>
    <row r="29639" spans="6:9">
      <c r="F29639" t="str">
        <f t="shared" si="1889"/>
        <v/>
      </c>
      <c r="G29639">
        <f t="shared" si="1890"/>
        <v>0</v>
      </c>
      <c r="H29639" s="11" t="str">
        <f t="shared" si="1888"/>
        <v/>
      </c>
      <c r="I29639" s="11">
        <f t="shared" si="1891"/>
        <v>0</v>
      </c>
    </row>
    <row r="29640" spans="6:9">
      <c r="F29640" t="str">
        <f t="shared" si="1889"/>
        <v/>
      </c>
      <c r="G29640">
        <f t="shared" si="1890"/>
        <v>0</v>
      </c>
      <c r="H29640" s="11" t="str">
        <f t="shared" si="1888"/>
        <v/>
      </c>
      <c r="I29640" s="11">
        <f t="shared" si="1891"/>
        <v>0</v>
      </c>
    </row>
    <row r="29641" spans="6:9">
      <c r="F29641" t="str">
        <f t="shared" si="1889"/>
        <v/>
      </c>
      <c r="G29641">
        <f t="shared" si="1890"/>
        <v>0</v>
      </c>
      <c r="H29641" s="11" t="str">
        <f t="shared" si="1888"/>
        <v/>
      </c>
      <c r="I29641" s="11">
        <f t="shared" si="1891"/>
        <v>0</v>
      </c>
    </row>
    <row r="29642" spans="6:9">
      <c r="F29642" t="str">
        <f t="shared" si="1889"/>
        <v/>
      </c>
      <c r="G29642">
        <f t="shared" si="1890"/>
        <v>0</v>
      </c>
      <c r="H29642" s="11" t="str">
        <f t="shared" si="1888"/>
        <v/>
      </c>
      <c r="I29642" s="11">
        <f t="shared" si="1891"/>
        <v>0</v>
      </c>
    </row>
    <row r="29643" spans="6:9">
      <c r="F29643" t="str">
        <f t="shared" si="1889"/>
        <v/>
      </c>
      <c r="G29643">
        <f t="shared" si="1890"/>
        <v>0</v>
      </c>
      <c r="H29643" s="11" t="str">
        <f t="shared" si="1888"/>
        <v/>
      </c>
      <c r="I29643" s="11">
        <f t="shared" si="1891"/>
        <v>0</v>
      </c>
    </row>
    <row r="29644" spans="6:9">
      <c r="F29644" t="str">
        <f t="shared" si="1889"/>
        <v/>
      </c>
      <c r="G29644">
        <f t="shared" si="1890"/>
        <v>0</v>
      </c>
      <c r="H29644" s="11" t="str">
        <f t="shared" si="1888"/>
        <v/>
      </c>
      <c r="I29644" s="11">
        <f t="shared" si="1891"/>
        <v>0</v>
      </c>
    </row>
    <row r="29645" spans="6:9">
      <c r="F29645" t="str">
        <f t="shared" si="1889"/>
        <v/>
      </c>
      <c r="G29645">
        <f t="shared" si="1890"/>
        <v>0</v>
      </c>
      <c r="H29645" s="11" t="str">
        <f t="shared" si="1888"/>
        <v/>
      </c>
      <c r="I29645" s="11">
        <f t="shared" si="1891"/>
        <v>0</v>
      </c>
    </row>
    <row r="29646" spans="6:9">
      <c r="F29646" t="str">
        <f t="shared" si="1889"/>
        <v/>
      </c>
      <c r="G29646">
        <f t="shared" si="1890"/>
        <v>0</v>
      </c>
      <c r="H29646" s="11" t="str">
        <f t="shared" si="1888"/>
        <v/>
      </c>
      <c r="I29646" s="11">
        <f t="shared" si="1891"/>
        <v>0</v>
      </c>
    </row>
    <row r="29647" spans="6:9">
      <c r="F29647" t="str">
        <f t="shared" si="1889"/>
        <v/>
      </c>
      <c r="G29647">
        <f t="shared" si="1890"/>
        <v>0</v>
      </c>
      <c r="H29647" s="11" t="str">
        <f t="shared" si="1888"/>
        <v/>
      </c>
      <c r="I29647" s="11">
        <f t="shared" si="1891"/>
        <v>0</v>
      </c>
    </row>
    <row r="29648" spans="6:9">
      <c r="F29648" t="str">
        <f t="shared" si="1889"/>
        <v/>
      </c>
      <c r="G29648">
        <f t="shared" si="1890"/>
        <v>0</v>
      </c>
      <c r="H29648" s="11" t="str">
        <f t="shared" si="1888"/>
        <v/>
      </c>
      <c r="I29648" s="11">
        <f t="shared" si="1891"/>
        <v>0</v>
      </c>
    </row>
    <row r="29649" spans="6:9">
      <c r="F29649" t="str">
        <f t="shared" si="1889"/>
        <v/>
      </c>
      <c r="G29649">
        <f t="shared" si="1890"/>
        <v>0</v>
      </c>
      <c r="H29649" s="11" t="str">
        <f t="shared" si="1888"/>
        <v/>
      </c>
      <c r="I29649" s="11">
        <f t="shared" si="1891"/>
        <v>0</v>
      </c>
    </row>
    <row r="29650" spans="6:9">
      <c r="F29650" t="str">
        <f t="shared" si="1889"/>
        <v/>
      </c>
      <c r="G29650">
        <f t="shared" si="1890"/>
        <v>0</v>
      </c>
      <c r="H29650" s="11" t="str">
        <f t="shared" si="1888"/>
        <v/>
      </c>
      <c r="I29650" s="11">
        <f t="shared" si="1891"/>
        <v>0</v>
      </c>
    </row>
    <row r="29651" spans="6:9">
      <c r="F29651" t="str">
        <f t="shared" si="1889"/>
        <v/>
      </c>
      <c r="G29651">
        <f t="shared" si="1890"/>
        <v>0</v>
      </c>
      <c r="H29651" s="11" t="str">
        <f t="shared" si="1888"/>
        <v/>
      </c>
      <c r="I29651" s="11">
        <f t="shared" si="1891"/>
        <v>0</v>
      </c>
    </row>
    <row r="29652" spans="6:9">
      <c r="F29652" t="str">
        <f t="shared" si="1889"/>
        <v/>
      </c>
      <c r="G29652">
        <f t="shared" si="1890"/>
        <v>0</v>
      </c>
      <c r="H29652" s="11" t="str">
        <f t="shared" si="1888"/>
        <v/>
      </c>
      <c r="I29652" s="11">
        <f t="shared" si="1891"/>
        <v>0</v>
      </c>
    </row>
    <row r="29653" spans="6:9">
      <c r="F29653" t="str">
        <f t="shared" si="1889"/>
        <v/>
      </c>
      <c r="G29653">
        <f t="shared" si="1890"/>
        <v>0</v>
      </c>
      <c r="H29653" s="11" t="str">
        <f t="shared" si="1888"/>
        <v/>
      </c>
      <c r="I29653" s="11">
        <f t="shared" si="1891"/>
        <v>0</v>
      </c>
    </row>
    <row r="29654" spans="6:9">
      <c r="F29654" t="str">
        <f t="shared" si="1889"/>
        <v/>
      </c>
      <c r="G29654">
        <f t="shared" si="1890"/>
        <v>0</v>
      </c>
      <c r="H29654" s="11" t="str">
        <f t="shared" si="1888"/>
        <v/>
      </c>
      <c r="I29654" s="11">
        <f t="shared" si="1891"/>
        <v>0</v>
      </c>
    </row>
    <row r="29655" spans="6:9">
      <c r="F29655" t="str">
        <f t="shared" si="1889"/>
        <v/>
      </c>
      <c r="G29655">
        <f t="shared" si="1890"/>
        <v>0</v>
      </c>
      <c r="H29655" s="11" t="str">
        <f t="shared" si="1888"/>
        <v/>
      </c>
      <c r="I29655" s="11">
        <f t="shared" si="1891"/>
        <v>0</v>
      </c>
    </row>
    <row r="29656" spans="6:9">
      <c r="F29656" t="str">
        <f t="shared" si="1889"/>
        <v/>
      </c>
      <c r="G29656">
        <f t="shared" si="1890"/>
        <v>0</v>
      </c>
      <c r="H29656" s="11" t="str">
        <f t="shared" si="1888"/>
        <v/>
      </c>
      <c r="I29656" s="11">
        <f t="shared" si="1891"/>
        <v>0</v>
      </c>
    </row>
    <row r="29657" spans="6:9">
      <c r="F29657" t="str">
        <f t="shared" si="1889"/>
        <v/>
      </c>
      <c r="G29657">
        <f t="shared" si="1890"/>
        <v>0</v>
      </c>
      <c r="H29657" s="11" t="str">
        <f t="shared" si="1888"/>
        <v/>
      </c>
      <c r="I29657" s="11">
        <f t="shared" si="1891"/>
        <v>0</v>
      </c>
    </row>
    <row r="29658" spans="6:9">
      <c r="F29658" t="str">
        <f t="shared" si="1889"/>
        <v/>
      </c>
      <c r="G29658">
        <f t="shared" si="1890"/>
        <v>0</v>
      </c>
      <c r="H29658" s="11" t="str">
        <f t="shared" si="1888"/>
        <v/>
      </c>
      <c r="I29658" s="11">
        <f t="shared" si="1891"/>
        <v>0</v>
      </c>
    </row>
    <row r="29659" spans="6:9">
      <c r="F29659" t="str">
        <f t="shared" si="1889"/>
        <v/>
      </c>
      <c r="G29659">
        <f t="shared" si="1890"/>
        <v>0</v>
      </c>
      <c r="H29659" s="11" t="str">
        <f t="shared" si="1888"/>
        <v/>
      </c>
      <c r="I29659" s="11">
        <f t="shared" si="1891"/>
        <v>0</v>
      </c>
    </row>
    <row r="29660" spans="6:9">
      <c r="F29660" t="str">
        <f t="shared" si="1889"/>
        <v/>
      </c>
      <c r="G29660">
        <f t="shared" si="1890"/>
        <v>0</v>
      </c>
      <c r="H29660" s="11" t="str">
        <f t="shared" si="1888"/>
        <v/>
      </c>
      <c r="I29660" s="11">
        <f t="shared" si="1891"/>
        <v>0</v>
      </c>
    </row>
    <row r="29661" spans="6:9">
      <c r="F29661" t="str">
        <f t="shared" si="1889"/>
        <v/>
      </c>
      <c r="G29661">
        <f t="shared" si="1890"/>
        <v>0</v>
      </c>
      <c r="H29661" s="11" t="str">
        <f t="shared" si="1888"/>
        <v/>
      </c>
      <c r="I29661" s="11">
        <f t="shared" si="1891"/>
        <v>0</v>
      </c>
    </row>
    <row r="29662" spans="6:9">
      <c r="F29662" t="str">
        <f t="shared" si="1889"/>
        <v/>
      </c>
      <c r="G29662">
        <f t="shared" si="1890"/>
        <v>0</v>
      </c>
      <c r="H29662" s="11" t="str">
        <f t="shared" si="1888"/>
        <v/>
      </c>
      <c r="I29662" s="11">
        <f t="shared" si="1891"/>
        <v>0</v>
      </c>
    </row>
    <row r="29663" spans="6:9">
      <c r="F29663" t="str">
        <f t="shared" si="1889"/>
        <v/>
      </c>
      <c r="G29663">
        <f t="shared" si="1890"/>
        <v>0</v>
      </c>
      <c r="H29663" s="11" t="str">
        <f t="shared" si="1888"/>
        <v/>
      </c>
      <c r="I29663" s="11">
        <f t="shared" si="1891"/>
        <v>0</v>
      </c>
    </row>
    <row r="29664" spans="6:9">
      <c r="F29664" t="str">
        <f t="shared" si="1889"/>
        <v/>
      </c>
      <c r="G29664">
        <f t="shared" si="1890"/>
        <v>0</v>
      </c>
      <c r="H29664" s="11" t="str">
        <f t="shared" si="1888"/>
        <v/>
      </c>
      <c r="I29664" s="11">
        <f t="shared" si="1891"/>
        <v>0</v>
      </c>
    </row>
    <row r="29665" spans="6:9">
      <c r="F29665" t="str">
        <f t="shared" si="1889"/>
        <v/>
      </c>
      <c r="G29665">
        <f t="shared" si="1890"/>
        <v>0</v>
      </c>
      <c r="H29665" s="11" t="str">
        <f t="shared" si="1888"/>
        <v/>
      </c>
      <c r="I29665" s="11">
        <f t="shared" si="1891"/>
        <v>0</v>
      </c>
    </row>
    <row r="29666" spans="6:9">
      <c r="F29666" t="str">
        <f t="shared" si="1889"/>
        <v/>
      </c>
      <c r="G29666">
        <f t="shared" si="1890"/>
        <v>0</v>
      </c>
      <c r="H29666" s="11" t="str">
        <f t="shared" si="1888"/>
        <v/>
      </c>
      <c r="I29666" s="11">
        <f t="shared" si="1891"/>
        <v>0</v>
      </c>
    </row>
    <row r="29667" spans="6:9">
      <c r="F29667" t="str">
        <f t="shared" si="1889"/>
        <v/>
      </c>
      <c r="G29667">
        <f t="shared" si="1890"/>
        <v>0</v>
      </c>
      <c r="H29667" s="11" t="str">
        <f t="shared" si="1888"/>
        <v/>
      </c>
      <c r="I29667" s="11">
        <f t="shared" si="1891"/>
        <v>0</v>
      </c>
    </row>
    <row r="29668" spans="6:9">
      <c r="F29668" t="str">
        <f t="shared" si="1889"/>
        <v/>
      </c>
      <c r="G29668">
        <f t="shared" si="1890"/>
        <v>0</v>
      </c>
      <c r="H29668" s="11" t="str">
        <f t="shared" si="1888"/>
        <v/>
      </c>
      <c r="I29668" s="11">
        <f t="shared" si="1891"/>
        <v>0</v>
      </c>
    </row>
    <row r="29669" spans="6:9">
      <c r="F29669" t="str">
        <f t="shared" si="1889"/>
        <v/>
      </c>
      <c r="G29669">
        <f t="shared" si="1890"/>
        <v>0</v>
      </c>
      <c r="H29669" s="11" t="str">
        <f t="shared" si="1888"/>
        <v/>
      </c>
      <c r="I29669" s="11">
        <f t="shared" si="1891"/>
        <v>0</v>
      </c>
    </row>
    <row r="29670" spans="6:9">
      <c r="F29670" t="str">
        <f t="shared" si="1889"/>
        <v/>
      </c>
      <c r="G29670">
        <f t="shared" si="1890"/>
        <v>0</v>
      </c>
      <c r="H29670" s="11" t="str">
        <f t="shared" si="1888"/>
        <v/>
      </c>
      <c r="I29670" s="11">
        <f t="shared" si="1891"/>
        <v>0</v>
      </c>
    </row>
    <row r="29671" spans="6:9">
      <c r="F29671" t="str">
        <f t="shared" si="1889"/>
        <v/>
      </c>
      <c r="G29671">
        <f t="shared" si="1890"/>
        <v>0</v>
      </c>
      <c r="H29671" s="11" t="str">
        <f t="shared" si="1888"/>
        <v/>
      </c>
      <c r="I29671" s="11">
        <f t="shared" si="1891"/>
        <v>0</v>
      </c>
    </row>
    <row r="29672" spans="6:9">
      <c r="F29672" t="str">
        <f t="shared" si="1889"/>
        <v/>
      </c>
      <c r="G29672">
        <f t="shared" si="1890"/>
        <v>0</v>
      </c>
      <c r="H29672" s="11" t="str">
        <f t="shared" si="1888"/>
        <v/>
      </c>
      <c r="I29672" s="11">
        <f t="shared" si="1891"/>
        <v>0</v>
      </c>
    </row>
    <row r="29673" spans="6:9">
      <c r="F29673" t="str">
        <f t="shared" si="1889"/>
        <v/>
      </c>
      <c r="G29673">
        <f t="shared" si="1890"/>
        <v>0</v>
      </c>
      <c r="H29673" s="11" t="str">
        <f t="shared" si="1888"/>
        <v/>
      </c>
      <c r="I29673" s="11">
        <f t="shared" si="1891"/>
        <v>0</v>
      </c>
    </row>
    <row r="29674" spans="6:9">
      <c r="F29674" t="str">
        <f t="shared" si="1889"/>
        <v/>
      </c>
      <c r="G29674">
        <f t="shared" si="1890"/>
        <v>0</v>
      </c>
      <c r="H29674" s="11" t="str">
        <f t="shared" si="1888"/>
        <v/>
      </c>
      <c r="I29674" s="11">
        <f t="shared" si="1891"/>
        <v>0</v>
      </c>
    </row>
    <row r="29675" spans="6:9">
      <c r="F29675" t="str">
        <f t="shared" si="1889"/>
        <v/>
      </c>
      <c r="G29675">
        <f t="shared" si="1890"/>
        <v>0</v>
      </c>
      <c r="H29675" s="11" t="str">
        <f t="shared" si="1888"/>
        <v/>
      </c>
      <c r="I29675" s="11">
        <f t="shared" si="1891"/>
        <v>0</v>
      </c>
    </row>
    <row r="29676" spans="6:9">
      <c r="F29676" t="str">
        <f t="shared" si="1889"/>
        <v/>
      </c>
      <c r="G29676">
        <f t="shared" si="1890"/>
        <v>0</v>
      </c>
      <c r="H29676" s="11" t="str">
        <f t="shared" si="1888"/>
        <v/>
      </c>
      <c r="I29676" s="11">
        <f t="shared" si="1891"/>
        <v>0</v>
      </c>
    </row>
    <row r="29677" spans="6:9">
      <c r="F29677" t="str">
        <f t="shared" si="1889"/>
        <v/>
      </c>
      <c r="G29677">
        <f t="shared" si="1890"/>
        <v>0</v>
      </c>
      <c r="H29677" s="11" t="str">
        <f t="shared" si="1888"/>
        <v/>
      </c>
      <c r="I29677" s="11">
        <f t="shared" si="1891"/>
        <v>0</v>
      </c>
    </row>
    <row r="29678" spans="6:9">
      <c r="F29678" t="str">
        <f t="shared" si="1889"/>
        <v/>
      </c>
      <c r="G29678">
        <f t="shared" si="1890"/>
        <v>0</v>
      </c>
      <c r="H29678" s="11" t="str">
        <f t="shared" si="1888"/>
        <v/>
      </c>
      <c r="I29678" s="11">
        <f t="shared" si="1891"/>
        <v>0</v>
      </c>
    </row>
    <row r="29679" spans="6:9">
      <c r="F29679" t="str">
        <f t="shared" si="1889"/>
        <v/>
      </c>
      <c r="G29679">
        <f t="shared" si="1890"/>
        <v>0</v>
      </c>
      <c r="H29679" s="11" t="str">
        <f t="shared" si="1888"/>
        <v/>
      </c>
      <c r="I29679" s="11">
        <f t="shared" si="1891"/>
        <v>0</v>
      </c>
    </row>
    <row r="29680" spans="6:9">
      <c r="F29680" t="str">
        <f t="shared" si="1889"/>
        <v/>
      </c>
      <c r="G29680">
        <f t="shared" si="1890"/>
        <v>0</v>
      </c>
      <c r="H29680" s="11" t="str">
        <f t="shared" si="1888"/>
        <v/>
      </c>
      <c r="I29680" s="11">
        <f t="shared" si="1891"/>
        <v>0</v>
      </c>
    </row>
    <row r="29681" spans="6:9">
      <c r="F29681" t="str">
        <f t="shared" si="1889"/>
        <v/>
      </c>
      <c r="G29681">
        <f t="shared" si="1890"/>
        <v>0</v>
      </c>
      <c r="H29681" s="11" t="str">
        <f t="shared" si="1888"/>
        <v/>
      </c>
      <c r="I29681" s="11">
        <f t="shared" si="1891"/>
        <v>0</v>
      </c>
    </row>
    <row r="29682" spans="6:9">
      <c r="F29682" t="str">
        <f t="shared" si="1889"/>
        <v/>
      </c>
      <c r="G29682">
        <f t="shared" si="1890"/>
        <v>0</v>
      </c>
      <c r="H29682" s="11" t="str">
        <f t="shared" si="1888"/>
        <v/>
      </c>
      <c r="I29682" s="11">
        <f t="shared" si="1891"/>
        <v>0</v>
      </c>
    </row>
    <row r="29683" spans="6:9">
      <c r="F29683" t="str">
        <f t="shared" si="1889"/>
        <v/>
      </c>
      <c r="G29683">
        <f t="shared" si="1890"/>
        <v>0</v>
      </c>
      <c r="H29683" s="11" t="str">
        <f t="shared" si="1888"/>
        <v/>
      </c>
      <c r="I29683" s="11">
        <f t="shared" si="1891"/>
        <v>0</v>
      </c>
    </row>
    <row r="29684" spans="6:9">
      <c r="F29684" t="str">
        <f t="shared" si="1889"/>
        <v/>
      </c>
      <c r="G29684">
        <f t="shared" si="1890"/>
        <v>0</v>
      </c>
      <c r="H29684" s="11" t="str">
        <f t="shared" si="1888"/>
        <v/>
      </c>
      <c r="I29684" s="11">
        <f t="shared" si="1891"/>
        <v>0</v>
      </c>
    </row>
    <row r="29685" spans="6:9">
      <c r="F29685" t="str">
        <f t="shared" si="1889"/>
        <v/>
      </c>
      <c r="G29685">
        <f t="shared" si="1890"/>
        <v>0</v>
      </c>
      <c r="H29685" s="11" t="str">
        <f t="shared" si="1888"/>
        <v/>
      </c>
      <c r="I29685" s="11">
        <f t="shared" si="1891"/>
        <v>0</v>
      </c>
    </row>
    <row r="29686" spans="6:9">
      <c r="F29686" t="str">
        <f t="shared" si="1889"/>
        <v/>
      </c>
      <c r="G29686">
        <f t="shared" si="1890"/>
        <v>0</v>
      </c>
      <c r="H29686" s="11" t="str">
        <f t="shared" si="1888"/>
        <v/>
      </c>
      <c r="I29686" s="11">
        <f t="shared" si="1891"/>
        <v>0</v>
      </c>
    </row>
    <row r="29687" spans="6:9">
      <c r="F29687" t="str">
        <f t="shared" si="1889"/>
        <v/>
      </c>
      <c r="G29687">
        <f t="shared" si="1890"/>
        <v>0</v>
      </c>
      <c r="H29687" s="11" t="str">
        <f t="shared" si="1888"/>
        <v/>
      </c>
      <c r="I29687" s="11">
        <f t="shared" si="1891"/>
        <v>0</v>
      </c>
    </row>
    <row r="29688" spans="6:9">
      <c r="F29688" t="str">
        <f t="shared" si="1889"/>
        <v/>
      </c>
      <c r="G29688">
        <f t="shared" si="1890"/>
        <v>0</v>
      </c>
      <c r="H29688" s="11" t="str">
        <f t="shared" si="1888"/>
        <v/>
      </c>
      <c r="I29688" s="11">
        <f t="shared" si="1891"/>
        <v>0</v>
      </c>
    </row>
    <row r="29689" spans="6:9">
      <c r="F29689" t="str">
        <f t="shared" si="1889"/>
        <v/>
      </c>
      <c r="G29689">
        <f t="shared" si="1890"/>
        <v>0</v>
      </c>
      <c r="H29689" s="11" t="str">
        <f t="shared" si="1888"/>
        <v/>
      </c>
      <c r="I29689" s="11">
        <f t="shared" si="1891"/>
        <v>0</v>
      </c>
    </row>
    <row r="29690" spans="6:9">
      <c r="F29690" t="str">
        <f t="shared" si="1889"/>
        <v/>
      </c>
      <c r="G29690">
        <f t="shared" si="1890"/>
        <v>0</v>
      </c>
      <c r="H29690" s="11" t="str">
        <f t="shared" si="1888"/>
        <v/>
      </c>
      <c r="I29690" s="11">
        <f t="shared" si="1891"/>
        <v>0</v>
      </c>
    </row>
    <row r="29691" spans="6:9">
      <c r="F29691" t="str">
        <f t="shared" si="1889"/>
        <v/>
      </c>
      <c r="G29691">
        <f t="shared" si="1890"/>
        <v>0</v>
      </c>
      <c r="H29691" s="11" t="str">
        <f t="shared" si="1888"/>
        <v/>
      </c>
      <c r="I29691" s="11">
        <f t="shared" si="1891"/>
        <v>0</v>
      </c>
    </row>
    <row r="29692" spans="6:9">
      <c r="F29692" t="str">
        <f t="shared" si="1889"/>
        <v/>
      </c>
      <c r="G29692">
        <f t="shared" si="1890"/>
        <v>0</v>
      </c>
      <c r="H29692" s="11" t="str">
        <f t="shared" si="1888"/>
        <v/>
      </c>
      <c r="I29692" s="11">
        <f t="shared" si="1891"/>
        <v>0</v>
      </c>
    </row>
    <row r="29693" spans="6:9">
      <c r="F29693" t="str">
        <f t="shared" si="1889"/>
        <v/>
      </c>
      <c r="G29693">
        <f t="shared" si="1890"/>
        <v>0</v>
      </c>
      <c r="H29693" s="11" t="str">
        <f t="shared" si="1888"/>
        <v/>
      </c>
      <c r="I29693" s="11">
        <f t="shared" si="1891"/>
        <v>0</v>
      </c>
    </row>
    <row r="29694" spans="6:9">
      <c r="F29694" t="str">
        <f t="shared" si="1889"/>
        <v/>
      </c>
      <c r="G29694">
        <f t="shared" si="1890"/>
        <v>0</v>
      </c>
      <c r="H29694" s="11" t="str">
        <f t="shared" si="1888"/>
        <v/>
      </c>
      <c r="I29694" s="11">
        <f t="shared" si="1891"/>
        <v>0</v>
      </c>
    </row>
    <row r="29695" spans="6:9">
      <c r="F29695" t="str">
        <f t="shared" si="1889"/>
        <v/>
      </c>
      <c r="G29695">
        <f t="shared" si="1890"/>
        <v>0</v>
      </c>
      <c r="H29695" s="11" t="str">
        <f t="shared" si="1888"/>
        <v/>
      </c>
      <c r="I29695" s="11">
        <f t="shared" si="1891"/>
        <v>0</v>
      </c>
    </row>
    <row r="29696" spans="6:9">
      <c r="F29696" t="str">
        <f t="shared" si="1889"/>
        <v/>
      </c>
      <c r="G29696">
        <f t="shared" si="1890"/>
        <v>0</v>
      </c>
      <c r="H29696" s="11" t="str">
        <f t="shared" si="1888"/>
        <v/>
      </c>
      <c r="I29696" s="11">
        <f t="shared" si="1891"/>
        <v>0</v>
      </c>
    </row>
    <row r="29697" spans="6:9">
      <c r="F29697" t="str">
        <f t="shared" si="1889"/>
        <v/>
      </c>
      <c r="G29697">
        <f t="shared" si="1890"/>
        <v>0</v>
      </c>
      <c r="H29697" s="11" t="str">
        <f t="shared" si="1888"/>
        <v/>
      </c>
      <c r="I29697" s="11">
        <f t="shared" si="1891"/>
        <v>0</v>
      </c>
    </row>
    <row r="29698" spans="6:9">
      <c r="F29698" t="str">
        <f t="shared" si="1889"/>
        <v/>
      </c>
      <c r="G29698">
        <f t="shared" si="1890"/>
        <v>0</v>
      </c>
      <c r="H29698" s="11" t="str">
        <f t="shared" ref="H29698:H29761" si="1892">IFERROR(HLOOKUP($A29698,$N$85:$S$86,2,0),"")</f>
        <v/>
      </c>
      <c r="I29698" s="11">
        <f t="shared" si="1891"/>
        <v>0</v>
      </c>
    </row>
    <row r="29699" spans="6:9">
      <c r="F29699" t="str">
        <f t="shared" ref="F29699:F29762" si="1893">IFERROR(HLOOKUP($A29699,$N$40:$S$41,2,0),"")</f>
        <v/>
      </c>
      <c r="G29699">
        <f t="shared" ref="G29699:G29762" si="1894">IFERROR(IF(D29699&gt;F29699,(D29699-F29699)^2,0),0)</f>
        <v>0</v>
      </c>
      <c r="H29699" s="11" t="str">
        <f t="shared" si="1892"/>
        <v/>
      </c>
      <c r="I29699" s="11">
        <f t="shared" ref="I29699:I29762" si="1895">IFERROR(IF(D29699&gt;H29699,(D29699-H29699)^2,0),0)</f>
        <v>0</v>
      </c>
    </row>
    <row r="29700" spans="6:9">
      <c r="F29700" t="str">
        <f t="shared" si="1893"/>
        <v/>
      </c>
      <c r="G29700">
        <f t="shared" si="1894"/>
        <v>0</v>
      </c>
      <c r="H29700" s="11" t="str">
        <f t="shared" si="1892"/>
        <v/>
      </c>
      <c r="I29700" s="11">
        <f t="shared" si="1895"/>
        <v>0</v>
      </c>
    </row>
    <row r="29701" spans="6:9">
      <c r="F29701" t="str">
        <f t="shared" si="1893"/>
        <v/>
      </c>
      <c r="G29701">
        <f t="shared" si="1894"/>
        <v>0</v>
      </c>
      <c r="H29701" s="11" t="str">
        <f t="shared" si="1892"/>
        <v/>
      </c>
      <c r="I29701" s="11">
        <f t="shared" si="1895"/>
        <v>0</v>
      </c>
    </row>
    <row r="29702" spans="6:9">
      <c r="F29702" t="str">
        <f t="shared" si="1893"/>
        <v/>
      </c>
      <c r="G29702">
        <f t="shared" si="1894"/>
        <v>0</v>
      </c>
      <c r="H29702" s="11" t="str">
        <f t="shared" si="1892"/>
        <v/>
      </c>
      <c r="I29702" s="11">
        <f t="shared" si="1895"/>
        <v>0</v>
      </c>
    </row>
    <row r="29703" spans="6:9">
      <c r="F29703" t="str">
        <f t="shared" si="1893"/>
        <v/>
      </c>
      <c r="G29703">
        <f t="shared" si="1894"/>
        <v>0</v>
      </c>
      <c r="H29703" s="11" t="str">
        <f t="shared" si="1892"/>
        <v/>
      </c>
      <c r="I29703" s="11">
        <f t="shared" si="1895"/>
        <v>0</v>
      </c>
    </row>
    <row r="29704" spans="6:9">
      <c r="F29704" t="str">
        <f t="shared" si="1893"/>
        <v/>
      </c>
      <c r="G29704">
        <f t="shared" si="1894"/>
        <v>0</v>
      </c>
      <c r="H29704" s="11" t="str">
        <f t="shared" si="1892"/>
        <v/>
      </c>
      <c r="I29704" s="11">
        <f t="shared" si="1895"/>
        <v>0</v>
      </c>
    </row>
    <row r="29705" spans="6:9">
      <c r="F29705" t="str">
        <f t="shared" si="1893"/>
        <v/>
      </c>
      <c r="G29705">
        <f t="shared" si="1894"/>
        <v>0</v>
      </c>
      <c r="H29705" s="11" t="str">
        <f t="shared" si="1892"/>
        <v/>
      </c>
      <c r="I29705" s="11">
        <f t="shared" si="1895"/>
        <v>0</v>
      </c>
    </row>
    <row r="29706" spans="6:9">
      <c r="F29706" t="str">
        <f t="shared" si="1893"/>
        <v/>
      </c>
      <c r="G29706">
        <f t="shared" si="1894"/>
        <v>0</v>
      </c>
      <c r="H29706" s="11" t="str">
        <f t="shared" si="1892"/>
        <v/>
      </c>
      <c r="I29706" s="11">
        <f t="shared" si="1895"/>
        <v>0</v>
      </c>
    </row>
    <row r="29707" spans="6:9">
      <c r="F29707" t="str">
        <f t="shared" si="1893"/>
        <v/>
      </c>
      <c r="G29707">
        <f t="shared" si="1894"/>
        <v>0</v>
      </c>
      <c r="H29707" s="11" t="str">
        <f t="shared" si="1892"/>
        <v/>
      </c>
      <c r="I29707" s="11">
        <f t="shared" si="1895"/>
        <v>0</v>
      </c>
    </row>
    <row r="29708" spans="6:9">
      <c r="F29708" t="str">
        <f t="shared" si="1893"/>
        <v/>
      </c>
      <c r="G29708">
        <f t="shared" si="1894"/>
        <v>0</v>
      </c>
      <c r="H29708" s="11" t="str">
        <f t="shared" si="1892"/>
        <v/>
      </c>
      <c r="I29708" s="11">
        <f t="shared" si="1895"/>
        <v>0</v>
      </c>
    </row>
    <row r="29709" spans="6:9">
      <c r="F29709" t="str">
        <f t="shared" si="1893"/>
        <v/>
      </c>
      <c r="G29709">
        <f t="shared" si="1894"/>
        <v>0</v>
      </c>
      <c r="H29709" s="11" t="str">
        <f t="shared" si="1892"/>
        <v/>
      </c>
      <c r="I29709" s="11">
        <f t="shared" si="1895"/>
        <v>0</v>
      </c>
    </row>
    <row r="29710" spans="6:9">
      <c r="F29710" t="str">
        <f t="shared" si="1893"/>
        <v/>
      </c>
      <c r="G29710">
        <f t="shared" si="1894"/>
        <v>0</v>
      </c>
      <c r="H29710" s="11" t="str">
        <f t="shared" si="1892"/>
        <v/>
      </c>
      <c r="I29710" s="11">
        <f t="shared" si="1895"/>
        <v>0</v>
      </c>
    </row>
    <row r="29711" spans="6:9">
      <c r="F29711" t="str">
        <f t="shared" si="1893"/>
        <v/>
      </c>
      <c r="G29711">
        <f t="shared" si="1894"/>
        <v>0</v>
      </c>
      <c r="H29711" s="11" t="str">
        <f t="shared" si="1892"/>
        <v/>
      </c>
      <c r="I29711" s="11">
        <f t="shared" si="1895"/>
        <v>0</v>
      </c>
    </row>
    <row r="29712" spans="6:9">
      <c r="F29712" t="str">
        <f t="shared" si="1893"/>
        <v/>
      </c>
      <c r="G29712">
        <f t="shared" si="1894"/>
        <v>0</v>
      </c>
      <c r="H29712" s="11" t="str">
        <f t="shared" si="1892"/>
        <v/>
      </c>
      <c r="I29712" s="11">
        <f t="shared" si="1895"/>
        <v>0</v>
      </c>
    </row>
    <row r="29713" spans="6:9">
      <c r="F29713" t="str">
        <f t="shared" si="1893"/>
        <v/>
      </c>
      <c r="G29713">
        <f t="shared" si="1894"/>
        <v>0</v>
      </c>
      <c r="H29713" s="11" t="str">
        <f t="shared" si="1892"/>
        <v/>
      </c>
      <c r="I29713" s="11">
        <f t="shared" si="1895"/>
        <v>0</v>
      </c>
    </row>
    <row r="29714" spans="6:9">
      <c r="F29714" t="str">
        <f t="shared" si="1893"/>
        <v/>
      </c>
      <c r="G29714">
        <f t="shared" si="1894"/>
        <v>0</v>
      </c>
      <c r="H29714" s="11" t="str">
        <f t="shared" si="1892"/>
        <v/>
      </c>
      <c r="I29714" s="11">
        <f t="shared" si="1895"/>
        <v>0</v>
      </c>
    </row>
    <row r="29715" spans="6:9">
      <c r="F29715" t="str">
        <f t="shared" si="1893"/>
        <v/>
      </c>
      <c r="G29715">
        <f t="shared" si="1894"/>
        <v>0</v>
      </c>
      <c r="H29715" s="11" t="str">
        <f t="shared" si="1892"/>
        <v/>
      </c>
      <c r="I29715" s="11">
        <f t="shared" si="1895"/>
        <v>0</v>
      </c>
    </row>
    <row r="29716" spans="6:9">
      <c r="F29716" t="str">
        <f t="shared" si="1893"/>
        <v/>
      </c>
      <c r="G29716">
        <f t="shared" si="1894"/>
        <v>0</v>
      </c>
      <c r="H29716" s="11" t="str">
        <f t="shared" si="1892"/>
        <v/>
      </c>
      <c r="I29716" s="11">
        <f t="shared" si="1895"/>
        <v>0</v>
      </c>
    </row>
    <row r="29717" spans="6:9">
      <c r="F29717" t="str">
        <f t="shared" si="1893"/>
        <v/>
      </c>
      <c r="G29717">
        <f t="shared" si="1894"/>
        <v>0</v>
      </c>
      <c r="H29717" s="11" t="str">
        <f t="shared" si="1892"/>
        <v/>
      </c>
      <c r="I29717" s="11">
        <f t="shared" si="1895"/>
        <v>0</v>
      </c>
    </row>
    <row r="29718" spans="6:9">
      <c r="F29718" t="str">
        <f t="shared" si="1893"/>
        <v/>
      </c>
      <c r="G29718">
        <f t="shared" si="1894"/>
        <v>0</v>
      </c>
      <c r="H29718" s="11" t="str">
        <f t="shared" si="1892"/>
        <v/>
      </c>
      <c r="I29718" s="11">
        <f t="shared" si="1895"/>
        <v>0</v>
      </c>
    </row>
    <row r="29719" spans="6:9">
      <c r="F29719" t="str">
        <f t="shared" si="1893"/>
        <v/>
      </c>
      <c r="G29719">
        <f t="shared" si="1894"/>
        <v>0</v>
      </c>
      <c r="H29719" s="11" t="str">
        <f t="shared" si="1892"/>
        <v/>
      </c>
      <c r="I29719" s="11">
        <f t="shared" si="1895"/>
        <v>0</v>
      </c>
    </row>
    <row r="29720" spans="6:9">
      <c r="F29720" t="str">
        <f t="shared" si="1893"/>
        <v/>
      </c>
      <c r="G29720">
        <f t="shared" si="1894"/>
        <v>0</v>
      </c>
      <c r="H29720" s="11" t="str">
        <f t="shared" si="1892"/>
        <v/>
      </c>
      <c r="I29720" s="11">
        <f t="shared" si="1895"/>
        <v>0</v>
      </c>
    </row>
    <row r="29721" spans="6:9">
      <c r="F29721" t="str">
        <f t="shared" si="1893"/>
        <v/>
      </c>
      <c r="G29721">
        <f t="shared" si="1894"/>
        <v>0</v>
      </c>
      <c r="H29721" s="11" t="str">
        <f t="shared" si="1892"/>
        <v/>
      </c>
      <c r="I29721" s="11">
        <f t="shared" si="1895"/>
        <v>0</v>
      </c>
    </row>
    <row r="29722" spans="6:9">
      <c r="F29722" t="str">
        <f t="shared" si="1893"/>
        <v/>
      </c>
      <c r="G29722">
        <f t="shared" si="1894"/>
        <v>0</v>
      </c>
      <c r="H29722" s="11" t="str">
        <f t="shared" si="1892"/>
        <v/>
      </c>
      <c r="I29722" s="11">
        <f t="shared" si="1895"/>
        <v>0</v>
      </c>
    </row>
    <row r="29723" spans="6:9">
      <c r="F29723" t="str">
        <f t="shared" si="1893"/>
        <v/>
      </c>
      <c r="G29723">
        <f t="shared" si="1894"/>
        <v>0</v>
      </c>
      <c r="H29723" s="11" t="str">
        <f t="shared" si="1892"/>
        <v/>
      </c>
      <c r="I29723" s="11">
        <f t="shared" si="1895"/>
        <v>0</v>
      </c>
    </row>
    <row r="29724" spans="6:9">
      <c r="F29724" t="str">
        <f t="shared" si="1893"/>
        <v/>
      </c>
      <c r="G29724">
        <f t="shared" si="1894"/>
        <v>0</v>
      </c>
      <c r="H29724" s="11" t="str">
        <f t="shared" si="1892"/>
        <v/>
      </c>
      <c r="I29724" s="11">
        <f t="shared" si="1895"/>
        <v>0</v>
      </c>
    </row>
    <row r="29725" spans="6:9">
      <c r="F29725" t="str">
        <f t="shared" si="1893"/>
        <v/>
      </c>
      <c r="G29725">
        <f t="shared" si="1894"/>
        <v>0</v>
      </c>
      <c r="H29725" s="11" t="str">
        <f t="shared" si="1892"/>
        <v/>
      </c>
      <c r="I29725" s="11">
        <f t="shared" si="1895"/>
        <v>0</v>
      </c>
    </row>
    <row r="29726" spans="6:9">
      <c r="F29726" t="str">
        <f t="shared" si="1893"/>
        <v/>
      </c>
      <c r="G29726">
        <f t="shared" si="1894"/>
        <v>0</v>
      </c>
      <c r="H29726" s="11" t="str">
        <f t="shared" si="1892"/>
        <v/>
      </c>
      <c r="I29726" s="11">
        <f t="shared" si="1895"/>
        <v>0</v>
      </c>
    </row>
    <row r="29727" spans="6:9">
      <c r="F29727" t="str">
        <f t="shared" si="1893"/>
        <v/>
      </c>
      <c r="G29727">
        <f t="shared" si="1894"/>
        <v>0</v>
      </c>
      <c r="H29727" s="11" t="str">
        <f t="shared" si="1892"/>
        <v/>
      </c>
      <c r="I29727" s="11">
        <f t="shared" si="1895"/>
        <v>0</v>
      </c>
    </row>
    <row r="29728" spans="6:9">
      <c r="F29728" t="str">
        <f t="shared" si="1893"/>
        <v/>
      </c>
      <c r="G29728">
        <f t="shared" si="1894"/>
        <v>0</v>
      </c>
      <c r="H29728" s="11" t="str">
        <f t="shared" si="1892"/>
        <v/>
      </c>
      <c r="I29728" s="11">
        <f t="shared" si="1895"/>
        <v>0</v>
      </c>
    </row>
    <row r="29729" spans="6:9">
      <c r="F29729" t="str">
        <f t="shared" si="1893"/>
        <v/>
      </c>
      <c r="G29729">
        <f t="shared" si="1894"/>
        <v>0</v>
      </c>
      <c r="H29729" s="11" t="str">
        <f t="shared" si="1892"/>
        <v/>
      </c>
      <c r="I29729" s="11">
        <f t="shared" si="1895"/>
        <v>0</v>
      </c>
    </row>
    <row r="29730" spans="6:9">
      <c r="F29730" t="str">
        <f t="shared" si="1893"/>
        <v/>
      </c>
      <c r="G29730">
        <f t="shared" si="1894"/>
        <v>0</v>
      </c>
      <c r="H29730" s="11" t="str">
        <f t="shared" si="1892"/>
        <v/>
      </c>
      <c r="I29730" s="11">
        <f t="shared" si="1895"/>
        <v>0</v>
      </c>
    </row>
    <row r="29731" spans="6:9">
      <c r="F29731" t="str">
        <f t="shared" si="1893"/>
        <v/>
      </c>
      <c r="G29731">
        <f t="shared" si="1894"/>
        <v>0</v>
      </c>
      <c r="H29731" s="11" t="str">
        <f t="shared" si="1892"/>
        <v/>
      </c>
      <c r="I29731" s="11">
        <f t="shared" si="1895"/>
        <v>0</v>
      </c>
    </row>
    <row r="29732" spans="6:9">
      <c r="F29732" t="str">
        <f t="shared" si="1893"/>
        <v/>
      </c>
      <c r="G29732">
        <f t="shared" si="1894"/>
        <v>0</v>
      </c>
      <c r="H29732" s="11" t="str">
        <f t="shared" si="1892"/>
        <v/>
      </c>
      <c r="I29732" s="11">
        <f t="shared" si="1895"/>
        <v>0</v>
      </c>
    </row>
    <row r="29733" spans="6:9">
      <c r="F29733" t="str">
        <f t="shared" si="1893"/>
        <v/>
      </c>
      <c r="G29733">
        <f t="shared" si="1894"/>
        <v>0</v>
      </c>
      <c r="H29733" s="11" t="str">
        <f t="shared" si="1892"/>
        <v/>
      </c>
      <c r="I29733" s="11">
        <f t="shared" si="1895"/>
        <v>0</v>
      </c>
    </row>
    <row r="29734" spans="6:9">
      <c r="F29734" t="str">
        <f t="shared" si="1893"/>
        <v/>
      </c>
      <c r="G29734">
        <f t="shared" si="1894"/>
        <v>0</v>
      </c>
      <c r="H29734" s="11" t="str">
        <f t="shared" si="1892"/>
        <v/>
      </c>
      <c r="I29734" s="11">
        <f t="shared" si="1895"/>
        <v>0</v>
      </c>
    </row>
    <row r="29735" spans="6:9">
      <c r="F29735" t="str">
        <f t="shared" si="1893"/>
        <v/>
      </c>
      <c r="G29735">
        <f t="shared" si="1894"/>
        <v>0</v>
      </c>
      <c r="H29735" s="11" t="str">
        <f t="shared" si="1892"/>
        <v/>
      </c>
      <c r="I29735" s="11">
        <f t="shared" si="1895"/>
        <v>0</v>
      </c>
    </row>
    <row r="29736" spans="6:9">
      <c r="F29736" t="str">
        <f t="shared" si="1893"/>
        <v/>
      </c>
      <c r="G29736">
        <f t="shared" si="1894"/>
        <v>0</v>
      </c>
      <c r="H29736" s="11" t="str">
        <f t="shared" si="1892"/>
        <v/>
      </c>
      <c r="I29736" s="11">
        <f t="shared" si="1895"/>
        <v>0</v>
      </c>
    </row>
    <row r="29737" spans="6:9">
      <c r="F29737" t="str">
        <f t="shared" si="1893"/>
        <v/>
      </c>
      <c r="G29737">
        <f t="shared" si="1894"/>
        <v>0</v>
      </c>
      <c r="H29737" s="11" t="str">
        <f t="shared" si="1892"/>
        <v/>
      </c>
      <c r="I29737" s="11">
        <f t="shared" si="1895"/>
        <v>0</v>
      </c>
    </row>
    <row r="29738" spans="6:9">
      <c r="F29738" t="str">
        <f t="shared" si="1893"/>
        <v/>
      </c>
      <c r="G29738">
        <f t="shared" si="1894"/>
        <v>0</v>
      </c>
      <c r="H29738" s="11" t="str">
        <f t="shared" si="1892"/>
        <v/>
      </c>
      <c r="I29738" s="11">
        <f t="shared" si="1895"/>
        <v>0</v>
      </c>
    </row>
    <row r="29739" spans="6:9">
      <c r="F29739" t="str">
        <f t="shared" si="1893"/>
        <v/>
      </c>
      <c r="G29739">
        <f t="shared" si="1894"/>
        <v>0</v>
      </c>
      <c r="H29739" s="11" t="str">
        <f t="shared" si="1892"/>
        <v/>
      </c>
      <c r="I29739" s="11">
        <f t="shared" si="1895"/>
        <v>0</v>
      </c>
    </row>
    <row r="29740" spans="6:9">
      <c r="F29740" t="str">
        <f t="shared" si="1893"/>
        <v/>
      </c>
      <c r="G29740">
        <f t="shared" si="1894"/>
        <v>0</v>
      </c>
      <c r="H29740" s="11" t="str">
        <f t="shared" si="1892"/>
        <v/>
      </c>
      <c r="I29740" s="11">
        <f t="shared" si="1895"/>
        <v>0</v>
      </c>
    </row>
    <row r="29741" spans="6:9">
      <c r="F29741" t="str">
        <f t="shared" si="1893"/>
        <v/>
      </c>
      <c r="G29741">
        <f t="shared" si="1894"/>
        <v>0</v>
      </c>
      <c r="H29741" s="11" t="str">
        <f t="shared" si="1892"/>
        <v/>
      </c>
      <c r="I29741" s="11">
        <f t="shared" si="1895"/>
        <v>0</v>
      </c>
    </row>
    <row r="29742" spans="6:9">
      <c r="F29742" t="str">
        <f t="shared" si="1893"/>
        <v/>
      </c>
      <c r="G29742">
        <f t="shared" si="1894"/>
        <v>0</v>
      </c>
      <c r="H29742" s="11" t="str">
        <f t="shared" si="1892"/>
        <v/>
      </c>
      <c r="I29742" s="11">
        <f t="shared" si="1895"/>
        <v>0</v>
      </c>
    </row>
    <row r="29743" spans="6:9">
      <c r="F29743" t="str">
        <f t="shared" si="1893"/>
        <v/>
      </c>
      <c r="G29743">
        <f t="shared" si="1894"/>
        <v>0</v>
      </c>
      <c r="H29743" s="11" t="str">
        <f t="shared" si="1892"/>
        <v/>
      </c>
      <c r="I29743" s="11">
        <f t="shared" si="1895"/>
        <v>0</v>
      </c>
    </row>
    <row r="29744" spans="6:9">
      <c r="F29744" t="str">
        <f t="shared" si="1893"/>
        <v/>
      </c>
      <c r="G29744">
        <f t="shared" si="1894"/>
        <v>0</v>
      </c>
      <c r="H29744" s="11" t="str">
        <f t="shared" si="1892"/>
        <v/>
      </c>
      <c r="I29744" s="11">
        <f t="shared" si="1895"/>
        <v>0</v>
      </c>
    </row>
    <row r="29745" spans="6:9">
      <c r="F29745" t="str">
        <f t="shared" si="1893"/>
        <v/>
      </c>
      <c r="G29745">
        <f t="shared" si="1894"/>
        <v>0</v>
      </c>
      <c r="H29745" s="11" t="str">
        <f t="shared" si="1892"/>
        <v/>
      </c>
      <c r="I29745" s="11">
        <f t="shared" si="1895"/>
        <v>0</v>
      </c>
    </row>
    <row r="29746" spans="6:9">
      <c r="F29746" t="str">
        <f t="shared" si="1893"/>
        <v/>
      </c>
      <c r="G29746">
        <f t="shared" si="1894"/>
        <v>0</v>
      </c>
      <c r="H29746" s="11" t="str">
        <f t="shared" si="1892"/>
        <v/>
      </c>
      <c r="I29746" s="11">
        <f t="shared" si="1895"/>
        <v>0</v>
      </c>
    </row>
    <row r="29747" spans="6:9">
      <c r="F29747" t="str">
        <f t="shared" si="1893"/>
        <v/>
      </c>
      <c r="G29747">
        <f t="shared" si="1894"/>
        <v>0</v>
      </c>
      <c r="H29747" s="11" t="str">
        <f t="shared" si="1892"/>
        <v/>
      </c>
      <c r="I29747" s="11">
        <f t="shared" si="1895"/>
        <v>0</v>
      </c>
    </row>
    <row r="29748" spans="6:9">
      <c r="F29748" t="str">
        <f t="shared" si="1893"/>
        <v/>
      </c>
      <c r="G29748">
        <f t="shared" si="1894"/>
        <v>0</v>
      </c>
      <c r="H29748" s="11" t="str">
        <f t="shared" si="1892"/>
        <v/>
      </c>
      <c r="I29748" s="11">
        <f t="shared" si="1895"/>
        <v>0</v>
      </c>
    </row>
    <row r="29749" spans="6:9">
      <c r="F29749" t="str">
        <f t="shared" si="1893"/>
        <v/>
      </c>
      <c r="G29749">
        <f t="shared" si="1894"/>
        <v>0</v>
      </c>
      <c r="H29749" s="11" t="str">
        <f t="shared" si="1892"/>
        <v/>
      </c>
      <c r="I29749" s="11">
        <f t="shared" si="1895"/>
        <v>0</v>
      </c>
    </row>
    <row r="29750" spans="6:9">
      <c r="F29750" t="str">
        <f t="shared" si="1893"/>
        <v/>
      </c>
      <c r="G29750">
        <f t="shared" si="1894"/>
        <v>0</v>
      </c>
      <c r="H29750" s="11" t="str">
        <f t="shared" si="1892"/>
        <v/>
      </c>
      <c r="I29750" s="11">
        <f t="shared" si="1895"/>
        <v>0</v>
      </c>
    </row>
    <row r="29751" spans="6:9">
      <c r="F29751" t="str">
        <f t="shared" si="1893"/>
        <v/>
      </c>
      <c r="G29751">
        <f t="shared" si="1894"/>
        <v>0</v>
      </c>
      <c r="H29751" s="11" t="str">
        <f t="shared" si="1892"/>
        <v/>
      </c>
      <c r="I29751" s="11">
        <f t="shared" si="1895"/>
        <v>0</v>
      </c>
    </row>
    <row r="29752" spans="6:9">
      <c r="F29752" t="str">
        <f t="shared" si="1893"/>
        <v/>
      </c>
      <c r="G29752">
        <f t="shared" si="1894"/>
        <v>0</v>
      </c>
      <c r="H29752" s="11" t="str">
        <f t="shared" si="1892"/>
        <v/>
      </c>
      <c r="I29752" s="11">
        <f t="shared" si="1895"/>
        <v>0</v>
      </c>
    </row>
    <row r="29753" spans="6:9">
      <c r="F29753" t="str">
        <f t="shared" si="1893"/>
        <v/>
      </c>
      <c r="G29753">
        <f t="shared" si="1894"/>
        <v>0</v>
      </c>
      <c r="H29753" s="11" t="str">
        <f t="shared" si="1892"/>
        <v/>
      </c>
      <c r="I29753" s="11">
        <f t="shared" si="1895"/>
        <v>0</v>
      </c>
    </row>
    <row r="29754" spans="6:9">
      <c r="F29754" t="str">
        <f t="shared" si="1893"/>
        <v/>
      </c>
      <c r="G29754">
        <f t="shared" si="1894"/>
        <v>0</v>
      </c>
      <c r="H29754" s="11" t="str">
        <f t="shared" si="1892"/>
        <v/>
      </c>
      <c r="I29754" s="11">
        <f t="shared" si="1895"/>
        <v>0</v>
      </c>
    </row>
    <row r="29755" spans="6:9">
      <c r="F29755" t="str">
        <f t="shared" si="1893"/>
        <v/>
      </c>
      <c r="G29755">
        <f t="shared" si="1894"/>
        <v>0</v>
      </c>
      <c r="H29755" s="11" t="str">
        <f t="shared" si="1892"/>
        <v/>
      </c>
      <c r="I29755" s="11">
        <f t="shared" si="1895"/>
        <v>0</v>
      </c>
    </row>
    <row r="29756" spans="6:9">
      <c r="F29756" t="str">
        <f t="shared" si="1893"/>
        <v/>
      </c>
      <c r="G29756">
        <f t="shared" si="1894"/>
        <v>0</v>
      </c>
      <c r="H29756" s="11" t="str">
        <f t="shared" si="1892"/>
        <v/>
      </c>
      <c r="I29756" s="11">
        <f t="shared" si="1895"/>
        <v>0</v>
      </c>
    </row>
    <row r="29757" spans="6:9">
      <c r="F29757" t="str">
        <f t="shared" si="1893"/>
        <v/>
      </c>
      <c r="G29757">
        <f t="shared" si="1894"/>
        <v>0</v>
      </c>
      <c r="H29757" s="11" t="str">
        <f t="shared" si="1892"/>
        <v/>
      </c>
      <c r="I29757" s="11">
        <f t="shared" si="1895"/>
        <v>0</v>
      </c>
    </row>
    <row r="29758" spans="6:9">
      <c r="F29758" t="str">
        <f t="shared" si="1893"/>
        <v/>
      </c>
      <c r="G29758">
        <f t="shared" si="1894"/>
        <v>0</v>
      </c>
      <c r="H29758" s="11" t="str">
        <f t="shared" si="1892"/>
        <v/>
      </c>
      <c r="I29758" s="11">
        <f t="shared" si="1895"/>
        <v>0</v>
      </c>
    </row>
    <row r="29759" spans="6:9">
      <c r="F29759" t="str">
        <f t="shared" si="1893"/>
        <v/>
      </c>
      <c r="G29759">
        <f t="shared" si="1894"/>
        <v>0</v>
      </c>
      <c r="H29759" s="11" t="str">
        <f t="shared" si="1892"/>
        <v/>
      </c>
      <c r="I29759" s="11">
        <f t="shared" si="1895"/>
        <v>0</v>
      </c>
    </row>
    <row r="29760" spans="6:9">
      <c r="F29760" t="str">
        <f t="shared" si="1893"/>
        <v/>
      </c>
      <c r="G29760">
        <f t="shared" si="1894"/>
        <v>0</v>
      </c>
      <c r="H29760" s="11" t="str">
        <f t="shared" si="1892"/>
        <v/>
      </c>
      <c r="I29760" s="11">
        <f t="shared" si="1895"/>
        <v>0</v>
      </c>
    </row>
    <row r="29761" spans="6:9">
      <c r="F29761" t="str">
        <f t="shared" si="1893"/>
        <v/>
      </c>
      <c r="G29761">
        <f t="shared" si="1894"/>
        <v>0</v>
      </c>
      <c r="H29761" s="11" t="str">
        <f t="shared" si="1892"/>
        <v/>
      </c>
      <c r="I29761" s="11">
        <f t="shared" si="1895"/>
        <v>0</v>
      </c>
    </row>
    <row r="29762" spans="6:9">
      <c r="F29762" t="str">
        <f t="shared" si="1893"/>
        <v/>
      </c>
      <c r="G29762">
        <f t="shared" si="1894"/>
        <v>0</v>
      </c>
      <c r="H29762" s="11" t="str">
        <f t="shared" ref="H29762:H29825" si="1896">IFERROR(HLOOKUP($A29762,$N$85:$S$86,2,0),"")</f>
        <v/>
      </c>
      <c r="I29762" s="11">
        <f t="shared" si="1895"/>
        <v>0</v>
      </c>
    </row>
    <row r="29763" spans="6:9">
      <c r="F29763" t="str">
        <f t="shared" ref="F29763:F29826" si="1897">IFERROR(HLOOKUP($A29763,$N$40:$S$41,2,0),"")</f>
        <v/>
      </c>
      <c r="G29763">
        <f t="shared" ref="G29763:G29826" si="1898">IFERROR(IF(D29763&gt;F29763,(D29763-F29763)^2,0),0)</f>
        <v>0</v>
      </c>
      <c r="H29763" s="11" t="str">
        <f t="shared" si="1896"/>
        <v/>
      </c>
      <c r="I29763" s="11">
        <f t="shared" ref="I29763:I29826" si="1899">IFERROR(IF(D29763&gt;H29763,(D29763-H29763)^2,0),0)</f>
        <v>0</v>
      </c>
    </row>
    <row r="29764" spans="6:9">
      <c r="F29764" t="str">
        <f t="shared" si="1897"/>
        <v/>
      </c>
      <c r="G29764">
        <f t="shared" si="1898"/>
        <v>0</v>
      </c>
      <c r="H29764" s="11" t="str">
        <f t="shared" si="1896"/>
        <v/>
      </c>
      <c r="I29764" s="11">
        <f t="shared" si="1899"/>
        <v>0</v>
      </c>
    </row>
    <row r="29765" spans="6:9">
      <c r="F29765" t="str">
        <f t="shared" si="1897"/>
        <v/>
      </c>
      <c r="G29765">
        <f t="shared" si="1898"/>
        <v>0</v>
      </c>
      <c r="H29765" s="11" t="str">
        <f t="shared" si="1896"/>
        <v/>
      </c>
      <c r="I29765" s="11">
        <f t="shared" si="1899"/>
        <v>0</v>
      </c>
    </row>
    <row r="29766" spans="6:9">
      <c r="F29766" t="str">
        <f t="shared" si="1897"/>
        <v/>
      </c>
      <c r="G29766">
        <f t="shared" si="1898"/>
        <v>0</v>
      </c>
      <c r="H29766" s="11" t="str">
        <f t="shared" si="1896"/>
        <v/>
      </c>
      <c r="I29766" s="11">
        <f t="shared" si="1899"/>
        <v>0</v>
      </c>
    </row>
    <row r="29767" spans="6:9">
      <c r="F29767" t="str">
        <f t="shared" si="1897"/>
        <v/>
      </c>
      <c r="G29767">
        <f t="shared" si="1898"/>
        <v>0</v>
      </c>
      <c r="H29767" s="11" t="str">
        <f t="shared" si="1896"/>
        <v/>
      </c>
      <c r="I29767" s="11">
        <f t="shared" si="1899"/>
        <v>0</v>
      </c>
    </row>
    <row r="29768" spans="6:9">
      <c r="F29768" t="str">
        <f t="shared" si="1897"/>
        <v/>
      </c>
      <c r="G29768">
        <f t="shared" si="1898"/>
        <v>0</v>
      </c>
      <c r="H29768" s="11" t="str">
        <f t="shared" si="1896"/>
        <v/>
      </c>
      <c r="I29768" s="11">
        <f t="shared" si="1899"/>
        <v>0</v>
      </c>
    </row>
    <row r="29769" spans="6:9">
      <c r="F29769" t="str">
        <f t="shared" si="1897"/>
        <v/>
      </c>
      <c r="G29769">
        <f t="shared" si="1898"/>
        <v>0</v>
      </c>
      <c r="H29769" s="11" t="str">
        <f t="shared" si="1896"/>
        <v/>
      </c>
      <c r="I29769" s="11">
        <f t="shared" si="1899"/>
        <v>0</v>
      </c>
    </row>
    <row r="29770" spans="6:9">
      <c r="F29770" t="str">
        <f t="shared" si="1897"/>
        <v/>
      </c>
      <c r="G29770">
        <f t="shared" si="1898"/>
        <v>0</v>
      </c>
      <c r="H29770" s="11" t="str">
        <f t="shared" si="1896"/>
        <v/>
      </c>
      <c r="I29770" s="11">
        <f t="shared" si="1899"/>
        <v>0</v>
      </c>
    </row>
    <row r="29771" spans="6:9">
      <c r="F29771" t="str">
        <f t="shared" si="1897"/>
        <v/>
      </c>
      <c r="G29771">
        <f t="shared" si="1898"/>
        <v>0</v>
      </c>
      <c r="H29771" s="11" t="str">
        <f t="shared" si="1896"/>
        <v/>
      </c>
      <c r="I29771" s="11">
        <f t="shared" si="1899"/>
        <v>0</v>
      </c>
    </row>
    <row r="29772" spans="6:9">
      <c r="F29772" t="str">
        <f t="shared" si="1897"/>
        <v/>
      </c>
      <c r="G29772">
        <f t="shared" si="1898"/>
        <v>0</v>
      </c>
      <c r="H29772" s="11" t="str">
        <f t="shared" si="1896"/>
        <v/>
      </c>
      <c r="I29772" s="11">
        <f t="shared" si="1899"/>
        <v>0</v>
      </c>
    </row>
    <row r="29773" spans="6:9">
      <c r="F29773" t="str">
        <f t="shared" si="1897"/>
        <v/>
      </c>
      <c r="G29773">
        <f t="shared" si="1898"/>
        <v>0</v>
      </c>
      <c r="H29773" s="11" t="str">
        <f t="shared" si="1896"/>
        <v/>
      </c>
      <c r="I29773" s="11">
        <f t="shared" si="1899"/>
        <v>0</v>
      </c>
    </row>
    <row r="29774" spans="6:9">
      <c r="F29774" t="str">
        <f t="shared" si="1897"/>
        <v/>
      </c>
      <c r="G29774">
        <f t="shared" si="1898"/>
        <v>0</v>
      </c>
      <c r="H29774" s="11" t="str">
        <f t="shared" si="1896"/>
        <v/>
      </c>
      <c r="I29774" s="11">
        <f t="shared" si="1899"/>
        <v>0</v>
      </c>
    </row>
    <row r="29775" spans="6:9">
      <c r="F29775" t="str">
        <f t="shared" si="1897"/>
        <v/>
      </c>
      <c r="G29775">
        <f t="shared" si="1898"/>
        <v>0</v>
      </c>
      <c r="H29775" s="11" t="str">
        <f t="shared" si="1896"/>
        <v/>
      </c>
      <c r="I29775" s="11">
        <f t="shared" si="1899"/>
        <v>0</v>
      </c>
    </row>
    <row r="29776" spans="6:9">
      <c r="F29776" t="str">
        <f t="shared" si="1897"/>
        <v/>
      </c>
      <c r="G29776">
        <f t="shared" si="1898"/>
        <v>0</v>
      </c>
      <c r="H29776" s="11" t="str">
        <f t="shared" si="1896"/>
        <v/>
      </c>
      <c r="I29776" s="11">
        <f t="shared" si="1899"/>
        <v>0</v>
      </c>
    </row>
    <row r="29777" spans="6:9">
      <c r="F29777" t="str">
        <f t="shared" si="1897"/>
        <v/>
      </c>
      <c r="G29777">
        <f t="shared" si="1898"/>
        <v>0</v>
      </c>
      <c r="H29777" s="11" t="str">
        <f t="shared" si="1896"/>
        <v/>
      </c>
      <c r="I29777" s="11">
        <f t="shared" si="1899"/>
        <v>0</v>
      </c>
    </row>
    <row r="29778" spans="6:9">
      <c r="F29778" t="str">
        <f t="shared" si="1897"/>
        <v/>
      </c>
      <c r="G29778">
        <f t="shared" si="1898"/>
        <v>0</v>
      </c>
      <c r="H29778" s="11" t="str">
        <f t="shared" si="1896"/>
        <v/>
      </c>
      <c r="I29778" s="11">
        <f t="shared" si="1899"/>
        <v>0</v>
      </c>
    </row>
    <row r="29779" spans="6:9">
      <c r="F29779" t="str">
        <f t="shared" si="1897"/>
        <v/>
      </c>
      <c r="G29779">
        <f t="shared" si="1898"/>
        <v>0</v>
      </c>
      <c r="H29779" s="11" t="str">
        <f t="shared" si="1896"/>
        <v/>
      </c>
      <c r="I29779" s="11">
        <f t="shared" si="1899"/>
        <v>0</v>
      </c>
    </row>
    <row r="29780" spans="6:9">
      <c r="F29780" t="str">
        <f t="shared" si="1897"/>
        <v/>
      </c>
      <c r="G29780">
        <f t="shared" si="1898"/>
        <v>0</v>
      </c>
      <c r="H29780" s="11" t="str">
        <f t="shared" si="1896"/>
        <v/>
      </c>
      <c r="I29780" s="11">
        <f t="shared" si="1899"/>
        <v>0</v>
      </c>
    </row>
    <row r="29781" spans="6:9">
      <c r="F29781" t="str">
        <f t="shared" si="1897"/>
        <v/>
      </c>
      <c r="G29781">
        <f t="shared" si="1898"/>
        <v>0</v>
      </c>
      <c r="H29781" s="11" t="str">
        <f t="shared" si="1896"/>
        <v/>
      </c>
      <c r="I29781" s="11">
        <f t="shared" si="1899"/>
        <v>0</v>
      </c>
    </row>
    <row r="29782" spans="6:9">
      <c r="F29782" t="str">
        <f t="shared" si="1897"/>
        <v/>
      </c>
      <c r="G29782">
        <f t="shared" si="1898"/>
        <v>0</v>
      </c>
      <c r="H29782" s="11" t="str">
        <f t="shared" si="1896"/>
        <v/>
      </c>
      <c r="I29782" s="11">
        <f t="shared" si="1899"/>
        <v>0</v>
      </c>
    </row>
    <row r="29783" spans="6:9">
      <c r="F29783" t="str">
        <f t="shared" si="1897"/>
        <v/>
      </c>
      <c r="G29783">
        <f t="shared" si="1898"/>
        <v>0</v>
      </c>
      <c r="H29783" s="11" t="str">
        <f t="shared" si="1896"/>
        <v/>
      </c>
      <c r="I29783" s="11">
        <f t="shared" si="1899"/>
        <v>0</v>
      </c>
    </row>
    <row r="29784" spans="6:9">
      <c r="F29784" t="str">
        <f t="shared" si="1897"/>
        <v/>
      </c>
      <c r="G29784">
        <f t="shared" si="1898"/>
        <v>0</v>
      </c>
      <c r="H29784" s="11" t="str">
        <f t="shared" si="1896"/>
        <v/>
      </c>
      <c r="I29784" s="11">
        <f t="shared" si="1899"/>
        <v>0</v>
      </c>
    </row>
    <row r="29785" spans="6:9">
      <c r="F29785" t="str">
        <f t="shared" si="1897"/>
        <v/>
      </c>
      <c r="G29785">
        <f t="shared" si="1898"/>
        <v>0</v>
      </c>
      <c r="H29785" s="11" t="str">
        <f t="shared" si="1896"/>
        <v/>
      </c>
      <c r="I29785" s="11">
        <f t="shared" si="1899"/>
        <v>0</v>
      </c>
    </row>
    <row r="29786" spans="6:9">
      <c r="F29786" t="str">
        <f t="shared" si="1897"/>
        <v/>
      </c>
      <c r="G29786">
        <f t="shared" si="1898"/>
        <v>0</v>
      </c>
      <c r="H29786" s="11" t="str">
        <f t="shared" si="1896"/>
        <v/>
      </c>
      <c r="I29786" s="11">
        <f t="shared" si="1899"/>
        <v>0</v>
      </c>
    </row>
    <row r="29787" spans="6:9">
      <c r="F29787" t="str">
        <f t="shared" si="1897"/>
        <v/>
      </c>
      <c r="G29787">
        <f t="shared" si="1898"/>
        <v>0</v>
      </c>
      <c r="H29787" s="11" t="str">
        <f t="shared" si="1896"/>
        <v/>
      </c>
      <c r="I29787" s="11">
        <f t="shared" si="1899"/>
        <v>0</v>
      </c>
    </row>
    <row r="29788" spans="6:9">
      <c r="F29788" t="str">
        <f t="shared" si="1897"/>
        <v/>
      </c>
      <c r="G29788">
        <f t="shared" si="1898"/>
        <v>0</v>
      </c>
      <c r="H29788" s="11" t="str">
        <f t="shared" si="1896"/>
        <v/>
      </c>
      <c r="I29788" s="11">
        <f t="shared" si="1899"/>
        <v>0</v>
      </c>
    </row>
    <row r="29789" spans="6:9">
      <c r="F29789" t="str">
        <f t="shared" si="1897"/>
        <v/>
      </c>
      <c r="G29789">
        <f t="shared" si="1898"/>
        <v>0</v>
      </c>
      <c r="H29789" s="11" t="str">
        <f t="shared" si="1896"/>
        <v/>
      </c>
      <c r="I29789" s="11">
        <f t="shared" si="1899"/>
        <v>0</v>
      </c>
    </row>
    <row r="29790" spans="6:9">
      <c r="F29790" t="str">
        <f t="shared" si="1897"/>
        <v/>
      </c>
      <c r="G29790">
        <f t="shared" si="1898"/>
        <v>0</v>
      </c>
      <c r="H29790" s="11" t="str">
        <f t="shared" si="1896"/>
        <v/>
      </c>
      <c r="I29790" s="11">
        <f t="shared" si="1899"/>
        <v>0</v>
      </c>
    </row>
    <row r="29791" spans="6:9">
      <c r="F29791" t="str">
        <f t="shared" si="1897"/>
        <v/>
      </c>
      <c r="G29791">
        <f t="shared" si="1898"/>
        <v>0</v>
      </c>
      <c r="H29791" s="11" t="str">
        <f t="shared" si="1896"/>
        <v/>
      </c>
      <c r="I29791" s="11">
        <f t="shared" si="1899"/>
        <v>0</v>
      </c>
    </row>
    <row r="29792" spans="6:9">
      <c r="F29792" t="str">
        <f t="shared" si="1897"/>
        <v/>
      </c>
      <c r="G29792">
        <f t="shared" si="1898"/>
        <v>0</v>
      </c>
      <c r="H29792" s="11" t="str">
        <f t="shared" si="1896"/>
        <v/>
      </c>
      <c r="I29792" s="11">
        <f t="shared" si="1899"/>
        <v>0</v>
      </c>
    </row>
    <row r="29793" spans="6:9">
      <c r="F29793" t="str">
        <f t="shared" si="1897"/>
        <v/>
      </c>
      <c r="G29793">
        <f t="shared" si="1898"/>
        <v>0</v>
      </c>
      <c r="H29793" s="11" t="str">
        <f t="shared" si="1896"/>
        <v/>
      </c>
      <c r="I29793" s="11">
        <f t="shared" si="1899"/>
        <v>0</v>
      </c>
    </row>
    <row r="29794" spans="6:9">
      <c r="F29794" t="str">
        <f t="shared" si="1897"/>
        <v/>
      </c>
      <c r="G29794">
        <f t="shared" si="1898"/>
        <v>0</v>
      </c>
      <c r="H29794" s="11" t="str">
        <f t="shared" si="1896"/>
        <v/>
      </c>
      <c r="I29794" s="11">
        <f t="shared" si="1899"/>
        <v>0</v>
      </c>
    </row>
    <row r="29795" spans="6:9">
      <c r="F29795" t="str">
        <f t="shared" si="1897"/>
        <v/>
      </c>
      <c r="G29795">
        <f t="shared" si="1898"/>
        <v>0</v>
      </c>
      <c r="H29795" s="11" t="str">
        <f t="shared" si="1896"/>
        <v/>
      </c>
      <c r="I29795" s="11">
        <f t="shared" si="1899"/>
        <v>0</v>
      </c>
    </row>
    <row r="29796" spans="6:9">
      <c r="F29796" t="str">
        <f t="shared" si="1897"/>
        <v/>
      </c>
      <c r="G29796">
        <f t="shared" si="1898"/>
        <v>0</v>
      </c>
      <c r="H29796" s="11" t="str">
        <f t="shared" si="1896"/>
        <v/>
      </c>
      <c r="I29796" s="11">
        <f t="shared" si="1899"/>
        <v>0</v>
      </c>
    </row>
    <row r="29797" spans="6:9">
      <c r="F29797" t="str">
        <f t="shared" si="1897"/>
        <v/>
      </c>
      <c r="G29797">
        <f t="shared" si="1898"/>
        <v>0</v>
      </c>
      <c r="H29797" s="11" t="str">
        <f t="shared" si="1896"/>
        <v/>
      </c>
      <c r="I29797" s="11">
        <f t="shared" si="1899"/>
        <v>0</v>
      </c>
    </row>
    <row r="29798" spans="6:9">
      <c r="F29798" t="str">
        <f t="shared" si="1897"/>
        <v/>
      </c>
      <c r="G29798">
        <f t="shared" si="1898"/>
        <v>0</v>
      </c>
      <c r="H29798" s="11" t="str">
        <f t="shared" si="1896"/>
        <v/>
      </c>
      <c r="I29798" s="11">
        <f t="shared" si="1899"/>
        <v>0</v>
      </c>
    </row>
    <row r="29799" spans="6:9">
      <c r="F29799" t="str">
        <f t="shared" si="1897"/>
        <v/>
      </c>
      <c r="G29799">
        <f t="shared" si="1898"/>
        <v>0</v>
      </c>
      <c r="H29799" s="11" t="str">
        <f t="shared" si="1896"/>
        <v/>
      </c>
      <c r="I29799" s="11">
        <f t="shared" si="1899"/>
        <v>0</v>
      </c>
    </row>
    <row r="29800" spans="6:9">
      <c r="F29800" t="str">
        <f t="shared" si="1897"/>
        <v/>
      </c>
      <c r="G29800">
        <f t="shared" si="1898"/>
        <v>0</v>
      </c>
      <c r="H29800" s="11" t="str">
        <f t="shared" si="1896"/>
        <v/>
      </c>
      <c r="I29800" s="11">
        <f t="shared" si="1899"/>
        <v>0</v>
      </c>
    </row>
    <row r="29801" spans="6:9">
      <c r="F29801" t="str">
        <f t="shared" si="1897"/>
        <v/>
      </c>
      <c r="G29801">
        <f t="shared" si="1898"/>
        <v>0</v>
      </c>
      <c r="H29801" s="11" t="str">
        <f t="shared" si="1896"/>
        <v/>
      </c>
      <c r="I29801" s="11">
        <f t="shared" si="1899"/>
        <v>0</v>
      </c>
    </row>
    <row r="29802" spans="6:9">
      <c r="F29802" t="str">
        <f t="shared" si="1897"/>
        <v/>
      </c>
      <c r="G29802">
        <f t="shared" si="1898"/>
        <v>0</v>
      </c>
      <c r="H29802" s="11" t="str">
        <f t="shared" si="1896"/>
        <v/>
      </c>
      <c r="I29802" s="11">
        <f t="shared" si="1899"/>
        <v>0</v>
      </c>
    </row>
    <row r="29803" spans="6:9">
      <c r="F29803" t="str">
        <f t="shared" si="1897"/>
        <v/>
      </c>
      <c r="G29803">
        <f t="shared" si="1898"/>
        <v>0</v>
      </c>
      <c r="H29803" s="11" t="str">
        <f t="shared" si="1896"/>
        <v/>
      </c>
      <c r="I29803" s="11">
        <f t="shared" si="1899"/>
        <v>0</v>
      </c>
    </row>
    <row r="29804" spans="6:9">
      <c r="F29804" t="str">
        <f t="shared" si="1897"/>
        <v/>
      </c>
      <c r="G29804">
        <f t="shared" si="1898"/>
        <v>0</v>
      </c>
      <c r="H29804" s="11" t="str">
        <f t="shared" si="1896"/>
        <v/>
      </c>
      <c r="I29804" s="11">
        <f t="shared" si="1899"/>
        <v>0</v>
      </c>
    </row>
    <row r="29805" spans="6:9">
      <c r="F29805" t="str">
        <f t="shared" si="1897"/>
        <v/>
      </c>
      <c r="G29805">
        <f t="shared" si="1898"/>
        <v>0</v>
      </c>
      <c r="H29805" s="11" t="str">
        <f t="shared" si="1896"/>
        <v/>
      </c>
      <c r="I29805" s="11">
        <f t="shared" si="1899"/>
        <v>0</v>
      </c>
    </row>
    <row r="29806" spans="6:9">
      <c r="F29806" t="str">
        <f t="shared" si="1897"/>
        <v/>
      </c>
      <c r="G29806">
        <f t="shared" si="1898"/>
        <v>0</v>
      </c>
      <c r="H29806" s="11" t="str">
        <f t="shared" si="1896"/>
        <v/>
      </c>
      <c r="I29806" s="11">
        <f t="shared" si="1899"/>
        <v>0</v>
      </c>
    </row>
    <row r="29807" spans="6:9">
      <c r="F29807" t="str">
        <f t="shared" si="1897"/>
        <v/>
      </c>
      <c r="G29807">
        <f t="shared" si="1898"/>
        <v>0</v>
      </c>
      <c r="H29807" s="11" t="str">
        <f t="shared" si="1896"/>
        <v/>
      </c>
      <c r="I29807" s="11">
        <f t="shared" si="1899"/>
        <v>0</v>
      </c>
    </row>
    <row r="29808" spans="6:9">
      <c r="F29808" t="str">
        <f t="shared" si="1897"/>
        <v/>
      </c>
      <c r="G29808">
        <f t="shared" si="1898"/>
        <v>0</v>
      </c>
      <c r="H29808" s="11" t="str">
        <f t="shared" si="1896"/>
        <v/>
      </c>
      <c r="I29808" s="11">
        <f t="shared" si="1899"/>
        <v>0</v>
      </c>
    </row>
    <row r="29809" spans="6:9">
      <c r="F29809" t="str">
        <f t="shared" si="1897"/>
        <v/>
      </c>
      <c r="G29809">
        <f t="shared" si="1898"/>
        <v>0</v>
      </c>
      <c r="H29809" s="11" t="str">
        <f t="shared" si="1896"/>
        <v/>
      </c>
      <c r="I29809" s="11">
        <f t="shared" si="1899"/>
        <v>0</v>
      </c>
    </row>
    <row r="29810" spans="6:9">
      <c r="F29810" t="str">
        <f t="shared" si="1897"/>
        <v/>
      </c>
      <c r="G29810">
        <f t="shared" si="1898"/>
        <v>0</v>
      </c>
      <c r="H29810" s="11" t="str">
        <f t="shared" si="1896"/>
        <v/>
      </c>
      <c r="I29810" s="11">
        <f t="shared" si="1899"/>
        <v>0</v>
      </c>
    </row>
    <row r="29811" spans="6:9">
      <c r="F29811" t="str">
        <f t="shared" si="1897"/>
        <v/>
      </c>
      <c r="G29811">
        <f t="shared" si="1898"/>
        <v>0</v>
      </c>
      <c r="H29811" s="11" t="str">
        <f t="shared" si="1896"/>
        <v/>
      </c>
      <c r="I29811" s="11">
        <f t="shared" si="1899"/>
        <v>0</v>
      </c>
    </row>
    <row r="29812" spans="6:9">
      <c r="F29812" t="str">
        <f t="shared" si="1897"/>
        <v/>
      </c>
      <c r="G29812">
        <f t="shared" si="1898"/>
        <v>0</v>
      </c>
      <c r="H29812" s="11" t="str">
        <f t="shared" si="1896"/>
        <v/>
      </c>
      <c r="I29812" s="11">
        <f t="shared" si="1899"/>
        <v>0</v>
      </c>
    </row>
    <row r="29813" spans="6:9">
      <c r="F29813" t="str">
        <f t="shared" si="1897"/>
        <v/>
      </c>
      <c r="G29813">
        <f t="shared" si="1898"/>
        <v>0</v>
      </c>
      <c r="H29813" s="11" t="str">
        <f t="shared" si="1896"/>
        <v/>
      </c>
      <c r="I29813" s="11">
        <f t="shared" si="1899"/>
        <v>0</v>
      </c>
    </row>
    <row r="29814" spans="6:9">
      <c r="F29814" t="str">
        <f t="shared" si="1897"/>
        <v/>
      </c>
      <c r="G29814">
        <f t="shared" si="1898"/>
        <v>0</v>
      </c>
      <c r="H29814" s="11" t="str">
        <f t="shared" si="1896"/>
        <v/>
      </c>
      <c r="I29814" s="11">
        <f t="shared" si="1899"/>
        <v>0</v>
      </c>
    </row>
    <row r="29815" spans="6:9">
      <c r="F29815" t="str">
        <f t="shared" si="1897"/>
        <v/>
      </c>
      <c r="G29815">
        <f t="shared" si="1898"/>
        <v>0</v>
      </c>
      <c r="H29815" s="11" t="str">
        <f t="shared" si="1896"/>
        <v/>
      </c>
      <c r="I29815" s="11">
        <f t="shared" si="1899"/>
        <v>0</v>
      </c>
    </row>
    <row r="29816" spans="6:9">
      <c r="F29816" t="str">
        <f t="shared" si="1897"/>
        <v/>
      </c>
      <c r="G29816">
        <f t="shared" si="1898"/>
        <v>0</v>
      </c>
      <c r="H29816" s="11" t="str">
        <f t="shared" si="1896"/>
        <v/>
      </c>
      <c r="I29816" s="11">
        <f t="shared" si="1899"/>
        <v>0</v>
      </c>
    </row>
    <row r="29817" spans="6:9">
      <c r="F29817" t="str">
        <f t="shared" si="1897"/>
        <v/>
      </c>
      <c r="G29817">
        <f t="shared" si="1898"/>
        <v>0</v>
      </c>
      <c r="H29817" s="11" t="str">
        <f t="shared" si="1896"/>
        <v/>
      </c>
      <c r="I29817" s="11">
        <f t="shared" si="1899"/>
        <v>0</v>
      </c>
    </row>
    <row r="29818" spans="6:9">
      <c r="F29818" t="str">
        <f t="shared" si="1897"/>
        <v/>
      </c>
      <c r="G29818">
        <f t="shared" si="1898"/>
        <v>0</v>
      </c>
      <c r="H29818" s="11" t="str">
        <f t="shared" si="1896"/>
        <v/>
      </c>
      <c r="I29818" s="11">
        <f t="shared" si="1899"/>
        <v>0</v>
      </c>
    </row>
    <row r="29819" spans="6:9">
      <c r="F29819" t="str">
        <f t="shared" si="1897"/>
        <v/>
      </c>
      <c r="G29819">
        <f t="shared" si="1898"/>
        <v>0</v>
      </c>
      <c r="H29819" s="11" t="str">
        <f t="shared" si="1896"/>
        <v/>
      </c>
      <c r="I29819" s="11">
        <f t="shared" si="1899"/>
        <v>0</v>
      </c>
    </row>
    <row r="29820" spans="6:9">
      <c r="F29820" t="str">
        <f t="shared" si="1897"/>
        <v/>
      </c>
      <c r="G29820">
        <f t="shared" si="1898"/>
        <v>0</v>
      </c>
      <c r="H29820" s="11" t="str">
        <f t="shared" si="1896"/>
        <v/>
      </c>
      <c r="I29820" s="11">
        <f t="shared" si="1899"/>
        <v>0</v>
      </c>
    </row>
    <row r="29821" spans="6:9">
      <c r="F29821" t="str">
        <f t="shared" si="1897"/>
        <v/>
      </c>
      <c r="G29821">
        <f t="shared" si="1898"/>
        <v>0</v>
      </c>
      <c r="H29821" s="11" t="str">
        <f t="shared" si="1896"/>
        <v/>
      </c>
      <c r="I29821" s="11">
        <f t="shared" si="1899"/>
        <v>0</v>
      </c>
    </row>
    <row r="29822" spans="6:9">
      <c r="F29822" t="str">
        <f t="shared" si="1897"/>
        <v/>
      </c>
      <c r="G29822">
        <f t="shared" si="1898"/>
        <v>0</v>
      </c>
      <c r="H29822" s="11" t="str">
        <f t="shared" si="1896"/>
        <v/>
      </c>
      <c r="I29822" s="11">
        <f t="shared" si="1899"/>
        <v>0</v>
      </c>
    </row>
    <row r="29823" spans="6:9">
      <c r="F29823" t="str">
        <f t="shared" si="1897"/>
        <v/>
      </c>
      <c r="G29823">
        <f t="shared" si="1898"/>
        <v>0</v>
      </c>
      <c r="H29823" s="11" t="str">
        <f t="shared" si="1896"/>
        <v/>
      </c>
      <c r="I29823" s="11">
        <f t="shared" si="1899"/>
        <v>0</v>
      </c>
    </row>
    <row r="29824" spans="6:9">
      <c r="F29824" t="str">
        <f t="shared" si="1897"/>
        <v/>
      </c>
      <c r="G29824">
        <f t="shared" si="1898"/>
        <v>0</v>
      </c>
      <c r="H29824" s="11" t="str">
        <f t="shared" si="1896"/>
        <v/>
      </c>
      <c r="I29824" s="11">
        <f t="shared" si="1899"/>
        <v>0</v>
      </c>
    </row>
    <row r="29825" spans="6:9">
      <c r="F29825" t="str">
        <f t="shared" si="1897"/>
        <v/>
      </c>
      <c r="G29825">
        <f t="shared" si="1898"/>
        <v>0</v>
      </c>
      <c r="H29825" s="11" t="str">
        <f t="shared" si="1896"/>
        <v/>
      </c>
      <c r="I29825" s="11">
        <f t="shared" si="1899"/>
        <v>0</v>
      </c>
    </row>
    <row r="29826" spans="6:9">
      <c r="F29826" t="str">
        <f t="shared" si="1897"/>
        <v/>
      </c>
      <c r="G29826">
        <f t="shared" si="1898"/>
        <v>0</v>
      </c>
      <c r="H29826" s="11" t="str">
        <f t="shared" ref="H29826:H29889" si="1900">IFERROR(HLOOKUP($A29826,$N$85:$S$86,2,0),"")</f>
        <v/>
      </c>
      <c r="I29826" s="11">
        <f t="shared" si="1899"/>
        <v>0</v>
      </c>
    </row>
    <row r="29827" spans="6:9">
      <c r="F29827" t="str">
        <f t="shared" ref="F29827:F29890" si="1901">IFERROR(HLOOKUP($A29827,$N$40:$S$41,2,0),"")</f>
        <v/>
      </c>
      <c r="G29827">
        <f t="shared" ref="G29827:G29890" si="1902">IFERROR(IF(D29827&gt;F29827,(D29827-F29827)^2,0),0)</f>
        <v>0</v>
      </c>
      <c r="H29827" s="11" t="str">
        <f t="shared" si="1900"/>
        <v/>
      </c>
      <c r="I29827" s="11">
        <f t="shared" ref="I29827:I29890" si="1903">IFERROR(IF(D29827&gt;H29827,(D29827-H29827)^2,0),0)</f>
        <v>0</v>
      </c>
    </row>
    <row r="29828" spans="6:9">
      <c r="F29828" t="str">
        <f t="shared" si="1901"/>
        <v/>
      </c>
      <c r="G29828">
        <f t="shared" si="1902"/>
        <v>0</v>
      </c>
      <c r="H29828" s="11" t="str">
        <f t="shared" si="1900"/>
        <v/>
      </c>
      <c r="I29828" s="11">
        <f t="shared" si="1903"/>
        <v>0</v>
      </c>
    </row>
    <row r="29829" spans="6:9">
      <c r="F29829" t="str">
        <f t="shared" si="1901"/>
        <v/>
      </c>
      <c r="G29829">
        <f t="shared" si="1902"/>
        <v>0</v>
      </c>
      <c r="H29829" s="11" t="str">
        <f t="shared" si="1900"/>
        <v/>
      </c>
      <c r="I29829" s="11">
        <f t="shared" si="1903"/>
        <v>0</v>
      </c>
    </row>
    <row r="29830" spans="6:9">
      <c r="F29830" t="str">
        <f t="shared" si="1901"/>
        <v/>
      </c>
      <c r="G29830">
        <f t="shared" si="1902"/>
        <v>0</v>
      </c>
      <c r="H29830" s="11" t="str">
        <f t="shared" si="1900"/>
        <v/>
      </c>
      <c r="I29830" s="11">
        <f t="shared" si="1903"/>
        <v>0</v>
      </c>
    </row>
    <row r="29831" spans="6:9">
      <c r="F29831" t="str">
        <f t="shared" si="1901"/>
        <v/>
      </c>
      <c r="G29831">
        <f t="shared" si="1902"/>
        <v>0</v>
      </c>
      <c r="H29831" s="11" t="str">
        <f t="shared" si="1900"/>
        <v/>
      </c>
      <c r="I29831" s="11">
        <f t="shared" si="1903"/>
        <v>0</v>
      </c>
    </row>
    <row r="29832" spans="6:9">
      <c r="F29832" t="str">
        <f t="shared" si="1901"/>
        <v/>
      </c>
      <c r="G29832">
        <f t="shared" si="1902"/>
        <v>0</v>
      </c>
      <c r="H29832" s="11" t="str">
        <f t="shared" si="1900"/>
        <v/>
      </c>
      <c r="I29832" s="11">
        <f t="shared" si="1903"/>
        <v>0</v>
      </c>
    </row>
    <row r="29833" spans="6:9">
      <c r="F29833" t="str">
        <f t="shared" si="1901"/>
        <v/>
      </c>
      <c r="G29833">
        <f t="shared" si="1902"/>
        <v>0</v>
      </c>
      <c r="H29833" s="11" t="str">
        <f t="shared" si="1900"/>
        <v/>
      </c>
      <c r="I29833" s="11">
        <f t="shared" si="1903"/>
        <v>0</v>
      </c>
    </row>
    <row r="29834" spans="6:9">
      <c r="F29834" t="str">
        <f t="shared" si="1901"/>
        <v/>
      </c>
      <c r="G29834">
        <f t="shared" si="1902"/>
        <v>0</v>
      </c>
      <c r="H29834" s="11" t="str">
        <f t="shared" si="1900"/>
        <v/>
      </c>
      <c r="I29834" s="11">
        <f t="shared" si="1903"/>
        <v>0</v>
      </c>
    </row>
    <row r="29835" spans="6:9">
      <c r="F29835" t="str">
        <f t="shared" si="1901"/>
        <v/>
      </c>
      <c r="G29835">
        <f t="shared" si="1902"/>
        <v>0</v>
      </c>
      <c r="H29835" s="11" t="str">
        <f t="shared" si="1900"/>
        <v/>
      </c>
      <c r="I29835" s="11">
        <f t="shared" si="1903"/>
        <v>0</v>
      </c>
    </row>
    <row r="29836" spans="6:9">
      <c r="F29836" t="str">
        <f t="shared" si="1901"/>
        <v/>
      </c>
      <c r="G29836">
        <f t="shared" si="1902"/>
        <v>0</v>
      </c>
      <c r="H29836" s="11" t="str">
        <f t="shared" si="1900"/>
        <v/>
      </c>
      <c r="I29836" s="11">
        <f t="shared" si="1903"/>
        <v>0</v>
      </c>
    </row>
    <row r="29837" spans="6:9">
      <c r="F29837" t="str">
        <f t="shared" si="1901"/>
        <v/>
      </c>
      <c r="G29837">
        <f t="shared" si="1902"/>
        <v>0</v>
      </c>
      <c r="H29837" s="11" t="str">
        <f t="shared" si="1900"/>
        <v/>
      </c>
      <c r="I29837" s="11">
        <f t="shared" si="1903"/>
        <v>0</v>
      </c>
    </row>
    <row r="29838" spans="6:9">
      <c r="F29838" t="str">
        <f t="shared" si="1901"/>
        <v/>
      </c>
      <c r="G29838">
        <f t="shared" si="1902"/>
        <v>0</v>
      </c>
      <c r="H29838" s="11" t="str">
        <f t="shared" si="1900"/>
        <v/>
      </c>
      <c r="I29838" s="11">
        <f t="shared" si="1903"/>
        <v>0</v>
      </c>
    </row>
    <row r="29839" spans="6:9">
      <c r="F29839" t="str">
        <f t="shared" si="1901"/>
        <v/>
      </c>
      <c r="G29839">
        <f t="shared" si="1902"/>
        <v>0</v>
      </c>
      <c r="H29839" s="11" t="str">
        <f t="shared" si="1900"/>
        <v/>
      </c>
      <c r="I29839" s="11">
        <f t="shared" si="1903"/>
        <v>0</v>
      </c>
    </row>
    <row r="29840" spans="6:9">
      <c r="F29840" t="str">
        <f t="shared" si="1901"/>
        <v/>
      </c>
      <c r="G29840">
        <f t="shared" si="1902"/>
        <v>0</v>
      </c>
      <c r="H29840" s="11" t="str">
        <f t="shared" si="1900"/>
        <v/>
      </c>
      <c r="I29840" s="11">
        <f t="shared" si="1903"/>
        <v>0</v>
      </c>
    </row>
    <row r="29841" spans="6:9">
      <c r="F29841" t="str">
        <f t="shared" si="1901"/>
        <v/>
      </c>
      <c r="G29841">
        <f t="shared" si="1902"/>
        <v>0</v>
      </c>
      <c r="H29841" s="11" t="str">
        <f t="shared" si="1900"/>
        <v/>
      </c>
      <c r="I29841" s="11">
        <f t="shared" si="1903"/>
        <v>0</v>
      </c>
    </row>
    <row r="29842" spans="6:9">
      <c r="F29842" t="str">
        <f t="shared" si="1901"/>
        <v/>
      </c>
      <c r="G29842">
        <f t="shared" si="1902"/>
        <v>0</v>
      </c>
      <c r="H29842" s="11" t="str">
        <f t="shared" si="1900"/>
        <v/>
      </c>
      <c r="I29842" s="11">
        <f t="shared" si="1903"/>
        <v>0</v>
      </c>
    </row>
    <row r="29843" spans="6:9">
      <c r="F29843" t="str">
        <f t="shared" si="1901"/>
        <v/>
      </c>
      <c r="G29843">
        <f t="shared" si="1902"/>
        <v>0</v>
      </c>
      <c r="H29843" s="11" t="str">
        <f t="shared" si="1900"/>
        <v/>
      </c>
      <c r="I29843" s="11">
        <f t="shared" si="1903"/>
        <v>0</v>
      </c>
    </row>
    <row r="29844" spans="6:9">
      <c r="F29844" t="str">
        <f t="shared" si="1901"/>
        <v/>
      </c>
      <c r="G29844">
        <f t="shared" si="1902"/>
        <v>0</v>
      </c>
      <c r="H29844" s="11" t="str">
        <f t="shared" si="1900"/>
        <v/>
      </c>
      <c r="I29844" s="11">
        <f t="shared" si="1903"/>
        <v>0</v>
      </c>
    </row>
    <row r="29845" spans="6:9">
      <c r="F29845" t="str">
        <f t="shared" si="1901"/>
        <v/>
      </c>
      <c r="G29845">
        <f t="shared" si="1902"/>
        <v>0</v>
      </c>
      <c r="H29845" s="11" t="str">
        <f t="shared" si="1900"/>
        <v/>
      </c>
      <c r="I29845" s="11">
        <f t="shared" si="1903"/>
        <v>0</v>
      </c>
    </row>
    <row r="29846" spans="6:9">
      <c r="F29846" t="str">
        <f t="shared" si="1901"/>
        <v/>
      </c>
      <c r="G29846">
        <f t="shared" si="1902"/>
        <v>0</v>
      </c>
      <c r="H29846" s="11" t="str">
        <f t="shared" si="1900"/>
        <v/>
      </c>
      <c r="I29846" s="11">
        <f t="shared" si="1903"/>
        <v>0</v>
      </c>
    </row>
    <row r="29847" spans="6:9">
      <c r="F29847" t="str">
        <f t="shared" si="1901"/>
        <v/>
      </c>
      <c r="G29847">
        <f t="shared" si="1902"/>
        <v>0</v>
      </c>
      <c r="H29847" s="11" t="str">
        <f t="shared" si="1900"/>
        <v/>
      </c>
      <c r="I29847" s="11">
        <f t="shared" si="1903"/>
        <v>0</v>
      </c>
    </row>
    <row r="29848" spans="6:9">
      <c r="F29848" t="str">
        <f t="shared" si="1901"/>
        <v/>
      </c>
      <c r="G29848">
        <f t="shared" si="1902"/>
        <v>0</v>
      </c>
      <c r="H29848" s="11" t="str">
        <f t="shared" si="1900"/>
        <v/>
      </c>
      <c r="I29848" s="11">
        <f t="shared" si="1903"/>
        <v>0</v>
      </c>
    </row>
    <row r="29849" spans="6:9">
      <c r="F29849" t="str">
        <f t="shared" si="1901"/>
        <v/>
      </c>
      <c r="G29849">
        <f t="shared" si="1902"/>
        <v>0</v>
      </c>
      <c r="H29849" s="11" t="str">
        <f t="shared" si="1900"/>
        <v/>
      </c>
      <c r="I29849" s="11">
        <f t="shared" si="1903"/>
        <v>0</v>
      </c>
    </row>
    <row r="29850" spans="6:9">
      <c r="F29850" t="str">
        <f t="shared" si="1901"/>
        <v/>
      </c>
      <c r="G29850">
        <f t="shared" si="1902"/>
        <v>0</v>
      </c>
      <c r="H29850" s="11" t="str">
        <f t="shared" si="1900"/>
        <v/>
      </c>
      <c r="I29850" s="11">
        <f t="shared" si="1903"/>
        <v>0</v>
      </c>
    </row>
    <row r="29851" spans="6:9">
      <c r="F29851" t="str">
        <f t="shared" si="1901"/>
        <v/>
      </c>
      <c r="G29851">
        <f t="shared" si="1902"/>
        <v>0</v>
      </c>
      <c r="H29851" s="11" t="str">
        <f t="shared" si="1900"/>
        <v/>
      </c>
      <c r="I29851" s="11">
        <f t="shared" si="1903"/>
        <v>0</v>
      </c>
    </row>
    <row r="29852" spans="6:9">
      <c r="F29852" t="str">
        <f t="shared" si="1901"/>
        <v/>
      </c>
      <c r="G29852">
        <f t="shared" si="1902"/>
        <v>0</v>
      </c>
      <c r="H29852" s="11" t="str">
        <f t="shared" si="1900"/>
        <v/>
      </c>
      <c r="I29852" s="11">
        <f t="shared" si="1903"/>
        <v>0</v>
      </c>
    </row>
    <row r="29853" spans="6:9">
      <c r="F29853" t="str">
        <f t="shared" si="1901"/>
        <v/>
      </c>
      <c r="G29853">
        <f t="shared" si="1902"/>
        <v>0</v>
      </c>
      <c r="H29853" s="11" t="str">
        <f t="shared" si="1900"/>
        <v/>
      </c>
      <c r="I29853" s="11">
        <f t="shared" si="1903"/>
        <v>0</v>
      </c>
    </row>
    <row r="29854" spans="6:9">
      <c r="F29854" t="str">
        <f t="shared" si="1901"/>
        <v/>
      </c>
      <c r="G29854">
        <f t="shared" si="1902"/>
        <v>0</v>
      </c>
      <c r="H29854" s="11" t="str">
        <f t="shared" si="1900"/>
        <v/>
      </c>
      <c r="I29854" s="11">
        <f t="shared" si="1903"/>
        <v>0</v>
      </c>
    </row>
    <row r="29855" spans="6:9">
      <c r="F29855" t="str">
        <f t="shared" si="1901"/>
        <v/>
      </c>
      <c r="G29855">
        <f t="shared" si="1902"/>
        <v>0</v>
      </c>
      <c r="H29855" s="11" t="str">
        <f t="shared" si="1900"/>
        <v/>
      </c>
      <c r="I29855" s="11">
        <f t="shared" si="1903"/>
        <v>0</v>
      </c>
    </row>
    <row r="29856" spans="6:9">
      <c r="F29856" t="str">
        <f t="shared" si="1901"/>
        <v/>
      </c>
      <c r="G29856">
        <f t="shared" si="1902"/>
        <v>0</v>
      </c>
      <c r="H29856" s="11" t="str">
        <f t="shared" si="1900"/>
        <v/>
      </c>
      <c r="I29856" s="11">
        <f t="shared" si="1903"/>
        <v>0</v>
      </c>
    </row>
    <row r="29857" spans="6:9">
      <c r="F29857" t="str">
        <f t="shared" si="1901"/>
        <v/>
      </c>
      <c r="G29857">
        <f t="shared" si="1902"/>
        <v>0</v>
      </c>
      <c r="H29857" s="11" t="str">
        <f t="shared" si="1900"/>
        <v/>
      </c>
      <c r="I29857" s="11">
        <f t="shared" si="1903"/>
        <v>0</v>
      </c>
    </row>
    <row r="29858" spans="6:9">
      <c r="F29858" t="str">
        <f t="shared" si="1901"/>
        <v/>
      </c>
      <c r="G29858">
        <f t="shared" si="1902"/>
        <v>0</v>
      </c>
      <c r="H29858" s="11" t="str">
        <f t="shared" si="1900"/>
        <v/>
      </c>
      <c r="I29858" s="11">
        <f t="shared" si="1903"/>
        <v>0</v>
      </c>
    </row>
    <row r="29859" spans="6:9">
      <c r="F29859" t="str">
        <f t="shared" si="1901"/>
        <v/>
      </c>
      <c r="G29859">
        <f t="shared" si="1902"/>
        <v>0</v>
      </c>
      <c r="H29859" s="11" t="str">
        <f t="shared" si="1900"/>
        <v/>
      </c>
      <c r="I29859" s="11">
        <f t="shared" si="1903"/>
        <v>0</v>
      </c>
    </row>
    <row r="29860" spans="6:9">
      <c r="F29860" t="str">
        <f t="shared" si="1901"/>
        <v/>
      </c>
      <c r="G29860">
        <f t="shared" si="1902"/>
        <v>0</v>
      </c>
      <c r="H29860" s="11" t="str">
        <f t="shared" si="1900"/>
        <v/>
      </c>
      <c r="I29860" s="11">
        <f t="shared" si="1903"/>
        <v>0</v>
      </c>
    </row>
    <row r="29861" spans="6:9">
      <c r="F29861" t="str">
        <f t="shared" si="1901"/>
        <v/>
      </c>
      <c r="G29861">
        <f t="shared" si="1902"/>
        <v>0</v>
      </c>
      <c r="H29861" s="11" t="str">
        <f t="shared" si="1900"/>
        <v/>
      </c>
      <c r="I29861" s="11">
        <f t="shared" si="1903"/>
        <v>0</v>
      </c>
    </row>
    <row r="29862" spans="6:9">
      <c r="F29862" t="str">
        <f t="shared" si="1901"/>
        <v/>
      </c>
      <c r="G29862">
        <f t="shared" si="1902"/>
        <v>0</v>
      </c>
      <c r="H29862" s="11" t="str">
        <f t="shared" si="1900"/>
        <v/>
      </c>
      <c r="I29862" s="11">
        <f t="shared" si="1903"/>
        <v>0</v>
      </c>
    </row>
    <row r="29863" spans="6:9">
      <c r="F29863" t="str">
        <f t="shared" si="1901"/>
        <v/>
      </c>
      <c r="G29863">
        <f t="shared" si="1902"/>
        <v>0</v>
      </c>
      <c r="H29863" s="11" t="str">
        <f t="shared" si="1900"/>
        <v/>
      </c>
      <c r="I29863" s="11">
        <f t="shared" si="1903"/>
        <v>0</v>
      </c>
    </row>
    <row r="29864" spans="6:9">
      <c r="F29864" t="str">
        <f t="shared" si="1901"/>
        <v/>
      </c>
      <c r="G29864">
        <f t="shared" si="1902"/>
        <v>0</v>
      </c>
      <c r="H29864" s="11" t="str">
        <f t="shared" si="1900"/>
        <v/>
      </c>
      <c r="I29864" s="11">
        <f t="shared" si="1903"/>
        <v>0</v>
      </c>
    </row>
    <row r="29865" spans="6:9">
      <c r="F29865" t="str">
        <f t="shared" si="1901"/>
        <v/>
      </c>
      <c r="G29865">
        <f t="shared" si="1902"/>
        <v>0</v>
      </c>
      <c r="H29865" s="11" t="str">
        <f t="shared" si="1900"/>
        <v/>
      </c>
      <c r="I29865" s="11">
        <f t="shared" si="1903"/>
        <v>0</v>
      </c>
    </row>
    <row r="29866" spans="6:9">
      <c r="F29866" t="str">
        <f t="shared" si="1901"/>
        <v/>
      </c>
      <c r="G29866">
        <f t="shared" si="1902"/>
        <v>0</v>
      </c>
      <c r="H29866" s="11" t="str">
        <f t="shared" si="1900"/>
        <v/>
      </c>
      <c r="I29866" s="11">
        <f t="shared" si="1903"/>
        <v>0</v>
      </c>
    </row>
    <row r="29867" spans="6:9">
      <c r="F29867" t="str">
        <f t="shared" si="1901"/>
        <v/>
      </c>
      <c r="G29867">
        <f t="shared" si="1902"/>
        <v>0</v>
      </c>
      <c r="H29867" s="11" t="str">
        <f t="shared" si="1900"/>
        <v/>
      </c>
      <c r="I29867" s="11">
        <f t="shared" si="1903"/>
        <v>0</v>
      </c>
    </row>
    <row r="29868" spans="6:9">
      <c r="F29868" t="str">
        <f t="shared" si="1901"/>
        <v/>
      </c>
      <c r="G29868">
        <f t="shared" si="1902"/>
        <v>0</v>
      </c>
      <c r="H29868" s="11" t="str">
        <f t="shared" si="1900"/>
        <v/>
      </c>
      <c r="I29868" s="11">
        <f t="shared" si="1903"/>
        <v>0</v>
      </c>
    </row>
    <row r="29869" spans="6:9">
      <c r="F29869" t="str">
        <f t="shared" si="1901"/>
        <v/>
      </c>
      <c r="G29869">
        <f t="shared" si="1902"/>
        <v>0</v>
      </c>
      <c r="H29869" s="11" t="str">
        <f t="shared" si="1900"/>
        <v/>
      </c>
      <c r="I29869" s="11">
        <f t="shared" si="1903"/>
        <v>0</v>
      </c>
    </row>
    <row r="29870" spans="6:9">
      <c r="F29870" t="str">
        <f t="shared" si="1901"/>
        <v/>
      </c>
      <c r="G29870">
        <f t="shared" si="1902"/>
        <v>0</v>
      </c>
      <c r="H29870" s="11" t="str">
        <f t="shared" si="1900"/>
        <v/>
      </c>
      <c r="I29870" s="11">
        <f t="shared" si="1903"/>
        <v>0</v>
      </c>
    </row>
    <row r="29871" spans="6:9">
      <c r="F29871" t="str">
        <f t="shared" si="1901"/>
        <v/>
      </c>
      <c r="G29871">
        <f t="shared" si="1902"/>
        <v>0</v>
      </c>
      <c r="H29871" s="11" t="str">
        <f t="shared" si="1900"/>
        <v/>
      </c>
      <c r="I29871" s="11">
        <f t="shared" si="1903"/>
        <v>0</v>
      </c>
    </row>
    <row r="29872" spans="6:9">
      <c r="F29872" t="str">
        <f t="shared" si="1901"/>
        <v/>
      </c>
      <c r="G29872">
        <f t="shared" si="1902"/>
        <v>0</v>
      </c>
      <c r="H29872" s="11" t="str">
        <f t="shared" si="1900"/>
        <v/>
      </c>
      <c r="I29872" s="11">
        <f t="shared" si="1903"/>
        <v>0</v>
      </c>
    </row>
    <row r="29873" spans="6:9">
      <c r="F29873" t="str">
        <f t="shared" si="1901"/>
        <v/>
      </c>
      <c r="G29873">
        <f t="shared" si="1902"/>
        <v>0</v>
      </c>
      <c r="H29873" s="11" t="str">
        <f t="shared" si="1900"/>
        <v/>
      </c>
      <c r="I29873" s="11">
        <f t="shared" si="1903"/>
        <v>0</v>
      </c>
    </row>
    <row r="29874" spans="6:9">
      <c r="F29874" t="str">
        <f t="shared" si="1901"/>
        <v/>
      </c>
      <c r="G29874">
        <f t="shared" si="1902"/>
        <v>0</v>
      </c>
      <c r="H29874" s="11" t="str">
        <f t="shared" si="1900"/>
        <v/>
      </c>
      <c r="I29874" s="11">
        <f t="shared" si="1903"/>
        <v>0</v>
      </c>
    </row>
    <row r="29875" spans="6:9">
      <c r="F29875" t="str">
        <f t="shared" si="1901"/>
        <v/>
      </c>
      <c r="G29875">
        <f t="shared" si="1902"/>
        <v>0</v>
      </c>
      <c r="H29875" s="11" t="str">
        <f t="shared" si="1900"/>
        <v/>
      </c>
      <c r="I29875" s="11">
        <f t="shared" si="1903"/>
        <v>0</v>
      </c>
    </row>
    <row r="29876" spans="6:9">
      <c r="F29876" t="str">
        <f t="shared" si="1901"/>
        <v/>
      </c>
      <c r="G29876">
        <f t="shared" si="1902"/>
        <v>0</v>
      </c>
      <c r="H29876" s="11" t="str">
        <f t="shared" si="1900"/>
        <v/>
      </c>
      <c r="I29876" s="11">
        <f t="shared" si="1903"/>
        <v>0</v>
      </c>
    </row>
    <row r="29877" spans="6:9">
      <c r="F29877" t="str">
        <f t="shared" si="1901"/>
        <v/>
      </c>
      <c r="G29877">
        <f t="shared" si="1902"/>
        <v>0</v>
      </c>
      <c r="H29877" s="11" t="str">
        <f t="shared" si="1900"/>
        <v/>
      </c>
      <c r="I29877" s="11">
        <f t="shared" si="1903"/>
        <v>0</v>
      </c>
    </row>
    <row r="29878" spans="6:9">
      <c r="F29878" t="str">
        <f t="shared" si="1901"/>
        <v/>
      </c>
      <c r="G29878">
        <f t="shared" si="1902"/>
        <v>0</v>
      </c>
      <c r="H29878" s="11" t="str">
        <f t="shared" si="1900"/>
        <v/>
      </c>
      <c r="I29878" s="11">
        <f t="shared" si="1903"/>
        <v>0</v>
      </c>
    </row>
    <row r="29879" spans="6:9">
      <c r="F29879" t="str">
        <f t="shared" si="1901"/>
        <v/>
      </c>
      <c r="G29879">
        <f t="shared" si="1902"/>
        <v>0</v>
      </c>
      <c r="H29879" s="11" t="str">
        <f t="shared" si="1900"/>
        <v/>
      </c>
      <c r="I29879" s="11">
        <f t="shared" si="1903"/>
        <v>0</v>
      </c>
    </row>
    <row r="29880" spans="6:9">
      <c r="F29880" t="str">
        <f t="shared" si="1901"/>
        <v/>
      </c>
      <c r="G29880">
        <f t="shared" si="1902"/>
        <v>0</v>
      </c>
      <c r="H29880" s="11" t="str">
        <f t="shared" si="1900"/>
        <v/>
      </c>
      <c r="I29880" s="11">
        <f t="shared" si="1903"/>
        <v>0</v>
      </c>
    </row>
    <row r="29881" spans="6:9">
      <c r="F29881" t="str">
        <f t="shared" si="1901"/>
        <v/>
      </c>
      <c r="G29881">
        <f t="shared" si="1902"/>
        <v>0</v>
      </c>
      <c r="H29881" s="11" t="str">
        <f t="shared" si="1900"/>
        <v/>
      </c>
      <c r="I29881" s="11">
        <f t="shared" si="1903"/>
        <v>0</v>
      </c>
    </row>
    <row r="29882" spans="6:9">
      <c r="F29882" t="str">
        <f t="shared" si="1901"/>
        <v/>
      </c>
      <c r="G29882">
        <f t="shared" si="1902"/>
        <v>0</v>
      </c>
      <c r="H29882" s="11" t="str">
        <f t="shared" si="1900"/>
        <v/>
      </c>
      <c r="I29882" s="11">
        <f t="shared" si="1903"/>
        <v>0</v>
      </c>
    </row>
    <row r="29883" spans="6:9">
      <c r="F29883" t="str">
        <f t="shared" si="1901"/>
        <v/>
      </c>
      <c r="G29883">
        <f t="shared" si="1902"/>
        <v>0</v>
      </c>
      <c r="H29883" s="11" t="str">
        <f t="shared" si="1900"/>
        <v/>
      </c>
      <c r="I29883" s="11">
        <f t="shared" si="1903"/>
        <v>0</v>
      </c>
    </row>
    <row r="29884" spans="6:9">
      <c r="F29884" t="str">
        <f t="shared" si="1901"/>
        <v/>
      </c>
      <c r="G29884">
        <f t="shared" si="1902"/>
        <v>0</v>
      </c>
      <c r="H29884" s="11" t="str">
        <f t="shared" si="1900"/>
        <v/>
      </c>
      <c r="I29884" s="11">
        <f t="shared" si="1903"/>
        <v>0</v>
      </c>
    </row>
    <row r="29885" spans="6:9">
      <c r="F29885" t="str">
        <f t="shared" si="1901"/>
        <v/>
      </c>
      <c r="G29885">
        <f t="shared" si="1902"/>
        <v>0</v>
      </c>
      <c r="H29885" s="11" t="str">
        <f t="shared" si="1900"/>
        <v/>
      </c>
      <c r="I29885" s="11">
        <f t="shared" si="1903"/>
        <v>0</v>
      </c>
    </row>
    <row r="29886" spans="6:9">
      <c r="F29886" t="str">
        <f t="shared" si="1901"/>
        <v/>
      </c>
      <c r="G29886">
        <f t="shared" si="1902"/>
        <v>0</v>
      </c>
      <c r="H29886" s="11" t="str">
        <f t="shared" si="1900"/>
        <v/>
      </c>
      <c r="I29886" s="11">
        <f t="shared" si="1903"/>
        <v>0</v>
      </c>
    </row>
    <row r="29887" spans="6:9">
      <c r="F29887" t="str">
        <f t="shared" si="1901"/>
        <v/>
      </c>
      <c r="G29887">
        <f t="shared" si="1902"/>
        <v>0</v>
      </c>
      <c r="H29887" s="11" t="str">
        <f t="shared" si="1900"/>
        <v/>
      </c>
      <c r="I29887" s="11">
        <f t="shared" si="1903"/>
        <v>0</v>
      </c>
    </row>
    <row r="29888" spans="6:9">
      <c r="F29888" t="str">
        <f t="shared" si="1901"/>
        <v/>
      </c>
      <c r="G29888">
        <f t="shared" si="1902"/>
        <v>0</v>
      </c>
      <c r="H29888" s="11" t="str">
        <f t="shared" si="1900"/>
        <v/>
      </c>
      <c r="I29888" s="11">
        <f t="shared" si="1903"/>
        <v>0</v>
      </c>
    </row>
    <row r="29889" spans="6:9">
      <c r="F29889" t="str">
        <f t="shared" si="1901"/>
        <v/>
      </c>
      <c r="G29889">
        <f t="shared" si="1902"/>
        <v>0</v>
      </c>
      <c r="H29889" s="11" t="str">
        <f t="shared" si="1900"/>
        <v/>
      </c>
      <c r="I29889" s="11">
        <f t="shared" si="1903"/>
        <v>0</v>
      </c>
    </row>
    <row r="29890" spans="6:9">
      <c r="F29890" t="str">
        <f t="shared" si="1901"/>
        <v/>
      </c>
      <c r="G29890">
        <f t="shared" si="1902"/>
        <v>0</v>
      </c>
      <c r="H29890" s="11" t="str">
        <f t="shared" ref="H29890:H29953" si="1904">IFERROR(HLOOKUP($A29890,$N$85:$S$86,2,0),"")</f>
        <v/>
      </c>
      <c r="I29890" s="11">
        <f t="shared" si="1903"/>
        <v>0</v>
      </c>
    </row>
    <row r="29891" spans="6:9">
      <c r="F29891" t="str">
        <f t="shared" ref="F29891:F29954" si="1905">IFERROR(HLOOKUP($A29891,$N$40:$S$41,2,0),"")</f>
        <v/>
      </c>
      <c r="G29891">
        <f t="shared" ref="G29891:G29954" si="1906">IFERROR(IF(D29891&gt;F29891,(D29891-F29891)^2,0),0)</f>
        <v>0</v>
      </c>
      <c r="H29891" s="11" t="str">
        <f t="shared" si="1904"/>
        <v/>
      </c>
      <c r="I29891" s="11">
        <f t="shared" ref="I29891:I29954" si="1907">IFERROR(IF(D29891&gt;H29891,(D29891-H29891)^2,0),0)</f>
        <v>0</v>
      </c>
    </row>
    <row r="29892" spans="6:9">
      <c r="F29892" t="str">
        <f t="shared" si="1905"/>
        <v/>
      </c>
      <c r="G29892">
        <f t="shared" si="1906"/>
        <v>0</v>
      </c>
      <c r="H29892" s="11" t="str">
        <f t="shared" si="1904"/>
        <v/>
      </c>
      <c r="I29892" s="11">
        <f t="shared" si="1907"/>
        <v>0</v>
      </c>
    </row>
    <row r="29893" spans="6:9">
      <c r="F29893" t="str">
        <f t="shared" si="1905"/>
        <v/>
      </c>
      <c r="G29893">
        <f t="shared" si="1906"/>
        <v>0</v>
      </c>
      <c r="H29893" s="11" t="str">
        <f t="shared" si="1904"/>
        <v/>
      </c>
      <c r="I29893" s="11">
        <f t="shared" si="1907"/>
        <v>0</v>
      </c>
    </row>
    <row r="29894" spans="6:9">
      <c r="F29894" t="str">
        <f t="shared" si="1905"/>
        <v/>
      </c>
      <c r="G29894">
        <f t="shared" si="1906"/>
        <v>0</v>
      </c>
      <c r="H29894" s="11" t="str">
        <f t="shared" si="1904"/>
        <v/>
      </c>
      <c r="I29894" s="11">
        <f t="shared" si="1907"/>
        <v>0</v>
      </c>
    </row>
    <row r="29895" spans="6:9">
      <c r="F29895" t="str">
        <f t="shared" si="1905"/>
        <v/>
      </c>
      <c r="G29895">
        <f t="shared" si="1906"/>
        <v>0</v>
      </c>
      <c r="H29895" s="11" t="str">
        <f t="shared" si="1904"/>
        <v/>
      </c>
      <c r="I29895" s="11">
        <f t="shared" si="1907"/>
        <v>0</v>
      </c>
    </row>
    <row r="29896" spans="6:9">
      <c r="F29896" t="str">
        <f t="shared" si="1905"/>
        <v/>
      </c>
      <c r="G29896">
        <f t="shared" si="1906"/>
        <v>0</v>
      </c>
      <c r="H29896" s="11" t="str">
        <f t="shared" si="1904"/>
        <v/>
      </c>
      <c r="I29896" s="11">
        <f t="shared" si="1907"/>
        <v>0</v>
      </c>
    </row>
    <row r="29897" spans="6:9">
      <c r="F29897" t="str">
        <f t="shared" si="1905"/>
        <v/>
      </c>
      <c r="G29897">
        <f t="shared" si="1906"/>
        <v>0</v>
      </c>
      <c r="H29897" s="11" t="str">
        <f t="shared" si="1904"/>
        <v/>
      </c>
      <c r="I29897" s="11">
        <f t="shared" si="1907"/>
        <v>0</v>
      </c>
    </row>
    <row r="29898" spans="6:9">
      <c r="F29898" t="str">
        <f t="shared" si="1905"/>
        <v/>
      </c>
      <c r="G29898">
        <f t="shared" si="1906"/>
        <v>0</v>
      </c>
      <c r="H29898" s="11" t="str">
        <f t="shared" si="1904"/>
        <v/>
      </c>
      <c r="I29898" s="11">
        <f t="shared" si="1907"/>
        <v>0</v>
      </c>
    </row>
    <row r="29899" spans="6:9">
      <c r="F29899" t="str">
        <f t="shared" si="1905"/>
        <v/>
      </c>
      <c r="G29899">
        <f t="shared" si="1906"/>
        <v>0</v>
      </c>
      <c r="H29899" s="11" t="str">
        <f t="shared" si="1904"/>
        <v/>
      </c>
      <c r="I29899" s="11">
        <f t="shared" si="1907"/>
        <v>0</v>
      </c>
    </row>
    <row r="29900" spans="6:9">
      <c r="F29900" t="str">
        <f t="shared" si="1905"/>
        <v/>
      </c>
      <c r="G29900">
        <f t="shared" si="1906"/>
        <v>0</v>
      </c>
      <c r="H29900" s="11" t="str">
        <f t="shared" si="1904"/>
        <v/>
      </c>
      <c r="I29900" s="11">
        <f t="shared" si="1907"/>
        <v>0</v>
      </c>
    </row>
    <row r="29901" spans="6:9">
      <c r="F29901" t="str">
        <f t="shared" si="1905"/>
        <v/>
      </c>
      <c r="G29901">
        <f t="shared" si="1906"/>
        <v>0</v>
      </c>
      <c r="H29901" s="11" t="str">
        <f t="shared" si="1904"/>
        <v/>
      </c>
      <c r="I29901" s="11">
        <f t="shared" si="1907"/>
        <v>0</v>
      </c>
    </row>
    <row r="29902" spans="6:9">
      <c r="F29902" t="str">
        <f t="shared" si="1905"/>
        <v/>
      </c>
      <c r="G29902">
        <f t="shared" si="1906"/>
        <v>0</v>
      </c>
      <c r="H29902" s="11" t="str">
        <f t="shared" si="1904"/>
        <v/>
      </c>
      <c r="I29902" s="11">
        <f t="shared" si="1907"/>
        <v>0</v>
      </c>
    </row>
    <row r="29903" spans="6:9">
      <c r="F29903" t="str">
        <f t="shared" si="1905"/>
        <v/>
      </c>
      <c r="G29903">
        <f t="shared" si="1906"/>
        <v>0</v>
      </c>
      <c r="H29903" s="11" t="str">
        <f t="shared" si="1904"/>
        <v/>
      </c>
      <c r="I29903" s="11">
        <f t="shared" si="1907"/>
        <v>0</v>
      </c>
    </row>
    <row r="29904" spans="6:9">
      <c r="F29904" t="str">
        <f t="shared" si="1905"/>
        <v/>
      </c>
      <c r="G29904">
        <f t="shared" si="1906"/>
        <v>0</v>
      </c>
      <c r="H29904" s="11" t="str">
        <f t="shared" si="1904"/>
        <v/>
      </c>
      <c r="I29904" s="11">
        <f t="shared" si="1907"/>
        <v>0</v>
      </c>
    </row>
    <row r="29905" spans="6:9">
      <c r="F29905" t="str">
        <f t="shared" si="1905"/>
        <v/>
      </c>
      <c r="G29905">
        <f t="shared" si="1906"/>
        <v>0</v>
      </c>
      <c r="H29905" s="11" t="str">
        <f t="shared" si="1904"/>
        <v/>
      </c>
      <c r="I29905" s="11">
        <f t="shared" si="1907"/>
        <v>0</v>
      </c>
    </row>
    <row r="29906" spans="6:9">
      <c r="F29906" t="str">
        <f t="shared" si="1905"/>
        <v/>
      </c>
      <c r="G29906">
        <f t="shared" si="1906"/>
        <v>0</v>
      </c>
      <c r="H29906" s="11" t="str">
        <f t="shared" si="1904"/>
        <v/>
      </c>
      <c r="I29906" s="11">
        <f t="shared" si="1907"/>
        <v>0</v>
      </c>
    </row>
    <row r="29907" spans="6:9">
      <c r="F29907" t="str">
        <f t="shared" si="1905"/>
        <v/>
      </c>
      <c r="G29907">
        <f t="shared" si="1906"/>
        <v>0</v>
      </c>
      <c r="H29907" s="11" t="str">
        <f t="shared" si="1904"/>
        <v/>
      </c>
      <c r="I29907" s="11">
        <f t="shared" si="1907"/>
        <v>0</v>
      </c>
    </row>
    <row r="29908" spans="6:9">
      <c r="F29908" t="str">
        <f t="shared" si="1905"/>
        <v/>
      </c>
      <c r="G29908">
        <f t="shared" si="1906"/>
        <v>0</v>
      </c>
      <c r="H29908" s="11" t="str">
        <f t="shared" si="1904"/>
        <v/>
      </c>
      <c r="I29908" s="11">
        <f t="shared" si="1907"/>
        <v>0</v>
      </c>
    </row>
    <row r="29909" spans="6:9">
      <c r="F29909" t="str">
        <f t="shared" si="1905"/>
        <v/>
      </c>
      <c r="G29909">
        <f t="shared" si="1906"/>
        <v>0</v>
      </c>
      <c r="H29909" s="11" t="str">
        <f t="shared" si="1904"/>
        <v/>
      </c>
      <c r="I29909" s="11">
        <f t="shared" si="1907"/>
        <v>0</v>
      </c>
    </row>
    <row r="29910" spans="6:9">
      <c r="F29910" t="str">
        <f t="shared" si="1905"/>
        <v/>
      </c>
      <c r="G29910">
        <f t="shared" si="1906"/>
        <v>0</v>
      </c>
      <c r="H29910" s="11" t="str">
        <f t="shared" si="1904"/>
        <v/>
      </c>
      <c r="I29910" s="11">
        <f t="shared" si="1907"/>
        <v>0</v>
      </c>
    </row>
    <row r="29911" spans="6:9">
      <c r="F29911" t="str">
        <f t="shared" si="1905"/>
        <v/>
      </c>
      <c r="G29911">
        <f t="shared" si="1906"/>
        <v>0</v>
      </c>
      <c r="H29911" s="11" t="str">
        <f t="shared" si="1904"/>
        <v/>
      </c>
      <c r="I29911" s="11">
        <f t="shared" si="1907"/>
        <v>0</v>
      </c>
    </row>
    <row r="29912" spans="6:9">
      <c r="F29912" t="str">
        <f t="shared" si="1905"/>
        <v/>
      </c>
      <c r="G29912">
        <f t="shared" si="1906"/>
        <v>0</v>
      </c>
      <c r="H29912" s="11" t="str">
        <f t="shared" si="1904"/>
        <v/>
      </c>
      <c r="I29912" s="11">
        <f t="shared" si="1907"/>
        <v>0</v>
      </c>
    </row>
    <row r="29913" spans="6:9">
      <c r="F29913" t="str">
        <f t="shared" si="1905"/>
        <v/>
      </c>
      <c r="G29913">
        <f t="shared" si="1906"/>
        <v>0</v>
      </c>
      <c r="H29913" s="11" t="str">
        <f t="shared" si="1904"/>
        <v/>
      </c>
      <c r="I29913" s="11">
        <f t="shared" si="1907"/>
        <v>0</v>
      </c>
    </row>
    <row r="29914" spans="6:9">
      <c r="F29914" t="str">
        <f t="shared" si="1905"/>
        <v/>
      </c>
      <c r="G29914">
        <f t="shared" si="1906"/>
        <v>0</v>
      </c>
      <c r="H29914" s="11" t="str">
        <f t="shared" si="1904"/>
        <v/>
      </c>
      <c r="I29914" s="11">
        <f t="shared" si="1907"/>
        <v>0</v>
      </c>
    </row>
    <row r="29915" spans="6:9">
      <c r="F29915" t="str">
        <f t="shared" si="1905"/>
        <v/>
      </c>
      <c r="G29915">
        <f t="shared" si="1906"/>
        <v>0</v>
      </c>
      <c r="H29915" s="11" t="str">
        <f t="shared" si="1904"/>
        <v/>
      </c>
      <c r="I29915" s="11">
        <f t="shared" si="1907"/>
        <v>0</v>
      </c>
    </row>
    <row r="29916" spans="6:9">
      <c r="F29916" t="str">
        <f t="shared" si="1905"/>
        <v/>
      </c>
      <c r="G29916">
        <f t="shared" si="1906"/>
        <v>0</v>
      </c>
      <c r="H29916" s="11" t="str">
        <f t="shared" si="1904"/>
        <v/>
      </c>
      <c r="I29916" s="11">
        <f t="shared" si="1907"/>
        <v>0</v>
      </c>
    </row>
    <row r="29917" spans="6:9">
      <c r="F29917" t="str">
        <f t="shared" si="1905"/>
        <v/>
      </c>
      <c r="G29917">
        <f t="shared" si="1906"/>
        <v>0</v>
      </c>
      <c r="H29917" s="11" t="str">
        <f t="shared" si="1904"/>
        <v/>
      </c>
      <c r="I29917" s="11">
        <f t="shared" si="1907"/>
        <v>0</v>
      </c>
    </row>
    <row r="29918" spans="6:9">
      <c r="F29918" t="str">
        <f t="shared" si="1905"/>
        <v/>
      </c>
      <c r="G29918">
        <f t="shared" si="1906"/>
        <v>0</v>
      </c>
      <c r="H29918" s="11" t="str">
        <f t="shared" si="1904"/>
        <v/>
      </c>
      <c r="I29918" s="11">
        <f t="shared" si="1907"/>
        <v>0</v>
      </c>
    </row>
    <row r="29919" spans="6:9">
      <c r="F29919" t="str">
        <f t="shared" si="1905"/>
        <v/>
      </c>
      <c r="G29919">
        <f t="shared" si="1906"/>
        <v>0</v>
      </c>
      <c r="H29919" s="11" t="str">
        <f t="shared" si="1904"/>
        <v/>
      </c>
      <c r="I29919" s="11">
        <f t="shared" si="1907"/>
        <v>0</v>
      </c>
    </row>
    <row r="29920" spans="6:9">
      <c r="F29920" t="str">
        <f t="shared" si="1905"/>
        <v/>
      </c>
      <c r="G29920">
        <f t="shared" si="1906"/>
        <v>0</v>
      </c>
      <c r="H29920" s="11" t="str">
        <f t="shared" si="1904"/>
        <v/>
      </c>
      <c r="I29920" s="11">
        <f t="shared" si="1907"/>
        <v>0</v>
      </c>
    </row>
    <row r="29921" spans="6:9">
      <c r="F29921" t="str">
        <f t="shared" si="1905"/>
        <v/>
      </c>
      <c r="G29921">
        <f t="shared" si="1906"/>
        <v>0</v>
      </c>
      <c r="H29921" s="11" t="str">
        <f t="shared" si="1904"/>
        <v/>
      </c>
      <c r="I29921" s="11">
        <f t="shared" si="1907"/>
        <v>0</v>
      </c>
    </row>
    <row r="29922" spans="6:9">
      <c r="F29922" t="str">
        <f t="shared" si="1905"/>
        <v/>
      </c>
      <c r="G29922">
        <f t="shared" si="1906"/>
        <v>0</v>
      </c>
      <c r="H29922" s="11" t="str">
        <f t="shared" si="1904"/>
        <v/>
      </c>
      <c r="I29922" s="11">
        <f t="shared" si="1907"/>
        <v>0</v>
      </c>
    </row>
    <row r="29923" spans="6:9">
      <c r="F29923" t="str">
        <f t="shared" si="1905"/>
        <v/>
      </c>
      <c r="G29923">
        <f t="shared" si="1906"/>
        <v>0</v>
      </c>
      <c r="H29923" s="11" t="str">
        <f t="shared" si="1904"/>
        <v/>
      </c>
      <c r="I29923" s="11">
        <f t="shared" si="1907"/>
        <v>0</v>
      </c>
    </row>
    <row r="29924" spans="6:9">
      <c r="F29924" t="str">
        <f t="shared" si="1905"/>
        <v/>
      </c>
      <c r="G29924">
        <f t="shared" si="1906"/>
        <v>0</v>
      </c>
      <c r="H29924" s="11" t="str">
        <f t="shared" si="1904"/>
        <v/>
      </c>
      <c r="I29924" s="11">
        <f t="shared" si="1907"/>
        <v>0</v>
      </c>
    </row>
    <row r="29925" spans="6:9">
      <c r="F29925" t="str">
        <f t="shared" si="1905"/>
        <v/>
      </c>
      <c r="G29925">
        <f t="shared" si="1906"/>
        <v>0</v>
      </c>
      <c r="H29925" s="11" t="str">
        <f t="shared" si="1904"/>
        <v/>
      </c>
      <c r="I29925" s="11">
        <f t="shared" si="1907"/>
        <v>0</v>
      </c>
    </row>
    <row r="29926" spans="6:9">
      <c r="F29926" t="str">
        <f t="shared" si="1905"/>
        <v/>
      </c>
      <c r="G29926">
        <f t="shared" si="1906"/>
        <v>0</v>
      </c>
      <c r="H29926" s="11" t="str">
        <f t="shared" si="1904"/>
        <v/>
      </c>
      <c r="I29926" s="11">
        <f t="shared" si="1907"/>
        <v>0</v>
      </c>
    </row>
    <row r="29927" spans="6:9">
      <c r="F29927" t="str">
        <f t="shared" si="1905"/>
        <v/>
      </c>
      <c r="G29927">
        <f t="shared" si="1906"/>
        <v>0</v>
      </c>
      <c r="H29927" s="11" t="str">
        <f t="shared" si="1904"/>
        <v/>
      </c>
      <c r="I29927" s="11">
        <f t="shared" si="1907"/>
        <v>0</v>
      </c>
    </row>
    <row r="29928" spans="6:9">
      <c r="F29928" t="str">
        <f t="shared" si="1905"/>
        <v/>
      </c>
      <c r="G29928">
        <f t="shared" si="1906"/>
        <v>0</v>
      </c>
      <c r="H29928" s="11" t="str">
        <f t="shared" si="1904"/>
        <v/>
      </c>
      <c r="I29928" s="11">
        <f t="shared" si="1907"/>
        <v>0</v>
      </c>
    </row>
    <row r="29929" spans="6:9">
      <c r="F29929" t="str">
        <f t="shared" si="1905"/>
        <v/>
      </c>
      <c r="G29929">
        <f t="shared" si="1906"/>
        <v>0</v>
      </c>
      <c r="H29929" s="11" t="str">
        <f t="shared" si="1904"/>
        <v/>
      </c>
      <c r="I29929" s="11">
        <f t="shared" si="1907"/>
        <v>0</v>
      </c>
    </row>
    <row r="29930" spans="6:9">
      <c r="F29930" t="str">
        <f t="shared" si="1905"/>
        <v/>
      </c>
      <c r="G29930">
        <f t="shared" si="1906"/>
        <v>0</v>
      </c>
      <c r="H29930" s="11" t="str">
        <f t="shared" si="1904"/>
        <v/>
      </c>
      <c r="I29930" s="11">
        <f t="shared" si="1907"/>
        <v>0</v>
      </c>
    </row>
    <row r="29931" spans="6:9">
      <c r="F29931" t="str">
        <f t="shared" si="1905"/>
        <v/>
      </c>
      <c r="G29931">
        <f t="shared" si="1906"/>
        <v>0</v>
      </c>
      <c r="H29931" s="11" t="str">
        <f t="shared" si="1904"/>
        <v/>
      </c>
      <c r="I29931" s="11">
        <f t="shared" si="1907"/>
        <v>0</v>
      </c>
    </row>
    <row r="29932" spans="6:9">
      <c r="F29932" t="str">
        <f t="shared" si="1905"/>
        <v/>
      </c>
      <c r="G29932">
        <f t="shared" si="1906"/>
        <v>0</v>
      </c>
      <c r="H29932" s="11" t="str">
        <f t="shared" si="1904"/>
        <v/>
      </c>
      <c r="I29932" s="11">
        <f t="shared" si="1907"/>
        <v>0</v>
      </c>
    </row>
    <row r="29933" spans="6:9">
      <c r="F29933" t="str">
        <f t="shared" si="1905"/>
        <v/>
      </c>
      <c r="G29933">
        <f t="shared" si="1906"/>
        <v>0</v>
      </c>
      <c r="H29933" s="11" t="str">
        <f t="shared" si="1904"/>
        <v/>
      </c>
      <c r="I29933" s="11">
        <f t="shared" si="1907"/>
        <v>0</v>
      </c>
    </row>
    <row r="29934" spans="6:9">
      <c r="F29934" t="str">
        <f t="shared" si="1905"/>
        <v/>
      </c>
      <c r="G29934">
        <f t="shared" si="1906"/>
        <v>0</v>
      </c>
      <c r="H29934" s="11" t="str">
        <f t="shared" si="1904"/>
        <v/>
      </c>
      <c r="I29934" s="11">
        <f t="shared" si="1907"/>
        <v>0</v>
      </c>
    </row>
    <row r="29935" spans="6:9">
      <c r="F29935" t="str">
        <f t="shared" si="1905"/>
        <v/>
      </c>
      <c r="G29935">
        <f t="shared" si="1906"/>
        <v>0</v>
      </c>
      <c r="H29935" s="11" t="str">
        <f t="shared" si="1904"/>
        <v/>
      </c>
      <c r="I29935" s="11">
        <f t="shared" si="1907"/>
        <v>0</v>
      </c>
    </row>
    <row r="29936" spans="6:9">
      <c r="F29936" t="str">
        <f t="shared" si="1905"/>
        <v/>
      </c>
      <c r="G29936">
        <f t="shared" si="1906"/>
        <v>0</v>
      </c>
      <c r="H29936" s="11" t="str">
        <f t="shared" si="1904"/>
        <v/>
      </c>
      <c r="I29936" s="11">
        <f t="shared" si="1907"/>
        <v>0</v>
      </c>
    </row>
    <row r="29937" spans="6:9">
      <c r="F29937" t="str">
        <f t="shared" si="1905"/>
        <v/>
      </c>
      <c r="G29937">
        <f t="shared" si="1906"/>
        <v>0</v>
      </c>
      <c r="H29937" s="11" t="str">
        <f t="shared" si="1904"/>
        <v/>
      </c>
      <c r="I29937" s="11">
        <f t="shared" si="1907"/>
        <v>0</v>
      </c>
    </row>
    <row r="29938" spans="6:9">
      <c r="F29938" t="str">
        <f t="shared" si="1905"/>
        <v/>
      </c>
      <c r="G29938">
        <f t="shared" si="1906"/>
        <v>0</v>
      </c>
      <c r="H29938" s="11" t="str">
        <f t="shared" si="1904"/>
        <v/>
      </c>
      <c r="I29938" s="11">
        <f t="shared" si="1907"/>
        <v>0</v>
      </c>
    </row>
    <row r="29939" spans="6:9">
      <c r="F29939" t="str">
        <f t="shared" si="1905"/>
        <v/>
      </c>
      <c r="G29939">
        <f t="shared" si="1906"/>
        <v>0</v>
      </c>
      <c r="H29939" s="11" t="str">
        <f t="shared" si="1904"/>
        <v/>
      </c>
      <c r="I29939" s="11">
        <f t="shared" si="1907"/>
        <v>0</v>
      </c>
    </row>
    <row r="29940" spans="6:9">
      <c r="F29940" t="str">
        <f t="shared" si="1905"/>
        <v/>
      </c>
      <c r="G29940">
        <f t="shared" si="1906"/>
        <v>0</v>
      </c>
      <c r="H29940" s="11" t="str">
        <f t="shared" si="1904"/>
        <v/>
      </c>
      <c r="I29940" s="11">
        <f t="shared" si="1907"/>
        <v>0</v>
      </c>
    </row>
    <row r="29941" spans="6:9">
      <c r="F29941" t="str">
        <f t="shared" si="1905"/>
        <v/>
      </c>
      <c r="G29941">
        <f t="shared" si="1906"/>
        <v>0</v>
      </c>
      <c r="H29941" s="11" t="str">
        <f t="shared" si="1904"/>
        <v/>
      </c>
      <c r="I29941" s="11">
        <f t="shared" si="1907"/>
        <v>0</v>
      </c>
    </row>
    <row r="29942" spans="6:9">
      <c r="F29942" t="str">
        <f t="shared" si="1905"/>
        <v/>
      </c>
      <c r="G29942">
        <f t="shared" si="1906"/>
        <v>0</v>
      </c>
      <c r="H29942" s="11" t="str">
        <f t="shared" si="1904"/>
        <v/>
      </c>
      <c r="I29942" s="11">
        <f t="shared" si="1907"/>
        <v>0</v>
      </c>
    </row>
    <row r="29943" spans="6:9">
      <c r="F29943" t="str">
        <f t="shared" si="1905"/>
        <v/>
      </c>
      <c r="G29943">
        <f t="shared" si="1906"/>
        <v>0</v>
      </c>
      <c r="H29943" s="11" t="str">
        <f t="shared" si="1904"/>
        <v/>
      </c>
      <c r="I29943" s="11">
        <f t="shared" si="1907"/>
        <v>0</v>
      </c>
    </row>
    <row r="29944" spans="6:9">
      <c r="F29944" t="str">
        <f t="shared" si="1905"/>
        <v/>
      </c>
      <c r="G29944">
        <f t="shared" si="1906"/>
        <v>0</v>
      </c>
      <c r="H29944" s="11" t="str">
        <f t="shared" si="1904"/>
        <v/>
      </c>
      <c r="I29944" s="11">
        <f t="shared" si="1907"/>
        <v>0</v>
      </c>
    </row>
    <row r="29945" spans="6:9">
      <c r="F29945" t="str">
        <f t="shared" si="1905"/>
        <v/>
      </c>
      <c r="G29945">
        <f t="shared" si="1906"/>
        <v>0</v>
      </c>
      <c r="H29945" s="11" t="str">
        <f t="shared" si="1904"/>
        <v/>
      </c>
      <c r="I29945" s="11">
        <f t="shared" si="1907"/>
        <v>0</v>
      </c>
    </row>
    <row r="29946" spans="6:9">
      <c r="F29946" t="str">
        <f t="shared" si="1905"/>
        <v/>
      </c>
      <c r="G29946">
        <f t="shared" si="1906"/>
        <v>0</v>
      </c>
      <c r="H29946" s="11" t="str">
        <f t="shared" si="1904"/>
        <v/>
      </c>
      <c r="I29946" s="11">
        <f t="shared" si="1907"/>
        <v>0</v>
      </c>
    </row>
    <row r="29947" spans="6:9">
      <c r="F29947" t="str">
        <f t="shared" si="1905"/>
        <v/>
      </c>
      <c r="G29947">
        <f t="shared" si="1906"/>
        <v>0</v>
      </c>
      <c r="H29947" s="11" t="str">
        <f t="shared" si="1904"/>
        <v/>
      </c>
      <c r="I29947" s="11">
        <f t="shared" si="1907"/>
        <v>0</v>
      </c>
    </row>
    <row r="29948" spans="6:9">
      <c r="F29948" t="str">
        <f t="shared" si="1905"/>
        <v/>
      </c>
      <c r="G29948">
        <f t="shared" si="1906"/>
        <v>0</v>
      </c>
      <c r="H29948" s="11" t="str">
        <f t="shared" si="1904"/>
        <v/>
      </c>
      <c r="I29948" s="11">
        <f t="shared" si="1907"/>
        <v>0</v>
      </c>
    </row>
    <row r="29949" spans="6:9">
      <c r="F29949" t="str">
        <f t="shared" si="1905"/>
        <v/>
      </c>
      <c r="G29949">
        <f t="shared" si="1906"/>
        <v>0</v>
      </c>
      <c r="H29949" s="11" t="str">
        <f t="shared" si="1904"/>
        <v/>
      </c>
      <c r="I29949" s="11">
        <f t="shared" si="1907"/>
        <v>0</v>
      </c>
    </row>
    <row r="29950" spans="6:9">
      <c r="F29950" t="str">
        <f t="shared" si="1905"/>
        <v/>
      </c>
      <c r="G29950">
        <f t="shared" si="1906"/>
        <v>0</v>
      </c>
      <c r="H29950" s="11" t="str">
        <f t="shared" si="1904"/>
        <v/>
      </c>
      <c r="I29950" s="11">
        <f t="shared" si="1907"/>
        <v>0</v>
      </c>
    </row>
    <row r="29951" spans="6:9">
      <c r="F29951" t="str">
        <f t="shared" si="1905"/>
        <v/>
      </c>
      <c r="G29951">
        <f t="shared" si="1906"/>
        <v>0</v>
      </c>
      <c r="H29951" s="11" t="str">
        <f t="shared" si="1904"/>
        <v/>
      </c>
      <c r="I29951" s="11">
        <f t="shared" si="1907"/>
        <v>0</v>
      </c>
    </row>
    <row r="29952" spans="6:9">
      <c r="F29952" t="str">
        <f t="shared" si="1905"/>
        <v/>
      </c>
      <c r="G29952">
        <f t="shared" si="1906"/>
        <v>0</v>
      </c>
      <c r="H29952" s="11" t="str">
        <f t="shared" si="1904"/>
        <v/>
      </c>
      <c r="I29952" s="11">
        <f t="shared" si="1907"/>
        <v>0</v>
      </c>
    </row>
    <row r="29953" spans="6:9">
      <c r="F29953" t="str">
        <f t="shared" si="1905"/>
        <v/>
      </c>
      <c r="G29953">
        <f t="shared" si="1906"/>
        <v>0</v>
      </c>
      <c r="H29953" s="11" t="str">
        <f t="shared" si="1904"/>
        <v/>
      </c>
      <c r="I29953" s="11">
        <f t="shared" si="1907"/>
        <v>0</v>
      </c>
    </row>
    <row r="29954" spans="6:9">
      <c r="F29954" t="str">
        <f t="shared" si="1905"/>
        <v/>
      </c>
      <c r="G29954">
        <f t="shared" si="1906"/>
        <v>0</v>
      </c>
      <c r="H29954" s="11" t="str">
        <f t="shared" ref="H29954:H30017" si="1908">IFERROR(HLOOKUP($A29954,$N$85:$S$86,2,0),"")</f>
        <v/>
      </c>
      <c r="I29954" s="11">
        <f t="shared" si="1907"/>
        <v>0</v>
      </c>
    </row>
    <row r="29955" spans="6:9">
      <c r="F29955" t="str">
        <f t="shared" ref="F29955:F30018" si="1909">IFERROR(HLOOKUP($A29955,$N$40:$S$41,2,0),"")</f>
        <v/>
      </c>
      <c r="G29955">
        <f t="shared" ref="G29955:G30018" si="1910">IFERROR(IF(D29955&gt;F29955,(D29955-F29955)^2,0),0)</f>
        <v>0</v>
      </c>
      <c r="H29955" s="11" t="str">
        <f t="shared" si="1908"/>
        <v/>
      </c>
      <c r="I29955" s="11">
        <f t="shared" ref="I29955:I30018" si="1911">IFERROR(IF(D29955&gt;H29955,(D29955-H29955)^2,0),0)</f>
        <v>0</v>
      </c>
    </row>
    <row r="29956" spans="6:9">
      <c r="F29956" t="str">
        <f t="shared" si="1909"/>
        <v/>
      </c>
      <c r="G29956">
        <f t="shared" si="1910"/>
        <v>0</v>
      </c>
      <c r="H29956" s="11" t="str">
        <f t="shared" si="1908"/>
        <v/>
      </c>
      <c r="I29956" s="11">
        <f t="shared" si="1911"/>
        <v>0</v>
      </c>
    </row>
    <row r="29957" spans="6:9">
      <c r="F29957" t="str">
        <f t="shared" si="1909"/>
        <v/>
      </c>
      <c r="G29957">
        <f t="shared" si="1910"/>
        <v>0</v>
      </c>
      <c r="H29957" s="11" t="str">
        <f t="shared" si="1908"/>
        <v/>
      </c>
      <c r="I29957" s="11">
        <f t="shared" si="1911"/>
        <v>0</v>
      </c>
    </row>
    <row r="29958" spans="6:9">
      <c r="F29958" t="str">
        <f t="shared" si="1909"/>
        <v/>
      </c>
      <c r="G29958">
        <f t="shared" si="1910"/>
        <v>0</v>
      </c>
      <c r="H29958" s="11" t="str">
        <f t="shared" si="1908"/>
        <v/>
      </c>
      <c r="I29958" s="11">
        <f t="shared" si="1911"/>
        <v>0</v>
      </c>
    </row>
    <row r="29959" spans="6:9">
      <c r="F29959" t="str">
        <f t="shared" si="1909"/>
        <v/>
      </c>
      <c r="G29959">
        <f t="shared" si="1910"/>
        <v>0</v>
      </c>
      <c r="H29959" s="11" t="str">
        <f t="shared" si="1908"/>
        <v/>
      </c>
      <c r="I29959" s="11">
        <f t="shared" si="1911"/>
        <v>0</v>
      </c>
    </row>
    <row r="29960" spans="6:9">
      <c r="F29960" t="str">
        <f t="shared" si="1909"/>
        <v/>
      </c>
      <c r="G29960">
        <f t="shared" si="1910"/>
        <v>0</v>
      </c>
      <c r="H29960" s="11" t="str">
        <f t="shared" si="1908"/>
        <v/>
      </c>
      <c r="I29960" s="11">
        <f t="shared" si="1911"/>
        <v>0</v>
      </c>
    </row>
    <row r="29961" spans="6:9">
      <c r="F29961" t="str">
        <f t="shared" si="1909"/>
        <v/>
      </c>
      <c r="G29961">
        <f t="shared" si="1910"/>
        <v>0</v>
      </c>
      <c r="H29961" s="11" t="str">
        <f t="shared" si="1908"/>
        <v/>
      </c>
      <c r="I29961" s="11">
        <f t="shared" si="1911"/>
        <v>0</v>
      </c>
    </row>
    <row r="29962" spans="6:9">
      <c r="F29962" t="str">
        <f t="shared" si="1909"/>
        <v/>
      </c>
      <c r="G29962">
        <f t="shared" si="1910"/>
        <v>0</v>
      </c>
      <c r="H29962" s="11" t="str">
        <f t="shared" si="1908"/>
        <v/>
      </c>
      <c r="I29962" s="11">
        <f t="shared" si="1911"/>
        <v>0</v>
      </c>
    </row>
    <row r="29963" spans="6:9">
      <c r="F29963" t="str">
        <f t="shared" si="1909"/>
        <v/>
      </c>
      <c r="G29963">
        <f t="shared" si="1910"/>
        <v>0</v>
      </c>
      <c r="H29963" s="11" t="str">
        <f t="shared" si="1908"/>
        <v/>
      </c>
      <c r="I29963" s="11">
        <f t="shared" si="1911"/>
        <v>0</v>
      </c>
    </row>
    <row r="29964" spans="6:9">
      <c r="F29964" t="str">
        <f t="shared" si="1909"/>
        <v/>
      </c>
      <c r="G29964">
        <f t="shared" si="1910"/>
        <v>0</v>
      </c>
      <c r="H29964" s="11" t="str">
        <f t="shared" si="1908"/>
        <v/>
      </c>
      <c r="I29964" s="11">
        <f t="shared" si="1911"/>
        <v>0</v>
      </c>
    </row>
    <row r="29965" spans="6:9">
      <c r="F29965" t="str">
        <f t="shared" si="1909"/>
        <v/>
      </c>
      <c r="G29965">
        <f t="shared" si="1910"/>
        <v>0</v>
      </c>
      <c r="H29965" s="11" t="str">
        <f t="shared" si="1908"/>
        <v/>
      </c>
      <c r="I29965" s="11">
        <f t="shared" si="1911"/>
        <v>0</v>
      </c>
    </row>
    <row r="29966" spans="6:9">
      <c r="F29966" t="str">
        <f t="shared" si="1909"/>
        <v/>
      </c>
      <c r="G29966">
        <f t="shared" si="1910"/>
        <v>0</v>
      </c>
      <c r="H29966" s="11" t="str">
        <f t="shared" si="1908"/>
        <v/>
      </c>
      <c r="I29966" s="11">
        <f t="shared" si="1911"/>
        <v>0</v>
      </c>
    </row>
    <row r="29967" spans="6:9">
      <c r="F29967" t="str">
        <f t="shared" si="1909"/>
        <v/>
      </c>
      <c r="G29967">
        <f t="shared" si="1910"/>
        <v>0</v>
      </c>
      <c r="H29967" s="11" t="str">
        <f t="shared" si="1908"/>
        <v/>
      </c>
      <c r="I29967" s="11">
        <f t="shared" si="1911"/>
        <v>0</v>
      </c>
    </row>
    <row r="29968" spans="6:9">
      <c r="F29968" t="str">
        <f t="shared" si="1909"/>
        <v/>
      </c>
      <c r="G29968">
        <f t="shared" si="1910"/>
        <v>0</v>
      </c>
      <c r="H29968" s="11" t="str">
        <f t="shared" si="1908"/>
        <v/>
      </c>
      <c r="I29968" s="11">
        <f t="shared" si="1911"/>
        <v>0</v>
      </c>
    </row>
    <row r="29969" spans="6:9">
      <c r="F29969" t="str">
        <f t="shared" si="1909"/>
        <v/>
      </c>
      <c r="G29969">
        <f t="shared" si="1910"/>
        <v>0</v>
      </c>
      <c r="H29969" s="11" t="str">
        <f t="shared" si="1908"/>
        <v/>
      </c>
      <c r="I29969" s="11">
        <f t="shared" si="1911"/>
        <v>0</v>
      </c>
    </row>
    <row r="29970" spans="6:9">
      <c r="F29970" t="str">
        <f t="shared" si="1909"/>
        <v/>
      </c>
      <c r="G29970">
        <f t="shared" si="1910"/>
        <v>0</v>
      </c>
      <c r="H29970" s="11" t="str">
        <f t="shared" si="1908"/>
        <v/>
      </c>
      <c r="I29970" s="11">
        <f t="shared" si="1911"/>
        <v>0</v>
      </c>
    </row>
    <row r="29971" spans="6:9">
      <c r="F29971" t="str">
        <f t="shared" si="1909"/>
        <v/>
      </c>
      <c r="G29971">
        <f t="shared" si="1910"/>
        <v>0</v>
      </c>
      <c r="H29971" s="11" t="str">
        <f t="shared" si="1908"/>
        <v/>
      </c>
      <c r="I29971" s="11">
        <f t="shared" si="1911"/>
        <v>0</v>
      </c>
    </row>
    <row r="29972" spans="6:9">
      <c r="F29972" t="str">
        <f t="shared" si="1909"/>
        <v/>
      </c>
      <c r="G29972">
        <f t="shared" si="1910"/>
        <v>0</v>
      </c>
      <c r="H29972" s="11" t="str">
        <f t="shared" si="1908"/>
        <v/>
      </c>
      <c r="I29972" s="11">
        <f t="shared" si="1911"/>
        <v>0</v>
      </c>
    </row>
    <row r="29973" spans="6:9">
      <c r="F29973" t="str">
        <f t="shared" si="1909"/>
        <v/>
      </c>
      <c r="G29973">
        <f t="shared" si="1910"/>
        <v>0</v>
      </c>
      <c r="H29973" s="11" t="str">
        <f t="shared" si="1908"/>
        <v/>
      </c>
      <c r="I29973" s="11">
        <f t="shared" si="1911"/>
        <v>0</v>
      </c>
    </row>
    <row r="29974" spans="6:9">
      <c r="F29974" t="str">
        <f t="shared" si="1909"/>
        <v/>
      </c>
      <c r="G29974">
        <f t="shared" si="1910"/>
        <v>0</v>
      </c>
      <c r="H29974" s="11" t="str">
        <f t="shared" si="1908"/>
        <v/>
      </c>
      <c r="I29974" s="11">
        <f t="shared" si="1911"/>
        <v>0</v>
      </c>
    </row>
    <row r="29975" spans="6:9">
      <c r="F29975" t="str">
        <f t="shared" si="1909"/>
        <v/>
      </c>
      <c r="G29975">
        <f t="shared" si="1910"/>
        <v>0</v>
      </c>
      <c r="H29975" s="11" t="str">
        <f t="shared" si="1908"/>
        <v/>
      </c>
      <c r="I29975" s="11">
        <f t="shared" si="1911"/>
        <v>0</v>
      </c>
    </row>
    <row r="29976" spans="6:9">
      <c r="F29976" t="str">
        <f t="shared" si="1909"/>
        <v/>
      </c>
      <c r="G29976">
        <f t="shared" si="1910"/>
        <v>0</v>
      </c>
      <c r="H29976" s="11" t="str">
        <f t="shared" si="1908"/>
        <v/>
      </c>
      <c r="I29976" s="11">
        <f t="shared" si="1911"/>
        <v>0</v>
      </c>
    </row>
    <row r="29977" spans="6:9">
      <c r="F29977" t="str">
        <f t="shared" si="1909"/>
        <v/>
      </c>
      <c r="G29977">
        <f t="shared" si="1910"/>
        <v>0</v>
      </c>
      <c r="H29977" s="11" t="str">
        <f t="shared" si="1908"/>
        <v/>
      </c>
      <c r="I29977" s="11">
        <f t="shared" si="1911"/>
        <v>0</v>
      </c>
    </row>
    <row r="29978" spans="6:9">
      <c r="F29978" t="str">
        <f t="shared" si="1909"/>
        <v/>
      </c>
      <c r="G29978">
        <f t="shared" si="1910"/>
        <v>0</v>
      </c>
      <c r="H29978" s="11" t="str">
        <f t="shared" si="1908"/>
        <v/>
      </c>
      <c r="I29978" s="11">
        <f t="shared" si="1911"/>
        <v>0</v>
      </c>
    </row>
    <row r="29979" spans="6:9">
      <c r="F29979" t="str">
        <f t="shared" si="1909"/>
        <v/>
      </c>
      <c r="G29979">
        <f t="shared" si="1910"/>
        <v>0</v>
      </c>
      <c r="H29979" s="11" t="str">
        <f t="shared" si="1908"/>
        <v/>
      </c>
      <c r="I29979" s="11">
        <f t="shared" si="1911"/>
        <v>0</v>
      </c>
    </row>
    <row r="29980" spans="6:9">
      <c r="F29980" t="str">
        <f t="shared" si="1909"/>
        <v/>
      </c>
      <c r="G29980">
        <f t="shared" si="1910"/>
        <v>0</v>
      </c>
      <c r="H29980" s="11" t="str">
        <f t="shared" si="1908"/>
        <v/>
      </c>
      <c r="I29980" s="11">
        <f t="shared" si="1911"/>
        <v>0</v>
      </c>
    </row>
    <row r="29981" spans="6:9">
      <c r="F29981" t="str">
        <f t="shared" si="1909"/>
        <v/>
      </c>
      <c r="G29981">
        <f t="shared" si="1910"/>
        <v>0</v>
      </c>
      <c r="H29981" s="11" t="str">
        <f t="shared" si="1908"/>
        <v/>
      </c>
      <c r="I29981" s="11">
        <f t="shared" si="1911"/>
        <v>0</v>
      </c>
    </row>
    <row r="29982" spans="6:9">
      <c r="F29982" t="str">
        <f t="shared" si="1909"/>
        <v/>
      </c>
      <c r="G29982">
        <f t="shared" si="1910"/>
        <v>0</v>
      </c>
      <c r="H29982" s="11" t="str">
        <f t="shared" si="1908"/>
        <v/>
      </c>
      <c r="I29982" s="11">
        <f t="shared" si="1911"/>
        <v>0</v>
      </c>
    </row>
    <row r="29983" spans="6:9">
      <c r="F29983" t="str">
        <f t="shared" si="1909"/>
        <v/>
      </c>
      <c r="G29983">
        <f t="shared" si="1910"/>
        <v>0</v>
      </c>
      <c r="H29983" s="11" t="str">
        <f t="shared" si="1908"/>
        <v/>
      </c>
      <c r="I29983" s="11">
        <f t="shared" si="1911"/>
        <v>0</v>
      </c>
    </row>
    <row r="29984" spans="6:9">
      <c r="F29984" t="str">
        <f t="shared" si="1909"/>
        <v/>
      </c>
      <c r="G29984">
        <f t="shared" si="1910"/>
        <v>0</v>
      </c>
      <c r="H29984" s="11" t="str">
        <f t="shared" si="1908"/>
        <v/>
      </c>
      <c r="I29984" s="11">
        <f t="shared" si="1911"/>
        <v>0</v>
      </c>
    </row>
    <row r="29985" spans="6:9">
      <c r="F29985" t="str">
        <f t="shared" si="1909"/>
        <v/>
      </c>
      <c r="G29985">
        <f t="shared" si="1910"/>
        <v>0</v>
      </c>
      <c r="H29985" s="11" t="str">
        <f t="shared" si="1908"/>
        <v/>
      </c>
      <c r="I29985" s="11">
        <f t="shared" si="1911"/>
        <v>0</v>
      </c>
    </row>
    <row r="29986" spans="6:9">
      <c r="F29986" t="str">
        <f t="shared" si="1909"/>
        <v/>
      </c>
      <c r="G29986">
        <f t="shared" si="1910"/>
        <v>0</v>
      </c>
      <c r="H29986" s="11" t="str">
        <f t="shared" si="1908"/>
        <v/>
      </c>
      <c r="I29986" s="11">
        <f t="shared" si="1911"/>
        <v>0</v>
      </c>
    </row>
    <row r="29987" spans="6:9">
      <c r="F29987" t="str">
        <f t="shared" si="1909"/>
        <v/>
      </c>
      <c r="G29987">
        <f t="shared" si="1910"/>
        <v>0</v>
      </c>
      <c r="H29987" s="11" t="str">
        <f t="shared" si="1908"/>
        <v/>
      </c>
      <c r="I29987" s="11">
        <f t="shared" si="1911"/>
        <v>0</v>
      </c>
    </row>
    <row r="29988" spans="6:9">
      <c r="F29988" t="str">
        <f t="shared" si="1909"/>
        <v/>
      </c>
      <c r="G29988">
        <f t="shared" si="1910"/>
        <v>0</v>
      </c>
      <c r="H29988" s="11" t="str">
        <f t="shared" si="1908"/>
        <v/>
      </c>
      <c r="I29988" s="11">
        <f t="shared" si="1911"/>
        <v>0</v>
      </c>
    </row>
    <row r="29989" spans="6:9">
      <c r="F29989" t="str">
        <f t="shared" si="1909"/>
        <v/>
      </c>
      <c r="G29989">
        <f t="shared" si="1910"/>
        <v>0</v>
      </c>
      <c r="H29989" s="11" t="str">
        <f t="shared" si="1908"/>
        <v/>
      </c>
      <c r="I29989" s="11">
        <f t="shared" si="1911"/>
        <v>0</v>
      </c>
    </row>
    <row r="29990" spans="6:9">
      <c r="F29990" t="str">
        <f t="shared" si="1909"/>
        <v/>
      </c>
      <c r="G29990">
        <f t="shared" si="1910"/>
        <v>0</v>
      </c>
      <c r="H29990" s="11" t="str">
        <f t="shared" si="1908"/>
        <v/>
      </c>
      <c r="I29990" s="11">
        <f t="shared" si="1911"/>
        <v>0</v>
      </c>
    </row>
    <row r="29991" spans="6:9">
      <c r="F29991" t="str">
        <f t="shared" si="1909"/>
        <v/>
      </c>
      <c r="G29991">
        <f t="shared" si="1910"/>
        <v>0</v>
      </c>
      <c r="H29991" s="11" t="str">
        <f t="shared" si="1908"/>
        <v/>
      </c>
      <c r="I29991" s="11">
        <f t="shared" si="1911"/>
        <v>0</v>
      </c>
    </row>
    <row r="29992" spans="6:9">
      <c r="F29992" t="str">
        <f t="shared" si="1909"/>
        <v/>
      </c>
      <c r="G29992">
        <f t="shared" si="1910"/>
        <v>0</v>
      </c>
      <c r="H29992" s="11" t="str">
        <f t="shared" si="1908"/>
        <v/>
      </c>
      <c r="I29992" s="11">
        <f t="shared" si="1911"/>
        <v>0</v>
      </c>
    </row>
    <row r="29993" spans="6:9">
      <c r="F29993" t="str">
        <f t="shared" si="1909"/>
        <v/>
      </c>
      <c r="G29993">
        <f t="shared" si="1910"/>
        <v>0</v>
      </c>
      <c r="H29993" s="11" t="str">
        <f t="shared" si="1908"/>
        <v/>
      </c>
      <c r="I29993" s="11">
        <f t="shared" si="1911"/>
        <v>0</v>
      </c>
    </row>
    <row r="29994" spans="6:9">
      <c r="F29994" t="str">
        <f t="shared" si="1909"/>
        <v/>
      </c>
      <c r="G29994">
        <f t="shared" si="1910"/>
        <v>0</v>
      </c>
      <c r="H29994" s="11" t="str">
        <f t="shared" si="1908"/>
        <v/>
      </c>
      <c r="I29994" s="11">
        <f t="shared" si="1911"/>
        <v>0</v>
      </c>
    </row>
    <row r="29995" spans="6:9">
      <c r="F29995" t="str">
        <f t="shared" si="1909"/>
        <v/>
      </c>
      <c r="G29995">
        <f t="shared" si="1910"/>
        <v>0</v>
      </c>
      <c r="H29995" s="11" t="str">
        <f t="shared" si="1908"/>
        <v/>
      </c>
      <c r="I29995" s="11">
        <f t="shared" si="1911"/>
        <v>0</v>
      </c>
    </row>
    <row r="29996" spans="6:9">
      <c r="F29996" t="str">
        <f t="shared" si="1909"/>
        <v/>
      </c>
      <c r="G29996">
        <f t="shared" si="1910"/>
        <v>0</v>
      </c>
      <c r="H29996" s="11" t="str">
        <f t="shared" si="1908"/>
        <v/>
      </c>
      <c r="I29996" s="11">
        <f t="shared" si="1911"/>
        <v>0</v>
      </c>
    </row>
    <row r="29997" spans="6:9">
      <c r="F29997" t="str">
        <f t="shared" si="1909"/>
        <v/>
      </c>
      <c r="G29997">
        <f t="shared" si="1910"/>
        <v>0</v>
      </c>
      <c r="H29997" s="11" t="str">
        <f t="shared" si="1908"/>
        <v/>
      </c>
      <c r="I29997" s="11">
        <f t="shared" si="1911"/>
        <v>0</v>
      </c>
    </row>
    <row r="29998" spans="6:9">
      <c r="F29998" t="str">
        <f t="shared" si="1909"/>
        <v/>
      </c>
      <c r="G29998">
        <f t="shared" si="1910"/>
        <v>0</v>
      </c>
      <c r="H29998" s="11" t="str">
        <f t="shared" si="1908"/>
        <v/>
      </c>
      <c r="I29998" s="11">
        <f t="shared" si="1911"/>
        <v>0</v>
      </c>
    </row>
    <row r="29999" spans="6:9">
      <c r="F29999" t="str">
        <f t="shared" si="1909"/>
        <v/>
      </c>
      <c r="G29999">
        <f t="shared" si="1910"/>
        <v>0</v>
      </c>
      <c r="H29999" s="11" t="str">
        <f t="shared" si="1908"/>
        <v/>
      </c>
      <c r="I29999" s="11">
        <f t="shared" si="1911"/>
        <v>0</v>
      </c>
    </row>
    <row r="30000" spans="6:9">
      <c r="F30000" t="str">
        <f t="shared" si="1909"/>
        <v/>
      </c>
      <c r="G30000">
        <f t="shared" si="1910"/>
        <v>0</v>
      </c>
      <c r="H30000" s="11" t="str">
        <f t="shared" si="1908"/>
        <v/>
      </c>
      <c r="I30000" s="11">
        <f t="shared" si="1911"/>
        <v>0</v>
      </c>
    </row>
    <row r="30001" spans="6:9">
      <c r="F30001" t="str">
        <f t="shared" si="1909"/>
        <v/>
      </c>
      <c r="G30001">
        <f t="shared" si="1910"/>
        <v>0</v>
      </c>
      <c r="H30001" s="11" t="str">
        <f t="shared" si="1908"/>
        <v/>
      </c>
      <c r="I30001" s="11">
        <f t="shared" si="1911"/>
        <v>0</v>
      </c>
    </row>
    <row r="30002" spans="6:9">
      <c r="F30002" t="str">
        <f t="shared" si="1909"/>
        <v/>
      </c>
      <c r="G30002">
        <f t="shared" si="1910"/>
        <v>0</v>
      </c>
      <c r="H30002" s="11" t="str">
        <f t="shared" si="1908"/>
        <v/>
      </c>
      <c r="I30002" s="11">
        <f t="shared" si="1911"/>
        <v>0</v>
      </c>
    </row>
    <row r="30003" spans="6:9">
      <c r="F30003" t="str">
        <f t="shared" si="1909"/>
        <v/>
      </c>
      <c r="G30003">
        <f t="shared" si="1910"/>
        <v>0</v>
      </c>
      <c r="H30003" s="11" t="str">
        <f t="shared" si="1908"/>
        <v/>
      </c>
      <c r="I30003" s="11">
        <f t="shared" si="1911"/>
        <v>0</v>
      </c>
    </row>
    <row r="30004" spans="6:9">
      <c r="F30004" t="str">
        <f t="shared" si="1909"/>
        <v/>
      </c>
      <c r="G30004">
        <f t="shared" si="1910"/>
        <v>0</v>
      </c>
      <c r="H30004" s="11" t="str">
        <f t="shared" si="1908"/>
        <v/>
      </c>
      <c r="I30004" s="11">
        <f t="shared" si="1911"/>
        <v>0</v>
      </c>
    </row>
    <row r="30005" spans="6:9">
      <c r="F30005" t="str">
        <f t="shared" si="1909"/>
        <v/>
      </c>
      <c r="G30005">
        <f t="shared" si="1910"/>
        <v>0</v>
      </c>
      <c r="H30005" s="11" t="str">
        <f t="shared" si="1908"/>
        <v/>
      </c>
      <c r="I30005" s="11">
        <f t="shared" si="1911"/>
        <v>0</v>
      </c>
    </row>
    <row r="30006" spans="6:9">
      <c r="F30006" t="str">
        <f t="shared" si="1909"/>
        <v/>
      </c>
      <c r="G30006">
        <f t="shared" si="1910"/>
        <v>0</v>
      </c>
      <c r="H30006" s="11" t="str">
        <f t="shared" si="1908"/>
        <v/>
      </c>
      <c r="I30006" s="11">
        <f t="shared" si="1911"/>
        <v>0</v>
      </c>
    </row>
    <row r="30007" spans="6:9">
      <c r="F30007" t="str">
        <f t="shared" si="1909"/>
        <v/>
      </c>
      <c r="G30007">
        <f t="shared" si="1910"/>
        <v>0</v>
      </c>
      <c r="H30007" s="11" t="str">
        <f t="shared" si="1908"/>
        <v/>
      </c>
      <c r="I30007" s="11">
        <f t="shared" si="1911"/>
        <v>0</v>
      </c>
    </row>
    <row r="30008" spans="6:9">
      <c r="F30008" t="str">
        <f t="shared" si="1909"/>
        <v/>
      </c>
      <c r="G30008">
        <f t="shared" si="1910"/>
        <v>0</v>
      </c>
      <c r="H30008" s="11" t="str">
        <f t="shared" si="1908"/>
        <v/>
      </c>
      <c r="I30008" s="11">
        <f t="shared" si="1911"/>
        <v>0</v>
      </c>
    </row>
    <row r="30009" spans="6:9">
      <c r="F30009" t="str">
        <f t="shared" si="1909"/>
        <v/>
      </c>
      <c r="G30009">
        <f t="shared" si="1910"/>
        <v>0</v>
      </c>
      <c r="H30009" s="11" t="str">
        <f t="shared" si="1908"/>
        <v/>
      </c>
      <c r="I30009" s="11">
        <f t="shared" si="1911"/>
        <v>0</v>
      </c>
    </row>
    <row r="30010" spans="6:9">
      <c r="F30010" t="str">
        <f t="shared" si="1909"/>
        <v/>
      </c>
      <c r="G30010">
        <f t="shared" si="1910"/>
        <v>0</v>
      </c>
      <c r="H30010" s="11" t="str">
        <f t="shared" si="1908"/>
        <v/>
      </c>
      <c r="I30010" s="11">
        <f t="shared" si="1911"/>
        <v>0</v>
      </c>
    </row>
    <row r="30011" spans="6:9">
      <c r="F30011" t="str">
        <f t="shared" si="1909"/>
        <v/>
      </c>
      <c r="G30011">
        <f t="shared" si="1910"/>
        <v>0</v>
      </c>
      <c r="H30011" s="11" t="str">
        <f t="shared" si="1908"/>
        <v/>
      </c>
      <c r="I30011" s="11">
        <f t="shared" si="1911"/>
        <v>0</v>
      </c>
    </row>
    <row r="30012" spans="6:9">
      <c r="F30012" t="str">
        <f t="shared" si="1909"/>
        <v/>
      </c>
      <c r="G30012">
        <f t="shared" si="1910"/>
        <v>0</v>
      </c>
      <c r="H30012" s="11" t="str">
        <f t="shared" si="1908"/>
        <v/>
      </c>
      <c r="I30012" s="11">
        <f t="shared" si="1911"/>
        <v>0</v>
      </c>
    </row>
    <row r="30013" spans="6:9">
      <c r="F30013" t="str">
        <f t="shared" si="1909"/>
        <v/>
      </c>
      <c r="G30013">
        <f t="shared" si="1910"/>
        <v>0</v>
      </c>
      <c r="H30013" s="11" t="str">
        <f t="shared" si="1908"/>
        <v/>
      </c>
      <c r="I30013" s="11">
        <f t="shared" si="1911"/>
        <v>0</v>
      </c>
    </row>
    <row r="30014" spans="6:9">
      <c r="F30014" t="str">
        <f t="shared" si="1909"/>
        <v/>
      </c>
      <c r="G30014">
        <f t="shared" si="1910"/>
        <v>0</v>
      </c>
      <c r="H30014" s="11" t="str">
        <f t="shared" si="1908"/>
        <v/>
      </c>
      <c r="I30014" s="11">
        <f t="shared" si="1911"/>
        <v>0</v>
      </c>
    </row>
    <row r="30015" spans="6:9">
      <c r="F30015" t="str">
        <f t="shared" si="1909"/>
        <v/>
      </c>
      <c r="G30015">
        <f t="shared" si="1910"/>
        <v>0</v>
      </c>
      <c r="H30015" s="11" t="str">
        <f t="shared" si="1908"/>
        <v/>
      </c>
      <c r="I30015" s="11">
        <f t="shared" si="1911"/>
        <v>0</v>
      </c>
    </row>
    <row r="30016" spans="6:9">
      <c r="F30016" t="str">
        <f t="shared" si="1909"/>
        <v/>
      </c>
      <c r="G30016">
        <f t="shared" si="1910"/>
        <v>0</v>
      </c>
      <c r="H30016" s="11" t="str">
        <f t="shared" si="1908"/>
        <v/>
      </c>
      <c r="I30016" s="11">
        <f t="shared" si="1911"/>
        <v>0</v>
      </c>
    </row>
    <row r="30017" spans="6:9">
      <c r="F30017" t="str">
        <f t="shared" si="1909"/>
        <v/>
      </c>
      <c r="G30017">
        <f t="shared" si="1910"/>
        <v>0</v>
      </c>
      <c r="H30017" s="11" t="str">
        <f t="shared" si="1908"/>
        <v/>
      </c>
      <c r="I30017" s="11">
        <f t="shared" si="1911"/>
        <v>0</v>
      </c>
    </row>
    <row r="30018" spans="6:9">
      <c r="F30018" t="str">
        <f t="shared" si="1909"/>
        <v/>
      </c>
      <c r="G30018">
        <f t="shared" si="1910"/>
        <v>0</v>
      </c>
      <c r="H30018" s="11" t="str">
        <f t="shared" ref="H30018:H30081" si="1912">IFERROR(HLOOKUP($A30018,$N$85:$S$86,2,0),"")</f>
        <v/>
      </c>
      <c r="I30018" s="11">
        <f t="shared" si="1911"/>
        <v>0</v>
      </c>
    </row>
    <row r="30019" spans="6:9">
      <c r="F30019" t="str">
        <f t="shared" ref="F30019:F30082" si="1913">IFERROR(HLOOKUP($A30019,$N$40:$S$41,2,0),"")</f>
        <v/>
      </c>
      <c r="G30019">
        <f t="shared" ref="G30019:G30082" si="1914">IFERROR(IF(D30019&gt;F30019,(D30019-F30019)^2,0),0)</f>
        <v>0</v>
      </c>
      <c r="H30019" s="11" t="str">
        <f t="shared" si="1912"/>
        <v/>
      </c>
      <c r="I30019" s="11">
        <f t="shared" ref="I30019:I30082" si="1915">IFERROR(IF(D30019&gt;H30019,(D30019-H30019)^2,0),0)</f>
        <v>0</v>
      </c>
    </row>
    <row r="30020" spans="6:9">
      <c r="F30020" t="str">
        <f t="shared" si="1913"/>
        <v/>
      </c>
      <c r="G30020">
        <f t="shared" si="1914"/>
        <v>0</v>
      </c>
      <c r="H30020" s="11" t="str">
        <f t="shared" si="1912"/>
        <v/>
      </c>
      <c r="I30020" s="11">
        <f t="shared" si="1915"/>
        <v>0</v>
      </c>
    </row>
    <row r="30021" spans="6:9">
      <c r="F30021" t="str">
        <f t="shared" si="1913"/>
        <v/>
      </c>
      <c r="G30021">
        <f t="shared" si="1914"/>
        <v>0</v>
      </c>
      <c r="H30021" s="11" t="str">
        <f t="shared" si="1912"/>
        <v/>
      </c>
      <c r="I30021" s="11">
        <f t="shared" si="1915"/>
        <v>0</v>
      </c>
    </row>
    <row r="30022" spans="6:9">
      <c r="F30022" t="str">
        <f t="shared" si="1913"/>
        <v/>
      </c>
      <c r="G30022">
        <f t="shared" si="1914"/>
        <v>0</v>
      </c>
      <c r="H30022" s="11" t="str">
        <f t="shared" si="1912"/>
        <v/>
      </c>
      <c r="I30022" s="11">
        <f t="shared" si="1915"/>
        <v>0</v>
      </c>
    </row>
    <row r="30023" spans="6:9">
      <c r="F30023" t="str">
        <f t="shared" si="1913"/>
        <v/>
      </c>
      <c r="G30023">
        <f t="shared" si="1914"/>
        <v>0</v>
      </c>
      <c r="H30023" s="11" t="str">
        <f t="shared" si="1912"/>
        <v/>
      </c>
      <c r="I30023" s="11">
        <f t="shared" si="1915"/>
        <v>0</v>
      </c>
    </row>
    <row r="30024" spans="6:9">
      <c r="F30024" t="str">
        <f t="shared" si="1913"/>
        <v/>
      </c>
      <c r="G30024">
        <f t="shared" si="1914"/>
        <v>0</v>
      </c>
      <c r="H30024" s="11" t="str">
        <f t="shared" si="1912"/>
        <v/>
      </c>
      <c r="I30024" s="11">
        <f t="shared" si="1915"/>
        <v>0</v>
      </c>
    </row>
    <row r="30025" spans="6:9">
      <c r="F30025" t="str">
        <f t="shared" si="1913"/>
        <v/>
      </c>
      <c r="G30025">
        <f t="shared" si="1914"/>
        <v>0</v>
      </c>
      <c r="H30025" s="11" t="str">
        <f t="shared" si="1912"/>
        <v/>
      </c>
      <c r="I30025" s="11">
        <f t="shared" si="1915"/>
        <v>0</v>
      </c>
    </row>
    <row r="30026" spans="6:9">
      <c r="F30026" t="str">
        <f t="shared" si="1913"/>
        <v/>
      </c>
      <c r="G30026">
        <f t="shared" si="1914"/>
        <v>0</v>
      </c>
      <c r="H30026" s="11" t="str">
        <f t="shared" si="1912"/>
        <v/>
      </c>
      <c r="I30026" s="11">
        <f t="shared" si="1915"/>
        <v>0</v>
      </c>
    </row>
    <row r="30027" spans="6:9">
      <c r="F30027" t="str">
        <f t="shared" si="1913"/>
        <v/>
      </c>
      <c r="G30027">
        <f t="shared" si="1914"/>
        <v>0</v>
      </c>
      <c r="H30027" s="11" t="str">
        <f t="shared" si="1912"/>
        <v/>
      </c>
      <c r="I30027" s="11">
        <f t="shared" si="1915"/>
        <v>0</v>
      </c>
    </row>
    <row r="30028" spans="6:9">
      <c r="F30028" t="str">
        <f t="shared" si="1913"/>
        <v/>
      </c>
      <c r="G30028">
        <f t="shared" si="1914"/>
        <v>0</v>
      </c>
      <c r="H30028" s="11" t="str">
        <f t="shared" si="1912"/>
        <v/>
      </c>
      <c r="I30028" s="11">
        <f t="shared" si="1915"/>
        <v>0</v>
      </c>
    </row>
    <row r="30029" spans="6:9">
      <c r="F30029" t="str">
        <f t="shared" si="1913"/>
        <v/>
      </c>
      <c r="G30029">
        <f t="shared" si="1914"/>
        <v>0</v>
      </c>
      <c r="H30029" s="11" t="str">
        <f t="shared" si="1912"/>
        <v/>
      </c>
      <c r="I30029" s="11">
        <f t="shared" si="1915"/>
        <v>0</v>
      </c>
    </row>
    <row r="30030" spans="6:9">
      <c r="F30030" t="str">
        <f t="shared" si="1913"/>
        <v/>
      </c>
      <c r="G30030">
        <f t="shared" si="1914"/>
        <v>0</v>
      </c>
      <c r="H30030" s="11" t="str">
        <f t="shared" si="1912"/>
        <v/>
      </c>
      <c r="I30030" s="11">
        <f t="shared" si="1915"/>
        <v>0</v>
      </c>
    </row>
    <row r="30031" spans="6:9">
      <c r="F30031" t="str">
        <f t="shared" si="1913"/>
        <v/>
      </c>
      <c r="G30031">
        <f t="shared" si="1914"/>
        <v>0</v>
      </c>
      <c r="H30031" s="11" t="str">
        <f t="shared" si="1912"/>
        <v/>
      </c>
      <c r="I30031" s="11">
        <f t="shared" si="1915"/>
        <v>0</v>
      </c>
    </row>
    <row r="30032" spans="6:9">
      <c r="F30032" t="str">
        <f t="shared" si="1913"/>
        <v/>
      </c>
      <c r="G30032">
        <f t="shared" si="1914"/>
        <v>0</v>
      </c>
      <c r="H30032" s="11" t="str">
        <f t="shared" si="1912"/>
        <v/>
      </c>
      <c r="I30032" s="11">
        <f t="shared" si="1915"/>
        <v>0</v>
      </c>
    </row>
    <row r="30033" spans="6:9">
      <c r="F30033" t="str">
        <f t="shared" si="1913"/>
        <v/>
      </c>
      <c r="G30033">
        <f t="shared" si="1914"/>
        <v>0</v>
      </c>
      <c r="H30033" s="11" t="str">
        <f t="shared" si="1912"/>
        <v/>
      </c>
      <c r="I30033" s="11">
        <f t="shared" si="1915"/>
        <v>0</v>
      </c>
    </row>
    <row r="30034" spans="6:9">
      <c r="F30034" t="str">
        <f t="shared" si="1913"/>
        <v/>
      </c>
      <c r="G30034">
        <f t="shared" si="1914"/>
        <v>0</v>
      </c>
      <c r="H30034" s="11" t="str">
        <f t="shared" si="1912"/>
        <v/>
      </c>
      <c r="I30034" s="11">
        <f t="shared" si="1915"/>
        <v>0</v>
      </c>
    </row>
    <row r="30035" spans="6:9">
      <c r="F30035" t="str">
        <f t="shared" si="1913"/>
        <v/>
      </c>
      <c r="G30035">
        <f t="shared" si="1914"/>
        <v>0</v>
      </c>
      <c r="H30035" s="11" t="str">
        <f t="shared" si="1912"/>
        <v/>
      </c>
      <c r="I30035" s="11">
        <f t="shared" si="1915"/>
        <v>0</v>
      </c>
    </row>
    <row r="30036" spans="6:9">
      <c r="F30036" t="str">
        <f t="shared" si="1913"/>
        <v/>
      </c>
      <c r="G30036">
        <f t="shared" si="1914"/>
        <v>0</v>
      </c>
      <c r="H30036" s="11" t="str">
        <f t="shared" si="1912"/>
        <v/>
      </c>
      <c r="I30036" s="11">
        <f t="shared" si="1915"/>
        <v>0</v>
      </c>
    </row>
    <row r="30037" spans="6:9">
      <c r="F30037" t="str">
        <f t="shared" si="1913"/>
        <v/>
      </c>
      <c r="G30037">
        <f t="shared" si="1914"/>
        <v>0</v>
      </c>
      <c r="H30037" s="11" t="str">
        <f t="shared" si="1912"/>
        <v/>
      </c>
      <c r="I30037" s="11">
        <f t="shared" si="1915"/>
        <v>0</v>
      </c>
    </row>
    <row r="30038" spans="6:9">
      <c r="F30038" t="str">
        <f t="shared" si="1913"/>
        <v/>
      </c>
      <c r="G30038">
        <f t="shared" si="1914"/>
        <v>0</v>
      </c>
      <c r="H30038" s="11" t="str">
        <f t="shared" si="1912"/>
        <v/>
      </c>
      <c r="I30038" s="11">
        <f t="shared" si="1915"/>
        <v>0</v>
      </c>
    </row>
    <row r="30039" spans="6:9">
      <c r="F30039" t="str">
        <f t="shared" si="1913"/>
        <v/>
      </c>
      <c r="G30039">
        <f t="shared" si="1914"/>
        <v>0</v>
      </c>
      <c r="H30039" s="11" t="str">
        <f t="shared" si="1912"/>
        <v/>
      </c>
      <c r="I30039" s="11">
        <f t="shared" si="1915"/>
        <v>0</v>
      </c>
    </row>
    <row r="30040" spans="6:9">
      <c r="F30040" t="str">
        <f t="shared" si="1913"/>
        <v/>
      </c>
      <c r="G30040">
        <f t="shared" si="1914"/>
        <v>0</v>
      </c>
      <c r="H30040" s="11" t="str">
        <f t="shared" si="1912"/>
        <v/>
      </c>
      <c r="I30040" s="11">
        <f t="shared" si="1915"/>
        <v>0</v>
      </c>
    </row>
    <row r="30041" spans="6:9">
      <c r="F30041" t="str">
        <f t="shared" si="1913"/>
        <v/>
      </c>
      <c r="G30041">
        <f t="shared" si="1914"/>
        <v>0</v>
      </c>
      <c r="H30041" s="11" t="str">
        <f t="shared" si="1912"/>
        <v/>
      </c>
      <c r="I30041" s="11">
        <f t="shared" si="1915"/>
        <v>0</v>
      </c>
    </row>
    <row r="30042" spans="6:9">
      <c r="F30042" t="str">
        <f t="shared" si="1913"/>
        <v/>
      </c>
      <c r="G30042">
        <f t="shared" si="1914"/>
        <v>0</v>
      </c>
      <c r="H30042" s="11" t="str">
        <f t="shared" si="1912"/>
        <v/>
      </c>
      <c r="I30042" s="11">
        <f t="shared" si="1915"/>
        <v>0</v>
      </c>
    </row>
    <row r="30043" spans="6:9">
      <c r="F30043" t="str">
        <f t="shared" si="1913"/>
        <v/>
      </c>
      <c r="G30043">
        <f t="shared" si="1914"/>
        <v>0</v>
      </c>
      <c r="H30043" s="11" t="str">
        <f t="shared" si="1912"/>
        <v/>
      </c>
      <c r="I30043" s="11">
        <f t="shared" si="1915"/>
        <v>0</v>
      </c>
    </row>
    <row r="30044" spans="6:9">
      <c r="F30044" t="str">
        <f t="shared" si="1913"/>
        <v/>
      </c>
      <c r="G30044">
        <f t="shared" si="1914"/>
        <v>0</v>
      </c>
      <c r="H30044" s="11" t="str">
        <f t="shared" si="1912"/>
        <v/>
      </c>
      <c r="I30044" s="11">
        <f t="shared" si="1915"/>
        <v>0</v>
      </c>
    </row>
    <row r="30045" spans="6:9">
      <c r="F30045" t="str">
        <f t="shared" si="1913"/>
        <v/>
      </c>
      <c r="G30045">
        <f t="shared" si="1914"/>
        <v>0</v>
      </c>
      <c r="H30045" s="11" t="str">
        <f t="shared" si="1912"/>
        <v/>
      </c>
      <c r="I30045" s="11">
        <f t="shared" si="1915"/>
        <v>0</v>
      </c>
    </row>
    <row r="30046" spans="6:9">
      <c r="F30046" t="str">
        <f t="shared" si="1913"/>
        <v/>
      </c>
      <c r="G30046">
        <f t="shared" si="1914"/>
        <v>0</v>
      </c>
      <c r="H30046" s="11" t="str">
        <f t="shared" si="1912"/>
        <v/>
      </c>
      <c r="I30046" s="11">
        <f t="shared" si="1915"/>
        <v>0</v>
      </c>
    </row>
    <row r="30047" spans="6:9">
      <c r="F30047" t="str">
        <f t="shared" si="1913"/>
        <v/>
      </c>
      <c r="G30047">
        <f t="shared" si="1914"/>
        <v>0</v>
      </c>
      <c r="H30047" s="11" t="str">
        <f t="shared" si="1912"/>
        <v/>
      </c>
      <c r="I30047" s="11">
        <f t="shared" si="1915"/>
        <v>0</v>
      </c>
    </row>
    <row r="30048" spans="6:9">
      <c r="F30048" t="str">
        <f t="shared" si="1913"/>
        <v/>
      </c>
      <c r="G30048">
        <f t="shared" si="1914"/>
        <v>0</v>
      </c>
      <c r="H30048" s="11" t="str">
        <f t="shared" si="1912"/>
        <v/>
      </c>
      <c r="I30048" s="11">
        <f t="shared" si="1915"/>
        <v>0</v>
      </c>
    </row>
    <row r="30049" spans="6:9">
      <c r="F30049" t="str">
        <f t="shared" si="1913"/>
        <v/>
      </c>
      <c r="G30049">
        <f t="shared" si="1914"/>
        <v>0</v>
      </c>
      <c r="H30049" s="11" t="str">
        <f t="shared" si="1912"/>
        <v/>
      </c>
      <c r="I30049" s="11">
        <f t="shared" si="1915"/>
        <v>0</v>
      </c>
    </row>
    <row r="30050" spans="6:9">
      <c r="F30050" t="str">
        <f t="shared" si="1913"/>
        <v/>
      </c>
      <c r="G30050">
        <f t="shared" si="1914"/>
        <v>0</v>
      </c>
      <c r="H30050" s="11" t="str">
        <f t="shared" si="1912"/>
        <v/>
      </c>
      <c r="I30050" s="11">
        <f t="shared" si="1915"/>
        <v>0</v>
      </c>
    </row>
    <row r="30051" spans="6:9">
      <c r="F30051" t="str">
        <f t="shared" si="1913"/>
        <v/>
      </c>
      <c r="G30051">
        <f t="shared" si="1914"/>
        <v>0</v>
      </c>
      <c r="H30051" s="11" t="str">
        <f t="shared" si="1912"/>
        <v/>
      </c>
      <c r="I30051" s="11">
        <f t="shared" si="1915"/>
        <v>0</v>
      </c>
    </row>
    <row r="30052" spans="6:9">
      <c r="F30052" t="str">
        <f t="shared" si="1913"/>
        <v/>
      </c>
      <c r="G30052">
        <f t="shared" si="1914"/>
        <v>0</v>
      </c>
      <c r="H30052" s="11" t="str">
        <f t="shared" si="1912"/>
        <v/>
      </c>
      <c r="I30052" s="11">
        <f t="shared" si="1915"/>
        <v>0</v>
      </c>
    </row>
    <row r="30053" spans="6:9">
      <c r="F30053" t="str">
        <f t="shared" si="1913"/>
        <v/>
      </c>
      <c r="G30053">
        <f t="shared" si="1914"/>
        <v>0</v>
      </c>
      <c r="H30053" s="11" t="str">
        <f t="shared" si="1912"/>
        <v/>
      </c>
      <c r="I30053" s="11">
        <f t="shared" si="1915"/>
        <v>0</v>
      </c>
    </row>
    <row r="30054" spans="6:9">
      <c r="F30054" t="str">
        <f t="shared" si="1913"/>
        <v/>
      </c>
      <c r="G30054">
        <f t="shared" si="1914"/>
        <v>0</v>
      </c>
      <c r="H30054" s="11" t="str">
        <f t="shared" si="1912"/>
        <v/>
      </c>
      <c r="I30054" s="11">
        <f t="shared" si="1915"/>
        <v>0</v>
      </c>
    </row>
    <row r="30055" spans="6:9">
      <c r="F30055" t="str">
        <f t="shared" si="1913"/>
        <v/>
      </c>
      <c r="G30055">
        <f t="shared" si="1914"/>
        <v>0</v>
      </c>
      <c r="H30055" s="11" t="str">
        <f t="shared" si="1912"/>
        <v/>
      </c>
      <c r="I30055" s="11">
        <f t="shared" si="1915"/>
        <v>0</v>
      </c>
    </row>
    <row r="30056" spans="6:9">
      <c r="F30056" t="str">
        <f t="shared" si="1913"/>
        <v/>
      </c>
      <c r="G30056">
        <f t="shared" si="1914"/>
        <v>0</v>
      </c>
      <c r="H30056" s="11" t="str">
        <f t="shared" si="1912"/>
        <v/>
      </c>
      <c r="I30056" s="11">
        <f t="shared" si="1915"/>
        <v>0</v>
      </c>
    </row>
    <row r="30057" spans="6:9">
      <c r="F30057" t="str">
        <f t="shared" si="1913"/>
        <v/>
      </c>
      <c r="G30057">
        <f t="shared" si="1914"/>
        <v>0</v>
      </c>
      <c r="H30057" s="11" t="str">
        <f t="shared" si="1912"/>
        <v/>
      </c>
      <c r="I30057" s="11">
        <f t="shared" si="1915"/>
        <v>0</v>
      </c>
    </row>
    <row r="30058" spans="6:9">
      <c r="F30058" t="str">
        <f t="shared" si="1913"/>
        <v/>
      </c>
      <c r="G30058">
        <f t="shared" si="1914"/>
        <v>0</v>
      </c>
      <c r="H30058" s="11" t="str">
        <f t="shared" si="1912"/>
        <v/>
      </c>
      <c r="I30058" s="11">
        <f t="shared" si="1915"/>
        <v>0</v>
      </c>
    </row>
    <row r="30059" spans="6:9">
      <c r="F30059" t="str">
        <f t="shared" si="1913"/>
        <v/>
      </c>
      <c r="G30059">
        <f t="shared" si="1914"/>
        <v>0</v>
      </c>
      <c r="H30059" s="11" t="str">
        <f t="shared" si="1912"/>
        <v/>
      </c>
      <c r="I30059" s="11">
        <f t="shared" si="1915"/>
        <v>0</v>
      </c>
    </row>
    <row r="30060" spans="6:9">
      <c r="F30060" t="str">
        <f t="shared" si="1913"/>
        <v/>
      </c>
      <c r="G30060">
        <f t="shared" si="1914"/>
        <v>0</v>
      </c>
      <c r="H30060" s="11" t="str">
        <f t="shared" si="1912"/>
        <v/>
      </c>
      <c r="I30060" s="11">
        <f t="shared" si="1915"/>
        <v>0</v>
      </c>
    </row>
    <row r="30061" spans="6:9">
      <c r="F30061" t="str">
        <f t="shared" si="1913"/>
        <v/>
      </c>
      <c r="G30061">
        <f t="shared" si="1914"/>
        <v>0</v>
      </c>
      <c r="H30061" s="11" t="str">
        <f t="shared" si="1912"/>
        <v/>
      </c>
      <c r="I30061" s="11">
        <f t="shared" si="1915"/>
        <v>0</v>
      </c>
    </row>
    <row r="30062" spans="6:9">
      <c r="F30062" t="str">
        <f t="shared" si="1913"/>
        <v/>
      </c>
      <c r="G30062">
        <f t="shared" si="1914"/>
        <v>0</v>
      </c>
      <c r="H30062" s="11" t="str">
        <f t="shared" si="1912"/>
        <v/>
      </c>
      <c r="I30062" s="11">
        <f t="shared" si="1915"/>
        <v>0</v>
      </c>
    </row>
    <row r="30063" spans="6:9">
      <c r="F30063" t="str">
        <f t="shared" si="1913"/>
        <v/>
      </c>
      <c r="G30063">
        <f t="shared" si="1914"/>
        <v>0</v>
      </c>
      <c r="H30063" s="11" t="str">
        <f t="shared" si="1912"/>
        <v/>
      </c>
      <c r="I30063" s="11">
        <f t="shared" si="1915"/>
        <v>0</v>
      </c>
    </row>
    <row r="30064" spans="6:9">
      <c r="F30064" t="str">
        <f t="shared" si="1913"/>
        <v/>
      </c>
      <c r="G30064">
        <f t="shared" si="1914"/>
        <v>0</v>
      </c>
      <c r="H30064" s="11" t="str">
        <f t="shared" si="1912"/>
        <v/>
      </c>
      <c r="I30064" s="11">
        <f t="shared" si="1915"/>
        <v>0</v>
      </c>
    </row>
    <row r="30065" spans="6:9">
      <c r="F30065" t="str">
        <f t="shared" si="1913"/>
        <v/>
      </c>
      <c r="G30065">
        <f t="shared" si="1914"/>
        <v>0</v>
      </c>
      <c r="H30065" s="11" t="str">
        <f t="shared" si="1912"/>
        <v/>
      </c>
      <c r="I30065" s="11">
        <f t="shared" si="1915"/>
        <v>0</v>
      </c>
    </row>
    <row r="30066" spans="6:9">
      <c r="F30066" t="str">
        <f t="shared" si="1913"/>
        <v/>
      </c>
      <c r="G30066">
        <f t="shared" si="1914"/>
        <v>0</v>
      </c>
      <c r="H30066" s="11" t="str">
        <f t="shared" si="1912"/>
        <v/>
      </c>
      <c r="I30066" s="11">
        <f t="shared" si="1915"/>
        <v>0</v>
      </c>
    </row>
    <row r="30067" spans="6:9">
      <c r="F30067" t="str">
        <f t="shared" si="1913"/>
        <v/>
      </c>
      <c r="G30067">
        <f t="shared" si="1914"/>
        <v>0</v>
      </c>
      <c r="H30067" s="11" t="str">
        <f t="shared" si="1912"/>
        <v/>
      </c>
      <c r="I30067" s="11">
        <f t="shared" si="1915"/>
        <v>0</v>
      </c>
    </row>
    <row r="30068" spans="6:9">
      <c r="F30068" t="str">
        <f t="shared" si="1913"/>
        <v/>
      </c>
      <c r="G30068">
        <f t="shared" si="1914"/>
        <v>0</v>
      </c>
      <c r="H30068" s="11" t="str">
        <f t="shared" si="1912"/>
        <v/>
      </c>
      <c r="I30068" s="11">
        <f t="shared" si="1915"/>
        <v>0</v>
      </c>
    </row>
    <row r="30069" spans="6:9">
      <c r="F30069" t="str">
        <f t="shared" si="1913"/>
        <v/>
      </c>
      <c r="G30069">
        <f t="shared" si="1914"/>
        <v>0</v>
      </c>
      <c r="H30069" s="11" t="str">
        <f t="shared" si="1912"/>
        <v/>
      </c>
      <c r="I30069" s="11">
        <f t="shared" si="1915"/>
        <v>0</v>
      </c>
    </row>
    <row r="30070" spans="6:9">
      <c r="F30070" t="str">
        <f t="shared" si="1913"/>
        <v/>
      </c>
      <c r="G30070">
        <f t="shared" si="1914"/>
        <v>0</v>
      </c>
      <c r="H30070" s="11" t="str">
        <f t="shared" si="1912"/>
        <v/>
      </c>
      <c r="I30070" s="11">
        <f t="shared" si="1915"/>
        <v>0</v>
      </c>
    </row>
    <row r="30071" spans="6:9">
      <c r="F30071" t="str">
        <f t="shared" si="1913"/>
        <v/>
      </c>
      <c r="G30071">
        <f t="shared" si="1914"/>
        <v>0</v>
      </c>
      <c r="H30071" s="11" t="str">
        <f t="shared" si="1912"/>
        <v/>
      </c>
      <c r="I30071" s="11">
        <f t="shared" si="1915"/>
        <v>0</v>
      </c>
    </row>
    <row r="30072" spans="6:9">
      <c r="F30072" t="str">
        <f t="shared" si="1913"/>
        <v/>
      </c>
      <c r="G30072">
        <f t="shared" si="1914"/>
        <v>0</v>
      </c>
      <c r="H30072" s="11" t="str">
        <f t="shared" si="1912"/>
        <v/>
      </c>
      <c r="I30072" s="11">
        <f t="shared" si="1915"/>
        <v>0</v>
      </c>
    </row>
    <row r="30073" spans="6:9">
      <c r="F30073" t="str">
        <f t="shared" si="1913"/>
        <v/>
      </c>
      <c r="G30073">
        <f t="shared" si="1914"/>
        <v>0</v>
      </c>
      <c r="H30073" s="11" t="str">
        <f t="shared" si="1912"/>
        <v/>
      </c>
      <c r="I30073" s="11">
        <f t="shared" si="1915"/>
        <v>0</v>
      </c>
    </row>
    <row r="30074" spans="6:9">
      <c r="F30074" t="str">
        <f t="shared" si="1913"/>
        <v/>
      </c>
      <c r="G30074">
        <f t="shared" si="1914"/>
        <v>0</v>
      </c>
      <c r="H30074" s="11" t="str">
        <f t="shared" si="1912"/>
        <v/>
      </c>
      <c r="I30074" s="11">
        <f t="shared" si="1915"/>
        <v>0</v>
      </c>
    </row>
    <row r="30075" spans="6:9">
      <c r="F30075" t="str">
        <f t="shared" si="1913"/>
        <v/>
      </c>
      <c r="G30075">
        <f t="shared" si="1914"/>
        <v>0</v>
      </c>
      <c r="H30075" s="11" t="str">
        <f t="shared" si="1912"/>
        <v/>
      </c>
      <c r="I30075" s="11">
        <f t="shared" si="1915"/>
        <v>0</v>
      </c>
    </row>
    <row r="30076" spans="6:9">
      <c r="F30076" t="str">
        <f t="shared" si="1913"/>
        <v/>
      </c>
      <c r="G30076">
        <f t="shared" si="1914"/>
        <v>0</v>
      </c>
      <c r="H30076" s="11" t="str">
        <f t="shared" si="1912"/>
        <v/>
      </c>
      <c r="I30076" s="11">
        <f t="shared" si="1915"/>
        <v>0</v>
      </c>
    </row>
    <row r="30077" spans="6:9">
      <c r="F30077" t="str">
        <f t="shared" si="1913"/>
        <v/>
      </c>
      <c r="G30077">
        <f t="shared" si="1914"/>
        <v>0</v>
      </c>
      <c r="H30077" s="11" t="str">
        <f t="shared" si="1912"/>
        <v/>
      </c>
      <c r="I30077" s="11">
        <f t="shared" si="1915"/>
        <v>0</v>
      </c>
    </row>
    <row r="30078" spans="6:9">
      <c r="F30078" t="str">
        <f t="shared" si="1913"/>
        <v/>
      </c>
      <c r="G30078">
        <f t="shared" si="1914"/>
        <v>0</v>
      </c>
      <c r="H30078" s="11" t="str">
        <f t="shared" si="1912"/>
        <v/>
      </c>
      <c r="I30078" s="11">
        <f t="shared" si="1915"/>
        <v>0</v>
      </c>
    </row>
    <row r="30079" spans="6:9">
      <c r="F30079" t="str">
        <f t="shared" si="1913"/>
        <v/>
      </c>
      <c r="G30079">
        <f t="shared" si="1914"/>
        <v>0</v>
      </c>
      <c r="H30079" s="11" t="str">
        <f t="shared" si="1912"/>
        <v/>
      </c>
      <c r="I30079" s="11">
        <f t="shared" si="1915"/>
        <v>0</v>
      </c>
    </row>
    <row r="30080" spans="6:9">
      <c r="F30080" t="str">
        <f t="shared" si="1913"/>
        <v/>
      </c>
      <c r="G30080">
        <f t="shared" si="1914"/>
        <v>0</v>
      </c>
      <c r="H30080" s="11" t="str">
        <f t="shared" si="1912"/>
        <v/>
      </c>
      <c r="I30080" s="11">
        <f t="shared" si="1915"/>
        <v>0</v>
      </c>
    </row>
    <row r="30081" spans="6:9">
      <c r="F30081" t="str">
        <f t="shared" si="1913"/>
        <v/>
      </c>
      <c r="G30081">
        <f t="shared" si="1914"/>
        <v>0</v>
      </c>
      <c r="H30081" s="11" t="str">
        <f t="shared" si="1912"/>
        <v/>
      </c>
      <c r="I30081" s="11">
        <f t="shared" si="1915"/>
        <v>0</v>
      </c>
    </row>
    <row r="30082" spans="6:9">
      <c r="F30082" t="str">
        <f t="shared" si="1913"/>
        <v/>
      </c>
      <c r="G30082">
        <f t="shared" si="1914"/>
        <v>0</v>
      </c>
      <c r="H30082" s="11" t="str">
        <f t="shared" ref="H30082:H30145" si="1916">IFERROR(HLOOKUP($A30082,$N$85:$S$86,2,0),"")</f>
        <v/>
      </c>
      <c r="I30082" s="11">
        <f t="shared" si="1915"/>
        <v>0</v>
      </c>
    </row>
    <row r="30083" spans="6:9">
      <c r="F30083" t="str">
        <f t="shared" ref="F30083:F30146" si="1917">IFERROR(HLOOKUP($A30083,$N$40:$S$41,2,0),"")</f>
        <v/>
      </c>
      <c r="G30083">
        <f t="shared" ref="G30083:G30146" si="1918">IFERROR(IF(D30083&gt;F30083,(D30083-F30083)^2,0),0)</f>
        <v>0</v>
      </c>
      <c r="H30083" s="11" t="str">
        <f t="shared" si="1916"/>
        <v/>
      </c>
      <c r="I30083" s="11">
        <f t="shared" ref="I30083:I30146" si="1919">IFERROR(IF(D30083&gt;H30083,(D30083-H30083)^2,0),0)</f>
        <v>0</v>
      </c>
    </row>
    <row r="30084" spans="6:9">
      <c r="F30084" t="str">
        <f t="shared" si="1917"/>
        <v/>
      </c>
      <c r="G30084">
        <f t="shared" si="1918"/>
        <v>0</v>
      </c>
      <c r="H30084" s="11" t="str">
        <f t="shared" si="1916"/>
        <v/>
      </c>
      <c r="I30084" s="11">
        <f t="shared" si="1919"/>
        <v>0</v>
      </c>
    </row>
    <row r="30085" spans="6:9">
      <c r="F30085" t="str">
        <f t="shared" si="1917"/>
        <v/>
      </c>
      <c r="G30085">
        <f t="shared" si="1918"/>
        <v>0</v>
      </c>
      <c r="H30085" s="11" t="str">
        <f t="shared" si="1916"/>
        <v/>
      </c>
      <c r="I30085" s="11">
        <f t="shared" si="1919"/>
        <v>0</v>
      </c>
    </row>
    <row r="30086" spans="6:9">
      <c r="F30086" t="str">
        <f t="shared" si="1917"/>
        <v/>
      </c>
      <c r="G30086">
        <f t="shared" si="1918"/>
        <v>0</v>
      </c>
      <c r="H30086" s="11" t="str">
        <f t="shared" si="1916"/>
        <v/>
      </c>
      <c r="I30086" s="11">
        <f t="shared" si="1919"/>
        <v>0</v>
      </c>
    </row>
    <row r="30087" spans="6:9">
      <c r="F30087" t="str">
        <f t="shared" si="1917"/>
        <v/>
      </c>
      <c r="G30087">
        <f t="shared" si="1918"/>
        <v>0</v>
      </c>
      <c r="H30087" s="11" t="str">
        <f t="shared" si="1916"/>
        <v/>
      </c>
      <c r="I30087" s="11">
        <f t="shared" si="1919"/>
        <v>0</v>
      </c>
    </row>
    <row r="30088" spans="6:9">
      <c r="F30088" t="str">
        <f t="shared" si="1917"/>
        <v/>
      </c>
      <c r="G30088">
        <f t="shared" si="1918"/>
        <v>0</v>
      </c>
      <c r="H30088" s="11" t="str">
        <f t="shared" si="1916"/>
        <v/>
      </c>
      <c r="I30088" s="11">
        <f t="shared" si="1919"/>
        <v>0</v>
      </c>
    </row>
    <row r="30089" spans="6:9">
      <c r="F30089" t="str">
        <f t="shared" si="1917"/>
        <v/>
      </c>
      <c r="G30089">
        <f t="shared" si="1918"/>
        <v>0</v>
      </c>
      <c r="H30089" s="11" t="str">
        <f t="shared" si="1916"/>
        <v/>
      </c>
      <c r="I30089" s="11">
        <f t="shared" si="1919"/>
        <v>0</v>
      </c>
    </row>
    <row r="30090" spans="6:9">
      <c r="F30090" t="str">
        <f t="shared" si="1917"/>
        <v/>
      </c>
      <c r="G30090">
        <f t="shared" si="1918"/>
        <v>0</v>
      </c>
      <c r="H30090" s="11" t="str">
        <f t="shared" si="1916"/>
        <v/>
      </c>
      <c r="I30090" s="11">
        <f t="shared" si="1919"/>
        <v>0</v>
      </c>
    </row>
    <row r="30091" spans="6:9">
      <c r="F30091" t="str">
        <f t="shared" si="1917"/>
        <v/>
      </c>
      <c r="G30091">
        <f t="shared" si="1918"/>
        <v>0</v>
      </c>
      <c r="H30091" s="11" t="str">
        <f t="shared" si="1916"/>
        <v/>
      </c>
      <c r="I30091" s="11">
        <f t="shared" si="1919"/>
        <v>0</v>
      </c>
    </row>
    <row r="30092" spans="6:9">
      <c r="F30092" t="str">
        <f t="shared" si="1917"/>
        <v/>
      </c>
      <c r="G30092">
        <f t="shared" si="1918"/>
        <v>0</v>
      </c>
      <c r="H30092" s="11" t="str">
        <f t="shared" si="1916"/>
        <v/>
      </c>
      <c r="I30092" s="11">
        <f t="shared" si="1919"/>
        <v>0</v>
      </c>
    </row>
    <row r="30093" spans="6:9">
      <c r="F30093" t="str">
        <f t="shared" si="1917"/>
        <v/>
      </c>
      <c r="G30093">
        <f t="shared" si="1918"/>
        <v>0</v>
      </c>
      <c r="H30093" s="11" t="str">
        <f t="shared" si="1916"/>
        <v/>
      </c>
      <c r="I30093" s="11">
        <f t="shared" si="1919"/>
        <v>0</v>
      </c>
    </row>
    <row r="30094" spans="6:9">
      <c r="F30094" t="str">
        <f t="shared" si="1917"/>
        <v/>
      </c>
      <c r="G30094">
        <f t="shared" si="1918"/>
        <v>0</v>
      </c>
      <c r="H30094" s="11" t="str">
        <f t="shared" si="1916"/>
        <v/>
      </c>
      <c r="I30094" s="11">
        <f t="shared" si="1919"/>
        <v>0</v>
      </c>
    </row>
    <row r="30095" spans="6:9">
      <c r="F30095" t="str">
        <f t="shared" si="1917"/>
        <v/>
      </c>
      <c r="G30095">
        <f t="shared" si="1918"/>
        <v>0</v>
      </c>
      <c r="H30095" s="11" t="str">
        <f t="shared" si="1916"/>
        <v/>
      </c>
      <c r="I30095" s="11">
        <f t="shared" si="1919"/>
        <v>0</v>
      </c>
    </row>
    <row r="30096" spans="6:9">
      <c r="F30096" t="str">
        <f t="shared" si="1917"/>
        <v/>
      </c>
      <c r="G30096">
        <f t="shared" si="1918"/>
        <v>0</v>
      </c>
      <c r="H30096" s="11" t="str">
        <f t="shared" si="1916"/>
        <v/>
      </c>
      <c r="I30096" s="11">
        <f t="shared" si="1919"/>
        <v>0</v>
      </c>
    </row>
    <row r="30097" spans="6:9">
      <c r="F30097" t="str">
        <f t="shared" si="1917"/>
        <v/>
      </c>
      <c r="G30097">
        <f t="shared" si="1918"/>
        <v>0</v>
      </c>
      <c r="H30097" s="11" t="str">
        <f t="shared" si="1916"/>
        <v/>
      </c>
      <c r="I30097" s="11">
        <f t="shared" si="1919"/>
        <v>0</v>
      </c>
    </row>
    <row r="30098" spans="6:9">
      <c r="F30098" t="str">
        <f t="shared" si="1917"/>
        <v/>
      </c>
      <c r="G30098">
        <f t="shared" si="1918"/>
        <v>0</v>
      </c>
      <c r="H30098" s="11" t="str">
        <f t="shared" si="1916"/>
        <v/>
      </c>
      <c r="I30098" s="11">
        <f t="shared" si="1919"/>
        <v>0</v>
      </c>
    </row>
    <row r="30099" spans="6:9">
      <c r="F30099" t="str">
        <f t="shared" si="1917"/>
        <v/>
      </c>
      <c r="G30099">
        <f t="shared" si="1918"/>
        <v>0</v>
      </c>
      <c r="H30099" s="11" t="str">
        <f t="shared" si="1916"/>
        <v/>
      </c>
      <c r="I30099" s="11">
        <f t="shared" si="1919"/>
        <v>0</v>
      </c>
    </row>
    <row r="30100" spans="6:9">
      <c r="F30100" t="str">
        <f t="shared" si="1917"/>
        <v/>
      </c>
      <c r="G30100">
        <f t="shared" si="1918"/>
        <v>0</v>
      </c>
      <c r="H30100" s="11" t="str">
        <f t="shared" si="1916"/>
        <v/>
      </c>
      <c r="I30100" s="11">
        <f t="shared" si="1919"/>
        <v>0</v>
      </c>
    </row>
    <row r="30101" spans="6:9">
      <c r="F30101" t="str">
        <f t="shared" si="1917"/>
        <v/>
      </c>
      <c r="G30101">
        <f t="shared" si="1918"/>
        <v>0</v>
      </c>
      <c r="H30101" s="11" t="str">
        <f t="shared" si="1916"/>
        <v/>
      </c>
      <c r="I30101" s="11">
        <f t="shared" si="1919"/>
        <v>0</v>
      </c>
    </row>
    <row r="30102" spans="6:9">
      <c r="F30102" t="str">
        <f t="shared" si="1917"/>
        <v/>
      </c>
      <c r="G30102">
        <f t="shared" si="1918"/>
        <v>0</v>
      </c>
      <c r="H30102" s="11" t="str">
        <f t="shared" si="1916"/>
        <v/>
      </c>
      <c r="I30102" s="11">
        <f t="shared" si="1919"/>
        <v>0</v>
      </c>
    </row>
    <row r="30103" spans="6:9">
      <c r="F30103" t="str">
        <f t="shared" si="1917"/>
        <v/>
      </c>
      <c r="G30103">
        <f t="shared" si="1918"/>
        <v>0</v>
      </c>
      <c r="H30103" s="11" t="str">
        <f t="shared" si="1916"/>
        <v/>
      </c>
      <c r="I30103" s="11">
        <f t="shared" si="1919"/>
        <v>0</v>
      </c>
    </row>
    <row r="30104" spans="6:9">
      <c r="F30104" t="str">
        <f t="shared" si="1917"/>
        <v/>
      </c>
      <c r="G30104">
        <f t="shared" si="1918"/>
        <v>0</v>
      </c>
      <c r="H30104" s="11" t="str">
        <f t="shared" si="1916"/>
        <v/>
      </c>
      <c r="I30104" s="11">
        <f t="shared" si="1919"/>
        <v>0</v>
      </c>
    </row>
    <row r="30105" spans="6:9">
      <c r="F30105" t="str">
        <f t="shared" si="1917"/>
        <v/>
      </c>
      <c r="G30105">
        <f t="shared" si="1918"/>
        <v>0</v>
      </c>
      <c r="H30105" s="11" t="str">
        <f t="shared" si="1916"/>
        <v/>
      </c>
      <c r="I30105" s="11">
        <f t="shared" si="1919"/>
        <v>0</v>
      </c>
    </row>
    <row r="30106" spans="6:9">
      <c r="F30106" t="str">
        <f t="shared" si="1917"/>
        <v/>
      </c>
      <c r="G30106">
        <f t="shared" si="1918"/>
        <v>0</v>
      </c>
      <c r="H30106" s="11" t="str">
        <f t="shared" si="1916"/>
        <v/>
      </c>
      <c r="I30106" s="11">
        <f t="shared" si="1919"/>
        <v>0</v>
      </c>
    </row>
    <row r="30107" spans="6:9">
      <c r="F30107" t="str">
        <f t="shared" si="1917"/>
        <v/>
      </c>
      <c r="G30107">
        <f t="shared" si="1918"/>
        <v>0</v>
      </c>
      <c r="H30107" s="11" t="str">
        <f t="shared" si="1916"/>
        <v/>
      </c>
      <c r="I30107" s="11">
        <f t="shared" si="1919"/>
        <v>0</v>
      </c>
    </row>
    <row r="30108" spans="6:9">
      <c r="F30108" t="str">
        <f t="shared" si="1917"/>
        <v/>
      </c>
      <c r="G30108">
        <f t="shared" si="1918"/>
        <v>0</v>
      </c>
      <c r="H30108" s="11" t="str">
        <f t="shared" si="1916"/>
        <v/>
      </c>
      <c r="I30108" s="11">
        <f t="shared" si="1919"/>
        <v>0</v>
      </c>
    </row>
    <row r="30109" spans="6:9">
      <c r="F30109" t="str">
        <f t="shared" si="1917"/>
        <v/>
      </c>
      <c r="G30109">
        <f t="shared" si="1918"/>
        <v>0</v>
      </c>
      <c r="H30109" s="11" t="str">
        <f t="shared" si="1916"/>
        <v/>
      </c>
      <c r="I30109" s="11">
        <f t="shared" si="1919"/>
        <v>0</v>
      </c>
    </row>
    <row r="30110" spans="6:9">
      <c r="F30110" t="str">
        <f t="shared" si="1917"/>
        <v/>
      </c>
      <c r="G30110">
        <f t="shared" si="1918"/>
        <v>0</v>
      </c>
      <c r="H30110" s="11" t="str">
        <f t="shared" si="1916"/>
        <v/>
      </c>
      <c r="I30110" s="11">
        <f t="shared" si="1919"/>
        <v>0</v>
      </c>
    </row>
    <row r="30111" spans="6:9">
      <c r="F30111" t="str">
        <f t="shared" si="1917"/>
        <v/>
      </c>
      <c r="G30111">
        <f t="shared" si="1918"/>
        <v>0</v>
      </c>
      <c r="H30111" s="11" t="str">
        <f t="shared" si="1916"/>
        <v/>
      </c>
      <c r="I30111" s="11">
        <f t="shared" si="1919"/>
        <v>0</v>
      </c>
    </row>
    <row r="30112" spans="6:9">
      <c r="F30112" t="str">
        <f t="shared" si="1917"/>
        <v/>
      </c>
      <c r="G30112">
        <f t="shared" si="1918"/>
        <v>0</v>
      </c>
      <c r="H30112" s="11" t="str">
        <f t="shared" si="1916"/>
        <v/>
      </c>
      <c r="I30112" s="11">
        <f t="shared" si="1919"/>
        <v>0</v>
      </c>
    </row>
    <row r="30113" spans="6:9">
      <c r="F30113" t="str">
        <f t="shared" si="1917"/>
        <v/>
      </c>
      <c r="G30113">
        <f t="shared" si="1918"/>
        <v>0</v>
      </c>
      <c r="H30113" s="11" t="str">
        <f t="shared" si="1916"/>
        <v/>
      </c>
      <c r="I30113" s="11">
        <f t="shared" si="1919"/>
        <v>0</v>
      </c>
    </row>
    <row r="30114" spans="6:9">
      <c r="F30114" t="str">
        <f t="shared" si="1917"/>
        <v/>
      </c>
      <c r="G30114">
        <f t="shared" si="1918"/>
        <v>0</v>
      </c>
      <c r="H30114" s="11" t="str">
        <f t="shared" si="1916"/>
        <v/>
      </c>
      <c r="I30114" s="11">
        <f t="shared" si="1919"/>
        <v>0</v>
      </c>
    </row>
    <row r="30115" spans="6:9">
      <c r="F30115" t="str">
        <f t="shared" si="1917"/>
        <v/>
      </c>
      <c r="G30115">
        <f t="shared" si="1918"/>
        <v>0</v>
      </c>
      <c r="H30115" s="11" t="str">
        <f t="shared" si="1916"/>
        <v/>
      </c>
      <c r="I30115" s="11">
        <f t="shared" si="1919"/>
        <v>0</v>
      </c>
    </row>
    <row r="30116" spans="6:9">
      <c r="F30116" t="str">
        <f t="shared" si="1917"/>
        <v/>
      </c>
      <c r="G30116">
        <f t="shared" si="1918"/>
        <v>0</v>
      </c>
      <c r="H30116" s="11" t="str">
        <f t="shared" si="1916"/>
        <v/>
      </c>
      <c r="I30116" s="11">
        <f t="shared" si="1919"/>
        <v>0</v>
      </c>
    </row>
    <row r="30117" spans="6:9">
      <c r="F30117" t="str">
        <f t="shared" si="1917"/>
        <v/>
      </c>
      <c r="G30117">
        <f t="shared" si="1918"/>
        <v>0</v>
      </c>
      <c r="H30117" s="11" t="str">
        <f t="shared" si="1916"/>
        <v/>
      </c>
      <c r="I30117" s="11">
        <f t="shared" si="1919"/>
        <v>0</v>
      </c>
    </row>
    <row r="30118" spans="6:9">
      <c r="F30118" t="str">
        <f t="shared" si="1917"/>
        <v/>
      </c>
      <c r="G30118">
        <f t="shared" si="1918"/>
        <v>0</v>
      </c>
      <c r="H30118" s="11" t="str">
        <f t="shared" si="1916"/>
        <v/>
      </c>
      <c r="I30118" s="11">
        <f t="shared" si="1919"/>
        <v>0</v>
      </c>
    </row>
    <row r="30119" spans="6:9">
      <c r="F30119" t="str">
        <f t="shared" si="1917"/>
        <v/>
      </c>
      <c r="G30119">
        <f t="shared" si="1918"/>
        <v>0</v>
      </c>
      <c r="H30119" s="11" t="str">
        <f t="shared" si="1916"/>
        <v/>
      </c>
      <c r="I30119" s="11">
        <f t="shared" si="1919"/>
        <v>0</v>
      </c>
    </row>
    <row r="30120" spans="6:9">
      <c r="F30120" t="str">
        <f t="shared" si="1917"/>
        <v/>
      </c>
      <c r="G30120">
        <f t="shared" si="1918"/>
        <v>0</v>
      </c>
      <c r="H30120" s="11" t="str">
        <f t="shared" si="1916"/>
        <v/>
      </c>
      <c r="I30120" s="11">
        <f t="shared" si="1919"/>
        <v>0</v>
      </c>
    </row>
    <row r="30121" spans="6:9">
      <c r="F30121" t="str">
        <f t="shared" si="1917"/>
        <v/>
      </c>
      <c r="G30121">
        <f t="shared" si="1918"/>
        <v>0</v>
      </c>
      <c r="H30121" s="11" t="str">
        <f t="shared" si="1916"/>
        <v/>
      </c>
      <c r="I30121" s="11">
        <f t="shared" si="1919"/>
        <v>0</v>
      </c>
    </row>
    <row r="30122" spans="6:9">
      <c r="F30122" t="str">
        <f t="shared" si="1917"/>
        <v/>
      </c>
      <c r="G30122">
        <f t="shared" si="1918"/>
        <v>0</v>
      </c>
      <c r="H30122" s="11" t="str">
        <f t="shared" si="1916"/>
        <v/>
      </c>
      <c r="I30122" s="11">
        <f t="shared" si="1919"/>
        <v>0</v>
      </c>
    </row>
    <row r="30123" spans="6:9">
      <c r="F30123" t="str">
        <f t="shared" si="1917"/>
        <v/>
      </c>
      <c r="G30123">
        <f t="shared" si="1918"/>
        <v>0</v>
      </c>
      <c r="H30123" s="11" t="str">
        <f t="shared" si="1916"/>
        <v/>
      </c>
      <c r="I30123" s="11">
        <f t="shared" si="1919"/>
        <v>0</v>
      </c>
    </row>
    <row r="30124" spans="6:9">
      <c r="F30124" t="str">
        <f t="shared" si="1917"/>
        <v/>
      </c>
      <c r="G30124">
        <f t="shared" si="1918"/>
        <v>0</v>
      </c>
      <c r="H30124" s="11" t="str">
        <f t="shared" si="1916"/>
        <v/>
      </c>
      <c r="I30124" s="11">
        <f t="shared" si="1919"/>
        <v>0</v>
      </c>
    </row>
    <row r="30125" spans="6:9">
      <c r="F30125" t="str">
        <f t="shared" si="1917"/>
        <v/>
      </c>
      <c r="G30125">
        <f t="shared" si="1918"/>
        <v>0</v>
      </c>
      <c r="H30125" s="11" t="str">
        <f t="shared" si="1916"/>
        <v/>
      </c>
      <c r="I30125" s="11">
        <f t="shared" si="1919"/>
        <v>0</v>
      </c>
    </row>
    <row r="30126" spans="6:9">
      <c r="F30126" t="str">
        <f t="shared" si="1917"/>
        <v/>
      </c>
      <c r="G30126">
        <f t="shared" si="1918"/>
        <v>0</v>
      </c>
      <c r="H30126" s="11" t="str">
        <f t="shared" si="1916"/>
        <v/>
      </c>
      <c r="I30126" s="11">
        <f t="shared" si="1919"/>
        <v>0</v>
      </c>
    </row>
    <row r="30127" spans="6:9">
      <c r="F30127" t="str">
        <f t="shared" si="1917"/>
        <v/>
      </c>
      <c r="G30127">
        <f t="shared" si="1918"/>
        <v>0</v>
      </c>
      <c r="H30127" s="11" t="str">
        <f t="shared" si="1916"/>
        <v/>
      </c>
      <c r="I30127" s="11">
        <f t="shared" si="1919"/>
        <v>0</v>
      </c>
    </row>
    <row r="30128" spans="6:9">
      <c r="F30128" t="str">
        <f t="shared" si="1917"/>
        <v/>
      </c>
      <c r="G30128">
        <f t="shared" si="1918"/>
        <v>0</v>
      </c>
      <c r="H30128" s="11" t="str">
        <f t="shared" si="1916"/>
        <v/>
      </c>
      <c r="I30128" s="11">
        <f t="shared" si="1919"/>
        <v>0</v>
      </c>
    </row>
    <row r="30129" spans="6:9">
      <c r="F30129" t="str">
        <f t="shared" si="1917"/>
        <v/>
      </c>
      <c r="G30129">
        <f t="shared" si="1918"/>
        <v>0</v>
      </c>
      <c r="H30129" s="11" t="str">
        <f t="shared" si="1916"/>
        <v/>
      </c>
      <c r="I30129" s="11">
        <f t="shared" si="1919"/>
        <v>0</v>
      </c>
    </row>
    <row r="30130" spans="6:9">
      <c r="F30130" t="str">
        <f t="shared" si="1917"/>
        <v/>
      </c>
      <c r="G30130">
        <f t="shared" si="1918"/>
        <v>0</v>
      </c>
      <c r="H30130" s="11" t="str">
        <f t="shared" si="1916"/>
        <v/>
      </c>
      <c r="I30130" s="11">
        <f t="shared" si="1919"/>
        <v>0</v>
      </c>
    </row>
    <row r="30131" spans="6:9">
      <c r="F30131" t="str">
        <f t="shared" si="1917"/>
        <v/>
      </c>
      <c r="G30131">
        <f t="shared" si="1918"/>
        <v>0</v>
      </c>
      <c r="H30131" s="11" t="str">
        <f t="shared" si="1916"/>
        <v/>
      </c>
      <c r="I30131" s="11">
        <f t="shared" si="1919"/>
        <v>0</v>
      </c>
    </row>
    <row r="30132" spans="6:9">
      <c r="F30132" t="str">
        <f t="shared" si="1917"/>
        <v/>
      </c>
      <c r="G30132">
        <f t="shared" si="1918"/>
        <v>0</v>
      </c>
      <c r="H30132" s="11" t="str">
        <f t="shared" si="1916"/>
        <v/>
      </c>
      <c r="I30132" s="11">
        <f t="shared" si="1919"/>
        <v>0</v>
      </c>
    </row>
    <row r="30133" spans="6:9">
      <c r="F30133" t="str">
        <f t="shared" si="1917"/>
        <v/>
      </c>
      <c r="G30133">
        <f t="shared" si="1918"/>
        <v>0</v>
      </c>
      <c r="H30133" s="11" t="str">
        <f t="shared" si="1916"/>
        <v/>
      </c>
      <c r="I30133" s="11">
        <f t="shared" si="1919"/>
        <v>0</v>
      </c>
    </row>
    <row r="30134" spans="6:9">
      <c r="F30134" t="str">
        <f t="shared" si="1917"/>
        <v/>
      </c>
      <c r="G30134">
        <f t="shared" si="1918"/>
        <v>0</v>
      </c>
      <c r="H30134" s="11" t="str">
        <f t="shared" si="1916"/>
        <v/>
      </c>
      <c r="I30134" s="11">
        <f t="shared" si="1919"/>
        <v>0</v>
      </c>
    </row>
    <row r="30135" spans="6:9">
      <c r="F30135" t="str">
        <f t="shared" si="1917"/>
        <v/>
      </c>
      <c r="G30135">
        <f t="shared" si="1918"/>
        <v>0</v>
      </c>
      <c r="H30135" s="11" t="str">
        <f t="shared" si="1916"/>
        <v/>
      </c>
      <c r="I30135" s="11">
        <f t="shared" si="1919"/>
        <v>0</v>
      </c>
    </row>
    <row r="30136" spans="6:9">
      <c r="F30136" t="str">
        <f t="shared" si="1917"/>
        <v/>
      </c>
      <c r="G30136">
        <f t="shared" si="1918"/>
        <v>0</v>
      </c>
      <c r="H30136" s="11" t="str">
        <f t="shared" si="1916"/>
        <v/>
      </c>
      <c r="I30136" s="11">
        <f t="shared" si="1919"/>
        <v>0</v>
      </c>
    </row>
    <row r="30137" spans="6:9">
      <c r="F30137" t="str">
        <f t="shared" si="1917"/>
        <v/>
      </c>
      <c r="G30137">
        <f t="shared" si="1918"/>
        <v>0</v>
      </c>
      <c r="H30137" s="11" t="str">
        <f t="shared" si="1916"/>
        <v/>
      </c>
      <c r="I30137" s="11">
        <f t="shared" si="1919"/>
        <v>0</v>
      </c>
    </row>
    <row r="30138" spans="6:9">
      <c r="F30138" t="str">
        <f t="shared" si="1917"/>
        <v/>
      </c>
      <c r="G30138">
        <f t="shared" si="1918"/>
        <v>0</v>
      </c>
      <c r="H30138" s="11" t="str">
        <f t="shared" si="1916"/>
        <v/>
      </c>
      <c r="I30138" s="11">
        <f t="shared" si="1919"/>
        <v>0</v>
      </c>
    </row>
    <row r="30139" spans="6:9">
      <c r="F30139" t="str">
        <f t="shared" si="1917"/>
        <v/>
      </c>
      <c r="G30139">
        <f t="shared" si="1918"/>
        <v>0</v>
      </c>
      <c r="H30139" s="11" t="str">
        <f t="shared" si="1916"/>
        <v/>
      </c>
      <c r="I30139" s="11">
        <f t="shared" si="1919"/>
        <v>0</v>
      </c>
    </row>
    <row r="30140" spans="6:9">
      <c r="F30140" t="str">
        <f t="shared" si="1917"/>
        <v/>
      </c>
      <c r="G30140">
        <f t="shared" si="1918"/>
        <v>0</v>
      </c>
      <c r="H30140" s="11" t="str">
        <f t="shared" si="1916"/>
        <v/>
      </c>
      <c r="I30140" s="11">
        <f t="shared" si="1919"/>
        <v>0</v>
      </c>
    </row>
    <row r="30141" spans="6:9">
      <c r="F30141" t="str">
        <f t="shared" si="1917"/>
        <v/>
      </c>
      <c r="G30141">
        <f t="shared" si="1918"/>
        <v>0</v>
      </c>
      <c r="H30141" s="11" t="str">
        <f t="shared" si="1916"/>
        <v/>
      </c>
      <c r="I30141" s="11">
        <f t="shared" si="1919"/>
        <v>0</v>
      </c>
    </row>
    <row r="30142" spans="6:9">
      <c r="F30142" t="str">
        <f t="shared" si="1917"/>
        <v/>
      </c>
      <c r="G30142">
        <f t="shared" si="1918"/>
        <v>0</v>
      </c>
      <c r="H30142" s="11" t="str">
        <f t="shared" si="1916"/>
        <v/>
      </c>
      <c r="I30142" s="11">
        <f t="shared" si="1919"/>
        <v>0</v>
      </c>
    </row>
    <row r="30143" spans="6:9">
      <c r="F30143" t="str">
        <f t="shared" si="1917"/>
        <v/>
      </c>
      <c r="G30143">
        <f t="shared" si="1918"/>
        <v>0</v>
      </c>
      <c r="H30143" s="11" t="str">
        <f t="shared" si="1916"/>
        <v/>
      </c>
      <c r="I30143" s="11">
        <f t="shared" si="1919"/>
        <v>0</v>
      </c>
    </row>
    <row r="30144" spans="6:9">
      <c r="F30144" t="str">
        <f t="shared" si="1917"/>
        <v/>
      </c>
      <c r="G30144">
        <f t="shared" si="1918"/>
        <v>0</v>
      </c>
      <c r="H30144" s="11" t="str">
        <f t="shared" si="1916"/>
        <v/>
      </c>
      <c r="I30144" s="11">
        <f t="shared" si="1919"/>
        <v>0</v>
      </c>
    </row>
    <row r="30145" spans="6:9">
      <c r="F30145" t="str">
        <f t="shared" si="1917"/>
        <v/>
      </c>
      <c r="G30145">
        <f t="shared" si="1918"/>
        <v>0</v>
      </c>
      <c r="H30145" s="11" t="str">
        <f t="shared" si="1916"/>
        <v/>
      </c>
      <c r="I30145" s="11">
        <f t="shared" si="1919"/>
        <v>0</v>
      </c>
    </row>
    <row r="30146" spans="6:9">
      <c r="F30146" t="str">
        <f t="shared" si="1917"/>
        <v/>
      </c>
      <c r="G30146">
        <f t="shared" si="1918"/>
        <v>0</v>
      </c>
      <c r="H30146" s="11" t="str">
        <f t="shared" ref="H30146:H30209" si="1920">IFERROR(HLOOKUP($A30146,$N$85:$S$86,2,0),"")</f>
        <v/>
      </c>
      <c r="I30146" s="11">
        <f t="shared" si="1919"/>
        <v>0</v>
      </c>
    </row>
    <row r="30147" spans="6:9">
      <c r="F30147" t="str">
        <f t="shared" ref="F30147:F30210" si="1921">IFERROR(HLOOKUP($A30147,$N$40:$S$41,2,0),"")</f>
        <v/>
      </c>
      <c r="G30147">
        <f t="shared" ref="G30147:G30210" si="1922">IFERROR(IF(D30147&gt;F30147,(D30147-F30147)^2,0),0)</f>
        <v>0</v>
      </c>
      <c r="H30147" s="11" t="str">
        <f t="shared" si="1920"/>
        <v/>
      </c>
      <c r="I30147" s="11">
        <f t="shared" ref="I30147:I30210" si="1923">IFERROR(IF(D30147&gt;H30147,(D30147-H30147)^2,0),0)</f>
        <v>0</v>
      </c>
    </row>
    <row r="30148" spans="6:9">
      <c r="F30148" t="str">
        <f t="shared" si="1921"/>
        <v/>
      </c>
      <c r="G30148">
        <f t="shared" si="1922"/>
        <v>0</v>
      </c>
      <c r="H30148" s="11" t="str">
        <f t="shared" si="1920"/>
        <v/>
      </c>
      <c r="I30148" s="11">
        <f t="shared" si="1923"/>
        <v>0</v>
      </c>
    </row>
    <row r="30149" spans="6:9">
      <c r="F30149" t="str">
        <f t="shared" si="1921"/>
        <v/>
      </c>
      <c r="G30149">
        <f t="shared" si="1922"/>
        <v>0</v>
      </c>
      <c r="H30149" s="11" t="str">
        <f t="shared" si="1920"/>
        <v/>
      </c>
      <c r="I30149" s="11">
        <f t="shared" si="1923"/>
        <v>0</v>
      </c>
    </row>
    <row r="30150" spans="6:9">
      <c r="F30150" t="str">
        <f t="shared" si="1921"/>
        <v/>
      </c>
      <c r="G30150">
        <f t="shared" si="1922"/>
        <v>0</v>
      </c>
      <c r="H30150" s="11" t="str">
        <f t="shared" si="1920"/>
        <v/>
      </c>
      <c r="I30150" s="11">
        <f t="shared" si="1923"/>
        <v>0</v>
      </c>
    </row>
    <row r="30151" spans="6:9">
      <c r="F30151" t="str">
        <f t="shared" si="1921"/>
        <v/>
      </c>
      <c r="G30151">
        <f t="shared" si="1922"/>
        <v>0</v>
      </c>
      <c r="H30151" s="11" t="str">
        <f t="shared" si="1920"/>
        <v/>
      </c>
      <c r="I30151" s="11">
        <f t="shared" si="1923"/>
        <v>0</v>
      </c>
    </row>
    <row r="30152" spans="6:9">
      <c r="F30152" t="str">
        <f t="shared" si="1921"/>
        <v/>
      </c>
      <c r="G30152">
        <f t="shared" si="1922"/>
        <v>0</v>
      </c>
      <c r="H30152" s="11" t="str">
        <f t="shared" si="1920"/>
        <v/>
      </c>
      <c r="I30152" s="11">
        <f t="shared" si="1923"/>
        <v>0</v>
      </c>
    </row>
    <row r="30153" spans="6:9">
      <c r="F30153" t="str">
        <f t="shared" si="1921"/>
        <v/>
      </c>
      <c r="G30153">
        <f t="shared" si="1922"/>
        <v>0</v>
      </c>
      <c r="H30153" s="11" t="str">
        <f t="shared" si="1920"/>
        <v/>
      </c>
      <c r="I30153" s="11">
        <f t="shared" si="1923"/>
        <v>0</v>
      </c>
    </row>
    <row r="30154" spans="6:9">
      <c r="F30154" t="str">
        <f t="shared" si="1921"/>
        <v/>
      </c>
      <c r="G30154">
        <f t="shared" si="1922"/>
        <v>0</v>
      </c>
      <c r="H30154" s="11" t="str">
        <f t="shared" si="1920"/>
        <v/>
      </c>
      <c r="I30154" s="11">
        <f t="shared" si="1923"/>
        <v>0</v>
      </c>
    </row>
    <row r="30155" spans="6:9">
      <c r="F30155" t="str">
        <f t="shared" si="1921"/>
        <v/>
      </c>
      <c r="G30155">
        <f t="shared" si="1922"/>
        <v>0</v>
      </c>
      <c r="H30155" s="11" t="str">
        <f t="shared" si="1920"/>
        <v/>
      </c>
      <c r="I30155" s="11">
        <f t="shared" si="1923"/>
        <v>0</v>
      </c>
    </row>
    <row r="30156" spans="6:9">
      <c r="F30156" t="str">
        <f t="shared" si="1921"/>
        <v/>
      </c>
      <c r="G30156">
        <f t="shared" si="1922"/>
        <v>0</v>
      </c>
      <c r="H30156" s="11" t="str">
        <f t="shared" si="1920"/>
        <v/>
      </c>
      <c r="I30156" s="11">
        <f t="shared" si="1923"/>
        <v>0</v>
      </c>
    </row>
    <row r="30157" spans="6:9">
      <c r="F30157" t="str">
        <f t="shared" si="1921"/>
        <v/>
      </c>
      <c r="G30157">
        <f t="shared" si="1922"/>
        <v>0</v>
      </c>
      <c r="H30157" s="11" t="str">
        <f t="shared" si="1920"/>
        <v/>
      </c>
      <c r="I30157" s="11">
        <f t="shared" si="1923"/>
        <v>0</v>
      </c>
    </row>
    <row r="30158" spans="6:9">
      <c r="F30158" t="str">
        <f t="shared" si="1921"/>
        <v/>
      </c>
      <c r="G30158">
        <f t="shared" si="1922"/>
        <v>0</v>
      </c>
      <c r="H30158" s="11" t="str">
        <f t="shared" si="1920"/>
        <v/>
      </c>
      <c r="I30158" s="11">
        <f t="shared" si="1923"/>
        <v>0</v>
      </c>
    </row>
    <row r="30159" spans="6:9">
      <c r="F30159" t="str">
        <f t="shared" si="1921"/>
        <v/>
      </c>
      <c r="G30159">
        <f t="shared" si="1922"/>
        <v>0</v>
      </c>
      <c r="H30159" s="11" t="str">
        <f t="shared" si="1920"/>
        <v/>
      </c>
      <c r="I30159" s="11">
        <f t="shared" si="1923"/>
        <v>0</v>
      </c>
    </row>
    <row r="30160" spans="6:9">
      <c r="F30160" t="str">
        <f t="shared" si="1921"/>
        <v/>
      </c>
      <c r="G30160">
        <f t="shared" si="1922"/>
        <v>0</v>
      </c>
      <c r="H30160" s="11" t="str">
        <f t="shared" si="1920"/>
        <v/>
      </c>
      <c r="I30160" s="11">
        <f t="shared" si="1923"/>
        <v>0</v>
      </c>
    </row>
    <row r="30161" spans="6:9">
      <c r="F30161" t="str">
        <f t="shared" si="1921"/>
        <v/>
      </c>
      <c r="G30161">
        <f t="shared" si="1922"/>
        <v>0</v>
      </c>
      <c r="H30161" s="11" t="str">
        <f t="shared" si="1920"/>
        <v/>
      </c>
      <c r="I30161" s="11">
        <f t="shared" si="1923"/>
        <v>0</v>
      </c>
    </row>
    <row r="30162" spans="6:9">
      <c r="F30162" t="str">
        <f t="shared" si="1921"/>
        <v/>
      </c>
      <c r="G30162">
        <f t="shared" si="1922"/>
        <v>0</v>
      </c>
      <c r="H30162" s="11" t="str">
        <f t="shared" si="1920"/>
        <v/>
      </c>
      <c r="I30162" s="11">
        <f t="shared" si="1923"/>
        <v>0</v>
      </c>
    </row>
    <row r="30163" spans="6:9">
      <c r="F30163" t="str">
        <f t="shared" si="1921"/>
        <v/>
      </c>
      <c r="G30163">
        <f t="shared" si="1922"/>
        <v>0</v>
      </c>
      <c r="H30163" s="11" t="str">
        <f t="shared" si="1920"/>
        <v/>
      </c>
      <c r="I30163" s="11">
        <f t="shared" si="1923"/>
        <v>0</v>
      </c>
    </row>
    <row r="30164" spans="6:9">
      <c r="F30164" t="str">
        <f t="shared" si="1921"/>
        <v/>
      </c>
      <c r="G30164">
        <f t="shared" si="1922"/>
        <v>0</v>
      </c>
      <c r="H30164" s="11" t="str">
        <f t="shared" si="1920"/>
        <v/>
      </c>
      <c r="I30164" s="11">
        <f t="shared" si="1923"/>
        <v>0</v>
      </c>
    </row>
    <row r="30165" spans="6:9">
      <c r="F30165" t="str">
        <f t="shared" si="1921"/>
        <v/>
      </c>
      <c r="G30165">
        <f t="shared" si="1922"/>
        <v>0</v>
      </c>
      <c r="H30165" s="11" t="str">
        <f t="shared" si="1920"/>
        <v/>
      </c>
      <c r="I30165" s="11">
        <f t="shared" si="1923"/>
        <v>0</v>
      </c>
    </row>
    <row r="30166" spans="6:9">
      <c r="F30166" t="str">
        <f t="shared" si="1921"/>
        <v/>
      </c>
      <c r="G30166">
        <f t="shared" si="1922"/>
        <v>0</v>
      </c>
      <c r="H30166" s="11" t="str">
        <f t="shared" si="1920"/>
        <v/>
      </c>
      <c r="I30166" s="11">
        <f t="shared" si="1923"/>
        <v>0</v>
      </c>
    </row>
    <row r="30167" spans="6:9">
      <c r="F30167" t="str">
        <f t="shared" si="1921"/>
        <v/>
      </c>
      <c r="G30167">
        <f t="shared" si="1922"/>
        <v>0</v>
      </c>
      <c r="H30167" s="11" t="str">
        <f t="shared" si="1920"/>
        <v/>
      </c>
      <c r="I30167" s="11">
        <f t="shared" si="1923"/>
        <v>0</v>
      </c>
    </row>
    <row r="30168" spans="6:9">
      <c r="F30168" t="str">
        <f t="shared" si="1921"/>
        <v/>
      </c>
      <c r="G30168">
        <f t="shared" si="1922"/>
        <v>0</v>
      </c>
      <c r="H30168" s="11" t="str">
        <f t="shared" si="1920"/>
        <v/>
      </c>
      <c r="I30168" s="11">
        <f t="shared" si="1923"/>
        <v>0</v>
      </c>
    </row>
    <row r="30169" spans="6:9">
      <c r="F30169" t="str">
        <f t="shared" si="1921"/>
        <v/>
      </c>
      <c r="G30169">
        <f t="shared" si="1922"/>
        <v>0</v>
      </c>
      <c r="H30169" s="11" t="str">
        <f t="shared" si="1920"/>
        <v/>
      </c>
      <c r="I30169" s="11">
        <f t="shared" si="1923"/>
        <v>0</v>
      </c>
    </row>
    <row r="30170" spans="6:9">
      <c r="F30170" t="str">
        <f t="shared" si="1921"/>
        <v/>
      </c>
      <c r="G30170">
        <f t="shared" si="1922"/>
        <v>0</v>
      </c>
      <c r="H30170" s="11" t="str">
        <f t="shared" si="1920"/>
        <v/>
      </c>
      <c r="I30170" s="11">
        <f t="shared" si="1923"/>
        <v>0</v>
      </c>
    </row>
    <row r="30171" spans="6:9">
      <c r="F30171" t="str">
        <f t="shared" si="1921"/>
        <v/>
      </c>
      <c r="G30171">
        <f t="shared" si="1922"/>
        <v>0</v>
      </c>
      <c r="H30171" s="11" t="str">
        <f t="shared" si="1920"/>
        <v/>
      </c>
      <c r="I30171" s="11">
        <f t="shared" si="1923"/>
        <v>0</v>
      </c>
    </row>
    <row r="30172" spans="6:9">
      <c r="F30172" t="str">
        <f t="shared" si="1921"/>
        <v/>
      </c>
      <c r="G30172">
        <f t="shared" si="1922"/>
        <v>0</v>
      </c>
      <c r="H30172" s="11" t="str">
        <f t="shared" si="1920"/>
        <v/>
      </c>
      <c r="I30172" s="11">
        <f t="shared" si="1923"/>
        <v>0</v>
      </c>
    </row>
    <row r="30173" spans="6:9">
      <c r="F30173" t="str">
        <f t="shared" si="1921"/>
        <v/>
      </c>
      <c r="G30173">
        <f t="shared" si="1922"/>
        <v>0</v>
      </c>
      <c r="H30173" s="11" t="str">
        <f t="shared" si="1920"/>
        <v/>
      </c>
      <c r="I30173" s="11">
        <f t="shared" si="1923"/>
        <v>0</v>
      </c>
    </row>
    <row r="30174" spans="6:9">
      <c r="F30174" t="str">
        <f t="shared" si="1921"/>
        <v/>
      </c>
      <c r="G30174">
        <f t="shared" si="1922"/>
        <v>0</v>
      </c>
      <c r="H30174" s="11" t="str">
        <f t="shared" si="1920"/>
        <v/>
      </c>
      <c r="I30174" s="11">
        <f t="shared" si="1923"/>
        <v>0</v>
      </c>
    </row>
    <row r="30175" spans="6:9">
      <c r="F30175" t="str">
        <f t="shared" si="1921"/>
        <v/>
      </c>
      <c r="G30175">
        <f t="shared" si="1922"/>
        <v>0</v>
      </c>
      <c r="H30175" s="11" t="str">
        <f t="shared" si="1920"/>
        <v/>
      </c>
      <c r="I30175" s="11">
        <f t="shared" si="1923"/>
        <v>0</v>
      </c>
    </row>
    <row r="30176" spans="6:9">
      <c r="F30176" t="str">
        <f t="shared" si="1921"/>
        <v/>
      </c>
      <c r="G30176">
        <f t="shared" si="1922"/>
        <v>0</v>
      </c>
      <c r="H30176" s="11" t="str">
        <f t="shared" si="1920"/>
        <v/>
      </c>
      <c r="I30176" s="11">
        <f t="shared" si="1923"/>
        <v>0</v>
      </c>
    </row>
    <row r="30177" spans="6:9">
      <c r="F30177" t="str">
        <f t="shared" si="1921"/>
        <v/>
      </c>
      <c r="G30177">
        <f t="shared" si="1922"/>
        <v>0</v>
      </c>
      <c r="H30177" s="11" t="str">
        <f t="shared" si="1920"/>
        <v/>
      </c>
      <c r="I30177" s="11">
        <f t="shared" si="1923"/>
        <v>0</v>
      </c>
    </row>
    <row r="30178" spans="6:9">
      <c r="F30178" t="str">
        <f t="shared" si="1921"/>
        <v/>
      </c>
      <c r="G30178">
        <f t="shared" si="1922"/>
        <v>0</v>
      </c>
      <c r="H30178" s="11" t="str">
        <f t="shared" si="1920"/>
        <v/>
      </c>
      <c r="I30178" s="11">
        <f t="shared" si="1923"/>
        <v>0</v>
      </c>
    </row>
    <row r="30179" spans="6:9">
      <c r="F30179" t="str">
        <f t="shared" si="1921"/>
        <v/>
      </c>
      <c r="G30179">
        <f t="shared" si="1922"/>
        <v>0</v>
      </c>
      <c r="H30179" s="11" t="str">
        <f t="shared" si="1920"/>
        <v/>
      </c>
      <c r="I30179" s="11">
        <f t="shared" si="1923"/>
        <v>0</v>
      </c>
    </row>
    <row r="30180" spans="6:9">
      <c r="F30180" t="str">
        <f t="shared" si="1921"/>
        <v/>
      </c>
      <c r="G30180">
        <f t="shared" si="1922"/>
        <v>0</v>
      </c>
      <c r="H30180" s="11" t="str">
        <f t="shared" si="1920"/>
        <v/>
      </c>
      <c r="I30180" s="11">
        <f t="shared" si="1923"/>
        <v>0</v>
      </c>
    </row>
    <row r="30181" spans="6:9">
      <c r="F30181" t="str">
        <f t="shared" si="1921"/>
        <v/>
      </c>
      <c r="G30181">
        <f t="shared" si="1922"/>
        <v>0</v>
      </c>
      <c r="H30181" s="11" t="str">
        <f t="shared" si="1920"/>
        <v/>
      </c>
      <c r="I30181" s="11">
        <f t="shared" si="1923"/>
        <v>0</v>
      </c>
    </row>
    <row r="30182" spans="6:9">
      <c r="F30182" t="str">
        <f t="shared" si="1921"/>
        <v/>
      </c>
      <c r="G30182">
        <f t="shared" si="1922"/>
        <v>0</v>
      </c>
      <c r="H30182" s="11" t="str">
        <f t="shared" si="1920"/>
        <v/>
      </c>
      <c r="I30182" s="11">
        <f t="shared" si="1923"/>
        <v>0</v>
      </c>
    </row>
    <row r="30183" spans="6:9">
      <c r="F30183" t="str">
        <f t="shared" si="1921"/>
        <v/>
      </c>
      <c r="G30183">
        <f t="shared" si="1922"/>
        <v>0</v>
      </c>
      <c r="H30183" s="11" t="str">
        <f t="shared" si="1920"/>
        <v/>
      </c>
      <c r="I30183" s="11">
        <f t="shared" si="1923"/>
        <v>0</v>
      </c>
    </row>
    <row r="30184" spans="6:9">
      <c r="F30184" t="str">
        <f t="shared" si="1921"/>
        <v/>
      </c>
      <c r="G30184">
        <f t="shared" si="1922"/>
        <v>0</v>
      </c>
      <c r="H30184" s="11" t="str">
        <f t="shared" si="1920"/>
        <v/>
      </c>
      <c r="I30184" s="11">
        <f t="shared" si="1923"/>
        <v>0</v>
      </c>
    </row>
    <row r="30185" spans="6:9">
      <c r="F30185" t="str">
        <f t="shared" si="1921"/>
        <v/>
      </c>
      <c r="G30185">
        <f t="shared" si="1922"/>
        <v>0</v>
      </c>
      <c r="H30185" s="11" t="str">
        <f t="shared" si="1920"/>
        <v/>
      </c>
      <c r="I30185" s="11">
        <f t="shared" si="1923"/>
        <v>0</v>
      </c>
    </row>
    <row r="30186" spans="6:9">
      <c r="F30186" t="str">
        <f t="shared" si="1921"/>
        <v/>
      </c>
      <c r="G30186">
        <f t="shared" si="1922"/>
        <v>0</v>
      </c>
      <c r="H30186" s="11" t="str">
        <f t="shared" si="1920"/>
        <v/>
      </c>
      <c r="I30186" s="11">
        <f t="shared" si="1923"/>
        <v>0</v>
      </c>
    </row>
    <row r="30187" spans="6:9">
      <c r="F30187" t="str">
        <f t="shared" si="1921"/>
        <v/>
      </c>
      <c r="G30187">
        <f t="shared" si="1922"/>
        <v>0</v>
      </c>
      <c r="H30187" s="11" t="str">
        <f t="shared" si="1920"/>
        <v/>
      </c>
      <c r="I30187" s="11">
        <f t="shared" si="1923"/>
        <v>0</v>
      </c>
    </row>
    <row r="30188" spans="6:9">
      <c r="F30188" t="str">
        <f t="shared" si="1921"/>
        <v/>
      </c>
      <c r="G30188">
        <f t="shared" si="1922"/>
        <v>0</v>
      </c>
      <c r="H30188" s="11" t="str">
        <f t="shared" si="1920"/>
        <v/>
      </c>
      <c r="I30188" s="11">
        <f t="shared" si="1923"/>
        <v>0</v>
      </c>
    </row>
    <row r="30189" spans="6:9">
      <c r="F30189" t="str">
        <f t="shared" si="1921"/>
        <v/>
      </c>
      <c r="G30189">
        <f t="shared" si="1922"/>
        <v>0</v>
      </c>
      <c r="H30189" s="11" t="str">
        <f t="shared" si="1920"/>
        <v/>
      </c>
      <c r="I30189" s="11">
        <f t="shared" si="1923"/>
        <v>0</v>
      </c>
    </row>
    <row r="30190" spans="6:9">
      <c r="F30190" t="str">
        <f t="shared" si="1921"/>
        <v/>
      </c>
      <c r="G30190">
        <f t="shared" si="1922"/>
        <v>0</v>
      </c>
      <c r="H30190" s="11" t="str">
        <f t="shared" si="1920"/>
        <v/>
      </c>
      <c r="I30190" s="11">
        <f t="shared" si="1923"/>
        <v>0</v>
      </c>
    </row>
    <row r="30191" spans="6:9">
      <c r="F30191" t="str">
        <f t="shared" si="1921"/>
        <v/>
      </c>
      <c r="G30191">
        <f t="shared" si="1922"/>
        <v>0</v>
      </c>
      <c r="H30191" s="11" t="str">
        <f t="shared" si="1920"/>
        <v/>
      </c>
      <c r="I30191" s="11">
        <f t="shared" si="1923"/>
        <v>0</v>
      </c>
    </row>
    <row r="30192" spans="6:9">
      <c r="F30192" t="str">
        <f t="shared" si="1921"/>
        <v/>
      </c>
      <c r="G30192">
        <f t="shared" si="1922"/>
        <v>0</v>
      </c>
      <c r="H30192" s="11" t="str">
        <f t="shared" si="1920"/>
        <v/>
      </c>
      <c r="I30192" s="11">
        <f t="shared" si="1923"/>
        <v>0</v>
      </c>
    </row>
    <row r="30193" spans="6:9">
      <c r="F30193" t="str">
        <f t="shared" si="1921"/>
        <v/>
      </c>
      <c r="G30193">
        <f t="shared" si="1922"/>
        <v>0</v>
      </c>
      <c r="H30193" s="11" t="str">
        <f t="shared" si="1920"/>
        <v/>
      </c>
      <c r="I30193" s="11">
        <f t="shared" si="1923"/>
        <v>0</v>
      </c>
    </row>
    <row r="30194" spans="6:9">
      <c r="F30194" t="str">
        <f t="shared" si="1921"/>
        <v/>
      </c>
      <c r="G30194">
        <f t="shared" si="1922"/>
        <v>0</v>
      </c>
      <c r="H30194" s="11" t="str">
        <f t="shared" si="1920"/>
        <v/>
      </c>
      <c r="I30194" s="11">
        <f t="shared" si="1923"/>
        <v>0</v>
      </c>
    </row>
    <row r="30195" spans="6:9">
      <c r="F30195" t="str">
        <f t="shared" si="1921"/>
        <v/>
      </c>
      <c r="G30195">
        <f t="shared" si="1922"/>
        <v>0</v>
      </c>
      <c r="H30195" s="11" t="str">
        <f t="shared" si="1920"/>
        <v/>
      </c>
      <c r="I30195" s="11">
        <f t="shared" si="1923"/>
        <v>0</v>
      </c>
    </row>
    <row r="30196" spans="6:9">
      <c r="F30196" t="str">
        <f t="shared" si="1921"/>
        <v/>
      </c>
      <c r="G30196">
        <f t="shared" si="1922"/>
        <v>0</v>
      </c>
      <c r="H30196" s="11" t="str">
        <f t="shared" si="1920"/>
        <v/>
      </c>
      <c r="I30196" s="11">
        <f t="shared" si="1923"/>
        <v>0</v>
      </c>
    </row>
    <row r="30197" spans="6:9">
      <c r="F30197" t="str">
        <f t="shared" si="1921"/>
        <v/>
      </c>
      <c r="G30197">
        <f t="shared" si="1922"/>
        <v>0</v>
      </c>
      <c r="H30197" s="11" t="str">
        <f t="shared" si="1920"/>
        <v/>
      </c>
      <c r="I30197" s="11">
        <f t="shared" si="1923"/>
        <v>0</v>
      </c>
    </row>
    <row r="30198" spans="6:9">
      <c r="F30198" t="str">
        <f t="shared" si="1921"/>
        <v/>
      </c>
      <c r="G30198">
        <f t="shared" si="1922"/>
        <v>0</v>
      </c>
      <c r="H30198" s="11" t="str">
        <f t="shared" si="1920"/>
        <v/>
      </c>
      <c r="I30198" s="11">
        <f t="shared" si="1923"/>
        <v>0</v>
      </c>
    </row>
    <row r="30199" spans="6:9">
      <c r="F30199" t="str">
        <f t="shared" si="1921"/>
        <v/>
      </c>
      <c r="G30199">
        <f t="shared" si="1922"/>
        <v>0</v>
      </c>
      <c r="H30199" s="11" t="str">
        <f t="shared" si="1920"/>
        <v/>
      </c>
      <c r="I30199" s="11">
        <f t="shared" si="1923"/>
        <v>0</v>
      </c>
    </row>
    <row r="30200" spans="6:9">
      <c r="F30200" t="str">
        <f t="shared" si="1921"/>
        <v/>
      </c>
      <c r="G30200">
        <f t="shared" si="1922"/>
        <v>0</v>
      </c>
      <c r="H30200" s="11" t="str">
        <f t="shared" si="1920"/>
        <v/>
      </c>
      <c r="I30200" s="11">
        <f t="shared" si="1923"/>
        <v>0</v>
      </c>
    </row>
    <row r="30201" spans="6:9">
      <c r="F30201" t="str">
        <f t="shared" si="1921"/>
        <v/>
      </c>
      <c r="G30201">
        <f t="shared" si="1922"/>
        <v>0</v>
      </c>
      <c r="H30201" s="11" t="str">
        <f t="shared" si="1920"/>
        <v/>
      </c>
      <c r="I30201" s="11">
        <f t="shared" si="1923"/>
        <v>0</v>
      </c>
    </row>
    <row r="30202" spans="6:9">
      <c r="F30202" t="str">
        <f t="shared" si="1921"/>
        <v/>
      </c>
      <c r="G30202">
        <f t="shared" si="1922"/>
        <v>0</v>
      </c>
      <c r="H30202" s="11" t="str">
        <f t="shared" si="1920"/>
        <v/>
      </c>
      <c r="I30202" s="11">
        <f t="shared" si="1923"/>
        <v>0</v>
      </c>
    </row>
    <row r="30203" spans="6:9">
      <c r="F30203" t="str">
        <f t="shared" si="1921"/>
        <v/>
      </c>
      <c r="G30203">
        <f t="shared" si="1922"/>
        <v>0</v>
      </c>
      <c r="H30203" s="11" t="str">
        <f t="shared" si="1920"/>
        <v/>
      </c>
      <c r="I30203" s="11">
        <f t="shared" si="1923"/>
        <v>0</v>
      </c>
    </row>
    <row r="30204" spans="6:9">
      <c r="F30204" t="str">
        <f t="shared" si="1921"/>
        <v/>
      </c>
      <c r="G30204">
        <f t="shared" si="1922"/>
        <v>0</v>
      </c>
      <c r="H30204" s="11" t="str">
        <f t="shared" si="1920"/>
        <v/>
      </c>
      <c r="I30204" s="11">
        <f t="shared" si="1923"/>
        <v>0</v>
      </c>
    </row>
    <row r="30205" spans="6:9">
      <c r="F30205" t="str">
        <f t="shared" si="1921"/>
        <v/>
      </c>
      <c r="G30205">
        <f t="shared" si="1922"/>
        <v>0</v>
      </c>
      <c r="H30205" s="11" t="str">
        <f t="shared" si="1920"/>
        <v/>
      </c>
      <c r="I30205" s="11">
        <f t="shared" si="1923"/>
        <v>0</v>
      </c>
    </row>
    <row r="30206" spans="6:9">
      <c r="F30206" t="str">
        <f t="shared" si="1921"/>
        <v/>
      </c>
      <c r="G30206">
        <f t="shared" si="1922"/>
        <v>0</v>
      </c>
      <c r="H30206" s="11" t="str">
        <f t="shared" si="1920"/>
        <v/>
      </c>
      <c r="I30206" s="11">
        <f t="shared" si="1923"/>
        <v>0</v>
      </c>
    </row>
    <row r="30207" spans="6:9">
      <c r="F30207" t="str">
        <f t="shared" si="1921"/>
        <v/>
      </c>
      <c r="G30207">
        <f t="shared" si="1922"/>
        <v>0</v>
      </c>
      <c r="H30207" s="11" t="str">
        <f t="shared" si="1920"/>
        <v/>
      </c>
      <c r="I30207" s="11">
        <f t="shared" si="1923"/>
        <v>0</v>
      </c>
    </row>
    <row r="30208" spans="6:9">
      <c r="F30208" t="str">
        <f t="shared" si="1921"/>
        <v/>
      </c>
      <c r="G30208">
        <f t="shared" si="1922"/>
        <v>0</v>
      </c>
      <c r="H30208" s="11" t="str">
        <f t="shared" si="1920"/>
        <v/>
      </c>
      <c r="I30208" s="11">
        <f t="shared" si="1923"/>
        <v>0</v>
      </c>
    </row>
    <row r="30209" spans="6:9">
      <c r="F30209" t="str">
        <f t="shared" si="1921"/>
        <v/>
      </c>
      <c r="G30209">
        <f t="shared" si="1922"/>
        <v>0</v>
      </c>
      <c r="H30209" s="11" t="str">
        <f t="shared" si="1920"/>
        <v/>
      </c>
      <c r="I30209" s="11">
        <f t="shared" si="1923"/>
        <v>0</v>
      </c>
    </row>
    <row r="30210" spans="6:9">
      <c r="F30210" t="str">
        <f t="shared" si="1921"/>
        <v/>
      </c>
      <c r="G30210">
        <f t="shared" si="1922"/>
        <v>0</v>
      </c>
      <c r="H30210" s="11" t="str">
        <f t="shared" ref="H30210:H30273" si="1924">IFERROR(HLOOKUP($A30210,$N$85:$S$86,2,0),"")</f>
        <v/>
      </c>
      <c r="I30210" s="11">
        <f t="shared" si="1923"/>
        <v>0</v>
      </c>
    </row>
    <row r="30211" spans="6:9">
      <c r="F30211" t="str">
        <f t="shared" ref="F30211:F30274" si="1925">IFERROR(HLOOKUP($A30211,$N$40:$S$41,2,0),"")</f>
        <v/>
      </c>
      <c r="G30211">
        <f t="shared" ref="G30211:G30274" si="1926">IFERROR(IF(D30211&gt;F30211,(D30211-F30211)^2,0),0)</f>
        <v>0</v>
      </c>
      <c r="H30211" s="11" t="str">
        <f t="shared" si="1924"/>
        <v/>
      </c>
      <c r="I30211" s="11">
        <f t="shared" ref="I30211:I30274" si="1927">IFERROR(IF(D30211&gt;H30211,(D30211-H30211)^2,0),0)</f>
        <v>0</v>
      </c>
    </row>
    <row r="30212" spans="6:9">
      <c r="F30212" t="str">
        <f t="shared" si="1925"/>
        <v/>
      </c>
      <c r="G30212">
        <f t="shared" si="1926"/>
        <v>0</v>
      </c>
      <c r="H30212" s="11" t="str">
        <f t="shared" si="1924"/>
        <v/>
      </c>
      <c r="I30212" s="11">
        <f t="shared" si="1927"/>
        <v>0</v>
      </c>
    </row>
    <row r="30213" spans="6:9">
      <c r="F30213" t="str">
        <f t="shared" si="1925"/>
        <v/>
      </c>
      <c r="G30213">
        <f t="shared" si="1926"/>
        <v>0</v>
      </c>
      <c r="H30213" s="11" t="str">
        <f t="shared" si="1924"/>
        <v/>
      </c>
      <c r="I30213" s="11">
        <f t="shared" si="1927"/>
        <v>0</v>
      </c>
    </row>
    <row r="30214" spans="6:9">
      <c r="F30214" t="str">
        <f t="shared" si="1925"/>
        <v/>
      </c>
      <c r="G30214">
        <f t="shared" si="1926"/>
        <v>0</v>
      </c>
      <c r="H30214" s="11" t="str">
        <f t="shared" si="1924"/>
        <v/>
      </c>
      <c r="I30214" s="11">
        <f t="shared" si="1927"/>
        <v>0</v>
      </c>
    </row>
    <row r="30215" spans="6:9">
      <c r="F30215" t="str">
        <f t="shared" si="1925"/>
        <v/>
      </c>
      <c r="G30215">
        <f t="shared" si="1926"/>
        <v>0</v>
      </c>
      <c r="H30215" s="11" t="str">
        <f t="shared" si="1924"/>
        <v/>
      </c>
      <c r="I30215" s="11">
        <f t="shared" si="1927"/>
        <v>0</v>
      </c>
    </row>
    <row r="30216" spans="6:9">
      <c r="F30216" t="str">
        <f t="shared" si="1925"/>
        <v/>
      </c>
      <c r="G30216">
        <f t="shared" si="1926"/>
        <v>0</v>
      </c>
      <c r="H30216" s="11" t="str">
        <f t="shared" si="1924"/>
        <v/>
      </c>
      <c r="I30216" s="11">
        <f t="shared" si="1927"/>
        <v>0</v>
      </c>
    </row>
    <row r="30217" spans="6:9">
      <c r="F30217" t="str">
        <f t="shared" si="1925"/>
        <v/>
      </c>
      <c r="G30217">
        <f t="shared" si="1926"/>
        <v>0</v>
      </c>
      <c r="H30217" s="11" t="str">
        <f t="shared" si="1924"/>
        <v/>
      </c>
      <c r="I30217" s="11">
        <f t="shared" si="1927"/>
        <v>0</v>
      </c>
    </row>
    <row r="30218" spans="6:9">
      <c r="F30218" t="str">
        <f t="shared" si="1925"/>
        <v/>
      </c>
      <c r="G30218">
        <f t="shared" si="1926"/>
        <v>0</v>
      </c>
      <c r="H30218" s="11" t="str">
        <f t="shared" si="1924"/>
        <v/>
      </c>
      <c r="I30218" s="11">
        <f t="shared" si="1927"/>
        <v>0</v>
      </c>
    </row>
    <row r="30219" spans="6:9">
      <c r="F30219" t="str">
        <f t="shared" si="1925"/>
        <v/>
      </c>
      <c r="G30219">
        <f t="shared" si="1926"/>
        <v>0</v>
      </c>
      <c r="H30219" s="11" t="str">
        <f t="shared" si="1924"/>
        <v/>
      </c>
      <c r="I30219" s="11">
        <f t="shared" si="1927"/>
        <v>0</v>
      </c>
    </row>
    <row r="30220" spans="6:9">
      <c r="F30220" t="str">
        <f t="shared" si="1925"/>
        <v/>
      </c>
      <c r="G30220">
        <f t="shared" si="1926"/>
        <v>0</v>
      </c>
      <c r="H30220" s="11" t="str">
        <f t="shared" si="1924"/>
        <v/>
      </c>
      <c r="I30220" s="11">
        <f t="shared" si="1927"/>
        <v>0</v>
      </c>
    </row>
    <row r="30221" spans="6:9">
      <c r="F30221" t="str">
        <f t="shared" si="1925"/>
        <v/>
      </c>
      <c r="G30221">
        <f t="shared" si="1926"/>
        <v>0</v>
      </c>
      <c r="H30221" s="11" t="str">
        <f t="shared" si="1924"/>
        <v/>
      </c>
      <c r="I30221" s="11">
        <f t="shared" si="1927"/>
        <v>0</v>
      </c>
    </row>
    <row r="30222" spans="6:9">
      <c r="F30222" t="str">
        <f t="shared" si="1925"/>
        <v/>
      </c>
      <c r="G30222">
        <f t="shared" si="1926"/>
        <v>0</v>
      </c>
      <c r="H30222" s="11" t="str">
        <f t="shared" si="1924"/>
        <v/>
      </c>
      <c r="I30222" s="11">
        <f t="shared" si="1927"/>
        <v>0</v>
      </c>
    </row>
    <row r="30223" spans="6:9">
      <c r="F30223" t="str">
        <f t="shared" si="1925"/>
        <v/>
      </c>
      <c r="G30223">
        <f t="shared" si="1926"/>
        <v>0</v>
      </c>
      <c r="H30223" s="11" t="str">
        <f t="shared" si="1924"/>
        <v/>
      </c>
      <c r="I30223" s="11">
        <f t="shared" si="1927"/>
        <v>0</v>
      </c>
    </row>
    <row r="30224" spans="6:9">
      <c r="F30224" t="str">
        <f t="shared" si="1925"/>
        <v/>
      </c>
      <c r="G30224">
        <f t="shared" si="1926"/>
        <v>0</v>
      </c>
      <c r="H30224" s="11" t="str">
        <f t="shared" si="1924"/>
        <v/>
      </c>
      <c r="I30224" s="11">
        <f t="shared" si="1927"/>
        <v>0</v>
      </c>
    </row>
    <row r="30225" spans="6:9">
      <c r="F30225" t="str">
        <f t="shared" si="1925"/>
        <v/>
      </c>
      <c r="G30225">
        <f t="shared" si="1926"/>
        <v>0</v>
      </c>
      <c r="H30225" s="11" t="str">
        <f t="shared" si="1924"/>
        <v/>
      </c>
      <c r="I30225" s="11">
        <f t="shared" si="1927"/>
        <v>0</v>
      </c>
    </row>
    <row r="30226" spans="6:9">
      <c r="F30226" t="str">
        <f t="shared" si="1925"/>
        <v/>
      </c>
      <c r="G30226">
        <f t="shared" si="1926"/>
        <v>0</v>
      </c>
      <c r="H30226" s="11" t="str">
        <f t="shared" si="1924"/>
        <v/>
      </c>
      <c r="I30226" s="11">
        <f t="shared" si="1927"/>
        <v>0</v>
      </c>
    </row>
    <row r="30227" spans="6:9">
      <c r="F30227" t="str">
        <f t="shared" si="1925"/>
        <v/>
      </c>
      <c r="G30227">
        <f t="shared" si="1926"/>
        <v>0</v>
      </c>
      <c r="H30227" s="11" t="str">
        <f t="shared" si="1924"/>
        <v/>
      </c>
      <c r="I30227" s="11">
        <f t="shared" si="1927"/>
        <v>0</v>
      </c>
    </row>
    <row r="30228" spans="6:9">
      <c r="F30228" t="str">
        <f t="shared" si="1925"/>
        <v/>
      </c>
      <c r="G30228">
        <f t="shared" si="1926"/>
        <v>0</v>
      </c>
      <c r="H30228" s="11" t="str">
        <f t="shared" si="1924"/>
        <v/>
      </c>
      <c r="I30228" s="11">
        <f t="shared" si="1927"/>
        <v>0</v>
      </c>
    </row>
    <row r="30229" spans="6:9">
      <c r="F30229" t="str">
        <f t="shared" si="1925"/>
        <v/>
      </c>
      <c r="G30229">
        <f t="shared" si="1926"/>
        <v>0</v>
      </c>
      <c r="H30229" s="11" t="str">
        <f t="shared" si="1924"/>
        <v/>
      </c>
      <c r="I30229" s="11">
        <f t="shared" si="1927"/>
        <v>0</v>
      </c>
    </row>
    <row r="30230" spans="6:9">
      <c r="F30230" t="str">
        <f t="shared" si="1925"/>
        <v/>
      </c>
      <c r="G30230">
        <f t="shared" si="1926"/>
        <v>0</v>
      </c>
      <c r="H30230" s="11" t="str">
        <f t="shared" si="1924"/>
        <v/>
      </c>
      <c r="I30230" s="11">
        <f t="shared" si="1927"/>
        <v>0</v>
      </c>
    </row>
    <row r="30231" spans="6:9">
      <c r="F30231" t="str">
        <f t="shared" si="1925"/>
        <v/>
      </c>
      <c r="G30231">
        <f t="shared" si="1926"/>
        <v>0</v>
      </c>
      <c r="H30231" s="11" t="str">
        <f t="shared" si="1924"/>
        <v/>
      </c>
      <c r="I30231" s="11">
        <f t="shared" si="1927"/>
        <v>0</v>
      </c>
    </row>
    <row r="30232" spans="6:9">
      <c r="F30232" t="str">
        <f t="shared" si="1925"/>
        <v/>
      </c>
      <c r="G30232">
        <f t="shared" si="1926"/>
        <v>0</v>
      </c>
      <c r="H30232" s="11" t="str">
        <f t="shared" si="1924"/>
        <v/>
      </c>
      <c r="I30232" s="11">
        <f t="shared" si="1927"/>
        <v>0</v>
      </c>
    </row>
    <row r="30233" spans="6:9">
      <c r="F30233" t="str">
        <f t="shared" si="1925"/>
        <v/>
      </c>
      <c r="G30233">
        <f t="shared" si="1926"/>
        <v>0</v>
      </c>
      <c r="H30233" s="11" t="str">
        <f t="shared" si="1924"/>
        <v/>
      </c>
      <c r="I30233" s="11">
        <f t="shared" si="1927"/>
        <v>0</v>
      </c>
    </row>
    <row r="30234" spans="6:9">
      <c r="F30234" t="str">
        <f t="shared" si="1925"/>
        <v/>
      </c>
      <c r="G30234">
        <f t="shared" si="1926"/>
        <v>0</v>
      </c>
      <c r="H30234" s="11" t="str">
        <f t="shared" si="1924"/>
        <v/>
      </c>
      <c r="I30234" s="11">
        <f t="shared" si="1927"/>
        <v>0</v>
      </c>
    </row>
    <row r="30235" spans="6:9">
      <c r="F30235" t="str">
        <f t="shared" si="1925"/>
        <v/>
      </c>
      <c r="G30235">
        <f t="shared" si="1926"/>
        <v>0</v>
      </c>
      <c r="H30235" s="11" t="str">
        <f t="shared" si="1924"/>
        <v/>
      </c>
      <c r="I30235" s="11">
        <f t="shared" si="1927"/>
        <v>0</v>
      </c>
    </row>
    <row r="30236" spans="6:9">
      <c r="F30236" t="str">
        <f t="shared" si="1925"/>
        <v/>
      </c>
      <c r="G30236">
        <f t="shared" si="1926"/>
        <v>0</v>
      </c>
      <c r="H30236" s="11" t="str">
        <f t="shared" si="1924"/>
        <v/>
      </c>
      <c r="I30236" s="11">
        <f t="shared" si="1927"/>
        <v>0</v>
      </c>
    </row>
    <row r="30237" spans="6:9">
      <c r="F30237" t="str">
        <f t="shared" si="1925"/>
        <v/>
      </c>
      <c r="G30237">
        <f t="shared" si="1926"/>
        <v>0</v>
      </c>
      <c r="H30237" s="11" t="str">
        <f t="shared" si="1924"/>
        <v/>
      </c>
      <c r="I30237" s="11">
        <f t="shared" si="1927"/>
        <v>0</v>
      </c>
    </row>
    <row r="30238" spans="6:9">
      <c r="F30238" t="str">
        <f t="shared" si="1925"/>
        <v/>
      </c>
      <c r="G30238">
        <f t="shared" si="1926"/>
        <v>0</v>
      </c>
      <c r="H30238" s="11" t="str">
        <f t="shared" si="1924"/>
        <v/>
      </c>
      <c r="I30238" s="11">
        <f t="shared" si="1927"/>
        <v>0</v>
      </c>
    </row>
    <row r="30239" spans="6:9">
      <c r="F30239" t="str">
        <f t="shared" si="1925"/>
        <v/>
      </c>
      <c r="G30239">
        <f t="shared" si="1926"/>
        <v>0</v>
      </c>
      <c r="H30239" s="11" t="str">
        <f t="shared" si="1924"/>
        <v/>
      </c>
      <c r="I30239" s="11">
        <f t="shared" si="1927"/>
        <v>0</v>
      </c>
    </row>
    <row r="30240" spans="6:9">
      <c r="F30240" t="str">
        <f t="shared" si="1925"/>
        <v/>
      </c>
      <c r="G30240">
        <f t="shared" si="1926"/>
        <v>0</v>
      </c>
      <c r="H30240" s="11" t="str">
        <f t="shared" si="1924"/>
        <v/>
      </c>
      <c r="I30240" s="11">
        <f t="shared" si="1927"/>
        <v>0</v>
      </c>
    </row>
    <row r="30241" spans="6:9">
      <c r="F30241" t="str">
        <f t="shared" si="1925"/>
        <v/>
      </c>
      <c r="G30241">
        <f t="shared" si="1926"/>
        <v>0</v>
      </c>
      <c r="H30241" s="11" t="str">
        <f t="shared" si="1924"/>
        <v/>
      </c>
      <c r="I30241" s="11">
        <f t="shared" si="1927"/>
        <v>0</v>
      </c>
    </row>
    <row r="30242" spans="6:9">
      <c r="F30242" t="str">
        <f t="shared" si="1925"/>
        <v/>
      </c>
      <c r="G30242">
        <f t="shared" si="1926"/>
        <v>0</v>
      </c>
      <c r="H30242" s="11" t="str">
        <f t="shared" si="1924"/>
        <v/>
      </c>
      <c r="I30242" s="11">
        <f t="shared" si="1927"/>
        <v>0</v>
      </c>
    </row>
    <row r="30243" spans="6:9">
      <c r="F30243" t="str">
        <f t="shared" si="1925"/>
        <v/>
      </c>
      <c r="G30243">
        <f t="shared" si="1926"/>
        <v>0</v>
      </c>
      <c r="H30243" s="11" t="str">
        <f t="shared" si="1924"/>
        <v/>
      </c>
      <c r="I30243" s="11">
        <f t="shared" si="1927"/>
        <v>0</v>
      </c>
    </row>
    <row r="30244" spans="6:9">
      <c r="F30244" t="str">
        <f t="shared" si="1925"/>
        <v/>
      </c>
      <c r="G30244">
        <f t="shared" si="1926"/>
        <v>0</v>
      </c>
      <c r="H30244" s="11" t="str">
        <f t="shared" si="1924"/>
        <v/>
      </c>
      <c r="I30244" s="11">
        <f t="shared" si="1927"/>
        <v>0</v>
      </c>
    </row>
    <row r="30245" spans="6:9">
      <c r="F30245" t="str">
        <f t="shared" si="1925"/>
        <v/>
      </c>
      <c r="G30245">
        <f t="shared" si="1926"/>
        <v>0</v>
      </c>
      <c r="H30245" s="11" t="str">
        <f t="shared" si="1924"/>
        <v/>
      </c>
      <c r="I30245" s="11">
        <f t="shared" si="1927"/>
        <v>0</v>
      </c>
    </row>
    <row r="30246" spans="6:9">
      <c r="F30246" t="str">
        <f t="shared" si="1925"/>
        <v/>
      </c>
      <c r="G30246">
        <f t="shared" si="1926"/>
        <v>0</v>
      </c>
      <c r="H30246" s="11" t="str">
        <f t="shared" si="1924"/>
        <v/>
      </c>
      <c r="I30246" s="11">
        <f t="shared" si="1927"/>
        <v>0</v>
      </c>
    </row>
    <row r="30247" spans="6:9">
      <c r="F30247" t="str">
        <f t="shared" si="1925"/>
        <v/>
      </c>
      <c r="G30247">
        <f t="shared" si="1926"/>
        <v>0</v>
      </c>
      <c r="H30247" s="11" t="str">
        <f t="shared" si="1924"/>
        <v/>
      </c>
      <c r="I30247" s="11">
        <f t="shared" si="1927"/>
        <v>0</v>
      </c>
    </row>
    <row r="30248" spans="6:9">
      <c r="F30248" t="str">
        <f t="shared" si="1925"/>
        <v/>
      </c>
      <c r="G30248">
        <f t="shared" si="1926"/>
        <v>0</v>
      </c>
      <c r="H30248" s="11" t="str">
        <f t="shared" si="1924"/>
        <v/>
      </c>
      <c r="I30248" s="11">
        <f t="shared" si="1927"/>
        <v>0</v>
      </c>
    </row>
    <row r="30249" spans="6:9">
      <c r="F30249" t="str">
        <f t="shared" si="1925"/>
        <v/>
      </c>
      <c r="G30249">
        <f t="shared" si="1926"/>
        <v>0</v>
      </c>
      <c r="H30249" s="11" t="str">
        <f t="shared" si="1924"/>
        <v/>
      </c>
      <c r="I30249" s="11">
        <f t="shared" si="1927"/>
        <v>0</v>
      </c>
    </row>
    <row r="30250" spans="6:9">
      <c r="F30250" t="str">
        <f t="shared" si="1925"/>
        <v/>
      </c>
      <c r="G30250">
        <f t="shared" si="1926"/>
        <v>0</v>
      </c>
      <c r="H30250" s="11" t="str">
        <f t="shared" si="1924"/>
        <v/>
      </c>
      <c r="I30250" s="11">
        <f t="shared" si="1927"/>
        <v>0</v>
      </c>
    </row>
    <row r="30251" spans="6:9">
      <c r="F30251" t="str">
        <f t="shared" si="1925"/>
        <v/>
      </c>
      <c r="G30251">
        <f t="shared" si="1926"/>
        <v>0</v>
      </c>
      <c r="H30251" s="11" t="str">
        <f t="shared" si="1924"/>
        <v/>
      </c>
      <c r="I30251" s="11">
        <f t="shared" si="1927"/>
        <v>0</v>
      </c>
    </row>
    <row r="30252" spans="6:9">
      <c r="F30252" t="str">
        <f t="shared" si="1925"/>
        <v/>
      </c>
      <c r="G30252">
        <f t="shared" si="1926"/>
        <v>0</v>
      </c>
      <c r="H30252" s="11" t="str">
        <f t="shared" si="1924"/>
        <v/>
      </c>
      <c r="I30252" s="11">
        <f t="shared" si="1927"/>
        <v>0</v>
      </c>
    </row>
    <row r="30253" spans="6:9">
      <c r="F30253" t="str">
        <f t="shared" si="1925"/>
        <v/>
      </c>
      <c r="G30253">
        <f t="shared" si="1926"/>
        <v>0</v>
      </c>
      <c r="H30253" s="11" t="str">
        <f t="shared" si="1924"/>
        <v/>
      </c>
      <c r="I30253" s="11">
        <f t="shared" si="1927"/>
        <v>0</v>
      </c>
    </row>
    <row r="30254" spans="6:9">
      <c r="F30254" t="str">
        <f t="shared" si="1925"/>
        <v/>
      </c>
      <c r="G30254">
        <f t="shared" si="1926"/>
        <v>0</v>
      </c>
      <c r="H30254" s="11" t="str">
        <f t="shared" si="1924"/>
        <v/>
      </c>
      <c r="I30254" s="11">
        <f t="shared" si="1927"/>
        <v>0</v>
      </c>
    </row>
    <row r="30255" spans="6:9">
      <c r="F30255" t="str">
        <f t="shared" si="1925"/>
        <v/>
      </c>
      <c r="G30255">
        <f t="shared" si="1926"/>
        <v>0</v>
      </c>
      <c r="H30255" s="11" t="str">
        <f t="shared" si="1924"/>
        <v/>
      </c>
      <c r="I30255" s="11">
        <f t="shared" si="1927"/>
        <v>0</v>
      </c>
    </row>
    <row r="30256" spans="6:9">
      <c r="F30256" t="str">
        <f t="shared" si="1925"/>
        <v/>
      </c>
      <c r="G30256">
        <f t="shared" si="1926"/>
        <v>0</v>
      </c>
      <c r="H30256" s="11" t="str">
        <f t="shared" si="1924"/>
        <v/>
      </c>
      <c r="I30256" s="11">
        <f t="shared" si="1927"/>
        <v>0</v>
      </c>
    </row>
    <row r="30257" spans="6:9">
      <c r="F30257" t="str">
        <f t="shared" si="1925"/>
        <v/>
      </c>
      <c r="G30257">
        <f t="shared" si="1926"/>
        <v>0</v>
      </c>
      <c r="H30257" s="11" t="str">
        <f t="shared" si="1924"/>
        <v/>
      </c>
      <c r="I30257" s="11">
        <f t="shared" si="1927"/>
        <v>0</v>
      </c>
    </row>
    <row r="30258" spans="6:9">
      <c r="F30258" t="str">
        <f t="shared" si="1925"/>
        <v/>
      </c>
      <c r="G30258">
        <f t="shared" si="1926"/>
        <v>0</v>
      </c>
      <c r="H30258" s="11" t="str">
        <f t="shared" si="1924"/>
        <v/>
      </c>
      <c r="I30258" s="11">
        <f t="shared" si="1927"/>
        <v>0</v>
      </c>
    </row>
    <row r="30259" spans="6:9">
      <c r="F30259" t="str">
        <f t="shared" si="1925"/>
        <v/>
      </c>
      <c r="G30259">
        <f t="shared" si="1926"/>
        <v>0</v>
      </c>
      <c r="H30259" s="11" t="str">
        <f t="shared" si="1924"/>
        <v/>
      </c>
      <c r="I30259" s="11">
        <f t="shared" si="1927"/>
        <v>0</v>
      </c>
    </row>
    <row r="30260" spans="6:9">
      <c r="F30260" t="str">
        <f t="shared" si="1925"/>
        <v/>
      </c>
      <c r="G30260">
        <f t="shared" si="1926"/>
        <v>0</v>
      </c>
      <c r="H30260" s="11" t="str">
        <f t="shared" si="1924"/>
        <v/>
      </c>
      <c r="I30260" s="11">
        <f t="shared" si="1927"/>
        <v>0</v>
      </c>
    </row>
    <row r="30261" spans="6:9">
      <c r="F30261" t="str">
        <f t="shared" si="1925"/>
        <v/>
      </c>
      <c r="G30261">
        <f t="shared" si="1926"/>
        <v>0</v>
      </c>
      <c r="H30261" s="11" t="str">
        <f t="shared" si="1924"/>
        <v/>
      </c>
      <c r="I30261" s="11">
        <f t="shared" si="1927"/>
        <v>0</v>
      </c>
    </row>
    <row r="30262" spans="6:9">
      <c r="F30262" t="str">
        <f t="shared" si="1925"/>
        <v/>
      </c>
      <c r="G30262">
        <f t="shared" si="1926"/>
        <v>0</v>
      </c>
      <c r="H30262" s="11" t="str">
        <f t="shared" si="1924"/>
        <v/>
      </c>
      <c r="I30262" s="11">
        <f t="shared" si="1927"/>
        <v>0</v>
      </c>
    </row>
    <row r="30263" spans="6:9">
      <c r="F30263" t="str">
        <f t="shared" si="1925"/>
        <v/>
      </c>
      <c r="G30263">
        <f t="shared" si="1926"/>
        <v>0</v>
      </c>
      <c r="H30263" s="11" t="str">
        <f t="shared" si="1924"/>
        <v/>
      </c>
      <c r="I30263" s="11">
        <f t="shared" si="1927"/>
        <v>0</v>
      </c>
    </row>
    <row r="30264" spans="6:9">
      <c r="F30264" t="str">
        <f t="shared" si="1925"/>
        <v/>
      </c>
      <c r="G30264">
        <f t="shared" si="1926"/>
        <v>0</v>
      </c>
      <c r="H30264" s="11" t="str">
        <f t="shared" si="1924"/>
        <v/>
      </c>
      <c r="I30264" s="11">
        <f t="shared" si="1927"/>
        <v>0</v>
      </c>
    </row>
    <row r="30265" spans="6:9">
      <c r="F30265" t="str">
        <f t="shared" si="1925"/>
        <v/>
      </c>
      <c r="G30265">
        <f t="shared" si="1926"/>
        <v>0</v>
      </c>
      <c r="H30265" s="11" t="str">
        <f t="shared" si="1924"/>
        <v/>
      </c>
      <c r="I30265" s="11">
        <f t="shared" si="1927"/>
        <v>0</v>
      </c>
    </row>
    <row r="30266" spans="6:9">
      <c r="F30266" t="str">
        <f t="shared" si="1925"/>
        <v/>
      </c>
      <c r="G30266">
        <f t="shared" si="1926"/>
        <v>0</v>
      </c>
      <c r="H30266" s="11" t="str">
        <f t="shared" si="1924"/>
        <v/>
      </c>
      <c r="I30266" s="11">
        <f t="shared" si="1927"/>
        <v>0</v>
      </c>
    </row>
    <row r="30267" spans="6:9">
      <c r="F30267" t="str">
        <f t="shared" si="1925"/>
        <v/>
      </c>
      <c r="G30267">
        <f t="shared" si="1926"/>
        <v>0</v>
      </c>
      <c r="H30267" s="11" t="str">
        <f t="shared" si="1924"/>
        <v/>
      </c>
      <c r="I30267" s="11">
        <f t="shared" si="1927"/>
        <v>0</v>
      </c>
    </row>
    <row r="30268" spans="6:9">
      <c r="F30268" t="str">
        <f t="shared" si="1925"/>
        <v/>
      </c>
      <c r="G30268">
        <f t="shared" si="1926"/>
        <v>0</v>
      </c>
      <c r="H30268" s="11" t="str">
        <f t="shared" si="1924"/>
        <v/>
      </c>
      <c r="I30268" s="11">
        <f t="shared" si="1927"/>
        <v>0</v>
      </c>
    </row>
    <row r="30269" spans="6:9">
      <c r="F30269" t="str">
        <f t="shared" si="1925"/>
        <v/>
      </c>
      <c r="G30269">
        <f t="shared" si="1926"/>
        <v>0</v>
      </c>
      <c r="H30269" s="11" t="str">
        <f t="shared" si="1924"/>
        <v/>
      </c>
      <c r="I30269" s="11">
        <f t="shared" si="1927"/>
        <v>0</v>
      </c>
    </row>
    <row r="30270" spans="6:9">
      <c r="F30270" t="str">
        <f t="shared" si="1925"/>
        <v/>
      </c>
      <c r="G30270">
        <f t="shared" si="1926"/>
        <v>0</v>
      </c>
      <c r="H30270" s="11" t="str">
        <f t="shared" si="1924"/>
        <v/>
      </c>
      <c r="I30270" s="11">
        <f t="shared" si="1927"/>
        <v>0</v>
      </c>
    </row>
    <row r="30271" spans="6:9">
      <c r="F30271" t="str">
        <f t="shared" si="1925"/>
        <v/>
      </c>
      <c r="G30271">
        <f t="shared" si="1926"/>
        <v>0</v>
      </c>
      <c r="H30271" s="11" t="str">
        <f t="shared" si="1924"/>
        <v/>
      </c>
      <c r="I30271" s="11">
        <f t="shared" si="1927"/>
        <v>0</v>
      </c>
    </row>
    <row r="30272" spans="6:9">
      <c r="F30272" t="str">
        <f t="shared" si="1925"/>
        <v/>
      </c>
      <c r="G30272">
        <f t="shared" si="1926"/>
        <v>0</v>
      </c>
      <c r="H30272" s="11" t="str">
        <f t="shared" si="1924"/>
        <v/>
      </c>
      <c r="I30272" s="11">
        <f t="shared" si="1927"/>
        <v>0</v>
      </c>
    </row>
    <row r="30273" spans="6:9">
      <c r="F30273" t="str">
        <f t="shared" si="1925"/>
        <v/>
      </c>
      <c r="G30273">
        <f t="shared" si="1926"/>
        <v>0</v>
      </c>
      <c r="H30273" s="11" t="str">
        <f t="shared" si="1924"/>
        <v/>
      </c>
      <c r="I30273" s="11">
        <f t="shared" si="1927"/>
        <v>0</v>
      </c>
    </row>
    <row r="30274" spans="6:9">
      <c r="F30274" t="str">
        <f t="shared" si="1925"/>
        <v/>
      </c>
      <c r="G30274">
        <f t="shared" si="1926"/>
        <v>0</v>
      </c>
      <c r="H30274" s="11" t="str">
        <f t="shared" ref="H30274:H30337" si="1928">IFERROR(HLOOKUP($A30274,$N$85:$S$86,2,0),"")</f>
        <v/>
      </c>
      <c r="I30274" s="11">
        <f t="shared" si="1927"/>
        <v>0</v>
      </c>
    </row>
    <row r="30275" spans="6:9">
      <c r="F30275" t="str">
        <f t="shared" ref="F30275:F30338" si="1929">IFERROR(HLOOKUP($A30275,$N$40:$S$41,2,0),"")</f>
        <v/>
      </c>
      <c r="G30275">
        <f t="shared" ref="G30275:G30338" si="1930">IFERROR(IF(D30275&gt;F30275,(D30275-F30275)^2,0),0)</f>
        <v>0</v>
      </c>
      <c r="H30275" s="11" t="str">
        <f t="shared" si="1928"/>
        <v/>
      </c>
      <c r="I30275" s="11">
        <f t="shared" ref="I30275:I30338" si="1931">IFERROR(IF(D30275&gt;H30275,(D30275-H30275)^2,0),0)</f>
        <v>0</v>
      </c>
    </row>
    <row r="30276" spans="6:9">
      <c r="F30276" t="str">
        <f t="shared" si="1929"/>
        <v/>
      </c>
      <c r="G30276">
        <f t="shared" si="1930"/>
        <v>0</v>
      </c>
      <c r="H30276" s="11" t="str">
        <f t="shared" si="1928"/>
        <v/>
      </c>
      <c r="I30276" s="11">
        <f t="shared" si="1931"/>
        <v>0</v>
      </c>
    </row>
    <row r="30277" spans="6:9">
      <c r="F30277" t="str">
        <f t="shared" si="1929"/>
        <v/>
      </c>
      <c r="G30277">
        <f t="shared" si="1930"/>
        <v>0</v>
      </c>
      <c r="H30277" s="11" t="str">
        <f t="shared" si="1928"/>
        <v/>
      </c>
      <c r="I30277" s="11">
        <f t="shared" si="1931"/>
        <v>0</v>
      </c>
    </row>
    <row r="30278" spans="6:9">
      <c r="F30278" t="str">
        <f t="shared" si="1929"/>
        <v/>
      </c>
      <c r="G30278">
        <f t="shared" si="1930"/>
        <v>0</v>
      </c>
      <c r="H30278" s="11" t="str">
        <f t="shared" si="1928"/>
        <v/>
      </c>
      <c r="I30278" s="11">
        <f t="shared" si="1931"/>
        <v>0</v>
      </c>
    </row>
    <row r="30279" spans="6:9">
      <c r="F30279" t="str">
        <f t="shared" si="1929"/>
        <v/>
      </c>
      <c r="G30279">
        <f t="shared" si="1930"/>
        <v>0</v>
      </c>
      <c r="H30279" s="11" t="str">
        <f t="shared" si="1928"/>
        <v/>
      </c>
      <c r="I30279" s="11">
        <f t="shared" si="1931"/>
        <v>0</v>
      </c>
    </row>
    <row r="30280" spans="6:9">
      <c r="F30280" t="str">
        <f t="shared" si="1929"/>
        <v/>
      </c>
      <c r="G30280">
        <f t="shared" si="1930"/>
        <v>0</v>
      </c>
      <c r="H30280" s="11" t="str">
        <f t="shared" si="1928"/>
        <v/>
      </c>
      <c r="I30280" s="11">
        <f t="shared" si="1931"/>
        <v>0</v>
      </c>
    </row>
    <row r="30281" spans="6:9">
      <c r="F30281" t="str">
        <f t="shared" si="1929"/>
        <v/>
      </c>
      <c r="G30281">
        <f t="shared" si="1930"/>
        <v>0</v>
      </c>
      <c r="H30281" s="11" t="str">
        <f t="shared" si="1928"/>
        <v/>
      </c>
      <c r="I30281" s="11">
        <f t="shared" si="1931"/>
        <v>0</v>
      </c>
    </row>
    <row r="30282" spans="6:9">
      <c r="F30282" t="str">
        <f t="shared" si="1929"/>
        <v/>
      </c>
      <c r="G30282">
        <f t="shared" si="1930"/>
        <v>0</v>
      </c>
      <c r="H30282" s="11" t="str">
        <f t="shared" si="1928"/>
        <v/>
      </c>
      <c r="I30282" s="11">
        <f t="shared" si="1931"/>
        <v>0</v>
      </c>
    </row>
    <row r="30283" spans="6:9">
      <c r="F30283" t="str">
        <f t="shared" si="1929"/>
        <v/>
      </c>
      <c r="G30283">
        <f t="shared" si="1930"/>
        <v>0</v>
      </c>
      <c r="H30283" s="11" t="str">
        <f t="shared" si="1928"/>
        <v/>
      </c>
      <c r="I30283" s="11">
        <f t="shared" si="1931"/>
        <v>0</v>
      </c>
    </row>
    <row r="30284" spans="6:9">
      <c r="F30284" t="str">
        <f t="shared" si="1929"/>
        <v/>
      </c>
      <c r="G30284">
        <f t="shared" si="1930"/>
        <v>0</v>
      </c>
      <c r="H30284" s="11" t="str">
        <f t="shared" si="1928"/>
        <v/>
      </c>
      <c r="I30284" s="11">
        <f t="shared" si="1931"/>
        <v>0</v>
      </c>
    </row>
    <row r="30285" spans="6:9">
      <c r="F30285" t="str">
        <f t="shared" si="1929"/>
        <v/>
      </c>
      <c r="G30285">
        <f t="shared" si="1930"/>
        <v>0</v>
      </c>
      <c r="H30285" s="11" t="str">
        <f t="shared" si="1928"/>
        <v/>
      </c>
      <c r="I30285" s="11">
        <f t="shared" si="1931"/>
        <v>0</v>
      </c>
    </row>
    <row r="30286" spans="6:9">
      <c r="F30286" t="str">
        <f t="shared" si="1929"/>
        <v/>
      </c>
      <c r="G30286">
        <f t="shared" si="1930"/>
        <v>0</v>
      </c>
      <c r="H30286" s="11" t="str">
        <f t="shared" si="1928"/>
        <v/>
      </c>
      <c r="I30286" s="11">
        <f t="shared" si="1931"/>
        <v>0</v>
      </c>
    </row>
    <row r="30287" spans="6:9">
      <c r="F30287" t="str">
        <f t="shared" si="1929"/>
        <v/>
      </c>
      <c r="G30287">
        <f t="shared" si="1930"/>
        <v>0</v>
      </c>
      <c r="H30287" s="11" t="str">
        <f t="shared" si="1928"/>
        <v/>
      </c>
      <c r="I30287" s="11">
        <f t="shared" si="1931"/>
        <v>0</v>
      </c>
    </row>
    <row r="30288" spans="6:9">
      <c r="F30288" t="str">
        <f t="shared" si="1929"/>
        <v/>
      </c>
      <c r="G30288">
        <f t="shared" si="1930"/>
        <v>0</v>
      </c>
      <c r="H30288" s="11" t="str">
        <f t="shared" si="1928"/>
        <v/>
      </c>
      <c r="I30288" s="11">
        <f t="shared" si="1931"/>
        <v>0</v>
      </c>
    </row>
    <row r="30289" spans="6:9">
      <c r="F30289" t="str">
        <f t="shared" si="1929"/>
        <v/>
      </c>
      <c r="G30289">
        <f t="shared" si="1930"/>
        <v>0</v>
      </c>
      <c r="H30289" s="11" t="str">
        <f t="shared" si="1928"/>
        <v/>
      </c>
      <c r="I30289" s="11">
        <f t="shared" si="1931"/>
        <v>0</v>
      </c>
    </row>
    <row r="30290" spans="6:9">
      <c r="F30290" t="str">
        <f t="shared" si="1929"/>
        <v/>
      </c>
      <c r="G30290">
        <f t="shared" si="1930"/>
        <v>0</v>
      </c>
      <c r="H30290" s="11" t="str">
        <f t="shared" si="1928"/>
        <v/>
      </c>
      <c r="I30290" s="11">
        <f t="shared" si="1931"/>
        <v>0</v>
      </c>
    </row>
    <row r="30291" spans="6:9">
      <c r="F30291" t="str">
        <f t="shared" si="1929"/>
        <v/>
      </c>
      <c r="G30291">
        <f t="shared" si="1930"/>
        <v>0</v>
      </c>
      <c r="H30291" s="11" t="str">
        <f t="shared" si="1928"/>
        <v/>
      </c>
      <c r="I30291" s="11">
        <f t="shared" si="1931"/>
        <v>0</v>
      </c>
    </row>
    <row r="30292" spans="6:9">
      <c r="F30292" t="str">
        <f t="shared" si="1929"/>
        <v/>
      </c>
      <c r="G30292">
        <f t="shared" si="1930"/>
        <v>0</v>
      </c>
      <c r="H30292" s="11" t="str">
        <f t="shared" si="1928"/>
        <v/>
      </c>
      <c r="I30292" s="11">
        <f t="shared" si="1931"/>
        <v>0</v>
      </c>
    </row>
    <row r="30293" spans="6:9">
      <c r="F30293" t="str">
        <f t="shared" si="1929"/>
        <v/>
      </c>
      <c r="G30293">
        <f t="shared" si="1930"/>
        <v>0</v>
      </c>
      <c r="H30293" s="11" t="str">
        <f t="shared" si="1928"/>
        <v/>
      </c>
      <c r="I30293" s="11">
        <f t="shared" si="1931"/>
        <v>0</v>
      </c>
    </row>
    <row r="30294" spans="6:9">
      <c r="F30294" t="str">
        <f t="shared" si="1929"/>
        <v/>
      </c>
      <c r="G30294">
        <f t="shared" si="1930"/>
        <v>0</v>
      </c>
      <c r="H30294" s="11" t="str">
        <f t="shared" si="1928"/>
        <v/>
      </c>
      <c r="I30294" s="11">
        <f t="shared" si="1931"/>
        <v>0</v>
      </c>
    </row>
    <row r="30295" spans="6:9">
      <c r="F30295" t="str">
        <f t="shared" si="1929"/>
        <v/>
      </c>
      <c r="G30295">
        <f t="shared" si="1930"/>
        <v>0</v>
      </c>
      <c r="H30295" s="11" t="str">
        <f t="shared" si="1928"/>
        <v/>
      </c>
      <c r="I30295" s="11">
        <f t="shared" si="1931"/>
        <v>0</v>
      </c>
    </row>
    <row r="30296" spans="6:9">
      <c r="F30296" t="str">
        <f t="shared" si="1929"/>
        <v/>
      </c>
      <c r="G30296">
        <f t="shared" si="1930"/>
        <v>0</v>
      </c>
      <c r="H30296" s="11" t="str">
        <f t="shared" si="1928"/>
        <v/>
      </c>
      <c r="I30296" s="11">
        <f t="shared" si="1931"/>
        <v>0</v>
      </c>
    </row>
    <row r="30297" spans="6:9">
      <c r="F30297" t="str">
        <f t="shared" si="1929"/>
        <v/>
      </c>
      <c r="G30297">
        <f t="shared" si="1930"/>
        <v>0</v>
      </c>
      <c r="H30297" s="11" t="str">
        <f t="shared" si="1928"/>
        <v/>
      </c>
      <c r="I30297" s="11">
        <f t="shared" si="1931"/>
        <v>0</v>
      </c>
    </row>
    <row r="30298" spans="6:9">
      <c r="F30298" t="str">
        <f t="shared" si="1929"/>
        <v/>
      </c>
      <c r="G30298">
        <f t="shared" si="1930"/>
        <v>0</v>
      </c>
      <c r="H30298" s="11" t="str">
        <f t="shared" si="1928"/>
        <v/>
      </c>
      <c r="I30298" s="11">
        <f t="shared" si="1931"/>
        <v>0</v>
      </c>
    </row>
    <row r="30299" spans="6:9">
      <c r="F30299" t="str">
        <f t="shared" si="1929"/>
        <v/>
      </c>
      <c r="G30299">
        <f t="shared" si="1930"/>
        <v>0</v>
      </c>
      <c r="H30299" s="11" t="str">
        <f t="shared" si="1928"/>
        <v/>
      </c>
      <c r="I30299" s="11">
        <f t="shared" si="1931"/>
        <v>0</v>
      </c>
    </row>
    <row r="30300" spans="6:9">
      <c r="F30300" t="str">
        <f t="shared" si="1929"/>
        <v/>
      </c>
      <c r="G30300">
        <f t="shared" si="1930"/>
        <v>0</v>
      </c>
      <c r="H30300" s="11" t="str">
        <f t="shared" si="1928"/>
        <v/>
      </c>
      <c r="I30300" s="11">
        <f t="shared" si="1931"/>
        <v>0</v>
      </c>
    </row>
    <row r="30301" spans="6:9">
      <c r="F30301" t="str">
        <f t="shared" si="1929"/>
        <v/>
      </c>
      <c r="G30301">
        <f t="shared" si="1930"/>
        <v>0</v>
      </c>
      <c r="H30301" s="11" t="str">
        <f t="shared" si="1928"/>
        <v/>
      </c>
      <c r="I30301" s="11">
        <f t="shared" si="1931"/>
        <v>0</v>
      </c>
    </row>
    <row r="30302" spans="6:9">
      <c r="F30302" t="str">
        <f t="shared" si="1929"/>
        <v/>
      </c>
      <c r="G30302">
        <f t="shared" si="1930"/>
        <v>0</v>
      </c>
      <c r="H30302" s="11" t="str">
        <f t="shared" si="1928"/>
        <v/>
      </c>
      <c r="I30302" s="11">
        <f t="shared" si="1931"/>
        <v>0</v>
      </c>
    </row>
    <row r="30303" spans="6:9">
      <c r="F30303" t="str">
        <f t="shared" si="1929"/>
        <v/>
      </c>
      <c r="G30303">
        <f t="shared" si="1930"/>
        <v>0</v>
      </c>
      <c r="H30303" s="11" t="str">
        <f t="shared" si="1928"/>
        <v/>
      </c>
      <c r="I30303" s="11">
        <f t="shared" si="1931"/>
        <v>0</v>
      </c>
    </row>
    <row r="30304" spans="6:9">
      <c r="F30304" t="str">
        <f t="shared" si="1929"/>
        <v/>
      </c>
      <c r="G30304">
        <f t="shared" si="1930"/>
        <v>0</v>
      </c>
      <c r="H30304" s="11" t="str">
        <f t="shared" si="1928"/>
        <v/>
      </c>
      <c r="I30304" s="11">
        <f t="shared" si="1931"/>
        <v>0</v>
      </c>
    </row>
    <row r="30305" spans="6:9">
      <c r="F30305" t="str">
        <f t="shared" si="1929"/>
        <v/>
      </c>
      <c r="G30305">
        <f t="shared" si="1930"/>
        <v>0</v>
      </c>
      <c r="H30305" s="11" t="str">
        <f t="shared" si="1928"/>
        <v/>
      </c>
      <c r="I30305" s="11">
        <f t="shared" si="1931"/>
        <v>0</v>
      </c>
    </row>
    <row r="30306" spans="6:9">
      <c r="F30306" t="str">
        <f t="shared" si="1929"/>
        <v/>
      </c>
      <c r="G30306">
        <f t="shared" si="1930"/>
        <v>0</v>
      </c>
      <c r="H30306" s="11" t="str">
        <f t="shared" si="1928"/>
        <v/>
      </c>
      <c r="I30306" s="11">
        <f t="shared" si="1931"/>
        <v>0</v>
      </c>
    </row>
    <row r="30307" spans="6:9">
      <c r="F30307" t="str">
        <f t="shared" si="1929"/>
        <v/>
      </c>
      <c r="G30307">
        <f t="shared" si="1930"/>
        <v>0</v>
      </c>
      <c r="H30307" s="11" t="str">
        <f t="shared" si="1928"/>
        <v/>
      </c>
      <c r="I30307" s="11">
        <f t="shared" si="1931"/>
        <v>0</v>
      </c>
    </row>
    <row r="30308" spans="6:9">
      <c r="F30308" t="str">
        <f t="shared" si="1929"/>
        <v/>
      </c>
      <c r="G30308">
        <f t="shared" si="1930"/>
        <v>0</v>
      </c>
      <c r="H30308" s="11" t="str">
        <f t="shared" si="1928"/>
        <v/>
      </c>
      <c r="I30308" s="11">
        <f t="shared" si="1931"/>
        <v>0</v>
      </c>
    </row>
    <row r="30309" spans="6:9">
      <c r="F30309" t="str">
        <f t="shared" si="1929"/>
        <v/>
      </c>
      <c r="G30309">
        <f t="shared" si="1930"/>
        <v>0</v>
      </c>
      <c r="H30309" s="11" t="str">
        <f t="shared" si="1928"/>
        <v/>
      </c>
      <c r="I30309" s="11">
        <f t="shared" si="1931"/>
        <v>0</v>
      </c>
    </row>
    <row r="30310" spans="6:9">
      <c r="F30310" t="str">
        <f t="shared" si="1929"/>
        <v/>
      </c>
      <c r="G30310">
        <f t="shared" si="1930"/>
        <v>0</v>
      </c>
      <c r="H30310" s="11" t="str">
        <f t="shared" si="1928"/>
        <v/>
      </c>
      <c r="I30310" s="11">
        <f t="shared" si="1931"/>
        <v>0</v>
      </c>
    </row>
    <row r="30311" spans="6:9">
      <c r="F30311" t="str">
        <f t="shared" si="1929"/>
        <v/>
      </c>
      <c r="G30311">
        <f t="shared" si="1930"/>
        <v>0</v>
      </c>
      <c r="H30311" s="11" t="str">
        <f t="shared" si="1928"/>
        <v/>
      </c>
      <c r="I30311" s="11">
        <f t="shared" si="1931"/>
        <v>0</v>
      </c>
    </row>
    <row r="30312" spans="6:9">
      <c r="F30312" t="str">
        <f t="shared" si="1929"/>
        <v/>
      </c>
      <c r="G30312">
        <f t="shared" si="1930"/>
        <v>0</v>
      </c>
      <c r="H30312" s="11" t="str">
        <f t="shared" si="1928"/>
        <v/>
      </c>
      <c r="I30312" s="11">
        <f t="shared" si="1931"/>
        <v>0</v>
      </c>
    </row>
    <row r="30313" spans="6:9">
      <c r="F30313" t="str">
        <f t="shared" si="1929"/>
        <v/>
      </c>
      <c r="G30313">
        <f t="shared" si="1930"/>
        <v>0</v>
      </c>
      <c r="H30313" s="11" t="str">
        <f t="shared" si="1928"/>
        <v/>
      </c>
      <c r="I30313" s="11">
        <f t="shared" si="1931"/>
        <v>0</v>
      </c>
    </row>
    <row r="30314" spans="6:9">
      <c r="F30314" t="str">
        <f t="shared" si="1929"/>
        <v/>
      </c>
      <c r="G30314">
        <f t="shared" si="1930"/>
        <v>0</v>
      </c>
      <c r="H30314" s="11" t="str">
        <f t="shared" si="1928"/>
        <v/>
      </c>
      <c r="I30314" s="11">
        <f t="shared" si="1931"/>
        <v>0</v>
      </c>
    </row>
    <row r="30315" spans="6:9">
      <c r="F30315" t="str">
        <f t="shared" si="1929"/>
        <v/>
      </c>
      <c r="G30315">
        <f t="shared" si="1930"/>
        <v>0</v>
      </c>
      <c r="H30315" s="11" t="str">
        <f t="shared" si="1928"/>
        <v/>
      </c>
      <c r="I30315" s="11">
        <f t="shared" si="1931"/>
        <v>0</v>
      </c>
    </row>
    <row r="30316" spans="6:9">
      <c r="F30316" t="str">
        <f t="shared" si="1929"/>
        <v/>
      </c>
      <c r="G30316">
        <f t="shared" si="1930"/>
        <v>0</v>
      </c>
      <c r="H30316" s="11" t="str">
        <f t="shared" si="1928"/>
        <v/>
      </c>
      <c r="I30316" s="11">
        <f t="shared" si="1931"/>
        <v>0</v>
      </c>
    </row>
    <row r="30317" spans="6:9">
      <c r="F30317" t="str">
        <f t="shared" si="1929"/>
        <v/>
      </c>
      <c r="G30317">
        <f t="shared" si="1930"/>
        <v>0</v>
      </c>
      <c r="H30317" s="11" t="str">
        <f t="shared" si="1928"/>
        <v/>
      </c>
      <c r="I30317" s="11">
        <f t="shared" si="1931"/>
        <v>0</v>
      </c>
    </row>
    <row r="30318" spans="6:9">
      <c r="F30318" t="str">
        <f t="shared" si="1929"/>
        <v/>
      </c>
      <c r="G30318">
        <f t="shared" si="1930"/>
        <v>0</v>
      </c>
      <c r="H30318" s="11" t="str">
        <f t="shared" si="1928"/>
        <v/>
      </c>
      <c r="I30318" s="11">
        <f t="shared" si="1931"/>
        <v>0</v>
      </c>
    </row>
    <row r="30319" spans="6:9">
      <c r="F30319" t="str">
        <f t="shared" si="1929"/>
        <v/>
      </c>
      <c r="G30319">
        <f t="shared" si="1930"/>
        <v>0</v>
      </c>
      <c r="H30319" s="11" t="str">
        <f t="shared" si="1928"/>
        <v/>
      </c>
      <c r="I30319" s="11">
        <f t="shared" si="1931"/>
        <v>0</v>
      </c>
    </row>
    <row r="30320" spans="6:9">
      <c r="F30320" t="str">
        <f t="shared" si="1929"/>
        <v/>
      </c>
      <c r="G30320">
        <f t="shared" si="1930"/>
        <v>0</v>
      </c>
      <c r="H30320" s="11" t="str">
        <f t="shared" si="1928"/>
        <v/>
      </c>
      <c r="I30320" s="11">
        <f t="shared" si="1931"/>
        <v>0</v>
      </c>
    </row>
    <row r="30321" spans="6:9">
      <c r="F30321" t="str">
        <f t="shared" si="1929"/>
        <v/>
      </c>
      <c r="G30321">
        <f t="shared" si="1930"/>
        <v>0</v>
      </c>
      <c r="H30321" s="11" t="str">
        <f t="shared" si="1928"/>
        <v/>
      </c>
      <c r="I30321" s="11">
        <f t="shared" si="1931"/>
        <v>0</v>
      </c>
    </row>
    <row r="30322" spans="6:9">
      <c r="F30322" t="str">
        <f t="shared" si="1929"/>
        <v/>
      </c>
      <c r="G30322">
        <f t="shared" si="1930"/>
        <v>0</v>
      </c>
      <c r="H30322" s="11" t="str">
        <f t="shared" si="1928"/>
        <v/>
      </c>
      <c r="I30322" s="11">
        <f t="shared" si="1931"/>
        <v>0</v>
      </c>
    </row>
    <row r="30323" spans="6:9">
      <c r="F30323" t="str">
        <f t="shared" si="1929"/>
        <v/>
      </c>
      <c r="G30323">
        <f t="shared" si="1930"/>
        <v>0</v>
      </c>
      <c r="H30323" s="11" t="str">
        <f t="shared" si="1928"/>
        <v/>
      </c>
      <c r="I30323" s="11">
        <f t="shared" si="1931"/>
        <v>0</v>
      </c>
    </row>
    <row r="30324" spans="6:9">
      <c r="F30324" t="str">
        <f t="shared" si="1929"/>
        <v/>
      </c>
      <c r="G30324">
        <f t="shared" si="1930"/>
        <v>0</v>
      </c>
      <c r="H30324" s="11" t="str">
        <f t="shared" si="1928"/>
        <v/>
      </c>
      <c r="I30324" s="11">
        <f t="shared" si="1931"/>
        <v>0</v>
      </c>
    </row>
    <row r="30325" spans="6:9">
      <c r="F30325" t="str">
        <f t="shared" si="1929"/>
        <v/>
      </c>
      <c r="G30325">
        <f t="shared" si="1930"/>
        <v>0</v>
      </c>
      <c r="H30325" s="11" t="str">
        <f t="shared" si="1928"/>
        <v/>
      </c>
      <c r="I30325" s="11">
        <f t="shared" si="1931"/>
        <v>0</v>
      </c>
    </row>
    <row r="30326" spans="6:9">
      <c r="F30326" t="str">
        <f t="shared" si="1929"/>
        <v/>
      </c>
      <c r="G30326">
        <f t="shared" si="1930"/>
        <v>0</v>
      </c>
      <c r="H30326" s="11" t="str">
        <f t="shared" si="1928"/>
        <v/>
      </c>
      <c r="I30326" s="11">
        <f t="shared" si="1931"/>
        <v>0</v>
      </c>
    </row>
    <row r="30327" spans="6:9">
      <c r="F30327" t="str">
        <f t="shared" si="1929"/>
        <v/>
      </c>
      <c r="G30327">
        <f t="shared" si="1930"/>
        <v>0</v>
      </c>
      <c r="H30327" s="11" t="str">
        <f t="shared" si="1928"/>
        <v/>
      </c>
      <c r="I30327" s="11">
        <f t="shared" si="1931"/>
        <v>0</v>
      </c>
    </row>
    <row r="30328" spans="6:9">
      <c r="F30328" t="str">
        <f t="shared" si="1929"/>
        <v/>
      </c>
      <c r="G30328">
        <f t="shared" si="1930"/>
        <v>0</v>
      </c>
      <c r="H30328" s="11" t="str">
        <f t="shared" si="1928"/>
        <v/>
      </c>
      <c r="I30328" s="11">
        <f t="shared" si="1931"/>
        <v>0</v>
      </c>
    </row>
    <row r="30329" spans="6:9">
      <c r="F30329" t="str">
        <f t="shared" si="1929"/>
        <v/>
      </c>
      <c r="G30329">
        <f t="shared" si="1930"/>
        <v>0</v>
      </c>
      <c r="H30329" s="11" t="str">
        <f t="shared" si="1928"/>
        <v/>
      </c>
      <c r="I30329" s="11">
        <f t="shared" si="1931"/>
        <v>0</v>
      </c>
    </row>
    <row r="30330" spans="6:9">
      <c r="F30330" t="str">
        <f t="shared" si="1929"/>
        <v/>
      </c>
      <c r="G30330">
        <f t="shared" si="1930"/>
        <v>0</v>
      </c>
      <c r="H30330" s="11" t="str">
        <f t="shared" si="1928"/>
        <v/>
      </c>
      <c r="I30330" s="11">
        <f t="shared" si="1931"/>
        <v>0</v>
      </c>
    </row>
    <row r="30331" spans="6:9">
      <c r="F30331" t="str">
        <f t="shared" si="1929"/>
        <v/>
      </c>
      <c r="G30331">
        <f t="shared" si="1930"/>
        <v>0</v>
      </c>
      <c r="H30331" s="11" t="str">
        <f t="shared" si="1928"/>
        <v/>
      </c>
      <c r="I30331" s="11">
        <f t="shared" si="1931"/>
        <v>0</v>
      </c>
    </row>
    <row r="30332" spans="6:9">
      <c r="F30332" t="str">
        <f t="shared" si="1929"/>
        <v/>
      </c>
      <c r="G30332">
        <f t="shared" si="1930"/>
        <v>0</v>
      </c>
      <c r="H30332" s="11" t="str">
        <f t="shared" si="1928"/>
        <v/>
      </c>
      <c r="I30332" s="11">
        <f t="shared" si="1931"/>
        <v>0</v>
      </c>
    </row>
    <row r="30333" spans="6:9">
      <c r="F30333" t="str">
        <f t="shared" si="1929"/>
        <v/>
      </c>
      <c r="G30333">
        <f t="shared" si="1930"/>
        <v>0</v>
      </c>
      <c r="H30333" s="11" t="str">
        <f t="shared" si="1928"/>
        <v/>
      </c>
      <c r="I30333" s="11">
        <f t="shared" si="1931"/>
        <v>0</v>
      </c>
    </row>
    <row r="30334" spans="6:9">
      <c r="F30334" t="str">
        <f t="shared" si="1929"/>
        <v/>
      </c>
      <c r="G30334">
        <f t="shared" si="1930"/>
        <v>0</v>
      </c>
      <c r="H30334" s="11" t="str">
        <f t="shared" si="1928"/>
        <v/>
      </c>
      <c r="I30334" s="11">
        <f t="shared" si="1931"/>
        <v>0</v>
      </c>
    </row>
    <row r="30335" spans="6:9">
      <c r="F30335" t="str">
        <f t="shared" si="1929"/>
        <v/>
      </c>
      <c r="G30335">
        <f t="shared" si="1930"/>
        <v>0</v>
      </c>
      <c r="H30335" s="11" t="str">
        <f t="shared" si="1928"/>
        <v/>
      </c>
      <c r="I30335" s="11">
        <f t="shared" si="1931"/>
        <v>0</v>
      </c>
    </row>
    <row r="30336" spans="6:9">
      <c r="F30336" t="str">
        <f t="shared" si="1929"/>
        <v/>
      </c>
      <c r="G30336">
        <f t="shared" si="1930"/>
        <v>0</v>
      </c>
      <c r="H30336" s="11" t="str">
        <f t="shared" si="1928"/>
        <v/>
      </c>
      <c r="I30336" s="11">
        <f t="shared" si="1931"/>
        <v>0</v>
      </c>
    </row>
    <row r="30337" spans="6:9">
      <c r="F30337" t="str">
        <f t="shared" si="1929"/>
        <v/>
      </c>
      <c r="G30337">
        <f t="shared" si="1930"/>
        <v>0</v>
      </c>
      <c r="H30337" s="11" t="str">
        <f t="shared" si="1928"/>
        <v/>
      </c>
      <c r="I30337" s="11">
        <f t="shared" si="1931"/>
        <v>0</v>
      </c>
    </row>
    <row r="30338" spans="6:9">
      <c r="F30338" t="str">
        <f t="shared" si="1929"/>
        <v/>
      </c>
      <c r="G30338">
        <f t="shared" si="1930"/>
        <v>0</v>
      </c>
      <c r="H30338" s="11" t="str">
        <f t="shared" ref="H30338:H30401" si="1932">IFERROR(HLOOKUP($A30338,$N$85:$S$86,2,0),"")</f>
        <v/>
      </c>
      <c r="I30338" s="11">
        <f t="shared" si="1931"/>
        <v>0</v>
      </c>
    </row>
    <row r="30339" spans="6:9">
      <c r="F30339" t="str">
        <f t="shared" ref="F30339:F30402" si="1933">IFERROR(HLOOKUP($A30339,$N$40:$S$41,2,0),"")</f>
        <v/>
      </c>
      <c r="G30339">
        <f t="shared" ref="G30339:G30402" si="1934">IFERROR(IF(D30339&gt;F30339,(D30339-F30339)^2,0),0)</f>
        <v>0</v>
      </c>
      <c r="H30339" s="11" t="str">
        <f t="shared" si="1932"/>
        <v/>
      </c>
      <c r="I30339" s="11">
        <f t="shared" ref="I30339:I30402" si="1935">IFERROR(IF(D30339&gt;H30339,(D30339-H30339)^2,0),0)</f>
        <v>0</v>
      </c>
    </row>
    <row r="30340" spans="6:9">
      <c r="F30340" t="str">
        <f t="shared" si="1933"/>
        <v/>
      </c>
      <c r="G30340">
        <f t="shared" si="1934"/>
        <v>0</v>
      </c>
      <c r="H30340" s="11" t="str">
        <f t="shared" si="1932"/>
        <v/>
      </c>
      <c r="I30340" s="11">
        <f t="shared" si="1935"/>
        <v>0</v>
      </c>
    </row>
    <row r="30341" spans="6:9">
      <c r="F30341" t="str">
        <f t="shared" si="1933"/>
        <v/>
      </c>
      <c r="G30341">
        <f t="shared" si="1934"/>
        <v>0</v>
      </c>
      <c r="H30341" s="11" t="str">
        <f t="shared" si="1932"/>
        <v/>
      </c>
      <c r="I30341" s="11">
        <f t="shared" si="1935"/>
        <v>0</v>
      </c>
    </row>
    <row r="30342" spans="6:9">
      <c r="F30342" t="str">
        <f t="shared" si="1933"/>
        <v/>
      </c>
      <c r="G30342">
        <f t="shared" si="1934"/>
        <v>0</v>
      </c>
      <c r="H30342" s="11" t="str">
        <f t="shared" si="1932"/>
        <v/>
      </c>
      <c r="I30342" s="11">
        <f t="shared" si="1935"/>
        <v>0</v>
      </c>
    </row>
    <row r="30343" spans="6:9">
      <c r="F30343" t="str">
        <f t="shared" si="1933"/>
        <v/>
      </c>
      <c r="G30343">
        <f t="shared" si="1934"/>
        <v>0</v>
      </c>
      <c r="H30343" s="11" t="str">
        <f t="shared" si="1932"/>
        <v/>
      </c>
      <c r="I30343" s="11">
        <f t="shared" si="1935"/>
        <v>0</v>
      </c>
    </row>
    <row r="30344" spans="6:9">
      <c r="F30344" t="str">
        <f t="shared" si="1933"/>
        <v/>
      </c>
      <c r="G30344">
        <f t="shared" si="1934"/>
        <v>0</v>
      </c>
      <c r="H30344" s="11" t="str">
        <f t="shared" si="1932"/>
        <v/>
      </c>
      <c r="I30344" s="11">
        <f t="shared" si="1935"/>
        <v>0</v>
      </c>
    </row>
    <row r="30345" spans="6:9">
      <c r="F30345" t="str">
        <f t="shared" si="1933"/>
        <v/>
      </c>
      <c r="G30345">
        <f t="shared" si="1934"/>
        <v>0</v>
      </c>
      <c r="H30345" s="11" t="str">
        <f t="shared" si="1932"/>
        <v/>
      </c>
      <c r="I30345" s="11">
        <f t="shared" si="1935"/>
        <v>0</v>
      </c>
    </row>
    <row r="30346" spans="6:9">
      <c r="F30346" t="str">
        <f t="shared" si="1933"/>
        <v/>
      </c>
      <c r="G30346">
        <f t="shared" si="1934"/>
        <v>0</v>
      </c>
      <c r="H30346" s="11" t="str">
        <f t="shared" si="1932"/>
        <v/>
      </c>
      <c r="I30346" s="11">
        <f t="shared" si="1935"/>
        <v>0</v>
      </c>
    </row>
    <row r="30347" spans="6:9">
      <c r="F30347" t="str">
        <f t="shared" si="1933"/>
        <v/>
      </c>
      <c r="G30347">
        <f t="shared" si="1934"/>
        <v>0</v>
      </c>
      <c r="H30347" s="11" t="str">
        <f t="shared" si="1932"/>
        <v/>
      </c>
      <c r="I30347" s="11">
        <f t="shared" si="1935"/>
        <v>0</v>
      </c>
    </row>
    <row r="30348" spans="6:9">
      <c r="F30348" t="str">
        <f t="shared" si="1933"/>
        <v/>
      </c>
      <c r="G30348">
        <f t="shared" si="1934"/>
        <v>0</v>
      </c>
      <c r="H30348" s="11" t="str">
        <f t="shared" si="1932"/>
        <v/>
      </c>
      <c r="I30348" s="11">
        <f t="shared" si="1935"/>
        <v>0</v>
      </c>
    </row>
    <row r="30349" spans="6:9">
      <c r="F30349" t="str">
        <f t="shared" si="1933"/>
        <v/>
      </c>
      <c r="G30349">
        <f t="shared" si="1934"/>
        <v>0</v>
      </c>
      <c r="H30349" s="11" t="str">
        <f t="shared" si="1932"/>
        <v/>
      </c>
      <c r="I30349" s="11">
        <f t="shared" si="1935"/>
        <v>0</v>
      </c>
    </row>
    <row r="30350" spans="6:9">
      <c r="F30350" t="str">
        <f t="shared" si="1933"/>
        <v/>
      </c>
      <c r="G30350">
        <f t="shared" si="1934"/>
        <v>0</v>
      </c>
      <c r="H30350" s="11" t="str">
        <f t="shared" si="1932"/>
        <v/>
      </c>
      <c r="I30350" s="11">
        <f t="shared" si="1935"/>
        <v>0</v>
      </c>
    </row>
    <row r="30351" spans="6:9">
      <c r="F30351" t="str">
        <f t="shared" si="1933"/>
        <v/>
      </c>
      <c r="G30351">
        <f t="shared" si="1934"/>
        <v>0</v>
      </c>
      <c r="H30351" s="11" t="str">
        <f t="shared" si="1932"/>
        <v/>
      </c>
      <c r="I30351" s="11">
        <f t="shared" si="1935"/>
        <v>0</v>
      </c>
    </row>
    <row r="30352" spans="6:9">
      <c r="F30352" t="str">
        <f t="shared" si="1933"/>
        <v/>
      </c>
      <c r="G30352">
        <f t="shared" si="1934"/>
        <v>0</v>
      </c>
      <c r="H30352" s="11" t="str">
        <f t="shared" si="1932"/>
        <v/>
      </c>
      <c r="I30352" s="11">
        <f t="shared" si="1935"/>
        <v>0</v>
      </c>
    </row>
    <row r="30353" spans="6:9">
      <c r="F30353" t="str">
        <f t="shared" si="1933"/>
        <v/>
      </c>
      <c r="G30353">
        <f t="shared" si="1934"/>
        <v>0</v>
      </c>
      <c r="H30353" s="11" t="str">
        <f t="shared" si="1932"/>
        <v/>
      </c>
      <c r="I30353" s="11">
        <f t="shared" si="1935"/>
        <v>0</v>
      </c>
    </row>
    <row r="30354" spans="6:9">
      <c r="F30354" t="str">
        <f t="shared" si="1933"/>
        <v/>
      </c>
      <c r="G30354">
        <f t="shared" si="1934"/>
        <v>0</v>
      </c>
      <c r="H30354" s="11" t="str">
        <f t="shared" si="1932"/>
        <v/>
      </c>
      <c r="I30354" s="11">
        <f t="shared" si="1935"/>
        <v>0</v>
      </c>
    </row>
    <row r="30355" spans="6:9">
      <c r="F30355" t="str">
        <f t="shared" si="1933"/>
        <v/>
      </c>
      <c r="G30355">
        <f t="shared" si="1934"/>
        <v>0</v>
      </c>
      <c r="H30355" s="11" t="str">
        <f t="shared" si="1932"/>
        <v/>
      </c>
      <c r="I30355" s="11">
        <f t="shared" si="1935"/>
        <v>0</v>
      </c>
    </row>
    <row r="30356" spans="6:9">
      <c r="F30356" t="str">
        <f t="shared" si="1933"/>
        <v/>
      </c>
      <c r="G30356">
        <f t="shared" si="1934"/>
        <v>0</v>
      </c>
      <c r="H30356" s="11" t="str">
        <f t="shared" si="1932"/>
        <v/>
      </c>
      <c r="I30356" s="11">
        <f t="shared" si="1935"/>
        <v>0</v>
      </c>
    </row>
    <row r="30357" spans="6:9">
      <c r="F30357" t="str">
        <f t="shared" si="1933"/>
        <v/>
      </c>
      <c r="G30357">
        <f t="shared" si="1934"/>
        <v>0</v>
      </c>
      <c r="H30357" s="11" t="str">
        <f t="shared" si="1932"/>
        <v/>
      </c>
      <c r="I30357" s="11">
        <f t="shared" si="1935"/>
        <v>0</v>
      </c>
    </row>
    <row r="30358" spans="6:9">
      <c r="F30358" t="str">
        <f t="shared" si="1933"/>
        <v/>
      </c>
      <c r="G30358">
        <f t="shared" si="1934"/>
        <v>0</v>
      </c>
      <c r="H30358" s="11" t="str">
        <f t="shared" si="1932"/>
        <v/>
      </c>
      <c r="I30358" s="11">
        <f t="shared" si="1935"/>
        <v>0</v>
      </c>
    </row>
    <row r="30359" spans="6:9">
      <c r="F30359" t="str">
        <f t="shared" si="1933"/>
        <v/>
      </c>
      <c r="G30359">
        <f t="shared" si="1934"/>
        <v>0</v>
      </c>
      <c r="H30359" s="11" t="str">
        <f t="shared" si="1932"/>
        <v/>
      </c>
      <c r="I30359" s="11">
        <f t="shared" si="1935"/>
        <v>0</v>
      </c>
    </row>
    <row r="30360" spans="6:9">
      <c r="F30360" t="str">
        <f t="shared" si="1933"/>
        <v/>
      </c>
      <c r="G30360">
        <f t="shared" si="1934"/>
        <v>0</v>
      </c>
      <c r="H30360" s="11" t="str">
        <f t="shared" si="1932"/>
        <v/>
      </c>
      <c r="I30360" s="11">
        <f t="shared" si="1935"/>
        <v>0</v>
      </c>
    </row>
    <row r="30361" spans="6:9">
      <c r="F30361" t="str">
        <f t="shared" si="1933"/>
        <v/>
      </c>
      <c r="G30361">
        <f t="shared" si="1934"/>
        <v>0</v>
      </c>
      <c r="H30361" s="11" t="str">
        <f t="shared" si="1932"/>
        <v/>
      </c>
      <c r="I30361" s="11">
        <f t="shared" si="1935"/>
        <v>0</v>
      </c>
    </row>
    <row r="30362" spans="6:9">
      <c r="F30362" t="str">
        <f t="shared" si="1933"/>
        <v/>
      </c>
      <c r="G30362">
        <f t="shared" si="1934"/>
        <v>0</v>
      </c>
      <c r="H30362" s="11" t="str">
        <f t="shared" si="1932"/>
        <v/>
      </c>
      <c r="I30362" s="11">
        <f t="shared" si="1935"/>
        <v>0</v>
      </c>
    </row>
    <row r="30363" spans="6:9">
      <c r="F30363" t="str">
        <f t="shared" si="1933"/>
        <v/>
      </c>
      <c r="G30363">
        <f t="shared" si="1934"/>
        <v>0</v>
      </c>
      <c r="H30363" s="11" t="str">
        <f t="shared" si="1932"/>
        <v/>
      </c>
      <c r="I30363" s="11">
        <f t="shared" si="1935"/>
        <v>0</v>
      </c>
    </row>
    <row r="30364" spans="6:9">
      <c r="F30364" t="str">
        <f t="shared" si="1933"/>
        <v/>
      </c>
      <c r="G30364">
        <f t="shared" si="1934"/>
        <v>0</v>
      </c>
      <c r="H30364" s="11" t="str">
        <f t="shared" si="1932"/>
        <v/>
      </c>
      <c r="I30364" s="11">
        <f t="shared" si="1935"/>
        <v>0</v>
      </c>
    </row>
    <row r="30365" spans="6:9">
      <c r="F30365" t="str">
        <f t="shared" si="1933"/>
        <v/>
      </c>
      <c r="G30365">
        <f t="shared" si="1934"/>
        <v>0</v>
      </c>
      <c r="H30365" s="11" t="str">
        <f t="shared" si="1932"/>
        <v/>
      </c>
      <c r="I30365" s="11">
        <f t="shared" si="1935"/>
        <v>0</v>
      </c>
    </row>
    <row r="30366" spans="6:9">
      <c r="F30366" t="str">
        <f t="shared" si="1933"/>
        <v/>
      </c>
      <c r="G30366">
        <f t="shared" si="1934"/>
        <v>0</v>
      </c>
      <c r="H30366" s="11" t="str">
        <f t="shared" si="1932"/>
        <v/>
      </c>
      <c r="I30366" s="11">
        <f t="shared" si="1935"/>
        <v>0</v>
      </c>
    </row>
    <row r="30367" spans="6:9">
      <c r="F30367" t="str">
        <f t="shared" si="1933"/>
        <v/>
      </c>
      <c r="G30367">
        <f t="shared" si="1934"/>
        <v>0</v>
      </c>
      <c r="H30367" s="11" t="str">
        <f t="shared" si="1932"/>
        <v/>
      </c>
      <c r="I30367" s="11">
        <f t="shared" si="1935"/>
        <v>0</v>
      </c>
    </row>
    <row r="30368" spans="6:9">
      <c r="F30368" t="str">
        <f t="shared" si="1933"/>
        <v/>
      </c>
      <c r="G30368">
        <f t="shared" si="1934"/>
        <v>0</v>
      </c>
      <c r="H30368" s="11" t="str">
        <f t="shared" si="1932"/>
        <v/>
      </c>
      <c r="I30368" s="11">
        <f t="shared" si="1935"/>
        <v>0</v>
      </c>
    </row>
    <row r="30369" spans="6:9">
      <c r="F30369" t="str">
        <f t="shared" si="1933"/>
        <v/>
      </c>
      <c r="G30369">
        <f t="shared" si="1934"/>
        <v>0</v>
      </c>
      <c r="H30369" s="11" t="str">
        <f t="shared" si="1932"/>
        <v/>
      </c>
      <c r="I30369" s="11">
        <f t="shared" si="1935"/>
        <v>0</v>
      </c>
    </row>
    <row r="30370" spans="6:9">
      <c r="F30370" t="str">
        <f t="shared" si="1933"/>
        <v/>
      </c>
      <c r="G30370">
        <f t="shared" si="1934"/>
        <v>0</v>
      </c>
      <c r="H30370" s="11" t="str">
        <f t="shared" si="1932"/>
        <v/>
      </c>
      <c r="I30370" s="11">
        <f t="shared" si="1935"/>
        <v>0</v>
      </c>
    </row>
    <row r="30371" spans="6:9">
      <c r="F30371" t="str">
        <f t="shared" si="1933"/>
        <v/>
      </c>
      <c r="G30371">
        <f t="shared" si="1934"/>
        <v>0</v>
      </c>
      <c r="H30371" s="11" t="str">
        <f t="shared" si="1932"/>
        <v/>
      </c>
      <c r="I30371" s="11">
        <f t="shared" si="1935"/>
        <v>0</v>
      </c>
    </row>
    <row r="30372" spans="6:9">
      <c r="F30372" t="str">
        <f t="shared" si="1933"/>
        <v/>
      </c>
      <c r="G30372">
        <f t="shared" si="1934"/>
        <v>0</v>
      </c>
      <c r="H30372" s="11" t="str">
        <f t="shared" si="1932"/>
        <v/>
      </c>
      <c r="I30372" s="11">
        <f t="shared" si="1935"/>
        <v>0</v>
      </c>
    </row>
    <row r="30373" spans="6:9">
      <c r="F30373" t="str">
        <f t="shared" si="1933"/>
        <v/>
      </c>
      <c r="G30373">
        <f t="shared" si="1934"/>
        <v>0</v>
      </c>
      <c r="H30373" s="11" t="str">
        <f t="shared" si="1932"/>
        <v/>
      </c>
      <c r="I30373" s="11">
        <f t="shared" si="1935"/>
        <v>0</v>
      </c>
    </row>
    <row r="30374" spans="6:9">
      <c r="F30374" t="str">
        <f t="shared" si="1933"/>
        <v/>
      </c>
      <c r="G30374">
        <f t="shared" si="1934"/>
        <v>0</v>
      </c>
      <c r="H30374" s="11" t="str">
        <f t="shared" si="1932"/>
        <v/>
      </c>
      <c r="I30374" s="11">
        <f t="shared" si="1935"/>
        <v>0</v>
      </c>
    </row>
    <row r="30375" spans="6:9">
      <c r="F30375" t="str">
        <f t="shared" si="1933"/>
        <v/>
      </c>
      <c r="G30375">
        <f t="shared" si="1934"/>
        <v>0</v>
      </c>
      <c r="H30375" s="11" t="str">
        <f t="shared" si="1932"/>
        <v/>
      </c>
      <c r="I30375" s="11">
        <f t="shared" si="1935"/>
        <v>0</v>
      </c>
    </row>
    <row r="30376" spans="6:9">
      <c r="F30376" t="str">
        <f t="shared" si="1933"/>
        <v/>
      </c>
      <c r="G30376">
        <f t="shared" si="1934"/>
        <v>0</v>
      </c>
      <c r="H30376" s="11" t="str">
        <f t="shared" si="1932"/>
        <v/>
      </c>
      <c r="I30376" s="11">
        <f t="shared" si="1935"/>
        <v>0</v>
      </c>
    </row>
    <row r="30377" spans="6:9">
      <c r="F30377" t="str">
        <f t="shared" si="1933"/>
        <v/>
      </c>
      <c r="G30377">
        <f t="shared" si="1934"/>
        <v>0</v>
      </c>
      <c r="H30377" s="11" t="str">
        <f t="shared" si="1932"/>
        <v/>
      </c>
      <c r="I30377" s="11">
        <f t="shared" si="1935"/>
        <v>0</v>
      </c>
    </row>
    <row r="30378" spans="6:9">
      <c r="F30378" t="str">
        <f t="shared" si="1933"/>
        <v/>
      </c>
      <c r="G30378">
        <f t="shared" si="1934"/>
        <v>0</v>
      </c>
      <c r="H30378" s="11" t="str">
        <f t="shared" si="1932"/>
        <v/>
      </c>
      <c r="I30378" s="11">
        <f t="shared" si="1935"/>
        <v>0</v>
      </c>
    </row>
    <row r="30379" spans="6:9">
      <c r="F30379" t="str">
        <f t="shared" si="1933"/>
        <v/>
      </c>
      <c r="G30379">
        <f t="shared" si="1934"/>
        <v>0</v>
      </c>
      <c r="H30379" s="11" t="str">
        <f t="shared" si="1932"/>
        <v/>
      </c>
      <c r="I30379" s="11">
        <f t="shared" si="1935"/>
        <v>0</v>
      </c>
    </row>
    <row r="30380" spans="6:9">
      <c r="F30380" t="str">
        <f t="shared" si="1933"/>
        <v/>
      </c>
      <c r="G30380">
        <f t="shared" si="1934"/>
        <v>0</v>
      </c>
      <c r="H30380" s="11" t="str">
        <f t="shared" si="1932"/>
        <v/>
      </c>
      <c r="I30380" s="11">
        <f t="shared" si="1935"/>
        <v>0</v>
      </c>
    </row>
    <row r="30381" spans="6:9">
      <c r="F30381" t="str">
        <f t="shared" si="1933"/>
        <v/>
      </c>
      <c r="G30381">
        <f t="shared" si="1934"/>
        <v>0</v>
      </c>
      <c r="H30381" s="11" t="str">
        <f t="shared" si="1932"/>
        <v/>
      </c>
      <c r="I30381" s="11">
        <f t="shared" si="1935"/>
        <v>0</v>
      </c>
    </row>
    <row r="30382" spans="6:9">
      <c r="F30382" t="str">
        <f t="shared" si="1933"/>
        <v/>
      </c>
      <c r="G30382">
        <f t="shared" si="1934"/>
        <v>0</v>
      </c>
      <c r="H30382" s="11" t="str">
        <f t="shared" si="1932"/>
        <v/>
      </c>
      <c r="I30382" s="11">
        <f t="shared" si="1935"/>
        <v>0</v>
      </c>
    </row>
    <row r="30383" spans="6:9">
      <c r="F30383" t="str">
        <f t="shared" si="1933"/>
        <v/>
      </c>
      <c r="G30383">
        <f t="shared" si="1934"/>
        <v>0</v>
      </c>
      <c r="H30383" s="11" t="str">
        <f t="shared" si="1932"/>
        <v/>
      </c>
      <c r="I30383" s="11">
        <f t="shared" si="1935"/>
        <v>0</v>
      </c>
    </row>
    <row r="30384" spans="6:9">
      <c r="F30384" t="str">
        <f t="shared" si="1933"/>
        <v/>
      </c>
      <c r="G30384">
        <f t="shared" si="1934"/>
        <v>0</v>
      </c>
      <c r="H30384" s="11" t="str">
        <f t="shared" si="1932"/>
        <v/>
      </c>
      <c r="I30384" s="11">
        <f t="shared" si="1935"/>
        <v>0</v>
      </c>
    </row>
    <row r="30385" spans="6:9">
      <c r="F30385" t="str">
        <f t="shared" si="1933"/>
        <v/>
      </c>
      <c r="G30385">
        <f t="shared" si="1934"/>
        <v>0</v>
      </c>
      <c r="H30385" s="11" t="str">
        <f t="shared" si="1932"/>
        <v/>
      </c>
      <c r="I30385" s="11">
        <f t="shared" si="1935"/>
        <v>0</v>
      </c>
    </row>
    <row r="30386" spans="6:9">
      <c r="F30386" t="str">
        <f t="shared" si="1933"/>
        <v/>
      </c>
      <c r="G30386">
        <f t="shared" si="1934"/>
        <v>0</v>
      </c>
      <c r="H30386" s="11" t="str">
        <f t="shared" si="1932"/>
        <v/>
      </c>
      <c r="I30386" s="11">
        <f t="shared" si="1935"/>
        <v>0</v>
      </c>
    </row>
    <row r="30387" spans="6:9">
      <c r="F30387" t="str">
        <f t="shared" si="1933"/>
        <v/>
      </c>
      <c r="G30387">
        <f t="shared" si="1934"/>
        <v>0</v>
      </c>
      <c r="H30387" s="11" t="str">
        <f t="shared" si="1932"/>
        <v/>
      </c>
      <c r="I30387" s="11">
        <f t="shared" si="1935"/>
        <v>0</v>
      </c>
    </row>
    <row r="30388" spans="6:9">
      <c r="F30388" t="str">
        <f t="shared" si="1933"/>
        <v/>
      </c>
      <c r="G30388">
        <f t="shared" si="1934"/>
        <v>0</v>
      </c>
      <c r="H30388" s="11" t="str">
        <f t="shared" si="1932"/>
        <v/>
      </c>
      <c r="I30388" s="11">
        <f t="shared" si="1935"/>
        <v>0</v>
      </c>
    </row>
    <row r="30389" spans="6:9">
      <c r="F30389" t="str">
        <f t="shared" si="1933"/>
        <v/>
      </c>
      <c r="G30389">
        <f t="shared" si="1934"/>
        <v>0</v>
      </c>
      <c r="H30389" s="11" t="str">
        <f t="shared" si="1932"/>
        <v/>
      </c>
      <c r="I30389" s="11">
        <f t="shared" si="1935"/>
        <v>0</v>
      </c>
    </row>
    <row r="30390" spans="6:9">
      <c r="F30390" t="str">
        <f t="shared" si="1933"/>
        <v/>
      </c>
      <c r="G30390">
        <f t="shared" si="1934"/>
        <v>0</v>
      </c>
      <c r="H30390" s="11" t="str">
        <f t="shared" si="1932"/>
        <v/>
      </c>
      <c r="I30390" s="11">
        <f t="shared" si="1935"/>
        <v>0</v>
      </c>
    </row>
    <row r="30391" spans="6:9">
      <c r="F30391" t="str">
        <f t="shared" si="1933"/>
        <v/>
      </c>
      <c r="G30391">
        <f t="shared" si="1934"/>
        <v>0</v>
      </c>
      <c r="H30391" s="11" t="str">
        <f t="shared" si="1932"/>
        <v/>
      </c>
      <c r="I30391" s="11">
        <f t="shared" si="1935"/>
        <v>0</v>
      </c>
    </row>
    <row r="30392" spans="6:9">
      <c r="F30392" t="str">
        <f t="shared" si="1933"/>
        <v/>
      </c>
      <c r="G30392">
        <f t="shared" si="1934"/>
        <v>0</v>
      </c>
      <c r="H30392" s="11" t="str">
        <f t="shared" si="1932"/>
        <v/>
      </c>
      <c r="I30392" s="11">
        <f t="shared" si="1935"/>
        <v>0</v>
      </c>
    </row>
    <row r="30393" spans="6:9">
      <c r="F30393" t="str">
        <f t="shared" si="1933"/>
        <v/>
      </c>
      <c r="G30393">
        <f t="shared" si="1934"/>
        <v>0</v>
      </c>
      <c r="H30393" s="11" t="str">
        <f t="shared" si="1932"/>
        <v/>
      </c>
      <c r="I30393" s="11">
        <f t="shared" si="1935"/>
        <v>0</v>
      </c>
    </row>
    <row r="30394" spans="6:9">
      <c r="F30394" t="str">
        <f t="shared" si="1933"/>
        <v/>
      </c>
      <c r="G30394">
        <f t="shared" si="1934"/>
        <v>0</v>
      </c>
      <c r="H30394" s="11" t="str">
        <f t="shared" si="1932"/>
        <v/>
      </c>
      <c r="I30394" s="11">
        <f t="shared" si="1935"/>
        <v>0</v>
      </c>
    </row>
    <row r="30395" spans="6:9">
      <c r="F30395" t="str">
        <f t="shared" si="1933"/>
        <v/>
      </c>
      <c r="G30395">
        <f t="shared" si="1934"/>
        <v>0</v>
      </c>
      <c r="H30395" s="11" t="str">
        <f t="shared" si="1932"/>
        <v/>
      </c>
      <c r="I30395" s="11">
        <f t="shared" si="1935"/>
        <v>0</v>
      </c>
    </row>
    <row r="30396" spans="6:9">
      <c r="F30396" t="str">
        <f t="shared" si="1933"/>
        <v/>
      </c>
      <c r="G30396">
        <f t="shared" si="1934"/>
        <v>0</v>
      </c>
      <c r="H30396" s="11" t="str">
        <f t="shared" si="1932"/>
        <v/>
      </c>
      <c r="I30396" s="11">
        <f t="shared" si="1935"/>
        <v>0</v>
      </c>
    </row>
    <row r="30397" spans="6:9">
      <c r="F30397" t="str">
        <f t="shared" si="1933"/>
        <v/>
      </c>
      <c r="G30397">
        <f t="shared" si="1934"/>
        <v>0</v>
      </c>
      <c r="H30397" s="11" t="str">
        <f t="shared" si="1932"/>
        <v/>
      </c>
      <c r="I30397" s="11">
        <f t="shared" si="1935"/>
        <v>0</v>
      </c>
    </row>
    <row r="30398" spans="6:9">
      <c r="F30398" t="str">
        <f t="shared" si="1933"/>
        <v/>
      </c>
      <c r="G30398">
        <f t="shared" si="1934"/>
        <v>0</v>
      </c>
      <c r="H30398" s="11" t="str">
        <f t="shared" si="1932"/>
        <v/>
      </c>
      <c r="I30398" s="11">
        <f t="shared" si="1935"/>
        <v>0</v>
      </c>
    </row>
    <row r="30399" spans="6:9">
      <c r="F30399" t="str">
        <f t="shared" si="1933"/>
        <v/>
      </c>
      <c r="G30399">
        <f t="shared" si="1934"/>
        <v>0</v>
      </c>
      <c r="H30399" s="11" t="str">
        <f t="shared" si="1932"/>
        <v/>
      </c>
      <c r="I30399" s="11">
        <f t="shared" si="1935"/>
        <v>0</v>
      </c>
    </row>
    <row r="30400" spans="6:9">
      <c r="F30400" t="str">
        <f t="shared" si="1933"/>
        <v/>
      </c>
      <c r="G30400">
        <f t="shared" si="1934"/>
        <v>0</v>
      </c>
      <c r="H30400" s="11" t="str">
        <f t="shared" si="1932"/>
        <v/>
      </c>
      <c r="I30400" s="11">
        <f t="shared" si="1935"/>
        <v>0</v>
      </c>
    </row>
    <row r="30401" spans="6:9">
      <c r="F30401" t="str">
        <f t="shared" si="1933"/>
        <v/>
      </c>
      <c r="G30401">
        <f t="shared" si="1934"/>
        <v>0</v>
      </c>
      <c r="H30401" s="11" t="str">
        <f t="shared" si="1932"/>
        <v/>
      </c>
      <c r="I30401" s="11">
        <f t="shared" si="1935"/>
        <v>0</v>
      </c>
    </row>
    <row r="30402" spans="6:9">
      <c r="F30402" t="str">
        <f t="shared" si="1933"/>
        <v/>
      </c>
      <c r="G30402">
        <f t="shared" si="1934"/>
        <v>0</v>
      </c>
      <c r="H30402" s="11" t="str">
        <f t="shared" ref="H30402:H30465" si="1936">IFERROR(HLOOKUP($A30402,$N$85:$S$86,2,0),"")</f>
        <v/>
      </c>
      <c r="I30402" s="11">
        <f t="shared" si="1935"/>
        <v>0</v>
      </c>
    </row>
    <row r="30403" spans="6:9">
      <c r="F30403" t="str">
        <f t="shared" ref="F30403:F30466" si="1937">IFERROR(HLOOKUP($A30403,$N$40:$S$41,2,0),"")</f>
        <v/>
      </c>
      <c r="G30403">
        <f t="shared" ref="G30403:G30466" si="1938">IFERROR(IF(D30403&gt;F30403,(D30403-F30403)^2,0),0)</f>
        <v>0</v>
      </c>
      <c r="H30403" s="11" t="str">
        <f t="shared" si="1936"/>
        <v/>
      </c>
      <c r="I30403" s="11">
        <f t="shared" ref="I30403:I30466" si="1939">IFERROR(IF(D30403&gt;H30403,(D30403-H30403)^2,0),0)</f>
        <v>0</v>
      </c>
    </row>
    <row r="30404" spans="6:9">
      <c r="F30404" t="str">
        <f t="shared" si="1937"/>
        <v/>
      </c>
      <c r="G30404">
        <f t="shared" si="1938"/>
        <v>0</v>
      </c>
      <c r="H30404" s="11" t="str">
        <f t="shared" si="1936"/>
        <v/>
      </c>
      <c r="I30404" s="11">
        <f t="shared" si="1939"/>
        <v>0</v>
      </c>
    </row>
    <row r="30405" spans="6:9">
      <c r="F30405" t="str">
        <f t="shared" si="1937"/>
        <v/>
      </c>
      <c r="G30405">
        <f t="shared" si="1938"/>
        <v>0</v>
      </c>
      <c r="H30405" s="11" t="str">
        <f t="shared" si="1936"/>
        <v/>
      </c>
      <c r="I30405" s="11">
        <f t="shared" si="1939"/>
        <v>0</v>
      </c>
    </row>
    <row r="30406" spans="6:9">
      <c r="F30406" t="str">
        <f t="shared" si="1937"/>
        <v/>
      </c>
      <c r="G30406">
        <f t="shared" si="1938"/>
        <v>0</v>
      </c>
      <c r="H30406" s="11" t="str">
        <f t="shared" si="1936"/>
        <v/>
      </c>
      <c r="I30406" s="11">
        <f t="shared" si="1939"/>
        <v>0</v>
      </c>
    </row>
    <row r="30407" spans="6:9">
      <c r="F30407" t="str">
        <f t="shared" si="1937"/>
        <v/>
      </c>
      <c r="G30407">
        <f t="shared" si="1938"/>
        <v>0</v>
      </c>
      <c r="H30407" s="11" t="str">
        <f t="shared" si="1936"/>
        <v/>
      </c>
      <c r="I30407" s="11">
        <f t="shared" si="1939"/>
        <v>0</v>
      </c>
    </row>
    <row r="30408" spans="6:9">
      <c r="F30408" t="str">
        <f t="shared" si="1937"/>
        <v/>
      </c>
      <c r="G30408">
        <f t="shared" si="1938"/>
        <v>0</v>
      </c>
      <c r="H30408" s="11" t="str">
        <f t="shared" si="1936"/>
        <v/>
      </c>
      <c r="I30408" s="11">
        <f t="shared" si="1939"/>
        <v>0</v>
      </c>
    </row>
    <row r="30409" spans="6:9">
      <c r="F30409" t="str">
        <f t="shared" si="1937"/>
        <v/>
      </c>
      <c r="G30409">
        <f t="shared" si="1938"/>
        <v>0</v>
      </c>
      <c r="H30409" s="11" t="str">
        <f t="shared" si="1936"/>
        <v/>
      </c>
      <c r="I30409" s="11">
        <f t="shared" si="1939"/>
        <v>0</v>
      </c>
    </row>
    <row r="30410" spans="6:9">
      <c r="F30410" t="str">
        <f t="shared" si="1937"/>
        <v/>
      </c>
      <c r="G30410">
        <f t="shared" si="1938"/>
        <v>0</v>
      </c>
      <c r="H30410" s="11" t="str">
        <f t="shared" si="1936"/>
        <v/>
      </c>
      <c r="I30410" s="11">
        <f t="shared" si="1939"/>
        <v>0</v>
      </c>
    </row>
    <row r="30411" spans="6:9">
      <c r="F30411" t="str">
        <f t="shared" si="1937"/>
        <v/>
      </c>
      <c r="G30411">
        <f t="shared" si="1938"/>
        <v>0</v>
      </c>
      <c r="H30411" s="11" t="str">
        <f t="shared" si="1936"/>
        <v/>
      </c>
      <c r="I30411" s="11">
        <f t="shared" si="1939"/>
        <v>0</v>
      </c>
    </row>
    <row r="30412" spans="6:9">
      <c r="F30412" t="str">
        <f t="shared" si="1937"/>
        <v/>
      </c>
      <c r="G30412">
        <f t="shared" si="1938"/>
        <v>0</v>
      </c>
      <c r="H30412" s="11" t="str">
        <f t="shared" si="1936"/>
        <v/>
      </c>
      <c r="I30412" s="11">
        <f t="shared" si="1939"/>
        <v>0</v>
      </c>
    </row>
    <row r="30413" spans="6:9">
      <c r="F30413" t="str">
        <f t="shared" si="1937"/>
        <v/>
      </c>
      <c r="G30413">
        <f t="shared" si="1938"/>
        <v>0</v>
      </c>
      <c r="H30413" s="11" t="str">
        <f t="shared" si="1936"/>
        <v/>
      </c>
      <c r="I30413" s="11">
        <f t="shared" si="1939"/>
        <v>0</v>
      </c>
    </row>
    <row r="30414" spans="6:9">
      <c r="F30414" t="str">
        <f t="shared" si="1937"/>
        <v/>
      </c>
      <c r="G30414">
        <f t="shared" si="1938"/>
        <v>0</v>
      </c>
      <c r="H30414" s="11" t="str">
        <f t="shared" si="1936"/>
        <v/>
      </c>
      <c r="I30414" s="11">
        <f t="shared" si="1939"/>
        <v>0</v>
      </c>
    </row>
    <row r="30415" spans="6:9">
      <c r="F30415" t="str">
        <f t="shared" si="1937"/>
        <v/>
      </c>
      <c r="G30415">
        <f t="shared" si="1938"/>
        <v>0</v>
      </c>
      <c r="H30415" s="11" t="str">
        <f t="shared" si="1936"/>
        <v/>
      </c>
      <c r="I30415" s="11">
        <f t="shared" si="1939"/>
        <v>0</v>
      </c>
    </row>
    <row r="30416" spans="6:9">
      <c r="F30416" t="str">
        <f t="shared" si="1937"/>
        <v/>
      </c>
      <c r="G30416">
        <f t="shared" si="1938"/>
        <v>0</v>
      </c>
      <c r="H30416" s="11" t="str">
        <f t="shared" si="1936"/>
        <v/>
      </c>
      <c r="I30416" s="11">
        <f t="shared" si="1939"/>
        <v>0</v>
      </c>
    </row>
    <row r="30417" spans="6:9">
      <c r="F30417" t="str">
        <f t="shared" si="1937"/>
        <v/>
      </c>
      <c r="G30417">
        <f t="shared" si="1938"/>
        <v>0</v>
      </c>
      <c r="H30417" s="11" t="str">
        <f t="shared" si="1936"/>
        <v/>
      </c>
      <c r="I30417" s="11">
        <f t="shared" si="1939"/>
        <v>0</v>
      </c>
    </row>
    <row r="30418" spans="6:9">
      <c r="F30418" t="str">
        <f t="shared" si="1937"/>
        <v/>
      </c>
      <c r="G30418">
        <f t="shared" si="1938"/>
        <v>0</v>
      </c>
      <c r="H30418" s="11" t="str">
        <f t="shared" si="1936"/>
        <v/>
      </c>
      <c r="I30418" s="11">
        <f t="shared" si="1939"/>
        <v>0</v>
      </c>
    </row>
    <row r="30419" spans="6:9">
      <c r="F30419" t="str">
        <f t="shared" si="1937"/>
        <v/>
      </c>
      <c r="G30419">
        <f t="shared" si="1938"/>
        <v>0</v>
      </c>
      <c r="H30419" s="11" t="str">
        <f t="shared" si="1936"/>
        <v/>
      </c>
      <c r="I30419" s="11">
        <f t="shared" si="1939"/>
        <v>0</v>
      </c>
    </row>
    <row r="30420" spans="6:9">
      <c r="F30420" t="str">
        <f t="shared" si="1937"/>
        <v/>
      </c>
      <c r="G30420">
        <f t="shared" si="1938"/>
        <v>0</v>
      </c>
      <c r="H30420" s="11" t="str">
        <f t="shared" si="1936"/>
        <v/>
      </c>
      <c r="I30420" s="11">
        <f t="shared" si="1939"/>
        <v>0</v>
      </c>
    </row>
    <row r="30421" spans="6:9">
      <c r="F30421" t="str">
        <f t="shared" si="1937"/>
        <v/>
      </c>
      <c r="G30421">
        <f t="shared" si="1938"/>
        <v>0</v>
      </c>
      <c r="H30421" s="11" t="str">
        <f t="shared" si="1936"/>
        <v/>
      </c>
      <c r="I30421" s="11">
        <f t="shared" si="1939"/>
        <v>0</v>
      </c>
    </row>
    <row r="30422" spans="6:9">
      <c r="F30422" t="str">
        <f t="shared" si="1937"/>
        <v/>
      </c>
      <c r="G30422">
        <f t="shared" si="1938"/>
        <v>0</v>
      </c>
      <c r="H30422" s="11" t="str">
        <f t="shared" si="1936"/>
        <v/>
      </c>
      <c r="I30422" s="11">
        <f t="shared" si="1939"/>
        <v>0</v>
      </c>
    </row>
    <row r="30423" spans="6:9">
      <c r="F30423" t="str">
        <f t="shared" si="1937"/>
        <v/>
      </c>
      <c r="G30423">
        <f t="shared" si="1938"/>
        <v>0</v>
      </c>
      <c r="H30423" s="11" t="str">
        <f t="shared" si="1936"/>
        <v/>
      </c>
      <c r="I30423" s="11">
        <f t="shared" si="1939"/>
        <v>0</v>
      </c>
    </row>
    <row r="30424" spans="6:9">
      <c r="F30424" t="str">
        <f t="shared" si="1937"/>
        <v/>
      </c>
      <c r="G30424">
        <f t="shared" si="1938"/>
        <v>0</v>
      </c>
      <c r="H30424" s="11" t="str">
        <f t="shared" si="1936"/>
        <v/>
      </c>
      <c r="I30424" s="11">
        <f t="shared" si="1939"/>
        <v>0</v>
      </c>
    </row>
    <row r="30425" spans="6:9">
      <c r="F30425" t="str">
        <f t="shared" si="1937"/>
        <v/>
      </c>
      <c r="G30425">
        <f t="shared" si="1938"/>
        <v>0</v>
      </c>
      <c r="H30425" s="11" t="str">
        <f t="shared" si="1936"/>
        <v/>
      </c>
      <c r="I30425" s="11">
        <f t="shared" si="1939"/>
        <v>0</v>
      </c>
    </row>
    <row r="30426" spans="6:9">
      <c r="F30426" t="str">
        <f t="shared" si="1937"/>
        <v/>
      </c>
      <c r="G30426">
        <f t="shared" si="1938"/>
        <v>0</v>
      </c>
      <c r="H30426" s="11" t="str">
        <f t="shared" si="1936"/>
        <v/>
      </c>
      <c r="I30426" s="11">
        <f t="shared" si="1939"/>
        <v>0</v>
      </c>
    </row>
    <row r="30427" spans="6:9">
      <c r="F30427" t="str">
        <f t="shared" si="1937"/>
        <v/>
      </c>
      <c r="G30427">
        <f t="shared" si="1938"/>
        <v>0</v>
      </c>
      <c r="H30427" s="11" t="str">
        <f t="shared" si="1936"/>
        <v/>
      </c>
      <c r="I30427" s="11">
        <f t="shared" si="1939"/>
        <v>0</v>
      </c>
    </row>
    <row r="30428" spans="6:9">
      <c r="F30428" t="str">
        <f t="shared" si="1937"/>
        <v/>
      </c>
      <c r="G30428">
        <f t="shared" si="1938"/>
        <v>0</v>
      </c>
      <c r="H30428" s="11" t="str">
        <f t="shared" si="1936"/>
        <v/>
      </c>
      <c r="I30428" s="11">
        <f t="shared" si="1939"/>
        <v>0</v>
      </c>
    </row>
    <row r="30429" spans="6:9">
      <c r="F30429" t="str">
        <f t="shared" si="1937"/>
        <v/>
      </c>
      <c r="G30429">
        <f t="shared" si="1938"/>
        <v>0</v>
      </c>
      <c r="H30429" s="11" t="str">
        <f t="shared" si="1936"/>
        <v/>
      </c>
      <c r="I30429" s="11">
        <f t="shared" si="1939"/>
        <v>0</v>
      </c>
    </row>
    <row r="30430" spans="6:9">
      <c r="F30430" t="str">
        <f t="shared" si="1937"/>
        <v/>
      </c>
      <c r="G30430">
        <f t="shared" si="1938"/>
        <v>0</v>
      </c>
      <c r="H30430" s="11" t="str">
        <f t="shared" si="1936"/>
        <v/>
      </c>
      <c r="I30430" s="11">
        <f t="shared" si="1939"/>
        <v>0</v>
      </c>
    </row>
    <row r="30431" spans="6:9">
      <c r="F30431" t="str">
        <f t="shared" si="1937"/>
        <v/>
      </c>
      <c r="G30431">
        <f t="shared" si="1938"/>
        <v>0</v>
      </c>
      <c r="H30431" s="11" t="str">
        <f t="shared" si="1936"/>
        <v/>
      </c>
      <c r="I30431" s="11">
        <f t="shared" si="1939"/>
        <v>0</v>
      </c>
    </row>
    <row r="30432" spans="6:9">
      <c r="F30432" t="str">
        <f t="shared" si="1937"/>
        <v/>
      </c>
      <c r="G30432">
        <f t="shared" si="1938"/>
        <v>0</v>
      </c>
      <c r="H30432" s="11" t="str">
        <f t="shared" si="1936"/>
        <v/>
      </c>
      <c r="I30432" s="11">
        <f t="shared" si="1939"/>
        <v>0</v>
      </c>
    </row>
    <row r="30433" spans="6:9">
      <c r="F30433" t="str">
        <f t="shared" si="1937"/>
        <v/>
      </c>
      <c r="G30433">
        <f t="shared" si="1938"/>
        <v>0</v>
      </c>
      <c r="H30433" s="11" t="str">
        <f t="shared" si="1936"/>
        <v/>
      </c>
      <c r="I30433" s="11">
        <f t="shared" si="1939"/>
        <v>0</v>
      </c>
    </row>
    <row r="30434" spans="6:9">
      <c r="F30434" t="str">
        <f t="shared" si="1937"/>
        <v/>
      </c>
      <c r="G30434">
        <f t="shared" si="1938"/>
        <v>0</v>
      </c>
      <c r="H30434" s="11" t="str">
        <f t="shared" si="1936"/>
        <v/>
      </c>
      <c r="I30434" s="11">
        <f t="shared" si="1939"/>
        <v>0</v>
      </c>
    </row>
    <row r="30435" spans="6:9">
      <c r="F30435" t="str">
        <f t="shared" si="1937"/>
        <v/>
      </c>
      <c r="G30435">
        <f t="shared" si="1938"/>
        <v>0</v>
      </c>
      <c r="H30435" s="11" t="str">
        <f t="shared" si="1936"/>
        <v/>
      </c>
      <c r="I30435" s="11">
        <f t="shared" si="1939"/>
        <v>0</v>
      </c>
    </row>
    <row r="30436" spans="6:9">
      <c r="F30436" t="str">
        <f t="shared" si="1937"/>
        <v/>
      </c>
      <c r="G30436">
        <f t="shared" si="1938"/>
        <v>0</v>
      </c>
      <c r="H30436" s="11" t="str">
        <f t="shared" si="1936"/>
        <v/>
      </c>
      <c r="I30436" s="11">
        <f t="shared" si="1939"/>
        <v>0</v>
      </c>
    </row>
    <row r="30437" spans="6:9">
      <c r="F30437" t="str">
        <f t="shared" si="1937"/>
        <v/>
      </c>
      <c r="G30437">
        <f t="shared" si="1938"/>
        <v>0</v>
      </c>
      <c r="H30437" s="11" t="str">
        <f t="shared" si="1936"/>
        <v/>
      </c>
      <c r="I30437" s="11">
        <f t="shared" si="1939"/>
        <v>0</v>
      </c>
    </row>
    <row r="30438" spans="6:9">
      <c r="F30438" t="str">
        <f t="shared" si="1937"/>
        <v/>
      </c>
      <c r="G30438">
        <f t="shared" si="1938"/>
        <v>0</v>
      </c>
      <c r="H30438" s="11" t="str">
        <f t="shared" si="1936"/>
        <v/>
      </c>
      <c r="I30438" s="11">
        <f t="shared" si="1939"/>
        <v>0</v>
      </c>
    </row>
    <row r="30439" spans="6:9">
      <c r="F30439" t="str">
        <f t="shared" si="1937"/>
        <v/>
      </c>
      <c r="G30439">
        <f t="shared" si="1938"/>
        <v>0</v>
      </c>
      <c r="H30439" s="11" t="str">
        <f t="shared" si="1936"/>
        <v/>
      </c>
      <c r="I30439" s="11">
        <f t="shared" si="1939"/>
        <v>0</v>
      </c>
    </row>
    <row r="30440" spans="6:9">
      <c r="F30440" t="str">
        <f t="shared" si="1937"/>
        <v/>
      </c>
      <c r="G30440">
        <f t="shared" si="1938"/>
        <v>0</v>
      </c>
      <c r="H30440" s="11" t="str">
        <f t="shared" si="1936"/>
        <v/>
      </c>
      <c r="I30440" s="11">
        <f t="shared" si="1939"/>
        <v>0</v>
      </c>
    </row>
    <row r="30441" spans="6:9">
      <c r="F30441" t="str">
        <f t="shared" si="1937"/>
        <v/>
      </c>
      <c r="G30441">
        <f t="shared" si="1938"/>
        <v>0</v>
      </c>
      <c r="H30441" s="11" t="str">
        <f t="shared" si="1936"/>
        <v/>
      </c>
      <c r="I30441" s="11">
        <f t="shared" si="1939"/>
        <v>0</v>
      </c>
    </row>
    <row r="30442" spans="6:9">
      <c r="F30442" t="str">
        <f t="shared" si="1937"/>
        <v/>
      </c>
      <c r="G30442">
        <f t="shared" si="1938"/>
        <v>0</v>
      </c>
      <c r="H30442" s="11" t="str">
        <f t="shared" si="1936"/>
        <v/>
      </c>
      <c r="I30442" s="11">
        <f t="shared" si="1939"/>
        <v>0</v>
      </c>
    </row>
    <row r="30443" spans="6:9">
      <c r="F30443" t="str">
        <f t="shared" si="1937"/>
        <v/>
      </c>
      <c r="G30443">
        <f t="shared" si="1938"/>
        <v>0</v>
      </c>
      <c r="H30443" s="11" t="str">
        <f t="shared" si="1936"/>
        <v/>
      </c>
      <c r="I30443" s="11">
        <f t="shared" si="1939"/>
        <v>0</v>
      </c>
    </row>
    <row r="30444" spans="6:9">
      <c r="F30444" t="str">
        <f t="shared" si="1937"/>
        <v/>
      </c>
      <c r="G30444">
        <f t="shared" si="1938"/>
        <v>0</v>
      </c>
      <c r="H30444" s="11" t="str">
        <f t="shared" si="1936"/>
        <v/>
      </c>
      <c r="I30444" s="11">
        <f t="shared" si="1939"/>
        <v>0</v>
      </c>
    </row>
    <row r="30445" spans="6:9">
      <c r="F30445" t="str">
        <f t="shared" si="1937"/>
        <v/>
      </c>
      <c r="G30445">
        <f t="shared" si="1938"/>
        <v>0</v>
      </c>
      <c r="H30445" s="11" t="str">
        <f t="shared" si="1936"/>
        <v/>
      </c>
      <c r="I30445" s="11">
        <f t="shared" si="1939"/>
        <v>0</v>
      </c>
    </row>
    <row r="30446" spans="6:9">
      <c r="F30446" t="str">
        <f t="shared" si="1937"/>
        <v/>
      </c>
      <c r="G30446">
        <f t="shared" si="1938"/>
        <v>0</v>
      </c>
      <c r="H30446" s="11" t="str">
        <f t="shared" si="1936"/>
        <v/>
      </c>
      <c r="I30446" s="11">
        <f t="shared" si="1939"/>
        <v>0</v>
      </c>
    </row>
    <row r="30447" spans="6:9">
      <c r="F30447" t="str">
        <f t="shared" si="1937"/>
        <v/>
      </c>
      <c r="G30447">
        <f t="shared" si="1938"/>
        <v>0</v>
      </c>
      <c r="H30447" s="11" t="str">
        <f t="shared" si="1936"/>
        <v/>
      </c>
      <c r="I30447" s="11">
        <f t="shared" si="1939"/>
        <v>0</v>
      </c>
    </row>
    <row r="30448" spans="6:9">
      <c r="F30448" t="str">
        <f t="shared" si="1937"/>
        <v/>
      </c>
      <c r="G30448">
        <f t="shared" si="1938"/>
        <v>0</v>
      </c>
      <c r="H30448" s="11" t="str">
        <f t="shared" si="1936"/>
        <v/>
      </c>
      <c r="I30448" s="11">
        <f t="shared" si="1939"/>
        <v>0</v>
      </c>
    </row>
    <row r="30449" spans="6:9">
      <c r="F30449" t="str">
        <f t="shared" si="1937"/>
        <v/>
      </c>
      <c r="G30449">
        <f t="shared" si="1938"/>
        <v>0</v>
      </c>
      <c r="H30449" s="11" t="str">
        <f t="shared" si="1936"/>
        <v/>
      </c>
      <c r="I30449" s="11">
        <f t="shared" si="1939"/>
        <v>0</v>
      </c>
    </row>
    <row r="30450" spans="6:9">
      <c r="F30450" t="str">
        <f t="shared" si="1937"/>
        <v/>
      </c>
      <c r="G30450">
        <f t="shared" si="1938"/>
        <v>0</v>
      </c>
      <c r="H30450" s="11" t="str">
        <f t="shared" si="1936"/>
        <v/>
      </c>
      <c r="I30450" s="11">
        <f t="shared" si="1939"/>
        <v>0</v>
      </c>
    </row>
    <row r="30451" spans="6:9">
      <c r="F30451" t="str">
        <f t="shared" si="1937"/>
        <v/>
      </c>
      <c r="G30451">
        <f t="shared" si="1938"/>
        <v>0</v>
      </c>
      <c r="H30451" s="11" t="str">
        <f t="shared" si="1936"/>
        <v/>
      </c>
      <c r="I30451" s="11">
        <f t="shared" si="1939"/>
        <v>0</v>
      </c>
    </row>
    <row r="30452" spans="6:9">
      <c r="F30452" t="str">
        <f t="shared" si="1937"/>
        <v/>
      </c>
      <c r="G30452">
        <f t="shared" si="1938"/>
        <v>0</v>
      </c>
      <c r="H30452" s="11" t="str">
        <f t="shared" si="1936"/>
        <v/>
      </c>
      <c r="I30452" s="11">
        <f t="shared" si="1939"/>
        <v>0</v>
      </c>
    </row>
    <row r="30453" spans="6:9">
      <c r="F30453" t="str">
        <f t="shared" si="1937"/>
        <v/>
      </c>
      <c r="G30453">
        <f t="shared" si="1938"/>
        <v>0</v>
      </c>
      <c r="H30453" s="11" t="str">
        <f t="shared" si="1936"/>
        <v/>
      </c>
      <c r="I30453" s="11">
        <f t="shared" si="1939"/>
        <v>0</v>
      </c>
    </row>
    <row r="30454" spans="6:9">
      <c r="F30454" t="str">
        <f t="shared" si="1937"/>
        <v/>
      </c>
      <c r="G30454">
        <f t="shared" si="1938"/>
        <v>0</v>
      </c>
      <c r="H30454" s="11" t="str">
        <f t="shared" si="1936"/>
        <v/>
      </c>
      <c r="I30454" s="11">
        <f t="shared" si="1939"/>
        <v>0</v>
      </c>
    </row>
    <row r="30455" spans="6:9">
      <c r="F30455" t="str">
        <f t="shared" si="1937"/>
        <v/>
      </c>
      <c r="G30455">
        <f t="shared" si="1938"/>
        <v>0</v>
      </c>
      <c r="H30455" s="11" t="str">
        <f t="shared" si="1936"/>
        <v/>
      </c>
      <c r="I30455" s="11">
        <f t="shared" si="1939"/>
        <v>0</v>
      </c>
    </row>
    <row r="30456" spans="6:9">
      <c r="F30456" t="str">
        <f t="shared" si="1937"/>
        <v/>
      </c>
      <c r="G30456">
        <f t="shared" si="1938"/>
        <v>0</v>
      </c>
      <c r="H30456" s="11" t="str">
        <f t="shared" si="1936"/>
        <v/>
      </c>
      <c r="I30456" s="11">
        <f t="shared" si="1939"/>
        <v>0</v>
      </c>
    </row>
    <row r="30457" spans="6:9">
      <c r="F30457" t="str">
        <f t="shared" si="1937"/>
        <v/>
      </c>
      <c r="G30457">
        <f t="shared" si="1938"/>
        <v>0</v>
      </c>
      <c r="H30457" s="11" t="str">
        <f t="shared" si="1936"/>
        <v/>
      </c>
      <c r="I30457" s="11">
        <f t="shared" si="1939"/>
        <v>0</v>
      </c>
    </row>
    <row r="30458" spans="6:9">
      <c r="F30458" t="str">
        <f t="shared" si="1937"/>
        <v/>
      </c>
      <c r="G30458">
        <f t="shared" si="1938"/>
        <v>0</v>
      </c>
      <c r="H30458" s="11" t="str">
        <f t="shared" si="1936"/>
        <v/>
      </c>
      <c r="I30458" s="11">
        <f t="shared" si="1939"/>
        <v>0</v>
      </c>
    </row>
    <row r="30459" spans="6:9">
      <c r="F30459" t="str">
        <f t="shared" si="1937"/>
        <v/>
      </c>
      <c r="G30459">
        <f t="shared" si="1938"/>
        <v>0</v>
      </c>
      <c r="H30459" s="11" t="str">
        <f t="shared" si="1936"/>
        <v/>
      </c>
      <c r="I30459" s="11">
        <f t="shared" si="1939"/>
        <v>0</v>
      </c>
    </row>
    <row r="30460" spans="6:9">
      <c r="F30460" t="str">
        <f t="shared" si="1937"/>
        <v/>
      </c>
      <c r="G30460">
        <f t="shared" si="1938"/>
        <v>0</v>
      </c>
      <c r="H30460" s="11" t="str">
        <f t="shared" si="1936"/>
        <v/>
      </c>
      <c r="I30460" s="11">
        <f t="shared" si="1939"/>
        <v>0</v>
      </c>
    </row>
    <row r="30461" spans="6:9">
      <c r="F30461" t="str">
        <f t="shared" si="1937"/>
        <v/>
      </c>
      <c r="G30461">
        <f t="shared" si="1938"/>
        <v>0</v>
      </c>
      <c r="H30461" s="11" t="str">
        <f t="shared" si="1936"/>
        <v/>
      </c>
      <c r="I30461" s="11">
        <f t="shared" si="1939"/>
        <v>0</v>
      </c>
    </row>
    <row r="30462" spans="6:9">
      <c r="F30462" t="str">
        <f t="shared" si="1937"/>
        <v/>
      </c>
      <c r="G30462">
        <f t="shared" si="1938"/>
        <v>0</v>
      </c>
      <c r="H30462" s="11" t="str">
        <f t="shared" si="1936"/>
        <v/>
      </c>
      <c r="I30462" s="11">
        <f t="shared" si="1939"/>
        <v>0</v>
      </c>
    </row>
    <row r="30463" spans="6:9">
      <c r="F30463" t="str">
        <f t="shared" si="1937"/>
        <v/>
      </c>
      <c r="G30463">
        <f t="shared" si="1938"/>
        <v>0</v>
      </c>
      <c r="H30463" s="11" t="str">
        <f t="shared" si="1936"/>
        <v/>
      </c>
      <c r="I30463" s="11">
        <f t="shared" si="1939"/>
        <v>0</v>
      </c>
    </row>
    <row r="30464" spans="6:9">
      <c r="F30464" t="str">
        <f t="shared" si="1937"/>
        <v/>
      </c>
      <c r="G30464">
        <f t="shared" si="1938"/>
        <v>0</v>
      </c>
      <c r="H30464" s="11" t="str">
        <f t="shared" si="1936"/>
        <v/>
      </c>
      <c r="I30464" s="11">
        <f t="shared" si="1939"/>
        <v>0</v>
      </c>
    </row>
    <row r="30465" spans="6:9">
      <c r="F30465" t="str">
        <f t="shared" si="1937"/>
        <v/>
      </c>
      <c r="G30465">
        <f t="shared" si="1938"/>
        <v>0</v>
      </c>
      <c r="H30465" s="11" t="str">
        <f t="shared" si="1936"/>
        <v/>
      </c>
      <c r="I30465" s="11">
        <f t="shared" si="1939"/>
        <v>0</v>
      </c>
    </row>
    <row r="30466" spans="6:9">
      <c r="F30466" t="str">
        <f t="shared" si="1937"/>
        <v/>
      </c>
      <c r="G30466">
        <f t="shared" si="1938"/>
        <v>0</v>
      </c>
      <c r="H30466" s="11" t="str">
        <f t="shared" ref="H30466:H30529" si="1940">IFERROR(HLOOKUP($A30466,$N$85:$S$86,2,0),"")</f>
        <v/>
      </c>
      <c r="I30466" s="11">
        <f t="shared" si="1939"/>
        <v>0</v>
      </c>
    </row>
    <row r="30467" spans="6:9">
      <c r="F30467" t="str">
        <f t="shared" ref="F30467:F30530" si="1941">IFERROR(HLOOKUP($A30467,$N$40:$S$41,2,0),"")</f>
        <v/>
      </c>
      <c r="G30467">
        <f t="shared" ref="G30467:G30530" si="1942">IFERROR(IF(D30467&gt;F30467,(D30467-F30467)^2,0),0)</f>
        <v>0</v>
      </c>
      <c r="H30467" s="11" t="str">
        <f t="shared" si="1940"/>
        <v/>
      </c>
      <c r="I30467" s="11">
        <f t="shared" ref="I30467:I30530" si="1943">IFERROR(IF(D30467&gt;H30467,(D30467-H30467)^2,0),0)</f>
        <v>0</v>
      </c>
    </row>
    <row r="30468" spans="6:9">
      <c r="F30468" t="str">
        <f t="shared" si="1941"/>
        <v/>
      </c>
      <c r="G30468">
        <f t="shared" si="1942"/>
        <v>0</v>
      </c>
      <c r="H30468" s="11" t="str">
        <f t="shared" si="1940"/>
        <v/>
      </c>
      <c r="I30468" s="11">
        <f t="shared" si="1943"/>
        <v>0</v>
      </c>
    </row>
    <row r="30469" spans="6:9">
      <c r="F30469" t="str">
        <f t="shared" si="1941"/>
        <v/>
      </c>
      <c r="G30469">
        <f t="shared" si="1942"/>
        <v>0</v>
      </c>
      <c r="H30469" s="11" t="str">
        <f t="shared" si="1940"/>
        <v/>
      </c>
      <c r="I30469" s="11">
        <f t="shared" si="1943"/>
        <v>0</v>
      </c>
    </row>
    <row r="30470" spans="6:9">
      <c r="F30470" t="str">
        <f t="shared" si="1941"/>
        <v/>
      </c>
      <c r="G30470">
        <f t="shared" si="1942"/>
        <v>0</v>
      </c>
      <c r="H30470" s="11" t="str">
        <f t="shared" si="1940"/>
        <v/>
      </c>
      <c r="I30470" s="11">
        <f t="shared" si="1943"/>
        <v>0</v>
      </c>
    </row>
    <row r="30471" spans="6:9">
      <c r="F30471" t="str">
        <f t="shared" si="1941"/>
        <v/>
      </c>
      <c r="G30471">
        <f t="shared" si="1942"/>
        <v>0</v>
      </c>
      <c r="H30471" s="11" t="str">
        <f t="shared" si="1940"/>
        <v/>
      </c>
      <c r="I30471" s="11">
        <f t="shared" si="1943"/>
        <v>0</v>
      </c>
    </row>
    <row r="30472" spans="6:9">
      <c r="F30472" t="str">
        <f t="shared" si="1941"/>
        <v/>
      </c>
      <c r="G30472">
        <f t="shared" si="1942"/>
        <v>0</v>
      </c>
      <c r="H30472" s="11" t="str">
        <f t="shared" si="1940"/>
        <v/>
      </c>
      <c r="I30472" s="11">
        <f t="shared" si="1943"/>
        <v>0</v>
      </c>
    </row>
    <row r="30473" spans="6:9">
      <c r="F30473" t="str">
        <f t="shared" si="1941"/>
        <v/>
      </c>
      <c r="G30473">
        <f t="shared" si="1942"/>
        <v>0</v>
      </c>
      <c r="H30473" s="11" t="str">
        <f t="shared" si="1940"/>
        <v/>
      </c>
      <c r="I30473" s="11">
        <f t="shared" si="1943"/>
        <v>0</v>
      </c>
    </row>
    <row r="30474" spans="6:9">
      <c r="F30474" t="str">
        <f t="shared" si="1941"/>
        <v/>
      </c>
      <c r="G30474">
        <f t="shared" si="1942"/>
        <v>0</v>
      </c>
      <c r="H30474" s="11" t="str">
        <f t="shared" si="1940"/>
        <v/>
      </c>
      <c r="I30474" s="11">
        <f t="shared" si="1943"/>
        <v>0</v>
      </c>
    </row>
    <row r="30475" spans="6:9">
      <c r="F30475" t="str">
        <f t="shared" si="1941"/>
        <v/>
      </c>
      <c r="G30475">
        <f t="shared" si="1942"/>
        <v>0</v>
      </c>
      <c r="H30475" s="11" t="str">
        <f t="shared" si="1940"/>
        <v/>
      </c>
      <c r="I30475" s="11">
        <f t="shared" si="1943"/>
        <v>0</v>
      </c>
    </row>
    <row r="30476" spans="6:9">
      <c r="F30476" t="str">
        <f t="shared" si="1941"/>
        <v/>
      </c>
      <c r="G30476">
        <f t="shared" si="1942"/>
        <v>0</v>
      </c>
      <c r="H30476" s="11" t="str">
        <f t="shared" si="1940"/>
        <v/>
      </c>
      <c r="I30476" s="11">
        <f t="shared" si="1943"/>
        <v>0</v>
      </c>
    </row>
    <row r="30477" spans="6:9">
      <c r="F30477" t="str">
        <f t="shared" si="1941"/>
        <v/>
      </c>
      <c r="G30477">
        <f t="shared" si="1942"/>
        <v>0</v>
      </c>
      <c r="H30477" s="11" t="str">
        <f t="shared" si="1940"/>
        <v/>
      </c>
      <c r="I30477" s="11">
        <f t="shared" si="1943"/>
        <v>0</v>
      </c>
    </row>
    <row r="30478" spans="6:9">
      <c r="F30478" t="str">
        <f t="shared" si="1941"/>
        <v/>
      </c>
      <c r="G30478">
        <f t="shared" si="1942"/>
        <v>0</v>
      </c>
      <c r="H30478" s="11" t="str">
        <f t="shared" si="1940"/>
        <v/>
      </c>
      <c r="I30478" s="11">
        <f t="shared" si="1943"/>
        <v>0</v>
      </c>
    </row>
    <row r="30479" spans="6:9">
      <c r="F30479" t="str">
        <f t="shared" si="1941"/>
        <v/>
      </c>
      <c r="G30479">
        <f t="shared" si="1942"/>
        <v>0</v>
      </c>
      <c r="H30479" s="11" t="str">
        <f t="shared" si="1940"/>
        <v/>
      </c>
      <c r="I30479" s="11">
        <f t="shared" si="1943"/>
        <v>0</v>
      </c>
    </row>
    <row r="30480" spans="6:9">
      <c r="F30480" t="str">
        <f t="shared" si="1941"/>
        <v/>
      </c>
      <c r="G30480">
        <f t="shared" si="1942"/>
        <v>0</v>
      </c>
      <c r="H30480" s="11" t="str">
        <f t="shared" si="1940"/>
        <v/>
      </c>
      <c r="I30480" s="11">
        <f t="shared" si="1943"/>
        <v>0</v>
      </c>
    </row>
    <row r="30481" spans="6:9">
      <c r="F30481" t="str">
        <f t="shared" si="1941"/>
        <v/>
      </c>
      <c r="G30481">
        <f t="shared" si="1942"/>
        <v>0</v>
      </c>
      <c r="H30481" s="11" t="str">
        <f t="shared" si="1940"/>
        <v/>
      </c>
      <c r="I30481" s="11">
        <f t="shared" si="1943"/>
        <v>0</v>
      </c>
    </row>
    <row r="30482" spans="6:9">
      <c r="F30482" t="str">
        <f t="shared" si="1941"/>
        <v/>
      </c>
      <c r="G30482">
        <f t="shared" si="1942"/>
        <v>0</v>
      </c>
      <c r="H30482" s="11" t="str">
        <f t="shared" si="1940"/>
        <v/>
      </c>
      <c r="I30482" s="11">
        <f t="shared" si="1943"/>
        <v>0</v>
      </c>
    </row>
    <row r="30483" spans="6:9">
      <c r="F30483" t="str">
        <f t="shared" si="1941"/>
        <v/>
      </c>
      <c r="G30483">
        <f t="shared" si="1942"/>
        <v>0</v>
      </c>
      <c r="H30483" s="11" t="str">
        <f t="shared" si="1940"/>
        <v/>
      </c>
      <c r="I30483" s="11">
        <f t="shared" si="1943"/>
        <v>0</v>
      </c>
    </row>
    <row r="30484" spans="6:9">
      <c r="F30484" t="str">
        <f t="shared" si="1941"/>
        <v/>
      </c>
      <c r="G30484">
        <f t="shared" si="1942"/>
        <v>0</v>
      </c>
      <c r="H30484" s="11" t="str">
        <f t="shared" si="1940"/>
        <v/>
      </c>
      <c r="I30484" s="11">
        <f t="shared" si="1943"/>
        <v>0</v>
      </c>
    </row>
    <row r="30485" spans="6:9">
      <c r="F30485" t="str">
        <f t="shared" si="1941"/>
        <v/>
      </c>
      <c r="G30485">
        <f t="shared" si="1942"/>
        <v>0</v>
      </c>
      <c r="H30485" s="11" t="str">
        <f t="shared" si="1940"/>
        <v/>
      </c>
      <c r="I30485" s="11">
        <f t="shared" si="1943"/>
        <v>0</v>
      </c>
    </row>
    <row r="30486" spans="6:9">
      <c r="F30486" t="str">
        <f t="shared" si="1941"/>
        <v/>
      </c>
      <c r="G30486">
        <f t="shared" si="1942"/>
        <v>0</v>
      </c>
      <c r="H30486" s="11" t="str">
        <f t="shared" si="1940"/>
        <v/>
      </c>
      <c r="I30486" s="11">
        <f t="shared" si="1943"/>
        <v>0</v>
      </c>
    </row>
    <row r="30487" spans="6:9">
      <c r="F30487" t="str">
        <f t="shared" si="1941"/>
        <v/>
      </c>
      <c r="G30487">
        <f t="shared" si="1942"/>
        <v>0</v>
      </c>
      <c r="H30487" s="11" t="str">
        <f t="shared" si="1940"/>
        <v/>
      </c>
      <c r="I30487" s="11">
        <f t="shared" si="1943"/>
        <v>0</v>
      </c>
    </row>
    <row r="30488" spans="6:9">
      <c r="F30488" t="str">
        <f t="shared" si="1941"/>
        <v/>
      </c>
      <c r="G30488">
        <f t="shared" si="1942"/>
        <v>0</v>
      </c>
      <c r="H30488" s="11" t="str">
        <f t="shared" si="1940"/>
        <v/>
      </c>
      <c r="I30488" s="11">
        <f t="shared" si="1943"/>
        <v>0</v>
      </c>
    </row>
    <row r="30489" spans="6:9">
      <c r="F30489" t="str">
        <f t="shared" si="1941"/>
        <v/>
      </c>
      <c r="G30489">
        <f t="shared" si="1942"/>
        <v>0</v>
      </c>
      <c r="H30489" s="11" t="str">
        <f t="shared" si="1940"/>
        <v/>
      </c>
      <c r="I30489" s="11">
        <f t="shared" si="1943"/>
        <v>0</v>
      </c>
    </row>
    <row r="30490" spans="6:9">
      <c r="F30490" t="str">
        <f t="shared" si="1941"/>
        <v/>
      </c>
      <c r="G30490">
        <f t="shared" si="1942"/>
        <v>0</v>
      </c>
      <c r="H30490" s="11" t="str">
        <f t="shared" si="1940"/>
        <v/>
      </c>
      <c r="I30490" s="11">
        <f t="shared" si="1943"/>
        <v>0</v>
      </c>
    </row>
    <row r="30491" spans="6:9">
      <c r="F30491" t="str">
        <f t="shared" si="1941"/>
        <v/>
      </c>
      <c r="G30491">
        <f t="shared" si="1942"/>
        <v>0</v>
      </c>
      <c r="H30491" s="11" t="str">
        <f t="shared" si="1940"/>
        <v/>
      </c>
      <c r="I30491" s="11">
        <f t="shared" si="1943"/>
        <v>0</v>
      </c>
    </row>
    <row r="30492" spans="6:9">
      <c r="F30492" t="str">
        <f t="shared" si="1941"/>
        <v/>
      </c>
      <c r="G30492">
        <f t="shared" si="1942"/>
        <v>0</v>
      </c>
      <c r="H30492" s="11" t="str">
        <f t="shared" si="1940"/>
        <v/>
      </c>
      <c r="I30492" s="11">
        <f t="shared" si="1943"/>
        <v>0</v>
      </c>
    </row>
    <row r="30493" spans="6:9">
      <c r="F30493" t="str">
        <f t="shared" si="1941"/>
        <v/>
      </c>
      <c r="G30493">
        <f t="shared" si="1942"/>
        <v>0</v>
      </c>
      <c r="H30493" s="11" t="str">
        <f t="shared" si="1940"/>
        <v/>
      </c>
      <c r="I30493" s="11">
        <f t="shared" si="1943"/>
        <v>0</v>
      </c>
    </row>
    <row r="30494" spans="6:9">
      <c r="F30494" t="str">
        <f t="shared" si="1941"/>
        <v/>
      </c>
      <c r="G30494">
        <f t="shared" si="1942"/>
        <v>0</v>
      </c>
      <c r="H30494" s="11" t="str">
        <f t="shared" si="1940"/>
        <v/>
      </c>
      <c r="I30494" s="11">
        <f t="shared" si="1943"/>
        <v>0</v>
      </c>
    </row>
    <row r="30495" spans="6:9">
      <c r="F30495" t="str">
        <f t="shared" si="1941"/>
        <v/>
      </c>
      <c r="G30495">
        <f t="shared" si="1942"/>
        <v>0</v>
      </c>
      <c r="H30495" s="11" t="str">
        <f t="shared" si="1940"/>
        <v/>
      </c>
      <c r="I30495" s="11">
        <f t="shared" si="1943"/>
        <v>0</v>
      </c>
    </row>
    <row r="30496" spans="6:9">
      <c r="F30496" t="str">
        <f t="shared" si="1941"/>
        <v/>
      </c>
      <c r="G30496">
        <f t="shared" si="1942"/>
        <v>0</v>
      </c>
      <c r="H30496" s="11" t="str">
        <f t="shared" si="1940"/>
        <v/>
      </c>
      <c r="I30496" s="11">
        <f t="shared" si="1943"/>
        <v>0</v>
      </c>
    </row>
    <row r="30497" spans="6:9">
      <c r="F30497" t="str">
        <f t="shared" si="1941"/>
        <v/>
      </c>
      <c r="G30497">
        <f t="shared" si="1942"/>
        <v>0</v>
      </c>
      <c r="H30497" s="11" t="str">
        <f t="shared" si="1940"/>
        <v/>
      </c>
      <c r="I30497" s="11">
        <f t="shared" si="1943"/>
        <v>0</v>
      </c>
    </row>
    <row r="30498" spans="6:9">
      <c r="F30498" t="str">
        <f t="shared" si="1941"/>
        <v/>
      </c>
      <c r="G30498">
        <f t="shared" si="1942"/>
        <v>0</v>
      </c>
      <c r="H30498" s="11" t="str">
        <f t="shared" si="1940"/>
        <v/>
      </c>
      <c r="I30498" s="11">
        <f t="shared" si="1943"/>
        <v>0</v>
      </c>
    </row>
    <row r="30499" spans="6:9">
      <c r="F30499" t="str">
        <f t="shared" si="1941"/>
        <v/>
      </c>
      <c r="G30499">
        <f t="shared" si="1942"/>
        <v>0</v>
      </c>
      <c r="H30499" s="11" t="str">
        <f t="shared" si="1940"/>
        <v/>
      </c>
      <c r="I30499" s="11">
        <f t="shared" si="1943"/>
        <v>0</v>
      </c>
    </row>
    <row r="30500" spans="6:9">
      <c r="F30500" t="str">
        <f t="shared" si="1941"/>
        <v/>
      </c>
      <c r="G30500">
        <f t="shared" si="1942"/>
        <v>0</v>
      </c>
      <c r="H30500" s="11" t="str">
        <f t="shared" si="1940"/>
        <v/>
      </c>
      <c r="I30500" s="11">
        <f t="shared" si="1943"/>
        <v>0</v>
      </c>
    </row>
    <row r="30501" spans="6:9">
      <c r="F30501" t="str">
        <f t="shared" si="1941"/>
        <v/>
      </c>
      <c r="G30501">
        <f t="shared" si="1942"/>
        <v>0</v>
      </c>
      <c r="H30501" s="11" t="str">
        <f t="shared" si="1940"/>
        <v/>
      </c>
      <c r="I30501" s="11">
        <f t="shared" si="1943"/>
        <v>0</v>
      </c>
    </row>
    <row r="30502" spans="6:9">
      <c r="F30502" t="str">
        <f t="shared" si="1941"/>
        <v/>
      </c>
      <c r="G30502">
        <f t="shared" si="1942"/>
        <v>0</v>
      </c>
      <c r="H30502" s="11" t="str">
        <f t="shared" si="1940"/>
        <v/>
      </c>
      <c r="I30502" s="11">
        <f t="shared" si="1943"/>
        <v>0</v>
      </c>
    </row>
    <row r="30503" spans="6:9">
      <c r="F30503" t="str">
        <f t="shared" si="1941"/>
        <v/>
      </c>
      <c r="G30503">
        <f t="shared" si="1942"/>
        <v>0</v>
      </c>
      <c r="H30503" s="11" t="str">
        <f t="shared" si="1940"/>
        <v/>
      </c>
      <c r="I30503" s="11">
        <f t="shared" si="1943"/>
        <v>0</v>
      </c>
    </row>
    <row r="30504" spans="6:9">
      <c r="F30504" t="str">
        <f t="shared" si="1941"/>
        <v/>
      </c>
      <c r="G30504">
        <f t="shared" si="1942"/>
        <v>0</v>
      </c>
      <c r="H30504" s="11" t="str">
        <f t="shared" si="1940"/>
        <v/>
      </c>
      <c r="I30504" s="11">
        <f t="shared" si="1943"/>
        <v>0</v>
      </c>
    </row>
    <row r="30505" spans="6:9">
      <c r="F30505" t="str">
        <f t="shared" si="1941"/>
        <v/>
      </c>
      <c r="G30505">
        <f t="shared" si="1942"/>
        <v>0</v>
      </c>
      <c r="H30505" s="11" t="str">
        <f t="shared" si="1940"/>
        <v/>
      </c>
      <c r="I30505" s="11">
        <f t="shared" si="1943"/>
        <v>0</v>
      </c>
    </row>
    <row r="30506" spans="6:9">
      <c r="F30506" t="str">
        <f t="shared" si="1941"/>
        <v/>
      </c>
      <c r="G30506">
        <f t="shared" si="1942"/>
        <v>0</v>
      </c>
      <c r="H30506" s="11" t="str">
        <f t="shared" si="1940"/>
        <v/>
      </c>
      <c r="I30506" s="11">
        <f t="shared" si="1943"/>
        <v>0</v>
      </c>
    </row>
    <row r="30507" spans="6:9">
      <c r="F30507" t="str">
        <f t="shared" si="1941"/>
        <v/>
      </c>
      <c r="G30507">
        <f t="shared" si="1942"/>
        <v>0</v>
      </c>
      <c r="H30507" s="11" t="str">
        <f t="shared" si="1940"/>
        <v/>
      </c>
      <c r="I30507" s="11">
        <f t="shared" si="1943"/>
        <v>0</v>
      </c>
    </row>
    <row r="30508" spans="6:9">
      <c r="F30508" t="str">
        <f t="shared" si="1941"/>
        <v/>
      </c>
      <c r="G30508">
        <f t="shared" si="1942"/>
        <v>0</v>
      </c>
      <c r="H30508" s="11" t="str">
        <f t="shared" si="1940"/>
        <v/>
      </c>
      <c r="I30508" s="11">
        <f t="shared" si="1943"/>
        <v>0</v>
      </c>
    </row>
    <row r="30509" spans="6:9">
      <c r="F30509" t="str">
        <f t="shared" si="1941"/>
        <v/>
      </c>
      <c r="G30509">
        <f t="shared" si="1942"/>
        <v>0</v>
      </c>
      <c r="H30509" s="11" t="str">
        <f t="shared" si="1940"/>
        <v/>
      </c>
      <c r="I30509" s="11">
        <f t="shared" si="1943"/>
        <v>0</v>
      </c>
    </row>
    <row r="30510" spans="6:9">
      <c r="F30510" t="str">
        <f t="shared" si="1941"/>
        <v/>
      </c>
      <c r="G30510">
        <f t="shared" si="1942"/>
        <v>0</v>
      </c>
      <c r="H30510" s="11" t="str">
        <f t="shared" si="1940"/>
        <v/>
      </c>
      <c r="I30510" s="11">
        <f t="shared" si="1943"/>
        <v>0</v>
      </c>
    </row>
    <row r="30511" spans="6:9">
      <c r="F30511" t="str">
        <f t="shared" si="1941"/>
        <v/>
      </c>
      <c r="G30511">
        <f t="shared" si="1942"/>
        <v>0</v>
      </c>
      <c r="H30511" s="11" t="str">
        <f t="shared" si="1940"/>
        <v/>
      </c>
      <c r="I30511" s="11">
        <f t="shared" si="1943"/>
        <v>0</v>
      </c>
    </row>
    <row r="30512" spans="6:9">
      <c r="F30512" t="str">
        <f t="shared" si="1941"/>
        <v/>
      </c>
      <c r="G30512">
        <f t="shared" si="1942"/>
        <v>0</v>
      </c>
      <c r="H30512" s="11" t="str">
        <f t="shared" si="1940"/>
        <v/>
      </c>
      <c r="I30512" s="11">
        <f t="shared" si="1943"/>
        <v>0</v>
      </c>
    </row>
    <row r="30513" spans="6:9">
      <c r="F30513" t="str">
        <f t="shared" si="1941"/>
        <v/>
      </c>
      <c r="G30513">
        <f t="shared" si="1942"/>
        <v>0</v>
      </c>
      <c r="H30513" s="11" t="str">
        <f t="shared" si="1940"/>
        <v/>
      </c>
      <c r="I30513" s="11">
        <f t="shared" si="1943"/>
        <v>0</v>
      </c>
    </row>
    <row r="30514" spans="6:9">
      <c r="F30514" t="str">
        <f t="shared" si="1941"/>
        <v/>
      </c>
      <c r="G30514">
        <f t="shared" si="1942"/>
        <v>0</v>
      </c>
      <c r="H30514" s="11" t="str">
        <f t="shared" si="1940"/>
        <v/>
      </c>
      <c r="I30514" s="11">
        <f t="shared" si="1943"/>
        <v>0</v>
      </c>
    </row>
    <row r="30515" spans="6:9">
      <c r="F30515" t="str">
        <f t="shared" si="1941"/>
        <v/>
      </c>
      <c r="G30515">
        <f t="shared" si="1942"/>
        <v>0</v>
      </c>
      <c r="H30515" s="11" t="str">
        <f t="shared" si="1940"/>
        <v/>
      </c>
      <c r="I30515" s="11">
        <f t="shared" si="1943"/>
        <v>0</v>
      </c>
    </row>
    <row r="30516" spans="6:9">
      <c r="F30516" t="str">
        <f t="shared" si="1941"/>
        <v/>
      </c>
      <c r="G30516">
        <f t="shared" si="1942"/>
        <v>0</v>
      </c>
      <c r="H30516" s="11" t="str">
        <f t="shared" si="1940"/>
        <v/>
      </c>
      <c r="I30516" s="11">
        <f t="shared" si="1943"/>
        <v>0</v>
      </c>
    </row>
    <row r="30517" spans="6:9">
      <c r="F30517" t="str">
        <f t="shared" si="1941"/>
        <v/>
      </c>
      <c r="G30517">
        <f t="shared" si="1942"/>
        <v>0</v>
      </c>
      <c r="H30517" s="11" t="str">
        <f t="shared" si="1940"/>
        <v/>
      </c>
      <c r="I30517" s="11">
        <f t="shared" si="1943"/>
        <v>0</v>
      </c>
    </row>
    <row r="30518" spans="6:9">
      <c r="F30518" t="str">
        <f t="shared" si="1941"/>
        <v/>
      </c>
      <c r="G30518">
        <f t="shared" si="1942"/>
        <v>0</v>
      </c>
      <c r="H30518" s="11" t="str">
        <f t="shared" si="1940"/>
        <v/>
      </c>
      <c r="I30518" s="11">
        <f t="shared" si="1943"/>
        <v>0</v>
      </c>
    </row>
    <row r="30519" spans="6:9">
      <c r="F30519" t="str">
        <f t="shared" si="1941"/>
        <v/>
      </c>
      <c r="G30519">
        <f t="shared" si="1942"/>
        <v>0</v>
      </c>
      <c r="H30519" s="11" t="str">
        <f t="shared" si="1940"/>
        <v/>
      </c>
      <c r="I30519" s="11">
        <f t="shared" si="1943"/>
        <v>0</v>
      </c>
    </row>
    <row r="30520" spans="6:9">
      <c r="F30520" t="str">
        <f t="shared" si="1941"/>
        <v/>
      </c>
      <c r="G30520">
        <f t="shared" si="1942"/>
        <v>0</v>
      </c>
      <c r="H30520" s="11" t="str">
        <f t="shared" si="1940"/>
        <v/>
      </c>
      <c r="I30520" s="11">
        <f t="shared" si="1943"/>
        <v>0</v>
      </c>
    </row>
    <row r="30521" spans="6:9">
      <c r="F30521" t="str">
        <f t="shared" si="1941"/>
        <v/>
      </c>
      <c r="G30521">
        <f t="shared" si="1942"/>
        <v>0</v>
      </c>
      <c r="H30521" s="11" t="str">
        <f t="shared" si="1940"/>
        <v/>
      </c>
      <c r="I30521" s="11">
        <f t="shared" si="1943"/>
        <v>0</v>
      </c>
    </row>
    <row r="30522" spans="6:9">
      <c r="F30522" t="str">
        <f t="shared" si="1941"/>
        <v/>
      </c>
      <c r="G30522">
        <f t="shared" si="1942"/>
        <v>0</v>
      </c>
      <c r="H30522" s="11" t="str">
        <f t="shared" si="1940"/>
        <v/>
      </c>
      <c r="I30522" s="11">
        <f t="shared" si="1943"/>
        <v>0</v>
      </c>
    </row>
    <row r="30523" spans="6:9">
      <c r="F30523" t="str">
        <f t="shared" si="1941"/>
        <v/>
      </c>
      <c r="G30523">
        <f t="shared" si="1942"/>
        <v>0</v>
      </c>
      <c r="H30523" s="11" t="str">
        <f t="shared" si="1940"/>
        <v/>
      </c>
      <c r="I30523" s="11">
        <f t="shared" si="1943"/>
        <v>0</v>
      </c>
    </row>
    <row r="30524" spans="6:9">
      <c r="F30524" t="str">
        <f t="shared" si="1941"/>
        <v/>
      </c>
      <c r="G30524">
        <f t="shared" si="1942"/>
        <v>0</v>
      </c>
      <c r="H30524" s="11" t="str">
        <f t="shared" si="1940"/>
        <v/>
      </c>
      <c r="I30524" s="11">
        <f t="shared" si="1943"/>
        <v>0</v>
      </c>
    </row>
    <row r="30525" spans="6:9">
      <c r="F30525" t="str">
        <f t="shared" si="1941"/>
        <v/>
      </c>
      <c r="G30525">
        <f t="shared" si="1942"/>
        <v>0</v>
      </c>
      <c r="H30525" s="11" t="str">
        <f t="shared" si="1940"/>
        <v/>
      </c>
      <c r="I30525" s="11">
        <f t="shared" si="1943"/>
        <v>0</v>
      </c>
    </row>
    <row r="30526" spans="6:9">
      <c r="F30526" t="str">
        <f t="shared" si="1941"/>
        <v/>
      </c>
      <c r="G30526">
        <f t="shared" si="1942"/>
        <v>0</v>
      </c>
      <c r="H30526" s="11" t="str">
        <f t="shared" si="1940"/>
        <v/>
      </c>
      <c r="I30526" s="11">
        <f t="shared" si="1943"/>
        <v>0</v>
      </c>
    </row>
    <row r="30527" spans="6:9">
      <c r="F30527" t="str">
        <f t="shared" si="1941"/>
        <v/>
      </c>
      <c r="G30527">
        <f t="shared" si="1942"/>
        <v>0</v>
      </c>
      <c r="H30527" s="11" t="str">
        <f t="shared" si="1940"/>
        <v/>
      </c>
      <c r="I30527" s="11">
        <f t="shared" si="1943"/>
        <v>0</v>
      </c>
    </row>
    <row r="30528" spans="6:9">
      <c r="F30528" t="str">
        <f t="shared" si="1941"/>
        <v/>
      </c>
      <c r="G30528">
        <f t="shared" si="1942"/>
        <v>0</v>
      </c>
      <c r="H30528" s="11" t="str">
        <f t="shared" si="1940"/>
        <v/>
      </c>
      <c r="I30528" s="11">
        <f t="shared" si="1943"/>
        <v>0</v>
      </c>
    </row>
    <row r="30529" spans="6:9">
      <c r="F30529" t="str">
        <f t="shared" si="1941"/>
        <v/>
      </c>
      <c r="G30529">
        <f t="shared" si="1942"/>
        <v>0</v>
      </c>
      <c r="H30529" s="11" t="str">
        <f t="shared" si="1940"/>
        <v/>
      </c>
      <c r="I30529" s="11">
        <f t="shared" si="1943"/>
        <v>0</v>
      </c>
    </row>
    <row r="30530" spans="6:9">
      <c r="F30530" t="str">
        <f t="shared" si="1941"/>
        <v/>
      </c>
      <c r="G30530">
        <f t="shared" si="1942"/>
        <v>0</v>
      </c>
      <c r="H30530" s="11" t="str">
        <f t="shared" ref="H30530:H30593" si="1944">IFERROR(HLOOKUP($A30530,$N$85:$S$86,2,0),"")</f>
        <v/>
      </c>
      <c r="I30530" s="11">
        <f t="shared" si="1943"/>
        <v>0</v>
      </c>
    </row>
    <row r="30531" spans="6:9">
      <c r="F30531" t="str">
        <f t="shared" ref="F30531:F30594" si="1945">IFERROR(HLOOKUP($A30531,$N$40:$S$41,2,0),"")</f>
        <v/>
      </c>
      <c r="G30531">
        <f t="shared" ref="G30531:G30594" si="1946">IFERROR(IF(D30531&gt;F30531,(D30531-F30531)^2,0),0)</f>
        <v>0</v>
      </c>
      <c r="H30531" s="11" t="str">
        <f t="shared" si="1944"/>
        <v/>
      </c>
      <c r="I30531" s="11">
        <f t="shared" ref="I30531:I30594" si="1947">IFERROR(IF(D30531&gt;H30531,(D30531-H30531)^2,0),0)</f>
        <v>0</v>
      </c>
    </row>
    <row r="30532" spans="6:9">
      <c r="F30532" t="str">
        <f t="shared" si="1945"/>
        <v/>
      </c>
      <c r="G30532">
        <f t="shared" si="1946"/>
        <v>0</v>
      </c>
      <c r="H30532" s="11" t="str">
        <f t="shared" si="1944"/>
        <v/>
      </c>
      <c r="I30532" s="11">
        <f t="shared" si="1947"/>
        <v>0</v>
      </c>
    </row>
    <row r="30533" spans="6:9">
      <c r="F30533" t="str">
        <f t="shared" si="1945"/>
        <v/>
      </c>
      <c r="G30533">
        <f t="shared" si="1946"/>
        <v>0</v>
      </c>
      <c r="H30533" s="11" t="str">
        <f t="shared" si="1944"/>
        <v/>
      </c>
      <c r="I30533" s="11">
        <f t="shared" si="1947"/>
        <v>0</v>
      </c>
    </row>
    <row r="30534" spans="6:9">
      <c r="F30534" t="str">
        <f t="shared" si="1945"/>
        <v/>
      </c>
      <c r="G30534">
        <f t="shared" si="1946"/>
        <v>0</v>
      </c>
      <c r="H30534" s="11" t="str">
        <f t="shared" si="1944"/>
        <v/>
      </c>
      <c r="I30534" s="11">
        <f t="shared" si="1947"/>
        <v>0</v>
      </c>
    </row>
    <row r="30535" spans="6:9">
      <c r="F30535" t="str">
        <f t="shared" si="1945"/>
        <v/>
      </c>
      <c r="G30535">
        <f t="shared" si="1946"/>
        <v>0</v>
      </c>
      <c r="H30535" s="11" t="str">
        <f t="shared" si="1944"/>
        <v/>
      </c>
      <c r="I30535" s="11">
        <f t="shared" si="1947"/>
        <v>0</v>
      </c>
    </row>
    <row r="30536" spans="6:9">
      <c r="F30536" t="str">
        <f t="shared" si="1945"/>
        <v/>
      </c>
      <c r="G30536">
        <f t="shared" si="1946"/>
        <v>0</v>
      </c>
      <c r="H30536" s="11" t="str">
        <f t="shared" si="1944"/>
        <v/>
      </c>
      <c r="I30536" s="11">
        <f t="shared" si="1947"/>
        <v>0</v>
      </c>
    </row>
    <row r="30537" spans="6:9">
      <c r="F30537" t="str">
        <f t="shared" si="1945"/>
        <v/>
      </c>
      <c r="G30537">
        <f t="shared" si="1946"/>
        <v>0</v>
      </c>
      <c r="H30537" s="11" t="str">
        <f t="shared" si="1944"/>
        <v/>
      </c>
      <c r="I30537" s="11">
        <f t="shared" si="1947"/>
        <v>0</v>
      </c>
    </row>
    <row r="30538" spans="6:9">
      <c r="F30538" t="str">
        <f t="shared" si="1945"/>
        <v/>
      </c>
      <c r="G30538">
        <f t="shared" si="1946"/>
        <v>0</v>
      </c>
      <c r="H30538" s="11" t="str">
        <f t="shared" si="1944"/>
        <v/>
      </c>
      <c r="I30538" s="11">
        <f t="shared" si="1947"/>
        <v>0</v>
      </c>
    </row>
    <row r="30539" spans="6:9">
      <c r="F30539" t="str">
        <f t="shared" si="1945"/>
        <v/>
      </c>
      <c r="G30539">
        <f t="shared" si="1946"/>
        <v>0</v>
      </c>
      <c r="H30539" s="11" t="str">
        <f t="shared" si="1944"/>
        <v/>
      </c>
      <c r="I30539" s="11">
        <f t="shared" si="1947"/>
        <v>0</v>
      </c>
    </row>
    <row r="30540" spans="6:9">
      <c r="F30540" t="str">
        <f t="shared" si="1945"/>
        <v/>
      </c>
      <c r="G30540">
        <f t="shared" si="1946"/>
        <v>0</v>
      </c>
      <c r="H30540" s="11" t="str">
        <f t="shared" si="1944"/>
        <v/>
      </c>
      <c r="I30540" s="11">
        <f t="shared" si="1947"/>
        <v>0</v>
      </c>
    </row>
    <row r="30541" spans="6:9">
      <c r="F30541" t="str">
        <f t="shared" si="1945"/>
        <v/>
      </c>
      <c r="G30541">
        <f t="shared" si="1946"/>
        <v>0</v>
      </c>
      <c r="H30541" s="11" t="str">
        <f t="shared" si="1944"/>
        <v/>
      </c>
      <c r="I30541" s="11">
        <f t="shared" si="1947"/>
        <v>0</v>
      </c>
    </row>
    <row r="30542" spans="6:9">
      <c r="F30542" t="str">
        <f t="shared" si="1945"/>
        <v/>
      </c>
      <c r="G30542">
        <f t="shared" si="1946"/>
        <v>0</v>
      </c>
      <c r="H30542" s="11" t="str">
        <f t="shared" si="1944"/>
        <v/>
      </c>
      <c r="I30542" s="11">
        <f t="shared" si="1947"/>
        <v>0</v>
      </c>
    </row>
    <row r="30543" spans="6:9">
      <c r="F30543" t="str">
        <f t="shared" si="1945"/>
        <v/>
      </c>
      <c r="G30543">
        <f t="shared" si="1946"/>
        <v>0</v>
      </c>
      <c r="H30543" s="11" t="str">
        <f t="shared" si="1944"/>
        <v/>
      </c>
      <c r="I30543" s="11">
        <f t="shared" si="1947"/>
        <v>0</v>
      </c>
    </row>
    <row r="30544" spans="6:9">
      <c r="F30544" t="str">
        <f t="shared" si="1945"/>
        <v/>
      </c>
      <c r="G30544">
        <f t="shared" si="1946"/>
        <v>0</v>
      </c>
      <c r="H30544" s="11" t="str">
        <f t="shared" si="1944"/>
        <v/>
      </c>
      <c r="I30544" s="11">
        <f t="shared" si="1947"/>
        <v>0</v>
      </c>
    </row>
    <row r="30545" spans="6:9">
      <c r="F30545" t="str">
        <f t="shared" si="1945"/>
        <v/>
      </c>
      <c r="G30545">
        <f t="shared" si="1946"/>
        <v>0</v>
      </c>
      <c r="H30545" s="11" t="str">
        <f t="shared" si="1944"/>
        <v/>
      </c>
      <c r="I30545" s="11">
        <f t="shared" si="1947"/>
        <v>0</v>
      </c>
    </row>
    <row r="30546" spans="6:9">
      <c r="F30546" t="str">
        <f t="shared" si="1945"/>
        <v/>
      </c>
      <c r="G30546">
        <f t="shared" si="1946"/>
        <v>0</v>
      </c>
      <c r="H30546" s="11" t="str">
        <f t="shared" si="1944"/>
        <v/>
      </c>
      <c r="I30546" s="11">
        <f t="shared" si="1947"/>
        <v>0</v>
      </c>
    </row>
    <row r="30547" spans="6:9">
      <c r="F30547" t="str">
        <f t="shared" si="1945"/>
        <v/>
      </c>
      <c r="G30547">
        <f t="shared" si="1946"/>
        <v>0</v>
      </c>
      <c r="H30547" s="11" t="str">
        <f t="shared" si="1944"/>
        <v/>
      </c>
      <c r="I30547" s="11">
        <f t="shared" si="1947"/>
        <v>0</v>
      </c>
    </row>
    <row r="30548" spans="6:9">
      <c r="F30548" t="str">
        <f t="shared" si="1945"/>
        <v/>
      </c>
      <c r="G30548">
        <f t="shared" si="1946"/>
        <v>0</v>
      </c>
      <c r="H30548" s="11" t="str">
        <f t="shared" si="1944"/>
        <v/>
      </c>
      <c r="I30548" s="11">
        <f t="shared" si="1947"/>
        <v>0</v>
      </c>
    </row>
    <row r="30549" spans="6:9">
      <c r="F30549" t="str">
        <f t="shared" si="1945"/>
        <v/>
      </c>
      <c r="G30549">
        <f t="shared" si="1946"/>
        <v>0</v>
      </c>
      <c r="H30549" s="11" t="str">
        <f t="shared" si="1944"/>
        <v/>
      </c>
      <c r="I30549" s="11">
        <f t="shared" si="1947"/>
        <v>0</v>
      </c>
    </row>
    <row r="30550" spans="6:9">
      <c r="F30550" t="str">
        <f t="shared" si="1945"/>
        <v/>
      </c>
      <c r="G30550">
        <f t="shared" si="1946"/>
        <v>0</v>
      </c>
      <c r="H30550" s="11" t="str">
        <f t="shared" si="1944"/>
        <v/>
      </c>
      <c r="I30550" s="11">
        <f t="shared" si="1947"/>
        <v>0</v>
      </c>
    </row>
    <row r="30551" spans="6:9">
      <c r="F30551" t="str">
        <f t="shared" si="1945"/>
        <v/>
      </c>
      <c r="G30551">
        <f t="shared" si="1946"/>
        <v>0</v>
      </c>
      <c r="H30551" s="11" t="str">
        <f t="shared" si="1944"/>
        <v/>
      </c>
      <c r="I30551" s="11">
        <f t="shared" si="1947"/>
        <v>0</v>
      </c>
    </row>
    <row r="30552" spans="6:9">
      <c r="F30552" t="str">
        <f t="shared" si="1945"/>
        <v/>
      </c>
      <c r="G30552">
        <f t="shared" si="1946"/>
        <v>0</v>
      </c>
      <c r="H30552" s="11" t="str">
        <f t="shared" si="1944"/>
        <v/>
      </c>
      <c r="I30552" s="11">
        <f t="shared" si="1947"/>
        <v>0</v>
      </c>
    </row>
    <row r="30553" spans="6:9">
      <c r="F30553" t="str">
        <f t="shared" si="1945"/>
        <v/>
      </c>
      <c r="G30553">
        <f t="shared" si="1946"/>
        <v>0</v>
      </c>
      <c r="H30553" s="11" t="str">
        <f t="shared" si="1944"/>
        <v/>
      </c>
      <c r="I30553" s="11">
        <f t="shared" si="1947"/>
        <v>0</v>
      </c>
    </row>
    <row r="30554" spans="6:9">
      <c r="F30554" t="str">
        <f t="shared" si="1945"/>
        <v/>
      </c>
      <c r="G30554">
        <f t="shared" si="1946"/>
        <v>0</v>
      </c>
      <c r="H30554" s="11" t="str">
        <f t="shared" si="1944"/>
        <v/>
      </c>
      <c r="I30554" s="11">
        <f t="shared" si="1947"/>
        <v>0</v>
      </c>
    </row>
    <row r="30555" spans="6:9">
      <c r="F30555" t="str">
        <f t="shared" si="1945"/>
        <v/>
      </c>
      <c r="G30555">
        <f t="shared" si="1946"/>
        <v>0</v>
      </c>
      <c r="H30555" s="11" t="str">
        <f t="shared" si="1944"/>
        <v/>
      </c>
      <c r="I30555" s="11">
        <f t="shared" si="1947"/>
        <v>0</v>
      </c>
    </row>
    <row r="30556" spans="6:9">
      <c r="F30556" t="str">
        <f t="shared" si="1945"/>
        <v/>
      </c>
      <c r="G30556">
        <f t="shared" si="1946"/>
        <v>0</v>
      </c>
      <c r="H30556" s="11" t="str">
        <f t="shared" si="1944"/>
        <v/>
      </c>
      <c r="I30556" s="11">
        <f t="shared" si="1947"/>
        <v>0</v>
      </c>
    </row>
    <row r="30557" spans="6:9">
      <c r="F30557" t="str">
        <f t="shared" si="1945"/>
        <v/>
      </c>
      <c r="G30557">
        <f t="shared" si="1946"/>
        <v>0</v>
      </c>
      <c r="H30557" s="11" t="str">
        <f t="shared" si="1944"/>
        <v/>
      </c>
      <c r="I30557" s="11">
        <f t="shared" si="1947"/>
        <v>0</v>
      </c>
    </row>
    <row r="30558" spans="6:9">
      <c r="F30558" t="str">
        <f t="shared" si="1945"/>
        <v/>
      </c>
      <c r="G30558">
        <f t="shared" si="1946"/>
        <v>0</v>
      </c>
      <c r="H30558" s="11" t="str">
        <f t="shared" si="1944"/>
        <v/>
      </c>
      <c r="I30558" s="11">
        <f t="shared" si="1947"/>
        <v>0</v>
      </c>
    </row>
    <row r="30559" spans="6:9">
      <c r="F30559" t="str">
        <f t="shared" si="1945"/>
        <v/>
      </c>
      <c r="G30559">
        <f t="shared" si="1946"/>
        <v>0</v>
      </c>
      <c r="H30559" s="11" t="str">
        <f t="shared" si="1944"/>
        <v/>
      </c>
      <c r="I30559" s="11">
        <f t="shared" si="1947"/>
        <v>0</v>
      </c>
    </row>
    <row r="30560" spans="6:9">
      <c r="F30560" t="str">
        <f t="shared" si="1945"/>
        <v/>
      </c>
      <c r="G30560">
        <f t="shared" si="1946"/>
        <v>0</v>
      </c>
      <c r="H30560" s="11" t="str">
        <f t="shared" si="1944"/>
        <v/>
      </c>
      <c r="I30560" s="11">
        <f t="shared" si="1947"/>
        <v>0</v>
      </c>
    </row>
    <row r="30561" spans="6:9">
      <c r="F30561" t="str">
        <f t="shared" si="1945"/>
        <v/>
      </c>
      <c r="G30561">
        <f t="shared" si="1946"/>
        <v>0</v>
      </c>
      <c r="H30561" s="11" t="str">
        <f t="shared" si="1944"/>
        <v/>
      </c>
      <c r="I30561" s="11">
        <f t="shared" si="1947"/>
        <v>0</v>
      </c>
    </row>
    <row r="30562" spans="6:9">
      <c r="F30562" t="str">
        <f t="shared" si="1945"/>
        <v/>
      </c>
      <c r="G30562">
        <f t="shared" si="1946"/>
        <v>0</v>
      </c>
      <c r="H30562" s="11" t="str">
        <f t="shared" si="1944"/>
        <v/>
      </c>
      <c r="I30562" s="11">
        <f t="shared" si="1947"/>
        <v>0</v>
      </c>
    </row>
    <row r="30563" spans="6:9">
      <c r="F30563" t="str">
        <f t="shared" si="1945"/>
        <v/>
      </c>
      <c r="G30563">
        <f t="shared" si="1946"/>
        <v>0</v>
      </c>
      <c r="H30563" s="11" t="str">
        <f t="shared" si="1944"/>
        <v/>
      </c>
      <c r="I30563" s="11">
        <f t="shared" si="1947"/>
        <v>0</v>
      </c>
    </row>
    <row r="30564" spans="6:9">
      <c r="F30564" t="str">
        <f t="shared" si="1945"/>
        <v/>
      </c>
      <c r="G30564">
        <f t="shared" si="1946"/>
        <v>0</v>
      </c>
      <c r="H30564" s="11" t="str">
        <f t="shared" si="1944"/>
        <v/>
      </c>
      <c r="I30564" s="11">
        <f t="shared" si="1947"/>
        <v>0</v>
      </c>
    </row>
    <row r="30565" spans="6:9">
      <c r="F30565" t="str">
        <f t="shared" si="1945"/>
        <v/>
      </c>
      <c r="G30565">
        <f t="shared" si="1946"/>
        <v>0</v>
      </c>
      <c r="H30565" s="11" t="str">
        <f t="shared" si="1944"/>
        <v/>
      </c>
      <c r="I30565" s="11">
        <f t="shared" si="1947"/>
        <v>0</v>
      </c>
    </row>
    <row r="30566" spans="6:9">
      <c r="F30566" t="str">
        <f t="shared" si="1945"/>
        <v/>
      </c>
      <c r="G30566">
        <f t="shared" si="1946"/>
        <v>0</v>
      </c>
      <c r="H30566" s="11" t="str">
        <f t="shared" si="1944"/>
        <v/>
      </c>
      <c r="I30566" s="11">
        <f t="shared" si="1947"/>
        <v>0</v>
      </c>
    </row>
    <row r="30567" spans="6:9">
      <c r="F30567" t="str">
        <f t="shared" si="1945"/>
        <v/>
      </c>
      <c r="G30567">
        <f t="shared" si="1946"/>
        <v>0</v>
      </c>
      <c r="H30567" s="11" t="str">
        <f t="shared" si="1944"/>
        <v/>
      </c>
      <c r="I30567" s="11">
        <f t="shared" si="1947"/>
        <v>0</v>
      </c>
    </row>
    <row r="30568" spans="6:9">
      <c r="F30568" t="str">
        <f t="shared" si="1945"/>
        <v/>
      </c>
      <c r="G30568">
        <f t="shared" si="1946"/>
        <v>0</v>
      </c>
      <c r="H30568" s="11" t="str">
        <f t="shared" si="1944"/>
        <v/>
      </c>
      <c r="I30568" s="11">
        <f t="shared" si="1947"/>
        <v>0</v>
      </c>
    </row>
    <row r="30569" spans="6:9">
      <c r="F30569" t="str">
        <f t="shared" si="1945"/>
        <v/>
      </c>
      <c r="G30569">
        <f t="shared" si="1946"/>
        <v>0</v>
      </c>
      <c r="H30569" s="11" t="str">
        <f t="shared" si="1944"/>
        <v/>
      </c>
      <c r="I30569" s="11">
        <f t="shared" si="1947"/>
        <v>0</v>
      </c>
    </row>
    <row r="30570" spans="6:9">
      <c r="F30570" t="str">
        <f t="shared" si="1945"/>
        <v/>
      </c>
      <c r="G30570">
        <f t="shared" si="1946"/>
        <v>0</v>
      </c>
      <c r="H30570" s="11" t="str">
        <f t="shared" si="1944"/>
        <v/>
      </c>
      <c r="I30570" s="11">
        <f t="shared" si="1947"/>
        <v>0</v>
      </c>
    </row>
    <row r="30571" spans="6:9">
      <c r="F30571" t="str">
        <f t="shared" si="1945"/>
        <v/>
      </c>
      <c r="G30571">
        <f t="shared" si="1946"/>
        <v>0</v>
      </c>
      <c r="H30571" s="11" t="str">
        <f t="shared" si="1944"/>
        <v/>
      </c>
      <c r="I30571" s="11">
        <f t="shared" si="1947"/>
        <v>0</v>
      </c>
    </row>
    <row r="30572" spans="6:9">
      <c r="F30572" t="str">
        <f t="shared" si="1945"/>
        <v/>
      </c>
      <c r="G30572">
        <f t="shared" si="1946"/>
        <v>0</v>
      </c>
      <c r="H30572" s="11" t="str">
        <f t="shared" si="1944"/>
        <v/>
      </c>
      <c r="I30572" s="11">
        <f t="shared" si="1947"/>
        <v>0</v>
      </c>
    </row>
    <row r="30573" spans="6:9">
      <c r="F30573" t="str">
        <f t="shared" si="1945"/>
        <v/>
      </c>
      <c r="G30573">
        <f t="shared" si="1946"/>
        <v>0</v>
      </c>
      <c r="H30573" s="11" t="str">
        <f t="shared" si="1944"/>
        <v/>
      </c>
      <c r="I30573" s="11">
        <f t="shared" si="1947"/>
        <v>0</v>
      </c>
    </row>
    <row r="30574" spans="6:9">
      <c r="F30574" t="str">
        <f t="shared" si="1945"/>
        <v/>
      </c>
      <c r="G30574">
        <f t="shared" si="1946"/>
        <v>0</v>
      </c>
      <c r="H30574" s="11" t="str">
        <f t="shared" si="1944"/>
        <v/>
      </c>
      <c r="I30574" s="11">
        <f t="shared" si="1947"/>
        <v>0</v>
      </c>
    </row>
    <row r="30575" spans="6:9">
      <c r="F30575" t="str">
        <f t="shared" si="1945"/>
        <v/>
      </c>
      <c r="G30575">
        <f t="shared" si="1946"/>
        <v>0</v>
      </c>
      <c r="H30575" s="11" t="str">
        <f t="shared" si="1944"/>
        <v/>
      </c>
      <c r="I30575" s="11">
        <f t="shared" si="1947"/>
        <v>0</v>
      </c>
    </row>
    <row r="30576" spans="6:9">
      <c r="F30576" t="str">
        <f t="shared" si="1945"/>
        <v/>
      </c>
      <c r="G30576">
        <f t="shared" si="1946"/>
        <v>0</v>
      </c>
      <c r="H30576" s="11" t="str">
        <f t="shared" si="1944"/>
        <v/>
      </c>
      <c r="I30576" s="11">
        <f t="shared" si="1947"/>
        <v>0</v>
      </c>
    </row>
    <row r="30577" spans="6:9">
      <c r="F30577" t="str">
        <f t="shared" si="1945"/>
        <v/>
      </c>
      <c r="G30577">
        <f t="shared" si="1946"/>
        <v>0</v>
      </c>
      <c r="H30577" s="11" t="str">
        <f t="shared" si="1944"/>
        <v/>
      </c>
      <c r="I30577" s="11">
        <f t="shared" si="1947"/>
        <v>0</v>
      </c>
    </row>
    <row r="30578" spans="6:9">
      <c r="F30578" t="str">
        <f t="shared" si="1945"/>
        <v/>
      </c>
      <c r="G30578">
        <f t="shared" si="1946"/>
        <v>0</v>
      </c>
      <c r="H30578" s="11" t="str">
        <f t="shared" si="1944"/>
        <v/>
      </c>
      <c r="I30578" s="11">
        <f t="shared" si="1947"/>
        <v>0</v>
      </c>
    </row>
    <row r="30579" spans="6:9">
      <c r="F30579" t="str">
        <f t="shared" si="1945"/>
        <v/>
      </c>
      <c r="G30579">
        <f t="shared" si="1946"/>
        <v>0</v>
      </c>
      <c r="H30579" s="11" t="str">
        <f t="shared" si="1944"/>
        <v/>
      </c>
      <c r="I30579" s="11">
        <f t="shared" si="1947"/>
        <v>0</v>
      </c>
    </row>
    <row r="30580" spans="6:9">
      <c r="F30580" t="str">
        <f t="shared" si="1945"/>
        <v/>
      </c>
      <c r="G30580">
        <f t="shared" si="1946"/>
        <v>0</v>
      </c>
      <c r="H30580" s="11" t="str">
        <f t="shared" si="1944"/>
        <v/>
      </c>
      <c r="I30580" s="11">
        <f t="shared" si="1947"/>
        <v>0</v>
      </c>
    </row>
    <row r="30581" spans="6:9">
      <c r="F30581" t="str">
        <f t="shared" si="1945"/>
        <v/>
      </c>
      <c r="G30581">
        <f t="shared" si="1946"/>
        <v>0</v>
      </c>
      <c r="H30581" s="11" t="str">
        <f t="shared" si="1944"/>
        <v/>
      </c>
      <c r="I30581" s="11">
        <f t="shared" si="1947"/>
        <v>0</v>
      </c>
    </row>
    <row r="30582" spans="6:9">
      <c r="F30582" t="str">
        <f t="shared" si="1945"/>
        <v/>
      </c>
      <c r="G30582">
        <f t="shared" si="1946"/>
        <v>0</v>
      </c>
      <c r="H30582" s="11" t="str">
        <f t="shared" si="1944"/>
        <v/>
      </c>
      <c r="I30582" s="11">
        <f t="shared" si="1947"/>
        <v>0</v>
      </c>
    </row>
    <row r="30583" spans="6:9">
      <c r="F30583" t="str">
        <f t="shared" si="1945"/>
        <v/>
      </c>
      <c r="G30583">
        <f t="shared" si="1946"/>
        <v>0</v>
      </c>
      <c r="H30583" s="11" t="str">
        <f t="shared" si="1944"/>
        <v/>
      </c>
      <c r="I30583" s="11">
        <f t="shared" si="1947"/>
        <v>0</v>
      </c>
    </row>
    <row r="30584" spans="6:9">
      <c r="F30584" t="str">
        <f t="shared" si="1945"/>
        <v/>
      </c>
      <c r="G30584">
        <f t="shared" si="1946"/>
        <v>0</v>
      </c>
      <c r="H30584" s="11" t="str">
        <f t="shared" si="1944"/>
        <v/>
      </c>
      <c r="I30584" s="11">
        <f t="shared" si="1947"/>
        <v>0</v>
      </c>
    </row>
    <row r="30585" spans="6:9">
      <c r="F30585" t="str">
        <f t="shared" si="1945"/>
        <v/>
      </c>
      <c r="G30585">
        <f t="shared" si="1946"/>
        <v>0</v>
      </c>
      <c r="H30585" s="11" t="str">
        <f t="shared" si="1944"/>
        <v/>
      </c>
      <c r="I30585" s="11">
        <f t="shared" si="1947"/>
        <v>0</v>
      </c>
    </row>
    <row r="30586" spans="6:9">
      <c r="F30586" t="str">
        <f t="shared" si="1945"/>
        <v/>
      </c>
      <c r="G30586">
        <f t="shared" si="1946"/>
        <v>0</v>
      </c>
      <c r="H30586" s="11" t="str">
        <f t="shared" si="1944"/>
        <v/>
      </c>
      <c r="I30586" s="11">
        <f t="shared" si="1947"/>
        <v>0</v>
      </c>
    </row>
    <row r="30587" spans="6:9">
      <c r="F30587" t="str">
        <f t="shared" si="1945"/>
        <v/>
      </c>
      <c r="G30587">
        <f t="shared" si="1946"/>
        <v>0</v>
      </c>
      <c r="H30587" s="11" t="str">
        <f t="shared" si="1944"/>
        <v/>
      </c>
      <c r="I30587" s="11">
        <f t="shared" si="1947"/>
        <v>0</v>
      </c>
    </row>
    <row r="30588" spans="6:9">
      <c r="F30588" t="str">
        <f t="shared" si="1945"/>
        <v/>
      </c>
      <c r="G30588">
        <f t="shared" si="1946"/>
        <v>0</v>
      </c>
      <c r="H30588" s="11" t="str">
        <f t="shared" si="1944"/>
        <v/>
      </c>
      <c r="I30588" s="11">
        <f t="shared" si="1947"/>
        <v>0</v>
      </c>
    </row>
    <row r="30589" spans="6:9">
      <c r="F30589" t="str">
        <f t="shared" si="1945"/>
        <v/>
      </c>
      <c r="G30589">
        <f t="shared" si="1946"/>
        <v>0</v>
      </c>
      <c r="H30589" s="11" t="str">
        <f t="shared" si="1944"/>
        <v/>
      </c>
      <c r="I30589" s="11">
        <f t="shared" si="1947"/>
        <v>0</v>
      </c>
    </row>
    <row r="30590" spans="6:9">
      <c r="F30590" t="str">
        <f t="shared" si="1945"/>
        <v/>
      </c>
      <c r="G30590">
        <f t="shared" si="1946"/>
        <v>0</v>
      </c>
      <c r="H30590" s="11" t="str">
        <f t="shared" si="1944"/>
        <v/>
      </c>
      <c r="I30590" s="11">
        <f t="shared" si="1947"/>
        <v>0</v>
      </c>
    </row>
    <row r="30591" spans="6:9">
      <c r="F30591" t="str">
        <f t="shared" si="1945"/>
        <v/>
      </c>
      <c r="G30591">
        <f t="shared" si="1946"/>
        <v>0</v>
      </c>
      <c r="H30591" s="11" t="str">
        <f t="shared" si="1944"/>
        <v/>
      </c>
      <c r="I30591" s="11">
        <f t="shared" si="1947"/>
        <v>0</v>
      </c>
    </row>
    <row r="30592" spans="6:9">
      <c r="F30592" t="str">
        <f t="shared" si="1945"/>
        <v/>
      </c>
      <c r="G30592">
        <f t="shared" si="1946"/>
        <v>0</v>
      </c>
      <c r="H30592" s="11" t="str">
        <f t="shared" si="1944"/>
        <v/>
      </c>
      <c r="I30592" s="11">
        <f t="shared" si="1947"/>
        <v>0</v>
      </c>
    </row>
    <row r="30593" spans="6:9">
      <c r="F30593" t="str">
        <f t="shared" si="1945"/>
        <v/>
      </c>
      <c r="G30593">
        <f t="shared" si="1946"/>
        <v>0</v>
      </c>
      <c r="H30593" s="11" t="str">
        <f t="shared" si="1944"/>
        <v/>
      </c>
      <c r="I30593" s="11">
        <f t="shared" si="1947"/>
        <v>0</v>
      </c>
    </row>
    <row r="30594" spans="6:9">
      <c r="F30594" t="str">
        <f t="shared" si="1945"/>
        <v/>
      </c>
      <c r="G30594">
        <f t="shared" si="1946"/>
        <v>0</v>
      </c>
      <c r="H30594" s="11" t="str">
        <f t="shared" ref="H30594:H30657" si="1948">IFERROR(HLOOKUP($A30594,$N$85:$S$86,2,0),"")</f>
        <v/>
      </c>
      <c r="I30594" s="11">
        <f t="shared" si="1947"/>
        <v>0</v>
      </c>
    </row>
    <row r="30595" spans="6:9">
      <c r="F30595" t="str">
        <f t="shared" ref="F30595:F30658" si="1949">IFERROR(HLOOKUP($A30595,$N$40:$S$41,2,0),"")</f>
        <v/>
      </c>
      <c r="G30595">
        <f t="shared" ref="G30595:G30658" si="1950">IFERROR(IF(D30595&gt;F30595,(D30595-F30595)^2,0),0)</f>
        <v>0</v>
      </c>
      <c r="H30595" s="11" t="str">
        <f t="shared" si="1948"/>
        <v/>
      </c>
      <c r="I30595" s="11">
        <f t="shared" ref="I30595:I30658" si="1951">IFERROR(IF(D30595&gt;H30595,(D30595-H30595)^2,0),0)</f>
        <v>0</v>
      </c>
    </row>
    <row r="30596" spans="6:9">
      <c r="F30596" t="str">
        <f t="shared" si="1949"/>
        <v/>
      </c>
      <c r="G30596">
        <f t="shared" si="1950"/>
        <v>0</v>
      </c>
      <c r="H30596" s="11" t="str">
        <f t="shared" si="1948"/>
        <v/>
      </c>
      <c r="I30596" s="11">
        <f t="shared" si="1951"/>
        <v>0</v>
      </c>
    </row>
    <row r="30597" spans="6:9">
      <c r="F30597" t="str">
        <f t="shared" si="1949"/>
        <v/>
      </c>
      <c r="G30597">
        <f t="shared" si="1950"/>
        <v>0</v>
      </c>
      <c r="H30597" s="11" t="str">
        <f t="shared" si="1948"/>
        <v/>
      </c>
      <c r="I30597" s="11">
        <f t="shared" si="1951"/>
        <v>0</v>
      </c>
    </row>
    <row r="30598" spans="6:9">
      <c r="F30598" t="str">
        <f t="shared" si="1949"/>
        <v/>
      </c>
      <c r="G30598">
        <f t="shared" si="1950"/>
        <v>0</v>
      </c>
      <c r="H30598" s="11" t="str">
        <f t="shared" si="1948"/>
        <v/>
      </c>
      <c r="I30598" s="11">
        <f t="shared" si="1951"/>
        <v>0</v>
      </c>
    </row>
    <row r="30599" spans="6:9">
      <c r="F30599" t="str">
        <f t="shared" si="1949"/>
        <v/>
      </c>
      <c r="G30599">
        <f t="shared" si="1950"/>
        <v>0</v>
      </c>
      <c r="H30599" s="11" t="str">
        <f t="shared" si="1948"/>
        <v/>
      </c>
      <c r="I30599" s="11">
        <f t="shared" si="1951"/>
        <v>0</v>
      </c>
    </row>
    <row r="30600" spans="6:9">
      <c r="F30600" t="str">
        <f t="shared" si="1949"/>
        <v/>
      </c>
      <c r="G30600">
        <f t="shared" si="1950"/>
        <v>0</v>
      </c>
      <c r="H30600" s="11" t="str">
        <f t="shared" si="1948"/>
        <v/>
      </c>
      <c r="I30600" s="11">
        <f t="shared" si="1951"/>
        <v>0</v>
      </c>
    </row>
    <row r="30601" spans="6:9">
      <c r="F30601" t="str">
        <f t="shared" si="1949"/>
        <v/>
      </c>
      <c r="G30601">
        <f t="shared" si="1950"/>
        <v>0</v>
      </c>
      <c r="H30601" s="11" t="str">
        <f t="shared" si="1948"/>
        <v/>
      </c>
      <c r="I30601" s="11">
        <f t="shared" si="1951"/>
        <v>0</v>
      </c>
    </row>
    <row r="30602" spans="6:9">
      <c r="F30602" t="str">
        <f t="shared" si="1949"/>
        <v/>
      </c>
      <c r="G30602">
        <f t="shared" si="1950"/>
        <v>0</v>
      </c>
      <c r="H30602" s="11" t="str">
        <f t="shared" si="1948"/>
        <v/>
      </c>
      <c r="I30602" s="11">
        <f t="shared" si="1951"/>
        <v>0</v>
      </c>
    </row>
    <row r="30603" spans="6:9">
      <c r="F30603" t="str">
        <f t="shared" si="1949"/>
        <v/>
      </c>
      <c r="G30603">
        <f t="shared" si="1950"/>
        <v>0</v>
      </c>
      <c r="H30603" s="11" t="str">
        <f t="shared" si="1948"/>
        <v/>
      </c>
      <c r="I30603" s="11">
        <f t="shared" si="1951"/>
        <v>0</v>
      </c>
    </row>
    <row r="30604" spans="6:9">
      <c r="F30604" t="str">
        <f t="shared" si="1949"/>
        <v/>
      </c>
      <c r="G30604">
        <f t="shared" si="1950"/>
        <v>0</v>
      </c>
      <c r="H30604" s="11" t="str">
        <f t="shared" si="1948"/>
        <v/>
      </c>
      <c r="I30604" s="11">
        <f t="shared" si="1951"/>
        <v>0</v>
      </c>
    </row>
    <row r="30605" spans="6:9">
      <c r="F30605" t="str">
        <f t="shared" si="1949"/>
        <v/>
      </c>
      <c r="G30605">
        <f t="shared" si="1950"/>
        <v>0</v>
      </c>
      <c r="H30605" s="11" t="str">
        <f t="shared" si="1948"/>
        <v/>
      </c>
      <c r="I30605" s="11">
        <f t="shared" si="1951"/>
        <v>0</v>
      </c>
    </row>
    <row r="30606" spans="6:9">
      <c r="F30606" t="str">
        <f t="shared" si="1949"/>
        <v/>
      </c>
      <c r="G30606">
        <f t="shared" si="1950"/>
        <v>0</v>
      </c>
      <c r="H30606" s="11" t="str">
        <f t="shared" si="1948"/>
        <v/>
      </c>
      <c r="I30606" s="11">
        <f t="shared" si="1951"/>
        <v>0</v>
      </c>
    </row>
    <row r="30607" spans="6:9">
      <c r="F30607" t="str">
        <f t="shared" si="1949"/>
        <v/>
      </c>
      <c r="G30607">
        <f t="shared" si="1950"/>
        <v>0</v>
      </c>
      <c r="H30607" s="11" t="str">
        <f t="shared" si="1948"/>
        <v/>
      </c>
      <c r="I30607" s="11">
        <f t="shared" si="1951"/>
        <v>0</v>
      </c>
    </row>
    <row r="30608" spans="6:9">
      <c r="F30608" t="str">
        <f t="shared" si="1949"/>
        <v/>
      </c>
      <c r="G30608">
        <f t="shared" si="1950"/>
        <v>0</v>
      </c>
      <c r="H30608" s="11" t="str">
        <f t="shared" si="1948"/>
        <v/>
      </c>
      <c r="I30608" s="11">
        <f t="shared" si="1951"/>
        <v>0</v>
      </c>
    </row>
    <row r="30609" spans="6:9">
      <c r="F30609" t="str">
        <f t="shared" si="1949"/>
        <v/>
      </c>
      <c r="G30609">
        <f t="shared" si="1950"/>
        <v>0</v>
      </c>
      <c r="H30609" s="11" t="str">
        <f t="shared" si="1948"/>
        <v/>
      </c>
      <c r="I30609" s="11">
        <f t="shared" si="1951"/>
        <v>0</v>
      </c>
    </row>
    <row r="30610" spans="6:9">
      <c r="F30610" t="str">
        <f t="shared" si="1949"/>
        <v/>
      </c>
      <c r="G30610">
        <f t="shared" si="1950"/>
        <v>0</v>
      </c>
      <c r="H30610" s="11" t="str">
        <f t="shared" si="1948"/>
        <v/>
      </c>
      <c r="I30610" s="11">
        <f t="shared" si="1951"/>
        <v>0</v>
      </c>
    </row>
    <row r="30611" spans="6:9">
      <c r="F30611" t="str">
        <f t="shared" si="1949"/>
        <v/>
      </c>
      <c r="G30611">
        <f t="shared" si="1950"/>
        <v>0</v>
      </c>
      <c r="H30611" s="11" t="str">
        <f t="shared" si="1948"/>
        <v/>
      </c>
      <c r="I30611" s="11">
        <f t="shared" si="1951"/>
        <v>0</v>
      </c>
    </row>
    <row r="30612" spans="6:9">
      <c r="F30612" t="str">
        <f t="shared" si="1949"/>
        <v/>
      </c>
      <c r="G30612">
        <f t="shared" si="1950"/>
        <v>0</v>
      </c>
      <c r="H30612" s="11" t="str">
        <f t="shared" si="1948"/>
        <v/>
      </c>
      <c r="I30612" s="11">
        <f t="shared" si="1951"/>
        <v>0</v>
      </c>
    </row>
    <row r="30613" spans="6:9">
      <c r="F30613" t="str">
        <f t="shared" si="1949"/>
        <v/>
      </c>
      <c r="G30613">
        <f t="shared" si="1950"/>
        <v>0</v>
      </c>
      <c r="H30613" s="11" t="str">
        <f t="shared" si="1948"/>
        <v/>
      </c>
      <c r="I30613" s="11">
        <f t="shared" si="1951"/>
        <v>0</v>
      </c>
    </row>
    <row r="30614" spans="6:9">
      <c r="F30614" t="str">
        <f t="shared" si="1949"/>
        <v/>
      </c>
      <c r="G30614">
        <f t="shared" si="1950"/>
        <v>0</v>
      </c>
      <c r="H30614" s="11" t="str">
        <f t="shared" si="1948"/>
        <v/>
      </c>
      <c r="I30614" s="11">
        <f t="shared" si="1951"/>
        <v>0</v>
      </c>
    </row>
    <row r="30615" spans="6:9">
      <c r="F30615" t="str">
        <f t="shared" si="1949"/>
        <v/>
      </c>
      <c r="G30615">
        <f t="shared" si="1950"/>
        <v>0</v>
      </c>
      <c r="H30615" s="11" t="str">
        <f t="shared" si="1948"/>
        <v/>
      </c>
      <c r="I30615" s="11">
        <f t="shared" si="1951"/>
        <v>0</v>
      </c>
    </row>
    <row r="30616" spans="6:9">
      <c r="F30616" t="str">
        <f t="shared" si="1949"/>
        <v/>
      </c>
      <c r="G30616">
        <f t="shared" si="1950"/>
        <v>0</v>
      </c>
      <c r="H30616" s="11" t="str">
        <f t="shared" si="1948"/>
        <v/>
      </c>
      <c r="I30616" s="11">
        <f t="shared" si="1951"/>
        <v>0</v>
      </c>
    </row>
    <row r="30617" spans="6:9">
      <c r="F30617" t="str">
        <f t="shared" si="1949"/>
        <v/>
      </c>
      <c r="G30617">
        <f t="shared" si="1950"/>
        <v>0</v>
      </c>
      <c r="H30617" s="11" t="str">
        <f t="shared" si="1948"/>
        <v/>
      </c>
      <c r="I30617" s="11">
        <f t="shared" si="1951"/>
        <v>0</v>
      </c>
    </row>
    <row r="30618" spans="6:9">
      <c r="F30618" t="str">
        <f t="shared" si="1949"/>
        <v/>
      </c>
      <c r="G30618">
        <f t="shared" si="1950"/>
        <v>0</v>
      </c>
      <c r="H30618" s="11" t="str">
        <f t="shared" si="1948"/>
        <v/>
      </c>
      <c r="I30618" s="11">
        <f t="shared" si="1951"/>
        <v>0</v>
      </c>
    </row>
    <row r="30619" spans="6:9">
      <c r="F30619" t="str">
        <f t="shared" si="1949"/>
        <v/>
      </c>
      <c r="G30619">
        <f t="shared" si="1950"/>
        <v>0</v>
      </c>
      <c r="H30619" s="11" t="str">
        <f t="shared" si="1948"/>
        <v/>
      </c>
      <c r="I30619" s="11">
        <f t="shared" si="1951"/>
        <v>0</v>
      </c>
    </row>
    <row r="30620" spans="6:9">
      <c r="F30620" t="str">
        <f t="shared" si="1949"/>
        <v/>
      </c>
      <c r="G30620">
        <f t="shared" si="1950"/>
        <v>0</v>
      </c>
      <c r="H30620" s="11" t="str">
        <f t="shared" si="1948"/>
        <v/>
      </c>
      <c r="I30620" s="11">
        <f t="shared" si="1951"/>
        <v>0</v>
      </c>
    </row>
    <row r="30621" spans="6:9">
      <c r="F30621" t="str">
        <f t="shared" si="1949"/>
        <v/>
      </c>
      <c r="G30621">
        <f t="shared" si="1950"/>
        <v>0</v>
      </c>
      <c r="H30621" s="11" t="str">
        <f t="shared" si="1948"/>
        <v/>
      </c>
      <c r="I30621" s="11">
        <f t="shared" si="1951"/>
        <v>0</v>
      </c>
    </row>
    <row r="30622" spans="6:9">
      <c r="F30622" t="str">
        <f t="shared" si="1949"/>
        <v/>
      </c>
      <c r="G30622">
        <f t="shared" si="1950"/>
        <v>0</v>
      </c>
      <c r="H30622" s="11" t="str">
        <f t="shared" si="1948"/>
        <v/>
      </c>
      <c r="I30622" s="11">
        <f t="shared" si="1951"/>
        <v>0</v>
      </c>
    </row>
    <row r="30623" spans="6:9">
      <c r="F30623" t="str">
        <f t="shared" si="1949"/>
        <v/>
      </c>
      <c r="G30623">
        <f t="shared" si="1950"/>
        <v>0</v>
      </c>
      <c r="H30623" s="11" t="str">
        <f t="shared" si="1948"/>
        <v/>
      </c>
      <c r="I30623" s="11">
        <f t="shared" si="1951"/>
        <v>0</v>
      </c>
    </row>
    <row r="30624" spans="6:9">
      <c r="F30624" t="str">
        <f t="shared" si="1949"/>
        <v/>
      </c>
      <c r="G30624">
        <f t="shared" si="1950"/>
        <v>0</v>
      </c>
      <c r="H30624" s="11" t="str">
        <f t="shared" si="1948"/>
        <v/>
      </c>
      <c r="I30624" s="11">
        <f t="shared" si="1951"/>
        <v>0</v>
      </c>
    </row>
    <row r="30625" spans="6:9">
      <c r="F30625" t="str">
        <f t="shared" si="1949"/>
        <v/>
      </c>
      <c r="G30625">
        <f t="shared" si="1950"/>
        <v>0</v>
      </c>
      <c r="H30625" s="11" t="str">
        <f t="shared" si="1948"/>
        <v/>
      </c>
      <c r="I30625" s="11">
        <f t="shared" si="1951"/>
        <v>0</v>
      </c>
    </row>
    <row r="30626" spans="6:9">
      <c r="F30626" t="str">
        <f t="shared" si="1949"/>
        <v/>
      </c>
      <c r="G30626">
        <f t="shared" si="1950"/>
        <v>0</v>
      </c>
      <c r="H30626" s="11" t="str">
        <f t="shared" si="1948"/>
        <v/>
      </c>
      <c r="I30626" s="11">
        <f t="shared" si="1951"/>
        <v>0</v>
      </c>
    </row>
    <row r="30627" spans="6:9">
      <c r="F30627" t="str">
        <f t="shared" si="1949"/>
        <v/>
      </c>
      <c r="G30627">
        <f t="shared" si="1950"/>
        <v>0</v>
      </c>
      <c r="H30627" s="11" t="str">
        <f t="shared" si="1948"/>
        <v/>
      </c>
      <c r="I30627" s="11">
        <f t="shared" si="1951"/>
        <v>0</v>
      </c>
    </row>
    <row r="30628" spans="6:9">
      <c r="F30628" t="str">
        <f t="shared" si="1949"/>
        <v/>
      </c>
      <c r="G30628">
        <f t="shared" si="1950"/>
        <v>0</v>
      </c>
      <c r="H30628" s="11" t="str">
        <f t="shared" si="1948"/>
        <v/>
      </c>
      <c r="I30628" s="11">
        <f t="shared" si="1951"/>
        <v>0</v>
      </c>
    </row>
    <row r="30629" spans="6:9">
      <c r="F30629" t="str">
        <f t="shared" si="1949"/>
        <v/>
      </c>
      <c r="G30629">
        <f t="shared" si="1950"/>
        <v>0</v>
      </c>
      <c r="H30629" s="11" t="str">
        <f t="shared" si="1948"/>
        <v/>
      </c>
      <c r="I30629" s="11">
        <f t="shared" si="1951"/>
        <v>0</v>
      </c>
    </row>
    <row r="30630" spans="6:9">
      <c r="F30630" t="str">
        <f t="shared" si="1949"/>
        <v/>
      </c>
      <c r="G30630">
        <f t="shared" si="1950"/>
        <v>0</v>
      </c>
      <c r="H30630" s="11" t="str">
        <f t="shared" si="1948"/>
        <v/>
      </c>
      <c r="I30630" s="11">
        <f t="shared" si="1951"/>
        <v>0</v>
      </c>
    </row>
    <row r="30631" spans="6:9">
      <c r="F30631" t="str">
        <f t="shared" si="1949"/>
        <v/>
      </c>
      <c r="G30631">
        <f t="shared" si="1950"/>
        <v>0</v>
      </c>
      <c r="H30631" s="11" t="str">
        <f t="shared" si="1948"/>
        <v/>
      </c>
      <c r="I30631" s="11">
        <f t="shared" si="1951"/>
        <v>0</v>
      </c>
    </row>
    <row r="30632" spans="6:9">
      <c r="F30632" t="str">
        <f t="shared" si="1949"/>
        <v/>
      </c>
      <c r="G30632">
        <f t="shared" si="1950"/>
        <v>0</v>
      </c>
      <c r="H30632" s="11" t="str">
        <f t="shared" si="1948"/>
        <v/>
      </c>
      <c r="I30632" s="11">
        <f t="shared" si="1951"/>
        <v>0</v>
      </c>
    </row>
    <row r="30633" spans="6:9">
      <c r="F30633" t="str">
        <f t="shared" si="1949"/>
        <v/>
      </c>
      <c r="G30633">
        <f t="shared" si="1950"/>
        <v>0</v>
      </c>
      <c r="H30633" s="11" t="str">
        <f t="shared" si="1948"/>
        <v/>
      </c>
      <c r="I30633" s="11">
        <f t="shared" si="1951"/>
        <v>0</v>
      </c>
    </row>
    <row r="30634" spans="6:9">
      <c r="F30634" t="str">
        <f t="shared" si="1949"/>
        <v/>
      </c>
      <c r="G30634">
        <f t="shared" si="1950"/>
        <v>0</v>
      </c>
      <c r="H30634" s="11" t="str">
        <f t="shared" si="1948"/>
        <v/>
      </c>
      <c r="I30634" s="11">
        <f t="shared" si="1951"/>
        <v>0</v>
      </c>
    </row>
    <row r="30635" spans="6:9">
      <c r="F30635" t="str">
        <f t="shared" si="1949"/>
        <v/>
      </c>
      <c r="G30635">
        <f t="shared" si="1950"/>
        <v>0</v>
      </c>
      <c r="H30635" s="11" t="str">
        <f t="shared" si="1948"/>
        <v/>
      </c>
      <c r="I30635" s="11">
        <f t="shared" si="1951"/>
        <v>0</v>
      </c>
    </row>
    <row r="30636" spans="6:9">
      <c r="F30636" t="str">
        <f t="shared" si="1949"/>
        <v/>
      </c>
      <c r="G30636">
        <f t="shared" si="1950"/>
        <v>0</v>
      </c>
      <c r="H30636" s="11" t="str">
        <f t="shared" si="1948"/>
        <v/>
      </c>
      <c r="I30636" s="11">
        <f t="shared" si="1951"/>
        <v>0</v>
      </c>
    </row>
    <row r="30637" spans="6:9">
      <c r="F30637" t="str">
        <f t="shared" si="1949"/>
        <v/>
      </c>
      <c r="G30637">
        <f t="shared" si="1950"/>
        <v>0</v>
      </c>
      <c r="H30637" s="11" t="str">
        <f t="shared" si="1948"/>
        <v/>
      </c>
      <c r="I30637" s="11">
        <f t="shared" si="1951"/>
        <v>0</v>
      </c>
    </row>
    <row r="30638" spans="6:9">
      <c r="F30638" t="str">
        <f t="shared" si="1949"/>
        <v/>
      </c>
      <c r="G30638">
        <f t="shared" si="1950"/>
        <v>0</v>
      </c>
      <c r="H30638" s="11" t="str">
        <f t="shared" si="1948"/>
        <v/>
      </c>
      <c r="I30638" s="11">
        <f t="shared" si="1951"/>
        <v>0</v>
      </c>
    </row>
    <row r="30639" spans="6:9">
      <c r="F30639" t="str">
        <f t="shared" si="1949"/>
        <v/>
      </c>
      <c r="G30639">
        <f t="shared" si="1950"/>
        <v>0</v>
      </c>
      <c r="H30639" s="11" t="str">
        <f t="shared" si="1948"/>
        <v/>
      </c>
      <c r="I30639" s="11">
        <f t="shared" si="1951"/>
        <v>0</v>
      </c>
    </row>
    <row r="30640" spans="6:9">
      <c r="F30640" t="str">
        <f t="shared" si="1949"/>
        <v/>
      </c>
      <c r="G30640">
        <f t="shared" si="1950"/>
        <v>0</v>
      </c>
      <c r="H30640" s="11" t="str">
        <f t="shared" si="1948"/>
        <v/>
      </c>
      <c r="I30640" s="11">
        <f t="shared" si="1951"/>
        <v>0</v>
      </c>
    </row>
    <row r="30641" spans="6:9">
      <c r="F30641" t="str">
        <f t="shared" si="1949"/>
        <v/>
      </c>
      <c r="G30641">
        <f t="shared" si="1950"/>
        <v>0</v>
      </c>
      <c r="H30641" s="11" t="str">
        <f t="shared" si="1948"/>
        <v/>
      </c>
      <c r="I30641" s="11">
        <f t="shared" si="1951"/>
        <v>0</v>
      </c>
    </row>
    <row r="30642" spans="6:9">
      <c r="F30642" t="str">
        <f t="shared" si="1949"/>
        <v/>
      </c>
      <c r="G30642">
        <f t="shared" si="1950"/>
        <v>0</v>
      </c>
      <c r="H30642" s="11" t="str">
        <f t="shared" si="1948"/>
        <v/>
      </c>
      <c r="I30642" s="11">
        <f t="shared" si="1951"/>
        <v>0</v>
      </c>
    </row>
    <row r="30643" spans="6:9">
      <c r="F30643" t="str">
        <f t="shared" si="1949"/>
        <v/>
      </c>
      <c r="G30643">
        <f t="shared" si="1950"/>
        <v>0</v>
      </c>
      <c r="H30643" s="11" t="str">
        <f t="shared" si="1948"/>
        <v/>
      </c>
      <c r="I30643" s="11">
        <f t="shared" si="1951"/>
        <v>0</v>
      </c>
    </row>
    <row r="30644" spans="6:9">
      <c r="F30644" t="str">
        <f t="shared" si="1949"/>
        <v/>
      </c>
      <c r="G30644">
        <f t="shared" si="1950"/>
        <v>0</v>
      </c>
      <c r="H30644" s="11" t="str">
        <f t="shared" si="1948"/>
        <v/>
      </c>
      <c r="I30644" s="11">
        <f t="shared" si="1951"/>
        <v>0</v>
      </c>
    </row>
    <row r="30645" spans="6:9">
      <c r="F30645" t="str">
        <f t="shared" si="1949"/>
        <v/>
      </c>
      <c r="G30645">
        <f t="shared" si="1950"/>
        <v>0</v>
      </c>
      <c r="H30645" s="11" t="str">
        <f t="shared" si="1948"/>
        <v/>
      </c>
      <c r="I30645" s="11">
        <f t="shared" si="1951"/>
        <v>0</v>
      </c>
    </row>
    <row r="30646" spans="6:9">
      <c r="F30646" t="str">
        <f t="shared" si="1949"/>
        <v/>
      </c>
      <c r="G30646">
        <f t="shared" si="1950"/>
        <v>0</v>
      </c>
      <c r="H30646" s="11" t="str">
        <f t="shared" si="1948"/>
        <v/>
      </c>
      <c r="I30646" s="11">
        <f t="shared" si="1951"/>
        <v>0</v>
      </c>
    </row>
    <row r="30647" spans="6:9">
      <c r="F30647" t="str">
        <f t="shared" si="1949"/>
        <v/>
      </c>
      <c r="G30647">
        <f t="shared" si="1950"/>
        <v>0</v>
      </c>
      <c r="H30647" s="11" t="str">
        <f t="shared" si="1948"/>
        <v/>
      </c>
      <c r="I30647" s="11">
        <f t="shared" si="1951"/>
        <v>0</v>
      </c>
    </row>
    <row r="30648" spans="6:9">
      <c r="F30648" t="str">
        <f t="shared" si="1949"/>
        <v/>
      </c>
      <c r="G30648">
        <f t="shared" si="1950"/>
        <v>0</v>
      </c>
      <c r="H30648" s="11" t="str">
        <f t="shared" si="1948"/>
        <v/>
      </c>
      <c r="I30648" s="11">
        <f t="shared" si="1951"/>
        <v>0</v>
      </c>
    </row>
    <row r="30649" spans="6:9">
      <c r="F30649" t="str">
        <f t="shared" si="1949"/>
        <v/>
      </c>
      <c r="G30649">
        <f t="shared" si="1950"/>
        <v>0</v>
      </c>
      <c r="H30649" s="11" t="str">
        <f t="shared" si="1948"/>
        <v/>
      </c>
      <c r="I30649" s="11">
        <f t="shared" si="1951"/>
        <v>0</v>
      </c>
    </row>
    <row r="30650" spans="6:9">
      <c r="F30650" t="str">
        <f t="shared" si="1949"/>
        <v/>
      </c>
      <c r="G30650">
        <f t="shared" si="1950"/>
        <v>0</v>
      </c>
      <c r="H30650" s="11" t="str">
        <f t="shared" si="1948"/>
        <v/>
      </c>
      <c r="I30650" s="11">
        <f t="shared" si="1951"/>
        <v>0</v>
      </c>
    </row>
    <row r="30651" spans="6:9">
      <c r="F30651" t="str">
        <f t="shared" si="1949"/>
        <v/>
      </c>
      <c r="G30651">
        <f t="shared" si="1950"/>
        <v>0</v>
      </c>
      <c r="H30651" s="11" t="str">
        <f t="shared" si="1948"/>
        <v/>
      </c>
      <c r="I30651" s="11">
        <f t="shared" si="1951"/>
        <v>0</v>
      </c>
    </row>
    <row r="30652" spans="6:9">
      <c r="F30652" t="str">
        <f t="shared" si="1949"/>
        <v/>
      </c>
      <c r="G30652">
        <f t="shared" si="1950"/>
        <v>0</v>
      </c>
      <c r="H30652" s="11" t="str">
        <f t="shared" si="1948"/>
        <v/>
      </c>
      <c r="I30652" s="11">
        <f t="shared" si="1951"/>
        <v>0</v>
      </c>
    </row>
    <row r="30653" spans="6:9">
      <c r="F30653" t="str">
        <f t="shared" si="1949"/>
        <v/>
      </c>
      <c r="G30653">
        <f t="shared" si="1950"/>
        <v>0</v>
      </c>
      <c r="H30653" s="11" t="str">
        <f t="shared" si="1948"/>
        <v/>
      </c>
      <c r="I30653" s="11">
        <f t="shared" si="1951"/>
        <v>0</v>
      </c>
    </row>
    <row r="30654" spans="6:9">
      <c r="F30654" t="str">
        <f t="shared" si="1949"/>
        <v/>
      </c>
      <c r="G30654">
        <f t="shared" si="1950"/>
        <v>0</v>
      </c>
      <c r="H30654" s="11" t="str">
        <f t="shared" si="1948"/>
        <v/>
      </c>
      <c r="I30654" s="11">
        <f t="shared" si="1951"/>
        <v>0</v>
      </c>
    </row>
    <row r="30655" spans="6:9">
      <c r="F30655" t="str">
        <f t="shared" si="1949"/>
        <v/>
      </c>
      <c r="G30655">
        <f t="shared" si="1950"/>
        <v>0</v>
      </c>
      <c r="H30655" s="11" t="str">
        <f t="shared" si="1948"/>
        <v/>
      </c>
      <c r="I30655" s="11">
        <f t="shared" si="1951"/>
        <v>0</v>
      </c>
    </row>
    <row r="30656" spans="6:9">
      <c r="F30656" t="str">
        <f t="shared" si="1949"/>
        <v/>
      </c>
      <c r="G30656">
        <f t="shared" si="1950"/>
        <v>0</v>
      </c>
      <c r="H30656" s="11" t="str">
        <f t="shared" si="1948"/>
        <v/>
      </c>
      <c r="I30656" s="11">
        <f t="shared" si="1951"/>
        <v>0</v>
      </c>
    </row>
    <row r="30657" spans="6:9">
      <c r="F30657" t="str">
        <f t="shared" si="1949"/>
        <v/>
      </c>
      <c r="G30657">
        <f t="shared" si="1950"/>
        <v>0</v>
      </c>
      <c r="H30657" s="11" t="str">
        <f t="shared" si="1948"/>
        <v/>
      </c>
      <c r="I30657" s="11">
        <f t="shared" si="1951"/>
        <v>0</v>
      </c>
    </row>
    <row r="30658" spans="6:9">
      <c r="F30658" t="str">
        <f t="shared" si="1949"/>
        <v/>
      </c>
      <c r="G30658">
        <f t="shared" si="1950"/>
        <v>0</v>
      </c>
      <c r="H30658" s="11" t="str">
        <f t="shared" ref="H30658:H30721" si="1952">IFERROR(HLOOKUP($A30658,$N$85:$S$86,2,0),"")</f>
        <v/>
      </c>
      <c r="I30658" s="11">
        <f t="shared" si="1951"/>
        <v>0</v>
      </c>
    </row>
    <row r="30659" spans="6:9">
      <c r="F30659" t="str">
        <f t="shared" ref="F30659:F30722" si="1953">IFERROR(HLOOKUP($A30659,$N$40:$S$41,2,0),"")</f>
        <v/>
      </c>
      <c r="G30659">
        <f t="shared" ref="G30659:G30722" si="1954">IFERROR(IF(D30659&gt;F30659,(D30659-F30659)^2,0),0)</f>
        <v>0</v>
      </c>
      <c r="H30659" s="11" t="str">
        <f t="shared" si="1952"/>
        <v/>
      </c>
      <c r="I30659" s="11">
        <f t="shared" ref="I30659:I30722" si="1955">IFERROR(IF(D30659&gt;H30659,(D30659-H30659)^2,0),0)</f>
        <v>0</v>
      </c>
    </row>
    <row r="30660" spans="6:9">
      <c r="F30660" t="str">
        <f t="shared" si="1953"/>
        <v/>
      </c>
      <c r="G30660">
        <f t="shared" si="1954"/>
        <v>0</v>
      </c>
      <c r="H30660" s="11" t="str">
        <f t="shared" si="1952"/>
        <v/>
      </c>
      <c r="I30660" s="11">
        <f t="shared" si="1955"/>
        <v>0</v>
      </c>
    </row>
    <row r="30661" spans="6:9">
      <c r="F30661" t="str">
        <f t="shared" si="1953"/>
        <v/>
      </c>
      <c r="G30661">
        <f t="shared" si="1954"/>
        <v>0</v>
      </c>
      <c r="H30661" s="11" t="str">
        <f t="shared" si="1952"/>
        <v/>
      </c>
      <c r="I30661" s="11">
        <f t="shared" si="1955"/>
        <v>0</v>
      </c>
    </row>
    <row r="30662" spans="6:9">
      <c r="F30662" t="str">
        <f t="shared" si="1953"/>
        <v/>
      </c>
      <c r="G30662">
        <f t="shared" si="1954"/>
        <v>0</v>
      </c>
      <c r="H30662" s="11" t="str">
        <f t="shared" si="1952"/>
        <v/>
      </c>
      <c r="I30662" s="11">
        <f t="shared" si="1955"/>
        <v>0</v>
      </c>
    </row>
    <row r="30663" spans="6:9">
      <c r="F30663" t="str">
        <f t="shared" si="1953"/>
        <v/>
      </c>
      <c r="G30663">
        <f t="shared" si="1954"/>
        <v>0</v>
      </c>
      <c r="H30663" s="11" t="str">
        <f t="shared" si="1952"/>
        <v/>
      </c>
      <c r="I30663" s="11">
        <f t="shared" si="1955"/>
        <v>0</v>
      </c>
    </row>
    <row r="30664" spans="6:9">
      <c r="F30664" t="str">
        <f t="shared" si="1953"/>
        <v/>
      </c>
      <c r="G30664">
        <f t="shared" si="1954"/>
        <v>0</v>
      </c>
      <c r="H30664" s="11" t="str">
        <f t="shared" si="1952"/>
        <v/>
      </c>
      <c r="I30664" s="11">
        <f t="shared" si="1955"/>
        <v>0</v>
      </c>
    </row>
    <row r="30665" spans="6:9">
      <c r="F30665" t="str">
        <f t="shared" si="1953"/>
        <v/>
      </c>
      <c r="G30665">
        <f t="shared" si="1954"/>
        <v>0</v>
      </c>
      <c r="H30665" s="11" t="str">
        <f t="shared" si="1952"/>
        <v/>
      </c>
      <c r="I30665" s="11">
        <f t="shared" si="1955"/>
        <v>0</v>
      </c>
    </row>
    <row r="30666" spans="6:9">
      <c r="F30666" t="str">
        <f t="shared" si="1953"/>
        <v/>
      </c>
      <c r="G30666">
        <f t="shared" si="1954"/>
        <v>0</v>
      </c>
      <c r="H30666" s="11" t="str">
        <f t="shared" si="1952"/>
        <v/>
      </c>
      <c r="I30666" s="11">
        <f t="shared" si="1955"/>
        <v>0</v>
      </c>
    </row>
    <row r="30667" spans="6:9">
      <c r="F30667" t="str">
        <f t="shared" si="1953"/>
        <v/>
      </c>
      <c r="G30667">
        <f t="shared" si="1954"/>
        <v>0</v>
      </c>
      <c r="H30667" s="11" t="str">
        <f t="shared" si="1952"/>
        <v/>
      </c>
      <c r="I30667" s="11">
        <f t="shared" si="1955"/>
        <v>0</v>
      </c>
    </row>
    <row r="30668" spans="6:9">
      <c r="F30668" t="str">
        <f t="shared" si="1953"/>
        <v/>
      </c>
      <c r="G30668">
        <f t="shared" si="1954"/>
        <v>0</v>
      </c>
      <c r="H30668" s="11" t="str">
        <f t="shared" si="1952"/>
        <v/>
      </c>
      <c r="I30668" s="11">
        <f t="shared" si="1955"/>
        <v>0</v>
      </c>
    </row>
    <row r="30669" spans="6:9">
      <c r="F30669" t="str">
        <f t="shared" si="1953"/>
        <v/>
      </c>
      <c r="G30669">
        <f t="shared" si="1954"/>
        <v>0</v>
      </c>
      <c r="H30669" s="11" t="str">
        <f t="shared" si="1952"/>
        <v/>
      </c>
      <c r="I30669" s="11">
        <f t="shared" si="1955"/>
        <v>0</v>
      </c>
    </row>
    <row r="30670" spans="6:9">
      <c r="F30670" t="str">
        <f t="shared" si="1953"/>
        <v/>
      </c>
      <c r="G30670">
        <f t="shared" si="1954"/>
        <v>0</v>
      </c>
      <c r="H30670" s="11" t="str">
        <f t="shared" si="1952"/>
        <v/>
      </c>
      <c r="I30670" s="11">
        <f t="shared" si="1955"/>
        <v>0</v>
      </c>
    </row>
    <row r="30671" spans="6:9">
      <c r="F30671" t="str">
        <f t="shared" si="1953"/>
        <v/>
      </c>
      <c r="G30671">
        <f t="shared" si="1954"/>
        <v>0</v>
      </c>
      <c r="H30671" s="11" t="str">
        <f t="shared" si="1952"/>
        <v/>
      </c>
      <c r="I30671" s="11">
        <f t="shared" si="1955"/>
        <v>0</v>
      </c>
    </row>
    <row r="30672" spans="6:9">
      <c r="F30672" t="str">
        <f t="shared" si="1953"/>
        <v/>
      </c>
      <c r="G30672">
        <f t="shared" si="1954"/>
        <v>0</v>
      </c>
      <c r="H30672" s="11" t="str">
        <f t="shared" si="1952"/>
        <v/>
      </c>
      <c r="I30672" s="11">
        <f t="shared" si="1955"/>
        <v>0</v>
      </c>
    </row>
    <row r="30673" spans="6:9">
      <c r="F30673" t="str">
        <f t="shared" si="1953"/>
        <v/>
      </c>
      <c r="G30673">
        <f t="shared" si="1954"/>
        <v>0</v>
      </c>
      <c r="H30673" s="11" t="str">
        <f t="shared" si="1952"/>
        <v/>
      </c>
      <c r="I30673" s="11">
        <f t="shared" si="1955"/>
        <v>0</v>
      </c>
    </row>
    <row r="30674" spans="6:9">
      <c r="F30674" t="str">
        <f t="shared" si="1953"/>
        <v/>
      </c>
      <c r="G30674">
        <f t="shared" si="1954"/>
        <v>0</v>
      </c>
      <c r="H30674" s="11" t="str">
        <f t="shared" si="1952"/>
        <v/>
      </c>
      <c r="I30674" s="11">
        <f t="shared" si="1955"/>
        <v>0</v>
      </c>
    </row>
    <row r="30675" spans="6:9">
      <c r="F30675" t="str">
        <f t="shared" si="1953"/>
        <v/>
      </c>
      <c r="G30675">
        <f t="shared" si="1954"/>
        <v>0</v>
      </c>
      <c r="H30675" s="11" t="str">
        <f t="shared" si="1952"/>
        <v/>
      </c>
      <c r="I30675" s="11">
        <f t="shared" si="1955"/>
        <v>0</v>
      </c>
    </row>
    <row r="30676" spans="6:9">
      <c r="F30676" t="str">
        <f t="shared" si="1953"/>
        <v/>
      </c>
      <c r="G30676">
        <f t="shared" si="1954"/>
        <v>0</v>
      </c>
      <c r="H30676" s="11" t="str">
        <f t="shared" si="1952"/>
        <v/>
      </c>
      <c r="I30676" s="11">
        <f t="shared" si="1955"/>
        <v>0</v>
      </c>
    </row>
    <row r="30677" spans="6:9">
      <c r="F30677" t="str">
        <f t="shared" si="1953"/>
        <v/>
      </c>
      <c r="G30677">
        <f t="shared" si="1954"/>
        <v>0</v>
      </c>
      <c r="H30677" s="11" t="str">
        <f t="shared" si="1952"/>
        <v/>
      </c>
      <c r="I30677" s="11">
        <f t="shared" si="1955"/>
        <v>0</v>
      </c>
    </row>
    <row r="30678" spans="6:9">
      <c r="F30678" t="str">
        <f t="shared" si="1953"/>
        <v/>
      </c>
      <c r="G30678">
        <f t="shared" si="1954"/>
        <v>0</v>
      </c>
      <c r="H30678" s="11" t="str">
        <f t="shared" si="1952"/>
        <v/>
      </c>
      <c r="I30678" s="11">
        <f t="shared" si="1955"/>
        <v>0</v>
      </c>
    </row>
    <row r="30679" spans="6:9">
      <c r="F30679" t="str">
        <f t="shared" si="1953"/>
        <v/>
      </c>
      <c r="G30679">
        <f t="shared" si="1954"/>
        <v>0</v>
      </c>
      <c r="H30679" s="11" t="str">
        <f t="shared" si="1952"/>
        <v/>
      </c>
      <c r="I30679" s="11">
        <f t="shared" si="1955"/>
        <v>0</v>
      </c>
    </row>
    <row r="30680" spans="6:9">
      <c r="F30680" t="str">
        <f t="shared" si="1953"/>
        <v/>
      </c>
      <c r="G30680">
        <f t="shared" si="1954"/>
        <v>0</v>
      </c>
      <c r="H30680" s="11" t="str">
        <f t="shared" si="1952"/>
        <v/>
      </c>
      <c r="I30680" s="11">
        <f t="shared" si="1955"/>
        <v>0</v>
      </c>
    </row>
    <row r="30681" spans="6:9">
      <c r="F30681" t="str">
        <f t="shared" si="1953"/>
        <v/>
      </c>
      <c r="G30681">
        <f t="shared" si="1954"/>
        <v>0</v>
      </c>
      <c r="H30681" s="11" t="str">
        <f t="shared" si="1952"/>
        <v/>
      </c>
      <c r="I30681" s="11">
        <f t="shared" si="1955"/>
        <v>0</v>
      </c>
    </row>
    <row r="30682" spans="6:9">
      <c r="F30682" t="str">
        <f t="shared" si="1953"/>
        <v/>
      </c>
      <c r="G30682">
        <f t="shared" si="1954"/>
        <v>0</v>
      </c>
      <c r="H30682" s="11" t="str">
        <f t="shared" si="1952"/>
        <v/>
      </c>
      <c r="I30682" s="11">
        <f t="shared" si="1955"/>
        <v>0</v>
      </c>
    </row>
    <row r="30683" spans="6:9">
      <c r="F30683" t="str">
        <f t="shared" si="1953"/>
        <v/>
      </c>
      <c r="G30683">
        <f t="shared" si="1954"/>
        <v>0</v>
      </c>
      <c r="H30683" s="11" t="str">
        <f t="shared" si="1952"/>
        <v/>
      </c>
      <c r="I30683" s="11">
        <f t="shared" si="1955"/>
        <v>0</v>
      </c>
    </row>
    <row r="30684" spans="6:9">
      <c r="F30684" t="str">
        <f t="shared" si="1953"/>
        <v/>
      </c>
      <c r="G30684">
        <f t="shared" si="1954"/>
        <v>0</v>
      </c>
      <c r="H30684" s="11" t="str">
        <f t="shared" si="1952"/>
        <v/>
      </c>
      <c r="I30684" s="11">
        <f t="shared" si="1955"/>
        <v>0</v>
      </c>
    </row>
    <row r="30685" spans="6:9">
      <c r="F30685" t="str">
        <f t="shared" si="1953"/>
        <v/>
      </c>
      <c r="G30685">
        <f t="shared" si="1954"/>
        <v>0</v>
      </c>
      <c r="H30685" s="11" t="str">
        <f t="shared" si="1952"/>
        <v/>
      </c>
      <c r="I30685" s="11">
        <f t="shared" si="1955"/>
        <v>0</v>
      </c>
    </row>
    <row r="30686" spans="6:9">
      <c r="F30686" t="str">
        <f t="shared" si="1953"/>
        <v/>
      </c>
      <c r="G30686">
        <f t="shared" si="1954"/>
        <v>0</v>
      </c>
      <c r="H30686" s="11" t="str">
        <f t="shared" si="1952"/>
        <v/>
      </c>
      <c r="I30686" s="11">
        <f t="shared" si="1955"/>
        <v>0</v>
      </c>
    </row>
    <row r="30687" spans="6:9">
      <c r="F30687" t="str">
        <f t="shared" si="1953"/>
        <v/>
      </c>
      <c r="G30687">
        <f t="shared" si="1954"/>
        <v>0</v>
      </c>
      <c r="H30687" s="11" t="str">
        <f t="shared" si="1952"/>
        <v/>
      </c>
      <c r="I30687" s="11">
        <f t="shared" si="1955"/>
        <v>0</v>
      </c>
    </row>
    <row r="30688" spans="6:9">
      <c r="F30688" t="str">
        <f t="shared" si="1953"/>
        <v/>
      </c>
      <c r="G30688">
        <f t="shared" si="1954"/>
        <v>0</v>
      </c>
      <c r="H30688" s="11" t="str">
        <f t="shared" si="1952"/>
        <v/>
      </c>
      <c r="I30688" s="11">
        <f t="shared" si="1955"/>
        <v>0</v>
      </c>
    </row>
    <row r="30689" spans="6:9">
      <c r="F30689" t="str">
        <f t="shared" si="1953"/>
        <v/>
      </c>
      <c r="G30689">
        <f t="shared" si="1954"/>
        <v>0</v>
      </c>
      <c r="H30689" s="11" t="str">
        <f t="shared" si="1952"/>
        <v/>
      </c>
      <c r="I30689" s="11">
        <f t="shared" si="1955"/>
        <v>0</v>
      </c>
    </row>
    <row r="30690" spans="6:9">
      <c r="F30690" t="str">
        <f t="shared" si="1953"/>
        <v/>
      </c>
      <c r="G30690">
        <f t="shared" si="1954"/>
        <v>0</v>
      </c>
      <c r="H30690" s="11" t="str">
        <f t="shared" si="1952"/>
        <v/>
      </c>
      <c r="I30690" s="11">
        <f t="shared" si="1955"/>
        <v>0</v>
      </c>
    </row>
    <row r="30691" spans="6:9">
      <c r="F30691" t="str">
        <f t="shared" si="1953"/>
        <v/>
      </c>
      <c r="G30691">
        <f t="shared" si="1954"/>
        <v>0</v>
      </c>
      <c r="H30691" s="11" t="str">
        <f t="shared" si="1952"/>
        <v/>
      </c>
      <c r="I30691" s="11">
        <f t="shared" si="1955"/>
        <v>0</v>
      </c>
    </row>
    <row r="30692" spans="6:9">
      <c r="F30692" t="str">
        <f t="shared" si="1953"/>
        <v/>
      </c>
      <c r="G30692">
        <f t="shared" si="1954"/>
        <v>0</v>
      </c>
      <c r="H30692" s="11" t="str">
        <f t="shared" si="1952"/>
        <v/>
      </c>
      <c r="I30692" s="11">
        <f t="shared" si="1955"/>
        <v>0</v>
      </c>
    </row>
    <row r="30693" spans="6:9">
      <c r="F30693" t="str">
        <f t="shared" si="1953"/>
        <v/>
      </c>
      <c r="G30693">
        <f t="shared" si="1954"/>
        <v>0</v>
      </c>
      <c r="H30693" s="11" t="str">
        <f t="shared" si="1952"/>
        <v/>
      </c>
      <c r="I30693" s="11">
        <f t="shared" si="1955"/>
        <v>0</v>
      </c>
    </row>
    <row r="30694" spans="6:9">
      <c r="F30694" t="str">
        <f t="shared" si="1953"/>
        <v/>
      </c>
      <c r="G30694">
        <f t="shared" si="1954"/>
        <v>0</v>
      </c>
      <c r="H30694" s="11" t="str">
        <f t="shared" si="1952"/>
        <v/>
      </c>
      <c r="I30694" s="11">
        <f t="shared" si="1955"/>
        <v>0</v>
      </c>
    </row>
    <row r="30695" spans="6:9">
      <c r="F30695" t="str">
        <f t="shared" si="1953"/>
        <v/>
      </c>
      <c r="G30695">
        <f t="shared" si="1954"/>
        <v>0</v>
      </c>
      <c r="H30695" s="11" t="str">
        <f t="shared" si="1952"/>
        <v/>
      </c>
      <c r="I30695" s="11">
        <f t="shared" si="1955"/>
        <v>0</v>
      </c>
    </row>
    <row r="30696" spans="6:9">
      <c r="F30696" t="str">
        <f t="shared" si="1953"/>
        <v/>
      </c>
      <c r="G30696">
        <f t="shared" si="1954"/>
        <v>0</v>
      </c>
      <c r="H30696" s="11" t="str">
        <f t="shared" si="1952"/>
        <v/>
      </c>
      <c r="I30696" s="11">
        <f t="shared" si="1955"/>
        <v>0</v>
      </c>
    </row>
    <row r="30697" spans="6:9">
      <c r="F30697" t="str">
        <f t="shared" si="1953"/>
        <v/>
      </c>
      <c r="G30697">
        <f t="shared" si="1954"/>
        <v>0</v>
      </c>
      <c r="H30697" s="11" t="str">
        <f t="shared" si="1952"/>
        <v/>
      </c>
      <c r="I30697" s="11">
        <f t="shared" si="1955"/>
        <v>0</v>
      </c>
    </row>
    <row r="30698" spans="6:9">
      <c r="F30698" t="str">
        <f t="shared" si="1953"/>
        <v/>
      </c>
      <c r="G30698">
        <f t="shared" si="1954"/>
        <v>0</v>
      </c>
      <c r="H30698" s="11" t="str">
        <f t="shared" si="1952"/>
        <v/>
      </c>
      <c r="I30698" s="11">
        <f t="shared" si="1955"/>
        <v>0</v>
      </c>
    </row>
    <row r="30699" spans="6:9">
      <c r="F30699" t="str">
        <f t="shared" si="1953"/>
        <v/>
      </c>
      <c r="G30699">
        <f t="shared" si="1954"/>
        <v>0</v>
      </c>
      <c r="H30699" s="11" t="str">
        <f t="shared" si="1952"/>
        <v/>
      </c>
      <c r="I30699" s="11">
        <f t="shared" si="1955"/>
        <v>0</v>
      </c>
    </row>
    <row r="30700" spans="6:9">
      <c r="F30700" t="str">
        <f t="shared" si="1953"/>
        <v/>
      </c>
      <c r="G30700">
        <f t="shared" si="1954"/>
        <v>0</v>
      </c>
      <c r="H30700" s="11" t="str">
        <f t="shared" si="1952"/>
        <v/>
      </c>
      <c r="I30700" s="11">
        <f t="shared" si="1955"/>
        <v>0</v>
      </c>
    </row>
    <row r="30701" spans="6:9">
      <c r="F30701" t="str">
        <f t="shared" si="1953"/>
        <v/>
      </c>
      <c r="G30701">
        <f t="shared" si="1954"/>
        <v>0</v>
      </c>
      <c r="H30701" s="11" t="str">
        <f t="shared" si="1952"/>
        <v/>
      </c>
      <c r="I30701" s="11">
        <f t="shared" si="1955"/>
        <v>0</v>
      </c>
    </row>
    <row r="30702" spans="6:9">
      <c r="F30702" t="str">
        <f t="shared" si="1953"/>
        <v/>
      </c>
      <c r="G30702">
        <f t="shared" si="1954"/>
        <v>0</v>
      </c>
      <c r="H30702" s="11" t="str">
        <f t="shared" si="1952"/>
        <v/>
      </c>
      <c r="I30702" s="11">
        <f t="shared" si="1955"/>
        <v>0</v>
      </c>
    </row>
    <row r="30703" spans="6:9">
      <c r="F30703" t="str">
        <f t="shared" si="1953"/>
        <v/>
      </c>
      <c r="G30703">
        <f t="shared" si="1954"/>
        <v>0</v>
      </c>
      <c r="H30703" s="11" t="str">
        <f t="shared" si="1952"/>
        <v/>
      </c>
      <c r="I30703" s="11">
        <f t="shared" si="1955"/>
        <v>0</v>
      </c>
    </row>
    <row r="30704" spans="6:9">
      <c r="F30704" t="str">
        <f t="shared" si="1953"/>
        <v/>
      </c>
      <c r="G30704">
        <f t="shared" si="1954"/>
        <v>0</v>
      </c>
      <c r="H30704" s="11" t="str">
        <f t="shared" si="1952"/>
        <v/>
      </c>
      <c r="I30704" s="11">
        <f t="shared" si="1955"/>
        <v>0</v>
      </c>
    </row>
    <row r="30705" spans="6:9">
      <c r="F30705" t="str">
        <f t="shared" si="1953"/>
        <v/>
      </c>
      <c r="G30705">
        <f t="shared" si="1954"/>
        <v>0</v>
      </c>
      <c r="H30705" s="11" t="str">
        <f t="shared" si="1952"/>
        <v/>
      </c>
      <c r="I30705" s="11">
        <f t="shared" si="1955"/>
        <v>0</v>
      </c>
    </row>
    <row r="30706" spans="6:9">
      <c r="F30706" t="str">
        <f t="shared" si="1953"/>
        <v/>
      </c>
      <c r="G30706">
        <f t="shared" si="1954"/>
        <v>0</v>
      </c>
      <c r="H30706" s="11" t="str">
        <f t="shared" si="1952"/>
        <v/>
      </c>
      <c r="I30706" s="11">
        <f t="shared" si="1955"/>
        <v>0</v>
      </c>
    </row>
    <row r="30707" spans="6:9">
      <c r="F30707" t="str">
        <f t="shared" si="1953"/>
        <v/>
      </c>
      <c r="G30707">
        <f t="shared" si="1954"/>
        <v>0</v>
      </c>
      <c r="H30707" s="11" t="str">
        <f t="shared" si="1952"/>
        <v/>
      </c>
      <c r="I30707" s="11">
        <f t="shared" si="1955"/>
        <v>0</v>
      </c>
    </row>
    <row r="30708" spans="6:9">
      <c r="F30708" t="str">
        <f t="shared" si="1953"/>
        <v/>
      </c>
      <c r="G30708">
        <f t="shared" si="1954"/>
        <v>0</v>
      </c>
      <c r="H30708" s="11" t="str">
        <f t="shared" si="1952"/>
        <v/>
      </c>
      <c r="I30708" s="11">
        <f t="shared" si="1955"/>
        <v>0</v>
      </c>
    </row>
    <row r="30709" spans="6:9">
      <c r="F30709" t="str">
        <f t="shared" si="1953"/>
        <v/>
      </c>
      <c r="G30709">
        <f t="shared" si="1954"/>
        <v>0</v>
      </c>
      <c r="H30709" s="11" t="str">
        <f t="shared" si="1952"/>
        <v/>
      </c>
      <c r="I30709" s="11">
        <f t="shared" si="1955"/>
        <v>0</v>
      </c>
    </row>
    <row r="30710" spans="6:9">
      <c r="F30710" t="str">
        <f t="shared" si="1953"/>
        <v/>
      </c>
      <c r="G30710">
        <f t="shared" si="1954"/>
        <v>0</v>
      </c>
      <c r="H30710" s="11" t="str">
        <f t="shared" si="1952"/>
        <v/>
      </c>
      <c r="I30710" s="11">
        <f t="shared" si="1955"/>
        <v>0</v>
      </c>
    </row>
    <row r="30711" spans="6:9">
      <c r="F30711" t="str">
        <f t="shared" si="1953"/>
        <v/>
      </c>
      <c r="G30711">
        <f t="shared" si="1954"/>
        <v>0</v>
      </c>
      <c r="H30711" s="11" t="str">
        <f t="shared" si="1952"/>
        <v/>
      </c>
      <c r="I30711" s="11">
        <f t="shared" si="1955"/>
        <v>0</v>
      </c>
    </row>
    <row r="30712" spans="6:9">
      <c r="F30712" t="str">
        <f t="shared" si="1953"/>
        <v/>
      </c>
      <c r="G30712">
        <f t="shared" si="1954"/>
        <v>0</v>
      </c>
      <c r="H30712" s="11" t="str">
        <f t="shared" si="1952"/>
        <v/>
      </c>
      <c r="I30712" s="11">
        <f t="shared" si="1955"/>
        <v>0</v>
      </c>
    </row>
    <row r="30713" spans="6:9">
      <c r="F30713" t="str">
        <f t="shared" si="1953"/>
        <v/>
      </c>
      <c r="G30713">
        <f t="shared" si="1954"/>
        <v>0</v>
      </c>
      <c r="H30713" s="11" t="str">
        <f t="shared" si="1952"/>
        <v/>
      </c>
      <c r="I30713" s="11">
        <f t="shared" si="1955"/>
        <v>0</v>
      </c>
    </row>
    <row r="30714" spans="6:9">
      <c r="F30714" t="str">
        <f t="shared" si="1953"/>
        <v/>
      </c>
      <c r="G30714">
        <f t="shared" si="1954"/>
        <v>0</v>
      </c>
      <c r="H30714" s="11" t="str">
        <f t="shared" si="1952"/>
        <v/>
      </c>
      <c r="I30714" s="11">
        <f t="shared" si="1955"/>
        <v>0</v>
      </c>
    </row>
    <row r="30715" spans="6:9">
      <c r="F30715" t="str">
        <f t="shared" si="1953"/>
        <v/>
      </c>
      <c r="G30715">
        <f t="shared" si="1954"/>
        <v>0</v>
      </c>
      <c r="H30715" s="11" t="str">
        <f t="shared" si="1952"/>
        <v/>
      </c>
      <c r="I30715" s="11">
        <f t="shared" si="1955"/>
        <v>0</v>
      </c>
    </row>
    <row r="30716" spans="6:9">
      <c r="F30716" t="str">
        <f t="shared" si="1953"/>
        <v/>
      </c>
      <c r="G30716">
        <f t="shared" si="1954"/>
        <v>0</v>
      </c>
      <c r="H30716" s="11" t="str">
        <f t="shared" si="1952"/>
        <v/>
      </c>
      <c r="I30716" s="11">
        <f t="shared" si="1955"/>
        <v>0</v>
      </c>
    </row>
    <row r="30717" spans="6:9">
      <c r="F30717" t="str">
        <f t="shared" si="1953"/>
        <v/>
      </c>
      <c r="G30717">
        <f t="shared" si="1954"/>
        <v>0</v>
      </c>
      <c r="H30717" s="11" t="str">
        <f t="shared" si="1952"/>
        <v/>
      </c>
      <c r="I30717" s="11">
        <f t="shared" si="1955"/>
        <v>0</v>
      </c>
    </row>
    <row r="30718" spans="6:9">
      <c r="F30718" t="str">
        <f t="shared" si="1953"/>
        <v/>
      </c>
      <c r="G30718">
        <f t="shared" si="1954"/>
        <v>0</v>
      </c>
      <c r="H30718" s="11" t="str">
        <f t="shared" si="1952"/>
        <v/>
      </c>
      <c r="I30718" s="11">
        <f t="shared" si="1955"/>
        <v>0</v>
      </c>
    </row>
    <row r="30719" spans="6:9">
      <c r="F30719" t="str">
        <f t="shared" si="1953"/>
        <v/>
      </c>
      <c r="G30719">
        <f t="shared" si="1954"/>
        <v>0</v>
      </c>
      <c r="H30719" s="11" t="str">
        <f t="shared" si="1952"/>
        <v/>
      </c>
      <c r="I30719" s="11">
        <f t="shared" si="1955"/>
        <v>0</v>
      </c>
    </row>
    <row r="30720" spans="6:9">
      <c r="F30720" t="str">
        <f t="shared" si="1953"/>
        <v/>
      </c>
      <c r="G30720">
        <f t="shared" si="1954"/>
        <v>0</v>
      </c>
      <c r="H30720" s="11" t="str">
        <f t="shared" si="1952"/>
        <v/>
      </c>
      <c r="I30720" s="11">
        <f t="shared" si="1955"/>
        <v>0</v>
      </c>
    </row>
    <row r="30721" spans="6:9">
      <c r="F30721" t="str">
        <f t="shared" si="1953"/>
        <v/>
      </c>
      <c r="G30721">
        <f t="shared" si="1954"/>
        <v>0</v>
      </c>
      <c r="H30721" s="11" t="str">
        <f t="shared" si="1952"/>
        <v/>
      </c>
      <c r="I30721" s="11">
        <f t="shared" si="1955"/>
        <v>0</v>
      </c>
    </row>
    <row r="30722" spans="6:9">
      <c r="F30722" t="str">
        <f t="shared" si="1953"/>
        <v/>
      </c>
      <c r="G30722">
        <f t="shared" si="1954"/>
        <v>0</v>
      </c>
      <c r="H30722" s="11" t="str">
        <f t="shared" ref="H30722:H30785" si="1956">IFERROR(HLOOKUP($A30722,$N$85:$S$86,2,0),"")</f>
        <v/>
      </c>
      <c r="I30722" s="11">
        <f t="shared" si="1955"/>
        <v>0</v>
      </c>
    </row>
    <row r="30723" spans="6:9">
      <c r="F30723" t="str">
        <f t="shared" ref="F30723:F30786" si="1957">IFERROR(HLOOKUP($A30723,$N$40:$S$41,2,0),"")</f>
        <v/>
      </c>
      <c r="G30723">
        <f t="shared" ref="G30723:G30786" si="1958">IFERROR(IF(D30723&gt;F30723,(D30723-F30723)^2,0),0)</f>
        <v>0</v>
      </c>
      <c r="H30723" s="11" t="str">
        <f t="shared" si="1956"/>
        <v/>
      </c>
      <c r="I30723" s="11">
        <f t="shared" ref="I30723:I30786" si="1959">IFERROR(IF(D30723&gt;H30723,(D30723-H30723)^2,0),0)</f>
        <v>0</v>
      </c>
    </row>
    <row r="30724" spans="6:9">
      <c r="F30724" t="str">
        <f t="shared" si="1957"/>
        <v/>
      </c>
      <c r="G30724">
        <f t="shared" si="1958"/>
        <v>0</v>
      </c>
      <c r="H30724" s="11" t="str">
        <f t="shared" si="1956"/>
        <v/>
      </c>
      <c r="I30724" s="11">
        <f t="shared" si="1959"/>
        <v>0</v>
      </c>
    </row>
    <row r="30725" spans="6:9">
      <c r="F30725" t="str">
        <f t="shared" si="1957"/>
        <v/>
      </c>
      <c r="G30725">
        <f t="shared" si="1958"/>
        <v>0</v>
      </c>
      <c r="H30725" s="11" t="str">
        <f t="shared" si="1956"/>
        <v/>
      </c>
      <c r="I30725" s="11">
        <f t="shared" si="1959"/>
        <v>0</v>
      </c>
    </row>
    <row r="30726" spans="6:9">
      <c r="F30726" t="str">
        <f t="shared" si="1957"/>
        <v/>
      </c>
      <c r="G30726">
        <f t="shared" si="1958"/>
        <v>0</v>
      </c>
      <c r="H30726" s="11" t="str">
        <f t="shared" si="1956"/>
        <v/>
      </c>
      <c r="I30726" s="11">
        <f t="shared" si="1959"/>
        <v>0</v>
      </c>
    </row>
    <row r="30727" spans="6:9">
      <c r="F30727" t="str">
        <f t="shared" si="1957"/>
        <v/>
      </c>
      <c r="G30727">
        <f t="shared" si="1958"/>
        <v>0</v>
      </c>
      <c r="H30727" s="11" t="str">
        <f t="shared" si="1956"/>
        <v/>
      </c>
      <c r="I30727" s="11">
        <f t="shared" si="1959"/>
        <v>0</v>
      </c>
    </row>
    <row r="30728" spans="6:9">
      <c r="F30728" t="str">
        <f t="shared" si="1957"/>
        <v/>
      </c>
      <c r="G30728">
        <f t="shared" si="1958"/>
        <v>0</v>
      </c>
      <c r="H30728" s="11" t="str">
        <f t="shared" si="1956"/>
        <v/>
      </c>
      <c r="I30728" s="11">
        <f t="shared" si="1959"/>
        <v>0</v>
      </c>
    </row>
    <row r="30729" spans="6:9">
      <c r="F30729" t="str">
        <f t="shared" si="1957"/>
        <v/>
      </c>
      <c r="G30729">
        <f t="shared" si="1958"/>
        <v>0</v>
      </c>
      <c r="H30729" s="11" t="str">
        <f t="shared" si="1956"/>
        <v/>
      </c>
      <c r="I30729" s="11">
        <f t="shared" si="1959"/>
        <v>0</v>
      </c>
    </row>
    <row r="30730" spans="6:9">
      <c r="F30730" t="str">
        <f t="shared" si="1957"/>
        <v/>
      </c>
      <c r="G30730">
        <f t="shared" si="1958"/>
        <v>0</v>
      </c>
      <c r="H30730" s="11" t="str">
        <f t="shared" si="1956"/>
        <v/>
      </c>
      <c r="I30730" s="11">
        <f t="shared" si="1959"/>
        <v>0</v>
      </c>
    </row>
    <row r="30731" spans="6:9">
      <c r="F30731" t="str">
        <f t="shared" si="1957"/>
        <v/>
      </c>
      <c r="G30731">
        <f t="shared" si="1958"/>
        <v>0</v>
      </c>
      <c r="H30731" s="11" t="str">
        <f t="shared" si="1956"/>
        <v/>
      </c>
      <c r="I30731" s="11">
        <f t="shared" si="1959"/>
        <v>0</v>
      </c>
    </row>
    <row r="30732" spans="6:9">
      <c r="F30732" t="str">
        <f t="shared" si="1957"/>
        <v/>
      </c>
      <c r="G30732">
        <f t="shared" si="1958"/>
        <v>0</v>
      </c>
      <c r="H30732" s="11" t="str">
        <f t="shared" si="1956"/>
        <v/>
      </c>
      <c r="I30732" s="11">
        <f t="shared" si="1959"/>
        <v>0</v>
      </c>
    </row>
    <row r="30733" spans="6:9">
      <c r="F30733" t="str">
        <f t="shared" si="1957"/>
        <v/>
      </c>
      <c r="G30733">
        <f t="shared" si="1958"/>
        <v>0</v>
      </c>
      <c r="H30733" s="11" t="str">
        <f t="shared" si="1956"/>
        <v/>
      </c>
      <c r="I30733" s="11">
        <f t="shared" si="1959"/>
        <v>0</v>
      </c>
    </row>
    <row r="30734" spans="6:9">
      <c r="F30734" t="str">
        <f t="shared" si="1957"/>
        <v/>
      </c>
      <c r="G30734">
        <f t="shared" si="1958"/>
        <v>0</v>
      </c>
      <c r="H30734" s="11" t="str">
        <f t="shared" si="1956"/>
        <v/>
      </c>
      <c r="I30734" s="11">
        <f t="shared" si="1959"/>
        <v>0</v>
      </c>
    </row>
    <row r="30735" spans="6:9">
      <c r="F30735" t="str">
        <f t="shared" si="1957"/>
        <v/>
      </c>
      <c r="G30735">
        <f t="shared" si="1958"/>
        <v>0</v>
      </c>
      <c r="H30735" s="11" t="str">
        <f t="shared" si="1956"/>
        <v/>
      </c>
      <c r="I30735" s="11">
        <f t="shared" si="1959"/>
        <v>0</v>
      </c>
    </row>
    <row r="30736" spans="6:9">
      <c r="F30736" t="str">
        <f t="shared" si="1957"/>
        <v/>
      </c>
      <c r="G30736">
        <f t="shared" si="1958"/>
        <v>0</v>
      </c>
      <c r="H30736" s="11" t="str">
        <f t="shared" si="1956"/>
        <v/>
      </c>
      <c r="I30736" s="11">
        <f t="shared" si="1959"/>
        <v>0</v>
      </c>
    </row>
    <row r="30737" spans="6:9">
      <c r="F30737" t="str">
        <f t="shared" si="1957"/>
        <v/>
      </c>
      <c r="G30737">
        <f t="shared" si="1958"/>
        <v>0</v>
      </c>
      <c r="H30737" s="11" t="str">
        <f t="shared" si="1956"/>
        <v/>
      </c>
      <c r="I30737" s="11">
        <f t="shared" si="1959"/>
        <v>0</v>
      </c>
    </row>
    <row r="30738" spans="6:9">
      <c r="F30738" t="str">
        <f t="shared" si="1957"/>
        <v/>
      </c>
      <c r="G30738">
        <f t="shared" si="1958"/>
        <v>0</v>
      </c>
      <c r="H30738" s="11" t="str">
        <f t="shared" si="1956"/>
        <v/>
      </c>
      <c r="I30738" s="11">
        <f t="shared" si="1959"/>
        <v>0</v>
      </c>
    </row>
    <row r="30739" spans="6:9">
      <c r="F30739" t="str">
        <f t="shared" si="1957"/>
        <v/>
      </c>
      <c r="G30739">
        <f t="shared" si="1958"/>
        <v>0</v>
      </c>
      <c r="H30739" s="11" t="str">
        <f t="shared" si="1956"/>
        <v/>
      </c>
      <c r="I30739" s="11">
        <f t="shared" si="1959"/>
        <v>0</v>
      </c>
    </row>
    <row r="30740" spans="6:9">
      <c r="F30740" t="str">
        <f t="shared" si="1957"/>
        <v/>
      </c>
      <c r="G30740">
        <f t="shared" si="1958"/>
        <v>0</v>
      </c>
      <c r="H30740" s="11" t="str">
        <f t="shared" si="1956"/>
        <v/>
      </c>
      <c r="I30740" s="11">
        <f t="shared" si="1959"/>
        <v>0</v>
      </c>
    </row>
    <row r="30741" spans="6:9">
      <c r="F30741" t="str">
        <f t="shared" si="1957"/>
        <v/>
      </c>
      <c r="G30741">
        <f t="shared" si="1958"/>
        <v>0</v>
      </c>
      <c r="H30741" s="11" t="str">
        <f t="shared" si="1956"/>
        <v/>
      </c>
      <c r="I30741" s="11">
        <f t="shared" si="1959"/>
        <v>0</v>
      </c>
    </row>
    <row r="30742" spans="6:9">
      <c r="F30742" t="str">
        <f t="shared" si="1957"/>
        <v/>
      </c>
      <c r="G30742">
        <f t="shared" si="1958"/>
        <v>0</v>
      </c>
      <c r="H30742" s="11" t="str">
        <f t="shared" si="1956"/>
        <v/>
      </c>
      <c r="I30742" s="11">
        <f t="shared" si="1959"/>
        <v>0</v>
      </c>
    </row>
    <row r="30743" spans="6:9">
      <c r="F30743" t="str">
        <f t="shared" si="1957"/>
        <v/>
      </c>
      <c r="G30743">
        <f t="shared" si="1958"/>
        <v>0</v>
      </c>
      <c r="H30743" s="11" t="str">
        <f t="shared" si="1956"/>
        <v/>
      </c>
      <c r="I30743" s="11">
        <f t="shared" si="1959"/>
        <v>0</v>
      </c>
    </row>
    <row r="30744" spans="6:9">
      <c r="F30744" t="str">
        <f t="shared" si="1957"/>
        <v/>
      </c>
      <c r="G30744">
        <f t="shared" si="1958"/>
        <v>0</v>
      </c>
      <c r="H30744" s="11" t="str">
        <f t="shared" si="1956"/>
        <v/>
      </c>
      <c r="I30744" s="11">
        <f t="shared" si="1959"/>
        <v>0</v>
      </c>
    </row>
    <row r="30745" spans="6:9">
      <c r="F30745" t="str">
        <f t="shared" si="1957"/>
        <v/>
      </c>
      <c r="G30745">
        <f t="shared" si="1958"/>
        <v>0</v>
      </c>
      <c r="H30745" s="11" t="str">
        <f t="shared" si="1956"/>
        <v/>
      </c>
      <c r="I30745" s="11">
        <f t="shared" si="1959"/>
        <v>0</v>
      </c>
    </row>
    <row r="30746" spans="6:9">
      <c r="F30746" t="str">
        <f t="shared" si="1957"/>
        <v/>
      </c>
      <c r="G30746">
        <f t="shared" si="1958"/>
        <v>0</v>
      </c>
      <c r="H30746" s="11" t="str">
        <f t="shared" si="1956"/>
        <v/>
      </c>
      <c r="I30746" s="11">
        <f t="shared" si="1959"/>
        <v>0</v>
      </c>
    </row>
    <row r="30747" spans="6:9">
      <c r="F30747" t="str">
        <f t="shared" si="1957"/>
        <v/>
      </c>
      <c r="G30747">
        <f t="shared" si="1958"/>
        <v>0</v>
      </c>
      <c r="H30747" s="11" t="str">
        <f t="shared" si="1956"/>
        <v/>
      </c>
      <c r="I30747" s="11">
        <f t="shared" si="1959"/>
        <v>0</v>
      </c>
    </row>
    <row r="30748" spans="6:9">
      <c r="F30748" t="str">
        <f t="shared" si="1957"/>
        <v/>
      </c>
      <c r="G30748">
        <f t="shared" si="1958"/>
        <v>0</v>
      </c>
      <c r="H30748" s="11" t="str">
        <f t="shared" si="1956"/>
        <v/>
      </c>
      <c r="I30748" s="11">
        <f t="shared" si="1959"/>
        <v>0</v>
      </c>
    </row>
    <row r="30749" spans="6:9">
      <c r="F30749" t="str">
        <f t="shared" si="1957"/>
        <v/>
      </c>
      <c r="G30749">
        <f t="shared" si="1958"/>
        <v>0</v>
      </c>
      <c r="H30749" s="11" t="str">
        <f t="shared" si="1956"/>
        <v/>
      </c>
      <c r="I30749" s="11">
        <f t="shared" si="1959"/>
        <v>0</v>
      </c>
    </row>
    <row r="30750" spans="6:9">
      <c r="F30750" t="str">
        <f t="shared" si="1957"/>
        <v/>
      </c>
      <c r="G30750">
        <f t="shared" si="1958"/>
        <v>0</v>
      </c>
      <c r="H30750" s="11" t="str">
        <f t="shared" si="1956"/>
        <v/>
      </c>
      <c r="I30750" s="11">
        <f t="shared" si="1959"/>
        <v>0</v>
      </c>
    </row>
    <row r="30751" spans="6:9">
      <c r="F30751" t="str">
        <f t="shared" si="1957"/>
        <v/>
      </c>
      <c r="G30751">
        <f t="shared" si="1958"/>
        <v>0</v>
      </c>
      <c r="H30751" s="11" t="str">
        <f t="shared" si="1956"/>
        <v/>
      </c>
      <c r="I30751" s="11">
        <f t="shared" si="1959"/>
        <v>0</v>
      </c>
    </row>
    <row r="30752" spans="6:9">
      <c r="F30752" t="str">
        <f t="shared" si="1957"/>
        <v/>
      </c>
      <c r="G30752">
        <f t="shared" si="1958"/>
        <v>0</v>
      </c>
      <c r="H30752" s="11" t="str">
        <f t="shared" si="1956"/>
        <v/>
      </c>
      <c r="I30752" s="11">
        <f t="shared" si="1959"/>
        <v>0</v>
      </c>
    </row>
    <row r="30753" spans="6:9">
      <c r="F30753" t="str">
        <f t="shared" si="1957"/>
        <v/>
      </c>
      <c r="G30753">
        <f t="shared" si="1958"/>
        <v>0</v>
      </c>
      <c r="H30753" s="11" t="str">
        <f t="shared" si="1956"/>
        <v/>
      </c>
      <c r="I30753" s="11">
        <f t="shared" si="1959"/>
        <v>0</v>
      </c>
    </row>
    <row r="30754" spans="6:9">
      <c r="F30754" t="str">
        <f t="shared" si="1957"/>
        <v/>
      </c>
      <c r="G30754">
        <f t="shared" si="1958"/>
        <v>0</v>
      </c>
      <c r="H30754" s="11" t="str">
        <f t="shared" si="1956"/>
        <v/>
      </c>
      <c r="I30754" s="11">
        <f t="shared" si="1959"/>
        <v>0</v>
      </c>
    </row>
    <row r="30755" spans="6:9">
      <c r="F30755" t="str">
        <f t="shared" si="1957"/>
        <v/>
      </c>
      <c r="G30755">
        <f t="shared" si="1958"/>
        <v>0</v>
      </c>
      <c r="H30755" s="11" t="str">
        <f t="shared" si="1956"/>
        <v/>
      </c>
      <c r="I30755" s="11">
        <f t="shared" si="1959"/>
        <v>0</v>
      </c>
    </row>
    <row r="30756" spans="6:9">
      <c r="F30756" t="str">
        <f t="shared" si="1957"/>
        <v/>
      </c>
      <c r="G30756">
        <f t="shared" si="1958"/>
        <v>0</v>
      </c>
      <c r="H30756" s="11" t="str">
        <f t="shared" si="1956"/>
        <v/>
      </c>
      <c r="I30756" s="11">
        <f t="shared" si="1959"/>
        <v>0</v>
      </c>
    </row>
    <row r="30757" spans="6:9">
      <c r="F30757" t="str">
        <f t="shared" si="1957"/>
        <v/>
      </c>
      <c r="G30757">
        <f t="shared" si="1958"/>
        <v>0</v>
      </c>
      <c r="H30757" s="11" t="str">
        <f t="shared" si="1956"/>
        <v/>
      </c>
      <c r="I30757" s="11">
        <f t="shared" si="1959"/>
        <v>0</v>
      </c>
    </row>
    <row r="30758" spans="6:9">
      <c r="F30758" t="str">
        <f t="shared" si="1957"/>
        <v/>
      </c>
      <c r="G30758">
        <f t="shared" si="1958"/>
        <v>0</v>
      </c>
      <c r="H30758" s="11" t="str">
        <f t="shared" si="1956"/>
        <v/>
      </c>
      <c r="I30758" s="11">
        <f t="shared" si="1959"/>
        <v>0</v>
      </c>
    </row>
    <row r="30759" spans="6:9">
      <c r="F30759" t="str">
        <f t="shared" si="1957"/>
        <v/>
      </c>
      <c r="G30759">
        <f t="shared" si="1958"/>
        <v>0</v>
      </c>
      <c r="H30759" s="11" t="str">
        <f t="shared" si="1956"/>
        <v/>
      </c>
      <c r="I30759" s="11">
        <f t="shared" si="1959"/>
        <v>0</v>
      </c>
    </row>
    <row r="30760" spans="6:9">
      <c r="F30760" t="str">
        <f t="shared" si="1957"/>
        <v/>
      </c>
      <c r="G30760">
        <f t="shared" si="1958"/>
        <v>0</v>
      </c>
      <c r="H30760" s="11" t="str">
        <f t="shared" si="1956"/>
        <v/>
      </c>
      <c r="I30760" s="11">
        <f t="shared" si="1959"/>
        <v>0</v>
      </c>
    </row>
    <row r="30761" spans="6:9">
      <c r="F30761" t="str">
        <f t="shared" si="1957"/>
        <v/>
      </c>
      <c r="G30761">
        <f t="shared" si="1958"/>
        <v>0</v>
      </c>
      <c r="H30761" s="11" t="str">
        <f t="shared" si="1956"/>
        <v/>
      </c>
      <c r="I30761" s="11">
        <f t="shared" si="1959"/>
        <v>0</v>
      </c>
    </row>
    <row r="30762" spans="6:9">
      <c r="F30762" t="str">
        <f t="shared" si="1957"/>
        <v/>
      </c>
      <c r="G30762">
        <f t="shared" si="1958"/>
        <v>0</v>
      </c>
      <c r="H30762" s="11" t="str">
        <f t="shared" si="1956"/>
        <v/>
      </c>
      <c r="I30762" s="11">
        <f t="shared" si="1959"/>
        <v>0</v>
      </c>
    </row>
    <row r="30763" spans="6:9">
      <c r="F30763" t="str">
        <f t="shared" si="1957"/>
        <v/>
      </c>
      <c r="G30763">
        <f t="shared" si="1958"/>
        <v>0</v>
      </c>
      <c r="H30763" s="11" t="str">
        <f t="shared" si="1956"/>
        <v/>
      </c>
      <c r="I30763" s="11">
        <f t="shared" si="1959"/>
        <v>0</v>
      </c>
    </row>
    <row r="30764" spans="6:9">
      <c r="F30764" t="str">
        <f t="shared" si="1957"/>
        <v/>
      </c>
      <c r="G30764">
        <f t="shared" si="1958"/>
        <v>0</v>
      </c>
      <c r="H30764" s="11" t="str">
        <f t="shared" si="1956"/>
        <v/>
      </c>
      <c r="I30764" s="11">
        <f t="shared" si="1959"/>
        <v>0</v>
      </c>
    </row>
    <row r="30765" spans="6:9">
      <c r="F30765" t="str">
        <f t="shared" si="1957"/>
        <v/>
      </c>
      <c r="G30765">
        <f t="shared" si="1958"/>
        <v>0</v>
      </c>
      <c r="H30765" s="11" t="str">
        <f t="shared" si="1956"/>
        <v/>
      </c>
      <c r="I30765" s="11">
        <f t="shared" si="1959"/>
        <v>0</v>
      </c>
    </row>
    <row r="30766" spans="6:9">
      <c r="F30766" t="str">
        <f t="shared" si="1957"/>
        <v/>
      </c>
      <c r="G30766">
        <f t="shared" si="1958"/>
        <v>0</v>
      </c>
      <c r="H30766" s="11" t="str">
        <f t="shared" si="1956"/>
        <v/>
      </c>
      <c r="I30766" s="11">
        <f t="shared" si="1959"/>
        <v>0</v>
      </c>
    </row>
    <row r="30767" spans="6:9">
      <c r="F30767" t="str">
        <f t="shared" si="1957"/>
        <v/>
      </c>
      <c r="G30767">
        <f t="shared" si="1958"/>
        <v>0</v>
      </c>
      <c r="H30767" s="11" t="str">
        <f t="shared" si="1956"/>
        <v/>
      </c>
      <c r="I30767" s="11">
        <f t="shared" si="1959"/>
        <v>0</v>
      </c>
    </row>
    <row r="30768" spans="6:9">
      <c r="F30768" t="str">
        <f t="shared" si="1957"/>
        <v/>
      </c>
      <c r="G30768">
        <f t="shared" si="1958"/>
        <v>0</v>
      </c>
      <c r="H30768" s="11" t="str">
        <f t="shared" si="1956"/>
        <v/>
      </c>
      <c r="I30768" s="11">
        <f t="shared" si="1959"/>
        <v>0</v>
      </c>
    </row>
    <row r="30769" spans="6:9">
      <c r="F30769" t="str">
        <f t="shared" si="1957"/>
        <v/>
      </c>
      <c r="G30769">
        <f t="shared" si="1958"/>
        <v>0</v>
      </c>
      <c r="H30769" s="11" t="str">
        <f t="shared" si="1956"/>
        <v/>
      </c>
      <c r="I30769" s="11">
        <f t="shared" si="1959"/>
        <v>0</v>
      </c>
    </row>
    <row r="30770" spans="6:9">
      <c r="F30770" t="str">
        <f t="shared" si="1957"/>
        <v/>
      </c>
      <c r="G30770">
        <f t="shared" si="1958"/>
        <v>0</v>
      </c>
      <c r="H30770" s="11" t="str">
        <f t="shared" si="1956"/>
        <v/>
      </c>
      <c r="I30770" s="11">
        <f t="shared" si="1959"/>
        <v>0</v>
      </c>
    </row>
    <row r="30771" spans="6:9">
      <c r="F30771" t="str">
        <f t="shared" si="1957"/>
        <v/>
      </c>
      <c r="G30771">
        <f t="shared" si="1958"/>
        <v>0</v>
      </c>
      <c r="H30771" s="11" t="str">
        <f t="shared" si="1956"/>
        <v/>
      </c>
      <c r="I30771" s="11">
        <f t="shared" si="1959"/>
        <v>0</v>
      </c>
    </row>
    <row r="30772" spans="6:9">
      <c r="F30772" t="str">
        <f t="shared" si="1957"/>
        <v/>
      </c>
      <c r="G30772">
        <f t="shared" si="1958"/>
        <v>0</v>
      </c>
      <c r="H30772" s="11" t="str">
        <f t="shared" si="1956"/>
        <v/>
      </c>
      <c r="I30772" s="11">
        <f t="shared" si="1959"/>
        <v>0</v>
      </c>
    </row>
    <row r="30773" spans="6:9">
      <c r="F30773" t="str">
        <f t="shared" si="1957"/>
        <v/>
      </c>
      <c r="G30773">
        <f t="shared" si="1958"/>
        <v>0</v>
      </c>
      <c r="H30773" s="11" t="str">
        <f t="shared" si="1956"/>
        <v/>
      </c>
      <c r="I30773" s="11">
        <f t="shared" si="1959"/>
        <v>0</v>
      </c>
    </row>
    <row r="30774" spans="6:9">
      <c r="F30774" t="str">
        <f t="shared" si="1957"/>
        <v/>
      </c>
      <c r="G30774">
        <f t="shared" si="1958"/>
        <v>0</v>
      </c>
      <c r="H30774" s="11" t="str">
        <f t="shared" si="1956"/>
        <v/>
      </c>
      <c r="I30774" s="11">
        <f t="shared" si="1959"/>
        <v>0</v>
      </c>
    </row>
    <row r="30775" spans="6:9">
      <c r="F30775" t="str">
        <f t="shared" si="1957"/>
        <v/>
      </c>
      <c r="G30775">
        <f t="shared" si="1958"/>
        <v>0</v>
      </c>
      <c r="H30775" s="11" t="str">
        <f t="shared" si="1956"/>
        <v/>
      </c>
      <c r="I30775" s="11">
        <f t="shared" si="1959"/>
        <v>0</v>
      </c>
    </row>
    <row r="30776" spans="6:9">
      <c r="F30776" t="str">
        <f t="shared" si="1957"/>
        <v/>
      </c>
      <c r="G30776">
        <f t="shared" si="1958"/>
        <v>0</v>
      </c>
      <c r="H30776" s="11" t="str">
        <f t="shared" si="1956"/>
        <v/>
      </c>
      <c r="I30776" s="11">
        <f t="shared" si="1959"/>
        <v>0</v>
      </c>
    </row>
    <row r="30777" spans="6:9">
      <c r="F30777" t="str">
        <f t="shared" si="1957"/>
        <v/>
      </c>
      <c r="G30777">
        <f t="shared" si="1958"/>
        <v>0</v>
      </c>
      <c r="H30777" s="11" t="str">
        <f t="shared" si="1956"/>
        <v/>
      </c>
      <c r="I30777" s="11">
        <f t="shared" si="1959"/>
        <v>0</v>
      </c>
    </row>
    <row r="30778" spans="6:9">
      <c r="F30778" t="str">
        <f t="shared" si="1957"/>
        <v/>
      </c>
      <c r="G30778">
        <f t="shared" si="1958"/>
        <v>0</v>
      </c>
      <c r="H30778" s="11" t="str">
        <f t="shared" si="1956"/>
        <v/>
      </c>
      <c r="I30778" s="11">
        <f t="shared" si="1959"/>
        <v>0</v>
      </c>
    </row>
    <row r="30779" spans="6:9">
      <c r="F30779" t="str">
        <f t="shared" si="1957"/>
        <v/>
      </c>
      <c r="G30779">
        <f t="shared" si="1958"/>
        <v>0</v>
      </c>
      <c r="H30779" s="11" t="str">
        <f t="shared" si="1956"/>
        <v/>
      </c>
      <c r="I30779" s="11">
        <f t="shared" si="1959"/>
        <v>0</v>
      </c>
    </row>
    <row r="30780" spans="6:9">
      <c r="F30780" t="str">
        <f t="shared" si="1957"/>
        <v/>
      </c>
      <c r="G30780">
        <f t="shared" si="1958"/>
        <v>0</v>
      </c>
      <c r="H30780" s="11" t="str">
        <f t="shared" si="1956"/>
        <v/>
      </c>
      <c r="I30780" s="11">
        <f t="shared" si="1959"/>
        <v>0</v>
      </c>
    </row>
    <row r="30781" spans="6:9">
      <c r="F30781" t="str">
        <f t="shared" si="1957"/>
        <v/>
      </c>
      <c r="G30781">
        <f t="shared" si="1958"/>
        <v>0</v>
      </c>
      <c r="H30781" s="11" t="str">
        <f t="shared" si="1956"/>
        <v/>
      </c>
      <c r="I30781" s="11">
        <f t="shared" si="1959"/>
        <v>0</v>
      </c>
    </row>
    <row r="30782" spans="6:9">
      <c r="F30782" t="str">
        <f t="shared" si="1957"/>
        <v/>
      </c>
      <c r="G30782">
        <f t="shared" si="1958"/>
        <v>0</v>
      </c>
      <c r="H30782" s="11" t="str">
        <f t="shared" si="1956"/>
        <v/>
      </c>
      <c r="I30782" s="11">
        <f t="shared" si="1959"/>
        <v>0</v>
      </c>
    </row>
    <row r="30783" spans="6:9">
      <c r="F30783" t="str">
        <f t="shared" si="1957"/>
        <v/>
      </c>
      <c r="G30783">
        <f t="shared" si="1958"/>
        <v>0</v>
      </c>
      <c r="H30783" s="11" t="str">
        <f t="shared" si="1956"/>
        <v/>
      </c>
      <c r="I30783" s="11">
        <f t="shared" si="1959"/>
        <v>0</v>
      </c>
    </row>
    <row r="30784" spans="6:9">
      <c r="F30784" t="str">
        <f t="shared" si="1957"/>
        <v/>
      </c>
      <c r="G30784">
        <f t="shared" si="1958"/>
        <v>0</v>
      </c>
      <c r="H30784" s="11" t="str">
        <f t="shared" si="1956"/>
        <v/>
      </c>
      <c r="I30784" s="11">
        <f t="shared" si="1959"/>
        <v>0</v>
      </c>
    </row>
    <row r="30785" spans="6:9">
      <c r="F30785" t="str">
        <f t="shared" si="1957"/>
        <v/>
      </c>
      <c r="G30785">
        <f t="shared" si="1958"/>
        <v>0</v>
      </c>
      <c r="H30785" s="11" t="str">
        <f t="shared" si="1956"/>
        <v/>
      </c>
      <c r="I30785" s="11">
        <f t="shared" si="1959"/>
        <v>0</v>
      </c>
    </row>
    <row r="30786" spans="6:9">
      <c r="F30786" t="str">
        <f t="shared" si="1957"/>
        <v/>
      </c>
      <c r="G30786">
        <f t="shared" si="1958"/>
        <v>0</v>
      </c>
      <c r="H30786" s="11" t="str">
        <f t="shared" ref="H30786:H30849" si="1960">IFERROR(HLOOKUP($A30786,$N$85:$S$86,2,0),"")</f>
        <v/>
      </c>
      <c r="I30786" s="11">
        <f t="shared" si="1959"/>
        <v>0</v>
      </c>
    </row>
    <row r="30787" spans="6:9">
      <c r="F30787" t="str">
        <f t="shared" ref="F30787:F30850" si="1961">IFERROR(HLOOKUP($A30787,$N$40:$S$41,2,0),"")</f>
        <v/>
      </c>
      <c r="G30787">
        <f t="shared" ref="G30787:G30850" si="1962">IFERROR(IF(D30787&gt;F30787,(D30787-F30787)^2,0),0)</f>
        <v>0</v>
      </c>
      <c r="H30787" s="11" t="str">
        <f t="shared" si="1960"/>
        <v/>
      </c>
      <c r="I30787" s="11">
        <f t="shared" ref="I30787:I30850" si="1963">IFERROR(IF(D30787&gt;H30787,(D30787-H30787)^2,0),0)</f>
        <v>0</v>
      </c>
    </row>
    <row r="30788" spans="6:9">
      <c r="F30788" t="str">
        <f t="shared" si="1961"/>
        <v/>
      </c>
      <c r="G30788">
        <f t="shared" si="1962"/>
        <v>0</v>
      </c>
      <c r="H30788" s="11" t="str">
        <f t="shared" si="1960"/>
        <v/>
      </c>
      <c r="I30788" s="11">
        <f t="shared" si="1963"/>
        <v>0</v>
      </c>
    </row>
    <row r="30789" spans="6:9">
      <c r="F30789" t="str">
        <f t="shared" si="1961"/>
        <v/>
      </c>
      <c r="G30789">
        <f t="shared" si="1962"/>
        <v>0</v>
      </c>
      <c r="H30789" s="11" t="str">
        <f t="shared" si="1960"/>
        <v/>
      </c>
      <c r="I30789" s="11">
        <f t="shared" si="1963"/>
        <v>0</v>
      </c>
    </row>
    <row r="30790" spans="6:9">
      <c r="F30790" t="str">
        <f t="shared" si="1961"/>
        <v/>
      </c>
      <c r="G30790">
        <f t="shared" si="1962"/>
        <v>0</v>
      </c>
      <c r="H30790" s="11" t="str">
        <f t="shared" si="1960"/>
        <v/>
      </c>
      <c r="I30790" s="11">
        <f t="shared" si="1963"/>
        <v>0</v>
      </c>
    </row>
    <row r="30791" spans="6:9">
      <c r="F30791" t="str">
        <f t="shared" si="1961"/>
        <v/>
      </c>
      <c r="G30791">
        <f t="shared" si="1962"/>
        <v>0</v>
      </c>
      <c r="H30791" s="11" t="str">
        <f t="shared" si="1960"/>
        <v/>
      </c>
      <c r="I30791" s="11">
        <f t="shared" si="1963"/>
        <v>0</v>
      </c>
    </row>
    <row r="30792" spans="6:9">
      <c r="F30792" t="str">
        <f t="shared" si="1961"/>
        <v/>
      </c>
      <c r="G30792">
        <f t="shared" si="1962"/>
        <v>0</v>
      </c>
      <c r="H30792" s="11" t="str">
        <f t="shared" si="1960"/>
        <v/>
      </c>
      <c r="I30792" s="11">
        <f t="shared" si="1963"/>
        <v>0</v>
      </c>
    </row>
    <row r="30793" spans="6:9">
      <c r="F30793" t="str">
        <f t="shared" si="1961"/>
        <v/>
      </c>
      <c r="G30793">
        <f t="shared" si="1962"/>
        <v>0</v>
      </c>
      <c r="H30793" s="11" t="str">
        <f t="shared" si="1960"/>
        <v/>
      </c>
      <c r="I30793" s="11">
        <f t="shared" si="1963"/>
        <v>0</v>
      </c>
    </row>
    <row r="30794" spans="6:9">
      <c r="F30794" t="str">
        <f t="shared" si="1961"/>
        <v/>
      </c>
      <c r="G30794">
        <f t="shared" si="1962"/>
        <v>0</v>
      </c>
      <c r="H30794" s="11" t="str">
        <f t="shared" si="1960"/>
        <v/>
      </c>
      <c r="I30794" s="11">
        <f t="shared" si="1963"/>
        <v>0</v>
      </c>
    </row>
    <row r="30795" spans="6:9">
      <c r="F30795" t="str">
        <f t="shared" si="1961"/>
        <v/>
      </c>
      <c r="G30795">
        <f t="shared" si="1962"/>
        <v>0</v>
      </c>
      <c r="H30795" s="11" t="str">
        <f t="shared" si="1960"/>
        <v/>
      </c>
      <c r="I30795" s="11">
        <f t="shared" si="1963"/>
        <v>0</v>
      </c>
    </row>
    <row r="30796" spans="6:9">
      <c r="F30796" t="str">
        <f t="shared" si="1961"/>
        <v/>
      </c>
      <c r="G30796">
        <f t="shared" si="1962"/>
        <v>0</v>
      </c>
      <c r="H30796" s="11" t="str">
        <f t="shared" si="1960"/>
        <v/>
      </c>
      <c r="I30796" s="11">
        <f t="shared" si="1963"/>
        <v>0</v>
      </c>
    </row>
    <row r="30797" spans="6:9">
      <c r="F30797" t="str">
        <f t="shared" si="1961"/>
        <v/>
      </c>
      <c r="G30797">
        <f t="shared" si="1962"/>
        <v>0</v>
      </c>
      <c r="H30797" s="11" t="str">
        <f t="shared" si="1960"/>
        <v/>
      </c>
      <c r="I30797" s="11">
        <f t="shared" si="1963"/>
        <v>0</v>
      </c>
    </row>
    <row r="30798" spans="6:9">
      <c r="F30798" t="str">
        <f t="shared" si="1961"/>
        <v/>
      </c>
      <c r="G30798">
        <f t="shared" si="1962"/>
        <v>0</v>
      </c>
      <c r="H30798" s="11" t="str">
        <f t="shared" si="1960"/>
        <v/>
      </c>
      <c r="I30798" s="11">
        <f t="shared" si="1963"/>
        <v>0</v>
      </c>
    </row>
    <row r="30799" spans="6:9">
      <c r="F30799" t="str">
        <f t="shared" si="1961"/>
        <v/>
      </c>
      <c r="G30799">
        <f t="shared" si="1962"/>
        <v>0</v>
      </c>
      <c r="H30799" s="11" t="str">
        <f t="shared" si="1960"/>
        <v/>
      </c>
      <c r="I30799" s="11">
        <f t="shared" si="1963"/>
        <v>0</v>
      </c>
    </row>
    <row r="30800" spans="6:9">
      <c r="F30800" t="str">
        <f t="shared" si="1961"/>
        <v/>
      </c>
      <c r="G30800">
        <f t="shared" si="1962"/>
        <v>0</v>
      </c>
      <c r="H30800" s="11" t="str">
        <f t="shared" si="1960"/>
        <v/>
      </c>
      <c r="I30800" s="11">
        <f t="shared" si="1963"/>
        <v>0</v>
      </c>
    </row>
    <row r="30801" spans="6:9">
      <c r="F30801" t="str">
        <f t="shared" si="1961"/>
        <v/>
      </c>
      <c r="G30801">
        <f t="shared" si="1962"/>
        <v>0</v>
      </c>
      <c r="H30801" s="11" t="str">
        <f t="shared" si="1960"/>
        <v/>
      </c>
      <c r="I30801" s="11">
        <f t="shared" si="1963"/>
        <v>0</v>
      </c>
    </row>
    <row r="30802" spans="6:9">
      <c r="F30802" t="str">
        <f t="shared" si="1961"/>
        <v/>
      </c>
      <c r="G30802">
        <f t="shared" si="1962"/>
        <v>0</v>
      </c>
      <c r="H30802" s="11" t="str">
        <f t="shared" si="1960"/>
        <v/>
      </c>
      <c r="I30802" s="11">
        <f t="shared" si="1963"/>
        <v>0</v>
      </c>
    </row>
    <row r="30803" spans="6:9">
      <c r="F30803" t="str">
        <f t="shared" si="1961"/>
        <v/>
      </c>
      <c r="G30803">
        <f t="shared" si="1962"/>
        <v>0</v>
      </c>
      <c r="H30803" s="11" t="str">
        <f t="shared" si="1960"/>
        <v/>
      </c>
      <c r="I30803" s="11">
        <f t="shared" si="1963"/>
        <v>0</v>
      </c>
    </row>
    <row r="30804" spans="6:9">
      <c r="F30804" t="str">
        <f t="shared" si="1961"/>
        <v/>
      </c>
      <c r="G30804">
        <f t="shared" si="1962"/>
        <v>0</v>
      </c>
      <c r="H30804" s="11" t="str">
        <f t="shared" si="1960"/>
        <v/>
      </c>
      <c r="I30804" s="11">
        <f t="shared" si="1963"/>
        <v>0</v>
      </c>
    </row>
    <row r="30805" spans="6:9">
      <c r="F30805" t="str">
        <f t="shared" si="1961"/>
        <v/>
      </c>
      <c r="G30805">
        <f t="shared" si="1962"/>
        <v>0</v>
      </c>
      <c r="H30805" s="11" t="str">
        <f t="shared" si="1960"/>
        <v/>
      </c>
      <c r="I30805" s="11">
        <f t="shared" si="1963"/>
        <v>0</v>
      </c>
    </row>
    <row r="30806" spans="6:9">
      <c r="F30806" t="str">
        <f t="shared" si="1961"/>
        <v/>
      </c>
      <c r="G30806">
        <f t="shared" si="1962"/>
        <v>0</v>
      </c>
      <c r="H30806" s="11" t="str">
        <f t="shared" si="1960"/>
        <v/>
      </c>
      <c r="I30806" s="11">
        <f t="shared" si="1963"/>
        <v>0</v>
      </c>
    </row>
    <row r="30807" spans="6:9">
      <c r="F30807" t="str">
        <f t="shared" si="1961"/>
        <v/>
      </c>
      <c r="G30807">
        <f t="shared" si="1962"/>
        <v>0</v>
      </c>
      <c r="H30807" s="11" t="str">
        <f t="shared" si="1960"/>
        <v/>
      </c>
      <c r="I30807" s="11">
        <f t="shared" si="1963"/>
        <v>0</v>
      </c>
    </row>
    <row r="30808" spans="6:9">
      <c r="F30808" t="str">
        <f t="shared" si="1961"/>
        <v/>
      </c>
      <c r="G30808">
        <f t="shared" si="1962"/>
        <v>0</v>
      </c>
      <c r="H30808" s="11" t="str">
        <f t="shared" si="1960"/>
        <v/>
      </c>
      <c r="I30808" s="11">
        <f t="shared" si="1963"/>
        <v>0</v>
      </c>
    </row>
    <row r="30809" spans="6:9">
      <c r="F30809" t="str">
        <f t="shared" si="1961"/>
        <v/>
      </c>
      <c r="G30809">
        <f t="shared" si="1962"/>
        <v>0</v>
      </c>
      <c r="H30809" s="11" t="str">
        <f t="shared" si="1960"/>
        <v/>
      </c>
      <c r="I30809" s="11">
        <f t="shared" si="1963"/>
        <v>0</v>
      </c>
    </row>
    <row r="30810" spans="6:9">
      <c r="F30810" t="str">
        <f t="shared" si="1961"/>
        <v/>
      </c>
      <c r="G30810">
        <f t="shared" si="1962"/>
        <v>0</v>
      </c>
      <c r="H30810" s="11" t="str">
        <f t="shared" si="1960"/>
        <v/>
      </c>
      <c r="I30810" s="11">
        <f t="shared" si="1963"/>
        <v>0</v>
      </c>
    </row>
    <row r="30811" spans="6:9">
      <c r="F30811" t="str">
        <f t="shared" si="1961"/>
        <v/>
      </c>
      <c r="G30811">
        <f t="shared" si="1962"/>
        <v>0</v>
      </c>
      <c r="H30811" s="11" t="str">
        <f t="shared" si="1960"/>
        <v/>
      </c>
      <c r="I30811" s="11">
        <f t="shared" si="1963"/>
        <v>0</v>
      </c>
    </row>
    <row r="30812" spans="6:9">
      <c r="F30812" t="str">
        <f t="shared" si="1961"/>
        <v/>
      </c>
      <c r="G30812">
        <f t="shared" si="1962"/>
        <v>0</v>
      </c>
      <c r="H30812" s="11" t="str">
        <f t="shared" si="1960"/>
        <v/>
      </c>
      <c r="I30812" s="11">
        <f t="shared" si="1963"/>
        <v>0</v>
      </c>
    </row>
    <row r="30813" spans="6:9">
      <c r="F30813" t="str">
        <f t="shared" si="1961"/>
        <v/>
      </c>
      <c r="G30813">
        <f t="shared" si="1962"/>
        <v>0</v>
      </c>
      <c r="H30813" s="11" t="str">
        <f t="shared" si="1960"/>
        <v/>
      </c>
      <c r="I30813" s="11">
        <f t="shared" si="1963"/>
        <v>0</v>
      </c>
    </row>
    <row r="30814" spans="6:9">
      <c r="F30814" t="str">
        <f t="shared" si="1961"/>
        <v/>
      </c>
      <c r="G30814">
        <f t="shared" si="1962"/>
        <v>0</v>
      </c>
      <c r="H30814" s="11" t="str">
        <f t="shared" si="1960"/>
        <v/>
      </c>
      <c r="I30814" s="11">
        <f t="shared" si="1963"/>
        <v>0</v>
      </c>
    </row>
    <row r="30815" spans="6:9">
      <c r="F30815" t="str">
        <f t="shared" si="1961"/>
        <v/>
      </c>
      <c r="G30815">
        <f t="shared" si="1962"/>
        <v>0</v>
      </c>
      <c r="H30815" s="11" t="str">
        <f t="shared" si="1960"/>
        <v/>
      </c>
      <c r="I30815" s="11">
        <f t="shared" si="1963"/>
        <v>0</v>
      </c>
    </row>
    <row r="30816" spans="6:9">
      <c r="F30816" t="str">
        <f t="shared" si="1961"/>
        <v/>
      </c>
      <c r="G30816">
        <f t="shared" si="1962"/>
        <v>0</v>
      </c>
      <c r="H30816" s="11" t="str">
        <f t="shared" si="1960"/>
        <v/>
      </c>
      <c r="I30816" s="11">
        <f t="shared" si="1963"/>
        <v>0</v>
      </c>
    </row>
    <row r="30817" spans="6:9">
      <c r="F30817" t="str">
        <f t="shared" si="1961"/>
        <v/>
      </c>
      <c r="G30817">
        <f t="shared" si="1962"/>
        <v>0</v>
      </c>
      <c r="H30817" s="11" t="str">
        <f t="shared" si="1960"/>
        <v/>
      </c>
      <c r="I30817" s="11">
        <f t="shared" si="1963"/>
        <v>0</v>
      </c>
    </row>
    <row r="30818" spans="6:9">
      <c r="F30818" t="str">
        <f t="shared" si="1961"/>
        <v/>
      </c>
      <c r="G30818">
        <f t="shared" si="1962"/>
        <v>0</v>
      </c>
      <c r="H30818" s="11" t="str">
        <f t="shared" si="1960"/>
        <v/>
      </c>
      <c r="I30818" s="11">
        <f t="shared" si="1963"/>
        <v>0</v>
      </c>
    </row>
    <row r="30819" spans="6:9">
      <c r="F30819" t="str">
        <f t="shared" si="1961"/>
        <v/>
      </c>
      <c r="G30819">
        <f t="shared" si="1962"/>
        <v>0</v>
      </c>
      <c r="H30819" s="11" t="str">
        <f t="shared" si="1960"/>
        <v/>
      </c>
      <c r="I30819" s="11">
        <f t="shared" si="1963"/>
        <v>0</v>
      </c>
    </row>
    <row r="30820" spans="6:9">
      <c r="F30820" t="str">
        <f t="shared" si="1961"/>
        <v/>
      </c>
      <c r="G30820">
        <f t="shared" si="1962"/>
        <v>0</v>
      </c>
      <c r="H30820" s="11" t="str">
        <f t="shared" si="1960"/>
        <v/>
      </c>
      <c r="I30820" s="11">
        <f t="shared" si="1963"/>
        <v>0</v>
      </c>
    </row>
    <row r="30821" spans="6:9">
      <c r="F30821" t="str">
        <f t="shared" si="1961"/>
        <v/>
      </c>
      <c r="G30821">
        <f t="shared" si="1962"/>
        <v>0</v>
      </c>
      <c r="H30821" s="11" t="str">
        <f t="shared" si="1960"/>
        <v/>
      </c>
      <c r="I30821" s="11">
        <f t="shared" si="1963"/>
        <v>0</v>
      </c>
    </row>
    <row r="30822" spans="6:9">
      <c r="F30822" t="str">
        <f t="shared" si="1961"/>
        <v/>
      </c>
      <c r="G30822">
        <f t="shared" si="1962"/>
        <v>0</v>
      </c>
      <c r="H30822" s="11" t="str">
        <f t="shared" si="1960"/>
        <v/>
      </c>
      <c r="I30822" s="11">
        <f t="shared" si="1963"/>
        <v>0</v>
      </c>
    </row>
    <row r="30823" spans="6:9">
      <c r="F30823" t="str">
        <f t="shared" si="1961"/>
        <v/>
      </c>
      <c r="G30823">
        <f t="shared" si="1962"/>
        <v>0</v>
      </c>
      <c r="H30823" s="11" t="str">
        <f t="shared" si="1960"/>
        <v/>
      </c>
      <c r="I30823" s="11">
        <f t="shared" si="1963"/>
        <v>0</v>
      </c>
    </row>
    <row r="30824" spans="6:9">
      <c r="F30824" t="str">
        <f t="shared" si="1961"/>
        <v/>
      </c>
      <c r="G30824">
        <f t="shared" si="1962"/>
        <v>0</v>
      </c>
      <c r="H30824" s="11" t="str">
        <f t="shared" si="1960"/>
        <v/>
      </c>
      <c r="I30824" s="11">
        <f t="shared" si="1963"/>
        <v>0</v>
      </c>
    </row>
    <row r="30825" spans="6:9">
      <c r="F30825" t="str">
        <f t="shared" si="1961"/>
        <v/>
      </c>
      <c r="G30825">
        <f t="shared" si="1962"/>
        <v>0</v>
      </c>
      <c r="H30825" s="11" t="str">
        <f t="shared" si="1960"/>
        <v/>
      </c>
      <c r="I30825" s="11">
        <f t="shared" si="1963"/>
        <v>0</v>
      </c>
    </row>
    <row r="30826" spans="6:9">
      <c r="F30826" t="str">
        <f t="shared" si="1961"/>
        <v/>
      </c>
      <c r="G30826">
        <f t="shared" si="1962"/>
        <v>0</v>
      </c>
      <c r="H30826" s="11" t="str">
        <f t="shared" si="1960"/>
        <v/>
      </c>
      <c r="I30826" s="11">
        <f t="shared" si="1963"/>
        <v>0</v>
      </c>
    </row>
    <row r="30827" spans="6:9">
      <c r="F30827" t="str">
        <f t="shared" si="1961"/>
        <v/>
      </c>
      <c r="G30827">
        <f t="shared" si="1962"/>
        <v>0</v>
      </c>
      <c r="H30827" s="11" t="str">
        <f t="shared" si="1960"/>
        <v/>
      </c>
      <c r="I30827" s="11">
        <f t="shared" si="1963"/>
        <v>0</v>
      </c>
    </row>
    <row r="30828" spans="6:9">
      <c r="F30828" t="str">
        <f t="shared" si="1961"/>
        <v/>
      </c>
      <c r="G30828">
        <f t="shared" si="1962"/>
        <v>0</v>
      </c>
      <c r="H30828" s="11" t="str">
        <f t="shared" si="1960"/>
        <v/>
      </c>
      <c r="I30828" s="11">
        <f t="shared" si="1963"/>
        <v>0</v>
      </c>
    </row>
    <row r="30829" spans="6:9">
      <c r="F30829" t="str">
        <f t="shared" si="1961"/>
        <v/>
      </c>
      <c r="G30829">
        <f t="shared" si="1962"/>
        <v>0</v>
      </c>
      <c r="H30829" s="11" t="str">
        <f t="shared" si="1960"/>
        <v/>
      </c>
      <c r="I30829" s="11">
        <f t="shared" si="1963"/>
        <v>0</v>
      </c>
    </row>
    <row r="30830" spans="6:9">
      <c r="F30830" t="str">
        <f t="shared" si="1961"/>
        <v/>
      </c>
      <c r="G30830">
        <f t="shared" si="1962"/>
        <v>0</v>
      </c>
      <c r="H30830" s="11" t="str">
        <f t="shared" si="1960"/>
        <v/>
      </c>
      <c r="I30830" s="11">
        <f t="shared" si="1963"/>
        <v>0</v>
      </c>
    </row>
    <row r="30831" spans="6:9">
      <c r="F30831" t="str">
        <f t="shared" si="1961"/>
        <v/>
      </c>
      <c r="G30831">
        <f t="shared" si="1962"/>
        <v>0</v>
      </c>
      <c r="H30831" s="11" t="str">
        <f t="shared" si="1960"/>
        <v/>
      </c>
      <c r="I30831" s="11">
        <f t="shared" si="1963"/>
        <v>0</v>
      </c>
    </row>
    <row r="30832" spans="6:9">
      <c r="F30832" t="str">
        <f t="shared" si="1961"/>
        <v/>
      </c>
      <c r="G30832">
        <f t="shared" si="1962"/>
        <v>0</v>
      </c>
      <c r="H30832" s="11" t="str">
        <f t="shared" si="1960"/>
        <v/>
      </c>
      <c r="I30832" s="11">
        <f t="shared" si="1963"/>
        <v>0</v>
      </c>
    </row>
    <row r="30833" spans="6:9">
      <c r="F30833" t="str">
        <f t="shared" si="1961"/>
        <v/>
      </c>
      <c r="G30833">
        <f t="shared" si="1962"/>
        <v>0</v>
      </c>
      <c r="H30833" s="11" t="str">
        <f t="shared" si="1960"/>
        <v/>
      </c>
      <c r="I30833" s="11">
        <f t="shared" si="1963"/>
        <v>0</v>
      </c>
    </row>
    <row r="30834" spans="6:9">
      <c r="F30834" t="str">
        <f t="shared" si="1961"/>
        <v/>
      </c>
      <c r="G30834">
        <f t="shared" si="1962"/>
        <v>0</v>
      </c>
      <c r="H30834" s="11" t="str">
        <f t="shared" si="1960"/>
        <v/>
      </c>
      <c r="I30834" s="11">
        <f t="shared" si="1963"/>
        <v>0</v>
      </c>
    </row>
    <row r="30835" spans="6:9">
      <c r="F30835" t="str">
        <f t="shared" si="1961"/>
        <v/>
      </c>
      <c r="G30835">
        <f t="shared" si="1962"/>
        <v>0</v>
      </c>
      <c r="H30835" s="11" t="str">
        <f t="shared" si="1960"/>
        <v/>
      </c>
      <c r="I30835" s="11">
        <f t="shared" si="1963"/>
        <v>0</v>
      </c>
    </row>
    <row r="30836" spans="6:9">
      <c r="F30836" t="str">
        <f t="shared" si="1961"/>
        <v/>
      </c>
      <c r="G30836">
        <f t="shared" si="1962"/>
        <v>0</v>
      </c>
      <c r="H30836" s="11" t="str">
        <f t="shared" si="1960"/>
        <v/>
      </c>
      <c r="I30836" s="11">
        <f t="shared" si="1963"/>
        <v>0</v>
      </c>
    </row>
    <row r="30837" spans="6:9">
      <c r="F30837" t="str">
        <f t="shared" si="1961"/>
        <v/>
      </c>
      <c r="G30837">
        <f t="shared" si="1962"/>
        <v>0</v>
      </c>
      <c r="H30837" s="11" t="str">
        <f t="shared" si="1960"/>
        <v/>
      </c>
      <c r="I30837" s="11">
        <f t="shared" si="1963"/>
        <v>0</v>
      </c>
    </row>
    <row r="30838" spans="6:9">
      <c r="F30838" t="str">
        <f t="shared" si="1961"/>
        <v/>
      </c>
      <c r="G30838">
        <f t="shared" si="1962"/>
        <v>0</v>
      </c>
      <c r="H30838" s="11" t="str">
        <f t="shared" si="1960"/>
        <v/>
      </c>
      <c r="I30838" s="11">
        <f t="shared" si="1963"/>
        <v>0</v>
      </c>
    </row>
    <row r="30839" spans="6:9">
      <c r="F30839" t="str">
        <f t="shared" si="1961"/>
        <v/>
      </c>
      <c r="G30839">
        <f t="shared" si="1962"/>
        <v>0</v>
      </c>
      <c r="H30839" s="11" t="str">
        <f t="shared" si="1960"/>
        <v/>
      </c>
      <c r="I30839" s="11">
        <f t="shared" si="1963"/>
        <v>0</v>
      </c>
    </row>
    <row r="30840" spans="6:9">
      <c r="F30840" t="str">
        <f t="shared" si="1961"/>
        <v/>
      </c>
      <c r="G30840">
        <f t="shared" si="1962"/>
        <v>0</v>
      </c>
      <c r="H30840" s="11" t="str">
        <f t="shared" si="1960"/>
        <v/>
      </c>
      <c r="I30840" s="11">
        <f t="shared" si="1963"/>
        <v>0</v>
      </c>
    </row>
    <row r="30841" spans="6:9">
      <c r="F30841" t="str">
        <f t="shared" si="1961"/>
        <v/>
      </c>
      <c r="G30841">
        <f t="shared" si="1962"/>
        <v>0</v>
      </c>
      <c r="H30841" s="11" t="str">
        <f t="shared" si="1960"/>
        <v/>
      </c>
      <c r="I30841" s="11">
        <f t="shared" si="1963"/>
        <v>0</v>
      </c>
    </row>
    <row r="30842" spans="6:9">
      <c r="F30842" t="str">
        <f t="shared" si="1961"/>
        <v/>
      </c>
      <c r="G30842">
        <f t="shared" si="1962"/>
        <v>0</v>
      </c>
      <c r="H30842" s="11" t="str">
        <f t="shared" si="1960"/>
        <v/>
      </c>
      <c r="I30842" s="11">
        <f t="shared" si="1963"/>
        <v>0</v>
      </c>
    </row>
    <row r="30843" spans="6:9">
      <c r="F30843" t="str">
        <f t="shared" si="1961"/>
        <v/>
      </c>
      <c r="G30843">
        <f t="shared" si="1962"/>
        <v>0</v>
      </c>
      <c r="H30843" s="11" t="str">
        <f t="shared" si="1960"/>
        <v/>
      </c>
      <c r="I30843" s="11">
        <f t="shared" si="1963"/>
        <v>0</v>
      </c>
    </row>
    <row r="30844" spans="6:9">
      <c r="F30844" t="str">
        <f t="shared" si="1961"/>
        <v/>
      </c>
      <c r="G30844">
        <f t="shared" si="1962"/>
        <v>0</v>
      </c>
      <c r="H30844" s="11" t="str">
        <f t="shared" si="1960"/>
        <v/>
      </c>
      <c r="I30844" s="11">
        <f t="shared" si="1963"/>
        <v>0</v>
      </c>
    </row>
    <row r="30845" spans="6:9">
      <c r="F30845" t="str">
        <f t="shared" si="1961"/>
        <v/>
      </c>
      <c r="G30845">
        <f t="shared" si="1962"/>
        <v>0</v>
      </c>
      <c r="H30845" s="11" t="str">
        <f t="shared" si="1960"/>
        <v/>
      </c>
      <c r="I30845" s="11">
        <f t="shared" si="1963"/>
        <v>0</v>
      </c>
    </row>
    <row r="30846" spans="6:9">
      <c r="F30846" t="str">
        <f t="shared" si="1961"/>
        <v/>
      </c>
      <c r="G30846">
        <f t="shared" si="1962"/>
        <v>0</v>
      </c>
      <c r="H30846" s="11" t="str">
        <f t="shared" si="1960"/>
        <v/>
      </c>
      <c r="I30846" s="11">
        <f t="shared" si="1963"/>
        <v>0</v>
      </c>
    </row>
    <row r="30847" spans="6:9">
      <c r="F30847" t="str">
        <f t="shared" si="1961"/>
        <v/>
      </c>
      <c r="G30847">
        <f t="shared" si="1962"/>
        <v>0</v>
      </c>
      <c r="H30847" s="11" t="str">
        <f t="shared" si="1960"/>
        <v/>
      </c>
      <c r="I30847" s="11">
        <f t="shared" si="1963"/>
        <v>0</v>
      </c>
    </row>
    <row r="30848" spans="6:9">
      <c r="F30848" t="str">
        <f t="shared" si="1961"/>
        <v/>
      </c>
      <c r="G30848">
        <f t="shared" si="1962"/>
        <v>0</v>
      </c>
      <c r="H30848" s="11" t="str">
        <f t="shared" si="1960"/>
        <v/>
      </c>
      <c r="I30848" s="11">
        <f t="shared" si="1963"/>
        <v>0</v>
      </c>
    </row>
    <row r="30849" spans="6:9">
      <c r="F30849" t="str">
        <f t="shared" si="1961"/>
        <v/>
      </c>
      <c r="G30849">
        <f t="shared" si="1962"/>
        <v>0</v>
      </c>
      <c r="H30849" s="11" t="str">
        <f t="shared" si="1960"/>
        <v/>
      </c>
      <c r="I30849" s="11">
        <f t="shared" si="1963"/>
        <v>0</v>
      </c>
    </row>
    <row r="30850" spans="6:9">
      <c r="F30850" t="str">
        <f t="shared" si="1961"/>
        <v/>
      </c>
      <c r="G30850">
        <f t="shared" si="1962"/>
        <v>0</v>
      </c>
      <c r="H30850" s="11" t="str">
        <f t="shared" ref="H30850:H30913" si="1964">IFERROR(HLOOKUP($A30850,$N$85:$S$86,2,0),"")</f>
        <v/>
      </c>
      <c r="I30850" s="11">
        <f t="shared" si="1963"/>
        <v>0</v>
      </c>
    </row>
    <row r="30851" spans="6:9">
      <c r="F30851" t="str">
        <f t="shared" ref="F30851:F30914" si="1965">IFERROR(HLOOKUP($A30851,$N$40:$S$41,2,0),"")</f>
        <v/>
      </c>
      <c r="G30851">
        <f t="shared" ref="G30851:G30914" si="1966">IFERROR(IF(D30851&gt;F30851,(D30851-F30851)^2,0),0)</f>
        <v>0</v>
      </c>
      <c r="H30851" s="11" t="str">
        <f t="shared" si="1964"/>
        <v/>
      </c>
      <c r="I30851" s="11">
        <f t="shared" ref="I30851:I30914" si="1967">IFERROR(IF(D30851&gt;H30851,(D30851-H30851)^2,0),0)</f>
        <v>0</v>
      </c>
    </row>
    <row r="30852" spans="6:9">
      <c r="F30852" t="str">
        <f t="shared" si="1965"/>
        <v/>
      </c>
      <c r="G30852">
        <f t="shared" si="1966"/>
        <v>0</v>
      </c>
      <c r="H30852" s="11" t="str">
        <f t="shared" si="1964"/>
        <v/>
      </c>
      <c r="I30852" s="11">
        <f t="shared" si="1967"/>
        <v>0</v>
      </c>
    </row>
    <row r="30853" spans="6:9">
      <c r="F30853" t="str">
        <f t="shared" si="1965"/>
        <v/>
      </c>
      <c r="G30853">
        <f t="shared" si="1966"/>
        <v>0</v>
      </c>
      <c r="H30853" s="11" t="str">
        <f t="shared" si="1964"/>
        <v/>
      </c>
      <c r="I30853" s="11">
        <f t="shared" si="1967"/>
        <v>0</v>
      </c>
    </row>
    <row r="30854" spans="6:9">
      <c r="F30854" t="str">
        <f t="shared" si="1965"/>
        <v/>
      </c>
      <c r="G30854">
        <f t="shared" si="1966"/>
        <v>0</v>
      </c>
      <c r="H30854" s="11" t="str">
        <f t="shared" si="1964"/>
        <v/>
      </c>
      <c r="I30854" s="11">
        <f t="shared" si="1967"/>
        <v>0</v>
      </c>
    </row>
    <row r="30855" spans="6:9">
      <c r="F30855" t="str">
        <f t="shared" si="1965"/>
        <v/>
      </c>
      <c r="G30855">
        <f t="shared" si="1966"/>
        <v>0</v>
      </c>
      <c r="H30855" s="11" t="str">
        <f t="shared" si="1964"/>
        <v/>
      </c>
      <c r="I30855" s="11">
        <f t="shared" si="1967"/>
        <v>0</v>
      </c>
    </row>
    <row r="30856" spans="6:9">
      <c r="F30856" t="str">
        <f t="shared" si="1965"/>
        <v/>
      </c>
      <c r="G30856">
        <f t="shared" si="1966"/>
        <v>0</v>
      </c>
      <c r="H30856" s="11" t="str">
        <f t="shared" si="1964"/>
        <v/>
      </c>
      <c r="I30856" s="11">
        <f t="shared" si="1967"/>
        <v>0</v>
      </c>
    </row>
    <row r="30857" spans="6:9">
      <c r="F30857" t="str">
        <f t="shared" si="1965"/>
        <v/>
      </c>
      <c r="G30857">
        <f t="shared" si="1966"/>
        <v>0</v>
      </c>
      <c r="H30857" s="11" t="str">
        <f t="shared" si="1964"/>
        <v/>
      </c>
      <c r="I30857" s="11">
        <f t="shared" si="1967"/>
        <v>0</v>
      </c>
    </row>
    <row r="30858" spans="6:9">
      <c r="F30858" t="str">
        <f t="shared" si="1965"/>
        <v/>
      </c>
      <c r="G30858">
        <f t="shared" si="1966"/>
        <v>0</v>
      </c>
      <c r="H30858" s="11" t="str">
        <f t="shared" si="1964"/>
        <v/>
      </c>
      <c r="I30858" s="11">
        <f t="shared" si="1967"/>
        <v>0</v>
      </c>
    </row>
    <row r="30859" spans="6:9">
      <c r="F30859" t="str">
        <f t="shared" si="1965"/>
        <v/>
      </c>
      <c r="G30859">
        <f t="shared" si="1966"/>
        <v>0</v>
      </c>
      <c r="H30859" s="11" t="str">
        <f t="shared" si="1964"/>
        <v/>
      </c>
      <c r="I30859" s="11">
        <f t="shared" si="1967"/>
        <v>0</v>
      </c>
    </row>
    <row r="30860" spans="6:9">
      <c r="F30860" t="str">
        <f t="shared" si="1965"/>
        <v/>
      </c>
      <c r="G30860">
        <f t="shared" si="1966"/>
        <v>0</v>
      </c>
      <c r="H30860" s="11" t="str">
        <f t="shared" si="1964"/>
        <v/>
      </c>
      <c r="I30860" s="11">
        <f t="shared" si="1967"/>
        <v>0</v>
      </c>
    </row>
    <row r="30861" spans="6:9">
      <c r="F30861" t="str">
        <f t="shared" si="1965"/>
        <v/>
      </c>
      <c r="G30861">
        <f t="shared" si="1966"/>
        <v>0</v>
      </c>
      <c r="H30861" s="11" t="str">
        <f t="shared" si="1964"/>
        <v/>
      </c>
      <c r="I30861" s="11">
        <f t="shared" si="1967"/>
        <v>0</v>
      </c>
    </row>
    <row r="30862" spans="6:9">
      <c r="F30862" t="str">
        <f t="shared" si="1965"/>
        <v/>
      </c>
      <c r="G30862">
        <f t="shared" si="1966"/>
        <v>0</v>
      </c>
      <c r="H30862" s="11" t="str">
        <f t="shared" si="1964"/>
        <v/>
      </c>
      <c r="I30862" s="11">
        <f t="shared" si="1967"/>
        <v>0</v>
      </c>
    </row>
    <row r="30863" spans="6:9">
      <c r="F30863" t="str">
        <f t="shared" si="1965"/>
        <v/>
      </c>
      <c r="G30863">
        <f t="shared" si="1966"/>
        <v>0</v>
      </c>
      <c r="H30863" s="11" t="str">
        <f t="shared" si="1964"/>
        <v/>
      </c>
      <c r="I30863" s="11">
        <f t="shared" si="1967"/>
        <v>0</v>
      </c>
    </row>
    <row r="30864" spans="6:9">
      <c r="F30864" t="str">
        <f t="shared" si="1965"/>
        <v/>
      </c>
      <c r="G30864">
        <f t="shared" si="1966"/>
        <v>0</v>
      </c>
      <c r="H30864" s="11" t="str">
        <f t="shared" si="1964"/>
        <v/>
      </c>
      <c r="I30864" s="11">
        <f t="shared" si="1967"/>
        <v>0</v>
      </c>
    </row>
    <row r="30865" spans="6:9">
      <c r="F30865" t="str">
        <f t="shared" si="1965"/>
        <v/>
      </c>
      <c r="G30865">
        <f t="shared" si="1966"/>
        <v>0</v>
      </c>
      <c r="H30865" s="11" t="str">
        <f t="shared" si="1964"/>
        <v/>
      </c>
      <c r="I30865" s="11">
        <f t="shared" si="1967"/>
        <v>0</v>
      </c>
    </row>
    <row r="30866" spans="6:9">
      <c r="F30866" t="str">
        <f t="shared" si="1965"/>
        <v/>
      </c>
      <c r="G30866">
        <f t="shared" si="1966"/>
        <v>0</v>
      </c>
      <c r="H30866" s="11" t="str">
        <f t="shared" si="1964"/>
        <v/>
      </c>
      <c r="I30866" s="11">
        <f t="shared" si="1967"/>
        <v>0</v>
      </c>
    </row>
    <row r="30867" spans="6:9">
      <c r="F30867" t="str">
        <f t="shared" si="1965"/>
        <v/>
      </c>
      <c r="G30867">
        <f t="shared" si="1966"/>
        <v>0</v>
      </c>
      <c r="H30867" s="11" t="str">
        <f t="shared" si="1964"/>
        <v/>
      </c>
      <c r="I30867" s="11">
        <f t="shared" si="1967"/>
        <v>0</v>
      </c>
    </row>
    <row r="30868" spans="6:9">
      <c r="F30868" t="str">
        <f t="shared" si="1965"/>
        <v/>
      </c>
      <c r="G30868">
        <f t="shared" si="1966"/>
        <v>0</v>
      </c>
      <c r="H30868" s="11" t="str">
        <f t="shared" si="1964"/>
        <v/>
      </c>
      <c r="I30868" s="11">
        <f t="shared" si="1967"/>
        <v>0</v>
      </c>
    </row>
    <row r="30869" spans="6:9">
      <c r="F30869" t="str">
        <f t="shared" si="1965"/>
        <v/>
      </c>
      <c r="G30869">
        <f t="shared" si="1966"/>
        <v>0</v>
      </c>
      <c r="H30869" s="11" t="str">
        <f t="shared" si="1964"/>
        <v/>
      </c>
      <c r="I30869" s="11">
        <f t="shared" si="1967"/>
        <v>0</v>
      </c>
    </row>
    <row r="30870" spans="6:9">
      <c r="F30870" t="str">
        <f t="shared" si="1965"/>
        <v/>
      </c>
      <c r="G30870">
        <f t="shared" si="1966"/>
        <v>0</v>
      </c>
      <c r="H30870" s="11" t="str">
        <f t="shared" si="1964"/>
        <v/>
      </c>
      <c r="I30870" s="11">
        <f t="shared" si="1967"/>
        <v>0</v>
      </c>
    </row>
    <row r="30871" spans="6:9">
      <c r="F30871" t="str">
        <f t="shared" si="1965"/>
        <v/>
      </c>
      <c r="G30871">
        <f t="shared" si="1966"/>
        <v>0</v>
      </c>
      <c r="H30871" s="11" t="str">
        <f t="shared" si="1964"/>
        <v/>
      </c>
      <c r="I30871" s="11">
        <f t="shared" si="1967"/>
        <v>0</v>
      </c>
    </row>
    <row r="30872" spans="6:9">
      <c r="F30872" t="str">
        <f t="shared" si="1965"/>
        <v/>
      </c>
      <c r="G30872">
        <f t="shared" si="1966"/>
        <v>0</v>
      </c>
      <c r="H30872" s="11" t="str">
        <f t="shared" si="1964"/>
        <v/>
      </c>
      <c r="I30872" s="11">
        <f t="shared" si="1967"/>
        <v>0</v>
      </c>
    </row>
    <row r="30873" spans="6:9">
      <c r="F30873" t="str">
        <f t="shared" si="1965"/>
        <v/>
      </c>
      <c r="G30873">
        <f t="shared" si="1966"/>
        <v>0</v>
      </c>
      <c r="H30873" s="11" t="str">
        <f t="shared" si="1964"/>
        <v/>
      </c>
      <c r="I30873" s="11">
        <f t="shared" si="1967"/>
        <v>0</v>
      </c>
    </row>
    <row r="30874" spans="6:9">
      <c r="F30874" t="str">
        <f t="shared" si="1965"/>
        <v/>
      </c>
      <c r="G30874">
        <f t="shared" si="1966"/>
        <v>0</v>
      </c>
      <c r="H30874" s="11" t="str">
        <f t="shared" si="1964"/>
        <v/>
      </c>
      <c r="I30874" s="11">
        <f t="shared" si="1967"/>
        <v>0</v>
      </c>
    </row>
    <row r="30875" spans="6:9">
      <c r="F30875" t="str">
        <f t="shared" si="1965"/>
        <v/>
      </c>
      <c r="G30875">
        <f t="shared" si="1966"/>
        <v>0</v>
      </c>
      <c r="H30875" s="11" t="str">
        <f t="shared" si="1964"/>
        <v/>
      </c>
      <c r="I30875" s="11">
        <f t="shared" si="1967"/>
        <v>0</v>
      </c>
    </row>
    <row r="30876" spans="6:9">
      <c r="F30876" t="str">
        <f t="shared" si="1965"/>
        <v/>
      </c>
      <c r="G30876">
        <f t="shared" si="1966"/>
        <v>0</v>
      </c>
      <c r="H30876" s="11" t="str">
        <f t="shared" si="1964"/>
        <v/>
      </c>
      <c r="I30876" s="11">
        <f t="shared" si="1967"/>
        <v>0</v>
      </c>
    </row>
    <row r="30877" spans="6:9">
      <c r="F30877" t="str">
        <f t="shared" si="1965"/>
        <v/>
      </c>
      <c r="G30877">
        <f t="shared" si="1966"/>
        <v>0</v>
      </c>
      <c r="H30877" s="11" t="str">
        <f t="shared" si="1964"/>
        <v/>
      </c>
      <c r="I30877" s="11">
        <f t="shared" si="1967"/>
        <v>0</v>
      </c>
    </row>
    <row r="30878" spans="6:9">
      <c r="F30878" t="str">
        <f t="shared" si="1965"/>
        <v/>
      </c>
      <c r="G30878">
        <f t="shared" si="1966"/>
        <v>0</v>
      </c>
      <c r="H30878" s="11" t="str">
        <f t="shared" si="1964"/>
        <v/>
      </c>
      <c r="I30878" s="11">
        <f t="shared" si="1967"/>
        <v>0</v>
      </c>
    </row>
    <row r="30879" spans="6:9">
      <c r="F30879" t="str">
        <f t="shared" si="1965"/>
        <v/>
      </c>
      <c r="G30879">
        <f t="shared" si="1966"/>
        <v>0</v>
      </c>
      <c r="H30879" s="11" t="str">
        <f t="shared" si="1964"/>
        <v/>
      </c>
      <c r="I30879" s="11">
        <f t="shared" si="1967"/>
        <v>0</v>
      </c>
    </row>
    <row r="30880" spans="6:9">
      <c r="F30880" t="str">
        <f t="shared" si="1965"/>
        <v/>
      </c>
      <c r="G30880">
        <f t="shared" si="1966"/>
        <v>0</v>
      </c>
      <c r="H30880" s="11" t="str">
        <f t="shared" si="1964"/>
        <v/>
      </c>
      <c r="I30880" s="11">
        <f t="shared" si="1967"/>
        <v>0</v>
      </c>
    </row>
    <row r="30881" spans="6:9">
      <c r="F30881" t="str">
        <f t="shared" si="1965"/>
        <v/>
      </c>
      <c r="G30881">
        <f t="shared" si="1966"/>
        <v>0</v>
      </c>
      <c r="H30881" s="11" t="str">
        <f t="shared" si="1964"/>
        <v/>
      </c>
      <c r="I30881" s="11">
        <f t="shared" si="1967"/>
        <v>0</v>
      </c>
    </row>
    <row r="30882" spans="6:9">
      <c r="F30882" t="str">
        <f t="shared" si="1965"/>
        <v/>
      </c>
      <c r="G30882">
        <f t="shared" si="1966"/>
        <v>0</v>
      </c>
      <c r="H30882" s="11" t="str">
        <f t="shared" si="1964"/>
        <v/>
      </c>
      <c r="I30882" s="11">
        <f t="shared" si="1967"/>
        <v>0</v>
      </c>
    </row>
    <row r="30883" spans="6:9">
      <c r="F30883" t="str">
        <f t="shared" si="1965"/>
        <v/>
      </c>
      <c r="G30883">
        <f t="shared" si="1966"/>
        <v>0</v>
      </c>
      <c r="H30883" s="11" t="str">
        <f t="shared" si="1964"/>
        <v/>
      </c>
      <c r="I30883" s="11">
        <f t="shared" si="1967"/>
        <v>0</v>
      </c>
    </row>
    <row r="30884" spans="6:9">
      <c r="F30884" t="str">
        <f t="shared" si="1965"/>
        <v/>
      </c>
      <c r="G30884">
        <f t="shared" si="1966"/>
        <v>0</v>
      </c>
      <c r="H30884" s="11" t="str">
        <f t="shared" si="1964"/>
        <v/>
      </c>
      <c r="I30884" s="11">
        <f t="shared" si="1967"/>
        <v>0</v>
      </c>
    </row>
    <row r="30885" spans="6:9">
      <c r="F30885" t="str">
        <f t="shared" si="1965"/>
        <v/>
      </c>
      <c r="G30885">
        <f t="shared" si="1966"/>
        <v>0</v>
      </c>
      <c r="H30885" s="11" t="str">
        <f t="shared" si="1964"/>
        <v/>
      </c>
      <c r="I30885" s="11">
        <f t="shared" si="1967"/>
        <v>0</v>
      </c>
    </row>
    <row r="30886" spans="6:9">
      <c r="F30886" t="str">
        <f t="shared" si="1965"/>
        <v/>
      </c>
      <c r="G30886">
        <f t="shared" si="1966"/>
        <v>0</v>
      </c>
      <c r="H30886" s="11" t="str">
        <f t="shared" si="1964"/>
        <v/>
      </c>
      <c r="I30886" s="11">
        <f t="shared" si="1967"/>
        <v>0</v>
      </c>
    </row>
    <row r="30887" spans="6:9">
      <c r="F30887" t="str">
        <f t="shared" si="1965"/>
        <v/>
      </c>
      <c r="G30887">
        <f t="shared" si="1966"/>
        <v>0</v>
      </c>
      <c r="H30887" s="11" t="str">
        <f t="shared" si="1964"/>
        <v/>
      </c>
      <c r="I30887" s="11">
        <f t="shared" si="1967"/>
        <v>0</v>
      </c>
    </row>
    <row r="30888" spans="6:9">
      <c r="F30888" t="str">
        <f t="shared" si="1965"/>
        <v/>
      </c>
      <c r="G30888">
        <f t="shared" si="1966"/>
        <v>0</v>
      </c>
      <c r="H30888" s="11" t="str">
        <f t="shared" si="1964"/>
        <v/>
      </c>
      <c r="I30888" s="11">
        <f t="shared" si="1967"/>
        <v>0</v>
      </c>
    </row>
    <row r="30889" spans="6:9">
      <c r="F30889" t="str">
        <f t="shared" si="1965"/>
        <v/>
      </c>
      <c r="G30889">
        <f t="shared" si="1966"/>
        <v>0</v>
      </c>
      <c r="H30889" s="11" t="str">
        <f t="shared" si="1964"/>
        <v/>
      </c>
      <c r="I30889" s="11">
        <f t="shared" si="1967"/>
        <v>0</v>
      </c>
    </row>
    <row r="30890" spans="6:9">
      <c r="F30890" t="str">
        <f t="shared" si="1965"/>
        <v/>
      </c>
      <c r="G30890">
        <f t="shared" si="1966"/>
        <v>0</v>
      </c>
      <c r="H30890" s="11" t="str">
        <f t="shared" si="1964"/>
        <v/>
      </c>
      <c r="I30890" s="11">
        <f t="shared" si="1967"/>
        <v>0</v>
      </c>
    </row>
    <row r="30891" spans="6:9">
      <c r="F30891" t="str">
        <f t="shared" si="1965"/>
        <v/>
      </c>
      <c r="G30891">
        <f t="shared" si="1966"/>
        <v>0</v>
      </c>
      <c r="H30891" s="11" t="str">
        <f t="shared" si="1964"/>
        <v/>
      </c>
      <c r="I30891" s="11">
        <f t="shared" si="1967"/>
        <v>0</v>
      </c>
    </row>
    <row r="30892" spans="6:9">
      <c r="F30892" t="str">
        <f t="shared" si="1965"/>
        <v/>
      </c>
      <c r="G30892">
        <f t="shared" si="1966"/>
        <v>0</v>
      </c>
      <c r="H30892" s="11" t="str">
        <f t="shared" si="1964"/>
        <v/>
      </c>
      <c r="I30892" s="11">
        <f t="shared" si="1967"/>
        <v>0</v>
      </c>
    </row>
    <row r="30893" spans="6:9">
      <c r="F30893" t="str">
        <f t="shared" si="1965"/>
        <v/>
      </c>
      <c r="G30893">
        <f t="shared" si="1966"/>
        <v>0</v>
      </c>
      <c r="H30893" s="11" t="str">
        <f t="shared" si="1964"/>
        <v/>
      </c>
      <c r="I30893" s="11">
        <f t="shared" si="1967"/>
        <v>0</v>
      </c>
    </row>
    <row r="30894" spans="6:9">
      <c r="F30894" t="str">
        <f t="shared" si="1965"/>
        <v/>
      </c>
      <c r="G30894">
        <f t="shared" si="1966"/>
        <v>0</v>
      </c>
      <c r="H30894" s="11" t="str">
        <f t="shared" si="1964"/>
        <v/>
      </c>
      <c r="I30894" s="11">
        <f t="shared" si="1967"/>
        <v>0</v>
      </c>
    </row>
    <row r="30895" spans="6:9">
      <c r="F30895" t="str">
        <f t="shared" si="1965"/>
        <v/>
      </c>
      <c r="G30895">
        <f t="shared" si="1966"/>
        <v>0</v>
      </c>
      <c r="H30895" s="11" t="str">
        <f t="shared" si="1964"/>
        <v/>
      </c>
      <c r="I30895" s="11">
        <f t="shared" si="1967"/>
        <v>0</v>
      </c>
    </row>
    <row r="30896" spans="6:9">
      <c r="F30896" t="str">
        <f t="shared" si="1965"/>
        <v/>
      </c>
      <c r="G30896">
        <f t="shared" si="1966"/>
        <v>0</v>
      </c>
      <c r="H30896" s="11" t="str">
        <f t="shared" si="1964"/>
        <v/>
      </c>
      <c r="I30896" s="11">
        <f t="shared" si="1967"/>
        <v>0</v>
      </c>
    </row>
    <row r="30897" spans="6:9">
      <c r="F30897" t="str">
        <f t="shared" si="1965"/>
        <v/>
      </c>
      <c r="G30897">
        <f t="shared" si="1966"/>
        <v>0</v>
      </c>
      <c r="H30897" s="11" t="str">
        <f t="shared" si="1964"/>
        <v/>
      </c>
      <c r="I30897" s="11">
        <f t="shared" si="1967"/>
        <v>0</v>
      </c>
    </row>
    <row r="30898" spans="6:9">
      <c r="F30898" t="str">
        <f t="shared" si="1965"/>
        <v/>
      </c>
      <c r="G30898">
        <f t="shared" si="1966"/>
        <v>0</v>
      </c>
      <c r="H30898" s="11" t="str">
        <f t="shared" si="1964"/>
        <v/>
      </c>
      <c r="I30898" s="11">
        <f t="shared" si="1967"/>
        <v>0</v>
      </c>
    </row>
    <row r="30899" spans="6:9">
      <c r="F30899" t="str">
        <f t="shared" si="1965"/>
        <v/>
      </c>
      <c r="G30899">
        <f t="shared" si="1966"/>
        <v>0</v>
      </c>
      <c r="H30899" s="11" t="str">
        <f t="shared" si="1964"/>
        <v/>
      </c>
      <c r="I30899" s="11">
        <f t="shared" si="1967"/>
        <v>0</v>
      </c>
    </row>
    <row r="30900" spans="6:9">
      <c r="F30900" t="str">
        <f t="shared" si="1965"/>
        <v/>
      </c>
      <c r="G30900">
        <f t="shared" si="1966"/>
        <v>0</v>
      </c>
      <c r="H30900" s="11" t="str">
        <f t="shared" si="1964"/>
        <v/>
      </c>
      <c r="I30900" s="11">
        <f t="shared" si="1967"/>
        <v>0</v>
      </c>
    </row>
    <row r="30901" spans="6:9">
      <c r="F30901" t="str">
        <f t="shared" si="1965"/>
        <v/>
      </c>
      <c r="G30901">
        <f t="shared" si="1966"/>
        <v>0</v>
      </c>
      <c r="H30901" s="11" t="str">
        <f t="shared" si="1964"/>
        <v/>
      </c>
      <c r="I30901" s="11">
        <f t="shared" si="1967"/>
        <v>0</v>
      </c>
    </row>
    <row r="30902" spans="6:9">
      <c r="F30902" t="str">
        <f t="shared" si="1965"/>
        <v/>
      </c>
      <c r="G30902">
        <f t="shared" si="1966"/>
        <v>0</v>
      </c>
      <c r="H30902" s="11" t="str">
        <f t="shared" si="1964"/>
        <v/>
      </c>
      <c r="I30902" s="11">
        <f t="shared" si="1967"/>
        <v>0</v>
      </c>
    </row>
    <row r="30903" spans="6:9">
      <c r="F30903" t="str">
        <f t="shared" si="1965"/>
        <v/>
      </c>
      <c r="G30903">
        <f t="shared" si="1966"/>
        <v>0</v>
      </c>
      <c r="H30903" s="11" t="str">
        <f t="shared" si="1964"/>
        <v/>
      </c>
      <c r="I30903" s="11">
        <f t="shared" si="1967"/>
        <v>0</v>
      </c>
    </row>
    <row r="30904" spans="6:9">
      <c r="F30904" t="str">
        <f t="shared" si="1965"/>
        <v/>
      </c>
      <c r="G30904">
        <f t="shared" si="1966"/>
        <v>0</v>
      </c>
      <c r="H30904" s="11" t="str">
        <f t="shared" si="1964"/>
        <v/>
      </c>
      <c r="I30904" s="11">
        <f t="shared" si="1967"/>
        <v>0</v>
      </c>
    </row>
    <row r="30905" spans="6:9">
      <c r="F30905" t="str">
        <f t="shared" si="1965"/>
        <v/>
      </c>
      <c r="G30905">
        <f t="shared" si="1966"/>
        <v>0</v>
      </c>
      <c r="H30905" s="11" t="str">
        <f t="shared" si="1964"/>
        <v/>
      </c>
      <c r="I30905" s="11">
        <f t="shared" si="1967"/>
        <v>0</v>
      </c>
    </row>
    <row r="30906" spans="6:9">
      <c r="F30906" t="str">
        <f t="shared" si="1965"/>
        <v/>
      </c>
      <c r="G30906">
        <f t="shared" si="1966"/>
        <v>0</v>
      </c>
      <c r="H30906" s="11" t="str">
        <f t="shared" si="1964"/>
        <v/>
      </c>
      <c r="I30906" s="11">
        <f t="shared" si="1967"/>
        <v>0</v>
      </c>
    </row>
    <row r="30907" spans="6:9">
      <c r="F30907" t="str">
        <f t="shared" si="1965"/>
        <v/>
      </c>
      <c r="G30907">
        <f t="shared" si="1966"/>
        <v>0</v>
      </c>
      <c r="H30907" s="11" t="str">
        <f t="shared" si="1964"/>
        <v/>
      </c>
      <c r="I30907" s="11">
        <f t="shared" si="1967"/>
        <v>0</v>
      </c>
    </row>
    <row r="30908" spans="6:9">
      <c r="F30908" t="str">
        <f t="shared" si="1965"/>
        <v/>
      </c>
      <c r="G30908">
        <f t="shared" si="1966"/>
        <v>0</v>
      </c>
      <c r="H30908" s="11" t="str">
        <f t="shared" si="1964"/>
        <v/>
      </c>
      <c r="I30908" s="11">
        <f t="shared" si="1967"/>
        <v>0</v>
      </c>
    </row>
    <row r="30909" spans="6:9">
      <c r="F30909" t="str">
        <f t="shared" si="1965"/>
        <v/>
      </c>
      <c r="G30909">
        <f t="shared" si="1966"/>
        <v>0</v>
      </c>
      <c r="H30909" s="11" t="str">
        <f t="shared" si="1964"/>
        <v/>
      </c>
      <c r="I30909" s="11">
        <f t="shared" si="1967"/>
        <v>0</v>
      </c>
    </row>
    <row r="30910" spans="6:9">
      <c r="F30910" t="str">
        <f t="shared" si="1965"/>
        <v/>
      </c>
      <c r="G30910">
        <f t="shared" si="1966"/>
        <v>0</v>
      </c>
      <c r="H30910" s="11" t="str">
        <f t="shared" si="1964"/>
        <v/>
      </c>
      <c r="I30910" s="11">
        <f t="shared" si="1967"/>
        <v>0</v>
      </c>
    </row>
    <row r="30911" spans="6:9">
      <c r="F30911" t="str">
        <f t="shared" si="1965"/>
        <v/>
      </c>
      <c r="G30911">
        <f t="shared" si="1966"/>
        <v>0</v>
      </c>
      <c r="H30911" s="11" t="str">
        <f t="shared" si="1964"/>
        <v/>
      </c>
      <c r="I30911" s="11">
        <f t="shared" si="1967"/>
        <v>0</v>
      </c>
    </row>
    <row r="30912" spans="6:9">
      <c r="F30912" t="str">
        <f t="shared" si="1965"/>
        <v/>
      </c>
      <c r="G30912">
        <f t="shared" si="1966"/>
        <v>0</v>
      </c>
      <c r="H30912" s="11" t="str">
        <f t="shared" si="1964"/>
        <v/>
      </c>
      <c r="I30912" s="11">
        <f t="shared" si="1967"/>
        <v>0</v>
      </c>
    </row>
    <row r="30913" spans="6:9">
      <c r="F30913" t="str">
        <f t="shared" si="1965"/>
        <v/>
      </c>
      <c r="G30913">
        <f t="shared" si="1966"/>
        <v>0</v>
      </c>
      <c r="H30913" s="11" t="str">
        <f t="shared" si="1964"/>
        <v/>
      </c>
      <c r="I30913" s="11">
        <f t="shared" si="1967"/>
        <v>0</v>
      </c>
    </row>
    <row r="30914" spans="6:9">
      <c r="F30914" t="str">
        <f t="shared" si="1965"/>
        <v/>
      </c>
      <c r="G30914">
        <f t="shared" si="1966"/>
        <v>0</v>
      </c>
      <c r="H30914" s="11" t="str">
        <f t="shared" ref="H30914:H30977" si="1968">IFERROR(HLOOKUP($A30914,$N$85:$S$86,2,0),"")</f>
        <v/>
      </c>
      <c r="I30914" s="11">
        <f t="shared" si="1967"/>
        <v>0</v>
      </c>
    </row>
    <row r="30915" spans="6:9">
      <c r="F30915" t="str">
        <f t="shared" ref="F30915:F30978" si="1969">IFERROR(HLOOKUP($A30915,$N$40:$S$41,2,0),"")</f>
        <v/>
      </c>
      <c r="G30915">
        <f t="shared" ref="G30915:G30978" si="1970">IFERROR(IF(D30915&gt;F30915,(D30915-F30915)^2,0),0)</f>
        <v>0</v>
      </c>
      <c r="H30915" s="11" t="str">
        <f t="shared" si="1968"/>
        <v/>
      </c>
      <c r="I30915" s="11">
        <f t="shared" ref="I30915:I30978" si="1971">IFERROR(IF(D30915&gt;H30915,(D30915-H30915)^2,0),0)</f>
        <v>0</v>
      </c>
    </row>
    <row r="30916" spans="6:9">
      <c r="F30916" t="str">
        <f t="shared" si="1969"/>
        <v/>
      </c>
      <c r="G30916">
        <f t="shared" si="1970"/>
        <v>0</v>
      </c>
      <c r="H30916" s="11" t="str">
        <f t="shared" si="1968"/>
        <v/>
      </c>
      <c r="I30916" s="11">
        <f t="shared" si="1971"/>
        <v>0</v>
      </c>
    </row>
    <row r="30917" spans="6:9">
      <c r="F30917" t="str">
        <f t="shared" si="1969"/>
        <v/>
      </c>
      <c r="G30917">
        <f t="shared" si="1970"/>
        <v>0</v>
      </c>
      <c r="H30917" s="11" t="str">
        <f t="shared" si="1968"/>
        <v/>
      </c>
      <c r="I30917" s="11">
        <f t="shared" si="1971"/>
        <v>0</v>
      </c>
    </row>
    <row r="30918" spans="6:9">
      <c r="F30918" t="str">
        <f t="shared" si="1969"/>
        <v/>
      </c>
      <c r="G30918">
        <f t="shared" si="1970"/>
        <v>0</v>
      </c>
      <c r="H30918" s="11" t="str">
        <f t="shared" si="1968"/>
        <v/>
      </c>
      <c r="I30918" s="11">
        <f t="shared" si="1971"/>
        <v>0</v>
      </c>
    </row>
    <row r="30919" spans="6:9">
      <c r="F30919" t="str">
        <f t="shared" si="1969"/>
        <v/>
      </c>
      <c r="G30919">
        <f t="shared" si="1970"/>
        <v>0</v>
      </c>
      <c r="H30919" s="11" t="str">
        <f t="shared" si="1968"/>
        <v/>
      </c>
      <c r="I30919" s="11">
        <f t="shared" si="1971"/>
        <v>0</v>
      </c>
    </row>
    <row r="30920" spans="6:9">
      <c r="F30920" t="str">
        <f t="shared" si="1969"/>
        <v/>
      </c>
      <c r="G30920">
        <f t="shared" si="1970"/>
        <v>0</v>
      </c>
      <c r="H30920" s="11" t="str">
        <f t="shared" si="1968"/>
        <v/>
      </c>
      <c r="I30920" s="11">
        <f t="shared" si="1971"/>
        <v>0</v>
      </c>
    </row>
    <row r="30921" spans="6:9">
      <c r="F30921" t="str">
        <f t="shared" si="1969"/>
        <v/>
      </c>
      <c r="G30921">
        <f t="shared" si="1970"/>
        <v>0</v>
      </c>
      <c r="H30921" s="11" t="str">
        <f t="shared" si="1968"/>
        <v/>
      </c>
      <c r="I30921" s="11">
        <f t="shared" si="1971"/>
        <v>0</v>
      </c>
    </row>
    <row r="30922" spans="6:9">
      <c r="F30922" t="str">
        <f t="shared" si="1969"/>
        <v/>
      </c>
      <c r="G30922">
        <f t="shared" si="1970"/>
        <v>0</v>
      </c>
      <c r="H30922" s="11" t="str">
        <f t="shared" si="1968"/>
        <v/>
      </c>
      <c r="I30922" s="11">
        <f t="shared" si="1971"/>
        <v>0</v>
      </c>
    </row>
    <row r="30923" spans="6:9">
      <c r="F30923" t="str">
        <f t="shared" si="1969"/>
        <v/>
      </c>
      <c r="G30923">
        <f t="shared" si="1970"/>
        <v>0</v>
      </c>
      <c r="H30923" s="11" t="str">
        <f t="shared" si="1968"/>
        <v/>
      </c>
      <c r="I30923" s="11">
        <f t="shared" si="1971"/>
        <v>0</v>
      </c>
    </row>
    <row r="30924" spans="6:9">
      <c r="F30924" t="str">
        <f t="shared" si="1969"/>
        <v/>
      </c>
      <c r="G30924">
        <f t="shared" si="1970"/>
        <v>0</v>
      </c>
      <c r="H30924" s="11" t="str">
        <f t="shared" si="1968"/>
        <v/>
      </c>
      <c r="I30924" s="11">
        <f t="shared" si="1971"/>
        <v>0</v>
      </c>
    </row>
    <row r="30925" spans="6:9">
      <c r="F30925" t="str">
        <f t="shared" si="1969"/>
        <v/>
      </c>
      <c r="G30925">
        <f t="shared" si="1970"/>
        <v>0</v>
      </c>
      <c r="H30925" s="11" t="str">
        <f t="shared" si="1968"/>
        <v/>
      </c>
      <c r="I30925" s="11">
        <f t="shared" si="1971"/>
        <v>0</v>
      </c>
    </row>
    <row r="30926" spans="6:9">
      <c r="F30926" t="str">
        <f t="shared" si="1969"/>
        <v/>
      </c>
      <c r="G30926">
        <f t="shared" si="1970"/>
        <v>0</v>
      </c>
      <c r="H30926" s="11" t="str">
        <f t="shared" si="1968"/>
        <v/>
      </c>
      <c r="I30926" s="11">
        <f t="shared" si="1971"/>
        <v>0</v>
      </c>
    </row>
    <row r="30927" spans="6:9">
      <c r="F30927" t="str">
        <f t="shared" si="1969"/>
        <v/>
      </c>
      <c r="G30927">
        <f t="shared" si="1970"/>
        <v>0</v>
      </c>
      <c r="H30927" s="11" t="str">
        <f t="shared" si="1968"/>
        <v/>
      </c>
      <c r="I30927" s="11">
        <f t="shared" si="1971"/>
        <v>0</v>
      </c>
    </row>
    <row r="30928" spans="6:9">
      <c r="F30928" t="str">
        <f t="shared" si="1969"/>
        <v/>
      </c>
      <c r="G30928">
        <f t="shared" si="1970"/>
        <v>0</v>
      </c>
      <c r="H30928" s="11" t="str">
        <f t="shared" si="1968"/>
        <v/>
      </c>
      <c r="I30928" s="11">
        <f t="shared" si="1971"/>
        <v>0</v>
      </c>
    </row>
    <row r="30929" spans="6:9">
      <c r="F30929" t="str">
        <f t="shared" si="1969"/>
        <v/>
      </c>
      <c r="G30929">
        <f t="shared" si="1970"/>
        <v>0</v>
      </c>
      <c r="H30929" s="11" t="str">
        <f t="shared" si="1968"/>
        <v/>
      </c>
      <c r="I30929" s="11">
        <f t="shared" si="1971"/>
        <v>0</v>
      </c>
    </row>
    <row r="30930" spans="6:9">
      <c r="F30930" t="str">
        <f t="shared" si="1969"/>
        <v/>
      </c>
      <c r="G30930">
        <f t="shared" si="1970"/>
        <v>0</v>
      </c>
      <c r="H30930" s="11" t="str">
        <f t="shared" si="1968"/>
        <v/>
      </c>
      <c r="I30930" s="11">
        <f t="shared" si="1971"/>
        <v>0</v>
      </c>
    </row>
    <row r="30931" spans="6:9">
      <c r="F30931" t="str">
        <f t="shared" si="1969"/>
        <v/>
      </c>
      <c r="G30931">
        <f t="shared" si="1970"/>
        <v>0</v>
      </c>
      <c r="H30931" s="11" t="str">
        <f t="shared" si="1968"/>
        <v/>
      </c>
      <c r="I30931" s="11">
        <f t="shared" si="1971"/>
        <v>0</v>
      </c>
    </row>
    <row r="30932" spans="6:9">
      <c r="F30932" t="str">
        <f t="shared" si="1969"/>
        <v/>
      </c>
      <c r="G30932">
        <f t="shared" si="1970"/>
        <v>0</v>
      </c>
      <c r="H30932" s="11" t="str">
        <f t="shared" si="1968"/>
        <v/>
      </c>
      <c r="I30932" s="11">
        <f t="shared" si="1971"/>
        <v>0</v>
      </c>
    </row>
    <row r="30933" spans="6:9">
      <c r="F30933" t="str">
        <f t="shared" si="1969"/>
        <v/>
      </c>
      <c r="G30933">
        <f t="shared" si="1970"/>
        <v>0</v>
      </c>
      <c r="H30933" s="11" t="str">
        <f t="shared" si="1968"/>
        <v/>
      </c>
      <c r="I30933" s="11">
        <f t="shared" si="1971"/>
        <v>0</v>
      </c>
    </row>
    <row r="30934" spans="6:9">
      <c r="F30934" t="str">
        <f t="shared" si="1969"/>
        <v/>
      </c>
      <c r="G30934">
        <f t="shared" si="1970"/>
        <v>0</v>
      </c>
      <c r="H30934" s="11" t="str">
        <f t="shared" si="1968"/>
        <v/>
      </c>
      <c r="I30934" s="11">
        <f t="shared" si="1971"/>
        <v>0</v>
      </c>
    </row>
    <row r="30935" spans="6:9">
      <c r="F30935" t="str">
        <f t="shared" si="1969"/>
        <v/>
      </c>
      <c r="G30935">
        <f t="shared" si="1970"/>
        <v>0</v>
      </c>
      <c r="H30935" s="11" t="str">
        <f t="shared" si="1968"/>
        <v/>
      </c>
      <c r="I30935" s="11">
        <f t="shared" si="1971"/>
        <v>0</v>
      </c>
    </row>
    <row r="30936" spans="6:9">
      <c r="F30936" t="str">
        <f t="shared" si="1969"/>
        <v/>
      </c>
      <c r="G30936">
        <f t="shared" si="1970"/>
        <v>0</v>
      </c>
      <c r="H30936" s="11" t="str">
        <f t="shared" si="1968"/>
        <v/>
      </c>
      <c r="I30936" s="11">
        <f t="shared" si="1971"/>
        <v>0</v>
      </c>
    </row>
    <row r="30937" spans="6:9">
      <c r="F30937" t="str">
        <f t="shared" si="1969"/>
        <v/>
      </c>
      <c r="G30937">
        <f t="shared" si="1970"/>
        <v>0</v>
      </c>
      <c r="H30937" s="11" t="str">
        <f t="shared" si="1968"/>
        <v/>
      </c>
      <c r="I30937" s="11">
        <f t="shared" si="1971"/>
        <v>0</v>
      </c>
    </row>
    <row r="30938" spans="6:9">
      <c r="F30938" t="str">
        <f t="shared" si="1969"/>
        <v/>
      </c>
      <c r="G30938">
        <f t="shared" si="1970"/>
        <v>0</v>
      </c>
      <c r="H30938" s="11" t="str">
        <f t="shared" si="1968"/>
        <v/>
      </c>
      <c r="I30938" s="11">
        <f t="shared" si="1971"/>
        <v>0</v>
      </c>
    </row>
    <row r="30939" spans="6:9">
      <c r="F30939" t="str">
        <f t="shared" si="1969"/>
        <v/>
      </c>
      <c r="G30939">
        <f t="shared" si="1970"/>
        <v>0</v>
      </c>
      <c r="H30939" s="11" t="str">
        <f t="shared" si="1968"/>
        <v/>
      </c>
      <c r="I30939" s="11">
        <f t="shared" si="1971"/>
        <v>0</v>
      </c>
    </row>
    <row r="30940" spans="6:9">
      <c r="F30940" t="str">
        <f t="shared" si="1969"/>
        <v/>
      </c>
      <c r="G30940">
        <f t="shared" si="1970"/>
        <v>0</v>
      </c>
      <c r="H30940" s="11" t="str">
        <f t="shared" si="1968"/>
        <v/>
      </c>
      <c r="I30940" s="11">
        <f t="shared" si="1971"/>
        <v>0</v>
      </c>
    </row>
    <row r="30941" spans="6:9">
      <c r="F30941" t="str">
        <f t="shared" si="1969"/>
        <v/>
      </c>
      <c r="G30941">
        <f t="shared" si="1970"/>
        <v>0</v>
      </c>
      <c r="H30941" s="11" t="str">
        <f t="shared" si="1968"/>
        <v/>
      </c>
      <c r="I30941" s="11">
        <f t="shared" si="1971"/>
        <v>0</v>
      </c>
    </row>
    <row r="30942" spans="6:9">
      <c r="F30942" t="str">
        <f t="shared" si="1969"/>
        <v/>
      </c>
      <c r="G30942">
        <f t="shared" si="1970"/>
        <v>0</v>
      </c>
      <c r="H30942" s="11" t="str">
        <f t="shared" si="1968"/>
        <v/>
      </c>
      <c r="I30942" s="11">
        <f t="shared" si="1971"/>
        <v>0</v>
      </c>
    </row>
    <row r="30943" spans="6:9">
      <c r="F30943" t="str">
        <f t="shared" si="1969"/>
        <v/>
      </c>
      <c r="G30943">
        <f t="shared" si="1970"/>
        <v>0</v>
      </c>
      <c r="H30943" s="11" t="str">
        <f t="shared" si="1968"/>
        <v/>
      </c>
      <c r="I30943" s="11">
        <f t="shared" si="1971"/>
        <v>0</v>
      </c>
    </row>
    <row r="30944" spans="6:9">
      <c r="F30944" t="str">
        <f t="shared" si="1969"/>
        <v/>
      </c>
      <c r="G30944">
        <f t="shared" si="1970"/>
        <v>0</v>
      </c>
      <c r="H30944" s="11" t="str">
        <f t="shared" si="1968"/>
        <v/>
      </c>
      <c r="I30944" s="11">
        <f t="shared" si="1971"/>
        <v>0</v>
      </c>
    </row>
    <row r="30945" spans="6:9">
      <c r="F30945" t="str">
        <f t="shared" si="1969"/>
        <v/>
      </c>
      <c r="G30945">
        <f t="shared" si="1970"/>
        <v>0</v>
      </c>
      <c r="H30945" s="11" t="str">
        <f t="shared" si="1968"/>
        <v/>
      </c>
      <c r="I30945" s="11">
        <f t="shared" si="1971"/>
        <v>0</v>
      </c>
    </row>
    <row r="30946" spans="6:9">
      <c r="F30946" t="str">
        <f t="shared" si="1969"/>
        <v/>
      </c>
      <c r="G30946">
        <f t="shared" si="1970"/>
        <v>0</v>
      </c>
      <c r="H30946" s="11" t="str">
        <f t="shared" si="1968"/>
        <v/>
      </c>
      <c r="I30946" s="11">
        <f t="shared" si="1971"/>
        <v>0</v>
      </c>
    </row>
    <row r="30947" spans="6:9">
      <c r="F30947" t="str">
        <f t="shared" si="1969"/>
        <v/>
      </c>
      <c r="G30947">
        <f t="shared" si="1970"/>
        <v>0</v>
      </c>
      <c r="H30947" s="11" t="str">
        <f t="shared" si="1968"/>
        <v/>
      </c>
      <c r="I30947" s="11">
        <f t="shared" si="1971"/>
        <v>0</v>
      </c>
    </row>
    <row r="30948" spans="6:9">
      <c r="F30948" t="str">
        <f t="shared" si="1969"/>
        <v/>
      </c>
      <c r="G30948">
        <f t="shared" si="1970"/>
        <v>0</v>
      </c>
      <c r="H30948" s="11" t="str">
        <f t="shared" si="1968"/>
        <v/>
      </c>
      <c r="I30948" s="11">
        <f t="shared" si="1971"/>
        <v>0</v>
      </c>
    </row>
    <row r="30949" spans="6:9">
      <c r="F30949" t="str">
        <f t="shared" si="1969"/>
        <v/>
      </c>
      <c r="G30949">
        <f t="shared" si="1970"/>
        <v>0</v>
      </c>
      <c r="H30949" s="11" t="str">
        <f t="shared" si="1968"/>
        <v/>
      </c>
      <c r="I30949" s="11">
        <f t="shared" si="1971"/>
        <v>0</v>
      </c>
    </row>
    <row r="30950" spans="6:9">
      <c r="F30950" t="str">
        <f t="shared" si="1969"/>
        <v/>
      </c>
      <c r="G30950">
        <f t="shared" si="1970"/>
        <v>0</v>
      </c>
      <c r="H30950" s="11" t="str">
        <f t="shared" si="1968"/>
        <v/>
      </c>
      <c r="I30950" s="11">
        <f t="shared" si="1971"/>
        <v>0</v>
      </c>
    </row>
    <row r="30951" spans="6:9">
      <c r="F30951" t="str">
        <f t="shared" si="1969"/>
        <v/>
      </c>
      <c r="G30951">
        <f t="shared" si="1970"/>
        <v>0</v>
      </c>
      <c r="H30951" s="11" t="str">
        <f t="shared" si="1968"/>
        <v/>
      </c>
      <c r="I30951" s="11">
        <f t="shared" si="1971"/>
        <v>0</v>
      </c>
    </row>
    <row r="30952" spans="6:9">
      <c r="F30952" t="str">
        <f t="shared" si="1969"/>
        <v/>
      </c>
      <c r="G30952">
        <f t="shared" si="1970"/>
        <v>0</v>
      </c>
      <c r="H30952" s="11" t="str">
        <f t="shared" si="1968"/>
        <v/>
      </c>
      <c r="I30952" s="11">
        <f t="shared" si="1971"/>
        <v>0</v>
      </c>
    </row>
    <row r="30953" spans="6:9">
      <c r="F30953" t="str">
        <f t="shared" si="1969"/>
        <v/>
      </c>
      <c r="G30953">
        <f t="shared" si="1970"/>
        <v>0</v>
      </c>
      <c r="H30953" s="11" t="str">
        <f t="shared" si="1968"/>
        <v/>
      </c>
      <c r="I30953" s="11">
        <f t="shared" si="1971"/>
        <v>0</v>
      </c>
    </row>
    <row r="30954" spans="6:9">
      <c r="F30954" t="str">
        <f t="shared" si="1969"/>
        <v/>
      </c>
      <c r="G30954">
        <f t="shared" si="1970"/>
        <v>0</v>
      </c>
      <c r="H30954" s="11" t="str">
        <f t="shared" si="1968"/>
        <v/>
      </c>
      <c r="I30954" s="11">
        <f t="shared" si="1971"/>
        <v>0</v>
      </c>
    </row>
    <row r="30955" spans="6:9">
      <c r="F30955" t="str">
        <f t="shared" si="1969"/>
        <v/>
      </c>
      <c r="G30955">
        <f t="shared" si="1970"/>
        <v>0</v>
      </c>
      <c r="H30955" s="11" t="str">
        <f t="shared" si="1968"/>
        <v/>
      </c>
      <c r="I30955" s="11">
        <f t="shared" si="1971"/>
        <v>0</v>
      </c>
    </row>
    <row r="30956" spans="6:9">
      <c r="F30956" t="str">
        <f t="shared" si="1969"/>
        <v/>
      </c>
      <c r="G30956">
        <f t="shared" si="1970"/>
        <v>0</v>
      </c>
      <c r="H30956" s="11" t="str">
        <f t="shared" si="1968"/>
        <v/>
      </c>
      <c r="I30956" s="11">
        <f t="shared" si="1971"/>
        <v>0</v>
      </c>
    </row>
    <row r="30957" spans="6:9">
      <c r="F30957" t="str">
        <f t="shared" si="1969"/>
        <v/>
      </c>
      <c r="G30957">
        <f t="shared" si="1970"/>
        <v>0</v>
      </c>
      <c r="H30957" s="11" t="str">
        <f t="shared" si="1968"/>
        <v/>
      </c>
      <c r="I30957" s="11">
        <f t="shared" si="1971"/>
        <v>0</v>
      </c>
    </row>
    <row r="30958" spans="6:9">
      <c r="F30958" t="str">
        <f t="shared" si="1969"/>
        <v/>
      </c>
      <c r="G30958">
        <f t="shared" si="1970"/>
        <v>0</v>
      </c>
      <c r="H30958" s="11" t="str">
        <f t="shared" si="1968"/>
        <v/>
      </c>
      <c r="I30958" s="11">
        <f t="shared" si="1971"/>
        <v>0</v>
      </c>
    </row>
    <row r="30959" spans="6:9">
      <c r="F30959" t="str">
        <f t="shared" si="1969"/>
        <v/>
      </c>
      <c r="G30959">
        <f t="shared" si="1970"/>
        <v>0</v>
      </c>
      <c r="H30959" s="11" t="str">
        <f t="shared" si="1968"/>
        <v/>
      </c>
      <c r="I30959" s="11">
        <f t="shared" si="1971"/>
        <v>0</v>
      </c>
    </row>
    <row r="30960" spans="6:9">
      <c r="F30960" t="str">
        <f t="shared" si="1969"/>
        <v/>
      </c>
      <c r="G30960">
        <f t="shared" si="1970"/>
        <v>0</v>
      </c>
      <c r="H30960" s="11" t="str">
        <f t="shared" si="1968"/>
        <v/>
      </c>
      <c r="I30960" s="11">
        <f t="shared" si="1971"/>
        <v>0</v>
      </c>
    </row>
    <row r="30961" spans="6:9">
      <c r="F30961" t="str">
        <f t="shared" si="1969"/>
        <v/>
      </c>
      <c r="G30961">
        <f t="shared" si="1970"/>
        <v>0</v>
      </c>
      <c r="H30961" s="11" t="str">
        <f t="shared" si="1968"/>
        <v/>
      </c>
      <c r="I30961" s="11">
        <f t="shared" si="1971"/>
        <v>0</v>
      </c>
    </row>
    <row r="30962" spans="6:9">
      <c r="F30962" t="str">
        <f t="shared" si="1969"/>
        <v/>
      </c>
      <c r="G30962">
        <f t="shared" si="1970"/>
        <v>0</v>
      </c>
      <c r="H30962" s="11" t="str">
        <f t="shared" si="1968"/>
        <v/>
      </c>
      <c r="I30962" s="11">
        <f t="shared" si="1971"/>
        <v>0</v>
      </c>
    </row>
    <row r="30963" spans="6:9">
      <c r="F30963" t="str">
        <f t="shared" si="1969"/>
        <v/>
      </c>
      <c r="G30963">
        <f t="shared" si="1970"/>
        <v>0</v>
      </c>
      <c r="H30963" s="11" t="str">
        <f t="shared" si="1968"/>
        <v/>
      </c>
      <c r="I30963" s="11">
        <f t="shared" si="1971"/>
        <v>0</v>
      </c>
    </row>
    <row r="30964" spans="6:9">
      <c r="F30964" t="str">
        <f t="shared" si="1969"/>
        <v/>
      </c>
      <c r="G30964">
        <f t="shared" si="1970"/>
        <v>0</v>
      </c>
      <c r="H30964" s="11" t="str">
        <f t="shared" si="1968"/>
        <v/>
      </c>
      <c r="I30964" s="11">
        <f t="shared" si="1971"/>
        <v>0</v>
      </c>
    </row>
    <row r="30965" spans="6:9">
      <c r="F30965" t="str">
        <f t="shared" si="1969"/>
        <v/>
      </c>
      <c r="G30965">
        <f t="shared" si="1970"/>
        <v>0</v>
      </c>
      <c r="H30965" s="11" t="str">
        <f t="shared" si="1968"/>
        <v/>
      </c>
      <c r="I30965" s="11">
        <f t="shared" si="1971"/>
        <v>0</v>
      </c>
    </row>
    <row r="30966" spans="6:9">
      <c r="F30966" t="str">
        <f t="shared" si="1969"/>
        <v/>
      </c>
      <c r="G30966">
        <f t="shared" si="1970"/>
        <v>0</v>
      </c>
      <c r="H30966" s="11" t="str">
        <f t="shared" si="1968"/>
        <v/>
      </c>
      <c r="I30966" s="11">
        <f t="shared" si="1971"/>
        <v>0</v>
      </c>
    </row>
    <row r="30967" spans="6:9">
      <c r="F30967" t="str">
        <f t="shared" si="1969"/>
        <v/>
      </c>
      <c r="G30967">
        <f t="shared" si="1970"/>
        <v>0</v>
      </c>
      <c r="H30967" s="11" t="str">
        <f t="shared" si="1968"/>
        <v/>
      </c>
      <c r="I30967" s="11">
        <f t="shared" si="1971"/>
        <v>0</v>
      </c>
    </row>
    <row r="30968" spans="6:9">
      <c r="F30968" t="str">
        <f t="shared" si="1969"/>
        <v/>
      </c>
      <c r="G30968">
        <f t="shared" si="1970"/>
        <v>0</v>
      </c>
      <c r="H30968" s="11" t="str">
        <f t="shared" si="1968"/>
        <v/>
      </c>
      <c r="I30968" s="11">
        <f t="shared" si="1971"/>
        <v>0</v>
      </c>
    </row>
    <row r="30969" spans="6:9">
      <c r="F30969" t="str">
        <f t="shared" si="1969"/>
        <v/>
      </c>
      <c r="G30969">
        <f t="shared" si="1970"/>
        <v>0</v>
      </c>
      <c r="H30969" s="11" t="str">
        <f t="shared" si="1968"/>
        <v/>
      </c>
      <c r="I30969" s="11">
        <f t="shared" si="1971"/>
        <v>0</v>
      </c>
    </row>
    <row r="30970" spans="6:9">
      <c r="F30970" t="str">
        <f t="shared" si="1969"/>
        <v/>
      </c>
      <c r="G30970">
        <f t="shared" si="1970"/>
        <v>0</v>
      </c>
      <c r="H30970" s="11" t="str">
        <f t="shared" si="1968"/>
        <v/>
      </c>
      <c r="I30970" s="11">
        <f t="shared" si="1971"/>
        <v>0</v>
      </c>
    </row>
    <row r="30971" spans="6:9">
      <c r="F30971" t="str">
        <f t="shared" si="1969"/>
        <v/>
      </c>
      <c r="G30971">
        <f t="shared" si="1970"/>
        <v>0</v>
      </c>
      <c r="H30971" s="11" t="str">
        <f t="shared" si="1968"/>
        <v/>
      </c>
      <c r="I30971" s="11">
        <f t="shared" si="1971"/>
        <v>0</v>
      </c>
    </row>
    <row r="30972" spans="6:9">
      <c r="F30972" t="str">
        <f t="shared" si="1969"/>
        <v/>
      </c>
      <c r="G30972">
        <f t="shared" si="1970"/>
        <v>0</v>
      </c>
      <c r="H30972" s="11" t="str">
        <f t="shared" si="1968"/>
        <v/>
      </c>
      <c r="I30972" s="11">
        <f t="shared" si="1971"/>
        <v>0</v>
      </c>
    </row>
    <row r="30973" spans="6:9">
      <c r="F30973" t="str">
        <f t="shared" si="1969"/>
        <v/>
      </c>
      <c r="G30973">
        <f t="shared" si="1970"/>
        <v>0</v>
      </c>
      <c r="H30973" s="11" t="str">
        <f t="shared" si="1968"/>
        <v/>
      </c>
      <c r="I30973" s="11">
        <f t="shared" si="1971"/>
        <v>0</v>
      </c>
    </row>
    <row r="30974" spans="6:9">
      <c r="F30974" t="str">
        <f t="shared" si="1969"/>
        <v/>
      </c>
      <c r="G30974">
        <f t="shared" si="1970"/>
        <v>0</v>
      </c>
      <c r="H30974" s="11" t="str">
        <f t="shared" si="1968"/>
        <v/>
      </c>
      <c r="I30974" s="11">
        <f t="shared" si="1971"/>
        <v>0</v>
      </c>
    </row>
    <row r="30975" spans="6:9">
      <c r="F30975" t="str">
        <f t="shared" si="1969"/>
        <v/>
      </c>
      <c r="G30975">
        <f t="shared" si="1970"/>
        <v>0</v>
      </c>
      <c r="H30975" s="11" t="str">
        <f t="shared" si="1968"/>
        <v/>
      </c>
      <c r="I30975" s="11">
        <f t="shared" si="1971"/>
        <v>0</v>
      </c>
    </row>
    <row r="30976" spans="6:9">
      <c r="F30976" t="str">
        <f t="shared" si="1969"/>
        <v/>
      </c>
      <c r="G30976">
        <f t="shared" si="1970"/>
        <v>0</v>
      </c>
      <c r="H30976" s="11" t="str">
        <f t="shared" si="1968"/>
        <v/>
      </c>
      <c r="I30976" s="11">
        <f t="shared" si="1971"/>
        <v>0</v>
      </c>
    </row>
    <row r="30977" spans="6:9">
      <c r="F30977" t="str">
        <f t="shared" si="1969"/>
        <v/>
      </c>
      <c r="G30977">
        <f t="shared" si="1970"/>
        <v>0</v>
      </c>
      <c r="H30977" s="11" t="str">
        <f t="shared" si="1968"/>
        <v/>
      </c>
      <c r="I30977" s="11">
        <f t="shared" si="1971"/>
        <v>0</v>
      </c>
    </row>
    <row r="30978" spans="6:9">
      <c r="F30978" t="str">
        <f t="shared" si="1969"/>
        <v/>
      </c>
      <c r="G30978">
        <f t="shared" si="1970"/>
        <v>0</v>
      </c>
      <c r="H30978" s="11" t="str">
        <f t="shared" ref="H30978:H31041" si="1972">IFERROR(HLOOKUP($A30978,$N$85:$S$86,2,0),"")</f>
        <v/>
      </c>
      <c r="I30978" s="11">
        <f t="shared" si="1971"/>
        <v>0</v>
      </c>
    </row>
    <row r="30979" spans="6:9">
      <c r="F30979" t="str">
        <f t="shared" ref="F30979:F31042" si="1973">IFERROR(HLOOKUP($A30979,$N$40:$S$41,2,0),"")</f>
        <v/>
      </c>
      <c r="G30979">
        <f t="shared" ref="G30979:G31042" si="1974">IFERROR(IF(D30979&gt;F30979,(D30979-F30979)^2,0),0)</f>
        <v>0</v>
      </c>
      <c r="H30979" s="11" t="str">
        <f t="shared" si="1972"/>
        <v/>
      </c>
      <c r="I30979" s="11">
        <f t="shared" ref="I30979:I31042" si="1975">IFERROR(IF(D30979&gt;H30979,(D30979-H30979)^2,0),0)</f>
        <v>0</v>
      </c>
    </row>
    <row r="30980" spans="6:9">
      <c r="F30980" t="str">
        <f t="shared" si="1973"/>
        <v/>
      </c>
      <c r="G30980">
        <f t="shared" si="1974"/>
        <v>0</v>
      </c>
      <c r="H30980" s="11" t="str">
        <f t="shared" si="1972"/>
        <v/>
      </c>
      <c r="I30980" s="11">
        <f t="shared" si="1975"/>
        <v>0</v>
      </c>
    </row>
    <row r="30981" spans="6:9">
      <c r="F30981" t="str">
        <f t="shared" si="1973"/>
        <v/>
      </c>
      <c r="G30981">
        <f t="shared" si="1974"/>
        <v>0</v>
      </c>
      <c r="H30981" s="11" t="str">
        <f t="shared" si="1972"/>
        <v/>
      </c>
      <c r="I30981" s="11">
        <f t="shared" si="1975"/>
        <v>0</v>
      </c>
    </row>
    <row r="30982" spans="6:9">
      <c r="F30982" t="str">
        <f t="shared" si="1973"/>
        <v/>
      </c>
      <c r="G30982">
        <f t="shared" si="1974"/>
        <v>0</v>
      </c>
      <c r="H30982" s="11" t="str">
        <f t="shared" si="1972"/>
        <v/>
      </c>
      <c r="I30982" s="11">
        <f t="shared" si="1975"/>
        <v>0</v>
      </c>
    </row>
    <row r="30983" spans="6:9">
      <c r="F30983" t="str">
        <f t="shared" si="1973"/>
        <v/>
      </c>
      <c r="G30983">
        <f t="shared" si="1974"/>
        <v>0</v>
      </c>
      <c r="H30983" s="11" t="str">
        <f t="shared" si="1972"/>
        <v/>
      </c>
      <c r="I30983" s="11">
        <f t="shared" si="1975"/>
        <v>0</v>
      </c>
    </row>
    <row r="30984" spans="6:9">
      <c r="F30984" t="str">
        <f t="shared" si="1973"/>
        <v/>
      </c>
      <c r="G30984">
        <f t="shared" si="1974"/>
        <v>0</v>
      </c>
      <c r="H30984" s="11" t="str">
        <f t="shared" si="1972"/>
        <v/>
      </c>
      <c r="I30984" s="11">
        <f t="shared" si="1975"/>
        <v>0</v>
      </c>
    </row>
    <row r="30985" spans="6:9">
      <c r="F30985" t="str">
        <f t="shared" si="1973"/>
        <v/>
      </c>
      <c r="G30985">
        <f t="shared" si="1974"/>
        <v>0</v>
      </c>
      <c r="H30985" s="11" t="str">
        <f t="shared" si="1972"/>
        <v/>
      </c>
      <c r="I30985" s="11">
        <f t="shared" si="1975"/>
        <v>0</v>
      </c>
    </row>
    <row r="30986" spans="6:9">
      <c r="F30986" t="str">
        <f t="shared" si="1973"/>
        <v/>
      </c>
      <c r="G30986">
        <f t="shared" si="1974"/>
        <v>0</v>
      </c>
      <c r="H30986" s="11" t="str">
        <f t="shared" si="1972"/>
        <v/>
      </c>
      <c r="I30986" s="11">
        <f t="shared" si="1975"/>
        <v>0</v>
      </c>
    </row>
    <row r="30987" spans="6:9">
      <c r="F30987" t="str">
        <f t="shared" si="1973"/>
        <v/>
      </c>
      <c r="G30987">
        <f t="shared" si="1974"/>
        <v>0</v>
      </c>
      <c r="H30987" s="11" t="str">
        <f t="shared" si="1972"/>
        <v/>
      </c>
      <c r="I30987" s="11">
        <f t="shared" si="1975"/>
        <v>0</v>
      </c>
    </row>
    <row r="30988" spans="6:9">
      <c r="F30988" t="str">
        <f t="shared" si="1973"/>
        <v/>
      </c>
      <c r="G30988">
        <f t="shared" si="1974"/>
        <v>0</v>
      </c>
      <c r="H30988" s="11" t="str">
        <f t="shared" si="1972"/>
        <v/>
      </c>
      <c r="I30988" s="11">
        <f t="shared" si="1975"/>
        <v>0</v>
      </c>
    </row>
    <row r="30989" spans="6:9">
      <c r="F30989" t="str">
        <f t="shared" si="1973"/>
        <v/>
      </c>
      <c r="G30989">
        <f t="shared" si="1974"/>
        <v>0</v>
      </c>
      <c r="H30989" s="11" t="str">
        <f t="shared" si="1972"/>
        <v/>
      </c>
      <c r="I30989" s="11">
        <f t="shared" si="1975"/>
        <v>0</v>
      </c>
    </row>
    <row r="30990" spans="6:9">
      <c r="F30990" t="str">
        <f t="shared" si="1973"/>
        <v/>
      </c>
      <c r="G30990">
        <f t="shared" si="1974"/>
        <v>0</v>
      </c>
      <c r="H30990" s="11" t="str">
        <f t="shared" si="1972"/>
        <v/>
      </c>
      <c r="I30990" s="11">
        <f t="shared" si="1975"/>
        <v>0</v>
      </c>
    </row>
    <row r="30991" spans="6:9">
      <c r="F30991" t="str">
        <f t="shared" si="1973"/>
        <v/>
      </c>
      <c r="G30991">
        <f t="shared" si="1974"/>
        <v>0</v>
      </c>
      <c r="H30991" s="11" t="str">
        <f t="shared" si="1972"/>
        <v/>
      </c>
      <c r="I30991" s="11">
        <f t="shared" si="1975"/>
        <v>0</v>
      </c>
    </row>
    <row r="30992" spans="6:9">
      <c r="F30992" t="str">
        <f t="shared" si="1973"/>
        <v/>
      </c>
      <c r="G30992">
        <f t="shared" si="1974"/>
        <v>0</v>
      </c>
      <c r="H30992" s="11" t="str">
        <f t="shared" si="1972"/>
        <v/>
      </c>
      <c r="I30992" s="11">
        <f t="shared" si="1975"/>
        <v>0</v>
      </c>
    </row>
    <row r="30993" spans="6:9">
      <c r="F30993" t="str">
        <f t="shared" si="1973"/>
        <v/>
      </c>
      <c r="G30993">
        <f t="shared" si="1974"/>
        <v>0</v>
      </c>
      <c r="H30993" s="11" t="str">
        <f t="shared" si="1972"/>
        <v/>
      </c>
      <c r="I30993" s="11">
        <f t="shared" si="1975"/>
        <v>0</v>
      </c>
    </row>
    <row r="30994" spans="6:9">
      <c r="F30994" t="str">
        <f t="shared" si="1973"/>
        <v/>
      </c>
      <c r="G30994">
        <f t="shared" si="1974"/>
        <v>0</v>
      </c>
      <c r="H30994" s="11" t="str">
        <f t="shared" si="1972"/>
        <v/>
      </c>
      <c r="I30994" s="11">
        <f t="shared" si="1975"/>
        <v>0</v>
      </c>
    </row>
    <row r="30995" spans="6:9">
      <c r="F30995" t="str">
        <f t="shared" si="1973"/>
        <v/>
      </c>
      <c r="G30995">
        <f t="shared" si="1974"/>
        <v>0</v>
      </c>
      <c r="H30995" s="11" t="str">
        <f t="shared" si="1972"/>
        <v/>
      </c>
      <c r="I30995" s="11">
        <f t="shared" si="1975"/>
        <v>0</v>
      </c>
    </row>
    <row r="30996" spans="6:9">
      <c r="F30996" t="str">
        <f t="shared" si="1973"/>
        <v/>
      </c>
      <c r="G30996">
        <f t="shared" si="1974"/>
        <v>0</v>
      </c>
      <c r="H30996" s="11" t="str">
        <f t="shared" si="1972"/>
        <v/>
      </c>
      <c r="I30996" s="11">
        <f t="shared" si="1975"/>
        <v>0</v>
      </c>
    </row>
    <row r="30997" spans="6:9">
      <c r="F30997" t="str">
        <f t="shared" si="1973"/>
        <v/>
      </c>
      <c r="G30997">
        <f t="shared" si="1974"/>
        <v>0</v>
      </c>
      <c r="H30997" s="11" t="str">
        <f t="shared" si="1972"/>
        <v/>
      </c>
      <c r="I30997" s="11">
        <f t="shared" si="1975"/>
        <v>0</v>
      </c>
    </row>
    <row r="30998" spans="6:9">
      <c r="F30998" t="str">
        <f t="shared" si="1973"/>
        <v/>
      </c>
      <c r="G30998">
        <f t="shared" si="1974"/>
        <v>0</v>
      </c>
      <c r="H30998" s="11" t="str">
        <f t="shared" si="1972"/>
        <v/>
      </c>
      <c r="I30998" s="11">
        <f t="shared" si="1975"/>
        <v>0</v>
      </c>
    </row>
    <row r="30999" spans="6:9">
      <c r="F30999" t="str">
        <f t="shared" si="1973"/>
        <v/>
      </c>
      <c r="G30999">
        <f t="shared" si="1974"/>
        <v>0</v>
      </c>
      <c r="H30999" s="11" t="str">
        <f t="shared" si="1972"/>
        <v/>
      </c>
      <c r="I30999" s="11">
        <f t="shared" si="1975"/>
        <v>0</v>
      </c>
    </row>
    <row r="31000" spans="6:9">
      <c r="F31000" t="str">
        <f t="shared" si="1973"/>
        <v/>
      </c>
      <c r="G31000">
        <f t="shared" si="1974"/>
        <v>0</v>
      </c>
      <c r="H31000" s="11" t="str">
        <f t="shared" si="1972"/>
        <v/>
      </c>
      <c r="I31000" s="11">
        <f t="shared" si="1975"/>
        <v>0</v>
      </c>
    </row>
    <row r="31001" spans="6:9">
      <c r="F31001" t="str">
        <f t="shared" si="1973"/>
        <v/>
      </c>
      <c r="G31001">
        <f t="shared" si="1974"/>
        <v>0</v>
      </c>
      <c r="H31001" s="11" t="str">
        <f t="shared" si="1972"/>
        <v/>
      </c>
      <c r="I31001" s="11">
        <f t="shared" si="1975"/>
        <v>0</v>
      </c>
    </row>
    <row r="31002" spans="6:9">
      <c r="F31002" t="str">
        <f t="shared" si="1973"/>
        <v/>
      </c>
      <c r="G31002">
        <f t="shared" si="1974"/>
        <v>0</v>
      </c>
      <c r="H31002" s="11" t="str">
        <f t="shared" si="1972"/>
        <v/>
      </c>
      <c r="I31002" s="11">
        <f t="shared" si="1975"/>
        <v>0</v>
      </c>
    </row>
    <row r="31003" spans="6:9">
      <c r="F31003" t="str">
        <f t="shared" si="1973"/>
        <v/>
      </c>
      <c r="G31003">
        <f t="shared" si="1974"/>
        <v>0</v>
      </c>
      <c r="H31003" s="11" t="str">
        <f t="shared" si="1972"/>
        <v/>
      </c>
      <c r="I31003" s="11">
        <f t="shared" si="1975"/>
        <v>0</v>
      </c>
    </row>
    <row r="31004" spans="6:9">
      <c r="F31004" t="str">
        <f t="shared" si="1973"/>
        <v/>
      </c>
      <c r="G31004">
        <f t="shared" si="1974"/>
        <v>0</v>
      </c>
      <c r="H31004" s="11" t="str">
        <f t="shared" si="1972"/>
        <v/>
      </c>
      <c r="I31004" s="11">
        <f t="shared" si="1975"/>
        <v>0</v>
      </c>
    </row>
    <row r="31005" spans="6:9">
      <c r="F31005" t="str">
        <f t="shared" si="1973"/>
        <v/>
      </c>
      <c r="G31005">
        <f t="shared" si="1974"/>
        <v>0</v>
      </c>
      <c r="H31005" s="11" t="str">
        <f t="shared" si="1972"/>
        <v/>
      </c>
      <c r="I31005" s="11">
        <f t="shared" si="1975"/>
        <v>0</v>
      </c>
    </row>
    <row r="31006" spans="6:9">
      <c r="F31006" t="str">
        <f t="shared" si="1973"/>
        <v/>
      </c>
      <c r="G31006">
        <f t="shared" si="1974"/>
        <v>0</v>
      </c>
      <c r="H31006" s="11" t="str">
        <f t="shared" si="1972"/>
        <v/>
      </c>
      <c r="I31006" s="11">
        <f t="shared" si="1975"/>
        <v>0</v>
      </c>
    </row>
    <row r="31007" spans="6:9">
      <c r="F31007" t="str">
        <f t="shared" si="1973"/>
        <v/>
      </c>
      <c r="G31007">
        <f t="shared" si="1974"/>
        <v>0</v>
      </c>
      <c r="H31007" s="11" t="str">
        <f t="shared" si="1972"/>
        <v/>
      </c>
      <c r="I31007" s="11">
        <f t="shared" si="1975"/>
        <v>0</v>
      </c>
    </row>
    <row r="31008" spans="6:9">
      <c r="F31008" t="str">
        <f t="shared" si="1973"/>
        <v/>
      </c>
      <c r="G31008">
        <f t="shared" si="1974"/>
        <v>0</v>
      </c>
      <c r="H31008" s="11" t="str">
        <f t="shared" si="1972"/>
        <v/>
      </c>
      <c r="I31008" s="11">
        <f t="shared" si="1975"/>
        <v>0</v>
      </c>
    </row>
    <row r="31009" spans="6:9">
      <c r="F31009" t="str">
        <f t="shared" si="1973"/>
        <v/>
      </c>
      <c r="G31009">
        <f t="shared" si="1974"/>
        <v>0</v>
      </c>
      <c r="H31009" s="11" t="str">
        <f t="shared" si="1972"/>
        <v/>
      </c>
      <c r="I31009" s="11">
        <f t="shared" si="1975"/>
        <v>0</v>
      </c>
    </row>
    <row r="31010" spans="6:9">
      <c r="F31010" t="str">
        <f t="shared" si="1973"/>
        <v/>
      </c>
      <c r="G31010">
        <f t="shared" si="1974"/>
        <v>0</v>
      </c>
      <c r="H31010" s="11" t="str">
        <f t="shared" si="1972"/>
        <v/>
      </c>
      <c r="I31010" s="11">
        <f t="shared" si="1975"/>
        <v>0</v>
      </c>
    </row>
    <row r="31011" spans="6:9">
      <c r="F31011" t="str">
        <f t="shared" si="1973"/>
        <v/>
      </c>
      <c r="G31011">
        <f t="shared" si="1974"/>
        <v>0</v>
      </c>
      <c r="H31011" s="11" t="str">
        <f t="shared" si="1972"/>
        <v/>
      </c>
      <c r="I31011" s="11">
        <f t="shared" si="1975"/>
        <v>0</v>
      </c>
    </row>
    <row r="31012" spans="6:9">
      <c r="F31012" t="str">
        <f t="shared" si="1973"/>
        <v/>
      </c>
      <c r="G31012">
        <f t="shared" si="1974"/>
        <v>0</v>
      </c>
      <c r="H31012" s="11" t="str">
        <f t="shared" si="1972"/>
        <v/>
      </c>
      <c r="I31012" s="11">
        <f t="shared" si="1975"/>
        <v>0</v>
      </c>
    </row>
    <row r="31013" spans="6:9">
      <c r="F31013" t="str">
        <f t="shared" si="1973"/>
        <v/>
      </c>
      <c r="G31013">
        <f t="shared" si="1974"/>
        <v>0</v>
      </c>
      <c r="H31013" s="11" t="str">
        <f t="shared" si="1972"/>
        <v/>
      </c>
      <c r="I31013" s="11">
        <f t="shared" si="1975"/>
        <v>0</v>
      </c>
    </row>
    <row r="31014" spans="6:9">
      <c r="F31014" t="str">
        <f t="shared" si="1973"/>
        <v/>
      </c>
      <c r="G31014">
        <f t="shared" si="1974"/>
        <v>0</v>
      </c>
      <c r="H31014" s="11" t="str">
        <f t="shared" si="1972"/>
        <v/>
      </c>
      <c r="I31014" s="11">
        <f t="shared" si="1975"/>
        <v>0</v>
      </c>
    </row>
    <row r="31015" spans="6:9">
      <c r="F31015" t="str">
        <f t="shared" si="1973"/>
        <v/>
      </c>
      <c r="G31015">
        <f t="shared" si="1974"/>
        <v>0</v>
      </c>
      <c r="H31015" s="11" t="str">
        <f t="shared" si="1972"/>
        <v/>
      </c>
      <c r="I31015" s="11">
        <f t="shared" si="1975"/>
        <v>0</v>
      </c>
    </row>
    <row r="31016" spans="6:9">
      <c r="F31016" t="str">
        <f t="shared" si="1973"/>
        <v/>
      </c>
      <c r="G31016">
        <f t="shared" si="1974"/>
        <v>0</v>
      </c>
      <c r="H31016" s="11" t="str">
        <f t="shared" si="1972"/>
        <v/>
      </c>
      <c r="I31016" s="11">
        <f t="shared" si="1975"/>
        <v>0</v>
      </c>
    </row>
    <row r="31017" spans="6:9">
      <c r="F31017" t="str">
        <f t="shared" si="1973"/>
        <v/>
      </c>
      <c r="G31017">
        <f t="shared" si="1974"/>
        <v>0</v>
      </c>
      <c r="H31017" s="11" t="str">
        <f t="shared" si="1972"/>
        <v/>
      </c>
      <c r="I31017" s="11">
        <f t="shared" si="1975"/>
        <v>0</v>
      </c>
    </row>
    <row r="31018" spans="6:9">
      <c r="F31018" t="str">
        <f t="shared" si="1973"/>
        <v/>
      </c>
      <c r="G31018">
        <f t="shared" si="1974"/>
        <v>0</v>
      </c>
      <c r="H31018" s="11" t="str">
        <f t="shared" si="1972"/>
        <v/>
      </c>
      <c r="I31018" s="11">
        <f t="shared" si="1975"/>
        <v>0</v>
      </c>
    </row>
    <row r="31019" spans="6:9">
      <c r="F31019" t="str">
        <f t="shared" si="1973"/>
        <v/>
      </c>
      <c r="G31019">
        <f t="shared" si="1974"/>
        <v>0</v>
      </c>
      <c r="H31019" s="11" t="str">
        <f t="shared" si="1972"/>
        <v/>
      </c>
      <c r="I31019" s="11">
        <f t="shared" si="1975"/>
        <v>0</v>
      </c>
    </row>
    <row r="31020" spans="6:9">
      <c r="F31020" t="str">
        <f t="shared" si="1973"/>
        <v/>
      </c>
      <c r="G31020">
        <f t="shared" si="1974"/>
        <v>0</v>
      </c>
      <c r="H31020" s="11" t="str">
        <f t="shared" si="1972"/>
        <v/>
      </c>
      <c r="I31020" s="11">
        <f t="shared" si="1975"/>
        <v>0</v>
      </c>
    </row>
    <row r="31021" spans="6:9">
      <c r="F31021" t="str">
        <f t="shared" si="1973"/>
        <v/>
      </c>
      <c r="G31021">
        <f t="shared" si="1974"/>
        <v>0</v>
      </c>
      <c r="H31021" s="11" t="str">
        <f t="shared" si="1972"/>
        <v/>
      </c>
      <c r="I31021" s="11">
        <f t="shared" si="1975"/>
        <v>0</v>
      </c>
    </row>
    <row r="31022" spans="6:9">
      <c r="F31022" t="str">
        <f t="shared" si="1973"/>
        <v/>
      </c>
      <c r="G31022">
        <f t="shared" si="1974"/>
        <v>0</v>
      </c>
      <c r="H31022" s="11" t="str">
        <f t="shared" si="1972"/>
        <v/>
      </c>
      <c r="I31022" s="11">
        <f t="shared" si="1975"/>
        <v>0</v>
      </c>
    </row>
    <row r="31023" spans="6:9">
      <c r="F31023" t="str">
        <f t="shared" si="1973"/>
        <v/>
      </c>
      <c r="G31023">
        <f t="shared" si="1974"/>
        <v>0</v>
      </c>
      <c r="H31023" s="11" t="str">
        <f t="shared" si="1972"/>
        <v/>
      </c>
      <c r="I31023" s="11">
        <f t="shared" si="1975"/>
        <v>0</v>
      </c>
    </row>
    <row r="31024" spans="6:9">
      <c r="F31024" t="str">
        <f t="shared" si="1973"/>
        <v/>
      </c>
      <c r="G31024">
        <f t="shared" si="1974"/>
        <v>0</v>
      </c>
      <c r="H31024" s="11" t="str">
        <f t="shared" si="1972"/>
        <v/>
      </c>
      <c r="I31024" s="11">
        <f t="shared" si="1975"/>
        <v>0</v>
      </c>
    </row>
    <row r="31025" spans="6:9">
      <c r="F31025" t="str">
        <f t="shared" si="1973"/>
        <v/>
      </c>
      <c r="G31025">
        <f t="shared" si="1974"/>
        <v>0</v>
      </c>
      <c r="H31025" s="11" t="str">
        <f t="shared" si="1972"/>
        <v/>
      </c>
      <c r="I31025" s="11">
        <f t="shared" si="1975"/>
        <v>0</v>
      </c>
    </row>
    <row r="31026" spans="6:9">
      <c r="F31026" t="str">
        <f t="shared" si="1973"/>
        <v/>
      </c>
      <c r="G31026">
        <f t="shared" si="1974"/>
        <v>0</v>
      </c>
      <c r="H31026" s="11" t="str">
        <f t="shared" si="1972"/>
        <v/>
      </c>
      <c r="I31026" s="11">
        <f t="shared" si="1975"/>
        <v>0</v>
      </c>
    </row>
    <row r="31027" spans="6:9">
      <c r="F31027" t="str">
        <f t="shared" si="1973"/>
        <v/>
      </c>
      <c r="G31027">
        <f t="shared" si="1974"/>
        <v>0</v>
      </c>
      <c r="H31027" s="11" t="str">
        <f t="shared" si="1972"/>
        <v/>
      </c>
      <c r="I31027" s="11">
        <f t="shared" si="1975"/>
        <v>0</v>
      </c>
    </row>
    <row r="31028" spans="6:9">
      <c r="F31028" t="str">
        <f t="shared" si="1973"/>
        <v/>
      </c>
      <c r="G31028">
        <f t="shared" si="1974"/>
        <v>0</v>
      </c>
      <c r="H31028" s="11" t="str">
        <f t="shared" si="1972"/>
        <v/>
      </c>
      <c r="I31028" s="11">
        <f t="shared" si="1975"/>
        <v>0</v>
      </c>
    </row>
    <row r="31029" spans="6:9">
      <c r="F31029" t="str">
        <f t="shared" si="1973"/>
        <v/>
      </c>
      <c r="G31029">
        <f t="shared" si="1974"/>
        <v>0</v>
      </c>
      <c r="H31029" s="11" t="str">
        <f t="shared" si="1972"/>
        <v/>
      </c>
      <c r="I31029" s="11">
        <f t="shared" si="1975"/>
        <v>0</v>
      </c>
    </row>
    <row r="31030" spans="6:9">
      <c r="F31030" t="str">
        <f t="shared" si="1973"/>
        <v/>
      </c>
      <c r="G31030">
        <f t="shared" si="1974"/>
        <v>0</v>
      </c>
      <c r="H31030" s="11" t="str">
        <f t="shared" si="1972"/>
        <v/>
      </c>
      <c r="I31030" s="11">
        <f t="shared" si="1975"/>
        <v>0</v>
      </c>
    </row>
    <row r="31031" spans="6:9">
      <c r="F31031" t="str">
        <f t="shared" si="1973"/>
        <v/>
      </c>
      <c r="G31031">
        <f t="shared" si="1974"/>
        <v>0</v>
      </c>
      <c r="H31031" s="11" t="str">
        <f t="shared" si="1972"/>
        <v/>
      </c>
      <c r="I31031" s="11">
        <f t="shared" si="1975"/>
        <v>0</v>
      </c>
    </row>
    <row r="31032" spans="6:9">
      <c r="F31032" t="str">
        <f t="shared" si="1973"/>
        <v/>
      </c>
      <c r="G31032">
        <f t="shared" si="1974"/>
        <v>0</v>
      </c>
      <c r="H31032" s="11" t="str">
        <f t="shared" si="1972"/>
        <v/>
      </c>
      <c r="I31032" s="11">
        <f t="shared" si="1975"/>
        <v>0</v>
      </c>
    </row>
    <row r="31033" spans="6:9">
      <c r="F31033" t="str">
        <f t="shared" si="1973"/>
        <v/>
      </c>
      <c r="G31033">
        <f t="shared" si="1974"/>
        <v>0</v>
      </c>
      <c r="H31033" s="11" t="str">
        <f t="shared" si="1972"/>
        <v/>
      </c>
      <c r="I31033" s="11">
        <f t="shared" si="1975"/>
        <v>0</v>
      </c>
    </row>
    <row r="31034" spans="6:9">
      <c r="F31034" t="str">
        <f t="shared" si="1973"/>
        <v/>
      </c>
      <c r="G31034">
        <f t="shared" si="1974"/>
        <v>0</v>
      </c>
      <c r="H31034" s="11" t="str">
        <f t="shared" si="1972"/>
        <v/>
      </c>
      <c r="I31034" s="11">
        <f t="shared" si="1975"/>
        <v>0</v>
      </c>
    </row>
    <row r="31035" spans="6:9">
      <c r="F31035" t="str">
        <f t="shared" si="1973"/>
        <v/>
      </c>
      <c r="G31035">
        <f t="shared" si="1974"/>
        <v>0</v>
      </c>
      <c r="H31035" s="11" t="str">
        <f t="shared" si="1972"/>
        <v/>
      </c>
      <c r="I31035" s="11">
        <f t="shared" si="1975"/>
        <v>0</v>
      </c>
    </row>
    <row r="31036" spans="6:9">
      <c r="F31036" t="str">
        <f t="shared" si="1973"/>
        <v/>
      </c>
      <c r="G31036">
        <f t="shared" si="1974"/>
        <v>0</v>
      </c>
      <c r="H31036" s="11" t="str">
        <f t="shared" si="1972"/>
        <v/>
      </c>
      <c r="I31036" s="11">
        <f t="shared" si="1975"/>
        <v>0</v>
      </c>
    </row>
    <row r="31037" spans="6:9">
      <c r="F31037" t="str">
        <f t="shared" si="1973"/>
        <v/>
      </c>
      <c r="G31037">
        <f t="shared" si="1974"/>
        <v>0</v>
      </c>
      <c r="H31037" s="11" t="str">
        <f t="shared" si="1972"/>
        <v/>
      </c>
      <c r="I31037" s="11">
        <f t="shared" si="1975"/>
        <v>0</v>
      </c>
    </row>
    <row r="31038" spans="6:9">
      <c r="F31038" t="str">
        <f t="shared" si="1973"/>
        <v/>
      </c>
      <c r="G31038">
        <f t="shared" si="1974"/>
        <v>0</v>
      </c>
      <c r="H31038" s="11" t="str">
        <f t="shared" si="1972"/>
        <v/>
      </c>
      <c r="I31038" s="11">
        <f t="shared" si="1975"/>
        <v>0</v>
      </c>
    </row>
    <row r="31039" spans="6:9">
      <c r="F31039" t="str">
        <f t="shared" si="1973"/>
        <v/>
      </c>
      <c r="G31039">
        <f t="shared" si="1974"/>
        <v>0</v>
      </c>
      <c r="H31039" s="11" t="str">
        <f t="shared" si="1972"/>
        <v/>
      </c>
      <c r="I31039" s="11">
        <f t="shared" si="1975"/>
        <v>0</v>
      </c>
    </row>
    <row r="31040" spans="6:9">
      <c r="F31040" t="str">
        <f t="shared" si="1973"/>
        <v/>
      </c>
      <c r="G31040">
        <f t="shared" si="1974"/>
        <v>0</v>
      </c>
      <c r="H31040" s="11" t="str">
        <f t="shared" si="1972"/>
        <v/>
      </c>
      <c r="I31040" s="11">
        <f t="shared" si="1975"/>
        <v>0</v>
      </c>
    </row>
    <row r="31041" spans="6:9">
      <c r="F31041" t="str">
        <f t="shared" si="1973"/>
        <v/>
      </c>
      <c r="G31041">
        <f t="shared" si="1974"/>
        <v>0</v>
      </c>
      <c r="H31041" s="11" t="str">
        <f t="shared" si="1972"/>
        <v/>
      </c>
      <c r="I31041" s="11">
        <f t="shared" si="1975"/>
        <v>0</v>
      </c>
    </row>
    <row r="31042" spans="6:9">
      <c r="F31042" t="str">
        <f t="shared" si="1973"/>
        <v/>
      </c>
      <c r="G31042">
        <f t="shared" si="1974"/>
        <v>0</v>
      </c>
      <c r="H31042" s="11" t="str">
        <f t="shared" ref="H31042:H31105" si="1976">IFERROR(HLOOKUP($A31042,$N$85:$S$86,2,0),"")</f>
        <v/>
      </c>
      <c r="I31042" s="11">
        <f t="shared" si="1975"/>
        <v>0</v>
      </c>
    </row>
    <row r="31043" spans="6:9">
      <c r="F31043" t="str">
        <f t="shared" ref="F31043:F31106" si="1977">IFERROR(HLOOKUP($A31043,$N$40:$S$41,2,0),"")</f>
        <v/>
      </c>
      <c r="G31043">
        <f t="shared" ref="G31043:G31106" si="1978">IFERROR(IF(D31043&gt;F31043,(D31043-F31043)^2,0),0)</f>
        <v>0</v>
      </c>
      <c r="H31043" s="11" t="str">
        <f t="shared" si="1976"/>
        <v/>
      </c>
      <c r="I31043" s="11">
        <f t="shared" ref="I31043:I31106" si="1979">IFERROR(IF(D31043&gt;H31043,(D31043-H31043)^2,0),0)</f>
        <v>0</v>
      </c>
    </row>
    <row r="31044" spans="6:9">
      <c r="F31044" t="str">
        <f t="shared" si="1977"/>
        <v/>
      </c>
      <c r="G31044">
        <f t="shared" si="1978"/>
        <v>0</v>
      </c>
      <c r="H31044" s="11" t="str">
        <f t="shared" si="1976"/>
        <v/>
      </c>
      <c r="I31044" s="11">
        <f t="shared" si="1979"/>
        <v>0</v>
      </c>
    </row>
    <row r="31045" spans="6:9">
      <c r="F31045" t="str">
        <f t="shared" si="1977"/>
        <v/>
      </c>
      <c r="G31045">
        <f t="shared" si="1978"/>
        <v>0</v>
      </c>
      <c r="H31045" s="11" t="str">
        <f t="shared" si="1976"/>
        <v/>
      </c>
      <c r="I31045" s="11">
        <f t="shared" si="1979"/>
        <v>0</v>
      </c>
    </row>
    <row r="31046" spans="6:9">
      <c r="F31046" t="str">
        <f t="shared" si="1977"/>
        <v/>
      </c>
      <c r="G31046">
        <f t="shared" si="1978"/>
        <v>0</v>
      </c>
      <c r="H31046" s="11" t="str">
        <f t="shared" si="1976"/>
        <v/>
      </c>
      <c r="I31046" s="11">
        <f t="shared" si="1979"/>
        <v>0</v>
      </c>
    </row>
    <row r="31047" spans="6:9">
      <c r="F31047" t="str">
        <f t="shared" si="1977"/>
        <v/>
      </c>
      <c r="G31047">
        <f t="shared" si="1978"/>
        <v>0</v>
      </c>
      <c r="H31047" s="11" t="str">
        <f t="shared" si="1976"/>
        <v/>
      </c>
      <c r="I31047" s="11">
        <f t="shared" si="1979"/>
        <v>0</v>
      </c>
    </row>
    <row r="31048" spans="6:9">
      <c r="F31048" t="str">
        <f t="shared" si="1977"/>
        <v/>
      </c>
      <c r="G31048">
        <f t="shared" si="1978"/>
        <v>0</v>
      </c>
      <c r="H31048" s="11" t="str">
        <f t="shared" si="1976"/>
        <v/>
      </c>
      <c r="I31048" s="11">
        <f t="shared" si="1979"/>
        <v>0</v>
      </c>
    </row>
    <row r="31049" spans="6:9">
      <c r="F31049" t="str">
        <f t="shared" si="1977"/>
        <v/>
      </c>
      <c r="G31049">
        <f t="shared" si="1978"/>
        <v>0</v>
      </c>
      <c r="H31049" s="11" t="str">
        <f t="shared" si="1976"/>
        <v/>
      </c>
      <c r="I31049" s="11">
        <f t="shared" si="1979"/>
        <v>0</v>
      </c>
    </row>
    <row r="31050" spans="6:9">
      <c r="F31050" t="str">
        <f t="shared" si="1977"/>
        <v/>
      </c>
      <c r="G31050">
        <f t="shared" si="1978"/>
        <v>0</v>
      </c>
      <c r="H31050" s="11" t="str">
        <f t="shared" si="1976"/>
        <v/>
      </c>
      <c r="I31050" s="11">
        <f t="shared" si="1979"/>
        <v>0</v>
      </c>
    </row>
    <row r="31051" spans="6:9">
      <c r="F31051" t="str">
        <f t="shared" si="1977"/>
        <v/>
      </c>
      <c r="G31051">
        <f t="shared" si="1978"/>
        <v>0</v>
      </c>
      <c r="H31051" s="11" t="str">
        <f t="shared" si="1976"/>
        <v/>
      </c>
      <c r="I31051" s="11">
        <f t="shared" si="1979"/>
        <v>0</v>
      </c>
    </row>
    <row r="31052" spans="6:9">
      <c r="F31052" t="str">
        <f t="shared" si="1977"/>
        <v/>
      </c>
      <c r="G31052">
        <f t="shared" si="1978"/>
        <v>0</v>
      </c>
      <c r="H31052" s="11" t="str">
        <f t="shared" si="1976"/>
        <v/>
      </c>
      <c r="I31052" s="11">
        <f t="shared" si="1979"/>
        <v>0</v>
      </c>
    </row>
    <row r="31053" spans="6:9">
      <c r="F31053" t="str">
        <f t="shared" si="1977"/>
        <v/>
      </c>
      <c r="G31053">
        <f t="shared" si="1978"/>
        <v>0</v>
      </c>
      <c r="H31053" s="11" t="str">
        <f t="shared" si="1976"/>
        <v/>
      </c>
      <c r="I31053" s="11">
        <f t="shared" si="1979"/>
        <v>0</v>
      </c>
    </row>
    <row r="31054" spans="6:9">
      <c r="F31054" t="str">
        <f t="shared" si="1977"/>
        <v/>
      </c>
      <c r="G31054">
        <f t="shared" si="1978"/>
        <v>0</v>
      </c>
      <c r="H31054" s="11" t="str">
        <f t="shared" si="1976"/>
        <v/>
      </c>
      <c r="I31054" s="11">
        <f t="shared" si="1979"/>
        <v>0</v>
      </c>
    </row>
    <row r="31055" spans="6:9">
      <c r="F31055" t="str">
        <f t="shared" si="1977"/>
        <v/>
      </c>
      <c r="G31055">
        <f t="shared" si="1978"/>
        <v>0</v>
      </c>
      <c r="H31055" s="11" t="str">
        <f t="shared" si="1976"/>
        <v/>
      </c>
      <c r="I31055" s="11">
        <f t="shared" si="1979"/>
        <v>0</v>
      </c>
    </row>
    <row r="31056" spans="6:9">
      <c r="F31056" t="str">
        <f t="shared" si="1977"/>
        <v/>
      </c>
      <c r="G31056">
        <f t="shared" si="1978"/>
        <v>0</v>
      </c>
      <c r="H31056" s="11" t="str">
        <f t="shared" si="1976"/>
        <v/>
      </c>
      <c r="I31056" s="11">
        <f t="shared" si="1979"/>
        <v>0</v>
      </c>
    </row>
    <row r="31057" spans="6:9">
      <c r="F31057" t="str">
        <f t="shared" si="1977"/>
        <v/>
      </c>
      <c r="G31057">
        <f t="shared" si="1978"/>
        <v>0</v>
      </c>
      <c r="H31057" s="11" t="str">
        <f t="shared" si="1976"/>
        <v/>
      </c>
      <c r="I31057" s="11">
        <f t="shared" si="1979"/>
        <v>0</v>
      </c>
    </row>
    <row r="31058" spans="6:9">
      <c r="F31058" t="str">
        <f t="shared" si="1977"/>
        <v/>
      </c>
      <c r="G31058">
        <f t="shared" si="1978"/>
        <v>0</v>
      </c>
      <c r="H31058" s="11" t="str">
        <f t="shared" si="1976"/>
        <v/>
      </c>
      <c r="I31058" s="11">
        <f t="shared" si="1979"/>
        <v>0</v>
      </c>
    </row>
    <row r="31059" spans="6:9">
      <c r="F31059" t="str">
        <f t="shared" si="1977"/>
        <v/>
      </c>
      <c r="G31059">
        <f t="shared" si="1978"/>
        <v>0</v>
      </c>
      <c r="H31059" s="11" t="str">
        <f t="shared" si="1976"/>
        <v/>
      </c>
      <c r="I31059" s="11">
        <f t="shared" si="1979"/>
        <v>0</v>
      </c>
    </row>
    <row r="31060" spans="6:9">
      <c r="F31060" t="str">
        <f t="shared" si="1977"/>
        <v/>
      </c>
      <c r="G31060">
        <f t="shared" si="1978"/>
        <v>0</v>
      </c>
      <c r="H31060" s="11" t="str">
        <f t="shared" si="1976"/>
        <v/>
      </c>
      <c r="I31060" s="11">
        <f t="shared" si="1979"/>
        <v>0</v>
      </c>
    </row>
    <row r="31061" spans="6:9">
      <c r="F31061" t="str">
        <f t="shared" si="1977"/>
        <v/>
      </c>
      <c r="G31061">
        <f t="shared" si="1978"/>
        <v>0</v>
      </c>
      <c r="H31061" s="11" t="str">
        <f t="shared" si="1976"/>
        <v/>
      </c>
      <c r="I31061" s="11">
        <f t="shared" si="1979"/>
        <v>0</v>
      </c>
    </row>
    <row r="31062" spans="6:9">
      <c r="F31062" t="str">
        <f t="shared" si="1977"/>
        <v/>
      </c>
      <c r="G31062">
        <f t="shared" si="1978"/>
        <v>0</v>
      </c>
      <c r="H31062" s="11" t="str">
        <f t="shared" si="1976"/>
        <v/>
      </c>
      <c r="I31062" s="11">
        <f t="shared" si="1979"/>
        <v>0</v>
      </c>
    </row>
    <row r="31063" spans="6:9">
      <c r="F31063" t="str">
        <f t="shared" si="1977"/>
        <v/>
      </c>
      <c r="G31063">
        <f t="shared" si="1978"/>
        <v>0</v>
      </c>
      <c r="H31063" s="11" t="str">
        <f t="shared" si="1976"/>
        <v/>
      </c>
      <c r="I31063" s="11">
        <f t="shared" si="1979"/>
        <v>0</v>
      </c>
    </row>
    <row r="31064" spans="6:9">
      <c r="F31064" t="str">
        <f t="shared" si="1977"/>
        <v/>
      </c>
      <c r="G31064">
        <f t="shared" si="1978"/>
        <v>0</v>
      </c>
      <c r="H31064" s="11" t="str">
        <f t="shared" si="1976"/>
        <v/>
      </c>
      <c r="I31064" s="11">
        <f t="shared" si="1979"/>
        <v>0</v>
      </c>
    </row>
    <row r="31065" spans="6:9">
      <c r="F31065" t="str">
        <f t="shared" si="1977"/>
        <v/>
      </c>
      <c r="G31065">
        <f t="shared" si="1978"/>
        <v>0</v>
      </c>
      <c r="H31065" s="11" t="str">
        <f t="shared" si="1976"/>
        <v/>
      </c>
      <c r="I31065" s="11">
        <f t="shared" si="1979"/>
        <v>0</v>
      </c>
    </row>
    <row r="31066" spans="6:9">
      <c r="F31066" t="str">
        <f t="shared" si="1977"/>
        <v/>
      </c>
      <c r="G31066">
        <f t="shared" si="1978"/>
        <v>0</v>
      </c>
      <c r="H31066" s="11" t="str">
        <f t="shared" si="1976"/>
        <v/>
      </c>
      <c r="I31066" s="11">
        <f t="shared" si="1979"/>
        <v>0</v>
      </c>
    </row>
    <row r="31067" spans="6:9">
      <c r="F31067" t="str">
        <f t="shared" si="1977"/>
        <v/>
      </c>
      <c r="G31067">
        <f t="shared" si="1978"/>
        <v>0</v>
      </c>
      <c r="H31067" s="11" t="str">
        <f t="shared" si="1976"/>
        <v/>
      </c>
      <c r="I31067" s="11">
        <f t="shared" si="1979"/>
        <v>0</v>
      </c>
    </row>
    <row r="31068" spans="6:9">
      <c r="F31068" t="str">
        <f t="shared" si="1977"/>
        <v/>
      </c>
      <c r="G31068">
        <f t="shared" si="1978"/>
        <v>0</v>
      </c>
      <c r="H31068" s="11" t="str">
        <f t="shared" si="1976"/>
        <v/>
      </c>
      <c r="I31068" s="11">
        <f t="shared" si="1979"/>
        <v>0</v>
      </c>
    </row>
    <row r="31069" spans="6:9">
      <c r="F31069" t="str">
        <f t="shared" si="1977"/>
        <v/>
      </c>
      <c r="G31069">
        <f t="shared" si="1978"/>
        <v>0</v>
      </c>
      <c r="H31069" s="11" t="str">
        <f t="shared" si="1976"/>
        <v/>
      </c>
      <c r="I31069" s="11">
        <f t="shared" si="1979"/>
        <v>0</v>
      </c>
    </row>
    <row r="31070" spans="6:9">
      <c r="F31070" t="str">
        <f t="shared" si="1977"/>
        <v/>
      </c>
      <c r="G31070">
        <f t="shared" si="1978"/>
        <v>0</v>
      </c>
      <c r="H31070" s="11" t="str">
        <f t="shared" si="1976"/>
        <v/>
      </c>
      <c r="I31070" s="11">
        <f t="shared" si="1979"/>
        <v>0</v>
      </c>
    </row>
    <row r="31071" spans="6:9">
      <c r="F31071" t="str">
        <f t="shared" si="1977"/>
        <v/>
      </c>
      <c r="G31071">
        <f t="shared" si="1978"/>
        <v>0</v>
      </c>
      <c r="H31071" s="11" t="str">
        <f t="shared" si="1976"/>
        <v/>
      </c>
      <c r="I31071" s="11">
        <f t="shared" si="1979"/>
        <v>0</v>
      </c>
    </row>
    <row r="31072" spans="6:9">
      <c r="F31072" t="str">
        <f t="shared" si="1977"/>
        <v/>
      </c>
      <c r="G31072">
        <f t="shared" si="1978"/>
        <v>0</v>
      </c>
      <c r="H31072" s="11" t="str">
        <f t="shared" si="1976"/>
        <v/>
      </c>
      <c r="I31072" s="11">
        <f t="shared" si="1979"/>
        <v>0</v>
      </c>
    </row>
    <row r="31073" spans="6:9">
      <c r="F31073" t="str">
        <f t="shared" si="1977"/>
        <v/>
      </c>
      <c r="G31073">
        <f t="shared" si="1978"/>
        <v>0</v>
      </c>
      <c r="H31073" s="11" t="str">
        <f t="shared" si="1976"/>
        <v/>
      </c>
      <c r="I31073" s="11">
        <f t="shared" si="1979"/>
        <v>0</v>
      </c>
    </row>
    <row r="31074" spans="6:9">
      <c r="F31074" t="str">
        <f t="shared" si="1977"/>
        <v/>
      </c>
      <c r="G31074">
        <f t="shared" si="1978"/>
        <v>0</v>
      </c>
      <c r="H31074" s="11" t="str">
        <f t="shared" si="1976"/>
        <v/>
      </c>
      <c r="I31074" s="11">
        <f t="shared" si="1979"/>
        <v>0</v>
      </c>
    </row>
    <row r="31075" spans="6:9">
      <c r="F31075" t="str">
        <f t="shared" si="1977"/>
        <v/>
      </c>
      <c r="G31075">
        <f t="shared" si="1978"/>
        <v>0</v>
      </c>
      <c r="H31075" s="11" t="str">
        <f t="shared" si="1976"/>
        <v/>
      </c>
      <c r="I31075" s="11">
        <f t="shared" si="1979"/>
        <v>0</v>
      </c>
    </row>
    <row r="31076" spans="6:9">
      <c r="F31076" t="str">
        <f t="shared" si="1977"/>
        <v/>
      </c>
      <c r="G31076">
        <f t="shared" si="1978"/>
        <v>0</v>
      </c>
      <c r="H31076" s="11" t="str">
        <f t="shared" si="1976"/>
        <v/>
      </c>
      <c r="I31076" s="11">
        <f t="shared" si="1979"/>
        <v>0</v>
      </c>
    </row>
    <row r="31077" spans="6:9">
      <c r="F31077" t="str">
        <f t="shared" si="1977"/>
        <v/>
      </c>
      <c r="G31077">
        <f t="shared" si="1978"/>
        <v>0</v>
      </c>
      <c r="H31077" s="11" t="str">
        <f t="shared" si="1976"/>
        <v/>
      </c>
      <c r="I31077" s="11">
        <f t="shared" si="1979"/>
        <v>0</v>
      </c>
    </row>
    <row r="31078" spans="6:9">
      <c r="F31078" t="str">
        <f t="shared" si="1977"/>
        <v/>
      </c>
      <c r="G31078">
        <f t="shared" si="1978"/>
        <v>0</v>
      </c>
      <c r="H31078" s="11" t="str">
        <f t="shared" si="1976"/>
        <v/>
      </c>
      <c r="I31078" s="11">
        <f t="shared" si="1979"/>
        <v>0</v>
      </c>
    </row>
    <row r="31079" spans="6:9">
      <c r="F31079" t="str">
        <f t="shared" si="1977"/>
        <v/>
      </c>
      <c r="G31079">
        <f t="shared" si="1978"/>
        <v>0</v>
      </c>
      <c r="H31079" s="11" t="str">
        <f t="shared" si="1976"/>
        <v/>
      </c>
      <c r="I31079" s="11">
        <f t="shared" si="1979"/>
        <v>0</v>
      </c>
    </row>
    <row r="31080" spans="6:9">
      <c r="F31080" t="str">
        <f t="shared" si="1977"/>
        <v/>
      </c>
      <c r="G31080">
        <f t="shared" si="1978"/>
        <v>0</v>
      </c>
      <c r="H31080" s="11" t="str">
        <f t="shared" si="1976"/>
        <v/>
      </c>
      <c r="I31080" s="11">
        <f t="shared" si="1979"/>
        <v>0</v>
      </c>
    </row>
    <row r="31081" spans="6:9">
      <c r="F31081" t="str">
        <f t="shared" si="1977"/>
        <v/>
      </c>
      <c r="G31081">
        <f t="shared" si="1978"/>
        <v>0</v>
      </c>
      <c r="H31081" s="11" t="str">
        <f t="shared" si="1976"/>
        <v/>
      </c>
      <c r="I31081" s="11">
        <f t="shared" si="1979"/>
        <v>0</v>
      </c>
    </row>
    <row r="31082" spans="6:9">
      <c r="F31082" t="str">
        <f t="shared" si="1977"/>
        <v/>
      </c>
      <c r="G31082">
        <f t="shared" si="1978"/>
        <v>0</v>
      </c>
      <c r="H31082" s="11" t="str">
        <f t="shared" si="1976"/>
        <v/>
      </c>
      <c r="I31082" s="11">
        <f t="shared" si="1979"/>
        <v>0</v>
      </c>
    </row>
    <row r="31083" spans="6:9">
      <c r="F31083" t="str">
        <f t="shared" si="1977"/>
        <v/>
      </c>
      <c r="G31083">
        <f t="shared" si="1978"/>
        <v>0</v>
      </c>
      <c r="H31083" s="11" t="str">
        <f t="shared" si="1976"/>
        <v/>
      </c>
      <c r="I31083" s="11">
        <f t="shared" si="1979"/>
        <v>0</v>
      </c>
    </row>
    <row r="31084" spans="6:9">
      <c r="F31084" t="str">
        <f t="shared" si="1977"/>
        <v/>
      </c>
      <c r="G31084">
        <f t="shared" si="1978"/>
        <v>0</v>
      </c>
      <c r="H31084" s="11" t="str">
        <f t="shared" si="1976"/>
        <v/>
      </c>
      <c r="I31084" s="11">
        <f t="shared" si="1979"/>
        <v>0</v>
      </c>
    </row>
    <row r="31085" spans="6:9">
      <c r="F31085" t="str">
        <f t="shared" si="1977"/>
        <v/>
      </c>
      <c r="G31085">
        <f t="shared" si="1978"/>
        <v>0</v>
      </c>
      <c r="H31085" s="11" t="str">
        <f t="shared" si="1976"/>
        <v/>
      </c>
      <c r="I31085" s="11">
        <f t="shared" si="1979"/>
        <v>0</v>
      </c>
    </row>
    <row r="31086" spans="6:9">
      <c r="F31086" t="str">
        <f t="shared" si="1977"/>
        <v/>
      </c>
      <c r="G31086">
        <f t="shared" si="1978"/>
        <v>0</v>
      </c>
      <c r="H31086" s="11" t="str">
        <f t="shared" si="1976"/>
        <v/>
      </c>
      <c r="I31086" s="11">
        <f t="shared" si="1979"/>
        <v>0</v>
      </c>
    </row>
    <row r="31087" spans="6:9">
      <c r="F31087" t="str">
        <f t="shared" si="1977"/>
        <v/>
      </c>
      <c r="G31087">
        <f t="shared" si="1978"/>
        <v>0</v>
      </c>
      <c r="H31087" s="11" t="str">
        <f t="shared" si="1976"/>
        <v/>
      </c>
      <c r="I31087" s="11">
        <f t="shared" si="1979"/>
        <v>0</v>
      </c>
    </row>
    <row r="31088" spans="6:9">
      <c r="F31088" t="str">
        <f t="shared" si="1977"/>
        <v/>
      </c>
      <c r="G31088">
        <f t="shared" si="1978"/>
        <v>0</v>
      </c>
      <c r="H31088" s="11" t="str">
        <f t="shared" si="1976"/>
        <v/>
      </c>
      <c r="I31088" s="11">
        <f t="shared" si="1979"/>
        <v>0</v>
      </c>
    </row>
    <row r="31089" spans="6:9">
      <c r="F31089" t="str">
        <f t="shared" si="1977"/>
        <v/>
      </c>
      <c r="G31089">
        <f t="shared" si="1978"/>
        <v>0</v>
      </c>
      <c r="H31089" s="11" t="str">
        <f t="shared" si="1976"/>
        <v/>
      </c>
      <c r="I31089" s="11">
        <f t="shared" si="1979"/>
        <v>0</v>
      </c>
    </row>
    <row r="31090" spans="6:9">
      <c r="F31090" t="str">
        <f t="shared" si="1977"/>
        <v/>
      </c>
      <c r="G31090">
        <f t="shared" si="1978"/>
        <v>0</v>
      </c>
      <c r="H31090" s="11" t="str">
        <f t="shared" si="1976"/>
        <v/>
      </c>
      <c r="I31090" s="11">
        <f t="shared" si="1979"/>
        <v>0</v>
      </c>
    </row>
    <row r="31091" spans="6:9">
      <c r="F31091" t="str">
        <f t="shared" si="1977"/>
        <v/>
      </c>
      <c r="G31091">
        <f t="shared" si="1978"/>
        <v>0</v>
      </c>
      <c r="H31091" s="11" t="str">
        <f t="shared" si="1976"/>
        <v/>
      </c>
      <c r="I31091" s="11">
        <f t="shared" si="1979"/>
        <v>0</v>
      </c>
    </row>
    <row r="31092" spans="6:9">
      <c r="F31092" t="str">
        <f t="shared" si="1977"/>
        <v/>
      </c>
      <c r="G31092">
        <f t="shared" si="1978"/>
        <v>0</v>
      </c>
      <c r="H31092" s="11" t="str">
        <f t="shared" si="1976"/>
        <v/>
      </c>
      <c r="I31092" s="11">
        <f t="shared" si="1979"/>
        <v>0</v>
      </c>
    </row>
    <row r="31093" spans="6:9">
      <c r="F31093" t="str">
        <f t="shared" si="1977"/>
        <v/>
      </c>
      <c r="G31093">
        <f t="shared" si="1978"/>
        <v>0</v>
      </c>
      <c r="H31093" s="11" t="str">
        <f t="shared" si="1976"/>
        <v/>
      </c>
      <c r="I31093" s="11">
        <f t="shared" si="1979"/>
        <v>0</v>
      </c>
    </row>
    <row r="31094" spans="6:9">
      <c r="F31094" t="str">
        <f t="shared" si="1977"/>
        <v/>
      </c>
      <c r="G31094">
        <f t="shared" si="1978"/>
        <v>0</v>
      </c>
      <c r="H31094" s="11" t="str">
        <f t="shared" si="1976"/>
        <v/>
      </c>
      <c r="I31094" s="11">
        <f t="shared" si="1979"/>
        <v>0</v>
      </c>
    </row>
    <row r="31095" spans="6:9">
      <c r="F31095" t="str">
        <f t="shared" si="1977"/>
        <v/>
      </c>
      <c r="G31095">
        <f t="shared" si="1978"/>
        <v>0</v>
      </c>
      <c r="H31095" s="11" t="str">
        <f t="shared" si="1976"/>
        <v/>
      </c>
      <c r="I31095" s="11">
        <f t="shared" si="1979"/>
        <v>0</v>
      </c>
    </row>
    <row r="31096" spans="6:9">
      <c r="F31096" t="str">
        <f t="shared" si="1977"/>
        <v/>
      </c>
      <c r="G31096">
        <f t="shared" si="1978"/>
        <v>0</v>
      </c>
      <c r="H31096" s="11" t="str">
        <f t="shared" si="1976"/>
        <v/>
      </c>
      <c r="I31096" s="11">
        <f t="shared" si="1979"/>
        <v>0</v>
      </c>
    </row>
    <row r="31097" spans="6:9">
      <c r="F31097" t="str">
        <f t="shared" si="1977"/>
        <v/>
      </c>
      <c r="G31097">
        <f t="shared" si="1978"/>
        <v>0</v>
      </c>
      <c r="H31097" s="11" t="str">
        <f t="shared" si="1976"/>
        <v/>
      </c>
      <c r="I31097" s="11">
        <f t="shared" si="1979"/>
        <v>0</v>
      </c>
    </row>
    <row r="31098" spans="6:9">
      <c r="F31098" t="str">
        <f t="shared" si="1977"/>
        <v/>
      </c>
      <c r="G31098">
        <f t="shared" si="1978"/>
        <v>0</v>
      </c>
      <c r="H31098" s="11" t="str">
        <f t="shared" si="1976"/>
        <v/>
      </c>
      <c r="I31098" s="11">
        <f t="shared" si="1979"/>
        <v>0</v>
      </c>
    </row>
    <row r="31099" spans="6:9">
      <c r="F31099" t="str">
        <f t="shared" si="1977"/>
        <v/>
      </c>
      <c r="G31099">
        <f t="shared" si="1978"/>
        <v>0</v>
      </c>
      <c r="H31099" s="11" t="str">
        <f t="shared" si="1976"/>
        <v/>
      </c>
      <c r="I31099" s="11">
        <f t="shared" si="1979"/>
        <v>0</v>
      </c>
    </row>
    <row r="31100" spans="6:9">
      <c r="F31100" t="str">
        <f t="shared" si="1977"/>
        <v/>
      </c>
      <c r="G31100">
        <f t="shared" si="1978"/>
        <v>0</v>
      </c>
      <c r="H31100" s="11" t="str">
        <f t="shared" si="1976"/>
        <v/>
      </c>
      <c r="I31100" s="11">
        <f t="shared" si="1979"/>
        <v>0</v>
      </c>
    </row>
    <row r="31101" spans="6:9">
      <c r="F31101" t="str">
        <f t="shared" si="1977"/>
        <v/>
      </c>
      <c r="G31101">
        <f t="shared" si="1978"/>
        <v>0</v>
      </c>
      <c r="H31101" s="11" t="str">
        <f t="shared" si="1976"/>
        <v/>
      </c>
      <c r="I31101" s="11">
        <f t="shared" si="1979"/>
        <v>0</v>
      </c>
    </row>
    <row r="31102" spans="6:9">
      <c r="F31102" t="str">
        <f t="shared" si="1977"/>
        <v/>
      </c>
      <c r="G31102">
        <f t="shared" si="1978"/>
        <v>0</v>
      </c>
      <c r="H31102" s="11" t="str">
        <f t="shared" si="1976"/>
        <v/>
      </c>
      <c r="I31102" s="11">
        <f t="shared" si="1979"/>
        <v>0</v>
      </c>
    </row>
    <row r="31103" spans="6:9">
      <c r="F31103" t="str">
        <f t="shared" si="1977"/>
        <v/>
      </c>
      <c r="G31103">
        <f t="shared" si="1978"/>
        <v>0</v>
      </c>
      <c r="H31103" s="11" t="str">
        <f t="shared" si="1976"/>
        <v/>
      </c>
      <c r="I31103" s="11">
        <f t="shared" si="1979"/>
        <v>0</v>
      </c>
    </row>
    <row r="31104" spans="6:9">
      <c r="F31104" t="str">
        <f t="shared" si="1977"/>
        <v/>
      </c>
      <c r="G31104">
        <f t="shared" si="1978"/>
        <v>0</v>
      </c>
      <c r="H31104" s="11" t="str">
        <f t="shared" si="1976"/>
        <v/>
      </c>
      <c r="I31104" s="11">
        <f t="shared" si="1979"/>
        <v>0</v>
      </c>
    </row>
    <row r="31105" spans="6:9">
      <c r="F31105" t="str">
        <f t="shared" si="1977"/>
        <v/>
      </c>
      <c r="G31105">
        <f t="shared" si="1978"/>
        <v>0</v>
      </c>
      <c r="H31105" s="11" t="str">
        <f t="shared" si="1976"/>
        <v/>
      </c>
      <c r="I31105" s="11">
        <f t="shared" si="1979"/>
        <v>0</v>
      </c>
    </row>
    <row r="31106" spans="6:9">
      <c r="F31106" t="str">
        <f t="shared" si="1977"/>
        <v/>
      </c>
      <c r="G31106">
        <f t="shared" si="1978"/>
        <v>0</v>
      </c>
      <c r="H31106" s="11" t="str">
        <f t="shared" ref="H31106:H31169" si="1980">IFERROR(HLOOKUP($A31106,$N$85:$S$86,2,0),"")</f>
        <v/>
      </c>
      <c r="I31106" s="11">
        <f t="shared" si="1979"/>
        <v>0</v>
      </c>
    </row>
    <row r="31107" spans="6:9">
      <c r="F31107" t="str">
        <f t="shared" ref="F31107:F31170" si="1981">IFERROR(HLOOKUP($A31107,$N$40:$S$41,2,0),"")</f>
        <v/>
      </c>
      <c r="G31107">
        <f t="shared" ref="G31107:G31170" si="1982">IFERROR(IF(D31107&gt;F31107,(D31107-F31107)^2,0),0)</f>
        <v>0</v>
      </c>
      <c r="H31107" s="11" t="str">
        <f t="shared" si="1980"/>
        <v/>
      </c>
      <c r="I31107" s="11">
        <f t="shared" ref="I31107:I31170" si="1983">IFERROR(IF(D31107&gt;H31107,(D31107-H31107)^2,0),0)</f>
        <v>0</v>
      </c>
    </row>
    <row r="31108" spans="6:9">
      <c r="F31108" t="str">
        <f t="shared" si="1981"/>
        <v/>
      </c>
      <c r="G31108">
        <f t="shared" si="1982"/>
        <v>0</v>
      </c>
      <c r="H31108" s="11" t="str">
        <f t="shared" si="1980"/>
        <v/>
      </c>
      <c r="I31108" s="11">
        <f t="shared" si="1983"/>
        <v>0</v>
      </c>
    </row>
    <row r="31109" spans="6:9">
      <c r="F31109" t="str">
        <f t="shared" si="1981"/>
        <v/>
      </c>
      <c r="G31109">
        <f t="shared" si="1982"/>
        <v>0</v>
      </c>
      <c r="H31109" s="11" t="str">
        <f t="shared" si="1980"/>
        <v/>
      </c>
      <c r="I31109" s="11">
        <f t="shared" si="1983"/>
        <v>0</v>
      </c>
    </row>
    <row r="31110" spans="6:9">
      <c r="F31110" t="str">
        <f t="shared" si="1981"/>
        <v/>
      </c>
      <c r="G31110">
        <f t="shared" si="1982"/>
        <v>0</v>
      </c>
      <c r="H31110" s="11" t="str">
        <f t="shared" si="1980"/>
        <v/>
      </c>
      <c r="I31110" s="11">
        <f t="shared" si="1983"/>
        <v>0</v>
      </c>
    </row>
    <row r="31111" spans="6:9">
      <c r="F31111" t="str">
        <f t="shared" si="1981"/>
        <v/>
      </c>
      <c r="G31111">
        <f t="shared" si="1982"/>
        <v>0</v>
      </c>
      <c r="H31111" s="11" t="str">
        <f t="shared" si="1980"/>
        <v/>
      </c>
      <c r="I31111" s="11">
        <f t="shared" si="1983"/>
        <v>0</v>
      </c>
    </row>
    <row r="31112" spans="6:9">
      <c r="F31112" t="str">
        <f t="shared" si="1981"/>
        <v/>
      </c>
      <c r="G31112">
        <f t="shared" si="1982"/>
        <v>0</v>
      </c>
      <c r="H31112" s="11" t="str">
        <f t="shared" si="1980"/>
        <v/>
      </c>
      <c r="I31112" s="11">
        <f t="shared" si="1983"/>
        <v>0</v>
      </c>
    </row>
    <row r="31113" spans="6:9">
      <c r="F31113" t="str">
        <f t="shared" si="1981"/>
        <v/>
      </c>
      <c r="G31113">
        <f t="shared" si="1982"/>
        <v>0</v>
      </c>
      <c r="H31113" s="11" t="str">
        <f t="shared" si="1980"/>
        <v/>
      </c>
      <c r="I31113" s="11">
        <f t="shared" si="1983"/>
        <v>0</v>
      </c>
    </row>
    <row r="31114" spans="6:9">
      <c r="F31114" t="str">
        <f t="shared" si="1981"/>
        <v/>
      </c>
      <c r="G31114">
        <f t="shared" si="1982"/>
        <v>0</v>
      </c>
      <c r="H31114" s="11" t="str">
        <f t="shared" si="1980"/>
        <v/>
      </c>
      <c r="I31114" s="11">
        <f t="shared" si="1983"/>
        <v>0</v>
      </c>
    </row>
    <row r="31115" spans="6:9">
      <c r="F31115" t="str">
        <f t="shared" si="1981"/>
        <v/>
      </c>
      <c r="G31115">
        <f t="shared" si="1982"/>
        <v>0</v>
      </c>
      <c r="H31115" s="11" t="str">
        <f t="shared" si="1980"/>
        <v/>
      </c>
      <c r="I31115" s="11">
        <f t="shared" si="1983"/>
        <v>0</v>
      </c>
    </row>
    <row r="31116" spans="6:9">
      <c r="F31116" t="str">
        <f t="shared" si="1981"/>
        <v/>
      </c>
      <c r="G31116">
        <f t="shared" si="1982"/>
        <v>0</v>
      </c>
      <c r="H31116" s="11" t="str">
        <f t="shared" si="1980"/>
        <v/>
      </c>
      <c r="I31116" s="11">
        <f t="shared" si="1983"/>
        <v>0</v>
      </c>
    </row>
    <row r="31117" spans="6:9">
      <c r="F31117" t="str">
        <f t="shared" si="1981"/>
        <v/>
      </c>
      <c r="G31117">
        <f t="shared" si="1982"/>
        <v>0</v>
      </c>
      <c r="H31117" s="11" t="str">
        <f t="shared" si="1980"/>
        <v/>
      </c>
      <c r="I31117" s="11">
        <f t="shared" si="1983"/>
        <v>0</v>
      </c>
    </row>
    <row r="31118" spans="6:9">
      <c r="F31118" t="str">
        <f t="shared" si="1981"/>
        <v/>
      </c>
      <c r="G31118">
        <f t="shared" si="1982"/>
        <v>0</v>
      </c>
      <c r="H31118" s="11" t="str">
        <f t="shared" si="1980"/>
        <v/>
      </c>
      <c r="I31118" s="11">
        <f t="shared" si="1983"/>
        <v>0</v>
      </c>
    </row>
    <row r="31119" spans="6:9">
      <c r="F31119" t="str">
        <f t="shared" si="1981"/>
        <v/>
      </c>
      <c r="G31119">
        <f t="shared" si="1982"/>
        <v>0</v>
      </c>
      <c r="H31119" s="11" t="str">
        <f t="shared" si="1980"/>
        <v/>
      </c>
      <c r="I31119" s="11">
        <f t="shared" si="1983"/>
        <v>0</v>
      </c>
    </row>
    <row r="31120" spans="6:9">
      <c r="F31120" t="str">
        <f t="shared" si="1981"/>
        <v/>
      </c>
      <c r="G31120">
        <f t="shared" si="1982"/>
        <v>0</v>
      </c>
      <c r="H31120" s="11" t="str">
        <f t="shared" si="1980"/>
        <v/>
      </c>
      <c r="I31120" s="11">
        <f t="shared" si="1983"/>
        <v>0</v>
      </c>
    </row>
    <row r="31121" spans="6:9">
      <c r="F31121" t="str">
        <f t="shared" si="1981"/>
        <v/>
      </c>
      <c r="G31121">
        <f t="shared" si="1982"/>
        <v>0</v>
      </c>
      <c r="H31121" s="11" t="str">
        <f t="shared" si="1980"/>
        <v/>
      </c>
      <c r="I31121" s="11">
        <f t="shared" si="1983"/>
        <v>0</v>
      </c>
    </row>
    <row r="31122" spans="6:9">
      <c r="F31122" t="str">
        <f t="shared" si="1981"/>
        <v/>
      </c>
      <c r="G31122">
        <f t="shared" si="1982"/>
        <v>0</v>
      </c>
      <c r="H31122" s="11" t="str">
        <f t="shared" si="1980"/>
        <v/>
      </c>
      <c r="I31122" s="11">
        <f t="shared" si="1983"/>
        <v>0</v>
      </c>
    </row>
    <row r="31123" spans="6:9">
      <c r="F31123" t="str">
        <f t="shared" si="1981"/>
        <v/>
      </c>
      <c r="G31123">
        <f t="shared" si="1982"/>
        <v>0</v>
      </c>
      <c r="H31123" s="11" t="str">
        <f t="shared" si="1980"/>
        <v/>
      </c>
      <c r="I31123" s="11">
        <f t="shared" si="1983"/>
        <v>0</v>
      </c>
    </row>
    <row r="31124" spans="6:9">
      <c r="F31124" t="str">
        <f t="shared" si="1981"/>
        <v/>
      </c>
      <c r="G31124">
        <f t="shared" si="1982"/>
        <v>0</v>
      </c>
      <c r="H31124" s="11" t="str">
        <f t="shared" si="1980"/>
        <v/>
      </c>
      <c r="I31124" s="11">
        <f t="shared" si="1983"/>
        <v>0</v>
      </c>
    </row>
    <row r="31125" spans="6:9">
      <c r="F31125" t="str">
        <f t="shared" si="1981"/>
        <v/>
      </c>
      <c r="G31125">
        <f t="shared" si="1982"/>
        <v>0</v>
      </c>
      <c r="H31125" s="11" t="str">
        <f t="shared" si="1980"/>
        <v/>
      </c>
      <c r="I31125" s="11">
        <f t="shared" si="1983"/>
        <v>0</v>
      </c>
    </row>
    <row r="31126" spans="6:9">
      <c r="F31126" t="str">
        <f t="shared" si="1981"/>
        <v/>
      </c>
      <c r="G31126">
        <f t="shared" si="1982"/>
        <v>0</v>
      </c>
      <c r="H31126" s="11" t="str">
        <f t="shared" si="1980"/>
        <v/>
      </c>
      <c r="I31126" s="11">
        <f t="shared" si="1983"/>
        <v>0</v>
      </c>
    </row>
    <row r="31127" spans="6:9">
      <c r="F31127" t="str">
        <f t="shared" si="1981"/>
        <v/>
      </c>
      <c r="G31127">
        <f t="shared" si="1982"/>
        <v>0</v>
      </c>
      <c r="H31127" s="11" t="str">
        <f t="shared" si="1980"/>
        <v/>
      </c>
      <c r="I31127" s="11">
        <f t="shared" si="1983"/>
        <v>0</v>
      </c>
    </row>
    <row r="31128" spans="6:9">
      <c r="F31128" t="str">
        <f t="shared" si="1981"/>
        <v/>
      </c>
      <c r="G31128">
        <f t="shared" si="1982"/>
        <v>0</v>
      </c>
      <c r="H31128" s="11" t="str">
        <f t="shared" si="1980"/>
        <v/>
      </c>
      <c r="I31128" s="11">
        <f t="shared" si="1983"/>
        <v>0</v>
      </c>
    </row>
    <row r="31129" spans="6:9">
      <c r="F31129" t="str">
        <f t="shared" si="1981"/>
        <v/>
      </c>
      <c r="G31129">
        <f t="shared" si="1982"/>
        <v>0</v>
      </c>
      <c r="H31129" s="11" t="str">
        <f t="shared" si="1980"/>
        <v/>
      </c>
      <c r="I31129" s="11">
        <f t="shared" si="1983"/>
        <v>0</v>
      </c>
    </row>
    <row r="31130" spans="6:9">
      <c r="F31130" t="str">
        <f t="shared" si="1981"/>
        <v/>
      </c>
      <c r="G31130">
        <f t="shared" si="1982"/>
        <v>0</v>
      </c>
      <c r="H31130" s="11" t="str">
        <f t="shared" si="1980"/>
        <v/>
      </c>
      <c r="I31130" s="11">
        <f t="shared" si="1983"/>
        <v>0</v>
      </c>
    </row>
    <row r="31131" spans="6:9">
      <c r="F31131" t="str">
        <f t="shared" si="1981"/>
        <v/>
      </c>
      <c r="G31131">
        <f t="shared" si="1982"/>
        <v>0</v>
      </c>
      <c r="H31131" s="11" t="str">
        <f t="shared" si="1980"/>
        <v/>
      </c>
      <c r="I31131" s="11">
        <f t="shared" si="1983"/>
        <v>0</v>
      </c>
    </row>
    <row r="31132" spans="6:9">
      <c r="F31132" t="str">
        <f t="shared" si="1981"/>
        <v/>
      </c>
      <c r="G31132">
        <f t="shared" si="1982"/>
        <v>0</v>
      </c>
      <c r="H31132" s="11" t="str">
        <f t="shared" si="1980"/>
        <v/>
      </c>
      <c r="I31132" s="11">
        <f t="shared" si="1983"/>
        <v>0</v>
      </c>
    </row>
    <row r="31133" spans="6:9">
      <c r="F31133" t="str">
        <f t="shared" si="1981"/>
        <v/>
      </c>
      <c r="G31133">
        <f t="shared" si="1982"/>
        <v>0</v>
      </c>
      <c r="H31133" s="11" t="str">
        <f t="shared" si="1980"/>
        <v/>
      </c>
      <c r="I31133" s="11">
        <f t="shared" si="1983"/>
        <v>0</v>
      </c>
    </row>
    <row r="31134" spans="6:9">
      <c r="F31134" t="str">
        <f t="shared" si="1981"/>
        <v/>
      </c>
      <c r="G31134">
        <f t="shared" si="1982"/>
        <v>0</v>
      </c>
      <c r="H31134" s="11" t="str">
        <f t="shared" si="1980"/>
        <v/>
      </c>
      <c r="I31134" s="11">
        <f t="shared" si="1983"/>
        <v>0</v>
      </c>
    </row>
    <row r="31135" spans="6:9">
      <c r="F31135" t="str">
        <f t="shared" si="1981"/>
        <v/>
      </c>
      <c r="G31135">
        <f t="shared" si="1982"/>
        <v>0</v>
      </c>
      <c r="H31135" s="11" t="str">
        <f t="shared" si="1980"/>
        <v/>
      </c>
      <c r="I31135" s="11">
        <f t="shared" si="1983"/>
        <v>0</v>
      </c>
    </row>
    <row r="31136" spans="6:9">
      <c r="F31136" t="str">
        <f t="shared" si="1981"/>
        <v/>
      </c>
      <c r="G31136">
        <f t="shared" si="1982"/>
        <v>0</v>
      </c>
      <c r="H31136" s="11" t="str">
        <f t="shared" si="1980"/>
        <v/>
      </c>
      <c r="I31136" s="11">
        <f t="shared" si="1983"/>
        <v>0</v>
      </c>
    </row>
    <row r="31137" spans="6:9">
      <c r="F31137" t="str">
        <f t="shared" si="1981"/>
        <v/>
      </c>
      <c r="G31137">
        <f t="shared" si="1982"/>
        <v>0</v>
      </c>
      <c r="H31137" s="11" t="str">
        <f t="shared" si="1980"/>
        <v/>
      </c>
      <c r="I31137" s="11">
        <f t="shared" si="1983"/>
        <v>0</v>
      </c>
    </row>
    <row r="31138" spans="6:9">
      <c r="F31138" t="str">
        <f t="shared" si="1981"/>
        <v/>
      </c>
      <c r="G31138">
        <f t="shared" si="1982"/>
        <v>0</v>
      </c>
      <c r="H31138" s="11" t="str">
        <f t="shared" si="1980"/>
        <v/>
      </c>
      <c r="I31138" s="11">
        <f t="shared" si="1983"/>
        <v>0</v>
      </c>
    </row>
    <row r="31139" spans="6:9">
      <c r="F31139" t="str">
        <f t="shared" si="1981"/>
        <v/>
      </c>
      <c r="G31139">
        <f t="shared" si="1982"/>
        <v>0</v>
      </c>
      <c r="H31139" s="11" t="str">
        <f t="shared" si="1980"/>
        <v/>
      </c>
      <c r="I31139" s="11">
        <f t="shared" si="1983"/>
        <v>0</v>
      </c>
    </row>
    <row r="31140" spans="6:9">
      <c r="F31140" t="str">
        <f t="shared" si="1981"/>
        <v/>
      </c>
      <c r="G31140">
        <f t="shared" si="1982"/>
        <v>0</v>
      </c>
      <c r="H31140" s="11" t="str">
        <f t="shared" si="1980"/>
        <v/>
      </c>
      <c r="I31140" s="11">
        <f t="shared" si="1983"/>
        <v>0</v>
      </c>
    </row>
    <row r="31141" spans="6:9">
      <c r="F31141" t="str">
        <f t="shared" si="1981"/>
        <v/>
      </c>
      <c r="G31141">
        <f t="shared" si="1982"/>
        <v>0</v>
      </c>
      <c r="H31141" s="11" t="str">
        <f t="shared" si="1980"/>
        <v/>
      </c>
      <c r="I31141" s="11">
        <f t="shared" si="1983"/>
        <v>0</v>
      </c>
    </row>
    <row r="31142" spans="6:9">
      <c r="F31142" t="str">
        <f t="shared" si="1981"/>
        <v/>
      </c>
      <c r="G31142">
        <f t="shared" si="1982"/>
        <v>0</v>
      </c>
      <c r="H31142" s="11" t="str">
        <f t="shared" si="1980"/>
        <v/>
      </c>
      <c r="I31142" s="11">
        <f t="shared" si="1983"/>
        <v>0</v>
      </c>
    </row>
    <row r="31143" spans="6:9">
      <c r="F31143" t="str">
        <f t="shared" si="1981"/>
        <v/>
      </c>
      <c r="G31143">
        <f t="shared" si="1982"/>
        <v>0</v>
      </c>
      <c r="H31143" s="11" t="str">
        <f t="shared" si="1980"/>
        <v/>
      </c>
      <c r="I31143" s="11">
        <f t="shared" si="1983"/>
        <v>0</v>
      </c>
    </row>
    <row r="31144" spans="6:9">
      <c r="F31144" t="str">
        <f t="shared" si="1981"/>
        <v/>
      </c>
      <c r="G31144">
        <f t="shared" si="1982"/>
        <v>0</v>
      </c>
      <c r="H31144" s="11" t="str">
        <f t="shared" si="1980"/>
        <v/>
      </c>
      <c r="I31144" s="11">
        <f t="shared" si="1983"/>
        <v>0</v>
      </c>
    </row>
    <row r="31145" spans="6:9">
      <c r="F31145" t="str">
        <f t="shared" si="1981"/>
        <v/>
      </c>
      <c r="G31145">
        <f t="shared" si="1982"/>
        <v>0</v>
      </c>
      <c r="H31145" s="11" t="str">
        <f t="shared" si="1980"/>
        <v/>
      </c>
      <c r="I31145" s="11">
        <f t="shared" si="1983"/>
        <v>0</v>
      </c>
    </row>
    <row r="31146" spans="6:9">
      <c r="F31146" t="str">
        <f t="shared" si="1981"/>
        <v/>
      </c>
      <c r="G31146">
        <f t="shared" si="1982"/>
        <v>0</v>
      </c>
      <c r="H31146" s="11" t="str">
        <f t="shared" si="1980"/>
        <v/>
      </c>
      <c r="I31146" s="11">
        <f t="shared" si="1983"/>
        <v>0</v>
      </c>
    </row>
    <row r="31147" spans="6:9">
      <c r="F31147" t="str">
        <f t="shared" si="1981"/>
        <v/>
      </c>
      <c r="G31147">
        <f t="shared" si="1982"/>
        <v>0</v>
      </c>
      <c r="H31147" s="11" t="str">
        <f t="shared" si="1980"/>
        <v/>
      </c>
      <c r="I31147" s="11">
        <f t="shared" si="1983"/>
        <v>0</v>
      </c>
    </row>
    <row r="31148" spans="6:9">
      <c r="F31148" t="str">
        <f t="shared" si="1981"/>
        <v/>
      </c>
      <c r="G31148">
        <f t="shared" si="1982"/>
        <v>0</v>
      </c>
      <c r="H31148" s="11" t="str">
        <f t="shared" si="1980"/>
        <v/>
      </c>
      <c r="I31148" s="11">
        <f t="shared" si="1983"/>
        <v>0</v>
      </c>
    </row>
    <row r="31149" spans="6:9">
      <c r="F31149" t="str">
        <f t="shared" si="1981"/>
        <v/>
      </c>
      <c r="G31149">
        <f t="shared" si="1982"/>
        <v>0</v>
      </c>
      <c r="H31149" s="11" t="str">
        <f t="shared" si="1980"/>
        <v/>
      </c>
      <c r="I31149" s="11">
        <f t="shared" si="1983"/>
        <v>0</v>
      </c>
    </row>
    <row r="31150" spans="6:9">
      <c r="F31150" t="str">
        <f t="shared" si="1981"/>
        <v/>
      </c>
      <c r="G31150">
        <f t="shared" si="1982"/>
        <v>0</v>
      </c>
      <c r="H31150" s="11" t="str">
        <f t="shared" si="1980"/>
        <v/>
      </c>
      <c r="I31150" s="11">
        <f t="shared" si="1983"/>
        <v>0</v>
      </c>
    </row>
    <row r="31151" spans="6:9">
      <c r="F31151" t="str">
        <f t="shared" si="1981"/>
        <v/>
      </c>
      <c r="G31151">
        <f t="shared" si="1982"/>
        <v>0</v>
      </c>
      <c r="H31151" s="11" t="str">
        <f t="shared" si="1980"/>
        <v/>
      </c>
      <c r="I31151" s="11">
        <f t="shared" si="1983"/>
        <v>0</v>
      </c>
    </row>
    <row r="31152" spans="6:9">
      <c r="F31152" t="str">
        <f t="shared" si="1981"/>
        <v/>
      </c>
      <c r="G31152">
        <f t="shared" si="1982"/>
        <v>0</v>
      </c>
      <c r="H31152" s="11" t="str">
        <f t="shared" si="1980"/>
        <v/>
      </c>
      <c r="I31152" s="11">
        <f t="shared" si="1983"/>
        <v>0</v>
      </c>
    </row>
    <row r="31153" spans="6:9">
      <c r="F31153" t="str">
        <f t="shared" si="1981"/>
        <v/>
      </c>
      <c r="G31153">
        <f t="shared" si="1982"/>
        <v>0</v>
      </c>
      <c r="H31153" s="11" t="str">
        <f t="shared" si="1980"/>
        <v/>
      </c>
      <c r="I31153" s="11">
        <f t="shared" si="1983"/>
        <v>0</v>
      </c>
    </row>
    <row r="31154" spans="6:9">
      <c r="F31154" t="str">
        <f t="shared" si="1981"/>
        <v/>
      </c>
      <c r="G31154">
        <f t="shared" si="1982"/>
        <v>0</v>
      </c>
      <c r="H31154" s="11" t="str">
        <f t="shared" si="1980"/>
        <v/>
      </c>
      <c r="I31154" s="11">
        <f t="shared" si="1983"/>
        <v>0</v>
      </c>
    </row>
    <row r="31155" spans="6:9">
      <c r="F31155" t="str">
        <f t="shared" si="1981"/>
        <v/>
      </c>
      <c r="G31155">
        <f t="shared" si="1982"/>
        <v>0</v>
      </c>
      <c r="H31155" s="11" t="str">
        <f t="shared" si="1980"/>
        <v/>
      </c>
      <c r="I31155" s="11">
        <f t="shared" si="1983"/>
        <v>0</v>
      </c>
    </row>
    <row r="31156" spans="6:9">
      <c r="F31156" t="str">
        <f t="shared" si="1981"/>
        <v/>
      </c>
      <c r="G31156">
        <f t="shared" si="1982"/>
        <v>0</v>
      </c>
      <c r="H31156" s="11" t="str">
        <f t="shared" si="1980"/>
        <v/>
      </c>
      <c r="I31156" s="11">
        <f t="shared" si="1983"/>
        <v>0</v>
      </c>
    </row>
    <row r="31157" spans="6:9">
      <c r="F31157" t="str">
        <f t="shared" si="1981"/>
        <v/>
      </c>
      <c r="G31157">
        <f t="shared" si="1982"/>
        <v>0</v>
      </c>
      <c r="H31157" s="11" t="str">
        <f t="shared" si="1980"/>
        <v/>
      </c>
      <c r="I31157" s="11">
        <f t="shared" si="1983"/>
        <v>0</v>
      </c>
    </row>
    <row r="31158" spans="6:9">
      <c r="F31158" t="str">
        <f t="shared" si="1981"/>
        <v/>
      </c>
      <c r="G31158">
        <f t="shared" si="1982"/>
        <v>0</v>
      </c>
      <c r="H31158" s="11" t="str">
        <f t="shared" si="1980"/>
        <v/>
      </c>
      <c r="I31158" s="11">
        <f t="shared" si="1983"/>
        <v>0</v>
      </c>
    </row>
    <row r="31159" spans="6:9">
      <c r="F31159" t="str">
        <f t="shared" si="1981"/>
        <v/>
      </c>
      <c r="G31159">
        <f t="shared" si="1982"/>
        <v>0</v>
      </c>
      <c r="H31159" s="11" t="str">
        <f t="shared" si="1980"/>
        <v/>
      </c>
      <c r="I31159" s="11">
        <f t="shared" si="1983"/>
        <v>0</v>
      </c>
    </row>
    <row r="31160" spans="6:9">
      <c r="F31160" t="str">
        <f t="shared" si="1981"/>
        <v/>
      </c>
      <c r="G31160">
        <f t="shared" si="1982"/>
        <v>0</v>
      </c>
      <c r="H31160" s="11" t="str">
        <f t="shared" si="1980"/>
        <v/>
      </c>
      <c r="I31160" s="11">
        <f t="shared" si="1983"/>
        <v>0</v>
      </c>
    </row>
    <row r="31161" spans="6:9">
      <c r="F31161" t="str">
        <f t="shared" si="1981"/>
        <v/>
      </c>
      <c r="G31161">
        <f t="shared" si="1982"/>
        <v>0</v>
      </c>
      <c r="H31161" s="11" t="str">
        <f t="shared" si="1980"/>
        <v/>
      </c>
      <c r="I31161" s="11">
        <f t="shared" si="1983"/>
        <v>0</v>
      </c>
    </row>
    <row r="31162" spans="6:9">
      <c r="F31162" t="str">
        <f t="shared" si="1981"/>
        <v/>
      </c>
      <c r="G31162">
        <f t="shared" si="1982"/>
        <v>0</v>
      </c>
      <c r="H31162" s="11" t="str">
        <f t="shared" si="1980"/>
        <v/>
      </c>
      <c r="I31162" s="11">
        <f t="shared" si="1983"/>
        <v>0</v>
      </c>
    </row>
    <row r="31163" spans="6:9">
      <c r="F31163" t="str">
        <f t="shared" si="1981"/>
        <v/>
      </c>
      <c r="G31163">
        <f t="shared" si="1982"/>
        <v>0</v>
      </c>
      <c r="H31163" s="11" t="str">
        <f t="shared" si="1980"/>
        <v/>
      </c>
      <c r="I31163" s="11">
        <f t="shared" si="1983"/>
        <v>0</v>
      </c>
    </row>
    <row r="31164" spans="6:9">
      <c r="F31164" t="str">
        <f t="shared" si="1981"/>
        <v/>
      </c>
      <c r="G31164">
        <f t="shared" si="1982"/>
        <v>0</v>
      </c>
      <c r="H31164" s="11" t="str">
        <f t="shared" si="1980"/>
        <v/>
      </c>
      <c r="I31164" s="11">
        <f t="shared" si="1983"/>
        <v>0</v>
      </c>
    </row>
    <row r="31165" spans="6:9">
      <c r="F31165" t="str">
        <f t="shared" si="1981"/>
        <v/>
      </c>
      <c r="G31165">
        <f t="shared" si="1982"/>
        <v>0</v>
      </c>
      <c r="H31165" s="11" t="str">
        <f t="shared" si="1980"/>
        <v/>
      </c>
      <c r="I31165" s="11">
        <f t="shared" si="1983"/>
        <v>0</v>
      </c>
    </row>
    <row r="31166" spans="6:9">
      <c r="F31166" t="str">
        <f t="shared" si="1981"/>
        <v/>
      </c>
      <c r="G31166">
        <f t="shared" si="1982"/>
        <v>0</v>
      </c>
      <c r="H31166" s="11" t="str">
        <f t="shared" si="1980"/>
        <v/>
      </c>
      <c r="I31166" s="11">
        <f t="shared" si="1983"/>
        <v>0</v>
      </c>
    </row>
    <row r="31167" spans="6:9">
      <c r="F31167" t="str">
        <f t="shared" si="1981"/>
        <v/>
      </c>
      <c r="G31167">
        <f t="shared" si="1982"/>
        <v>0</v>
      </c>
      <c r="H31167" s="11" t="str">
        <f t="shared" si="1980"/>
        <v/>
      </c>
      <c r="I31167" s="11">
        <f t="shared" si="1983"/>
        <v>0</v>
      </c>
    </row>
    <row r="31168" spans="6:9">
      <c r="F31168" t="str">
        <f t="shared" si="1981"/>
        <v/>
      </c>
      <c r="G31168">
        <f t="shared" si="1982"/>
        <v>0</v>
      </c>
      <c r="H31168" s="11" t="str">
        <f t="shared" si="1980"/>
        <v/>
      </c>
      <c r="I31168" s="11">
        <f t="shared" si="1983"/>
        <v>0</v>
      </c>
    </row>
    <row r="31169" spans="6:9">
      <c r="F31169" t="str">
        <f t="shared" si="1981"/>
        <v/>
      </c>
      <c r="G31169">
        <f t="shared" si="1982"/>
        <v>0</v>
      </c>
      <c r="H31169" s="11" t="str">
        <f t="shared" si="1980"/>
        <v/>
      </c>
      <c r="I31169" s="11">
        <f t="shared" si="1983"/>
        <v>0</v>
      </c>
    </row>
    <row r="31170" spans="6:9">
      <c r="F31170" t="str">
        <f t="shared" si="1981"/>
        <v/>
      </c>
      <c r="G31170">
        <f t="shared" si="1982"/>
        <v>0</v>
      </c>
      <c r="H31170" s="11" t="str">
        <f t="shared" ref="H31170:H31233" si="1984">IFERROR(HLOOKUP($A31170,$N$85:$S$86,2,0),"")</f>
        <v/>
      </c>
      <c r="I31170" s="11">
        <f t="shared" si="1983"/>
        <v>0</v>
      </c>
    </row>
    <row r="31171" spans="6:9">
      <c r="F31171" t="str">
        <f t="shared" ref="F31171:F31234" si="1985">IFERROR(HLOOKUP($A31171,$N$40:$S$41,2,0),"")</f>
        <v/>
      </c>
      <c r="G31171">
        <f t="shared" ref="G31171:G31234" si="1986">IFERROR(IF(D31171&gt;F31171,(D31171-F31171)^2,0),0)</f>
        <v>0</v>
      </c>
      <c r="H31171" s="11" t="str">
        <f t="shared" si="1984"/>
        <v/>
      </c>
      <c r="I31171" s="11">
        <f t="shared" ref="I31171:I31234" si="1987">IFERROR(IF(D31171&gt;H31171,(D31171-H31171)^2,0),0)</f>
        <v>0</v>
      </c>
    </row>
    <row r="31172" spans="6:9">
      <c r="F31172" t="str">
        <f t="shared" si="1985"/>
        <v/>
      </c>
      <c r="G31172">
        <f t="shared" si="1986"/>
        <v>0</v>
      </c>
      <c r="H31172" s="11" t="str">
        <f t="shared" si="1984"/>
        <v/>
      </c>
      <c r="I31172" s="11">
        <f t="shared" si="1987"/>
        <v>0</v>
      </c>
    </row>
    <row r="31173" spans="6:9">
      <c r="F31173" t="str">
        <f t="shared" si="1985"/>
        <v/>
      </c>
      <c r="G31173">
        <f t="shared" si="1986"/>
        <v>0</v>
      </c>
      <c r="H31173" s="11" t="str">
        <f t="shared" si="1984"/>
        <v/>
      </c>
      <c r="I31173" s="11">
        <f t="shared" si="1987"/>
        <v>0</v>
      </c>
    </row>
    <row r="31174" spans="6:9">
      <c r="F31174" t="str">
        <f t="shared" si="1985"/>
        <v/>
      </c>
      <c r="G31174">
        <f t="shared" si="1986"/>
        <v>0</v>
      </c>
      <c r="H31174" s="11" t="str">
        <f t="shared" si="1984"/>
        <v/>
      </c>
      <c r="I31174" s="11">
        <f t="shared" si="1987"/>
        <v>0</v>
      </c>
    </row>
    <row r="31175" spans="6:9">
      <c r="F31175" t="str">
        <f t="shared" si="1985"/>
        <v/>
      </c>
      <c r="G31175">
        <f t="shared" si="1986"/>
        <v>0</v>
      </c>
      <c r="H31175" s="11" t="str">
        <f t="shared" si="1984"/>
        <v/>
      </c>
      <c r="I31175" s="11">
        <f t="shared" si="1987"/>
        <v>0</v>
      </c>
    </row>
    <row r="31176" spans="6:9">
      <c r="F31176" t="str">
        <f t="shared" si="1985"/>
        <v/>
      </c>
      <c r="G31176">
        <f t="shared" si="1986"/>
        <v>0</v>
      </c>
      <c r="H31176" s="11" t="str">
        <f t="shared" si="1984"/>
        <v/>
      </c>
      <c r="I31176" s="11">
        <f t="shared" si="1987"/>
        <v>0</v>
      </c>
    </row>
    <row r="31177" spans="6:9">
      <c r="F31177" t="str">
        <f t="shared" si="1985"/>
        <v/>
      </c>
      <c r="G31177">
        <f t="shared" si="1986"/>
        <v>0</v>
      </c>
      <c r="H31177" s="11" t="str">
        <f t="shared" si="1984"/>
        <v/>
      </c>
      <c r="I31177" s="11">
        <f t="shared" si="1987"/>
        <v>0</v>
      </c>
    </row>
    <row r="31178" spans="6:9">
      <c r="F31178" t="str">
        <f t="shared" si="1985"/>
        <v/>
      </c>
      <c r="G31178">
        <f t="shared" si="1986"/>
        <v>0</v>
      </c>
      <c r="H31178" s="11" t="str">
        <f t="shared" si="1984"/>
        <v/>
      </c>
      <c r="I31178" s="11">
        <f t="shared" si="1987"/>
        <v>0</v>
      </c>
    </row>
    <row r="31179" spans="6:9">
      <c r="F31179" t="str">
        <f t="shared" si="1985"/>
        <v/>
      </c>
      <c r="G31179">
        <f t="shared" si="1986"/>
        <v>0</v>
      </c>
      <c r="H31179" s="11" t="str">
        <f t="shared" si="1984"/>
        <v/>
      </c>
      <c r="I31179" s="11">
        <f t="shared" si="1987"/>
        <v>0</v>
      </c>
    </row>
    <row r="31180" spans="6:9">
      <c r="F31180" t="str">
        <f t="shared" si="1985"/>
        <v/>
      </c>
      <c r="G31180">
        <f t="shared" si="1986"/>
        <v>0</v>
      </c>
      <c r="H31180" s="11" t="str">
        <f t="shared" si="1984"/>
        <v/>
      </c>
      <c r="I31180" s="11">
        <f t="shared" si="1987"/>
        <v>0</v>
      </c>
    </row>
    <row r="31181" spans="6:9">
      <c r="F31181" t="str">
        <f t="shared" si="1985"/>
        <v/>
      </c>
      <c r="G31181">
        <f t="shared" si="1986"/>
        <v>0</v>
      </c>
      <c r="H31181" s="11" t="str">
        <f t="shared" si="1984"/>
        <v/>
      </c>
      <c r="I31181" s="11">
        <f t="shared" si="1987"/>
        <v>0</v>
      </c>
    </row>
    <row r="31182" spans="6:9">
      <c r="F31182" t="str">
        <f t="shared" si="1985"/>
        <v/>
      </c>
      <c r="G31182">
        <f t="shared" si="1986"/>
        <v>0</v>
      </c>
      <c r="H31182" s="11" t="str">
        <f t="shared" si="1984"/>
        <v/>
      </c>
      <c r="I31182" s="11">
        <f t="shared" si="1987"/>
        <v>0</v>
      </c>
    </row>
    <row r="31183" spans="6:9">
      <c r="F31183" t="str">
        <f t="shared" si="1985"/>
        <v/>
      </c>
      <c r="G31183">
        <f t="shared" si="1986"/>
        <v>0</v>
      </c>
      <c r="H31183" s="11" t="str">
        <f t="shared" si="1984"/>
        <v/>
      </c>
      <c r="I31183" s="11">
        <f t="shared" si="1987"/>
        <v>0</v>
      </c>
    </row>
    <row r="31184" spans="6:9">
      <c r="F31184" t="str">
        <f t="shared" si="1985"/>
        <v/>
      </c>
      <c r="G31184">
        <f t="shared" si="1986"/>
        <v>0</v>
      </c>
      <c r="H31184" s="11" t="str">
        <f t="shared" si="1984"/>
        <v/>
      </c>
      <c r="I31184" s="11">
        <f t="shared" si="1987"/>
        <v>0</v>
      </c>
    </row>
    <row r="31185" spans="6:9">
      <c r="F31185" t="str">
        <f t="shared" si="1985"/>
        <v/>
      </c>
      <c r="G31185">
        <f t="shared" si="1986"/>
        <v>0</v>
      </c>
      <c r="H31185" s="11" t="str">
        <f t="shared" si="1984"/>
        <v/>
      </c>
      <c r="I31185" s="11">
        <f t="shared" si="1987"/>
        <v>0</v>
      </c>
    </row>
    <row r="31186" spans="6:9">
      <c r="F31186" t="str">
        <f t="shared" si="1985"/>
        <v/>
      </c>
      <c r="G31186">
        <f t="shared" si="1986"/>
        <v>0</v>
      </c>
      <c r="H31186" s="11" t="str">
        <f t="shared" si="1984"/>
        <v/>
      </c>
      <c r="I31186" s="11">
        <f t="shared" si="1987"/>
        <v>0</v>
      </c>
    </row>
    <row r="31187" spans="6:9">
      <c r="F31187" t="str">
        <f t="shared" si="1985"/>
        <v/>
      </c>
      <c r="G31187">
        <f t="shared" si="1986"/>
        <v>0</v>
      </c>
      <c r="H31187" s="11" t="str">
        <f t="shared" si="1984"/>
        <v/>
      </c>
      <c r="I31187" s="11">
        <f t="shared" si="1987"/>
        <v>0</v>
      </c>
    </row>
    <row r="31188" spans="6:9">
      <c r="F31188" t="str">
        <f t="shared" si="1985"/>
        <v/>
      </c>
      <c r="G31188">
        <f t="shared" si="1986"/>
        <v>0</v>
      </c>
      <c r="H31188" s="11" t="str">
        <f t="shared" si="1984"/>
        <v/>
      </c>
      <c r="I31188" s="11">
        <f t="shared" si="1987"/>
        <v>0</v>
      </c>
    </row>
    <row r="31189" spans="6:9">
      <c r="F31189" t="str">
        <f t="shared" si="1985"/>
        <v/>
      </c>
      <c r="G31189">
        <f t="shared" si="1986"/>
        <v>0</v>
      </c>
      <c r="H31189" s="11" t="str">
        <f t="shared" si="1984"/>
        <v/>
      </c>
      <c r="I31189" s="11">
        <f t="shared" si="1987"/>
        <v>0</v>
      </c>
    </row>
    <row r="31190" spans="6:9">
      <c r="F31190" t="str">
        <f t="shared" si="1985"/>
        <v/>
      </c>
      <c r="G31190">
        <f t="shared" si="1986"/>
        <v>0</v>
      </c>
      <c r="H31190" s="11" t="str">
        <f t="shared" si="1984"/>
        <v/>
      </c>
      <c r="I31190" s="11">
        <f t="shared" si="1987"/>
        <v>0</v>
      </c>
    </row>
    <row r="31191" spans="6:9">
      <c r="F31191" t="str">
        <f t="shared" si="1985"/>
        <v/>
      </c>
      <c r="G31191">
        <f t="shared" si="1986"/>
        <v>0</v>
      </c>
      <c r="H31191" s="11" t="str">
        <f t="shared" si="1984"/>
        <v/>
      </c>
      <c r="I31191" s="11">
        <f t="shared" si="1987"/>
        <v>0</v>
      </c>
    </row>
    <row r="31192" spans="6:9">
      <c r="F31192" t="str">
        <f t="shared" si="1985"/>
        <v/>
      </c>
      <c r="G31192">
        <f t="shared" si="1986"/>
        <v>0</v>
      </c>
      <c r="H31192" s="11" t="str">
        <f t="shared" si="1984"/>
        <v/>
      </c>
      <c r="I31192" s="11">
        <f t="shared" si="1987"/>
        <v>0</v>
      </c>
    </row>
    <row r="31193" spans="6:9">
      <c r="F31193" t="str">
        <f t="shared" si="1985"/>
        <v/>
      </c>
      <c r="G31193">
        <f t="shared" si="1986"/>
        <v>0</v>
      </c>
      <c r="H31193" s="11" t="str">
        <f t="shared" si="1984"/>
        <v/>
      </c>
      <c r="I31193" s="11">
        <f t="shared" si="1987"/>
        <v>0</v>
      </c>
    </row>
    <row r="31194" spans="6:9">
      <c r="F31194" t="str">
        <f t="shared" si="1985"/>
        <v/>
      </c>
      <c r="G31194">
        <f t="shared" si="1986"/>
        <v>0</v>
      </c>
      <c r="H31194" s="11" t="str">
        <f t="shared" si="1984"/>
        <v/>
      </c>
      <c r="I31194" s="11">
        <f t="shared" si="1987"/>
        <v>0</v>
      </c>
    </row>
    <row r="31195" spans="6:9">
      <c r="F31195" t="str">
        <f t="shared" si="1985"/>
        <v/>
      </c>
      <c r="G31195">
        <f t="shared" si="1986"/>
        <v>0</v>
      </c>
      <c r="H31195" s="11" t="str">
        <f t="shared" si="1984"/>
        <v/>
      </c>
      <c r="I31195" s="11">
        <f t="shared" si="1987"/>
        <v>0</v>
      </c>
    </row>
    <row r="31196" spans="6:9">
      <c r="F31196" t="str">
        <f t="shared" si="1985"/>
        <v/>
      </c>
      <c r="G31196">
        <f t="shared" si="1986"/>
        <v>0</v>
      </c>
      <c r="H31196" s="11" t="str">
        <f t="shared" si="1984"/>
        <v/>
      </c>
      <c r="I31196" s="11">
        <f t="shared" si="1987"/>
        <v>0</v>
      </c>
    </row>
    <row r="31197" spans="6:9">
      <c r="F31197" t="str">
        <f t="shared" si="1985"/>
        <v/>
      </c>
      <c r="G31197">
        <f t="shared" si="1986"/>
        <v>0</v>
      </c>
      <c r="H31197" s="11" t="str">
        <f t="shared" si="1984"/>
        <v/>
      </c>
      <c r="I31197" s="11">
        <f t="shared" si="1987"/>
        <v>0</v>
      </c>
    </row>
    <row r="31198" spans="6:9">
      <c r="F31198" t="str">
        <f t="shared" si="1985"/>
        <v/>
      </c>
      <c r="G31198">
        <f t="shared" si="1986"/>
        <v>0</v>
      </c>
      <c r="H31198" s="11" t="str">
        <f t="shared" si="1984"/>
        <v/>
      </c>
      <c r="I31198" s="11">
        <f t="shared" si="1987"/>
        <v>0</v>
      </c>
    </row>
    <row r="31199" spans="6:9">
      <c r="F31199" t="str">
        <f t="shared" si="1985"/>
        <v/>
      </c>
      <c r="G31199">
        <f t="shared" si="1986"/>
        <v>0</v>
      </c>
      <c r="H31199" s="11" t="str">
        <f t="shared" si="1984"/>
        <v/>
      </c>
      <c r="I31199" s="11">
        <f t="shared" si="1987"/>
        <v>0</v>
      </c>
    </row>
    <row r="31200" spans="6:9">
      <c r="F31200" t="str">
        <f t="shared" si="1985"/>
        <v/>
      </c>
      <c r="G31200">
        <f t="shared" si="1986"/>
        <v>0</v>
      </c>
      <c r="H31200" s="11" t="str">
        <f t="shared" si="1984"/>
        <v/>
      </c>
      <c r="I31200" s="11">
        <f t="shared" si="1987"/>
        <v>0</v>
      </c>
    </row>
    <row r="31201" spans="6:9">
      <c r="F31201" t="str">
        <f t="shared" si="1985"/>
        <v/>
      </c>
      <c r="G31201">
        <f t="shared" si="1986"/>
        <v>0</v>
      </c>
      <c r="H31201" s="11" t="str">
        <f t="shared" si="1984"/>
        <v/>
      </c>
      <c r="I31201" s="11">
        <f t="shared" si="1987"/>
        <v>0</v>
      </c>
    </row>
    <row r="31202" spans="6:9">
      <c r="F31202" t="str">
        <f t="shared" si="1985"/>
        <v/>
      </c>
      <c r="G31202">
        <f t="shared" si="1986"/>
        <v>0</v>
      </c>
      <c r="H31202" s="11" t="str">
        <f t="shared" si="1984"/>
        <v/>
      </c>
      <c r="I31202" s="11">
        <f t="shared" si="1987"/>
        <v>0</v>
      </c>
    </row>
    <row r="31203" spans="6:9">
      <c r="F31203" t="str">
        <f t="shared" si="1985"/>
        <v/>
      </c>
      <c r="G31203">
        <f t="shared" si="1986"/>
        <v>0</v>
      </c>
      <c r="H31203" s="11" t="str">
        <f t="shared" si="1984"/>
        <v/>
      </c>
      <c r="I31203" s="11">
        <f t="shared" si="1987"/>
        <v>0</v>
      </c>
    </row>
    <row r="31204" spans="6:9">
      <c r="F31204" t="str">
        <f t="shared" si="1985"/>
        <v/>
      </c>
      <c r="G31204">
        <f t="shared" si="1986"/>
        <v>0</v>
      </c>
      <c r="H31204" s="11" t="str">
        <f t="shared" si="1984"/>
        <v/>
      </c>
      <c r="I31204" s="11">
        <f t="shared" si="1987"/>
        <v>0</v>
      </c>
    </row>
    <row r="31205" spans="6:9">
      <c r="F31205" t="str">
        <f t="shared" si="1985"/>
        <v/>
      </c>
      <c r="G31205">
        <f t="shared" si="1986"/>
        <v>0</v>
      </c>
      <c r="H31205" s="11" t="str">
        <f t="shared" si="1984"/>
        <v/>
      </c>
      <c r="I31205" s="11">
        <f t="shared" si="1987"/>
        <v>0</v>
      </c>
    </row>
    <row r="31206" spans="6:9">
      <c r="F31206" t="str">
        <f t="shared" si="1985"/>
        <v/>
      </c>
      <c r="G31206">
        <f t="shared" si="1986"/>
        <v>0</v>
      </c>
      <c r="H31206" s="11" t="str">
        <f t="shared" si="1984"/>
        <v/>
      </c>
      <c r="I31206" s="11">
        <f t="shared" si="1987"/>
        <v>0</v>
      </c>
    </row>
    <row r="31207" spans="6:9">
      <c r="F31207" t="str">
        <f t="shared" si="1985"/>
        <v/>
      </c>
      <c r="G31207">
        <f t="shared" si="1986"/>
        <v>0</v>
      </c>
      <c r="H31207" s="11" t="str">
        <f t="shared" si="1984"/>
        <v/>
      </c>
      <c r="I31207" s="11">
        <f t="shared" si="1987"/>
        <v>0</v>
      </c>
    </row>
    <row r="31208" spans="6:9">
      <c r="F31208" t="str">
        <f t="shared" si="1985"/>
        <v/>
      </c>
      <c r="G31208">
        <f t="shared" si="1986"/>
        <v>0</v>
      </c>
      <c r="H31208" s="11" t="str">
        <f t="shared" si="1984"/>
        <v/>
      </c>
      <c r="I31208" s="11">
        <f t="shared" si="1987"/>
        <v>0</v>
      </c>
    </row>
    <row r="31209" spans="6:9">
      <c r="F31209" t="str">
        <f t="shared" si="1985"/>
        <v/>
      </c>
      <c r="G31209">
        <f t="shared" si="1986"/>
        <v>0</v>
      </c>
      <c r="H31209" s="11" t="str">
        <f t="shared" si="1984"/>
        <v/>
      </c>
      <c r="I31209" s="11">
        <f t="shared" si="1987"/>
        <v>0</v>
      </c>
    </row>
    <row r="31210" spans="6:9">
      <c r="F31210" t="str">
        <f t="shared" si="1985"/>
        <v/>
      </c>
      <c r="G31210">
        <f t="shared" si="1986"/>
        <v>0</v>
      </c>
      <c r="H31210" s="11" t="str">
        <f t="shared" si="1984"/>
        <v/>
      </c>
      <c r="I31210" s="11">
        <f t="shared" si="1987"/>
        <v>0</v>
      </c>
    </row>
    <row r="31211" spans="6:9">
      <c r="F31211" t="str">
        <f t="shared" si="1985"/>
        <v/>
      </c>
      <c r="G31211">
        <f t="shared" si="1986"/>
        <v>0</v>
      </c>
      <c r="H31211" s="11" t="str">
        <f t="shared" si="1984"/>
        <v/>
      </c>
      <c r="I31211" s="11">
        <f t="shared" si="1987"/>
        <v>0</v>
      </c>
    </row>
    <row r="31212" spans="6:9">
      <c r="F31212" t="str">
        <f t="shared" si="1985"/>
        <v/>
      </c>
      <c r="G31212">
        <f t="shared" si="1986"/>
        <v>0</v>
      </c>
      <c r="H31212" s="11" t="str">
        <f t="shared" si="1984"/>
        <v/>
      </c>
      <c r="I31212" s="11">
        <f t="shared" si="1987"/>
        <v>0</v>
      </c>
    </row>
    <row r="31213" spans="6:9">
      <c r="F31213" t="str">
        <f t="shared" si="1985"/>
        <v/>
      </c>
      <c r="G31213">
        <f t="shared" si="1986"/>
        <v>0</v>
      </c>
      <c r="H31213" s="11" t="str">
        <f t="shared" si="1984"/>
        <v/>
      </c>
      <c r="I31213" s="11">
        <f t="shared" si="1987"/>
        <v>0</v>
      </c>
    </row>
    <row r="31214" spans="6:9">
      <c r="F31214" t="str">
        <f t="shared" si="1985"/>
        <v/>
      </c>
      <c r="G31214">
        <f t="shared" si="1986"/>
        <v>0</v>
      </c>
      <c r="H31214" s="11" t="str">
        <f t="shared" si="1984"/>
        <v/>
      </c>
      <c r="I31214" s="11">
        <f t="shared" si="1987"/>
        <v>0</v>
      </c>
    </row>
    <row r="31215" spans="6:9">
      <c r="F31215" t="str">
        <f t="shared" si="1985"/>
        <v/>
      </c>
      <c r="G31215">
        <f t="shared" si="1986"/>
        <v>0</v>
      </c>
      <c r="H31215" s="11" t="str">
        <f t="shared" si="1984"/>
        <v/>
      </c>
      <c r="I31215" s="11">
        <f t="shared" si="1987"/>
        <v>0</v>
      </c>
    </row>
    <row r="31216" spans="6:9">
      <c r="F31216" t="str">
        <f t="shared" si="1985"/>
        <v/>
      </c>
      <c r="G31216">
        <f t="shared" si="1986"/>
        <v>0</v>
      </c>
      <c r="H31216" s="11" t="str">
        <f t="shared" si="1984"/>
        <v/>
      </c>
      <c r="I31216" s="11">
        <f t="shared" si="1987"/>
        <v>0</v>
      </c>
    </row>
    <row r="31217" spans="6:9">
      <c r="F31217" t="str">
        <f t="shared" si="1985"/>
        <v/>
      </c>
      <c r="G31217">
        <f t="shared" si="1986"/>
        <v>0</v>
      </c>
      <c r="H31217" s="11" t="str">
        <f t="shared" si="1984"/>
        <v/>
      </c>
      <c r="I31217" s="11">
        <f t="shared" si="1987"/>
        <v>0</v>
      </c>
    </row>
    <row r="31218" spans="6:9">
      <c r="F31218" t="str">
        <f t="shared" si="1985"/>
        <v/>
      </c>
      <c r="G31218">
        <f t="shared" si="1986"/>
        <v>0</v>
      </c>
      <c r="H31218" s="11" t="str">
        <f t="shared" si="1984"/>
        <v/>
      </c>
      <c r="I31218" s="11">
        <f t="shared" si="1987"/>
        <v>0</v>
      </c>
    </row>
    <row r="31219" spans="6:9">
      <c r="F31219" t="str">
        <f t="shared" si="1985"/>
        <v/>
      </c>
      <c r="G31219">
        <f t="shared" si="1986"/>
        <v>0</v>
      </c>
      <c r="H31219" s="11" t="str">
        <f t="shared" si="1984"/>
        <v/>
      </c>
      <c r="I31219" s="11">
        <f t="shared" si="1987"/>
        <v>0</v>
      </c>
    </row>
    <row r="31220" spans="6:9">
      <c r="F31220" t="str">
        <f t="shared" si="1985"/>
        <v/>
      </c>
      <c r="G31220">
        <f t="shared" si="1986"/>
        <v>0</v>
      </c>
      <c r="H31220" s="11" t="str">
        <f t="shared" si="1984"/>
        <v/>
      </c>
      <c r="I31220" s="11">
        <f t="shared" si="1987"/>
        <v>0</v>
      </c>
    </row>
    <row r="31221" spans="6:9">
      <c r="F31221" t="str">
        <f t="shared" si="1985"/>
        <v/>
      </c>
      <c r="G31221">
        <f t="shared" si="1986"/>
        <v>0</v>
      </c>
      <c r="H31221" s="11" t="str">
        <f t="shared" si="1984"/>
        <v/>
      </c>
      <c r="I31221" s="11">
        <f t="shared" si="1987"/>
        <v>0</v>
      </c>
    </row>
    <row r="31222" spans="6:9">
      <c r="F31222" t="str">
        <f t="shared" si="1985"/>
        <v/>
      </c>
      <c r="G31222">
        <f t="shared" si="1986"/>
        <v>0</v>
      </c>
      <c r="H31222" s="11" t="str">
        <f t="shared" si="1984"/>
        <v/>
      </c>
      <c r="I31222" s="11">
        <f t="shared" si="1987"/>
        <v>0</v>
      </c>
    </row>
    <row r="31223" spans="6:9">
      <c r="F31223" t="str">
        <f t="shared" si="1985"/>
        <v/>
      </c>
      <c r="G31223">
        <f t="shared" si="1986"/>
        <v>0</v>
      </c>
      <c r="H31223" s="11" t="str">
        <f t="shared" si="1984"/>
        <v/>
      </c>
      <c r="I31223" s="11">
        <f t="shared" si="1987"/>
        <v>0</v>
      </c>
    </row>
    <row r="31224" spans="6:9">
      <c r="F31224" t="str">
        <f t="shared" si="1985"/>
        <v/>
      </c>
      <c r="G31224">
        <f t="shared" si="1986"/>
        <v>0</v>
      </c>
      <c r="H31224" s="11" t="str">
        <f t="shared" si="1984"/>
        <v/>
      </c>
      <c r="I31224" s="11">
        <f t="shared" si="1987"/>
        <v>0</v>
      </c>
    </row>
    <row r="31225" spans="6:9">
      <c r="F31225" t="str">
        <f t="shared" si="1985"/>
        <v/>
      </c>
      <c r="G31225">
        <f t="shared" si="1986"/>
        <v>0</v>
      </c>
      <c r="H31225" s="11" t="str">
        <f t="shared" si="1984"/>
        <v/>
      </c>
      <c r="I31225" s="11">
        <f t="shared" si="1987"/>
        <v>0</v>
      </c>
    </row>
    <row r="31226" spans="6:9">
      <c r="F31226" t="str">
        <f t="shared" si="1985"/>
        <v/>
      </c>
      <c r="G31226">
        <f t="shared" si="1986"/>
        <v>0</v>
      </c>
      <c r="H31226" s="11" t="str">
        <f t="shared" si="1984"/>
        <v/>
      </c>
      <c r="I31226" s="11">
        <f t="shared" si="1987"/>
        <v>0</v>
      </c>
    </row>
    <row r="31227" spans="6:9">
      <c r="F31227" t="str">
        <f t="shared" si="1985"/>
        <v/>
      </c>
      <c r="G31227">
        <f t="shared" si="1986"/>
        <v>0</v>
      </c>
      <c r="H31227" s="11" t="str">
        <f t="shared" si="1984"/>
        <v/>
      </c>
      <c r="I31227" s="11">
        <f t="shared" si="1987"/>
        <v>0</v>
      </c>
    </row>
    <row r="31228" spans="6:9">
      <c r="F31228" t="str">
        <f t="shared" si="1985"/>
        <v/>
      </c>
      <c r="G31228">
        <f t="shared" si="1986"/>
        <v>0</v>
      </c>
      <c r="H31228" s="11" t="str">
        <f t="shared" si="1984"/>
        <v/>
      </c>
      <c r="I31228" s="11">
        <f t="shared" si="1987"/>
        <v>0</v>
      </c>
    </row>
    <row r="31229" spans="6:9">
      <c r="F31229" t="str">
        <f t="shared" si="1985"/>
        <v/>
      </c>
      <c r="G31229">
        <f t="shared" si="1986"/>
        <v>0</v>
      </c>
      <c r="H31229" s="11" t="str">
        <f t="shared" si="1984"/>
        <v/>
      </c>
      <c r="I31229" s="11">
        <f t="shared" si="1987"/>
        <v>0</v>
      </c>
    </row>
    <row r="31230" spans="6:9">
      <c r="F31230" t="str">
        <f t="shared" si="1985"/>
        <v/>
      </c>
      <c r="G31230">
        <f t="shared" si="1986"/>
        <v>0</v>
      </c>
      <c r="H31230" s="11" t="str">
        <f t="shared" si="1984"/>
        <v/>
      </c>
      <c r="I31230" s="11">
        <f t="shared" si="1987"/>
        <v>0</v>
      </c>
    </row>
    <row r="31231" spans="6:9">
      <c r="F31231" t="str">
        <f t="shared" si="1985"/>
        <v/>
      </c>
      <c r="G31231">
        <f t="shared" si="1986"/>
        <v>0</v>
      </c>
      <c r="H31231" s="11" t="str">
        <f t="shared" si="1984"/>
        <v/>
      </c>
      <c r="I31231" s="11">
        <f t="shared" si="1987"/>
        <v>0</v>
      </c>
    </row>
    <row r="31232" spans="6:9">
      <c r="F31232" t="str">
        <f t="shared" si="1985"/>
        <v/>
      </c>
      <c r="G31232">
        <f t="shared" si="1986"/>
        <v>0</v>
      </c>
      <c r="H31232" s="11" t="str">
        <f t="shared" si="1984"/>
        <v/>
      </c>
      <c r="I31232" s="11">
        <f t="shared" si="1987"/>
        <v>0</v>
      </c>
    </row>
    <row r="31233" spans="6:9">
      <c r="F31233" t="str">
        <f t="shared" si="1985"/>
        <v/>
      </c>
      <c r="G31233">
        <f t="shared" si="1986"/>
        <v>0</v>
      </c>
      <c r="H31233" s="11" t="str">
        <f t="shared" si="1984"/>
        <v/>
      </c>
      <c r="I31233" s="11">
        <f t="shared" si="1987"/>
        <v>0</v>
      </c>
    </row>
    <row r="31234" spans="6:9">
      <c r="F31234" t="str">
        <f t="shared" si="1985"/>
        <v/>
      </c>
      <c r="G31234">
        <f t="shared" si="1986"/>
        <v>0</v>
      </c>
      <c r="H31234" s="11" t="str">
        <f t="shared" ref="H31234:H31297" si="1988">IFERROR(HLOOKUP($A31234,$N$85:$S$86,2,0),"")</f>
        <v/>
      </c>
      <c r="I31234" s="11">
        <f t="shared" si="1987"/>
        <v>0</v>
      </c>
    </row>
    <row r="31235" spans="6:9">
      <c r="F31235" t="str">
        <f t="shared" ref="F31235:F31298" si="1989">IFERROR(HLOOKUP($A31235,$N$40:$S$41,2,0),"")</f>
        <v/>
      </c>
      <c r="G31235">
        <f t="shared" ref="G31235:G31298" si="1990">IFERROR(IF(D31235&gt;F31235,(D31235-F31235)^2,0),0)</f>
        <v>0</v>
      </c>
      <c r="H31235" s="11" t="str">
        <f t="shared" si="1988"/>
        <v/>
      </c>
      <c r="I31235" s="11">
        <f t="shared" ref="I31235:I31298" si="1991">IFERROR(IF(D31235&gt;H31235,(D31235-H31235)^2,0),0)</f>
        <v>0</v>
      </c>
    </row>
    <row r="31236" spans="6:9">
      <c r="F31236" t="str">
        <f t="shared" si="1989"/>
        <v/>
      </c>
      <c r="G31236">
        <f t="shared" si="1990"/>
        <v>0</v>
      </c>
      <c r="H31236" s="11" t="str">
        <f t="shared" si="1988"/>
        <v/>
      </c>
      <c r="I31236" s="11">
        <f t="shared" si="1991"/>
        <v>0</v>
      </c>
    </row>
    <row r="31237" spans="6:9">
      <c r="F31237" t="str">
        <f t="shared" si="1989"/>
        <v/>
      </c>
      <c r="G31237">
        <f t="shared" si="1990"/>
        <v>0</v>
      </c>
      <c r="H31237" s="11" t="str">
        <f t="shared" si="1988"/>
        <v/>
      </c>
      <c r="I31237" s="11">
        <f t="shared" si="1991"/>
        <v>0</v>
      </c>
    </row>
    <row r="31238" spans="6:9">
      <c r="F31238" t="str">
        <f t="shared" si="1989"/>
        <v/>
      </c>
      <c r="G31238">
        <f t="shared" si="1990"/>
        <v>0</v>
      </c>
      <c r="H31238" s="11" t="str">
        <f t="shared" si="1988"/>
        <v/>
      </c>
      <c r="I31238" s="11">
        <f t="shared" si="1991"/>
        <v>0</v>
      </c>
    </row>
    <row r="31239" spans="6:9">
      <c r="F31239" t="str">
        <f t="shared" si="1989"/>
        <v/>
      </c>
      <c r="G31239">
        <f t="shared" si="1990"/>
        <v>0</v>
      </c>
      <c r="H31239" s="11" t="str">
        <f t="shared" si="1988"/>
        <v/>
      </c>
      <c r="I31239" s="11">
        <f t="shared" si="1991"/>
        <v>0</v>
      </c>
    </row>
    <row r="31240" spans="6:9">
      <c r="F31240" t="str">
        <f t="shared" si="1989"/>
        <v/>
      </c>
      <c r="G31240">
        <f t="shared" si="1990"/>
        <v>0</v>
      </c>
      <c r="H31240" s="11" t="str">
        <f t="shared" si="1988"/>
        <v/>
      </c>
      <c r="I31240" s="11">
        <f t="shared" si="1991"/>
        <v>0</v>
      </c>
    </row>
    <row r="31241" spans="6:9">
      <c r="F31241" t="str">
        <f t="shared" si="1989"/>
        <v/>
      </c>
      <c r="G31241">
        <f t="shared" si="1990"/>
        <v>0</v>
      </c>
      <c r="H31241" s="11" t="str">
        <f t="shared" si="1988"/>
        <v/>
      </c>
      <c r="I31241" s="11">
        <f t="shared" si="1991"/>
        <v>0</v>
      </c>
    </row>
    <row r="31242" spans="6:9">
      <c r="F31242" t="str">
        <f t="shared" si="1989"/>
        <v/>
      </c>
      <c r="G31242">
        <f t="shared" si="1990"/>
        <v>0</v>
      </c>
      <c r="H31242" s="11" t="str">
        <f t="shared" si="1988"/>
        <v/>
      </c>
      <c r="I31242" s="11">
        <f t="shared" si="1991"/>
        <v>0</v>
      </c>
    </row>
    <row r="31243" spans="6:9">
      <c r="F31243" t="str">
        <f t="shared" si="1989"/>
        <v/>
      </c>
      <c r="G31243">
        <f t="shared" si="1990"/>
        <v>0</v>
      </c>
      <c r="H31243" s="11" t="str">
        <f t="shared" si="1988"/>
        <v/>
      </c>
      <c r="I31243" s="11">
        <f t="shared" si="1991"/>
        <v>0</v>
      </c>
    </row>
    <row r="31244" spans="6:9">
      <c r="F31244" t="str">
        <f t="shared" si="1989"/>
        <v/>
      </c>
      <c r="G31244">
        <f t="shared" si="1990"/>
        <v>0</v>
      </c>
      <c r="H31244" s="11" t="str">
        <f t="shared" si="1988"/>
        <v/>
      </c>
      <c r="I31244" s="11">
        <f t="shared" si="1991"/>
        <v>0</v>
      </c>
    </row>
    <row r="31245" spans="6:9">
      <c r="F31245" t="str">
        <f t="shared" si="1989"/>
        <v/>
      </c>
      <c r="G31245">
        <f t="shared" si="1990"/>
        <v>0</v>
      </c>
      <c r="H31245" s="11" t="str">
        <f t="shared" si="1988"/>
        <v/>
      </c>
      <c r="I31245" s="11">
        <f t="shared" si="1991"/>
        <v>0</v>
      </c>
    </row>
    <row r="31246" spans="6:9">
      <c r="F31246" t="str">
        <f t="shared" si="1989"/>
        <v/>
      </c>
      <c r="G31246">
        <f t="shared" si="1990"/>
        <v>0</v>
      </c>
      <c r="H31246" s="11" t="str">
        <f t="shared" si="1988"/>
        <v/>
      </c>
      <c r="I31246" s="11">
        <f t="shared" si="1991"/>
        <v>0</v>
      </c>
    </row>
    <row r="31247" spans="6:9">
      <c r="F31247" t="str">
        <f t="shared" si="1989"/>
        <v/>
      </c>
      <c r="G31247">
        <f t="shared" si="1990"/>
        <v>0</v>
      </c>
      <c r="H31247" s="11" t="str">
        <f t="shared" si="1988"/>
        <v/>
      </c>
      <c r="I31247" s="11">
        <f t="shared" si="1991"/>
        <v>0</v>
      </c>
    </row>
    <row r="31248" spans="6:9">
      <c r="F31248" t="str">
        <f t="shared" si="1989"/>
        <v/>
      </c>
      <c r="G31248">
        <f t="shared" si="1990"/>
        <v>0</v>
      </c>
      <c r="H31248" s="11" t="str">
        <f t="shared" si="1988"/>
        <v/>
      </c>
      <c r="I31248" s="11">
        <f t="shared" si="1991"/>
        <v>0</v>
      </c>
    </row>
    <row r="31249" spans="6:9">
      <c r="F31249" t="str">
        <f t="shared" si="1989"/>
        <v/>
      </c>
      <c r="G31249">
        <f t="shared" si="1990"/>
        <v>0</v>
      </c>
      <c r="H31249" s="11" t="str">
        <f t="shared" si="1988"/>
        <v/>
      </c>
      <c r="I31249" s="11">
        <f t="shared" si="1991"/>
        <v>0</v>
      </c>
    </row>
    <row r="31250" spans="6:9">
      <c r="F31250" t="str">
        <f t="shared" si="1989"/>
        <v/>
      </c>
      <c r="G31250">
        <f t="shared" si="1990"/>
        <v>0</v>
      </c>
      <c r="H31250" s="11" t="str">
        <f t="shared" si="1988"/>
        <v/>
      </c>
      <c r="I31250" s="11">
        <f t="shared" si="1991"/>
        <v>0</v>
      </c>
    </row>
    <row r="31251" spans="6:9">
      <c r="F31251" t="str">
        <f t="shared" si="1989"/>
        <v/>
      </c>
      <c r="G31251">
        <f t="shared" si="1990"/>
        <v>0</v>
      </c>
      <c r="H31251" s="11" t="str">
        <f t="shared" si="1988"/>
        <v/>
      </c>
      <c r="I31251" s="11">
        <f t="shared" si="1991"/>
        <v>0</v>
      </c>
    </row>
    <row r="31252" spans="6:9">
      <c r="F31252" t="str">
        <f t="shared" si="1989"/>
        <v/>
      </c>
      <c r="G31252">
        <f t="shared" si="1990"/>
        <v>0</v>
      </c>
      <c r="H31252" s="11" t="str">
        <f t="shared" si="1988"/>
        <v/>
      </c>
      <c r="I31252" s="11">
        <f t="shared" si="1991"/>
        <v>0</v>
      </c>
    </row>
    <row r="31253" spans="6:9">
      <c r="F31253" t="str">
        <f t="shared" si="1989"/>
        <v/>
      </c>
      <c r="G31253">
        <f t="shared" si="1990"/>
        <v>0</v>
      </c>
      <c r="H31253" s="11" t="str">
        <f t="shared" si="1988"/>
        <v/>
      </c>
      <c r="I31253" s="11">
        <f t="shared" si="1991"/>
        <v>0</v>
      </c>
    </row>
    <row r="31254" spans="6:9">
      <c r="F31254" t="str">
        <f t="shared" si="1989"/>
        <v/>
      </c>
      <c r="G31254">
        <f t="shared" si="1990"/>
        <v>0</v>
      </c>
      <c r="H31254" s="11" t="str">
        <f t="shared" si="1988"/>
        <v/>
      </c>
      <c r="I31254" s="11">
        <f t="shared" si="1991"/>
        <v>0</v>
      </c>
    </row>
    <row r="31255" spans="6:9">
      <c r="F31255" t="str">
        <f t="shared" si="1989"/>
        <v/>
      </c>
      <c r="G31255">
        <f t="shared" si="1990"/>
        <v>0</v>
      </c>
      <c r="H31255" s="11" t="str">
        <f t="shared" si="1988"/>
        <v/>
      </c>
      <c r="I31255" s="11">
        <f t="shared" si="1991"/>
        <v>0</v>
      </c>
    </row>
    <row r="31256" spans="6:9">
      <c r="F31256" t="str">
        <f t="shared" si="1989"/>
        <v/>
      </c>
      <c r="G31256">
        <f t="shared" si="1990"/>
        <v>0</v>
      </c>
      <c r="H31256" s="11" t="str">
        <f t="shared" si="1988"/>
        <v/>
      </c>
      <c r="I31256" s="11">
        <f t="shared" si="1991"/>
        <v>0</v>
      </c>
    </row>
    <row r="31257" spans="6:9">
      <c r="F31257" t="str">
        <f t="shared" si="1989"/>
        <v/>
      </c>
      <c r="G31257">
        <f t="shared" si="1990"/>
        <v>0</v>
      </c>
      <c r="H31257" s="11" t="str">
        <f t="shared" si="1988"/>
        <v/>
      </c>
      <c r="I31257" s="11">
        <f t="shared" si="1991"/>
        <v>0</v>
      </c>
    </row>
    <row r="31258" spans="6:9">
      <c r="F31258" t="str">
        <f t="shared" si="1989"/>
        <v/>
      </c>
      <c r="G31258">
        <f t="shared" si="1990"/>
        <v>0</v>
      </c>
      <c r="H31258" s="11" t="str">
        <f t="shared" si="1988"/>
        <v/>
      </c>
      <c r="I31258" s="11">
        <f t="shared" si="1991"/>
        <v>0</v>
      </c>
    </row>
    <row r="31259" spans="6:9">
      <c r="F31259" t="str">
        <f t="shared" si="1989"/>
        <v/>
      </c>
      <c r="G31259">
        <f t="shared" si="1990"/>
        <v>0</v>
      </c>
      <c r="H31259" s="11" t="str">
        <f t="shared" si="1988"/>
        <v/>
      </c>
      <c r="I31259" s="11">
        <f t="shared" si="1991"/>
        <v>0</v>
      </c>
    </row>
    <row r="31260" spans="6:9">
      <c r="F31260" t="str">
        <f t="shared" si="1989"/>
        <v/>
      </c>
      <c r="G31260">
        <f t="shared" si="1990"/>
        <v>0</v>
      </c>
      <c r="H31260" s="11" t="str">
        <f t="shared" si="1988"/>
        <v/>
      </c>
      <c r="I31260" s="11">
        <f t="shared" si="1991"/>
        <v>0</v>
      </c>
    </row>
    <row r="31261" spans="6:9">
      <c r="F31261" t="str">
        <f t="shared" si="1989"/>
        <v/>
      </c>
      <c r="G31261">
        <f t="shared" si="1990"/>
        <v>0</v>
      </c>
      <c r="H31261" s="11" t="str">
        <f t="shared" si="1988"/>
        <v/>
      </c>
      <c r="I31261" s="11">
        <f t="shared" si="1991"/>
        <v>0</v>
      </c>
    </row>
    <row r="31262" spans="6:9">
      <c r="F31262" t="str">
        <f t="shared" si="1989"/>
        <v/>
      </c>
      <c r="G31262">
        <f t="shared" si="1990"/>
        <v>0</v>
      </c>
      <c r="H31262" s="11" t="str">
        <f t="shared" si="1988"/>
        <v/>
      </c>
      <c r="I31262" s="11">
        <f t="shared" si="1991"/>
        <v>0</v>
      </c>
    </row>
    <row r="31263" spans="6:9">
      <c r="F31263" t="str">
        <f t="shared" si="1989"/>
        <v/>
      </c>
      <c r="G31263">
        <f t="shared" si="1990"/>
        <v>0</v>
      </c>
      <c r="H31263" s="11" t="str">
        <f t="shared" si="1988"/>
        <v/>
      </c>
      <c r="I31263" s="11">
        <f t="shared" si="1991"/>
        <v>0</v>
      </c>
    </row>
    <row r="31264" spans="6:9">
      <c r="F31264" t="str">
        <f t="shared" si="1989"/>
        <v/>
      </c>
      <c r="G31264">
        <f t="shared" si="1990"/>
        <v>0</v>
      </c>
      <c r="H31264" s="11" t="str">
        <f t="shared" si="1988"/>
        <v/>
      </c>
      <c r="I31264" s="11">
        <f t="shared" si="1991"/>
        <v>0</v>
      </c>
    </row>
    <row r="31265" spans="6:9">
      <c r="F31265" t="str">
        <f t="shared" si="1989"/>
        <v/>
      </c>
      <c r="G31265">
        <f t="shared" si="1990"/>
        <v>0</v>
      </c>
      <c r="H31265" s="11" t="str">
        <f t="shared" si="1988"/>
        <v/>
      </c>
      <c r="I31265" s="11">
        <f t="shared" si="1991"/>
        <v>0</v>
      </c>
    </row>
    <row r="31266" spans="6:9">
      <c r="F31266" t="str">
        <f t="shared" si="1989"/>
        <v/>
      </c>
      <c r="G31266">
        <f t="shared" si="1990"/>
        <v>0</v>
      </c>
      <c r="H31266" s="11" t="str">
        <f t="shared" si="1988"/>
        <v/>
      </c>
      <c r="I31266" s="11">
        <f t="shared" si="1991"/>
        <v>0</v>
      </c>
    </row>
    <row r="31267" spans="6:9">
      <c r="F31267" t="str">
        <f t="shared" si="1989"/>
        <v/>
      </c>
      <c r="G31267">
        <f t="shared" si="1990"/>
        <v>0</v>
      </c>
      <c r="H31267" s="11" t="str">
        <f t="shared" si="1988"/>
        <v/>
      </c>
      <c r="I31267" s="11">
        <f t="shared" si="1991"/>
        <v>0</v>
      </c>
    </row>
    <row r="31268" spans="6:9">
      <c r="F31268" t="str">
        <f t="shared" si="1989"/>
        <v/>
      </c>
      <c r="G31268">
        <f t="shared" si="1990"/>
        <v>0</v>
      </c>
      <c r="H31268" s="11" t="str">
        <f t="shared" si="1988"/>
        <v/>
      </c>
      <c r="I31268" s="11">
        <f t="shared" si="1991"/>
        <v>0</v>
      </c>
    </row>
    <row r="31269" spans="6:9">
      <c r="F31269" t="str">
        <f t="shared" si="1989"/>
        <v/>
      </c>
      <c r="G31269">
        <f t="shared" si="1990"/>
        <v>0</v>
      </c>
      <c r="H31269" s="11" t="str">
        <f t="shared" si="1988"/>
        <v/>
      </c>
      <c r="I31269" s="11">
        <f t="shared" si="1991"/>
        <v>0</v>
      </c>
    </row>
    <row r="31270" spans="6:9">
      <c r="F31270" t="str">
        <f t="shared" si="1989"/>
        <v/>
      </c>
      <c r="G31270">
        <f t="shared" si="1990"/>
        <v>0</v>
      </c>
      <c r="H31270" s="11" t="str">
        <f t="shared" si="1988"/>
        <v/>
      </c>
      <c r="I31270" s="11">
        <f t="shared" si="1991"/>
        <v>0</v>
      </c>
    </row>
    <row r="31271" spans="6:9">
      <c r="F31271" t="str">
        <f t="shared" si="1989"/>
        <v/>
      </c>
      <c r="G31271">
        <f t="shared" si="1990"/>
        <v>0</v>
      </c>
      <c r="H31271" s="11" t="str">
        <f t="shared" si="1988"/>
        <v/>
      </c>
      <c r="I31271" s="11">
        <f t="shared" si="1991"/>
        <v>0</v>
      </c>
    </row>
    <row r="31272" spans="6:9">
      <c r="F31272" t="str">
        <f t="shared" si="1989"/>
        <v/>
      </c>
      <c r="G31272">
        <f t="shared" si="1990"/>
        <v>0</v>
      </c>
      <c r="H31272" s="11" t="str">
        <f t="shared" si="1988"/>
        <v/>
      </c>
      <c r="I31272" s="11">
        <f t="shared" si="1991"/>
        <v>0</v>
      </c>
    </row>
    <row r="31273" spans="6:9">
      <c r="F31273" t="str">
        <f t="shared" si="1989"/>
        <v/>
      </c>
      <c r="G31273">
        <f t="shared" si="1990"/>
        <v>0</v>
      </c>
      <c r="H31273" s="11" t="str">
        <f t="shared" si="1988"/>
        <v/>
      </c>
      <c r="I31273" s="11">
        <f t="shared" si="1991"/>
        <v>0</v>
      </c>
    </row>
    <row r="31274" spans="6:9">
      <c r="F31274" t="str">
        <f t="shared" si="1989"/>
        <v/>
      </c>
      <c r="G31274">
        <f t="shared" si="1990"/>
        <v>0</v>
      </c>
      <c r="H31274" s="11" t="str">
        <f t="shared" si="1988"/>
        <v/>
      </c>
      <c r="I31274" s="11">
        <f t="shared" si="1991"/>
        <v>0</v>
      </c>
    </row>
    <row r="31275" spans="6:9">
      <c r="F31275" t="str">
        <f t="shared" si="1989"/>
        <v/>
      </c>
      <c r="G31275">
        <f t="shared" si="1990"/>
        <v>0</v>
      </c>
      <c r="H31275" s="11" t="str">
        <f t="shared" si="1988"/>
        <v/>
      </c>
      <c r="I31275" s="11">
        <f t="shared" si="1991"/>
        <v>0</v>
      </c>
    </row>
    <row r="31276" spans="6:9">
      <c r="F31276" t="str">
        <f t="shared" si="1989"/>
        <v/>
      </c>
      <c r="G31276">
        <f t="shared" si="1990"/>
        <v>0</v>
      </c>
      <c r="H31276" s="11" t="str">
        <f t="shared" si="1988"/>
        <v/>
      </c>
      <c r="I31276" s="11">
        <f t="shared" si="1991"/>
        <v>0</v>
      </c>
    </row>
    <row r="31277" spans="6:9">
      <c r="F31277" t="str">
        <f t="shared" si="1989"/>
        <v/>
      </c>
      <c r="G31277">
        <f t="shared" si="1990"/>
        <v>0</v>
      </c>
      <c r="H31277" s="11" t="str">
        <f t="shared" si="1988"/>
        <v/>
      </c>
      <c r="I31277" s="11">
        <f t="shared" si="1991"/>
        <v>0</v>
      </c>
    </row>
    <row r="31278" spans="6:9">
      <c r="F31278" t="str">
        <f t="shared" si="1989"/>
        <v/>
      </c>
      <c r="G31278">
        <f t="shared" si="1990"/>
        <v>0</v>
      </c>
      <c r="H31278" s="11" t="str">
        <f t="shared" si="1988"/>
        <v/>
      </c>
      <c r="I31278" s="11">
        <f t="shared" si="1991"/>
        <v>0</v>
      </c>
    </row>
    <row r="31279" spans="6:9">
      <c r="F31279" t="str">
        <f t="shared" si="1989"/>
        <v/>
      </c>
      <c r="G31279">
        <f t="shared" si="1990"/>
        <v>0</v>
      </c>
      <c r="H31279" s="11" t="str">
        <f t="shared" si="1988"/>
        <v/>
      </c>
      <c r="I31279" s="11">
        <f t="shared" si="1991"/>
        <v>0</v>
      </c>
    </row>
    <row r="31280" spans="6:9">
      <c r="F31280" t="str">
        <f t="shared" si="1989"/>
        <v/>
      </c>
      <c r="G31280">
        <f t="shared" si="1990"/>
        <v>0</v>
      </c>
      <c r="H31280" s="11" t="str">
        <f t="shared" si="1988"/>
        <v/>
      </c>
      <c r="I31280" s="11">
        <f t="shared" si="1991"/>
        <v>0</v>
      </c>
    </row>
    <row r="31281" spans="6:9">
      <c r="F31281" t="str">
        <f t="shared" si="1989"/>
        <v/>
      </c>
      <c r="G31281">
        <f t="shared" si="1990"/>
        <v>0</v>
      </c>
      <c r="H31281" s="11" t="str">
        <f t="shared" si="1988"/>
        <v/>
      </c>
      <c r="I31281" s="11">
        <f t="shared" si="1991"/>
        <v>0</v>
      </c>
    </row>
    <row r="31282" spans="6:9">
      <c r="F31282" t="str">
        <f t="shared" si="1989"/>
        <v/>
      </c>
      <c r="G31282">
        <f t="shared" si="1990"/>
        <v>0</v>
      </c>
      <c r="H31282" s="11" t="str">
        <f t="shared" si="1988"/>
        <v/>
      </c>
      <c r="I31282" s="11">
        <f t="shared" si="1991"/>
        <v>0</v>
      </c>
    </row>
    <row r="31283" spans="6:9">
      <c r="F31283" t="str">
        <f t="shared" si="1989"/>
        <v/>
      </c>
      <c r="G31283">
        <f t="shared" si="1990"/>
        <v>0</v>
      </c>
      <c r="H31283" s="11" t="str">
        <f t="shared" si="1988"/>
        <v/>
      </c>
      <c r="I31283" s="11">
        <f t="shared" si="1991"/>
        <v>0</v>
      </c>
    </row>
    <row r="31284" spans="6:9">
      <c r="F31284" t="str">
        <f t="shared" si="1989"/>
        <v/>
      </c>
      <c r="G31284">
        <f t="shared" si="1990"/>
        <v>0</v>
      </c>
      <c r="H31284" s="11" t="str">
        <f t="shared" si="1988"/>
        <v/>
      </c>
      <c r="I31284" s="11">
        <f t="shared" si="1991"/>
        <v>0</v>
      </c>
    </row>
    <row r="31285" spans="6:9">
      <c r="F31285" t="str">
        <f t="shared" si="1989"/>
        <v/>
      </c>
      <c r="G31285">
        <f t="shared" si="1990"/>
        <v>0</v>
      </c>
      <c r="H31285" s="11" t="str">
        <f t="shared" si="1988"/>
        <v/>
      </c>
      <c r="I31285" s="11">
        <f t="shared" si="1991"/>
        <v>0</v>
      </c>
    </row>
    <row r="31286" spans="6:9">
      <c r="F31286" t="str">
        <f t="shared" si="1989"/>
        <v/>
      </c>
      <c r="G31286">
        <f t="shared" si="1990"/>
        <v>0</v>
      </c>
      <c r="H31286" s="11" t="str">
        <f t="shared" si="1988"/>
        <v/>
      </c>
      <c r="I31286" s="11">
        <f t="shared" si="1991"/>
        <v>0</v>
      </c>
    </row>
    <row r="31287" spans="6:9">
      <c r="F31287" t="str">
        <f t="shared" si="1989"/>
        <v/>
      </c>
      <c r="G31287">
        <f t="shared" si="1990"/>
        <v>0</v>
      </c>
      <c r="H31287" s="11" t="str">
        <f t="shared" si="1988"/>
        <v/>
      </c>
      <c r="I31287" s="11">
        <f t="shared" si="1991"/>
        <v>0</v>
      </c>
    </row>
    <row r="31288" spans="6:9">
      <c r="F31288" t="str">
        <f t="shared" si="1989"/>
        <v/>
      </c>
      <c r="G31288">
        <f t="shared" si="1990"/>
        <v>0</v>
      </c>
      <c r="H31288" s="11" t="str">
        <f t="shared" si="1988"/>
        <v/>
      </c>
      <c r="I31288" s="11">
        <f t="shared" si="1991"/>
        <v>0</v>
      </c>
    </row>
    <row r="31289" spans="6:9">
      <c r="F31289" t="str">
        <f t="shared" si="1989"/>
        <v/>
      </c>
      <c r="G31289">
        <f t="shared" si="1990"/>
        <v>0</v>
      </c>
      <c r="H31289" s="11" t="str">
        <f t="shared" si="1988"/>
        <v/>
      </c>
      <c r="I31289" s="11">
        <f t="shared" si="1991"/>
        <v>0</v>
      </c>
    </row>
    <row r="31290" spans="6:9">
      <c r="F31290" t="str">
        <f t="shared" si="1989"/>
        <v/>
      </c>
      <c r="G31290">
        <f t="shared" si="1990"/>
        <v>0</v>
      </c>
      <c r="H31290" s="11" t="str">
        <f t="shared" si="1988"/>
        <v/>
      </c>
      <c r="I31290" s="11">
        <f t="shared" si="1991"/>
        <v>0</v>
      </c>
    </row>
    <row r="31291" spans="6:9">
      <c r="F31291" t="str">
        <f t="shared" si="1989"/>
        <v/>
      </c>
      <c r="G31291">
        <f t="shared" si="1990"/>
        <v>0</v>
      </c>
      <c r="H31291" s="11" t="str">
        <f t="shared" si="1988"/>
        <v/>
      </c>
      <c r="I31291" s="11">
        <f t="shared" si="1991"/>
        <v>0</v>
      </c>
    </row>
    <row r="31292" spans="6:9">
      <c r="F31292" t="str">
        <f t="shared" si="1989"/>
        <v/>
      </c>
      <c r="G31292">
        <f t="shared" si="1990"/>
        <v>0</v>
      </c>
      <c r="H31292" s="11" t="str">
        <f t="shared" si="1988"/>
        <v/>
      </c>
      <c r="I31292" s="11">
        <f t="shared" si="1991"/>
        <v>0</v>
      </c>
    </row>
    <row r="31293" spans="6:9">
      <c r="F31293" t="str">
        <f t="shared" si="1989"/>
        <v/>
      </c>
      <c r="G31293">
        <f t="shared" si="1990"/>
        <v>0</v>
      </c>
      <c r="H31293" s="11" t="str">
        <f t="shared" si="1988"/>
        <v/>
      </c>
      <c r="I31293" s="11">
        <f t="shared" si="1991"/>
        <v>0</v>
      </c>
    </row>
    <row r="31294" spans="6:9">
      <c r="F31294" t="str">
        <f t="shared" si="1989"/>
        <v/>
      </c>
      <c r="G31294">
        <f t="shared" si="1990"/>
        <v>0</v>
      </c>
      <c r="H31294" s="11" t="str">
        <f t="shared" si="1988"/>
        <v/>
      </c>
      <c r="I31294" s="11">
        <f t="shared" si="1991"/>
        <v>0</v>
      </c>
    </row>
    <row r="31295" spans="6:9">
      <c r="F31295" t="str">
        <f t="shared" si="1989"/>
        <v/>
      </c>
      <c r="G31295">
        <f t="shared" si="1990"/>
        <v>0</v>
      </c>
      <c r="H31295" s="11" t="str">
        <f t="shared" si="1988"/>
        <v/>
      </c>
      <c r="I31295" s="11">
        <f t="shared" si="1991"/>
        <v>0</v>
      </c>
    </row>
    <row r="31296" spans="6:9">
      <c r="F31296" t="str">
        <f t="shared" si="1989"/>
        <v/>
      </c>
      <c r="G31296">
        <f t="shared" si="1990"/>
        <v>0</v>
      </c>
      <c r="H31296" s="11" t="str">
        <f t="shared" si="1988"/>
        <v/>
      </c>
      <c r="I31296" s="11">
        <f t="shared" si="1991"/>
        <v>0</v>
      </c>
    </row>
    <row r="31297" spans="6:9">
      <c r="F31297" t="str">
        <f t="shared" si="1989"/>
        <v/>
      </c>
      <c r="G31297">
        <f t="shared" si="1990"/>
        <v>0</v>
      </c>
      <c r="H31297" s="11" t="str">
        <f t="shared" si="1988"/>
        <v/>
      </c>
      <c r="I31297" s="11">
        <f t="shared" si="1991"/>
        <v>0</v>
      </c>
    </row>
    <row r="31298" spans="6:9">
      <c r="F31298" t="str">
        <f t="shared" si="1989"/>
        <v/>
      </c>
      <c r="G31298">
        <f t="shared" si="1990"/>
        <v>0</v>
      </c>
      <c r="H31298" s="11" t="str">
        <f t="shared" ref="H31298:H31361" si="1992">IFERROR(HLOOKUP($A31298,$N$85:$S$86,2,0),"")</f>
        <v/>
      </c>
      <c r="I31298" s="11">
        <f t="shared" si="1991"/>
        <v>0</v>
      </c>
    </row>
    <row r="31299" spans="6:9">
      <c r="F31299" t="str">
        <f t="shared" ref="F31299:F31362" si="1993">IFERROR(HLOOKUP($A31299,$N$40:$S$41,2,0),"")</f>
        <v/>
      </c>
      <c r="G31299">
        <f t="shared" ref="G31299:G31362" si="1994">IFERROR(IF(D31299&gt;F31299,(D31299-F31299)^2,0),0)</f>
        <v>0</v>
      </c>
      <c r="H31299" s="11" t="str">
        <f t="shared" si="1992"/>
        <v/>
      </c>
      <c r="I31299" s="11">
        <f t="shared" ref="I31299:I31362" si="1995">IFERROR(IF(D31299&gt;H31299,(D31299-H31299)^2,0),0)</f>
        <v>0</v>
      </c>
    </row>
    <row r="31300" spans="6:9">
      <c r="F31300" t="str">
        <f t="shared" si="1993"/>
        <v/>
      </c>
      <c r="G31300">
        <f t="shared" si="1994"/>
        <v>0</v>
      </c>
      <c r="H31300" s="11" t="str">
        <f t="shared" si="1992"/>
        <v/>
      </c>
      <c r="I31300" s="11">
        <f t="shared" si="1995"/>
        <v>0</v>
      </c>
    </row>
    <row r="31301" spans="6:9">
      <c r="F31301" t="str">
        <f t="shared" si="1993"/>
        <v/>
      </c>
      <c r="G31301">
        <f t="shared" si="1994"/>
        <v>0</v>
      </c>
      <c r="H31301" s="11" t="str">
        <f t="shared" si="1992"/>
        <v/>
      </c>
      <c r="I31301" s="11">
        <f t="shared" si="1995"/>
        <v>0</v>
      </c>
    </row>
    <row r="31302" spans="6:9">
      <c r="F31302" t="str">
        <f t="shared" si="1993"/>
        <v/>
      </c>
      <c r="G31302">
        <f t="shared" si="1994"/>
        <v>0</v>
      </c>
      <c r="H31302" s="11" t="str">
        <f t="shared" si="1992"/>
        <v/>
      </c>
      <c r="I31302" s="11">
        <f t="shared" si="1995"/>
        <v>0</v>
      </c>
    </row>
    <row r="31303" spans="6:9">
      <c r="F31303" t="str">
        <f t="shared" si="1993"/>
        <v/>
      </c>
      <c r="G31303">
        <f t="shared" si="1994"/>
        <v>0</v>
      </c>
      <c r="H31303" s="11" t="str">
        <f t="shared" si="1992"/>
        <v/>
      </c>
      <c r="I31303" s="11">
        <f t="shared" si="1995"/>
        <v>0</v>
      </c>
    </row>
    <row r="31304" spans="6:9">
      <c r="F31304" t="str">
        <f t="shared" si="1993"/>
        <v/>
      </c>
      <c r="G31304">
        <f t="shared" si="1994"/>
        <v>0</v>
      </c>
      <c r="H31304" s="11" t="str">
        <f t="shared" si="1992"/>
        <v/>
      </c>
      <c r="I31304" s="11">
        <f t="shared" si="1995"/>
        <v>0</v>
      </c>
    </row>
    <row r="31305" spans="6:9">
      <c r="F31305" t="str">
        <f t="shared" si="1993"/>
        <v/>
      </c>
      <c r="G31305">
        <f t="shared" si="1994"/>
        <v>0</v>
      </c>
      <c r="H31305" s="11" t="str">
        <f t="shared" si="1992"/>
        <v/>
      </c>
      <c r="I31305" s="11">
        <f t="shared" si="1995"/>
        <v>0</v>
      </c>
    </row>
    <row r="31306" spans="6:9">
      <c r="F31306" t="str">
        <f t="shared" si="1993"/>
        <v/>
      </c>
      <c r="G31306">
        <f t="shared" si="1994"/>
        <v>0</v>
      </c>
      <c r="H31306" s="11" t="str">
        <f t="shared" si="1992"/>
        <v/>
      </c>
      <c r="I31306" s="11">
        <f t="shared" si="1995"/>
        <v>0</v>
      </c>
    </row>
    <row r="31307" spans="6:9">
      <c r="F31307" t="str">
        <f t="shared" si="1993"/>
        <v/>
      </c>
      <c r="G31307">
        <f t="shared" si="1994"/>
        <v>0</v>
      </c>
      <c r="H31307" s="11" t="str">
        <f t="shared" si="1992"/>
        <v/>
      </c>
      <c r="I31307" s="11">
        <f t="shared" si="1995"/>
        <v>0</v>
      </c>
    </row>
    <row r="31308" spans="6:9">
      <c r="F31308" t="str">
        <f t="shared" si="1993"/>
        <v/>
      </c>
      <c r="G31308">
        <f t="shared" si="1994"/>
        <v>0</v>
      </c>
      <c r="H31308" s="11" t="str">
        <f t="shared" si="1992"/>
        <v/>
      </c>
      <c r="I31308" s="11">
        <f t="shared" si="1995"/>
        <v>0</v>
      </c>
    </row>
    <row r="31309" spans="6:9">
      <c r="F31309" t="str">
        <f t="shared" si="1993"/>
        <v/>
      </c>
      <c r="G31309">
        <f t="shared" si="1994"/>
        <v>0</v>
      </c>
      <c r="H31309" s="11" t="str">
        <f t="shared" si="1992"/>
        <v/>
      </c>
      <c r="I31309" s="11">
        <f t="shared" si="1995"/>
        <v>0</v>
      </c>
    </row>
    <row r="31310" spans="6:9">
      <c r="F31310" t="str">
        <f t="shared" si="1993"/>
        <v/>
      </c>
      <c r="G31310">
        <f t="shared" si="1994"/>
        <v>0</v>
      </c>
      <c r="H31310" s="11" t="str">
        <f t="shared" si="1992"/>
        <v/>
      </c>
      <c r="I31310" s="11">
        <f t="shared" si="1995"/>
        <v>0</v>
      </c>
    </row>
    <row r="31311" spans="6:9">
      <c r="F31311" t="str">
        <f t="shared" si="1993"/>
        <v/>
      </c>
      <c r="G31311">
        <f t="shared" si="1994"/>
        <v>0</v>
      </c>
      <c r="H31311" s="11" t="str">
        <f t="shared" si="1992"/>
        <v/>
      </c>
      <c r="I31311" s="11">
        <f t="shared" si="1995"/>
        <v>0</v>
      </c>
    </row>
    <row r="31312" spans="6:9">
      <c r="F31312" t="str">
        <f t="shared" si="1993"/>
        <v/>
      </c>
      <c r="G31312">
        <f t="shared" si="1994"/>
        <v>0</v>
      </c>
      <c r="H31312" s="11" t="str">
        <f t="shared" si="1992"/>
        <v/>
      </c>
      <c r="I31312" s="11">
        <f t="shared" si="1995"/>
        <v>0</v>
      </c>
    </row>
    <row r="31313" spans="6:9">
      <c r="F31313" t="str">
        <f t="shared" si="1993"/>
        <v/>
      </c>
      <c r="G31313">
        <f t="shared" si="1994"/>
        <v>0</v>
      </c>
      <c r="H31313" s="11" t="str">
        <f t="shared" si="1992"/>
        <v/>
      </c>
      <c r="I31313" s="11">
        <f t="shared" si="1995"/>
        <v>0</v>
      </c>
    </row>
    <row r="31314" spans="6:9">
      <c r="F31314" t="str">
        <f t="shared" si="1993"/>
        <v/>
      </c>
      <c r="G31314">
        <f t="shared" si="1994"/>
        <v>0</v>
      </c>
      <c r="H31314" s="11" t="str">
        <f t="shared" si="1992"/>
        <v/>
      </c>
      <c r="I31314" s="11">
        <f t="shared" si="1995"/>
        <v>0</v>
      </c>
    </row>
    <row r="31315" spans="6:9">
      <c r="F31315" t="str">
        <f t="shared" si="1993"/>
        <v/>
      </c>
      <c r="G31315">
        <f t="shared" si="1994"/>
        <v>0</v>
      </c>
      <c r="H31315" s="11" t="str">
        <f t="shared" si="1992"/>
        <v/>
      </c>
      <c r="I31315" s="11">
        <f t="shared" si="1995"/>
        <v>0</v>
      </c>
    </row>
    <row r="31316" spans="6:9">
      <c r="F31316" t="str">
        <f t="shared" si="1993"/>
        <v/>
      </c>
      <c r="G31316">
        <f t="shared" si="1994"/>
        <v>0</v>
      </c>
      <c r="H31316" s="11" t="str">
        <f t="shared" si="1992"/>
        <v/>
      </c>
      <c r="I31316" s="11">
        <f t="shared" si="1995"/>
        <v>0</v>
      </c>
    </row>
    <row r="31317" spans="6:9">
      <c r="F31317" t="str">
        <f t="shared" si="1993"/>
        <v/>
      </c>
      <c r="G31317">
        <f t="shared" si="1994"/>
        <v>0</v>
      </c>
      <c r="H31317" s="11" t="str">
        <f t="shared" si="1992"/>
        <v/>
      </c>
      <c r="I31317" s="11">
        <f t="shared" si="1995"/>
        <v>0</v>
      </c>
    </row>
    <row r="31318" spans="6:9">
      <c r="F31318" t="str">
        <f t="shared" si="1993"/>
        <v/>
      </c>
      <c r="G31318">
        <f t="shared" si="1994"/>
        <v>0</v>
      </c>
      <c r="H31318" s="11" t="str">
        <f t="shared" si="1992"/>
        <v/>
      </c>
      <c r="I31318" s="11">
        <f t="shared" si="1995"/>
        <v>0</v>
      </c>
    </row>
    <row r="31319" spans="6:9">
      <c r="F31319" t="str">
        <f t="shared" si="1993"/>
        <v/>
      </c>
      <c r="G31319">
        <f t="shared" si="1994"/>
        <v>0</v>
      </c>
      <c r="H31319" s="11" t="str">
        <f t="shared" si="1992"/>
        <v/>
      </c>
      <c r="I31319" s="11">
        <f t="shared" si="1995"/>
        <v>0</v>
      </c>
    </row>
    <row r="31320" spans="6:9">
      <c r="F31320" t="str">
        <f t="shared" si="1993"/>
        <v/>
      </c>
      <c r="G31320">
        <f t="shared" si="1994"/>
        <v>0</v>
      </c>
      <c r="H31320" s="11" t="str">
        <f t="shared" si="1992"/>
        <v/>
      </c>
      <c r="I31320" s="11">
        <f t="shared" si="1995"/>
        <v>0</v>
      </c>
    </row>
    <row r="31321" spans="6:9">
      <c r="F31321" t="str">
        <f t="shared" si="1993"/>
        <v/>
      </c>
      <c r="G31321">
        <f t="shared" si="1994"/>
        <v>0</v>
      </c>
      <c r="H31321" s="11" t="str">
        <f t="shared" si="1992"/>
        <v/>
      </c>
      <c r="I31321" s="11">
        <f t="shared" si="1995"/>
        <v>0</v>
      </c>
    </row>
    <row r="31322" spans="6:9">
      <c r="F31322" t="str">
        <f t="shared" si="1993"/>
        <v/>
      </c>
      <c r="G31322">
        <f t="shared" si="1994"/>
        <v>0</v>
      </c>
      <c r="H31322" s="11" t="str">
        <f t="shared" si="1992"/>
        <v/>
      </c>
      <c r="I31322" s="11">
        <f t="shared" si="1995"/>
        <v>0</v>
      </c>
    </row>
    <row r="31323" spans="6:9">
      <c r="F31323" t="str">
        <f t="shared" si="1993"/>
        <v/>
      </c>
      <c r="G31323">
        <f t="shared" si="1994"/>
        <v>0</v>
      </c>
      <c r="H31323" s="11" t="str">
        <f t="shared" si="1992"/>
        <v/>
      </c>
      <c r="I31323" s="11">
        <f t="shared" si="1995"/>
        <v>0</v>
      </c>
    </row>
    <row r="31324" spans="6:9">
      <c r="F31324" t="str">
        <f t="shared" si="1993"/>
        <v/>
      </c>
      <c r="G31324">
        <f t="shared" si="1994"/>
        <v>0</v>
      </c>
      <c r="H31324" s="11" t="str">
        <f t="shared" si="1992"/>
        <v/>
      </c>
      <c r="I31324" s="11">
        <f t="shared" si="1995"/>
        <v>0</v>
      </c>
    </row>
    <row r="31325" spans="6:9">
      <c r="F31325" t="str">
        <f t="shared" si="1993"/>
        <v/>
      </c>
      <c r="G31325">
        <f t="shared" si="1994"/>
        <v>0</v>
      </c>
      <c r="H31325" s="11" t="str">
        <f t="shared" si="1992"/>
        <v/>
      </c>
      <c r="I31325" s="11">
        <f t="shared" si="1995"/>
        <v>0</v>
      </c>
    </row>
    <row r="31326" spans="6:9">
      <c r="F31326" t="str">
        <f t="shared" si="1993"/>
        <v/>
      </c>
      <c r="G31326">
        <f t="shared" si="1994"/>
        <v>0</v>
      </c>
      <c r="H31326" s="11" t="str">
        <f t="shared" si="1992"/>
        <v/>
      </c>
      <c r="I31326" s="11">
        <f t="shared" si="1995"/>
        <v>0</v>
      </c>
    </row>
    <row r="31327" spans="6:9">
      <c r="F31327" t="str">
        <f t="shared" si="1993"/>
        <v/>
      </c>
      <c r="G31327">
        <f t="shared" si="1994"/>
        <v>0</v>
      </c>
      <c r="H31327" s="11" t="str">
        <f t="shared" si="1992"/>
        <v/>
      </c>
      <c r="I31327" s="11">
        <f t="shared" si="1995"/>
        <v>0</v>
      </c>
    </row>
    <row r="31328" spans="6:9">
      <c r="F31328" t="str">
        <f t="shared" si="1993"/>
        <v/>
      </c>
      <c r="G31328">
        <f t="shared" si="1994"/>
        <v>0</v>
      </c>
      <c r="H31328" s="11" t="str">
        <f t="shared" si="1992"/>
        <v/>
      </c>
      <c r="I31328" s="11">
        <f t="shared" si="1995"/>
        <v>0</v>
      </c>
    </row>
    <row r="31329" spans="6:9">
      <c r="F31329" t="str">
        <f t="shared" si="1993"/>
        <v/>
      </c>
      <c r="G31329">
        <f t="shared" si="1994"/>
        <v>0</v>
      </c>
      <c r="H31329" s="11" t="str">
        <f t="shared" si="1992"/>
        <v/>
      </c>
      <c r="I31329" s="11">
        <f t="shared" si="1995"/>
        <v>0</v>
      </c>
    </row>
    <row r="31330" spans="6:9">
      <c r="F31330" t="str">
        <f t="shared" si="1993"/>
        <v/>
      </c>
      <c r="G31330">
        <f t="shared" si="1994"/>
        <v>0</v>
      </c>
      <c r="H31330" s="11" t="str">
        <f t="shared" si="1992"/>
        <v/>
      </c>
      <c r="I31330" s="11">
        <f t="shared" si="1995"/>
        <v>0</v>
      </c>
    </row>
    <row r="31331" spans="6:9">
      <c r="F31331" t="str">
        <f t="shared" si="1993"/>
        <v/>
      </c>
      <c r="G31331">
        <f t="shared" si="1994"/>
        <v>0</v>
      </c>
      <c r="H31331" s="11" t="str">
        <f t="shared" si="1992"/>
        <v/>
      </c>
      <c r="I31331" s="11">
        <f t="shared" si="1995"/>
        <v>0</v>
      </c>
    </row>
    <row r="31332" spans="6:9">
      <c r="F31332" t="str">
        <f t="shared" si="1993"/>
        <v/>
      </c>
      <c r="G31332">
        <f t="shared" si="1994"/>
        <v>0</v>
      </c>
      <c r="H31332" s="11" t="str">
        <f t="shared" si="1992"/>
        <v/>
      </c>
      <c r="I31332" s="11">
        <f t="shared" si="1995"/>
        <v>0</v>
      </c>
    </row>
    <row r="31333" spans="6:9">
      <c r="F31333" t="str">
        <f t="shared" si="1993"/>
        <v/>
      </c>
      <c r="G31333">
        <f t="shared" si="1994"/>
        <v>0</v>
      </c>
      <c r="H31333" s="11" t="str">
        <f t="shared" si="1992"/>
        <v/>
      </c>
      <c r="I31333" s="11">
        <f t="shared" si="1995"/>
        <v>0</v>
      </c>
    </row>
    <row r="31334" spans="6:9">
      <c r="F31334" t="str">
        <f t="shared" si="1993"/>
        <v/>
      </c>
      <c r="G31334">
        <f t="shared" si="1994"/>
        <v>0</v>
      </c>
      <c r="H31334" s="11" t="str">
        <f t="shared" si="1992"/>
        <v/>
      </c>
      <c r="I31334" s="11">
        <f t="shared" si="1995"/>
        <v>0</v>
      </c>
    </row>
    <row r="31335" spans="6:9">
      <c r="F31335" t="str">
        <f t="shared" si="1993"/>
        <v/>
      </c>
      <c r="G31335">
        <f t="shared" si="1994"/>
        <v>0</v>
      </c>
      <c r="H31335" s="11" t="str">
        <f t="shared" si="1992"/>
        <v/>
      </c>
      <c r="I31335" s="11">
        <f t="shared" si="1995"/>
        <v>0</v>
      </c>
    </row>
    <row r="31336" spans="6:9">
      <c r="F31336" t="str">
        <f t="shared" si="1993"/>
        <v/>
      </c>
      <c r="G31336">
        <f t="shared" si="1994"/>
        <v>0</v>
      </c>
      <c r="H31336" s="11" t="str">
        <f t="shared" si="1992"/>
        <v/>
      </c>
      <c r="I31336" s="11">
        <f t="shared" si="1995"/>
        <v>0</v>
      </c>
    </row>
    <row r="31337" spans="6:9">
      <c r="F31337" t="str">
        <f t="shared" si="1993"/>
        <v/>
      </c>
      <c r="G31337">
        <f t="shared" si="1994"/>
        <v>0</v>
      </c>
      <c r="H31337" s="11" t="str">
        <f t="shared" si="1992"/>
        <v/>
      </c>
      <c r="I31337" s="11">
        <f t="shared" si="1995"/>
        <v>0</v>
      </c>
    </row>
    <row r="31338" spans="6:9">
      <c r="F31338" t="str">
        <f t="shared" si="1993"/>
        <v/>
      </c>
      <c r="G31338">
        <f t="shared" si="1994"/>
        <v>0</v>
      </c>
      <c r="H31338" s="11" t="str">
        <f t="shared" si="1992"/>
        <v/>
      </c>
      <c r="I31338" s="11">
        <f t="shared" si="1995"/>
        <v>0</v>
      </c>
    </row>
    <row r="31339" spans="6:9">
      <c r="F31339" t="str">
        <f t="shared" si="1993"/>
        <v/>
      </c>
      <c r="G31339">
        <f t="shared" si="1994"/>
        <v>0</v>
      </c>
      <c r="H31339" s="11" t="str">
        <f t="shared" si="1992"/>
        <v/>
      </c>
      <c r="I31339" s="11">
        <f t="shared" si="1995"/>
        <v>0</v>
      </c>
    </row>
    <row r="31340" spans="6:9">
      <c r="F31340" t="str">
        <f t="shared" si="1993"/>
        <v/>
      </c>
      <c r="G31340">
        <f t="shared" si="1994"/>
        <v>0</v>
      </c>
      <c r="H31340" s="11" t="str">
        <f t="shared" si="1992"/>
        <v/>
      </c>
      <c r="I31340" s="11">
        <f t="shared" si="1995"/>
        <v>0</v>
      </c>
    </row>
    <row r="31341" spans="6:9">
      <c r="F31341" t="str">
        <f t="shared" si="1993"/>
        <v/>
      </c>
      <c r="G31341">
        <f t="shared" si="1994"/>
        <v>0</v>
      </c>
      <c r="H31341" s="11" t="str">
        <f t="shared" si="1992"/>
        <v/>
      </c>
      <c r="I31341" s="11">
        <f t="shared" si="1995"/>
        <v>0</v>
      </c>
    </row>
    <row r="31342" spans="6:9">
      <c r="F31342" t="str">
        <f t="shared" si="1993"/>
        <v/>
      </c>
      <c r="G31342">
        <f t="shared" si="1994"/>
        <v>0</v>
      </c>
      <c r="H31342" s="11" t="str">
        <f t="shared" si="1992"/>
        <v/>
      </c>
      <c r="I31342" s="11">
        <f t="shared" si="1995"/>
        <v>0</v>
      </c>
    </row>
    <row r="31343" spans="6:9">
      <c r="F31343" t="str">
        <f t="shared" si="1993"/>
        <v/>
      </c>
      <c r="G31343">
        <f t="shared" si="1994"/>
        <v>0</v>
      </c>
      <c r="H31343" s="11" t="str">
        <f t="shared" si="1992"/>
        <v/>
      </c>
      <c r="I31343" s="11">
        <f t="shared" si="1995"/>
        <v>0</v>
      </c>
    </row>
    <row r="31344" spans="6:9">
      <c r="F31344" t="str">
        <f t="shared" si="1993"/>
        <v/>
      </c>
      <c r="G31344">
        <f t="shared" si="1994"/>
        <v>0</v>
      </c>
      <c r="H31344" s="11" t="str">
        <f t="shared" si="1992"/>
        <v/>
      </c>
      <c r="I31344" s="11">
        <f t="shared" si="1995"/>
        <v>0</v>
      </c>
    </row>
    <row r="31345" spans="6:9">
      <c r="F31345" t="str">
        <f t="shared" si="1993"/>
        <v/>
      </c>
      <c r="G31345">
        <f t="shared" si="1994"/>
        <v>0</v>
      </c>
      <c r="H31345" s="11" t="str">
        <f t="shared" si="1992"/>
        <v/>
      </c>
      <c r="I31345" s="11">
        <f t="shared" si="1995"/>
        <v>0</v>
      </c>
    </row>
    <row r="31346" spans="6:9">
      <c r="F31346" t="str">
        <f t="shared" si="1993"/>
        <v/>
      </c>
      <c r="G31346">
        <f t="shared" si="1994"/>
        <v>0</v>
      </c>
      <c r="H31346" s="11" t="str">
        <f t="shared" si="1992"/>
        <v/>
      </c>
      <c r="I31346" s="11">
        <f t="shared" si="1995"/>
        <v>0</v>
      </c>
    </row>
    <row r="31347" spans="6:9">
      <c r="F31347" t="str">
        <f t="shared" si="1993"/>
        <v/>
      </c>
      <c r="G31347">
        <f t="shared" si="1994"/>
        <v>0</v>
      </c>
      <c r="H31347" s="11" t="str">
        <f t="shared" si="1992"/>
        <v/>
      </c>
      <c r="I31347" s="11">
        <f t="shared" si="1995"/>
        <v>0</v>
      </c>
    </row>
    <row r="31348" spans="6:9">
      <c r="F31348" t="str">
        <f t="shared" si="1993"/>
        <v/>
      </c>
      <c r="G31348">
        <f t="shared" si="1994"/>
        <v>0</v>
      </c>
      <c r="H31348" s="11" t="str">
        <f t="shared" si="1992"/>
        <v/>
      </c>
      <c r="I31348" s="11">
        <f t="shared" si="1995"/>
        <v>0</v>
      </c>
    </row>
    <row r="31349" spans="6:9">
      <c r="F31349" t="str">
        <f t="shared" si="1993"/>
        <v/>
      </c>
      <c r="G31349">
        <f t="shared" si="1994"/>
        <v>0</v>
      </c>
      <c r="H31349" s="11" t="str">
        <f t="shared" si="1992"/>
        <v/>
      </c>
      <c r="I31349" s="11">
        <f t="shared" si="1995"/>
        <v>0</v>
      </c>
    </row>
    <row r="31350" spans="6:9">
      <c r="F31350" t="str">
        <f t="shared" si="1993"/>
        <v/>
      </c>
      <c r="G31350">
        <f t="shared" si="1994"/>
        <v>0</v>
      </c>
      <c r="H31350" s="11" t="str">
        <f t="shared" si="1992"/>
        <v/>
      </c>
      <c r="I31350" s="11">
        <f t="shared" si="1995"/>
        <v>0</v>
      </c>
    </row>
    <row r="31351" spans="6:9">
      <c r="F31351" t="str">
        <f t="shared" si="1993"/>
        <v/>
      </c>
      <c r="G31351">
        <f t="shared" si="1994"/>
        <v>0</v>
      </c>
      <c r="H31351" s="11" t="str">
        <f t="shared" si="1992"/>
        <v/>
      </c>
      <c r="I31351" s="11">
        <f t="shared" si="1995"/>
        <v>0</v>
      </c>
    </row>
    <row r="31352" spans="6:9">
      <c r="F31352" t="str">
        <f t="shared" si="1993"/>
        <v/>
      </c>
      <c r="G31352">
        <f t="shared" si="1994"/>
        <v>0</v>
      </c>
      <c r="H31352" s="11" t="str">
        <f t="shared" si="1992"/>
        <v/>
      </c>
      <c r="I31352" s="11">
        <f t="shared" si="1995"/>
        <v>0</v>
      </c>
    </row>
    <row r="31353" spans="6:9">
      <c r="F31353" t="str">
        <f t="shared" si="1993"/>
        <v/>
      </c>
      <c r="G31353">
        <f t="shared" si="1994"/>
        <v>0</v>
      </c>
      <c r="H31353" s="11" t="str">
        <f t="shared" si="1992"/>
        <v/>
      </c>
      <c r="I31353" s="11">
        <f t="shared" si="1995"/>
        <v>0</v>
      </c>
    </row>
    <row r="31354" spans="6:9">
      <c r="F31354" t="str">
        <f t="shared" si="1993"/>
        <v/>
      </c>
      <c r="G31354">
        <f t="shared" si="1994"/>
        <v>0</v>
      </c>
      <c r="H31354" s="11" t="str">
        <f t="shared" si="1992"/>
        <v/>
      </c>
      <c r="I31354" s="11">
        <f t="shared" si="1995"/>
        <v>0</v>
      </c>
    </row>
    <row r="31355" spans="6:9">
      <c r="F31355" t="str">
        <f t="shared" si="1993"/>
        <v/>
      </c>
      <c r="G31355">
        <f t="shared" si="1994"/>
        <v>0</v>
      </c>
      <c r="H31355" s="11" t="str">
        <f t="shared" si="1992"/>
        <v/>
      </c>
      <c r="I31355" s="11">
        <f t="shared" si="1995"/>
        <v>0</v>
      </c>
    </row>
    <row r="31356" spans="6:9">
      <c r="F31356" t="str">
        <f t="shared" si="1993"/>
        <v/>
      </c>
      <c r="G31356">
        <f t="shared" si="1994"/>
        <v>0</v>
      </c>
      <c r="H31356" s="11" t="str">
        <f t="shared" si="1992"/>
        <v/>
      </c>
      <c r="I31356" s="11">
        <f t="shared" si="1995"/>
        <v>0</v>
      </c>
    </row>
    <row r="31357" spans="6:9">
      <c r="F31357" t="str">
        <f t="shared" si="1993"/>
        <v/>
      </c>
      <c r="G31357">
        <f t="shared" si="1994"/>
        <v>0</v>
      </c>
      <c r="H31357" s="11" t="str">
        <f t="shared" si="1992"/>
        <v/>
      </c>
      <c r="I31357" s="11">
        <f t="shared" si="1995"/>
        <v>0</v>
      </c>
    </row>
    <row r="31358" spans="6:9">
      <c r="F31358" t="str">
        <f t="shared" si="1993"/>
        <v/>
      </c>
      <c r="G31358">
        <f t="shared" si="1994"/>
        <v>0</v>
      </c>
      <c r="H31358" s="11" t="str">
        <f t="shared" si="1992"/>
        <v/>
      </c>
      <c r="I31358" s="11">
        <f t="shared" si="1995"/>
        <v>0</v>
      </c>
    </row>
    <row r="31359" spans="6:9">
      <c r="F31359" t="str">
        <f t="shared" si="1993"/>
        <v/>
      </c>
      <c r="G31359">
        <f t="shared" si="1994"/>
        <v>0</v>
      </c>
      <c r="H31359" s="11" t="str">
        <f t="shared" si="1992"/>
        <v/>
      </c>
      <c r="I31359" s="11">
        <f t="shared" si="1995"/>
        <v>0</v>
      </c>
    </row>
    <row r="31360" spans="6:9">
      <c r="F31360" t="str">
        <f t="shared" si="1993"/>
        <v/>
      </c>
      <c r="G31360">
        <f t="shared" si="1994"/>
        <v>0</v>
      </c>
      <c r="H31360" s="11" t="str">
        <f t="shared" si="1992"/>
        <v/>
      </c>
      <c r="I31360" s="11">
        <f t="shared" si="1995"/>
        <v>0</v>
      </c>
    </row>
    <row r="31361" spans="6:9">
      <c r="F31361" t="str">
        <f t="shared" si="1993"/>
        <v/>
      </c>
      <c r="G31361">
        <f t="shared" si="1994"/>
        <v>0</v>
      </c>
      <c r="H31361" s="11" t="str">
        <f t="shared" si="1992"/>
        <v/>
      </c>
      <c r="I31361" s="11">
        <f t="shared" si="1995"/>
        <v>0</v>
      </c>
    </row>
    <row r="31362" spans="6:9">
      <c r="F31362" t="str">
        <f t="shared" si="1993"/>
        <v/>
      </c>
      <c r="G31362">
        <f t="shared" si="1994"/>
        <v>0</v>
      </c>
      <c r="H31362" s="11" t="str">
        <f t="shared" ref="H31362:H31425" si="1996">IFERROR(HLOOKUP($A31362,$N$85:$S$86,2,0),"")</f>
        <v/>
      </c>
      <c r="I31362" s="11">
        <f t="shared" si="1995"/>
        <v>0</v>
      </c>
    </row>
    <row r="31363" spans="6:9">
      <c r="F31363" t="str">
        <f t="shared" ref="F31363:F31426" si="1997">IFERROR(HLOOKUP($A31363,$N$40:$S$41,2,0),"")</f>
        <v/>
      </c>
      <c r="G31363">
        <f t="shared" ref="G31363:G31426" si="1998">IFERROR(IF(D31363&gt;F31363,(D31363-F31363)^2,0),0)</f>
        <v>0</v>
      </c>
      <c r="H31363" s="11" t="str">
        <f t="shared" si="1996"/>
        <v/>
      </c>
      <c r="I31363" s="11">
        <f t="shared" ref="I31363:I31426" si="1999">IFERROR(IF(D31363&gt;H31363,(D31363-H31363)^2,0),0)</f>
        <v>0</v>
      </c>
    </row>
    <row r="31364" spans="6:9">
      <c r="F31364" t="str">
        <f t="shared" si="1997"/>
        <v/>
      </c>
      <c r="G31364">
        <f t="shared" si="1998"/>
        <v>0</v>
      </c>
      <c r="H31364" s="11" t="str">
        <f t="shared" si="1996"/>
        <v/>
      </c>
      <c r="I31364" s="11">
        <f t="shared" si="1999"/>
        <v>0</v>
      </c>
    </row>
    <row r="31365" spans="6:9">
      <c r="F31365" t="str">
        <f t="shared" si="1997"/>
        <v/>
      </c>
      <c r="G31365">
        <f t="shared" si="1998"/>
        <v>0</v>
      </c>
      <c r="H31365" s="11" t="str">
        <f t="shared" si="1996"/>
        <v/>
      </c>
      <c r="I31365" s="11">
        <f t="shared" si="1999"/>
        <v>0</v>
      </c>
    </row>
    <row r="31366" spans="6:9">
      <c r="F31366" t="str">
        <f t="shared" si="1997"/>
        <v/>
      </c>
      <c r="G31366">
        <f t="shared" si="1998"/>
        <v>0</v>
      </c>
      <c r="H31366" s="11" t="str">
        <f t="shared" si="1996"/>
        <v/>
      </c>
      <c r="I31366" s="11">
        <f t="shared" si="1999"/>
        <v>0</v>
      </c>
    </row>
    <row r="31367" spans="6:9">
      <c r="F31367" t="str">
        <f t="shared" si="1997"/>
        <v/>
      </c>
      <c r="G31367">
        <f t="shared" si="1998"/>
        <v>0</v>
      </c>
      <c r="H31367" s="11" t="str">
        <f t="shared" si="1996"/>
        <v/>
      </c>
      <c r="I31367" s="11">
        <f t="shared" si="1999"/>
        <v>0</v>
      </c>
    </row>
    <row r="31368" spans="6:9">
      <c r="F31368" t="str">
        <f t="shared" si="1997"/>
        <v/>
      </c>
      <c r="G31368">
        <f t="shared" si="1998"/>
        <v>0</v>
      </c>
      <c r="H31368" s="11" t="str">
        <f t="shared" si="1996"/>
        <v/>
      </c>
      <c r="I31368" s="11">
        <f t="shared" si="1999"/>
        <v>0</v>
      </c>
    </row>
    <row r="31369" spans="6:9">
      <c r="F31369" t="str">
        <f t="shared" si="1997"/>
        <v/>
      </c>
      <c r="G31369">
        <f t="shared" si="1998"/>
        <v>0</v>
      </c>
      <c r="H31369" s="11" t="str">
        <f t="shared" si="1996"/>
        <v/>
      </c>
      <c r="I31369" s="11">
        <f t="shared" si="1999"/>
        <v>0</v>
      </c>
    </row>
    <row r="31370" spans="6:9">
      <c r="F31370" t="str">
        <f t="shared" si="1997"/>
        <v/>
      </c>
      <c r="G31370">
        <f t="shared" si="1998"/>
        <v>0</v>
      </c>
      <c r="H31370" s="11" t="str">
        <f t="shared" si="1996"/>
        <v/>
      </c>
      <c r="I31370" s="11">
        <f t="shared" si="1999"/>
        <v>0</v>
      </c>
    </row>
    <row r="31371" spans="6:9">
      <c r="F31371" t="str">
        <f t="shared" si="1997"/>
        <v/>
      </c>
      <c r="G31371">
        <f t="shared" si="1998"/>
        <v>0</v>
      </c>
      <c r="H31371" s="11" t="str">
        <f t="shared" si="1996"/>
        <v/>
      </c>
      <c r="I31371" s="11">
        <f t="shared" si="1999"/>
        <v>0</v>
      </c>
    </row>
    <row r="31372" spans="6:9">
      <c r="F31372" t="str">
        <f t="shared" si="1997"/>
        <v/>
      </c>
      <c r="G31372">
        <f t="shared" si="1998"/>
        <v>0</v>
      </c>
      <c r="H31372" s="11" t="str">
        <f t="shared" si="1996"/>
        <v/>
      </c>
      <c r="I31372" s="11">
        <f t="shared" si="1999"/>
        <v>0</v>
      </c>
    </row>
    <row r="31373" spans="6:9">
      <c r="F31373" t="str">
        <f t="shared" si="1997"/>
        <v/>
      </c>
      <c r="G31373">
        <f t="shared" si="1998"/>
        <v>0</v>
      </c>
      <c r="H31373" s="11" t="str">
        <f t="shared" si="1996"/>
        <v/>
      </c>
      <c r="I31373" s="11">
        <f t="shared" si="1999"/>
        <v>0</v>
      </c>
    </row>
    <row r="31374" spans="6:9">
      <c r="F31374" t="str">
        <f t="shared" si="1997"/>
        <v/>
      </c>
      <c r="G31374">
        <f t="shared" si="1998"/>
        <v>0</v>
      </c>
      <c r="H31374" s="11" t="str">
        <f t="shared" si="1996"/>
        <v/>
      </c>
      <c r="I31374" s="11">
        <f t="shared" si="1999"/>
        <v>0</v>
      </c>
    </row>
    <row r="31375" spans="6:9">
      <c r="F31375" t="str">
        <f t="shared" si="1997"/>
        <v/>
      </c>
      <c r="G31375">
        <f t="shared" si="1998"/>
        <v>0</v>
      </c>
      <c r="H31375" s="11" t="str">
        <f t="shared" si="1996"/>
        <v/>
      </c>
      <c r="I31375" s="11">
        <f t="shared" si="1999"/>
        <v>0</v>
      </c>
    </row>
    <row r="31376" spans="6:9">
      <c r="F31376" t="str">
        <f t="shared" si="1997"/>
        <v/>
      </c>
      <c r="G31376">
        <f t="shared" si="1998"/>
        <v>0</v>
      </c>
      <c r="H31376" s="11" t="str">
        <f t="shared" si="1996"/>
        <v/>
      </c>
      <c r="I31376" s="11">
        <f t="shared" si="1999"/>
        <v>0</v>
      </c>
    </row>
    <row r="31377" spans="6:9">
      <c r="F31377" t="str">
        <f t="shared" si="1997"/>
        <v/>
      </c>
      <c r="G31377">
        <f t="shared" si="1998"/>
        <v>0</v>
      </c>
      <c r="H31377" s="11" t="str">
        <f t="shared" si="1996"/>
        <v/>
      </c>
      <c r="I31377" s="11">
        <f t="shared" si="1999"/>
        <v>0</v>
      </c>
    </row>
    <row r="31378" spans="6:9">
      <c r="F31378" t="str">
        <f t="shared" si="1997"/>
        <v/>
      </c>
      <c r="G31378">
        <f t="shared" si="1998"/>
        <v>0</v>
      </c>
      <c r="H31378" s="11" t="str">
        <f t="shared" si="1996"/>
        <v/>
      </c>
      <c r="I31378" s="11">
        <f t="shared" si="1999"/>
        <v>0</v>
      </c>
    </row>
    <row r="31379" spans="6:9">
      <c r="F31379" t="str">
        <f t="shared" si="1997"/>
        <v/>
      </c>
      <c r="G31379">
        <f t="shared" si="1998"/>
        <v>0</v>
      </c>
      <c r="H31379" s="11" t="str">
        <f t="shared" si="1996"/>
        <v/>
      </c>
      <c r="I31379" s="11">
        <f t="shared" si="1999"/>
        <v>0</v>
      </c>
    </row>
    <row r="31380" spans="6:9">
      <c r="F31380" t="str">
        <f t="shared" si="1997"/>
        <v/>
      </c>
      <c r="G31380">
        <f t="shared" si="1998"/>
        <v>0</v>
      </c>
      <c r="H31380" s="11" t="str">
        <f t="shared" si="1996"/>
        <v/>
      </c>
      <c r="I31380" s="11">
        <f t="shared" si="1999"/>
        <v>0</v>
      </c>
    </row>
    <row r="31381" spans="6:9">
      <c r="F31381" t="str">
        <f t="shared" si="1997"/>
        <v/>
      </c>
      <c r="G31381">
        <f t="shared" si="1998"/>
        <v>0</v>
      </c>
      <c r="H31381" s="11" t="str">
        <f t="shared" si="1996"/>
        <v/>
      </c>
      <c r="I31381" s="11">
        <f t="shared" si="1999"/>
        <v>0</v>
      </c>
    </row>
    <row r="31382" spans="6:9">
      <c r="F31382" t="str">
        <f t="shared" si="1997"/>
        <v/>
      </c>
      <c r="G31382">
        <f t="shared" si="1998"/>
        <v>0</v>
      </c>
      <c r="H31382" s="11" t="str">
        <f t="shared" si="1996"/>
        <v/>
      </c>
      <c r="I31382" s="11">
        <f t="shared" si="1999"/>
        <v>0</v>
      </c>
    </row>
    <row r="31383" spans="6:9">
      <c r="F31383" t="str">
        <f t="shared" si="1997"/>
        <v/>
      </c>
      <c r="G31383">
        <f t="shared" si="1998"/>
        <v>0</v>
      </c>
      <c r="H31383" s="11" t="str">
        <f t="shared" si="1996"/>
        <v/>
      </c>
      <c r="I31383" s="11">
        <f t="shared" si="1999"/>
        <v>0</v>
      </c>
    </row>
    <row r="31384" spans="6:9">
      <c r="F31384" t="str">
        <f t="shared" si="1997"/>
        <v/>
      </c>
      <c r="G31384">
        <f t="shared" si="1998"/>
        <v>0</v>
      </c>
      <c r="H31384" s="11" t="str">
        <f t="shared" si="1996"/>
        <v/>
      </c>
      <c r="I31384" s="11">
        <f t="shared" si="1999"/>
        <v>0</v>
      </c>
    </row>
    <row r="31385" spans="6:9">
      <c r="F31385" t="str">
        <f t="shared" si="1997"/>
        <v/>
      </c>
      <c r="G31385">
        <f t="shared" si="1998"/>
        <v>0</v>
      </c>
      <c r="H31385" s="11" t="str">
        <f t="shared" si="1996"/>
        <v/>
      </c>
      <c r="I31385" s="11">
        <f t="shared" si="1999"/>
        <v>0</v>
      </c>
    </row>
    <row r="31386" spans="6:9">
      <c r="F31386" t="str">
        <f t="shared" si="1997"/>
        <v/>
      </c>
      <c r="G31386">
        <f t="shared" si="1998"/>
        <v>0</v>
      </c>
      <c r="H31386" s="11" t="str">
        <f t="shared" si="1996"/>
        <v/>
      </c>
      <c r="I31386" s="11">
        <f t="shared" si="1999"/>
        <v>0</v>
      </c>
    </row>
    <row r="31387" spans="6:9">
      <c r="F31387" t="str">
        <f t="shared" si="1997"/>
        <v/>
      </c>
      <c r="G31387">
        <f t="shared" si="1998"/>
        <v>0</v>
      </c>
      <c r="H31387" s="11" t="str">
        <f t="shared" si="1996"/>
        <v/>
      </c>
      <c r="I31387" s="11">
        <f t="shared" si="1999"/>
        <v>0</v>
      </c>
    </row>
    <row r="31388" spans="6:9">
      <c r="F31388" t="str">
        <f t="shared" si="1997"/>
        <v/>
      </c>
      <c r="G31388">
        <f t="shared" si="1998"/>
        <v>0</v>
      </c>
      <c r="H31388" s="11" t="str">
        <f t="shared" si="1996"/>
        <v/>
      </c>
      <c r="I31388" s="11">
        <f t="shared" si="1999"/>
        <v>0</v>
      </c>
    </row>
    <row r="31389" spans="6:9">
      <c r="F31389" t="str">
        <f t="shared" si="1997"/>
        <v/>
      </c>
      <c r="G31389">
        <f t="shared" si="1998"/>
        <v>0</v>
      </c>
      <c r="H31389" s="11" t="str">
        <f t="shared" si="1996"/>
        <v/>
      </c>
      <c r="I31389" s="11">
        <f t="shared" si="1999"/>
        <v>0</v>
      </c>
    </row>
    <row r="31390" spans="6:9">
      <c r="F31390" t="str">
        <f t="shared" si="1997"/>
        <v/>
      </c>
      <c r="G31390">
        <f t="shared" si="1998"/>
        <v>0</v>
      </c>
      <c r="H31390" s="11" t="str">
        <f t="shared" si="1996"/>
        <v/>
      </c>
      <c r="I31390" s="11">
        <f t="shared" si="1999"/>
        <v>0</v>
      </c>
    </row>
    <row r="31391" spans="6:9">
      <c r="F31391" t="str">
        <f t="shared" si="1997"/>
        <v/>
      </c>
      <c r="G31391">
        <f t="shared" si="1998"/>
        <v>0</v>
      </c>
      <c r="H31391" s="11" t="str">
        <f t="shared" si="1996"/>
        <v/>
      </c>
      <c r="I31391" s="11">
        <f t="shared" si="1999"/>
        <v>0</v>
      </c>
    </row>
    <row r="31392" spans="6:9">
      <c r="F31392" t="str">
        <f t="shared" si="1997"/>
        <v/>
      </c>
      <c r="G31392">
        <f t="shared" si="1998"/>
        <v>0</v>
      </c>
      <c r="H31392" s="11" t="str">
        <f t="shared" si="1996"/>
        <v/>
      </c>
      <c r="I31392" s="11">
        <f t="shared" si="1999"/>
        <v>0</v>
      </c>
    </row>
    <row r="31393" spans="6:9">
      <c r="F31393" t="str">
        <f t="shared" si="1997"/>
        <v/>
      </c>
      <c r="G31393">
        <f t="shared" si="1998"/>
        <v>0</v>
      </c>
      <c r="H31393" s="11" t="str">
        <f t="shared" si="1996"/>
        <v/>
      </c>
      <c r="I31393" s="11">
        <f t="shared" si="1999"/>
        <v>0</v>
      </c>
    </row>
    <row r="31394" spans="6:9">
      <c r="F31394" t="str">
        <f t="shared" si="1997"/>
        <v/>
      </c>
      <c r="G31394">
        <f t="shared" si="1998"/>
        <v>0</v>
      </c>
      <c r="H31394" s="11" t="str">
        <f t="shared" si="1996"/>
        <v/>
      </c>
      <c r="I31394" s="11">
        <f t="shared" si="1999"/>
        <v>0</v>
      </c>
    </row>
    <row r="31395" spans="6:9">
      <c r="F31395" t="str">
        <f t="shared" si="1997"/>
        <v/>
      </c>
      <c r="G31395">
        <f t="shared" si="1998"/>
        <v>0</v>
      </c>
      <c r="H31395" s="11" t="str">
        <f t="shared" si="1996"/>
        <v/>
      </c>
      <c r="I31395" s="11">
        <f t="shared" si="1999"/>
        <v>0</v>
      </c>
    </row>
    <row r="31396" spans="6:9">
      <c r="F31396" t="str">
        <f t="shared" si="1997"/>
        <v/>
      </c>
      <c r="G31396">
        <f t="shared" si="1998"/>
        <v>0</v>
      </c>
      <c r="H31396" s="11" t="str">
        <f t="shared" si="1996"/>
        <v/>
      </c>
      <c r="I31396" s="11">
        <f t="shared" si="1999"/>
        <v>0</v>
      </c>
    </row>
    <row r="31397" spans="6:9">
      <c r="F31397" t="str">
        <f t="shared" si="1997"/>
        <v/>
      </c>
      <c r="G31397">
        <f t="shared" si="1998"/>
        <v>0</v>
      </c>
      <c r="H31397" s="11" t="str">
        <f t="shared" si="1996"/>
        <v/>
      </c>
      <c r="I31397" s="11">
        <f t="shared" si="1999"/>
        <v>0</v>
      </c>
    </row>
    <row r="31398" spans="6:9">
      <c r="F31398" t="str">
        <f t="shared" si="1997"/>
        <v/>
      </c>
      <c r="G31398">
        <f t="shared" si="1998"/>
        <v>0</v>
      </c>
      <c r="H31398" s="11" t="str">
        <f t="shared" si="1996"/>
        <v/>
      </c>
      <c r="I31398" s="11">
        <f t="shared" si="1999"/>
        <v>0</v>
      </c>
    </row>
    <row r="31399" spans="6:9">
      <c r="F31399" t="str">
        <f t="shared" si="1997"/>
        <v/>
      </c>
      <c r="G31399">
        <f t="shared" si="1998"/>
        <v>0</v>
      </c>
      <c r="H31399" s="11" t="str">
        <f t="shared" si="1996"/>
        <v/>
      </c>
      <c r="I31399" s="11">
        <f t="shared" si="1999"/>
        <v>0</v>
      </c>
    </row>
    <row r="31400" spans="6:9">
      <c r="F31400" t="str">
        <f t="shared" si="1997"/>
        <v/>
      </c>
      <c r="G31400">
        <f t="shared" si="1998"/>
        <v>0</v>
      </c>
      <c r="H31400" s="11" t="str">
        <f t="shared" si="1996"/>
        <v/>
      </c>
      <c r="I31400" s="11">
        <f t="shared" si="1999"/>
        <v>0</v>
      </c>
    </row>
    <row r="31401" spans="6:9">
      <c r="F31401" t="str">
        <f t="shared" si="1997"/>
        <v/>
      </c>
      <c r="G31401">
        <f t="shared" si="1998"/>
        <v>0</v>
      </c>
      <c r="H31401" s="11" t="str">
        <f t="shared" si="1996"/>
        <v/>
      </c>
      <c r="I31401" s="11">
        <f t="shared" si="1999"/>
        <v>0</v>
      </c>
    </row>
    <row r="31402" spans="6:9">
      <c r="F31402" t="str">
        <f t="shared" si="1997"/>
        <v/>
      </c>
      <c r="G31402">
        <f t="shared" si="1998"/>
        <v>0</v>
      </c>
      <c r="H31402" s="11" t="str">
        <f t="shared" si="1996"/>
        <v/>
      </c>
      <c r="I31402" s="11">
        <f t="shared" si="1999"/>
        <v>0</v>
      </c>
    </row>
    <row r="31403" spans="6:9">
      <c r="F31403" t="str">
        <f t="shared" si="1997"/>
        <v/>
      </c>
      <c r="G31403">
        <f t="shared" si="1998"/>
        <v>0</v>
      </c>
      <c r="H31403" s="11" t="str">
        <f t="shared" si="1996"/>
        <v/>
      </c>
      <c r="I31403" s="11">
        <f t="shared" si="1999"/>
        <v>0</v>
      </c>
    </row>
    <row r="31404" spans="6:9">
      <c r="F31404" t="str">
        <f t="shared" si="1997"/>
        <v/>
      </c>
      <c r="G31404">
        <f t="shared" si="1998"/>
        <v>0</v>
      </c>
      <c r="H31404" s="11" t="str">
        <f t="shared" si="1996"/>
        <v/>
      </c>
      <c r="I31404" s="11">
        <f t="shared" si="1999"/>
        <v>0</v>
      </c>
    </row>
    <row r="31405" spans="6:9">
      <c r="F31405" t="str">
        <f t="shared" si="1997"/>
        <v/>
      </c>
      <c r="G31405">
        <f t="shared" si="1998"/>
        <v>0</v>
      </c>
      <c r="H31405" s="11" t="str">
        <f t="shared" si="1996"/>
        <v/>
      </c>
      <c r="I31405" s="11">
        <f t="shared" si="1999"/>
        <v>0</v>
      </c>
    </row>
    <row r="31406" spans="6:9">
      <c r="F31406" t="str">
        <f t="shared" si="1997"/>
        <v/>
      </c>
      <c r="G31406">
        <f t="shared" si="1998"/>
        <v>0</v>
      </c>
      <c r="H31406" s="11" t="str">
        <f t="shared" si="1996"/>
        <v/>
      </c>
      <c r="I31406" s="11">
        <f t="shared" si="1999"/>
        <v>0</v>
      </c>
    </row>
    <row r="31407" spans="6:9">
      <c r="F31407" t="str">
        <f t="shared" si="1997"/>
        <v/>
      </c>
      <c r="G31407">
        <f t="shared" si="1998"/>
        <v>0</v>
      </c>
      <c r="H31407" s="11" t="str">
        <f t="shared" si="1996"/>
        <v/>
      </c>
      <c r="I31407" s="11">
        <f t="shared" si="1999"/>
        <v>0</v>
      </c>
    </row>
    <row r="31408" spans="6:9">
      <c r="F31408" t="str">
        <f t="shared" si="1997"/>
        <v/>
      </c>
      <c r="G31408">
        <f t="shared" si="1998"/>
        <v>0</v>
      </c>
      <c r="H31408" s="11" t="str">
        <f t="shared" si="1996"/>
        <v/>
      </c>
      <c r="I31408" s="11">
        <f t="shared" si="1999"/>
        <v>0</v>
      </c>
    </row>
    <row r="31409" spans="6:9">
      <c r="F31409" t="str">
        <f t="shared" si="1997"/>
        <v/>
      </c>
      <c r="G31409">
        <f t="shared" si="1998"/>
        <v>0</v>
      </c>
      <c r="H31409" s="11" t="str">
        <f t="shared" si="1996"/>
        <v/>
      </c>
      <c r="I31409" s="11">
        <f t="shared" si="1999"/>
        <v>0</v>
      </c>
    </row>
    <row r="31410" spans="6:9">
      <c r="F31410" t="str">
        <f t="shared" si="1997"/>
        <v/>
      </c>
      <c r="G31410">
        <f t="shared" si="1998"/>
        <v>0</v>
      </c>
      <c r="H31410" s="11" t="str">
        <f t="shared" si="1996"/>
        <v/>
      </c>
      <c r="I31410" s="11">
        <f t="shared" si="1999"/>
        <v>0</v>
      </c>
    </row>
    <row r="31411" spans="6:9">
      <c r="F31411" t="str">
        <f t="shared" si="1997"/>
        <v/>
      </c>
      <c r="G31411">
        <f t="shared" si="1998"/>
        <v>0</v>
      </c>
      <c r="H31411" s="11" t="str">
        <f t="shared" si="1996"/>
        <v/>
      </c>
      <c r="I31411" s="11">
        <f t="shared" si="1999"/>
        <v>0</v>
      </c>
    </row>
    <row r="31412" spans="6:9">
      <c r="F31412" t="str">
        <f t="shared" si="1997"/>
        <v/>
      </c>
      <c r="G31412">
        <f t="shared" si="1998"/>
        <v>0</v>
      </c>
      <c r="H31412" s="11" t="str">
        <f t="shared" si="1996"/>
        <v/>
      </c>
      <c r="I31412" s="11">
        <f t="shared" si="1999"/>
        <v>0</v>
      </c>
    </row>
    <row r="31413" spans="6:9">
      <c r="F31413" t="str">
        <f t="shared" si="1997"/>
        <v/>
      </c>
      <c r="G31413">
        <f t="shared" si="1998"/>
        <v>0</v>
      </c>
      <c r="H31413" s="11" t="str">
        <f t="shared" si="1996"/>
        <v/>
      </c>
      <c r="I31413" s="11">
        <f t="shared" si="1999"/>
        <v>0</v>
      </c>
    </row>
    <row r="31414" spans="6:9">
      <c r="F31414" t="str">
        <f t="shared" si="1997"/>
        <v/>
      </c>
      <c r="G31414">
        <f t="shared" si="1998"/>
        <v>0</v>
      </c>
      <c r="H31414" s="11" t="str">
        <f t="shared" si="1996"/>
        <v/>
      </c>
      <c r="I31414" s="11">
        <f t="shared" si="1999"/>
        <v>0</v>
      </c>
    </row>
    <row r="31415" spans="6:9">
      <c r="F31415" t="str">
        <f t="shared" si="1997"/>
        <v/>
      </c>
      <c r="G31415">
        <f t="shared" si="1998"/>
        <v>0</v>
      </c>
      <c r="H31415" s="11" t="str">
        <f t="shared" si="1996"/>
        <v/>
      </c>
      <c r="I31415" s="11">
        <f t="shared" si="1999"/>
        <v>0</v>
      </c>
    </row>
    <row r="31416" spans="6:9">
      <c r="F31416" t="str">
        <f t="shared" si="1997"/>
        <v/>
      </c>
      <c r="G31416">
        <f t="shared" si="1998"/>
        <v>0</v>
      </c>
      <c r="H31416" s="11" t="str">
        <f t="shared" si="1996"/>
        <v/>
      </c>
      <c r="I31416" s="11">
        <f t="shared" si="1999"/>
        <v>0</v>
      </c>
    </row>
    <row r="31417" spans="6:9">
      <c r="F31417" t="str">
        <f t="shared" si="1997"/>
        <v/>
      </c>
      <c r="G31417">
        <f t="shared" si="1998"/>
        <v>0</v>
      </c>
      <c r="H31417" s="11" t="str">
        <f t="shared" si="1996"/>
        <v/>
      </c>
      <c r="I31417" s="11">
        <f t="shared" si="1999"/>
        <v>0</v>
      </c>
    </row>
    <row r="31418" spans="6:9">
      <c r="F31418" t="str">
        <f t="shared" si="1997"/>
        <v/>
      </c>
      <c r="G31418">
        <f t="shared" si="1998"/>
        <v>0</v>
      </c>
      <c r="H31418" s="11" t="str">
        <f t="shared" si="1996"/>
        <v/>
      </c>
      <c r="I31418" s="11">
        <f t="shared" si="1999"/>
        <v>0</v>
      </c>
    </row>
    <row r="31419" spans="6:9">
      <c r="F31419" t="str">
        <f t="shared" si="1997"/>
        <v/>
      </c>
      <c r="G31419">
        <f t="shared" si="1998"/>
        <v>0</v>
      </c>
      <c r="H31419" s="11" t="str">
        <f t="shared" si="1996"/>
        <v/>
      </c>
      <c r="I31419" s="11">
        <f t="shared" si="1999"/>
        <v>0</v>
      </c>
    </row>
    <row r="31420" spans="6:9">
      <c r="F31420" t="str">
        <f t="shared" si="1997"/>
        <v/>
      </c>
      <c r="G31420">
        <f t="shared" si="1998"/>
        <v>0</v>
      </c>
      <c r="H31420" s="11" t="str">
        <f t="shared" si="1996"/>
        <v/>
      </c>
      <c r="I31420" s="11">
        <f t="shared" si="1999"/>
        <v>0</v>
      </c>
    </row>
    <row r="31421" spans="6:9">
      <c r="F31421" t="str">
        <f t="shared" si="1997"/>
        <v/>
      </c>
      <c r="G31421">
        <f t="shared" si="1998"/>
        <v>0</v>
      </c>
      <c r="H31421" s="11" t="str">
        <f t="shared" si="1996"/>
        <v/>
      </c>
      <c r="I31421" s="11">
        <f t="shared" si="1999"/>
        <v>0</v>
      </c>
    </row>
    <row r="31422" spans="6:9">
      <c r="F31422" t="str">
        <f t="shared" si="1997"/>
        <v/>
      </c>
      <c r="G31422">
        <f t="shared" si="1998"/>
        <v>0</v>
      </c>
      <c r="H31422" s="11" t="str">
        <f t="shared" si="1996"/>
        <v/>
      </c>
      <c r="I31422" s="11">
        <f t="shared" si="1999"/>
        <v>0</v>
      </c>
    </row>
    <row r="31423" spans="6:9">
      <c r="F31423" t="str">
        <f t="shared" si="1997"/>
        <v/>
      </c>
      <c r="G31423">
        <f t="shared" si="1998"/>
        <v>0</v>
      </c>
      <c r="H31423" s="11" t="str">
        <f t="shared" si="1996"/>
        <v/>
      </c>
      <c r="I31423" s="11">
        <f t="shared" si="1999"/>
        <v>0</v>
      </c>
    </row>
    <row r="31424" spans="6:9">
      <c r="F31424" t="str">
        <f t="shared" si="1997"/>
        <v/>
      </c>
      <c r="G31424">
        <f t="shared" si="1998"/>
        <v>0</v>
      </c>
      <c r="H31424" s="11" t="str">
        <f t="shared" si="1996"/>
        <v/>
      </c>
      <c r="I31424" s="11">
        <f t="shared" si="1999"/>
        <v>0</v>
      </c>
    </row>
    <row r="31425" spans="6:9">
      <c r="F31425" t="str">
        <f t="shared" si="1997"/>
        <v/>
      </c>
      <c r="G31425">
        <f t="shared" si="1998"/>
        <v>0</v>
      </c>
      <c r="H31425" s="11" t="str">
        <f t="shared" si="1996"/>
        <v/>
      </c>
      <c r="I31425" s="11">
        <f t="shared" si="1999"/>
        <v>0</v>
      </c>
    </row>
    <row r="31426" spans="6:9">
      <c r="F31426" t="str">
        <f t="shared" si="1997"/>
        <v/>
      </c>
      <c r="G31426">
        <f t="shared" si="1998"/>
        <v>0</v>
      </c>
      <c r="H31426" s="11" t="str">
        <f t="shared" ref="H31426:H31489" si="2000">IFERROR(HLOOKUP($A31426,$N$85:$S$86,2,0),"")</f>
        <v/>
      </c>
      <c r="I31426" s="11">
        <f t="shared" si="1999"/>
        <v>0</v>
      </c>
    </row>
    <row r="31427" spans="6:9">
      <c r="F31427" t="str">
        <f t="shared" ref="F31427:F31490" si="2001">IFERROR(HLOOKUP($A31427,$N$40:$S$41,2,0),"")</f>
        <v/>
      </c>
      <c r="G31427">
        <f t="shared" ref="G31427:G31490" si="2002">IFERROR(IF(D31427&gt;F31427,(D31427-F31427)^2,0),0)</f>
        <v>0</v>
      </c>
      <c r="H31427" s="11" t="str">
        <f t="shared" si="2000"/>
        <v/>
      </c>
      <c r="I31427" s="11">
        <f t="shared" ref="I31427:I31490" si="2003">IFERROR(IF(D31427&gt;H31427,(D31427-H31427)^2,0),0)</f>
        <v>0</v>
      </c>
    </row>
    <row r="31428" spans="6:9">
      <c r="F31428" t="str">
        <f t="shared" si="2001"/>
        <v/>
      </c>
      <c r="G31428">
        <f t="shared" si="2002"/>
        <v>0</v>
      </c>
      <c r="H31428" s="11" t="str">
        <f t="shared" si="2000"/>
        <v/>
      </c>
      <c r="I31428" s="11">
        <f t="shared" si="2003"/>
        <v>0</v>
      </c>
    </row>
    <row r="31429" spans="6:9">
      <c r="F31429" t="str">
        <f t="shared" si="2001"/>
        <v/>
      </c>
      <c r="G31429">
        <f t="shared" si="2002"/>
        <v>0</v>
      </c>
      <c r="H31429" s="11" t="str">
        <f t="shared" si="2000"/>
        <v/>
      </c>
      <c r="I31429" s="11">
        <f t="shared" si="2003"/>
        <v>0</v>
      </c>
    </row>
    <row r="31430" spans="6:9">
      <c r="F31430" t="str">
        <f t="shared" si="2001"/>
        <v/>
      </c>
      <c r="G31430">
        <f t="shared" si="2002"/>
        <v>0</v>
      </c>
      <c r="H31430" s="11" t="str">
        <f t="shared" si="2000"/>
        <v/>
      </c>
      <c r="I31430" s="11">
        <f t="shared" si="2003"/>
        <v>0</v>
      </c>
    </row>
    <row r="31431" spans="6:9">
      <c r="F31431" t="str">
        <f t="shared" si="2001"/>
        <v/>
      </c>
      <c r="G31431">
        <f t="shared" si="2002"/>
        <v>0</v>
      </c>
      <c r="H31431" s="11" t="str">
        <f t="shared" si="2000"/>
        <v/>
      </c>
      <c r="I31431" s="11">
        <f t="shared" si="2003"/>
        <v>0</v>
      </c>
    </row>
    <row r="31432" spans="6:9">
      <c r="F31432" t="str">
        <f t="shared" si="2001"/>
        <v/>
      </c>
      <c r="G31432">
        <f t="shared" si="2002"/>
        <v>0</v>
      </c>
      <c r="H31432" s="11" t="str">
        <f t="shared" si="2000"/>
        <v/>
      </c>
      <c r="I31432" s="11">
        <f t="shared" si="2003"/>
        <v>0</v>
      </c>
    </row>
    <row r="31433" spans="6:9">
      <c r="F31433" t="str">
        <f t="shared" si="2001"/>
        <v/>
      </c>
      <c r="G31433">
        <f t="shared" si="2002"/>
        <v>0</v>
      </c>
      <c r="H31433" s="11" t="str">
        <f t="shared" si="2000"/>
        <v/>
      </c>
      <c r="I31433" s="11">
        <f t="shared" si="2003"/>
        <v>0</v>
      </c>
    </row>
    <row r="31434" spans="6:9">
      <c r="F31434" t="str">
        <f t="shared" si="2001"/>
        <v/>
      </c>
      <c r="G31434">
        <f t="shared" si="2002"/>
        <v>0</v>
      </c>
      <c r="H31434" s="11" t="str">
        <f t="shared" si="2000"/>
        <v/>
      </c>
      <c r="I31434" s="11">
        <f t="shared" si="2003"/>
        <v>0</v>
      </c>
    </row>
    <row r="31435" spans="6:9">
      <c r="F31435" t="str">
        <f t="shared" si="2001"/>
        <v/>
      </c>
      <c r="G31435">
        <f t="shared" si="2002"/>
        <v>0</v>
      </c>
      <c r="H31435" s="11" t="str">
        <f t="shared" si="2000"/>
        <v/>
      </c>
      <c r="I31435" s="11">
        <f t="shared" si="2003"/>
        <v>0</v>
      </c>
    </row>
    <row r="31436" spans="6:9">
      <c r="F31436" t="str">
        <f t="shared" si="2001"/>
        <v/>
      </c>
      <c r="G31436">
        <f t="shared" si="2002"/>
        <v>0</v>
      </c>
      <c r="H31436" s="11" t="str">
        <f t="shared" si="2000"/>
        <v/>
      </c>
      <c r="I31436" s="11">
        <f t="shared" si="2003"/>
        <v>0</v>
      </c>
    </row>
    <row r="31437" spans="6:9">
      <c r="F31437" t="str">
        <f t="shared" si="2001"/>
        <v/>
      </c>
      <c r="G31437">
        <f t="shared" si="2002"/>
        <v>0</v>
      </c>
      <c r="H31437" s="11" t="str">
        <f t="shared" si="2000"/>
        <v/>
      </c>
      <c r="I31437" s="11">
        <f t="shared" si="2003"/>
        <v>0</v>
      </c>
    </row>
    <row r="31438" spans="6:9">
      <c r="F31438" t="str">
        <f t="shared" si="2001"/>
        <v/>
      </c>
      <c r="G31438">
        <f t="shared" si="2002"/>
        <v>0</v>
      </c>
      <c r="H31438" s="11" t="str">
        <f t="shared" si="2000"/>
        <v/>
      </c>
      <c r="I31438" s="11">
        <f t="shared" si="2003"/>
        <v>0</v>
      </c>
    </row>
    <row r="31439" spans="6:9">
      <c r="F31439" t="str">
        <f t="shared" si="2001"/>
        <v/>
      </c>
      <c r="G31439">
        <f t="shared" si="2002"/>
        <v>0</v>
      </c>
      <c r="H31439" s="11" t="str">
        <f t="shared" si="2000"/>
        <v/>
      </c>
      <c r="I31439" s="11">
        <f t="shared" si="2003"/>
        <v>0</v>
      </c>
    </row>
    <row r="31440" spans="6:9">
      <c r="F31440" t="str">
        <f t="shared" si="2001"/>
        <v/>
      </c>
      <c r="G31440">
        <f t="shared" si="2002"/>
        <v>0</v>
      </c>
      <c r="H31440" s="11" t="str">
        <f t="shared" si="2000"/>
        <v/>
      </c>
      <c r="I31440" s="11">
        <f t="shared" si="2003"/>
        <v>0</v>
      </c>
    </row>
    <row r="31441" spans="6:9">
      <c r="F31441" t="str">
        <f t="shared" si="2001"/>
        <v/>
      </c>
      <c r="G31441">
        <f t="shared" si="2002"/>
        <v>0</v>
      </c>
      <c r="H31441" s="11" t="str">
        <f t="shared" si="2000"/>
        <v/>
      </c>
      <c r="I31441" s="11">
        <f t="shared" si="2003"/>
        <v>0</v>
      </c>
    </row>
    <row r="31442" spans="6:9">
      <c r="F31442" t="str">
        <f t="shared" si="2001"/>
        <v/>
      </c>
      <c r="G31442">
        <f t="shared" si="2002"/>
        <v>0</v>
      </c>
      <c r="H31442" s="11" t="str">
        <f t="shared" si="2000"/>
        <v/>
      </c>
      <c r="I31442" s="11">
        <f t="shared" si="2003"/>
        <v>0</v>
      </c>
    </row>
    <row r="31443" spans="6:9">
      <c r="F31443" t="str">
        <f t="shared" si="2001"/>
        <v/>
      </c>
      <c r="G31443">
        <f t="shared" si="2002"/>
        <v>0</v>
      </c>
      <c r="H31443" s="11" t="str">
        <f t="shared" si="2000"/>
        <v/>
      </c>
      <c r="I31443" s="11">
        <f t="shared" si="2003"/>
        <v>0</v>
      </c>
    </row>
    <row r="31444" spans="6:9">
      <c r="F31444" t="str">
        <f t="shared" si="2001"/>
        <v/>
      </c>
      <c r="G31444">
        <f t="shared" si="2002"/>
        <v>0</v>
      </c>
      <c r="H31444" s="11" t="str">
        <f t="shared" si="2000"/>
        <v/>
      </c>
      <c r="I31444" s="11">
        <f t="shared" si="2003"/>
        <v>0</v>
      </c>
    </row>
    <row r="31445" spans="6:9">
      <c r="F31445" t="str">
        <f t="shared" si="2001"/>
        <v/>
      </c>
      <c r="G31445">
        <f t="shared" si="2002"/>
        <v>0</v>
      </c>
      <c r="H31445" s="11" t="str">
        <f t="shared" si="2000"/>
        <v/>
      </c>
      <c r="I31445" s="11">
        <f t="shared" si="2003"/>
        <v>0</v>
      </c>
    </row>
    <row r="31446" spans="6:9">
      <c r="F31446" t="str">
        <f t="shared" si="2001"/>
        <v/>
      </c>
      <c r="G31446">
        <f t="shared" si="2002"/>
        <v>0</v>
      </c>
      <c r="H31446" s="11" t="str">
        <f t="shared" si="2000"/>
        <v/>
      </c>
      <c r="I31446" s="11">
        <f t="shared" si="2003"/>
        <v>0</v>
      </c>
    </row>
    <row r="31447" spans="6:9">
      <c r="F31447" t="str">
        <f t="shared" si="2001"/>
        <v/>
      </c>
      <c r="G31447">
        <f t="shared" si="2002"/>
        <v>0</v>
      </c>
      <c r="H31447" s="11" t="str">
        <f t="shared" si="2000"/>
        <v/>
      </c>
      <c r="I31447" s="11">
        <f t="shared" si="2003"/>
        <v>0</v>
      </c>
    </row>
    <row r="31448" spans="6:9">
      <c r="F31448" t="str">
        <f t="shared" si="2001"/>
        <v/>
      </c>
      <c r="G31448">
        <f t="shared" si="2002"/>
        <v>0</v>
      </c>
      <c r="H31448" s="11" t="str">
        <f t="shared" si="2000"/>
        <v/>
      </c>
      <c r="I31448" s="11">
        <f t="shared" si="2003"/>
        <v>0</v>
      </c>
    </row>
    <row r="31449" spans="6:9">
      <c r="F31449" t="str">
        <f t="shared" si="2001"/>
        <v/>
      </c>
      <c r="G31449">
        <f t="shared" si="2002"/>
        <v>0</v>
      </c>
      <c r="H31449" s="11" t="str">
        <f t="shared" si="2000"/>
        <v/>
      </c>
      <c r="I31449" s="11">
        <f t="shared" si="2003"/>
        <v>0</v>
      </c>
    </row>
    <row r="31450" spans="6:9">
      <c r="F31450" t="str">
        <f t="shared" si="2001"/>
        <v/>
      </c>
      <c r="G31450">
        <f t="shared" si="2002"/>
        <v>0</v>
      </c>
      <c r="H31450" s="11" t="str">
        <f t="shared" si="2000"/>
        <v/>
      </c>
      <c r="I31450" s="11">
        <f t="shared" si="2003"/>
        <v>0</v>
      </c>
    </row>
    <row r="31451" spans="6:9">
      <c r="F31451" t="str">
        <f t="shared" si="2001"/>
        <v/>
      </c>
      <c r="G31451">
        <f t="shared" si="2002"/>
        <v>0</v>
      </c>
      <c r="H31451" s="11" t="str">
        <f t="shared" si="2000"/>
        <v/>
      </c>
      <c r="I31451" s="11">
        <f t="shared" si="2003"/>
        <v>0</v>
      </c>
    </row>
    <row r="31452" spans="6:9">
      <c r="F31452" t="str">
        <f t="shared" si="2001"/>
        <v/>
      </c>
      <c r="G31452">
        <f t="shared" si="2002"/>
        <v>0</v>
      </c>
      <c r="H31452" s="11" t="str">
        <f t="shared" si="2000"/>
        <v/>
      </c>
      <c r="I31452" s="11">
        <f t="shared" si="2003"/>
        <v>0</v>
      </c>
    </row>
    <row r="31453" spans="6:9">
      <c r="F31453" t="str">
        <f t="shared" si="2001"/>
        <v/>
      </c>
      <c r="G31453">
        <f t="shared" si="2002"/>
        <v>0</v>
      </c>
      <c r="H31453" s="11" t="str">
        <f t="shared" si="2000"/>
        <v/>
      </c>
      <c r="I31453" s="11">
        <f t="shared" si="2003"/>
        <v>0</v>
      </c>
    </row>
    <row r="31454" spans="6:9">
      <c r="F31454" t="str">
        <f t="shared" si="2001"/>
        <v/>
      </c>
      <c r="G31454">
        <f t="shared" si="2002"/>
        <v>0</v>
      </c>
      <c r="H31454" s="11" t="str">
        <f t="shared" si="2000"/>
        <v/>
      </c>
      <c r="I31454" s="11">
        <f t="shared" si="2003"/>
        <v>0</v>
      </c>
    </row>
    <row r="31455" spans="6:9">
      <c r="F31455" t="str">
        <f t="shared" si="2001"/>
        <v/>
      </c>
      <c r="G31455">
        <f t="shared" si="2002"/>
        <v>0</v>
      </c>
      <c r="H31455" s="11" t="str">
        <f t="shared" si="2000"/>
        <v/>
      </c>
      <c r="I31455" s="11">
        <f t="shared" si="2003"/>
        <v>0</v>
      </c>
    </row>
    <row r="31456" spans="6:9">
      <c r="F31456" t="str">
        <f t="shared" si="2001"/>
        <v/>
      </c>
      <c r="G31456">
        <f t="shared" si="2002"/>
        <v>0</v>
      </c>
      <c r="H31456" s="11" t="str">
        <f t="shared" si="2000"/>
        <v/>
      </c>
      <c r="I31456" s="11">
        <f t="shared" si="2003"/>
        <v>0</v>
      </c>
    </row>
    <row r="31457" spans="6:9">
      <c r="F31457" t="str">
        <f t="shared" si="2001"/>
        <v/>
      </c>
      <c r="G31457">
        <f t="shared" si="2002"/>
        <v>0</v>
      </c>
      <c r="H31457" s="11" t="str">
        <f t="shared" si="2000"/>
        <v/>
      </c>
      <c r="I31457" s="11">
        <f t="shared" si="2003"/>
        <v>0</v>
      </c>
    </row>
    <row r="31458" spans="6:9">
      <c r="F31458" t="str">
        <f t="shared" si="2001"/>
        <v/>
      </c>
      <c r="G31458">
        <f t="shared" si="2002"/>
        <v>0</v>
      </c>
      <c r="H31458" s="11" t="str">
        <f t="shared" si="2000"/>
        <v/>
      </c>
      <c r="I31458" s="11">
        <f t="shared" si="2003"/>
        <v>0</v>
      </c>
    </row>
    <row r="31459" spans="6:9">
      <c r="F31459" t="str">
        <f t="shared" si="2001"/>
        <v/>
      </c>
      <c r="G31459">
        <f t="shared" si="2002"/>
        <v>0</v>
      </c>
      <c r="H31459" s="11" t="str">
        <f t="shared" si="2000"/>
        <v/>
      </c>
      <c r="I31459" s="11">
        <f t="shared" si="2003"/>
        <v>0</v>
      </c>
    </row>
    <row r="31460" spans="6:9">
      <c r="F31460" t="str">
        <f t="shared" si="2001"/>
        <v/>
      </c>
      <c r="G31460">
        <f t="shared" si="2002"/>
        <v>0</v>
      </c>
      <c r="H31460" s="11" t="str">
        <f t="shared" si="2000"/>
        <v/>
      </c>
      <c r="I31460" s="11">
        <f t="shared" si="2003"/>
        <v>0</v>
      </c>
    </row>
    <row r="31461" spans="6:9">
      <c r="F31461" t="str">
        <f t="shared" si="2001"/>
        <v/>
      </c>
      <c r="G31461">
        <f t="shared" si="2002"/>
        <v>0</v>
      </c>
      <c r="H31461" s="11" t="str">
        <f t="shared" si="2000"/>
        <v/>
      </c>
      <c r="I31461" s="11">
        <f t="shared" si="2003"/>
        <v>0</v>
      </c>
    </row>
    <row r="31462" spans="6:9">
      <c r="F31462" t="str">
        <f t="shared" si="2001"/>
        <v/>
      </c>
      <c r="G31462">
        <f t="shared" si="2002"/>
        <v>0</v>
      </c>
      <c r="H31462" s="11" t="str">
        <f t="shared" si="2000"/>
        <v/>
      </c>
      <c r="I31462" s="11">
        <f t="shared" si="2003"/>
        <v>0</v>
      </c>
    </row>
    <row r="31463" spans="6:9">
      <c r="F31463" t="str">
        <f t="shared" si="2001"/>
        <v/>
      </c>
      <c r="G31463">
        <f t="shared" si="2002"/>
        <v>0</v>
      </c>
      <c r="H31463" s="11" t="str">
        <f t="shared" si="2000"/>
        <v/>
      </c>
      <c r="I31463" s="11">
        <f t="shared" si="2003"/>
        <v>0</v>
      </c>
    </row>
    <row r="31464" spans="6:9">
      <c r="F31464" t="str">
        <f t="shared" si="2001"/>
        <v/>
      </c>
      <c r="G31464">
        <f t="shared" si="2002"/>
        <v>0</v>
      </c>
      <c r="H31464" s="11" t="str">
        <f t="shared" si="2000"/>
        <v/>
      </c>
      <c r="I31464" s="11">
        <f t="shared" si="2003"/>
        <v>0</v>
      </c>
    </row>
    <row r="31465" spans="6:9">
      <c r="F31465" t="str">
        <f t="shared" si="2001"/>
        <v/>
      </c>
      <c r="G31465">
        <f t="shared" si="2002"/>
        <v>0</v>
      </c>
      <c r="H31465" s="11" t="str">
        <f t="shared" si="2000"/>
        <v/>
      </c>
      <c r="I31465" s="11">
        <f t="shared" si="2003"/>
        <v>0</v>
      </c>
    </row>
    <row r="31466" spans="6:9">
      <c r="F31466" t="str">
        <f t="shared" si="2001"/>
        <v/>
      </c>
      <c r="G31466">
        <f t="shared" si="2002"/>
        <v>0</v>
      </c>
      <c r="H31466" s="11" t="str">
        <f t="shared" si="2000"/>
        <v/>
      </c>
      <c r="I31466" s="11">
        <f t="shared" si="2003"/>
        <v>0</v>
      </c>
    </row>
    <row r="31467" spans="6:9">
      <c r="F31467" t="str">
        <f t="shared" si="2001"/>
        <v/>
      </c>
      <c r="G31467">
        <f t="shared" si="2002"/>
        <v>0</v>
      </c>
      <c r="H31467" s="11" t="str">
        <f t="shared" si="2000"/>
        <v/>
      </c>
      <c r="I31467" s="11">
        <f t="shared" si="2003"/>
        <v>0</v>
      </c>
    </row>
    <row r="31468" spans="6:9">
      <c r="F31468" t="str">
        <f t="shared" si="2001"/>
        <v/>
      </c>
      <c r="G31468">
        <f t="shared" si="2002"/>
        <v>0</v>
      </c>
      <c r="H31468" s="11" t="str">
        <f t="shared" si="2000"/>
        <v/>
      </c>
      <c r="I31468" s="11">
        <f t="shared" si="2003"/>
        <v>0</v>
      </c>
    </row>
    <row r="31469" spans="6:9">
      <c r="F31469" t="str">
        <f t="shared" si="2001"/>
        <v/>
      </c>
      <c r="G31469">
        <f t="shared" si="2002"/>
        <v>0</v>
      </c>
      <c r="H31469" s="11" t="str">
        <f t="shared" si="2000"/>
        <v/>
      </c>
      <c r="I31469" s="11">
        <f t="shared" si="2003"/>
        <v>0</v>
      </c>
    </row>
    <row r="31470" spans="6:9">
      <c r="F31470" t="str">
        <f t="shared" si="2001"/>
        <v/>
      </c>
      <c r="G31470">
        <f t="shared" si="2002"/>
        <v>0</v>
      </c>
      <c r="H31470" s="11" t="str">
        <f t="shared" si="2000"/>
        <v/>
      </c>
      <c r="I31470" s="11">
        <f t="shared" si="2003"/>
        <v>0</v>
      </c>
    </row>
    <row r="31471" spans="6:9">
      <c r="F31471" t="str">
        <f t="shared" si="2001"/>
        <v/>
      </c>
      <c r="G31471">
        <f t="shared" si="2002"/>
        <v>0</v>
      </c>
      <c r="H31471" s="11" t="str">
        <f t="shared" si="2000"/>
        <v/>
      </c>
      <c r="I31471" s="11">
        <f t="shared" si="2003"/>
        <v>0</v>
      </c>
    </row>
    <row r="31472" spans="6:9">
      <c r="F31472" t="str">
        <f t="shared" si="2001"/>
        <v/>
      </c>
      <c r="G31472">
        <f t="shared" si="2002"/>
        <v>0</v>
      </c>
      <c r="H31472" s="11" t="str">
        <f t="shared" si="2000"/>
        <v/>
      </c>
      <c r="I31472" s="11">
        <f t="shared" si="2003"/>
        <v>0</v>
      </c>
    </row>
    <row r="31473" spans="6:9">
      <c r="F31473" t="str">
        <f t="shared" si="2001"/>
        <v/>
      </c>
      <c r="G31473">
        <f t="shared" si="2002"/>
        <v>0</v>
      </c>
      <c r="H31473" s="11" t="str">
        <f t="shared" si="2000"/>
        <v/>
      </c>
      <c r="I31473" s="11">
        <f t="shared" si="2003"/>
        <v>0</v>
      </c>
    </row>
    <row r="31474" spans="6:9">
      <c r="F31474" t="str">
        <f t="shared" si="2001"/>
        <v/>
      </c>
      <c r="G31474">
        <f t="shared" si="2002"/>
        <v>0</v>
      </c>
      <c r="H31474" s="11" t="str">
        <f t="shared" si="2000"/>
        <v/>
      </c>
      <c r="I31474" s="11">
        <f t="shared" si="2003"/>
        <v>0</v>
      </c>
    </row>
    <row r="31475" spans="6:9">
      <c r="F31475" t="str">
        <f t="shared" si="2001"/>
        <v/>
      </c>
      <c r="G31475">
        <f t="shared" si="2002"/>
        <v>0</v>
      </c>
      <c r="H31475" s="11" t="str">
        <f t="shared" si="2000"/>
        <v/>
      </c>
      <c r="I31475" s="11">
        <f t="shared" si="2003"/>
        <v>0</v>
      </c>
    </row>
    <row r="31476" spans="6:9">
      <c r="F31476" t="str">
        <f t="shared" si="2001"/>
        <v/>
      </c>
      <c r="G31476">
        <f t="shared" si="2002"/>
        <v>0</v>
      </c>
      <c r="H31476" s="11" t="str">
        <f t="shared" si="2000"/>
        <v/>
      </c>
      <c r="I31476" s="11">
        <f t="shared" si="2003"/>
        <v>0</v>
      </c>
    </row>
    <row r="31477" spans="6:9">
      <c r="F31477" t="str">
        <f t="shared" si="2001"/>
        <v/>
      </c>
      <c r="G31477">
        <f t="shared" si="2002"/>
        <v>0</v>
      </c>
      <c r="H31477" s="11" t="str">
        <f t="shared" si="2000"/>
        <v/>
      </c>
      <c r="I31477" s="11">
        <f t="shared" si="2003"/>
        <v>0</v>
      </c>
    </row>
    <row r="31478" spans="6:9">
      <c r="F31478" t="str">
        <f t="shared" si="2001"/>
        <v/>
      </c>
      <c r="G31478">
        <f t="shared" si="2002"/>
        <v>0</v>
      </c>
      <c r="H31478" s="11" t="str">
        <f t="shared" si="2000"/>
        <v/>
      </c>
      <c r="I31478" s="11">
        <f t="shared" si="2003"/>
        <v>0</v>
      </c>
    </row>
    <row r="31479" spans="6:9">
      <c r="F31479" t="str">
        <f t="shared" si="2001"/>
        <v/>
      </c>
      <c r="G31479">
        <f t="shared" si="2002"/>
        <v>0</v>
      </c>
      <c r="H31479" s="11" t="str">
        <f t="shared" si="2000"/>
        <v/>
      </c>
      <c r="I31479" s="11">
        <f t="shared" si="2003"/>
        <v>0</v>
      </c>
    </row>
    <row r="31480" spans="6:9">
      <c r="F31480" t="str">
        <f t="shared" si="2001"/>
        <v/>
      </c>
      <c r="G31480">
        <f t="shared" si="2002"/>
        <v>0</v>
      </c>
      <c r="H31480" s="11" t="str">
        <f t="shared" si="2000"/>
        <v/>
      </c>
      <c r="I31480" s="11">
        <f t="shared" si="2003"/>
        <v>0</v>
      </c>
    </row>
    <row r="31481" spans="6:9">
      <c r="F31481" t="str">
        <f t="shared" si="2001"/>
        <v/>
      </c>
      <c r="G31481">
        <f t="shared" si="2002"/>
        <v>0</v>
      </c>
      <c r="H31481" s="11" t="str">
        <f t="shared" si="2000"/>
        <v/>
      </c>
      <c r="I31481" s="11">
        <f t="shared" si="2003"/>
        <v>0</v>
      </c>
    </row>
    <row r="31482" spans="6:9">
      <c r="F31482" t="str">
        <f t="shared" si="2001"/>
        <v/>
      </c>
      <c r="G31482">
        <f t="shared" si="2002"/>
        <v>0</v>
      </c>
      <c r="H31482" s="11" t="str">
        <f t="shared" si="2000"/>
        <v/>
      </c>
      <c r="I31482" s="11">
        <f t="shared" si="2003"/>
        <v>0</v>
      </c>
    </row>
    <row r="31483" spans="6:9">
      <c r="F31483" t="str">
        <f t="shared" si="2001"/>
        <v/>
      </c>
      <c r="G31483">
        <f t="shared" si="2002"/>
        <v>0</v>
      </c>
      <c r="H31483" s="11" t="str">
        <f t="shared" si="2000"/>
        <v/>
      </c>
      <c r="I31483" s="11">
        <f t="shared" si="2003"/>
        <v>0</v>
      </c>
    </row>
    <row r="31484" spans="6:9">
      <c r="F31484" t="str">
        <f t="shared" si="2001"/>
        <v/>
      </c>
      <c r="G31484">
        <f t="shared" si="2002"/>
        <v>0</v>
      </c>
      <c r="H31484" s="11" t="str">
        <f t="shared" si="2000"/>
        <v/>
      </c>
      <c r="I31484" s="11">
        <f t="shared" si="2003"/>
        <v>0</v>
      </c>
    </row>
    <row r="31485" spans="6:9">
      <c r="F31485" t="str">
        <f t="shared" si="2001"/>
        <v/>
      </c>
      <c r="G31485">
        <f t="shared" si="2002"/>
        <v>0</v>
      </c>
      <c r="H31485" s="11" t="str">
        <f t="shared" si="2000"/>
        <v/>
      </c>
      <c r="I31485" s="11">
        <f t="shared" si="2003"/>
        <v>0</v>
      </c>
    </row>
    <row r="31486" spans="6:9">
      <c r="F31486" t="str">
        <f t="shared" si="2001"/>
        <v/>
      </c>
      <c r="G31486">
        <f t="shared" si="2002"/>
        <v>0</v>
      </c>
      <c r="H31486" s="11" t="str">
        <f t="shared" si="2000"/>
        <v/>
      </c>
      <c r="I31486" s="11">
        <f t="shared" si="2003"/>
        <v>0</v>
      </c>
    </row>
    <row r="31487" spans="6:9">
      <c r="F31487" t="str">
        <f t="shared" si="2001"/>
        <v/>
      </c>
      <c r="G31487">
        <f t="shared" si="2002"/>
        <v>0</v>
      </c>
      <c r="H31487" s="11" t="str">
        <f t="shared" si="2000"/>
        <v/>
      </c>
      <c r="I31487" s="11">
        <f t="shared" si="2003"/>
        <v>0</v>
      </c>
    </row>
    <row r="31488" spans="6:9">
      <c r="F31488" t="str">
        <f t="shared" si="2001"/>
        <v/>
      </c>
      <c r="G31488">
        <f t="shared" si="2002"/>
        <v>0</v>
      </c>
      <c r="H31488" s="11" t="str">
        <f t="shared" si="2000"/>
        <v/>
      </c>
      <c r="I31488" s="11">
        <f t="shared" si="2003"/>
        <v>0</v>
      </c>
    </row>
    <row r="31489" spans="6:9">
      <c r="F31489" t="str">
        <f t="shared" si="2001"/>
        <v/>
      </c>
      <c r="G31489">
        <f t="shared" si="2002"/>
        <v>0</v>
      </c>
      <c r="H31489" s="11" t="str">
        <f t="shared" si="2000"/>
        <v/>
      </c>
      <c r="I31489" s="11">
        <f t="shared" si="2003"/>
        <v>0</v>
      </c>
    </row>
    <row r="31490" spans="6:9">
      <c r="F31490" t="str">
        <f t="shared" si="2001"/>
        <v/>
      </c>
      <c r="G31490">
        <f t="shared" si="2002"/>
        <v>0</v>
      </c>
      <c r="H31490" s="11" t="str">
        <f t="shared" ref="H31490:H31553" si="2004">IFERROR(HLOOKUP($A31490,$N$85:$S$86,2,0),"")</f>
        <v/>
      </c>
      <c r="I31490" s="11">
        <f t="shared" si="2003"/>
        <v>0</v>
      </c>
    </row>
    <row r="31491" spans="6:9">
      <c r="F31491" t="str">
        <f t="shared" ref="F31491:F31554" si="2005">IFERROR(HLOOKUP($A31491,$N$40:$S$41,2,0),"")</f>
        <v/>
      </c>
      <c r="G31491">
        <f t="shared" ref="G31491:G31554" si="2006">IFERROR(IF(D31491&gt;F31491,(D31491-F31491)^2,0),0)</f>
        <v>0</v>
      </c>
      <c r="H31491" s="11" t="str">
        <f t="shared" si="2004"/>
        <v/>
      </c>
      <c r="I31491" s="11">
        <f t="shared" ref="I31491:I31554" si="2007">IFERROR(IF(D31491&gt;H31491,(D31491-H31491)^2,0),0)</f>
        <v>0</v>
      </c>
    </row>
    <row r="31492" spans="6:9">
      <c r="F31492" t="str">
        <f t="shared" si="2005"/>
        <v/>
      </c>
      <c r="G31492">
        <f t="shared" si="2006"/>
        <v>0</v>
      </c>
      <c r="H31492" s="11" t="str">
        <f t="shared" si="2004"/>
        <v/>
      </c>
      <c r="I31492" s="11">
        <f t="shared" si="2007"/>
        <v>0</v>
      </c>
    </row>
    <row r="31493" spans="6:9">
      <c r="F31493" t="str">
        <f t="shared" si="2005"/>
        <v/>
      </c>
      <c r="G31493">
        <f t="shared" si="2006"/>
        <v>0</v>
      </c>
      <c r="H31493" s="11" t="str">
        <f t="shared" si="2004"/>
        <v/>
      </c>
      <c r="I31493" s="11">
        <f t="shared" si="2007"/>
        <v>0</v>
      </c>
    </row>
    <row r="31494" spans="6:9">
      <c r="F31494" t="str">
        <f t="shared" si="2005"/>
        <v/>
      </c>
      <c r="G31494">
        <f t="shared" si="2006"/>
        <v>0</v>
      </c>
      <c r="H31494" s="11" t="str">
        <f t="shared" si="2004"/>
        <v/>
      </c>
      <c r="I31494" s="11">
        <f t="shared" si="2007"/>
        <v>0</v>
      </c>
    </row>
    <row r="31495" spans="6:9">
      <c r="F31495" t="str">
        <f t="shared" si="2005"/>
        <v/>
      </c>
      <c r="G31495">
        <f t="shared" si="2006"/>
        <v>0</v>
      </c>
      <c r="H31495" s="11" t="str">
        <f t="shared" si="2004"/>
        <v/>
      </c>
      <c r="I31495" s="11">
        <f t="shared" si="2007"/>
        <v>0</v>
      </c>
    </row>
    <row r="31496" spans="6:9">
      <c r="F31496" t="str">
        <f t="shared" si="2005"/>
        <v/>
      </c>
      <c r="G31496">
        <f t="shared" si="2006"/>
        <v>0</v>
      </c>
      <c r="H31496" s="11" t="str">
        <f t="shared" si="2004"/>
        <v/>
      </c>
      <c r="I31496" s="11">
        <f t="shared" si="2007"/>
        <v>0</v>
      </c>
    </row>
    <row r="31497" spans="6:9">
      <c r="F31497" t="str">
        <f t="shared" si="2005"/>
        <v/>
      </c>
      <c r="G31497">
        <f t="shared" si="2006"/>
        <v>0</v>
      </c>
      <c r="H31497" s="11" t="str">
        <f t="shared" si="2004"/>
        <v/>
      </c>
      <c r="I31497" s="11">
        <f t="shared" si="2007"/>
        <v>0</v>
      </c>
    </row>
    <row r="31498" spans="6:9">
      <c r="F31498" t="str">
        <f t="shared" si="2005"/>
        <v/>
      </c>
      <c r="G31498">
        <f t="shared" si="2006"/>
        <v>0</v>
      </c>
      <c r="H31498" s="11" t="str">
        <f t="shared" si="2004"/>
        <v/>
      </c>
      <c r="I31498" s="11">
        <f t="shared" si="2007"/>
        <v>0</v>
      </c>
    </row>
    <row r="31499" spans="6:9">
      <c r="F31499" t="str">
        <f t="shared" si="2005"/>
        <v/>
      </c>
      <c r="G31499">
        <f t="shared" si="2006"/>
        <v>0</v>
      </c>
      <c r="H31499" s="11" t="str">
        <f t="shared" si="2004"/>
        <v/>
      </c>
      <c r="I31499" s="11">
        <f t="shared" si="2007"/>
        <v>0</v>
      </c>
    </row>
    <row r="31500" spans="6:9">
      <c r="F31500" t="str">
        <f t="shared" si="2005"/>
        <v/>
      </c>
      <c r="G31500">
        <f t="shared" si="2006"/>
        <v>0</v>
      </c>
      <c r="H31500" s="11" t="str">
        <f t="shared" si="2004"/>
        <v/>
      </c>
      <c r="I31500" s="11">
        <f t="shared" si="2007"/>
        <v>0</v>
      </c>
    </row>
    <row r="31501" spans="6:9">
      <c r="F31501" t="str">
        <f t="shared" si="2005"/>
        <v/>
      </c>
      <c r="G31501">
        <f t="shared" si="2006"/>
        <v>0</v>
      </c>
      <c r="H31501" s="11" t="str">
        <f t="shared" si="2004"/>
        <v/>
      </c>
      <c r="I31501" s="11">
        <f t="shared" si="2007"/>
        <v>0</v>
      </c>
    </row>
    <row r="31502" spans="6:9">
      <c r="F31502" t="str">
        <f t="shared" si="2005"/>
        <v/>
      </c>
      <c r="G31502">
        <f t="shared" si="2006"/>
        <v>0</v>
      </c>
      <c r="H31502" s="11" t="str">
        <f t="shared" si="2004"/>
        <v/>
      </c>
      <c r="I31502" s="11">
        <f t="shared" si="2007"/>
        <v>0</v>
      </c>
    </row>
    <row r="31503" spans="6:9">
      <c r="F31503" t="str">
        <f t="shared" si="2005"/>
        <v/>
      </c>
      <c r="G31503">
        <f t="shared" si="2006"/>
        <v>0</v>
      </c>
      <c r="H31503" s="11" t="str">
        <f t="shared" si="2004"/>
        <v/>
      </c>
      <c r="I31503" s="11">
        <f t="shared" si="2007"/>
        <v>0</v>
      </c>
    </row>
    <row r="31504" spans="6:9">
      <c r="F31504" t="str">
        <f t="shared" si="2005"/>
        <v/>
      </c>
      <c r="G31504">
        <f t="shared" si="2006"/>
        <v>0</v>
      </c>
      <c r="H31504" s="11" t="str">
        <f t="shared" si="2004"/>
        <v/>
      </c>
      <c r="I31504" s="11">
        <f t="shared" si="2007"/>
        <v>0</v>
      </c>
    </row>
    <row r="31505" spans="6:9">
      <c r="F31505" t="str">
        <f t="shared" si="2005"/>
        <v/>
      </c>
      <c r="G31505">
        <f t="shared" si="2006"/>
        <v>0</v>
      </c>
      <c r="H31505" s="11" t="str">
        <f t="shared" si="2004"/>
        <v/>
      </c>
      <c r="I31505" s="11">
        <f t="shared" si="2007"/>
        <v>0</v>
      </c>
    </row>
    <row r="31506" spans="6:9">
      <c r="F31506" t="str">
        <f t="shared" si="2005"/>
        <v/>
      </c>
      <c r="G31506">
        <f t="shared" si="2006"/>
        <v>0</v>
      </c>
      <c r="H31506" s="11" t="str">
        <f t="shared" si="2004"/>
        <v/>
      </c>
      <c r="I31506" s="11">
        <f t="shared" si="2007"/>
        <v>0</v>
      </c>
    </row>
    <row r="31507" spans="6:9">
      <c r="F31507" t="str">
        <f t="shared" si="2005"/>
        <v/>
      </c>
      <c r="G31507">
        <f t="shared" si="2006"/>
        <v>0</v>
      </c>
      <c r="H31507" s="11" t="str">
        <f t="shared" si="2004"/>
        <v/>
      </c>
      <c r="I31507" s="11">
        <f t="shared" si="2007"/>
        <v>0</v>
      </c>
    </row>
    <row r="31508" spans="6:9">
      <c r="F31508" t="str">
        <f t="shared" si="2005"/>
        <v/>
      </c>
      <c r="G31508">
        <f t="shared" si="2006"/>
        <v>0</v>
      </c>
      <c r="H31508" s="11" t="str">
        <f t="shared" si="2004"/>
        <v/>
      </c>
      <c r="I31508" s="11">
        <f t="shared" si="2007"/>
        <v>0</v>
      </c>
    </row>
    <row r="31509" spans="6:9">
      <c r="F31509" t="str">
        <f t="shared" si="2005"/>
        <v/>
      </c>
      <c r="G31509">
        <f t="shared" si="2006"/>
        <v>0</v>
      </c>
      <c r="H31509" s="11" t="str">
        <f t="shared" si="2004"/>
        <v/>
      </c>
      <c r="I31509" s="11">
        <f t="shared" si="2007"/>
        <v>0</v>
      </c>
    </row>
    <row r="31510" spans="6:9">
      <c r="F31510" t="str">
        <f t="shared" si="2005"/>
        <v/>
      </c>
      <c r="G31510">
        <f t="shared" si="2006"/>
        <v>0</v>
      </c>
      <c r="H31510" s="11" t="str">
        <f t="shared" si="2004"/>
        <v/>
      </c>
      <c r="I31510" s="11">
        <f t="shared" si="2007"/>
        <v>0</v>
      </c>
    </row>
    <row r="31511" spans="6:9">
      <c r="F31511" t="str">
        <f t="shared" si="2005"/>
        <v/>
      </c>
      <c r="G31511">
        <f t="shared" si="2006"/>
        <v>0</v>
      </c>
      <c r="H31511" s="11" t="str">
        <f t="shared" si="2004"/>
        <v/>
      </c>
      <c r="I31511" s="11">
        <f t="shared" si="2007"/>
        <v>0</v>
      </c>
    </row>
    <row r="31512" spans="6:9">
      <c r="F31512" t="str">
        <f t="shared" si="2005"/>
        <v/>
      </c>
      <c r="G31512">
        <f t="shared" si="2006"/>
        <v>0</v>
      </c>
      <c r="H31512" s="11" t="str">
        <f t="shared" si="2004"/>
        <v/>
      </c>
      <c r="I31512" s="11">
        <f t="shared" si="2007"/>
        <v>0</v>
      </c>
    </row>
    <row r="31513" spans="6:9">
      <c r="F31513" t="str">
        <f t="shared" si="2005"/>
        <v/>
      </c>
      <c r="G31513">
        <f t="shared" si="2006"/>
        <v>0</v>
      </c>
      <c r="H31513" s="11" t="str">
        <f t="shared" si="2004"/>
        <v/>
      </c>
      <c r="I31513" s="11">
        <f t="shared" si="2007"/>
        <v>0</v>
      </c>
    </row>
    <row r="31514" spans="6:9">
      <c r="F31514" t="str">
        <f t="shared" si="2005"/>
        <v/>
      </c>
      <c r="G31514">
        <f t="shared" si="2006"/>
        <v>0</v>
      </c>
      <c r="H31514" s="11" t="str">
        <f t="shared" si="2004"/>
        <v/>
      </c>
      <c r="I31514" s="11">
        <f t="shared" si="2007"/>
        <v>0</v>
      </c>
    </row>
    <row r="31515" spans="6:9">
      <c r="F31515" t="str">
        <f t="shared" si="2005"/>
        <v/>
      </c>
      <c r="G31515">
        <f t="shared" si="2006"/>
        <v>0</v>
      </c>
      <c r="H31515" s="11" t="str">
        <f t="shared" si="2004"/>
        <v/>
      </c>
      <c r="I31515" s="11">
        <f t="shared" si="2007"/>
        <v>0</v>
      </c>
    </row>
    <row r="31516" spans="6:9">
      <c r="F31516" t="str">
        <f t="shared" si="2005"/>
        <v/>
      </c>
      <c r="G31516">
        <f t="shared" si="2006"/>
        <v>0</v>
      </c>
      <c r="H31516" s="11" t="str">
        <f t="shared" si="2004"/>
        <v/>
      </c>
      <c r="I31516" s="11">
        <f t="shared" si="2007"/>
        <v>0</v>
      </c>
    </row>
    <row r="31517" spans="6:9">
      <c r="F31517" t="str">
        <f t="shared" si="2005"/>
        <v/>
      </c>
      <c r="G31517">
        <f t="shared" si="2006"/>
        <v>0</v>
      </c>
      <c r="H31517" s="11" t="str">
        <f t="shared" si="2004"/>
        <v/>
      </c>
      <c r="I31517" s="11">
        <f t="shared" si="2007"/>
        <v>0</v>
      </c>
    </row>
    <row r="31518" spans="6:9">
      <c r="F31518" t="str">
        <f t="shared" si="2005"/>
        <v/>
      </c>
      <c r="G31518">
        <f t="shared" si="2006"/>
        <v>0</v>
      </c>
      <c r="H31518" s="11" t="str">
        <f t="shared" si="2004"/>
        <v/>
      </c>
      <c r="I31518" s="11">
        <f t="shared" si="2007"/>
        <v>0</v>
      </c>
    </row>
    <row r="31519" spans="6:9">
      <c r="F31519" t="str">
        <f t="shared" si="2005"/>
        <v/>
      </c>
      <c r="G31519">
        <f t="shared" si="2006"/>
        <v>0</v>
      </c>
      <c r="H31519" s="11" t="str">
        <f t="shared" si="2004"/>
        <v/>
      </c>
      <c r="I31519" s="11">
        <f t="shared" si="2007"/>
        <v>0</v>
      </c>
    </row>
    <row r="31520" spans="6:9">
      <c r="F31520" t="str">
        <f t="shared" si="2005"/>
        <v/>
      </c>
      <c r="G31520">
        <f t="shared" si="2006"/>
        <v>0</v>
      </c>
      <c r="H31520" s="11" t="str">
        <f t="shared" si="2004"/>
        <v/>
      </c>
      <c r="I31520" s="11">
        <f t="shared" si="2007"/>
        <v>0</v>
      </c>
    </row>
    <row r="31521" spans="6:9">
      <c r="F31521" t="str">
        <f t="shared" si="2005"/>
        <v/>
      </c>
      <c r="G31521">
        <f t="shared" si="2006"/>
        <v>0</v>
      </c>
      <c r="H31521" s="11" t="str">
        <f t="shared" si="2004"/>
        <v/>
      </c>
      <c r="I31521" s="11">
        <f t="shared" si="2007"/>
        <v>0</v>
      </c>
    </row>
    <row r="31522" spans="6:9">
      <c r="F31522" t="str">
        <f t="shared" si="2005"/>
        <v/>
      </c>
      <c r="G31522">
        <f t="shared" si="2006"/>
        <v>0</v>
      </c>
      <c r="H31522" s="11" t="str">
        <f t="shared" si="2004"/>
        <v/>
      </c>
      <c r="I31522" s="11">
        <f t="shared" si="2007"/>
        <v>0</v>
      </c>
    </row>
    <row r="31523" spans="6:9">
      <c r="F31523" t="str">
        <f t="shared" si="2005"/>
        <v/>
      </c>
      <c r="G31523">
        <f t="shared" si="2006"/>
        <v>0</v>
      </c>
      <c r="H31523" s="11" t="str">
        <f t="shared" si="2004"/>
        <v/>
      </c>
      <c r="I31523" s="11">
        <f t="shared" si="2007"/>
        <v>0</v>
      </c>
    </row>
    <row r="31524" spans="6:9">
      <c r="F31524" t="str">
        <f t="shared" si="2005"/>
        <v/>
      </c>
      <c r="G31524">
        <f t="shared" si="2006"/>
        <v>0</v>
      </c>
      <c r="H31524" s="11" t="str">
        <f t="shared" si="2004"/>
        <v/>
      </c>
      <c r="I31524" s="11">
        <f t="shared" si="2007"/>
        <v>0</v>
      </c>
    </row>
    <row r="31525" spans="6:9">
      <c r="F31525" t="str">
        <f t="shared" si="2005"/>
        <v/>
      </c>
      <c r="G31525">
        <f t="shared" si="2006"/>
        <v>0</v>
      </c>
      <c r="H31525" s="11" t="str">
        <f t="shared" si="2004"/>
        <v/>
      </c>
      <c r="I31525" s="11">
        <f t="shared" si="2007"/>
        <v>0</v>
      </c>
    </row>
    <row r="31526" spans="6:9">
      <c r="F31526" t="str">
        <f t="shared" si="2005"/>
        <v/>
      </c>
      <c r="G31526">
        <f t="shared" si="2006"/>
        <v>0</v>
      </c>
      <c r="H31526" s="11" t="str">
        <f t="shared" si="2004"/>
        <v/>
      </c>
      <c r="I31526" s="11">
        <f t="shared" si="2007"/>
        <v>0</v>
      </c>
    </row>
    <row r="31527" spans="6:9">
      <c r="F31527" t="str">
        <f t="shared" si="2005"/>
        <v/>
      </c>
      <c r="G31527">
        <f t="shared" si="2006"/>
        <v>0</v>
      </c>
      <c r="H31527" s="11" t="str">
        <f t="shared" si="2004"/>
        <v/>
      </c>
      <c r="I31527" s="11">
        <f t="shared" si="2007"/>
        <v>0</v>
      </c>
    </row>
    <row r="31528" spans="6:9">
      <c r="F31528" t="str">
        <f t="shared" si="2005"/>
        <v/>
      </c>
      <c r="G31528">
        <f t="shared" si="2006"/>
        <v>0</v>
      </c>
      <c r="H31528" s="11" t="str">
        <f t="shared" si="2004"/>
        <v/>
      </c>
      <c r="I31528" s="11">
        <f t="shared" si="2007"/>
        <v>0</v>
      </c>
    </row>
    <row r="31529" spans="6:9">
      <c r="F31529" t="str">
        <f t="shared" si="2005"/>
        <v/>
      </c>
      <c r="G31529">
        <f t="shared" si="2006"/>
        <v>0</v>
      </c>
      <c r="H31529" s="11" t="str">
        <f t="shared" si="2004"/>
        <v/>
      </c>
      <c r="I31529" s="11">
        <f t="shared" si="2007"/>
        <v>0</v>
      </c>
    </row>
    <row r="31530" spans="6:9">
      <c r="F31530" t="str">
        <f t="shared" si="2005"/>
        <v/>
      </c>
      <c r="G31530">
        <f t="shared" si="2006"/>
        <v>0</v>
      </c>
      <c r="H31530" s="11" t="str">
        <f t="shared" si="2004"/>
        <v/>
      </c>
      <c r="I31530" s="11">
        <f t="shared" si="2007"/>
        <v>0</v>
      </c>
    </row>
    <row r="31531" spans="6:9">
      <c r="F31531" t="str">
        <f t="shared" si="2005"/>
        <v/>
      </c>
      <c r="G31531">
        <f t="shared" si="2006"/>
        <v>0</v>
      </c>
      <c r="H31531" s="11" t="str">
        <f t="shared" si="2004"/>
        <v/>
      </c>
      <c r="I31531" s="11">
        <f t="shared" si="2007"/>
        <v>0</v>
      </c>
    </row>
    <row r="31532" spans="6:9">
      <c r="F31532" t="str">
        <f t="shared" si="2005"/>
        <v/>
      </c>
      <c r="G31532">
        <f t="shared" si="2006"/>
        <v>0</v>
      </c>
      <c r="H31532" s="11" t="str">
        <f t="shared" si="2004"/>
        <v/>
      </c>
      <c r="I31532" s="11">
        <f t="shared" si="2007"/>
        <v>0</v>
      </c>
    </row>
    <row r="31533" spans="6:9">
      <c r="F31533" t="str">
        <f t="shared" si="2005"/>
        <v/>
      </c>
      <c r="G31533">
        <f t="shared" si="2006"/>
        <v>0</v>
      </c>
      <c r="H31533" s="11" t="str">
        <f t="shared" si="2004"/>
        <v/>
      </c>
      <c r="I31533" s="11">
        <f t="shared" si="2007"/>
        <v>0</v>
      </c>
    </row>
    <row r="31534" spans="6:9">
      <c r="F31534" t="str">
        <f t="shared" si="2005"/>
        <v/>
      </c>
      <c r="G31534">
        <f t="shared" si="2006"/>
        <v>0</v>
      </c>
      <c r="H31534" s="11" t="str">
        <f t="shared" si="2004"/>
        <v/>
      </c>
      <c r="I31534" s="11">
        <f t="shared" si="2007"/>
        <v>0</v>
      </c>
    </row>
    <row r="31535" spans="6:9">
      <c r="F31535" t="str">
        <f t="shared" si="2005"/>
        <v/>
      </c>
      <c r="G31535">
        <f t="shared" si="2006"/>
        <v>0</v>
      </c>
      <c r="H31535" s="11" t="str">
        <f t="shared" si="2004"/>
        <v/>
      </c>
      <c r="I31535" s="11">
        <f t="shared" si="2007"/>
        <v>0</v>
      </c>
    </row>
    <row r="31536" spans="6:9">
      <c r="F31536" t="str">
        <f t="shared" si="2005"/>
        <v/>
      </c>
      <c r="G31536">
        <f t="shared" si="2006"/>
        <v>0</v>
      </c>
      <c r="H31536" s="11" t="str">
        <f t="shared" si="2004"/>
        <v/>
      </c>
      <c r="I31536" s="11">
        <f t="shared" si="2007"/>
        <v>0</v>
      </c>
    </row>
    <row r="31537" spans="6:9">
      <c r="F31537" t="str">
        <f t="shared" si="2005"/>
        <v/>
      </c>
      <c r="G31537">
        <f t="shared" si="2006"/>
        <v>0</v>
      </c>
      <c r="H31537" s="11" t="str">
        <f t="shared" si="2004"/>
        <v/>
      </c>
      <c r="I31537" s="11">
        <f t="shared" si="2007"/>
        <v>0</v>
      </c>
    </row>
    <row r="31538" spans="6:9">
      <c r="F31538" t="str">
        <f t="shared" si="2005"/>
        <v/>
      </c>
      <c r="G31538">
        <f t="shared" si="2006"/>
        <v>0</v>
      </c>
      <c r="H31538" s="11" t="str">
        <f t="shared" si="2004"/>
        <v/>
      </c>
      <c r="I31538" s="11">
        <f t="shared" si="2007"/>
        <v>0</v>
      </c>
    </row>
    <row r="31539" spans="6:9">
      <c r="F31539" t="str">
        <f t="shared" si="2005"/>
        <v/>
      </c>
      <c r="G31539">
        <f t="shared" si="2006"/>
        <v>0</v>
      </c>
      <c r="H31539" s="11" t="str">
        <f t="shared" si="2004"/>
        <v/>
      </c>
      <c r="I31539" s="11">
        <f t="shared" si="2007"/>
        <v>0</v>
      </c>
    </row>
    <row r="31540" spans="6:9">
      <c r="F31540" t="str">
        <f t="shared" si="2005"/>
        <v/>
      </c>
      <c r="G31540">
        <f t="shared" si="2006"/>
        <v>0</v>
      </c>
      <c r="H31540" s="11" t="str">
        <f t="shared" si="2004"/>
        <v/>
      </c>
      <c r="I31540" s="11">
        <f t="shared" si="2007"/>
        <v>0</v>
      </c>
    </row>
    <row r="31541" spans="6:9">
      <c r="F31541" t="str">
        <f t="shared" si="2005"/>
        <v/>
      </c>
      <c r="G31541">
        <f t="shared" si="2006"/>
        <v>0</v>
      </c>
      <c r="H31541" s="11" t="str">
        <f t="shared" si="2004"/>
        <v/>
      </c>
      <c r="I31541" s="11">
        <f t="shared" si="2007"/>
        <v>0</v>
      </c>
    </row>
    <row r="31542" spans="6:9">
      <c r="F31542" t="str">
        <f t="shared" si="2005"/>
        <v/>
      </c>
      <c r="G31542">
        <f t="shared" si="2006"/>
        <v>0</v>
      </c>
      <c r="H31542" s="11" t="str">
        <f t="shared" si="2004"/>
        <v/>
      </c>
      <c r="I31542" s="11">
        <f t="shared" si="2007"/>
        <v>0</v>
      </c>
    </row>
    <row r="31543" spans="6:9">
      <c r="F31543" t="str">
        <f t="shared" si="2005"/>
        <v/>
      </c>
      <c r="G31543">
        <f t="shared" si="2006"/>
        <v>0</v>
      </c>
      <c r="H31543" s="11" t="str">
        <f t="shared" si="2004"/>
        <v/>
      </c>
      <c r="I31543" s="11">
        <f t="shared" si="2007"/>
        <v>0</v>
      </c>
    </row>
    <row r="31544" spans="6:9">
      <c r="F31544" t="str">
        <f t="shared" si="2005"/>
        <v/>
      </c>
      <c r="G31544">
        <f t="shared" si="2006"/>
        <v>0</v>
      </c>
      <c r="H31544" s="11" t="str">
        <f t="shared" si="2004"/>
        <v/>
      </c>
      <c r="I31544" s="11">
        <f t="shared" si="2007"/>
        <v>0</v>
      </c>
    </row>
    <row r="31545" spans="6:9">
      <c r="F31545" t="str">
        <f t="shared" si="2005"/>
        <v/>
      </c>
      <c r="G31545">
        <f t="shared" si="2006"/>
        <v>0</v>
      </c>
      <c r="H31545" s="11" t="str">
        <f t="shared" si="2004"/>
        <v/>
      </c>
      <c r="I31545" s="11">
        <f t="shared" si="2007"/>
        <v>0</v>
      </c>
    </row>
    <row r="31546" spans="6:9">
      <c r="F31546" t="str">
        <f t="shared" si="2005"/>
        <v/>
      </c>
      <c r="G31546">
        <f t="shared" si="2006"/>
        <v>0</v>
      </c>
      <c r="H31546" s="11" t="str">
        <f t="shared" si="2004"/>
        <v/>
      </c>
      <c r="I31546" s="11">
        <f t="shared" si="2007"/>
        <v>0</v>
      </c>
    </row>
    <row r="31547" spans="6:9">
      <c r="F31547" t="str">
        <f t="shared" si="2005"/>
        <v/>
      </c>
      <c r="G31547">
        <f t="shared" si="2006"/>
        <v>0</v>
      </c>
      <c r="H31547" s="11" t="str">
        <f t="shared" si="2004"/>
        <v/>
      </c>
      <c r="I31547" s="11">
        <f t="shared" si="2007"/>
        <v>0</v>
      </c>
    </row>
    <row r="31548" spans="6:9">
      <c r="F31548" t="str">
        <f t="shared" si="2005"/>
        <v/>
      </c>
      <c r="G31548">
        <f t="shared" si="2006"/>
        <v>0</v>
      </c>
      <c r="H31548" s="11" t="str">
        <f t="shared" si="2004"/>
        <v/>
      </c>
      <c r="I31548" s="11">
        <f t="shared" si="2007"/>
        <v>0</v>
      </c>
    </row>
    <row r="31549" spans="6:9">
      <c r="F31549" t="str">
        <f t="shared" si="2005"/>
        <v/>
      </c>
      <c r="G31549">
        <f t="shared" si="2006"/>
        <v>0</v>
      </c>
      <c r="H31549" s="11" t="str">
        <f t="shared" si="2004"/>
        <v/>
      </c>
      <c r="I31549" s="11">
        <f t="shared" si="2007"/>
        <v>0</v>
      </c>
    </row>
    <row r="31550" spans="6:9">
      <c r="F31550" t="str">
        <f t="shared" si="2005"/>
        <v/>
      </c>
      <c r="G31550">
        <f t="shared" si="2006"/>
        <v>0</v>
      </c>
      <c r="H31550" s="11" t="str">
        <f t="shared" si="2004"/>
        <v/>
      </c>
      <c r="I31550" s="11">
        <f t="shared" si="2007"/>
        <v>0</v>
      </c>
    </row>
    <row r="31551" spans="6:9">
      <c r="F31551" t="str">
        <f t="shared" si="2005"/>
        <v/>
      </c>
      <c r="G31551">
        <f t="shared" si="2006"/>
        <v>0</v>
      </c>
      <c r="H31551" s="11" t="str">
        <f t="shared" si="2004"/>
        <v/>
      </c>
      <c r="I31551" s="11">
        <f t="shared" si="2007"/>
        <v>0</v>
      </c>
    </row>
    <row r="31552" spans="6:9">
      <c r="F31552" t="str">
        <f t="shared" si="2005"/>
        <v/>
      </c>
      <c r="G31552">
        <f t="shared" si="2006"/>
        <v>0</v>
      </c>
      <c r="H31552" s="11" t="str">
        <f t="shared" si="2004"/>
        <v/>
      </c>
      <c r="I31552" s="11">
        <f t="shared" si="2007"/>
        <v>0</v>
      </c>
    </row>
    <row r="31553" spans="6:9">
      <c r="F31553" t="str">
        <f t="shared" si="2005"/>
        <v/>
      </c>
      <c r="G31553">
        <f t="shared" si="2006"/>
        <v>0</v>
      </c>
      <c r="H31553" s="11" t="str">
        <f t="shared" si="2004"/>
        <v/>
      </c>
      <c r="I31553" s="11">
        <f t="shared" si="2007"/>
        <v>0</v>
      </c>
    </row>
    <row r="31554" spans="6:9">
      <c r="F31554" t="str">
        <f t="shared" si="2005"/>
        <v/>
      </c>
      <c r="G31554">
        <f t="shared" si="2006"/>
        <v>0</v>
      </c>
      <c r="H31554" s="11" t="str">
        <f t="shared" ref="H31554:H31617" si="2008">IFERROR(HLOOKUP($A31554,$N$85:$S$86,2,0),"")</f>
        <v/>
      </c>
      <c r="I31554" s="11">
        <f t="shared" si="2007"/>
        <v>0</v>
      </c>
    </row>
    <row r="31555" spans="6:9">
      <c r="F31555" t="str">
        <f t="shared" ref="F31555:F31618" si="2009">IFERROR(HLOOKUP($A31555,$N$40:$S$41,2,0),"")</f>
        <v/>
      </c>
      <c r="G31555">
        <f t="shared" ref="G31555:G31618" si="2010">IFERROR(IF(D31555&gt;F31555,(D31555-F31555)^2,0),0)</f>
        <v>0</v>
      </c>
      <c r="H31555" s="11" t="str">
        <f t="shared" si="2008"/>
        <v/>
      </c>
      <c r="I31555" s="11">
        <f t="shared" ref="I31555:I31618" si="2011">IFERROR(IF(D31555&gt;H31555,(D31555-H31555)^2,0),0)</f>
        <v>0</v>
      </c>
    </row>
    <row r="31556" spans="6:9">
      <c r="F31556" t="str">
        <f t="shared" si="2009"/>
        <v/>
      </c>
      <c r="G31556">
        <f t="shared" si="2010"/>
        <v>0</v>
      </c>
      <c r="H31556" s="11" t="str">
        <f t="shared" si="2008"/>
        <v/>
      </c>
      <c r="I31556" s="11">
        <f t="shared" si="2011"/>
        <v>0</v>
      </c>
    </row>
    <row r="31557" spans="6:9">
      <c r="F31557" t="str">
        <f t="shared" si="2009"/>
        <v/>
      </c>
      <c r="G31557">
        <f t="shared" si="2010"/>
        <v>0</v>
      </c>
      <c r="H31557" s="11" t="str">
        <f t="shared" si="2008"/>
        <v/>
      </c>
      <c r="I31557" s="11">
        <f t="shared" si="2011"/>
        <v>0</v>
      </c>
    </row>
    <row r="31558" spans="6:9">
      <c r="F31558" t="str">
        <f t="shared" si="2009"/>
        <v/>
      </c>
      <c r="G31558">
        <f t="shared" si="2010"/>
        <v>0</v>
      </c>
      <c r="H31558" s="11" t="str">
        <f t="shared" si="2008"/>
        <v/>
      </c>
      <c r="I31558" s="11">
        <f t="shared" si="2011"/>
        <v>0</v>
      </c>
    </row>
    <row r="31559" spans="6:9">
      <c r="F31559" t="str">
        <f t="shared" si="2009"/>
        <v/>
      </c>
      <c r="G31559">
        <f t="shared" si="2010"/>
        <v>0</v>
      </c>
      <c r="H31559" s="11" t="str">
        <f t="shared" si="2008"/>
        <v/>
      </c>
      <c r="I31559" s="11">
        <f t="shared" si="2011"/>
        <v>0</v>
      </c>
    </row>
    <row r="31560" spans="6:9">
      <c r="F31560" t="str">
        <f t="shared" si="2009"/>
        <v/>
      </c>
      <c r="G31560">
        <f t="shared" si="2010"/>
        <v>0</v>
      </c>
      <c r="H31560" s="11" t="str">
        <f t="shared" si="2008"/>
        <v/>
      </c>
      <c r="I31560" s="11">
        <f t="shared" si="2011"/>
        <v>0</v>
      </c>
    </row>
    <row r="31561" spans="6:9">
      <c r="F31561" t="str">
        <f t="shared" si="2009"/>
        <v/>
      </c>
      <c r="G31561">
        <f t="shared" si="2010"/>
        <v>0</v>
      </c>
      <c r="H31561" s="11" t="str">
        <f t="shared" si="2008"/>
        <v/>
      </c>
      <c r="I31561" s="11">
        <f t="shared" si="2011"/>
        <v>0</v>
      </c>
    </row>
    <row r="31562" spans="6:9">
      <c r="F31562" t="str">
        <f t="shared" si="2009"/>
        <v/>
      </c>
      <c r="G31562">
        <f t="shared" si="2010"/>
        <v>0</v>
      </c>
      <c r="H31562" s="11" t="str">
        <f t="shared" si="2008"/>
        <v/>
      </c>
      <c r="I31562" s="11">
        <f t="shared" si="2011"/>
        <v>0</v>
      </c>
    </row>
    <row r="31563" spans="6:9">
      <c r="F31563" t="str">
        <f t="shared" si="2009"/>
        <v/>
      </c>
      <c r="G31563">
        <f t="shared" si="2010"/>
        <v>0</v>
      </c>
      <c r="H31563" s="11" t="str">
        <f t="shared" si="2008"/>
        <v/>
      </c>
      <c r="I31563" s="11">
        <f t="shared" si="2011"/>
        <v>0</v>
      </c>
    </row>
    <row r="31564" spans="6:9">
      <c r="F31564" t="str">
        <f t="shared" si="2009"/>
        <v/>
      </c>
      <c r="G31564">
        <f t="shared" si="2010"/>
        <v>0</v>
      </c>
      <c r="H31564" s="11" t="str">
        <f t="shared" si="2008"/>
        <v/>
      </c>
      <c r="I31564" s="11">
        <f t="shared" si="2011"/>
        <v>0</v>
      </c>
    </row>
    <row r="31565" spans="6:9">
      <c r="F31565" t="str">
        <f t="shared" si="2009"/>
        <v/>
      </c>
      <c r="G31565">
        <f t="shared" si="2010"/>
        <v>0</v>
      </c>
      <c r="H31565" s="11" t="str">
        <f t="shared" si="2008"/>
        <v/>
      </c>
      <c r="I31565" s="11">
        <f t="shared" si="2011"/>
        <v>0</v>
      </c>
    </row>
    <row r="31566" spans="6:9">
      <c r="F31566" t="str">
        <f t="shared" si="2009"/>
        <v/>
      </c>
      <c r="G31566">
        <f t="shared" si="2010"/>
        <v>0</v>
      </c>
      <c r="H31566" s="11" t="str">
        <f t="shared" si="2008"/>
        <v/>
      </c>
      <c r="I31566" s="11">
        <f t="shared" si="2011"/>
        <v>0</v>
      </c>
    </row>
    <row r="31567" spans="6:9">
      <c r="F31567" t="str">
        <f t="shared" si="2009"/>
        <v/>
      </c>
      <c r="G31567">
        <f t="shared" si="2010"/>
        <v>0</v>
      </c>
      <c r="H31567" s="11" t="str">
        <f t="shared" si="2008"/>
        <v/>
      </c>
      <c r="I31567" s="11">
        <f t="shared" si="2011"/>
        <v>0</v>
      </c>
    </row>
    <row r="31568" spans="6:9">
      <c r="F31568" t="str">
        <f t="shared" si="2009"/>
        <v/>
      </c>
      <c r="G31568">
        <f t="shared" si="2010"/>
        <v>0</v>
      </c>
      <c r="H31568" s="11" t="str">
        <f t="shared" si="2008"/>
        <v/>
      </c>
      <c r="I31568" s="11">
        <f t="shared" si="2011"/>
        <v>0</v>
      </c>
    </row>
    <row r="31569" spans="6:9">
      <c r="F31569" t="str">
        <f t="shared" si="2009"/>
        <v/>
      </c>
      <c r="G31569">
        <f t="shared" si="2010"/>
        <v>0</v>
      </c>
      <c r="H31569" s="11" t="str">
        <f t="shared" si="2008"/>
        <v/>
      </c>
      <c r="I31569" s="11">
        <f t="shared" si="2011"/>
        <v>0</v>
      </c>
    </row>
    <row r="31570" spans="6:9">
      <c r="F31570" t="str">
        <f t="shared" si="2009"/>
        <v/>
      </c>
      <c r="G31570">
        <f t="shared" si="2010"/>
        <v>0</v>
      </c>
      <c r="H31570" s="11" t="str">
        <f t="shared" si="2008"/>
        <v/>
      </c>
      <c r="I31570" s="11">
        <f t="shared" si="2011"/>
        <v>0</v>
      </c>
    </row>
    <row r="31571" spans="6:9">
      <c r="F31571" t="str">
        <f t="shared" si="2009"/>
        <v/>
      </c>
      <c r="G31571">
        <f t="shared" si="2010"/>
        <v>0</v>
      </c>
      <c r="H31571" s="11" t="str">
        <f t="shared" si="2008"/>
        <v/>
      </c>
      <c r="I31571" s="11">
        <f t="shared" si="2011"/>
        <v>0</v>
      </c>
    </row>
    <row r="31572" spans="6:9">
      <c r="F31572" t="str">
        <f t="shared" si="2009"/>
        <v/>
      </c>
      <c r="G31572">
        <f t="shared" si="2010"/>
        <v>0</v>
      </c>
      <c r="H31572" s="11" t="str">
        <f t="shared" si="2008"/>
        <v/>
      </c>
      <c r="I31572" s="11">
        <f t="shared" si="2011"/>
        <v>0</v>
      </c>
    </row>
    <row r="31573" spans="6:9">
      <c r="F31573" t="str">
        <f t="shared" si="2009"/>
        <v/>
      </c>
      <c r="G31573">
        <f t="shared" si="2010"/>
        <v>0</v>
      </c>
      <c r="H31573" s="11" t="str">
        <f t="shared" si="2008"/>
        <v/>
      </c>
      <c r="I31573" s="11">
        <f t="shared" si="2011"/>
        <v>0</v>
      </c>
    </row>
    <row r="31574" spans="6:9">
      <c r="F31574" t="str">
        <f t="shared" si="2009"/>
        <v/>
      </c>
      <c r="G31574">
        <f t="shared" si="2010"/>
        <v>0</v>
      </c>
      <c r="H31574" s="11" t="str">
        <f t="shared" si="2008"/>
        <v/>
      </c>
      <c r="I31574" s="11">
        <f t="shared" si="2011"/>
        <v>0</v>
      </c>
    </row>
    <row r="31575" spans="6:9">
      <c r="F31575" t="str">
        <f t="shared" si="2009"/>
        <v/>
      </c>
      <c r="G31575">
        <f t="shared" si="2010"/>
        <v>0</v>
      </c>
      <c r="H31575" s="11" t="str">
        <f t="shared" si="2008"/>
        <v/>
      </c>
      <c r="I31575" s="11">
        <f t="shared" si="2011"/>
        <v>0</v>
      </c>
    </row>
    <row r="31576" spans="6:9">
      <c r="F31576" t="str">
        <f t="shared" si="2009"/>
        <v/>
      </c>
      <c r="G31576">
        <f t="shared" si="2010"/>
        <v>0</v>
      </c>
      <c r="H31576" s="11" t="str">
        <f t="shared" si="2008"/>
        <v/>
      </c>
      <c r="I31576" s="11">
        <f t="shared" si="2011"/>
        <v>0</v>
      </c>
    </row>
    <row r="31577" spans="6:9">
      <c r="F31577" t="str">
        <f t="shared" si="2009"/>
        <v/>
      </c>
      <c r="G31577">
        <f t="shared" si="2010"/>
        <v>0</v>
      </c>
      <c r="H31577" s="11" t="str">
        <f t="shared" si="2008"/>
        <v/>
      </c>
      <c r="I31577" s="11">
        <f t="shared" si="2011"/>
        <v>0</v>
      </c>
    </row>
    <row r="31578" spans="6:9">
      <c r="F31578" t="str">
        <f t="shared" si="2009"/>
        <v/>
      </c>
      <c r="G31578">
        <f t="shared" si="2010"/>
        <v>0</v>
      </c>
      <c r="H31578" s="11" t="str">
        <f t="shared" si="2008"/>
        <v/>
      </c>
      <c r="I31578" s="11">
        <f t="shared" si="2011"/>
        <v>0</v>
      </c>
    </row>
    <row r="31579" spans="6:9">
      <c r="F31579" t="str">
        <f t="shared" si="2009"/>
        <v/>
      </c>
      <c r="G31579">
        <f t="shared" si="2010"/>
        <v>0</v>
      </c>
      <c r="H31579" s="11" t="str">
        <f t="shared" si="2008"/>
        <v/>
      </c>
      <c r="I31579" s="11">
        <f t="shared" si="2011"/>
        <v>0</v>
      </c>
    </row>
    <row r="31580" spans="6:9">
      <c r="F31580" t="str">
        <f t="shared" si="2009"/>
        <v/>
      </c>
      <c r="G31580">
        <f t="shared" si="2010"/>
        <v>0</v>
      </c>
      <c r="H31580" s="11" t="str">
        <f t="shared" si="2008"/>
        <v/>
      </c>
      <c r="I31580" s="11">
        <f t="shared" si="2011"/>
        <v>0</v>
      </c>
    </row>
    <row r="31581" spans="6:9">
      <c r="F31581" t="str">
        <f t="shared" si="2009"/>
        <v/>
      </c>
      <c r="G31581">
        <f t="shared" si="2010"/>
        <v>0</v>
      </c>
      <c r="H31581" s="11" t="str">
        <f t="shared" si="2008"/>
        <v/>
      </c>
      <c r="I31581" s="11">
        <f t="shared" si="2011"/>
        <v>0</v>
      </c>
    </row>
    <row r="31582" spans="6:9">
      <c r="F31582" t="str">
        <f t="shared" si="2009"/>
        <v/>
      </c>
      <c r="G31582">
        <f t="shared" si="2010"/>
        <v>0</v>
      </c>
      <c r="H31582" s="11" t="str">
        <f t="shared" si="2008"/>
        <v/>
      </c>
      <c r="I31582" s="11">
        <f t="shared" si="2011"/>
        <v>0</v>
      </c>
    </row>
    <row r="31583" spans="6:9">
      <c r="F31583" t="str">
        <f t="shared" si="2009"/>
        <v/>
      </c>
      <c r="G31583">
        <f t="shared" si="2010"/>
        <v>0</v>
      </c>
      <c r="H31583" s="11" t="str">
        <f t="shared" si="2008"/>
        <v/>
      </c>
      <c r="I31583" s="11">
        <f t="shared" si="2011"/>
        <v>0</v>
      </c>
    </row>
    <row r="31584" spans="6:9">
      <c r="F31584" t="str">
        <f t="shared" si="2009"/>
        <v/>
      </c>
      <c r="G31584">
        <f t="shared" si="2010"/>
        <v>0</v>
      </c>
      <c r="H31584" s="11" t="str">
        <f t="shared" si="2008"/>
        <v/>
      </c>
      <c r="I31584" s="11">
        <f t="shared" si="2011"/>
        <v>0</v>
      </c>
    </row>
    <row r="31585" spans="6:9">
      <c r="F31585" t="str">
        <f t="shared" si="2009"/>
        <v/>
      </c>
      <c r="G31585">
        <f t="shared" si="2010"/>
        <v>0</v>
      </c>
      <c r="H31585" s="11" t="str">
        <f t="shared" si="2008"/>
        <v/>
      </c>
      <c r="I31585" s="11">
        <f t="shared" si="2011"/>
        <v>0</v>
      </c>
    </row>
    <row r="31586" spans="6:9">
      <c r="F31586" t="str">
        <f t="shared" si="2009"/>
        <v/>
      </c>
      <c r="G31586">
        <f t="shared" si="2010"/>
        <v>0</v>
      </c>
      <c r="H31586" s="11" t="str">
        <f t="shared" si="2008"/>
        <v/>
      </c>
      <c r="I31586" s="11">
        <f t="shared" si="2011"/>
        <v>0</v>
      </c>
    </row>
    <row r="31587" spans="6:9">
      <c r="F31587" t="str">
        <f t="shared" si="2009"/>
        <v/>
      </c>
      <c r="G31587">
        <f t="shared" si="2010"/>
        <v>0</v>
      </c>
      <c r="H31587" s="11" t="str">
        <f t="shared" si="2008"/>
        <v/>
      </c>
      <c r="I31587" s="11">
        <f t="shared" si="2011"/>
        <v>0</v>
      </c>
    </row>
    <row r="31588" spans="6:9">
      <c r="F31588" t="str">
        <f t="shared" si="2009"/>
        <v/>
      </c>
      <c r="G31588">
        <f t="shared" si="2010"/>
        <v>0</v>
      </c>
      <c r="H31588" s="11" t="str">
        <f t="shared" si="2008"/>
        <v/>
      </c>
      <c r="I31588" s="11">
        <f t="shared" si="2011"/>
        <v>0</v>
      </c>
    </row>
    <row r="31589" spans="6:9">
      <c r="F31589" t="str">
        <f t="shared" si="2009"/>
        <v/>
      </c>
      <c r="G31589">
        <f t="shared" si="2010"/>
        <v>0</v>
      </c>
      <c r="H31589" s="11" t="str">
        <f t="shared" si="2008"/>
        <v/>
      </c>
      <c r="I31589" s="11">
        <f t="shared" si="2011"/>
        <v>0</v>
      </c>
    </row>
    <row r="31590" spans="6:9">
      <c r="F31590" t="str">
        <f t="shared" si="2009"/>
        <v/>
      </c>
      <c r="G31590">
        <f t="shared" si="2010"/>
        <v>0</v>
      </c>
      <c r="H31590" s="11" t="str">
        <f t="shared" si="2008"/>
        <v/>
      </c>
      <c r="I31590" s="11">
        <f t="shared" si="2011"/>
        <v>0</v>
      </c>
    </row>
    <row r="31591" spans="6:9">
      <c r="F31591" t="str">
        <f t="shared" si="2009"/>
        <v/>
      </c>
      <c r="G31591">
        <f t="shared" si="2010"/>
        <v>0</v>
      </c>
      <c r="H31591" s="11" t="str">
        <f t="shared" si="2008"/>
        <v/>
      </c>
      <c r="I31591" s="11">
        <f t="shared" si="2011"/>
        <v>0</v>
      </c>
    </row>
    <row r="31592" spans="6:9">
      <c r="F31592" t="str">
        <f t="shared" si="2009"/>
        <v/>
      </c>
      <c r="G31592">
        <f t="shared" si="2010"/>
        <v>0</v>
      </c>
      <c r="H31592" s="11" t="str">
        <f t="shared" si="2008"/>
        <v/>
      </c>
      <c r="I31592" s="11">
        <f t="shared" si="2011"/>
        <v>0</v>
      </c>
    </row>
    <row r="31593" spans="6:9">
      <c r="F31593" t="str">
        <f t="shared" si="2009"/>
        <v/>
      </c>
      <c r="G31593">
        <f t="shared" si="2010"/>
        <v>0</v>
      </c>
      <c r="H31593" s="11" t="str">
        <f t="shared" si="2008"/>
        <v/>
      </c>
      <c r="I31593" s="11">
        <f t="shared" si="2011"/>
        <v>0</v>
      </c>
    </row>
    <row r="31594" spans="6:9">
      <c r="F31594" t="str">
        <f t="shared" si="2009"/>
        <v/>
      </c>
      <c r="G31594">
        <f t="shared" si="2010"/>
        <v>0</v>
      </c>
      <c r="H31594" s="11" t="str">
        <f t="shared" si="2008"/>
        <v/>
      </c>
      <c r="I31594" s="11">
        <f t="shared" si="2011"/>
        <v>0</v>
      </c>
    </row>
    <row r="31595" spans="6:9">
      <c r="F31595" t="str">
        <f t="shared" si="2009"/>
        <v/>
      </c>
      <c r="G31595">
        <f t="shared" si="2010"/>
        <v>0</v>
      </c>
      <c r="H31595" s="11" t="str">
        <f t="shared" si="2008"/>
        <v/>
      </c>
      <c r="I31595" s="11">
        <f t="shared" si="2011"/>
        <v>0</v>
      </c>
    </row>
    <row r="31596" spans="6:9">
      <c r="F31596" t="str">
        <f t="shared" si="2009"/>
        <v/>
      </c>
      <c r="G31596">
        <f t="shared" si="2010"/>
        <v>0</v>
      </c>
      <c r="H31596" s="11" t="str">
        <f t="shared" si="2008"/>
        <v/>
      </c>
      <c r="I31596" s="11">
        <f t="shared" si="2011"/>
        <v>0</v>
      </c>
    </row>
    <row r="31597" spans="6:9">
      <c r="F31597" t="str">
        <f t="shared" si="2009"/>
        <v/>
      </c>
      <c r="G31597">
        <f t="shared" si="2010"/>
        <v>0</v>
      </c>
      <c r="H31597" s="11" t="str">
        <f t="shared" si="2008"/>
        <v/>
      </c>
      <c r="I31597" s="11">
        <f t="shared" si="2011"/>
        <v>0</v>
      </c>
    </row>
    <row r="31598" spans="6:9">
      <c r="F31598" t="str">
        <f t="shared" si="2009"/>
        <v/>
      </c>
      <c r="G31598">
        <f t="shared" si="2010"/>
        <v>0</v>
      </c>
      <c r="H31598" s="11" t="str">
        <f t="shared" si="2008"/>
        <v/>
      </c>
      <c r="I31598" s="11">
        <f t="shared" si="2011"/>
        <v>0</v>
      </c>
    </row>
    <row r="31599" spans="6:9">
      <c r="F31599" t="str">
        <f t="shared" si="2009"/>
        <v/>
      </c>
      <c r="G31599">
        <f t="shared" si="2010"/>
        <v>0</v>
      </c>
      <c r="H31599" s="11" t="str">
        <f t="shared" si="2008"/>
        <v/>
      </c>
      <c r="I31599" s="11">
        <f t="shared" si="2011"/>
        <v>0</v>
      </c>
    </row>
    <row r="31600" spans="6:9">
      <c r="F31600" t="str">
        <f t="shared" si="2009"/>
        <v/>
      </c>
      <c r="G31600">
        <f t="shared" si="2010"/>
        <v>0</v>
      </c>
      <c r="H31600" s="11" t="str">
        <f t="shared" si="2008"/>
        <v/>
      </c>
      <c r="I31600" s="11">
        <f t="shared" si="2011"/>
        <v>0</v>
      </c>
    </row>
    <row r="31601" spans="6:9">
      <c r="F31601" t="str">
        <f t="shared" si="2009"/>
        <v/>
      </c>
      <c r="G31601">
        <f t="shared" si="2010"/>
        <v>0</v>
      </c>
      <c r="H31601" s="11" t="str">
        <f t="shared" si="2008"/>
        <v/>
      </c>
      <c r="I31601" s="11">
        <f t="shared" si="2011"/>
        <v>0</v>
      </c>
    </row>
    <row r="31602" spans="6:9">
      <c r="F31602" t="str">
        <f t="shared" si="2009"/>
        <v/>
      </c>
      <c r="G31602">
        <f t="shared" si="2010"/>
        <v>0</v>
      </c>
      <c r="H31602" s="11" t="str">
        <f t="shared" si="2008"/>
        <v/>
      </c>
      <c r="I31602" s="11">
        <f t="shared" si="2011"/>
        <v>0</v>
      </c>
    </row>
    <row r="31603" spans="6:9">
      <c r="F31603" t="str">
        <f t="shared" si="2009"/>
        <v/>
      </c>
      <c r="G31603">
        <f t="shared" si="2010"/>
        <v>0</v>
      </c>
      <c r="H31603" s="11" t="str">
        <f t="shared" si="2008"/>
        <v/>
      </c>
      <c r="I31603" s="11">
        <f t="shared" si="2011"/>
        <v>0</v>
      </c>
    </row>
    <row r="31604" spans="6:9">
      <c r="F31604" t="str">
        <f t="shared" si="2009"/>
        <v/>
      </c>
      <c r="G31604">
        <f t="shared" si="2010"/>
        <v>0</v>
      </c>
      <c r="H31604" s="11" t="str">
        <f t="shared" si="2008"/>
        <v/>
      </c>
      <c r="I31604" s="11">
        <f t="shared" si="2011"/>
        <v>0</v>
      </c>
    </row>
    <row r="31605" spans="6:9">
      <c r="F31605" t="str">
        <f t="shared" si="2009"/>
        <v/>
      </c>
      <c r="G31605">
        <f t="shared" si="2010"/>
        <v>0</v>
      </c>
      <c r="H31605" s="11" t="str">
        <f t="shared" si="2008"/>
        <v/>
      </c>
      <c r="I31605" s="11">
        <f t="shared" si="2011"/>
        <v>0</v>
      </c>
    </row>
    <row r="31606" spans="6:9">
      <c r="F31606" t="str">
        <f t="shared" si="2009"/>
        <v/>
      </c>
      <c r="G31606">
        <f t="shared" si="2010"/>
        <v>0</v>
      </c>
      <c r="H31606" s="11" t="str">
        <f t="shared" si="2008"/>
        <v/>
      </c>
      <c r="I31606" s="11">
        <f t="shared" si="2011"/>
        <v>0</v>
      </c>
    </row>
    <row r="31607" spans="6:9">
      <c r="F31607" t="str">
        <f t="shared" si="2009"/>
        <v/>
      </c>
      <c r="G31607">
        <f t="shared" si="2010"/>
        <v>0</v>
      </c>
      <c r="H31607" s="11" t="str">
        <f t="shared" si="2008"/>
        <v/>
      </c>
      <c r="I31607" s="11">
        <f t="shared" si="2011"/>
        <v>0</v>
      </c>
    </row>
    <row r="31608" spans="6:9">
      <c r="F31608" t="str">
        <f t="shared" si="2009"/>
        <v/>
      </c>
      <c r="G31608">
        <f t="shared" si="2010"/>
        <v>0</v>
      </c>
      <c r="H31608" s="11" t="str">
        <f t="shared" si="2008"/>
        <v/>
      </c>
      <c r="I31608" s="11">
        <f t="shared" si="2011"/>
        <v>0</v>
      </c>
    </row>
    <row r="31609" spans="6:9">
      <c r="F31609" t="str">
        <f t="shared" si="2009"/>
        <v/>
      </c>
      <c r="G31609">
        <f t="shared" si="2010"/>
        <v>0</v>
      </c>
      <c r="H31609" s="11" t="str">
        <f t="shared" si="2008"/>
        <v/>
      </c>
      <c r="I31609" s="11">
        <f t="shared" si="2011"/>
        <v>0</v>
      </c>
    </row>
    <row r="31610" spans="6:9">
      <c r="F31610" t="str">
        <f t="shared" si="2009"/>
        <v/>
      </c>
      <c r="G31610">
        <f t="shared" si="2010"/>
        <v>0</v>
      </c>
      <c r="H31610" s="11" t="str">
        <f t="shared" si="2008"/>
        <v/>
      </c>
      <c r="I31610" s="11">
        <f t="shared" si="2011"/>
        <v>0</v>
      </c>
    </row>
    <row r="31611" spans="6:9">
      <c r="F31611" t="str">
        <f t="shared" si="2009"/>
        <v/>
      </c>
      <c r="G31611">
        <f t="shared" si="2010"/>
        <v>0</v>
      </c>
      <c r="H31611" s="11" t="str">
        <f t="shared" si="2008"/>
        <v/>
      </c>
      <c r="I31611" s="11">
        <f t="shared" si="2011"/>
        <v>0</v>
      </c>
    </row>
    <row r="31612" spans="6:9">
      <c r="F31612" t="str">
        <f t="shared" si="2009"/>
        <v/>
      </c>
      <c r="G31612">
        <f t="shared" si="2010"/>
        <v>0</v>
      </c>
      <c r="H31612" s="11" t="str">
        <f t="shared" si="2008"/>
        <v/>
      </c>
      <c r="I31612" s="11">
        <f t="shared" si="2011"/>
        <v>0</v>
      </c>
    </row>
    <row r="31613" spans="6:9">
      <c r="F31613" t="str">
        <f t="shared" si="2009"/>
        <v/>
      </c>
      <c r="G31613">
        <f t="shared" si="2010"/>
        <v>0</v>
      </c>
      <c r="H31613" s="11" t="str">
        <f t="shared" si="2008"/>
        <v/>
      </c>
      <c r="I31613" s="11">
        <f t="shared" si="2011"/>
        <v>0</v>
      </c>
    </row>
    <row r="31614" spans="6:9">
      <c r="F31614" t="str">
        <f t="shared" si="2009"/>
        <v/>
      </c>
      <c r="G31614">
        <f t="shared" si="2010"/>
        <v>0</v>
      </c>
      <c r="H31614" s="11" t="str">
        <f t="shared" si="2008"/>
        <v/>
      </c>
      <c r="I31614" s="11">
        <f t="shared" si="2011"/>
        <v>0</v>
      </c>
    </row>
    <row r="31615" spans="6:9">
      <c r="F31615" t="str">
        <f t="shared" si="2009"/>
        <v/>
      </c>
      <c r="G31615">
        <f t="shared" si="2010"/>
        <v>0</v>
      </c>
      <c r="H31615" s="11" t="str">
        <f t="shared" si="2008"/>
        <v/>
      </c>
      <c r="I31615" s="11">
        <f t="shared" si="2011"/>
        <v>0</v>
      </c>
    </row>
    <row r="31616" spans="6:9">
      <c r="F31616" t="str">
        <f t="shared" si="2009"/>
        <v/>
      </c>
      <c r="G31616">
        <f t="shared" si="2010"/>
        <v>0</v>
      </c>
      <c r="H31616" s="11" t="str">
        <f t="shared" si="2008"/>
        <v/>
      </c>
      <c r="I31616" s="11">
        <f t="shared" si="2011"/>
        <v>0</v>
      </c>
    </row>
    <row r="31617" spans="6:9">
      <c r="F31617" t="str">
        <f t="shared" si="2009"/>
        <v/>
      </c>
      <c r="G31617">
        <f t="shared" si="2010"/>
        <v>0</v>
      </c>
      <c r="H31617" s="11" t="str">
        <f t="shared" si="2008"/>
        <v/>
      </c>
      <c r="I31617" s="11">
        <f t="shared" si="2011"/>
        <v>0</v>
      </c>
    </row>
    <row r="31618" spans="6:9">
      <c r="F31618" t="str">
        <f t="shared" si="2009"/>
        <v/>
      </c>
      <c r="G31618">
        <f t="shared" si="2010"/>
        <v>0</v>
      </c>
      <c r="H31618" s="11" t="str">
        <f t="shared" ref="H31618:H31681" si="2012">IFERROR(HLOOKUP($A31618,$N$85:$S$86,2,0),"")</f>
        <v/>
      </c>
      <c r="I31618" s="11">
        <f t="shared" si="2011"/>
        <v>0</v>
      </c>
    </row>
    <row r="31619" spans="6:9">
      <c r="F31619" t="str">
        <f t="shared" ref="F31619:F31682" si="2013">IFERROR(HLOOKUP($A31619,$N$40:$S$41,2,0),"")</f>
        <v/>
      </c>
      <c r="G31619">
        <f t="shared" ref="G31619:G31682" si="2014">IFERROR(IF(D31619&gt;F31619,(D31619-F31619)^2,0),0)</f>
        <v>0</v>
      </c>
      <c r="H31619" s="11" t="str">
        <f t="shared" si="2012"/>
        <v/>
      </c>
      <c r="I31619" s="11">
        <f t="shared" ref="I31619:I31682" si="2015">IFERROR(IF(D31619&gt;H31619,(D31619-H31619)^2,0),0)</f>
        <v>0</v>
      </c>
    </row>
    <row r="31620" spans="6:9">
      <c r="F31620" t="str">
        <f t="shared" si="2013"/>
        <v/>
      </c>
      <c r="G31620">
        <f t="shared" si="2014"/>
        <v>0</v>
      </c>
      <c r="H31620" s="11" t="str">
        <f t="shared" si="2012"/>
        <v/>
      </c>
      <c r="I31620" s="11">
        <f t="shared" si="2015"/>
        <v>0</v>
      </c>
    </row>
    <row r="31621" spans="6:9">
      <c r="F31621" t="str">
        <f t="shared" si="2013"/>
        <v/>
      </c>
      <c r="G31621">
        <f t="shared" si="2014"/>
        <v>0</v>
      </c>
      <c r="H31621" s="11" t="str">
        <f t="shared" si="2012"/>
        <v/>
      </c>
      <c r="I31621" s="11">
        <f t="shared" si="2015"/>
        <v>0</v>
      </c>
    </row>
    <row r="31622" spans="6:9">
      <c r="F31622" t="str">
        <f t="shared" si="2013"/>
        <v/>
      </c>
      <c r="G31622">
        <f t="shared" si="2014"/>
        <v>0</v>
      </c>
      <c r="H31622" s="11" t="str">
        <f t="shared" si="2012"/>
        <v/>
      </c>
      <c r="I31622" s="11">
        <f t="shared" si="2015"/>
        <v>0</v>
      </c>
    </row>
    <row r="31623" spans="6:9">
      <c r="F31623" t="str">
        <f t="shared" si="2013"/>
        <v/>
      </c>
      <c r="G31623">
        <f t="shared" si="2014"/>
        <v>0</v>
      </c>
      <c r="H31623" s="11" t="str">
        <f t="shared" si="2012"/>
        <v/>
      </c>
      <c r="I31623" s="11">
        <f t="shared" si="2015"/>
        <v>0</v>
      </c>
    </row>
    <row r="31624" spans="6:9">
      <c r="F31624" t="str">
        <f t="shared" si="2013"/>
        <v/>
      </c>
      <c r="G31624">
        <f t="shared" si="2014"/>
        <v>0</v>
      </c>
      <c r="H31624" s="11" t="str">
        <f t="shared" si="2012"/>
        <v/>
      </c>
      <c r="I31624" s="11">
        <f t="shared" si="2015"/>
        <v>0</v>
      </c>
    </row>
    <row r="31625" spans="6:9">
      <c r="F31625" t="str">
        <f t="shared" si="2013"/>
        <v/>
      </c>
      <c r="G31625">
        <f t="shared" si="2014"/>
        <v>0</v>
      </c>
      <c r="H31625" s="11" t="str">
        <f t="shared" si="2012"/>
        <v/>
      </c>
      <c r="I31625" s="11">
        <f t="shared" si="2015"/>
        <v>0</v>
      </c>
    </row>
    <row r="31626" spans="6:9">
      <c r="F31626" t="str">
        <f t="shared" si="2013"/>
        <v/>
      </c>
      <c r="G31626">
        <f t="shared" si="2014"/>
        <v>0</v>
      </c>
      <c r="H31626" s="11" t="str">
        <f t="shared" si="2012"/>
        <v/>
      </c>
      <c r="I31626" s="11">
        <f t="shared" si="2015"/>
        <v>0</v>
      </c>
    </row>
    <row r="31627" spans="6:9">
      <c r="F31627" t="str">
        <f t="shared" si="2013"/>
        <v/>
      </c>
      <c r="G31627">
        <f t="shared" si="2014"/>
        <v>0</v>
      </c>
      <c r="H31627" s="11" t="str">
        <f t="shared" si="2012"/>
        <v/>
      </c>
      <c r="I31627" s="11">
        <f t="shared" si="2015"/>
        <v>0</v>
      </c>
    </row>
    <row r="31628" spans="6:9">
      <c r="F31628" t="str">
        <f t="shared" si="2013"/>
        <v/>
      </c>
      <c r="G31628">
        <f t="shared" si="2014"/>
        <v>0</v>
      </c>
      <c r="H31628" s="11" t="str">
        <f t="shared" si="2012"/>
        <v/>
      </c>
      <c r="I31628" s="11">
        <f t="shared" si="2015"/>
        <v>0</v>
      </c>
    </row>
    <row r="31629" spans="6:9">
      <c r="F31629" t="str">
        <f t="shared" si="2013"/>
        <v/>
      </c>
      <c r="G31629">
        <f t="shared" si="2014"/>
        <v>0</v>
      </c>
      <c r="H31629" s="11" t="str">
        <f t="shared" si="2012"/>
        <v/>
      </c>
      <c r="I31629" s="11">
        <f t="shared" si="2015"/>
        <v>0</v>
      </c>
    </row>
    <row r="31630" spans="6:9">
      <c r="F31630" t="str">
        <f t="shared" si="2013"/>
        <v/>
      </c>
      <c r="G31630">
        <f t="shared" si="2014"/>
        <v>0</v>
      </c>
      <c r="H31630" s="11" t="str">
        <f t="shared" si="2012"/>
        <v/>
      </c>
      <c r="I31630" s="11">
        <f t="shared" si="2015"/>
        <v>0</v>
      </c>
    </row>
    <row r="31631" spans="6:9">
      <c r="F31631" t="str">
        <f t="shared" si="2013"/>
        <v/>
      </c>
      <c r="G31631">
        <f t="shared" si="2014"/>
        <v>0</v>
      </c>
      <c r="H31631" s="11" t="str">
        <f t="shared" si="2012"/>
        <v/>
      </c>
      <c r="I31631" s="11">
        <f t="shared" si="2015"/>
        <v>0</v>
      </c>
    </row>
    <row r="31632" spans="6:9">
      <c r="F31632" t="str">
        <f t="shared" si="2013"/>
        <v/>
      </c>
      <c r="G31632">
        <f t="shared" si="2014"/>
        <v>0</v>
      </c>
      <c r="H31632" s="11" t="str">
        <f t="shared" si="2012"/>
        <v/>
      </c>
      <c r="I31632" s="11">
        <f t="shared" si="2015"/>
        <v>0</v>
      </c>
    </row>
    <row r="31633" spans="6:9">
      <c r="F31633" t="str">
        <f t="shared" si="2013"/>
        <v/>
      </c>
      <c r="G31633">
        <f t="shared" si="2014"/>
        <v>0</v>
      </c>
      <c r="H31633" s="11" t="str">
        <f t="shared" si="2012"/>
        <v/>
      </c>
      <c r="I31633" s="11">
        <f t="shared" si="2015"/>
        <v>0</v>
      </c>
    </row>
    <row r="31634" spans="6:9">
      <c r="F31634" t="str">
        <f t="shared" si="2013"/>
        <v/>
      </c>
      <c r="G31634">
        <f t="shared" si="2014"/>
        <v>0</v>
      </c>
      <c r="H31634" s="11" t="str">
        <f t="shared" si="2012"/>
        <v/>
      </c>
      <c r="I31634" s="11">
        <f t="shared" si="2015"/>
        <v>0</v>
      </c>
    </row>
    <row r="31635" spans="6:9">
      <c r="F31635" t="str">
        <f t="shared" si="2013"/>
        <v/>
      </c>
      <c r="G31635">
        <f t="shared" si="2014"/>
        <v>0</v>
      </c>
      <c r="H31635" s="11" t="str">
        <f t="shared" si="2012"/>
        <v/>
      </c>
      <c r="I31635" s="11">
        <f t="shared" si="2015"/>
        <v>0</v>
      </c>
    </row>
    <row r="31636" spans="6:9">
      <c r="F31636" t="str">
        <f t="shared" si="2013"/>
        <v/>
      </c>
      <c r="G31636">
        <f t="shared" si="2014"/>
        <v>0</v>
      </c>
      <c r="H31636" s="11" t="str">
        <f t="shared" si="2012"/>
        <v/>
      </c>
      <c r="I31636" s="11">
        <f t="shared" si="2015"/>
        <v>0</v>
      </c>
    </row>
    <row r="31637" spans="6:9">
      <c r="F31637" t="str">
        <f t="shared" si="2013"/>
        <v/>
      </c>
      <c r="G31637">
        <f t="shared" si="2014"/>
        <v>0</v>
      </c>
      <c r="H31637" s="11" t="str">
        <f t="shared" si="2012"/>
        <v/>
      </c>
      <c r="I31637" s="11">
        <f t="shared" si="2015"/>
        <v>0</v>
      </c>
    </row>
    <row r="31638" spans="6:9">
      <c r="F31638" t="str">
        <f t="shared" si="2013"/>
        <v/>
      </c>
      <c r="G31638">
        <f t="shared" si="2014"/>
        <v>0</v>
      </c>
      <c r="H31638" s="11" t="str">
        <f t="shared" si="2012"/>
        <v/>
      </c>
      <c r="I31638" s="11">
        <f t="shared" si="2015"/>
        <v>0</v>
      </c>
    </row>
    <row r="31639" spans="6:9">
      <c r="F31639" t="str">
        <f t="shared" si="2013"/>
        <v/>
      </c>
      <c r="G31639">
        <f t="shared" si="2014"/>
        <v>0</v>
      </c>
      <c r="H31639" s="11" t="str">
        <f t="shared" si="2012"/>
        <v/>
      </c>
      <c r="I31639" s="11">
        <f t="shared" si="2015"/>
        <v>0</v>
      </c>
    </row>
    <row r="31640" spans="6:9">
      <c r="F31640" t="str">
        <f t="shared" si="2013"/>
        <v/>
      </c>
      <c r="G31640">
        <f t="shared" si="2014"/>
        <v>0</v>
      </c>
      <c r="H31640" s="11" t="str">
        <f t="shared" si="2012"/>
        <v/>
      </c>
      <c r="I31640" s="11">
        <f t="shared" si="2015"/>
        <v>0</v>
      </c>
    </row>
    <row r="31641" spans="6:9">
      <c r="F31641" t="str">
        <f t="shared" si="2013"/>
        <v/>
      </c>
      <c r="G31641">
        <f t="shared" si="2014"/>
        <v>0</v>
      </c>
      <c r="H31641" s="11" t="str">
        <f t="shared" si="2012"/>
        <v/>
      </c>
      <c r="I31641" s="11">
        <f t="shared" si="2015"/>
        <v>0</v>
      </c>
    </row>
    <row r="31642" spans="6:9">
      <c r="F31642" t="str">
        <f t="shared" si="2013"/>
        <v/>
      </c>
      <c r="G31642">
        <f t="shared" si="2014"/>
        <v>0</v>
      </c>
      <c r="H31642" s="11" t="str">
        <f t="shared" si="2012"/>
        <v/>
      </c>
      <c r="I31642" s="11">
        <f t="shared" si="2015"/>
        <v>0</v>
      </c>
    </row>
    <row r="31643" spans="6:9">
      <c r="F31643" t="str">
        <f t="shared" si="2013"/>
        <v/>
      </c>
      <c r="G31643">
        <f t="shared" si="2014"/>
        <v>0</v>
      </c>
      <c r="H31643" s="11" t="str">
        <f t="shared" si="2012"/>
        <v/>
      </c>
      <c r="I31643" s="11">
        <f t="shared" si="2015"/>
        <v>0</v>
      </c>
    </row>
    <row r="31644" spans="6:9">
      <c r="F31644" t="str">
        <f t="shared" si="2013"/>
        <v/>
      </c>
      <c r="G31644">
        <f t="shared" si="2014"/>
        <v>0</v>
      </c>
      <c r="H31644" s="11" t="str">
        <f t="shared" si="2012"/>
        <v/>
      </c>
      <c r="I31644" s="11">
        <f t="shared" si="2015"/>
        <v>0</v>
      </c>
    </row>
    <row r="31645" spans="6:9">
      <c r="F31645" t="str">
        <f t="shared" si="2013"/>
        <v/>
      </c>
      <c r="G31645">
        <f t="shared" si="2014"/>
        <v>0</v>
      </c>
      <c r="H31645" s="11" t="str">
        <f t="shared" si="2012"/>
        <v/>
      </c>
      <c r="I31645" s="11">
        <f t="shared" si="2015"/>
        <v>0</v>
      </c>
    </row>
    <row r="31646" spans="6:9">
      <c r="F31646" t="str">
        <f t="shared" si="2013"/>
        <v/>
      </c>
      <c r="G31646">
        <f t="shared" si="2014"/>
        <v>0</v>
      </c>
      <c r="H31646" s="11" t="str">
        <f t="shared" si="2012"/>
        <v/>
      </c>
      <c r="I31646" s="11">
        <f t="shared" si="2015"/>
        <v>0</v>
      </c>
    </row>
    <row r="31647" spans="6:9">
      <c r="F31647" t="str">
        <f t="shared" si="2013"/>
        <v/>
      </c>
      <c r="G31647">
        <f t="shared" si="2014"/>
        <v>0</v>
      </c>
      <c r="H31647" s="11" t="str">
        <f t="shared" si="2012"/>
        <v/>
      </c>
      <c r="I31647" s="11">
        <f t="shared" si="2015"/>
        <v>0</v>
      </c>
    </row>
    <row r="31648" spans="6:9">
      <c r="F31648" t="str">
        <f t="shared" si="2013"/>
        <v/>
      </c>
      <c r="G31648">
        <f t="shared" si="2014"/>
        <v>0</v>
      </c>
      <c r="H31648" s="11" t="str">
        <f t="shared" si="2012"/>
        <v/>
      </c>
      <c r="I31648" s="11">
        <f t="shared" si="2015"/>
        <v>0</v>
      </c>
    </row>
    <row r="31649" spans="6:9">
      <c r="F31649" t="str">
        <f t="shared" si="2013"/>
        <v/>
      </c>
      <c r="G31649">
        <f t="shared" si="2014"/>
        <v>0</v>
      </c>
      <c r="H31649" s="11" t="str">
        <f t="shared" si="2012"/>
        <v/>
      </c>
      <c r="I31649" s="11">
        <f t="shared" si="2015"/>
        <v>0</v>
      </c>
    </row>
    <row r="31650" spans="6:9">
      <c r="F31650" t="str">
        <f t="shared" si="2013"/>
        <v/>
      </c>
      <c r="G31650">
        <f t="shared" si="2014"/>
        <v>0</v>
      </c>
      <c r="H31650" s="11" t="str">
        <f t="shared" si="2012"/>
        <v/>
      </c>
      <c r="I31650" s="11">
        <f t="shared" si="2015"/>
        <v>0</v>
      </c>
    </row>
    <row r="31651" spans="6:9">
      <c r="F31651" t="str">
        <f t="shared" si="2013"/>
        <v/>
      </c>
      <c r="G31651">
        <f t="shared" si="2014"/>
        <v>0</v>
      </c>
      <c r="H31651" s="11" t="str">
        <f t="shared" si="2012"/>
        <v/>
      </c>
      <c r="I31651" s="11">
        <f t="shared" si="2015"/>
        <v>0</v>
      </c>
    </row>
    <row r="31652" spans="6:9">
      <c r="F31652" t="str">
        <f t="shared" si="2013"/>
        <v/>
      </c>
      <c r="G31652">
        <f t="shared" si="2014"/>
        <v>0</v>
      </c>
      <c r="H31652" s="11" t="str">
        <f t="shared" si="2012"/>
        <v/>
      </c>
      <c r="I31652" s="11">
        <f t="shared" si="2015"/>
        <v>0</v>
      </c>
    </row>
    <row r="31653" spans="6:9">
      <c r="F31653" t="str">
        <f t="shared" si="2013"/>
        <v/>
      </c>
      <c r="G31653">
        <f t="shared" si="2014"/>
        <v>0</v>
      </c>
      <c r="H31653" s="11" t="str">
        <f t="shared" si="2012"/>
        <v/>
      </c>
      <c r="I31653" s="11">
        <f t="shared" si="2015"/>
        <v>0</v>
      </c>
    </row>
    <row r="31654" spans="6:9">
      <c r="F31654" t="str">
        <f t="shared" si="2013"/>
        <v/>
      </c>
      <c r="G31654">
        <f t="shared" si="2014"/>
        <v>0</v>
      </c>
      <c r="H31654" s="11" t="str">
        <f t="shared" si="2012"/>
        <v/>
      </c>
      <c r="I31654" s="11">
        <f t="shared" si="2015"/>
        <v>0</v>
      </c>
    </row>
    <row r="31655" spans="6:9">
      <c r="F31655" t="str">
        <f t="shared" si="2013"/>
        <v/>
      </c>
      <c r="G31655">
        <f t="shared" si="2014"/>
        <v>0</v>
      </c>
      <c r="H31655" s="11" t="str">
        <f t="shared" si="2012"/>
        <v/>
      </c>
      <c r="I31655" s="11">
        <f t="shared" si="2015"/>
        <v>0</v>
      </c>
    </row>
    <row r="31656" spans="6:9">
      <c r="F31656" t="str">
        <f t="shared" si="2013"/>
        <v/>
      </c>
      <c r="G31656">
        <f t="shared" si="2014"/>
        <v>0</v>
      </c>
      <c r="H31656" s="11" t="str">
        <f t="shared" si="2012"/>
        <v/>
      </c>
      <c r="I31656" s="11">
        <f t="shared" si="2015"/>
        <v>0</v>
      </c>
    </row>
    <row r="31657" spans="6:9">
      <c r="F31657" t="str">
        <f t="shared" si="2013"/>
        <v/>
      </c>
      <c r="G31657">
        <f t="shared" si="2014"/>
        <v>0</v>
      </c>
      <c r="H31657" s="11" t="str">
        <f t="shared" si="2012"/>
        <v/>
      </c>
      <c r="I31657" s="11">
        <f t="shared" si="2015"/>
        <v>0</v>
      </c>
    </row>
    <row r="31658" spans="6:9">
      <c r="F31658" t="str">
        <f t="shared" si="2013"/>
        <v/>
      </c>
      <c r="G31658">
        <f t="shared" si="2014"/>
        <v>0</v>
      </c>
      <c r="H31658" s="11" t="str">
        <f t="shared" si="2012"/>
        <v/>
      </c>
      <c r="I31658" s="11">
        <f t="shared" si="2015"/>
        <v>0</v>
      </c>
    </row>
    <row r="31659" spans="6:9">
      <c r="F31659" t="str">
        <f t="shared" si="2013"/>
        <v/>
      </c>
      <c r="G31659">
        <f t="shared" si="2014"/>
        <v>0</v>
      </c>
      <c r="H31659" s="11" t="str">
        <f t="shared" si="2012"/>
        <v/>
      </c>
      <c r="I31659" s="11">
        <f t="shared" si="2015"/>
        <v>0</v>
      </c>
    </row>
    <row r="31660" spans="6:9">
      <c r="F31660" t="str">
        <f t="shared" si="2013"/>
        <v/>
      </c>
      <c r="G31660">
        <f t="shared" si="2014"/>
        <v>0</v>
      </c>
      <c r="H31660" s="11" t="str">
        <f t="shared" si="2012"/>
        <v/>
      </c>
      <c r="I31660" s="11">
        <f t="shared" si="2015"/>
        <v>0</v>
      </c>
    </row>
    <row r="31661" spans="6:9">
      <c r="F31661" t="str">
        <f t="shared" si="2013"/>
        <v/>
      </c>
      <c r="G31661">
        <f t="shared" si="2014"/>
        <v>0</v>
      </c>
      <c r="H31661" s="11" t="str">
        <f t="shared" si="2012"/>
        <v/>
      </c>
      <c r="I31661" s="11">
        <f t="shared" si="2015"/>
        <v>0</v>
      </c>
    </row>
    <row r="31662" spans="6:9">
      <c r="F31662" t="str">
        <f t="shared" si="2013"/>
        <v/>
      </c>
      <c r="G31662">
        <f t="shared" si="2014"/>
        <v>0</v>
      </c>
      <c r="H31662" s="11" t="str">
        <f t="shared" si="2012"/>
        <v/>
      </c>
      <c r="I31662" s="11">
        <f t="shared" si="2015"/>
        <v>0</v>
      </c>
    </row>
    <row r="31663" spans="6:9">
      <c r="F31663" t="str">
        <f t="shared" si="2013"/>
        <v/>
      </c>
      <c r="G31663">
        <f t="shared" si="2014"/>
        <v>0</v>
      </c>
      <c r="H31663" s="11" t="str">
        <f t="shared" si="2012"/>
        <v/>
      </c>
      <c r="I31663" s="11">
        <f t="shared" si="2015"/>
        <v>0</v>
      </c>
    </row>
    <row r="31664" spans="6:9">
      <c r="F31664" t="str">
        <f t="shared" si="2013"/>
        <v/>
      </c>
      <c r="G31664">
        <f t="shared" si="2014"/>
        <v>0</v>
      </c>
      <c r="H31664" s="11" t="str">
        <f t="shared" si="2012"/>
        <v/>
      </c>
      <c r="I31664" s="11">
        <f t="shared" si="2015"/>
        <v>0</v>
      </c>
    </row>
    <row r="31665" spans="6:9">
      <c r="F31665" t="str">
        <f t="shared" si="2013"/>
        <v/>
      </c>
      <c r="G31665">
        <f t="shared" si="2014"/>
        <v>0</v>
      </c>
      <c r="H31665" s="11" t="str">
        <f t="shared" si="2012"/>
        <v/>
      </c>
      <c r="I31665" s="11">
        <f t="shared" si="2015"/>
        <v>0</v>
      </c>
    </row>
    <row r="31666" spans="6:9">
      <c r="F31666" t="str">
        <f t="shared" si="2013"/>
        <v/>
      </c>
      <c r="G31666">
        <f t="shared" si="2014"/>
        <v>0</v>
      </c>
      <c r="H31666" s="11" t="str">
        <f t="shared" si="2012"/>
        <v/>
      </c>
      <c r="I31666" s="11">
        <f t="shared" si="2015"/>
        <v>0</v>
      </c>
    </row>
    <row r="31667" spans="6:9">
      <c r="F31667" t="str">
        <f t="shared" si="2013"/>
        <v/>
      </c>
      <c r="G31667">
        <f t="shared" si="2014"/>
        <v>0</v>
      </c>
      <c r="H31667" s="11" t="str">
        <f t="shared" si="2012"/>
        <v/>
      </c>
      <c r="I31667" s="11">
        <f t="shared" si="2015"/>
        <v>0</v>
      </c>
    </row>
    <row r="31668" spans="6:9">
      <c r="F31668" t="str">
        <f t="shared" si="2013"/>
        <v/>
      </c>
      <c r="G31668">
        <f t="shared" si="2014"/>
        <v>0</v>
      </c>
      <c r="H31668" s="11" t="str">
        <f t="shared" si="2012"/>
        <v/>
      </c>
      <c r="I31668" s="11">
        <f t="shared" si="2015"/>
        <v>0</v>
      </c>
    </row>
    <row r="31669" spans="6:9">
      <c r="F31669" t="str">
        <f t="shared" si="2013"/>
        <v/>
      </c>
      <c r="G31669">
        <f t="shared" si="2014"/>
        <v>0</v>
      </c>
      <c r="H31669" s="11" t="str">
        <f t="shared" si="2012"/>
        <v/>
      </c>
      <c r="I31669" s="11">
        <f t="shared" si="2015"/>
        <v>0</v>
      </c>
    </row>
    <row r="31670" spans="6:9">
      <c r="F31670" t="str">
        <f t="shared" si="2013"/>
        <v/>
      </c>
      <c r="G31670">
        <f t="shared" si="2014"/>
        <v>0</v>
      </c>
      <c r="H31670" s="11" t="str">
        <f t="shared" si="2012"/>
        <v/>
      </c>
      <c r="I31670" s="11">
        <f t="shared" si="2015"/>
        <v>0</v>
      </c>
    </row>
    <row r="31671" spans="6:9">
      <c r="F31671" t="str">
        <f t="shared" si="2013"/>
        <v/>
      </c>
      <c r="G31671">
        <f t="shared" si="2014"/>
        <v>0</v>
      </c>
      <c r="H31671" s="11" t="str">
        <f t="shared" si="2012"/>
        <v/>
      </c>
      <c r="I31671" s="11">
        <f t="shared" si="2015"/>
        <v>0</v>
      </c>
    </row>
    <row r="31672" spans="6:9">
      <c r="F31672" t="str">
        <f t="shared" si="2013"/>
        <v/>
      </c>
      <c r="G31672">
        <f t="shared" si="2014"/>
        <v>0</v>
      </c>
      <c r="H31672" s="11" t="str">
        <f t="shared" si="2012"/>
        <v/>
      </c>
      <c r="I31672" s="11">
        <f t="shared" si="2015"/>
        <v>0</v>
      </c>
    </row>
    <row r="31673" spans="6:9">
      <c r="F31673" t="str">
        <f t="shared" si="2013"/>
        <v/>
      </c>
      <c r="G31673">
        <f t="shared" si="2014"/>
        <v>0</v>
      </c>
      <c r="H31673" s="11" t="str">
        <f t="shared" si="2012"/>
        <v/>
      </c>
      <c r="I31673" s="11">
        <f t="shared" si="2015"/>
        <v>0</v>
      </c>
    </row>
    <row r="31674" spans="6:9">
      <c r="F31674" t="str">
        <f t="shared" si="2013"/>
        <v/>
      </c>
      <c r="G31674">
        <f t="shared" si="2014"/>
        <v>0</v>
      </c>
      <c r="H31674" s="11" t="str">
        <f t="shared" si="2012"/>
        <v/>
      </c>
      <c r="I31674" s="11">
        <f t="shared" si="2015"/>
        <v>0</v>
      </c>
    </row>
    <row r="31675" spans="6:9">
      <c r="F31675" t="str">
        <f t="shared" si="2013"/>
        <v/>
      </c>
      <c r="G31675">
        <f t="shared" si="2014"/>
        <v>0</v>
      </c>
      <c r="H31675" s="11" t="str">
        <f t="shared" si="2012"/>
        <v/>
      </c>
      <c r="I31675" s="11">
        <f t="shared" si="2015"/>
        <v>0</v>
      </c>
    </row>
    <row r="31676" spans="6:9">
      <c r="F31676" t="str">
        <f t="shared" si="2013"/>
        <v/>
      </c>
      <c r="G31676">
        <f t="shared" si="2014"/>
        <v>0</v>
      </c>
      <c r="H31676" s="11" t="str">
        <f t="shared" si="2012"/>
        <v/>
      </c>
      <c r="I31676" s="11">
        <f t="shared" si="2015"/>
        <v>0</v>
      </c>
    </row>
    <row r="31677" spans="6:9">
      <c r="F31677" t="str">
        <f t="shared" si="2013"/>
        <v/>
      </c>
      <c r="G31677">
        <f t="shared" si="2014"/>
        <v>0</v>
      </c>
      <c r="H31677" s="11" t="str">
        <f t="shared" si="2012"/>
        <v/>
      </c>
      <c r="I31677" s="11">
        <f t="shared" si="2015"/>
        <v>0</v>
      </c>
    </row>
    <row r="31678" spans="6:9">
      <c r="F31678" t="str">
        <f t="shared" si="2013"/>
        <v/>
      </c>
      <c r="G31678">
        <f t="shared" si="2014"/>
        <v>0</v>
      </c>
      <c r="H31678" s="11" t="str">
        <f t="shared" si="2012"/>
        <v/>
      </c>
      <c r="I31678" s="11">
        <f t="shared" si="2015"/>
        <v>0</v>
      </c>
    </row>
    <row r="31679" spans="6:9">
      <c r="F31679" t="str">
        <f t="shared" si="2013"/>
        <v/>
      </c>
      <c r="G31679">
        <f t="shared" si="2014"/>
        <v>0</v>
      </c>
      <c r="H31679" s="11" t="str">
        <f t="shared" si="2012"/>
        <v/>
      </c>
      <c r="I31679" s="11">
        <f t="shared" si="2015"/>
        <v>0</v>
      </c>
    </row>
    <row r="31680" spans="6:9">
      <c r="F31680" t="str">
        <f t="shared" si="2013"/>
        <v/>
      </c>
      <c r="G31680">
        <f t="shared" si="2014"/>
        <v>0</v>
      </c>
      <c r="H31680" s="11" t="str">
        <f t="shared" si="2012"/>
        <v/>
      </c>
      <c r="I31680" s="11">
        <f t="shared" si="2015"/>
        <v>0</v>
      </c>
    </row>
    <row r="31681" spans="6:9">
      <c r="F31681" t="str">
        <f t="shared" si="2013"/>
        <v/>
      </c>
      <c r="G31681">
        <f t="shared" si="2014"/>
        <v>0</v>
      </c>
      <c r="H31681" s="11" t="str">
        <f t="shared" si="2012"/>
        <v/>
      </c>
      <c r="I31681" s="11">
        <f t="shared" si="2015"/>
        <v>0</v>
      </c>
    </row>
    <row r="31682" spans="6:9">
      <c r="F31682" t="str">
        <f t="shared" si="2013"/>
        <v/>
      </c>
      <c r="G31682">
        <f t="shared" si="2014"/>
        <v>0</v>
      </c>
      <c r="H31682" s="11" t="str">
        <f t="shared" ref="H31682:H31745" si="2016">IFERROR(HLOOKUP($A31682,$N$85:$S$86,2,0),"")</f>
        <v/>
      </c>
      <c r="I31682" s="11">
        <f t="shared" si="2015"/>
        <v>0</v>
      </c>
    </row>
    <row r="31683" spans="6:9">
      <c r="F31683" t="str">
        <f t="shared" ref="F31683:F31746" si="2017">IFERROR(HLOOKUP($A31683,$N$40:$S$41,2,0),"")</f>
        <v/>
      </c>
      <c r="G31683">
        <f t="shared" ref="G31683:G31746" si="2018">IFERROR(IF(D31683&gt;F31683,(D31683-F31683)^2,0),0)</f>
        <v>0</v>
      </c>
      <c r="H31683" s="11" t="str">
        <f t="shared" si="2016"/>
        <v/>
      </c>
      <c r="I31683" s="11">
        <f t="shared" ref="I31683:I31746" si="2019">IFERROR(IF(D31683&gt;H31683,(D31683-H31683)^2,0),0)</f>
        <v>0</v>
      </c>
    </row>
    <row r="31684" spans="6:9">
      <c r="F31684" t="str">
        <f t="shared" si="2017"/>
        <v/>
      </c>
      <c r="G31684">
        <f t="shared" si="2018"/>
        <v>0</v>
      </c>
      <c r="H31684" s="11" t="str">
        <f t="shared" si="2016"/>
        <v/>
      </c>
      <c r="I31684" s="11">
        <f t="shared" si="2019"/>
        <v>0</v>
      </c>
    </row>
    <row r="31685" spans="6:9">
      <c r="F31685" t="str">
        <f t="shared" si="2017"/>
        <v/>
      </c>
      <c r="G31685">
        <f t="shared" si="2018"/>
        <v>0</v>
      </c>
      <c r="H31685" s="11" t="str">
        <f t="shared" si="2016"/>
        <v/>
      </c>
      <c r="I31685" s="11">
        <f t="shared" si="2019"/>
        <v>0</v>
      </c>
    </row>
    <row r="31686" spans="6:9">
      <c r="F31686" t="str">
        <f t="shared" si="2017"/>
        <v/>
      </c>
      <c r="G31686">
        <f t="shared" si="2018"/>
        <v>0</v>
      </c>
      <c r="H31686" s="11" t="str">
        <f t="shared" si="2016"/>
        <v/>
      </c>
      <c r="I31686" s="11">
        <f t="shared" si="2019"/>
        <v>0</v>
      </c>
    </row>
    <row r="31687" spans="6:9">
      <c r="F31687" t="str">
        <f t="shared" si="2017"/>
        <v/>
      </c>
      <c r="G31687">
        <f t="shared" si="2018"/>
        <v>0</v>
      </c>
      <c r="H31687" s="11" t="str">
        <f t="shared" si="2016"/>
        <v/>
      </c>
      <c r="I31687" s="11">
        <f t="shared" si="2019"/>
        <v>0</v>
      </c>
    </row>
    <row r="31688" spans="6:9">
      <c r="F31688" t="str">
        <f t="shared" si="2017"/>
        <v/>
      </c>
      <c r="G31688">
        <f t="shared" si="2018"/>
        <v>0</v>
      </c>
      <c r="H31688" s="11" t="str">
        <f t="shared" si="2016"/>
        <v/>
      </c>
      <c r="I31688" s="11">
        <f t="shared" si="2019"/>
        <v>0</v>
      </c>
    </row>
    <row r="31689" spans="6:9">
      <c r="F31689" t="str">
        <f t="shared" si="2017"/>
        <v/>
      </c>
      <c r="G31689">
        <f t="shared" si="2018"/>
        <v>0</v>
      </c>
      <c r="H31689" s="11" t="str">
        <f t="shared" si="2016"/>
        <v/>
      </c>
      <c r="I31689" s="11">
        <f t="shared" si="2019"/>
        <v>0</v>
      </c>
    </row>
    <row r="31690" spans="6:9">
      <c r="F31690" t="str">
        <f t="shared" si="2017"/>
        <v/>
      </c>
      <c r="G31690">
        <f t="shared" si="2018"/>
        <v>0</v>
      </c>
      <c r="H31690" s="11" t="str">
        <f t="shared" si="2016"/>
        <v/>
      </c>
      <c r="I31690" s="11">
        <f t="shared" si="2019"/>
        <v>0</v>
      </c>
    </row>
    <row r="31691" spans="6:9">
      <c r="F31691" t="str">
        <f t="shared" si="2017"/>
        <v/>
      </c>
      <c r="G31691">
        <f t="shared" si="2018"/>
        <v>0</v>
      </c>
      <c r="H31691" s="11" t="str">
        <f t="shared" si="2016"/>
        <v/>
      </c>
      <c r="I31691" s="11">
        <f t="shared" si="2019"/>
        <v>0</v>
      </c>
    </row>
    <row r="31692" spans="6:9">
      <c r="F31692" t="str">
        <f t="shared" si="2017"/>
        <v/>
      </c>
      <c r="G31692">
        <f t="shared" si="2018"/>
        <v>0</v>
      </c>
      <c r="H31692" s="11" t="str">
        <f t="shared" si="2016"/>
        <v/>
      </c>
      <c r="I31692" s="11">
        <f t="shared" si="2019"/>
        <v>0</v>
      </c>
    </row>
    <row r="31693" spans="6:9">
      <c r="F31693" t="str">
        <f t="shared" si="2017"/>
        <v/>
      </c>
      <c r="G31693">
        <f t="shared" si="2018"/>
        <v>0</v>
      </c>
      <c r="H31693" s="11" t="str">
        <f t="shared" si="2016"/>
        <v/>
      </c>
      <c r="I31693" s="11">
        <f t="shared" si="2019"/>
        <v>0</v>
      </c>
    </row>
    <row r="31694" spans="6:9">
      <c r="F31694" t="str">
        <f t="shared" si="2017"/>
        <v/>
      </c>
      <c r="G31694">
        <f t="shared" si="2018"/>
        <v>0</v>
      </c>
      <c r="H31694" s="11" t="str">
        <f t="shared" si="2016"/>
        <v/>
      </c>
      <c r="I31694" s="11">
        <f t="shared" si="2019"/>
        <v>0</v>
      </c>
    </row>
    <row r="31695" spans="6:9">
      <c r="F31695" t="str">
        <f t="shared" si="2017"/>
        <v/>
      </c>
      <c r="G31695">
        <f t="shared" si="2018"/>
        <v>0</v>
      </c>
      <c r="H31695" s="11" t="str">
        <f t="shared" si="2016"/>
        <v/>
      </c>
      <c r="I31695" s="11">
        <f t="shared" si="2019"/>
        <v>0</v>
      </c>
    </row>
    <row r="31696" spans="6:9">
      <c r="F31696" t="str">
        <f t="shared" si="2017"/>
        <v/>
      </c>
      <c r="G31696">
        <f t="shared" si="2018"/>
        <v>0</v>
      </c>
      <c r="H31696" s="11" t="str">
        <f t="shared" si="2016"/>
        <v/>
      </c>
      <c r="I31696" s="11">
        <f t="shared" si="2019"/>
        <v>0</v>
      </c>
    </row>
    <row r="31697" spans="6:9">
      <c r="F31697" t="str">
        <f t="shared" si="2017"/>
        <v/>
      </c>
      <c r="G31697">
        <f t="shared" si="2018"/>
        <v>0</v>
      </c>
      <c r="H31697" s="11" t="str">
        <f t="shared" si="2016"/>
        <v/>
      </c>
      <c r="I31697" s="11">
        <f t="shared" si="2019"/>
        <v>0</v>
      </c>
    </row>
    <row r="31698" spans="6:9">
      <c r="F31698" t="str">
        <f t="shared" si="2017"/>
        <v/>
      </c>
      <c r="G31698">
        <f t="shared" si="2018"/>
        <v>0</v>
      </c>
      <c r="H31698" s="11" t="str">
        <f t="shared" si="2016"/>
        <v/>
      </c>
      <c r="I31698" s="11">
        <f t="shared" si="2019"/>
        <v>0</v>
      </c>
    </row>
    <row r="31699" spans="6:9">
      <c r="F31699" t="str">
        <f t="shared" si="2017"/>
        <v/>
      </c>
      <c r="G31699">
        <f t="shared" si="2018"/>
        <v>0</v>
      </c>
      <c r="H31699" s="11" t="str">
        <f t="shared" si="2016"/>
        <v/>
      </c>
      <c r="I31699" s="11">
        <f t="shared" si="2019"/>
        <v>0</v>
      </c>
    </row>
    <row r="31700" spans="6:9">
      <c r="F31700" t="str">
        <f t="shared" si="2017"/>
        <v/>
      </c>
      <c r="G31700">
        <f t="shared" si="2018"/>
        <v>0</v>
      </c>
      <c r="H31700" s="11" t="str">
        <f t="shared" si="2016"/>
        <v/>
      </c>
      <c r="I31700" s="11">
        <f t="shared" si="2019"/>
        <v>0</v>
      </c>
    </row>
    <row r="31701" spans="6:9">
      <c r="F31701" t="str">
        <f t="shared" si="2017"/>
        <v/>
      </c>
      <c r="G31701">
        <f t="shared" si="2018"/>
        <v>0</v>
      </c>
      <c r="H31701" s="11" t="str">
        <f t="shared" si="2016"/>
        <v/>
      </c>
      <c r="I31701" s="11">
        <f t="shared" si="2019"/>
        <v>0</v>
      </c>
    </row>
    <row r="31702" spans="6:9">
      <c r="F31702" t="str">
        <f t="shared" si="2017"/>
        <v/>
      </c>
      <c r="G31702">
        <f t="shared" si="2018"/>
        <v>0</v>
      </c>
      <c r="H31702" s="11" t="str">
        <f t="shared" si="2016"/>
        <v/>
      </c>
      <c r="I31702" s="11">
        <f t="shared" si="2019"/>
        <v>0</v>
      </c>
    </row>
    <row r="31703" spans="6:9">
      <c r="F31703" t="str">
        <f t="shared" si="2017"/>
        <v/>
      </c>
      <c r="G31703">
        <f t="shared" si="2018"/>
        <v>0</v>
      </c>
      <c r="H31703" s="11" t="str">
        <f t="shared" si="2016"/>
        <v/>
      </c>
      <c r="I31703" s="11">
        <f t="shared" si="2019"/>
        <v>0</v>
      </c>
    </row>
    <row r="31704" spans="6:9">
      <c r="F31704" t="str">
        <f t="shared" si="2017"/>
        <v/>
      </c>
      <c r="G31704">
        <f t="shared" si="2018"/>
        <v>0</v>
      </c>
      <c r="H31704" s="11" t="str">
        <f t="shared" si="2016"/>
        <v/>
      </c>
      <c r="I31704" s="11">
        <f t="shared" si="2019"/>
        <v>0</v>
      </c>
    </row>
    <row r="31705" spans="6:9">
      <c r="F31705" t="str">
        <f t="shared" si="2017"/>
        <v/>
      </c>
      <c r="G31705">
        <f t="shared" si="2018"/>
        <v>0</v>
      </c>
      <c r="H31705" s="11" t="str">
        <f t="shared" si="2016"/>
        <v/>
      </c>
      <c r="I31705" s="11">
        <f t="shared" si="2019"/>
        <v>0</v>
      </c>
    </row>
    <row r="31706" spans="6:9">
      <c r="F31706" t="str">
        <f t="shared" si="2017"/>
        <v/>
      </c>
      <c r="G31706">
        <f t="shared" si="2018"/>
        <v>0</v>
      </c>
      <c r="H31706" s="11" t="str">
        <f t="shared" si="2016"/>
        <v/>
      </c>
      <c r="I31706" s="11">
        <f t="shared" si="2019"/>
        <v>0</v>
      </c>
    </row>
    <row r="31707" spans="6:9">
      <c r="F31707" t="str">
        <f t="shared" si="2017"/>
        <v/>
      </c>
      <c r="G31707">
        <f t="shared" si="2018"/>
        <v>0</v>
      </c>
      <c r="H31707" s="11" t="str">
        <f t="shared" si="2016"/>
        <v/>
      </c>
      <c r="I31707" s="11">
        <f t="shared" si="2019"/>
        <v>0</v>
      </c>
    </row>
    <row r="31708" spans="6:9">
      <c r="F31708" t="str">
        <f t="shared" si="2017"/>
        <v/>
      </c>
      <c r="G31708">
        <f t="shared" si="2018"/>
        <v>0</v>
      </c>
      <c r="H31708" s="11" t="str">
        <f t="shared" si="2016"/>
        <v/>
      </c>
      <c r="I31708" s="11">
        <f t="shared" si="2019"/>
        <v>0</v>
      </c>
    </row>
    <row r="31709" spans="6:9">
      <c r="F31709" t="str">
        <f t="shared" si="2017"/>
        <v/>
      </c>
      <c r="G31709">
        <f t="shared" si="2018"/>
        <v>0</v>
      </c>
      <c r="H31709" s="11" t="str">
        <f t="shared" si="2016"/>
        <v/>
      </c>
      <c r="I31709" s="11">
        <f t="shared" si="2019"/>
        <v>0</v>
      </c>
    </row>
    <row r="31710" spans="6:9">
      <c r="F31710" t="str">
        <f t="shared" si="2017"/>
        <v/>
      </c>
      <c r="G31710">
        <f t="shared" si="2018"/>
        <v>0</v>
      </c>
      <c r="H31710" s="11" t="str">
        <f t="shared" si="2016"/>
        <v/>
      </c>
      <c r="I31710" s="11">
        <f t="shared" si="2019"/>
        <v>0</v>
      </c>
    </row>
    <row r="31711" spans="6:9">
      <c r="F31711" t="str">
        <f t="shared" si="2017"/>
        <v/>
      </c>
      <c r="G31711">
        <f t="shared" si="2018"/>
        <v>0</v>
      </c>
      <c r="H31711" s="11" t="str">
        <f t="shared" si="2016"/>
        <v/>
      </c>
      <c r="I31711" s="11">
        <f t="shared" si="2019"/>
        <v>0</v>
      </c>
    </row>
    <row r="31712" spans="6:9">
      <c r="F31712" t="str">
        <f t="shared" si="2017"/>
        <v/>
      </c>
      <c r="G31712">
        <f t="shared" si="2018"/>
        <v>0</v>
      </c>
      <c r="H31712" s="11" t="str">
        <f t="shared" si="2016"/>
        <v/>
      </c>
      <c r="I31712" s="11">
        <f t="shared" si="2019"/>
        <v>0</v>
      </c>
    </row>
    <row r="31713" spans="6:9">
      <c r="F31713" t="str">
        <f t="shared" si="2017"/>
        <v/>
      </c>
      <c r="G31713">
        <f t="shared" si="2018"/>
        <v>0</v>
      </c>
      <c r="H31713" s="11" t="str">
        <f t="shared" si="2016"/>
        <v/>
      </c>
      <c r="I31713" s="11">
        <f t="shared" si="2019"/>
        <v>0</v>
      </c>
    </row>
    <row r="31714" spans="6:9">
      <c r="F31714" t="str">
        <f t="shared" si="2017"/>
        <v/>
      </c>
      <c r="G31714">
        <f t="shared" si="2018"/>
        <v>0</v>
      </c>
      <c r="H31714" s="11" t="str">
        <f t="shared" si="2016"/>
        <v/>
      </c>
      <c r="I31714" s="11">
        <f t="shared" si="2019"/>
        <v>0</v>
      </c>
    </row>
    <row r="31715" spans="6:9">
      <c r="F31715" t="str">
        <f t="shared" si="2017"/>
        <v/>
      </c>
      <c r="G31715">
        <f t="shared" si="2018"/>
        <v>0</v>
      </c>
      <c r="H31715" s="11" t="str">
        <f t="shared" si="2016"/>
        <v/>
      </c>
      <c r="I31715" s="11">
        <f t="shared" si="2019"/>
        <v>0</v>
      </c>
    </row>
    <row r="31716" spans="6:9">
      <c r="F31716" t="str">
        <f t="shared" si="2017"/>
        <v/>
      </c>
      <c r="G31716">
        <f t="shared" si="2018"/>
        <v>0</v>
      </c>
      <c r="H31716" s="11" t="str">
        <f t="shared" si="2016"/>
        <v/>
      </c>
      <c r="I31716" s="11">
        <f t="shared" si="2019"/>
        <v>0</v>
      </c>
    </row>
    <row r="31717" spans="6:9">
      <c r="F31717" t="str">
        <f t="shared" si="2017"/>
        <v/>
      </c>
      <c r="G31717">
        <f t="shared" si="2018"/>
        <v>0</v>
      </c>
      <c r="H31717" s="11" t="str">
        <f t="shared" si="2016"/>
        <v/>
      </c>
      <c r="I31717" s="11">
        <f t="shared" si="2019"/>
        <v>0</v>
      </c>
    </row>
    <row r="31718" spans="6:9">
      <c r="F31718" t="str">
        <f t="shared" si="2017"/>
        <v/>
      </c>
      <c r="G31718">
        <f t="shared" si="2018"/>
        <v>0</v>
      </c>
      <c r="H31718" s="11" t="str">
        <f t="shared" si="2016"/>
        <v/>
      </c>
      <c r="I31718" s="11">
        <f t="shared" si="2019"/>
        <v>0</v>
      </c>
    </row>
    <row r="31719" spans="6:9">
      <c r="F31719" t="str">
        <f t="shared" si="2017"/>
        <v/>
      </c>
      <c r="G31719">
        <f t="shared" si="2018"/>
        <v>0</v>
      </c>
      <c r="H31719" s="11" t="str">
        <f t="shared" si="2016"/>
        <v/>
      </c>
      <c r="I31719" s="11">
        <f t="shared" si="2019"/>
        <v>0</v>
      </c>
    </row>
    <row r="31720" spans="6:9">
      <c r="F31720" t="str">
        <f t="shared" si="2017"/>
        <v/>
      </c>
      <c r="G31720">
        <f t="shared" si="2018"/>
        <v>0</v>
      </c>
      <c r="H31720" s="11" t="str">
        <f t="shared" si="2016"/>
        <v/>
      </c>
      <c r="I31720" s="11">
        <f t="shared" si="2019"/>
        <v>0</v>
      </c>
    </row>
    <row r="31721" spans="6:9">
      <c r="F31721" t="str">
        <f t="shared" si="2017"/>
        <v/>
      </c>
      <c r="G31721">
        <f t="shared" si="2018"/>
        <v>0</v>
      </c>
      <c r="H31721" s="11" t="str">
        <f t="shared" si="2016"/>
        <v/>
      </c>
      <c r="I31721" s="11">
        <f t="shared" si="2019"/>
        <v>0</v>
      </c>
    </row>
    <row r="31722" spans="6:9">
      <c r="F31722" t="str">
        <f t="shared" si="2017"/>
        <v/>
      </c>
      <c r="G31722">
        <f t="shared" si="2018"/>
        <v>0</v>
      </c>
      <c r="H31722" s="11" t="str">
        <f t="shared" si="2016"/>
        <v/>
      </c>
      <c r="I31722" s="11">
        <f t="shared" si="2019"/>
        <v>0</v>
      </c>
    </row>
    <row r="31723" spans="6:9">
      <c r="F31723" t="str">
        <f t="shared" si="2017"/>
        <v/>
      </c>
      <c r="G31723">
        <f t="shared" si="2018"/>
        <v>0</v>
      </c>
      <c r="H31723" s="11" t="str">
        <f t="shared" si="2016"/>
        <v/>
      </c>
      <c r="I31723" s="11">
        <f t="shared" si="2019"/>
        <v>0</v>
      </c>
    </row>
    <row r="31724" spans="6:9">
      <c r="F31724" t="str">
        <f t="shared" si="2017"/>
        <v/>
      </c>
      <c r="G31724">
        <f t="shared" si="2018"/>
        <v>0</v>
      </c>
      <c r="H31724" s="11" t="str">
        <f t="shared" si="2016"/>
        <v/>
      </c>
      <c r="I31724" s="11">
        <f t="shared" si="2019"/>
        <v>0</v>
      </c>
    </row>
    <row r="31725" spans="6:9">
      <c r="F31725" t="str">
        <f t="shared" si="2017"/>
        <v/>
      </c>
      <c r="G31725">
        <f t="shared" si="2018"/>
        <v>0</v>
      </c>
      <c r="H31725" s="11" t="str">
        <f t="shared" si="2016"/>
        <v/>
      </c>
      <c r="I31725" s="11">
        <f t="shared" si="2019"/>
        <v>0</v>
      </c>
    </row>
    <row r="31726" spans="6:9">
      <c r="F31726" t="str">
        <f t="shared" si="2017"/>
        <v/>
      </c>
      <c r="G31726">
        <f t="shared" si="2018"/>
        <v>0</v>
      </c>
      <c r="H31726" s="11" t="str">
        <f t="shared" si="2016"/>
        <v/>
      </c>
      <c r="I31726" s="11">
        <f t="shared" si="2019"/>
        <v>0</v>
      </c>
    </row>
    <row r="31727" spans="6:9">
      <c r="F31727" t="str">
        <f t="shared" si="2017"/>
        <v/>
      </c>
      <c r="G31727">
        <f t="shared" si="2018"/>
        <v>0</v>
      </c>
      <c r="H31727" s="11" t="str">
        <f t="shared" si="2016"/>
        <v/>
      </c>
      <c r="I31727" s="11">
        <f t="shared" si="2019"/>
        <v>0</v>
      </c>
    </row>
    <row r="31728" spans="6:9">
      <c r="F31728" t="str">
        <f t="shared" si="2017"/>
        <v/>
      </c>
      <c r="G31728">
        <f t="shared" si="2018"/>
        <v>0</v>
      </c>
      <c r="H31728" s="11" t="str">
        <f t="shared" si="2016"/>
        <v/>
      </c>
      <c r="I31728" s="11">
        <f t="shared" si="2019"/>
        <v>0</v>
      </c>
    </row>
    <row r="31729" spans="6:9">
      <c r="F31729" t="str">
        <f t="shared" si="2017"/>
        <v/>
      </c>
      <c r="G31729">
        <f t="shared" si="2018"/>
        <v>0</v>
      </c>
      <c r="H31729" s="11" t="str">
        <f t="shared" si="2016"/>
        <v/>
      </c>
      <c r="I31729" s="11">
        <f t="shared" si="2019"/>
        <v>0</v>
      </c>
    </row>
    <row r="31730" spans="6:9">
      <c r="F31730" t="str">
        <f t="shared" si="2017"/>
        <v/>
      </c>
      <c r="G31730">
        <f t="shared" si="2018"/>
        <v>0</v>
      </c>
      <c r="H31730" s="11" t="str">
        <f t="shared" si="2016"/>
        <v/>
      </c>
      <c r="I31730" s="11">
        <f t="shared" si="2019"/>
        <v>0</v>
      </c>
    </row>
    <row r="31731" spans="6:9">
      <c r="F31731" t="str">
        <f t="shared" si="2017"/>
        <v/>
      </c>
      <c r="G31731">
        <f t="shared" si="2018"/>
        <v>0</v>
      </c>
      <c r="H31731" s="11" t="str">
        <f t="shared" si="2016"/>
        <v/>
      </c>
      <c r="I31731" s="11">
        <f t="shared" si="2019"/>
        <v>0</v>
      </c>
    </row>
    <row r="31732" spans="6:9">
      <c r="F31732" t="str">
        <f t="shared" si="2017"/>
        <v/>
      </c>
      <c r="G31732">
        <f t="shared" si="2018"/>
        <v>0</v>
      </c>
      <c r="H31732" s="11" t="str">
        <f t="shared" si="2016"/>
        <v/>
      </c>
      <c r="I31732" s="11">
        <f t="shared" si="2019"/>
        <v>0</v>
      </c>
    </row>
    <row r="31733" spans="6:9">
      <c r="F31733" t="str">
        <f t="shared" si="2017"/>
        <v/>
      </c>
      <c r="G31733">
        <f t="shared" si="2018"/>
        <v>0</v>
      </c>
      <c r="H31733" s="11" t="str">
        <f t="shared" si="2016"/>
        <v/>
      </c>
      <c r="I31733" s="11">
        <f t="shared" si="2019"/>
        <v>0</v>
      </c>
    </row>
    <row r="31734" spans="6:9">
      <c r="F31734" t="str">
        <f t="shared" si="2017"/>
        <v/>
      </c>
      <c r="G31734">
        <f t="shared" si="2018"/>
        <v>0</v>
      </c>
      <c r="H31734" s="11" t="str">
        <f t="shared" si="2016"/>
        <v/>
      </c>
      <c r="I31734" s="11">
        <f t="shared" si="2019"/>
        <v>0</v>
      </c>
    </row>
    <row r="31735" spans="6:9">
      <c r="F31735" t="str">
        <f t="shared" si="2017"/>
        <v/>
      </c>
      <c r="G31735">
        <f t="shared" si="2018"/>
        <v>0</v>
      </c>
      <c r="H31735" s="11" t="str">
        <f t="shared" si="2016"/>
        <v/>
      </c>
      <c r="I31735" s="11">
        <f t="shared" si="2019"/>
        <v>0</v>
      </c>
    </row>
    <row r="31736" spans="6:9">
      <c r="F31736" t="str">
        <f t="shared" si="2017"/>
        <v/>
      </c>
      <c r="G31736">
        <f t="shared" si="2018"/>
        <v>0</v>
      </c>
      <c r="H31736" s="11" t="str">
        <f t="shared" si="2016"/>
        <v/>
      </c>
      <c r="I31736" s="11">
        <f t="shared" si="2019"/>
        <v>0</v>
      </c>
    </row>
    <row r="31737" spans="6:9">
      <c r="F31737" t="str">
        <f t="shared" si="2017"/>
        <v/>
      </c>
      <c r="G31737">
        <f t="shared" si="2018"/>
        <v>0</v>
      </c>
      <c r="H31737" s="11" t="str">
        <f t="shared" si="2016"/>
        <v/>
      </c>
      <c r="I31737" s="11">
        <f t="shared" si="2019"/>
        <v>0</v>
      </c>
    </row>
    <row r="31738" spans="6:9">
      <c r="F31738" t="str">
        <f t="shared" si="2017"/>
        <v/>
      </c>
      <c r="G31738">
        <f t="shared" si="2018"/>
        <v>0</v>
      </c>
      <c r="H31738" s="11" t="str">
        <f t="shared" si="2016"/>
        <v/>
      </c>
      <c r="I31738" s="11">
        <f t="shared" si="2019"/>
        <v>0</v>
      </c>
    </row>
    <row r="31739" spans="6:9">
      <c r="F31739" t="str">
        <f t="shared" si="2017"/>
        <v/>
      </c>
      <c r="G31739">
        <f t="shared" si="2018"/>
        <v>0</v>
      </c>
      <c r="H31739" s="11" t="str">
        <f t="shared" si="2016"/>
        <v/>
      </c>
      <c r="I31739" s="11">
        <f t="shared" si="2019"/>
        <v>0</v>
      </c>
    </row>
    <row r="31740" spans="6:9">
      <c r="F31740" t="str">
        <f t="shared" si="2017"/>
        <v/>
      </c>
      <c r="G31740">
        <f t="shared" si="2018"/>
        <v>0</v>
      </c>
      <c r="H31740" s="11" t="str">
        <f t="shared" si="2016"/>
        <v/>
      </c>
      <c r="I31740" s="11">
        <f t="shared" si="2019"/>
        <v>0</v>
      </c>
    </row>
    <row r="31741" spans="6:9">
      <c r="F31741" t="str">
        <f t="shared" si="2017"/>
        <v/>
      </c>
      <c r="G31741">
        <f t="shared" si="2018"/>
        <v>0</v>
      </c>
      <c r="H31741" s="11" t="str">
        <f t="shared" si="2016"/>
        <v/>
      </c>
      <c r="I31741" s="11">
        <f t="shared" si="2019"/>
        <v>0</v>
      </c>
    </row>
    <row r="31742" spans="6:9">
      <c r="F31742" t="str">
        <f t="shared" si="2017"/>
        <v/>
      </c>
      <c r="G31742">
        <f t="shared" si="2018"/>
        <v>0</v>
      </c>
      <c r="H31742" s="11" t="str">
        <f t="shared" si="2016"/>
        <v/>
      </c>
      <c r="I31742" s="11">
        <f t="shared" si="2019"/>
        <v>0</v>
      </c>
    </row>
    <row r="31743" spans="6:9">
      <c r="F31743" t="str">
        <f t="shared" si="2017"/>
        <v/>
      </c>
      <c r="G31743">
        <f t="shared" si="2018"/>
        <v>0</v>
      </c>
      <c r="H31743" s="11" t="str">
        <f t="shared" si="2016"/>
        <v/>
      </c>
      <c r="I31743" s="11">
        <f t="shared" si="2019"/>
        <v>0</v>
      </c>
    </row>
    <row r="31744" spans="6:9">
      <c r="F31744" t="str">
        <f t="shared" si="2017"/>
        <v/>
      </c>
      <c r="G31744">
        <f t="shared" si="2018"/>
        <v>0</v>
      </c>
      <c r="H31744" s="11" t="str">
        <f t="shared" si="2016"/>
        <v/>
      </c>
      <c r="I31744" s="11">
        <f t="shared" si="2019"/>
        <v>0</v>
      </c>
    </row>
    <row r="31745" spans="6:9">
      <c r="F31745" t="str">
        <f t="shared" si="2017"/>
        <v/>
      </c>
      <c r="G31745">
        <f t="shared" si="2018"/>
        <v>0</v>
      </c>
      <c r="H31745" s="11" t="str">
        <f t="shared" si="2016"/>
        <v/>
      </c>
      <c r="I31745" s="11">
        <f t="shared" si="2019"/>
        <v>0</v>
      </c>
    </row>
    <row r="31746" spans="6:9">
      <c r="F31746" t="str">
        <f t="shared" si="2017"/>
        <v/>
      </c>
      <c r="G31746">
        <f t="shared" si="2018"/>
        <v>0</v>
      </c>
      <c r="H31746" s="11" t="str">
        <f t="shared" ref="H31746:H31809" si="2020">IFERROR(HLOOKUP($A31746,$N$85:$S$86,2,0),"")</f>
        <v/>
      </c>
      <c r="I31746" s="11">
        <f t="shared" si="2019"/>
        <v>0</v>
      </c>
    </row>
    <row r="31747" spans="6:9">
      <c r="F31747" t="str">
        <f t="shared" ref="F31747:F31810" si="2021">IFERROR(HLOOKUP($A31747,$N$40:$S$41,2,0),"")</f>
        <v/>
      </c>
      <c r="G31747">
        <f t="shared" ref="G31747:G31810" si="2022">IFERROR(IF(D31747&gt;F31747,(D31747-F31747)^2,0),0)</f>
        <v>0</v>
      </c>
      <c r="H31747" s="11" t="str">
        <f t="shared" si="2020"/>
        <v/>
      </c>
      <c r="I31747" s="11">
        <f t="shared" ref="I31747:I31810" si="2023">IFERROR(IF(D31747&gt;H31747,(D31747-H31747)^2,0),0)</f>
        <v>0</v>
      </c>
    </row>
    <row r="31748" spans="6:9">
      <c r="F31748" t="str">
        <f t="shared" si="2021"/>
        <v/>
      </c>
      <c r="G31748">
        <f t="shared" si="2022"/>
        <v>0</v>
      </c>
      <c r="H31748" s="11" t="str">
        <f t="shared" si="2020"/>
        <v/>
      </c>
      <c r="I31748" s="11">
        <f t="shared" si="2023"/>
        <v>0</v>
      </c>
    </row>
    <row r="31749" spans="6:9">
      <c r="F31749" t="str">
        <f t="shared" si="2021"/>
        <v/>
      </c>
      <c r="G31749">
        <f t="shared" si="2022"/>
        <v>0</v>
      </c>
      <c r="H31749" s="11" t="str">
        <f t="shared" si="2020"/>
        <v/>
      </c>
      <c r="I31749" s="11">
        <f t="shared" si="2023"/>
        <v>0</v>
      </c>
    </row>
    <row r="31750" spans="6:9">
      <c r="F31750" t="str">
        <f t="shared" si="2021"/>
        <v/>
      </c>
      <c r="G31750">
        <f t="shared" si="2022"/>
        <v>0</v>
      </c>
      <c r="H31750" s="11" t="str">
        <f t="shared" si="2020"/>
        <v/>
      </c>
      <c r="I31750" s="11">
        <f t="shared" si="2023"/>
        <v>0</v>
      </c>
    </row>
    <row r="31751" spans="6:9">
      <c r="F31751" t="str">
        <f t="shared" si="2021"/>
        <v/>
      </c>
      <c r="G31751">
        <f t="shared" si="2022"/>
        <v>0</v>
      </c>
      <c r="H31751" s="11" t="str">
        <f t="shared" si="2020"/>
        <v/>
      </c>
      <c r="I31751" s="11">
        <f t="shared" si="2023"/>
        <v>0</v>
      </c>
    </row>
    <row r="31752" spans="6:9">
      <c r="F31752" t="str">
        <f t="shared" si="2021"/>
        <v/>
      </c>
      <c r="G31752">
        <f t="shared" si="2022"/>
        <v>0</v>
      </c>
      <c r="H31752" s="11" t="str">
        <f t="shared" si="2020"/>
        <v/>
      </c>
      <c r="I31752" s="11">
        <f t="shared" si="2023"/>
        <v>0</v>
      </c>
    </row>
    <row r="31753" spans="6:9">
      <c r="F31753" t="str">
        <f t="shared" si="2021"/>
        <v/>
      </c>
      <c r="G31753">
        <f t="shared" si="2022"/>
        <v>0</v>
      </c>
      <c r="H31753" s="11" t="str">
        <f t="shared" si="2020"/>
        <v/>
      </c>
      <c r="I31753" s="11">
        <f t="shared" si="2023"/>
        <v>0</v>
      </c>
    </row>
    <row r="31754" spans="6:9">
      <c r="F31754" t="str">
        <f t="shared" si="2021"/>
        <v/>
      </c>
      <c r="G31754">
        <f t="shared" si="2022"/>
        <v>0</v>
      </c>
      <c r="H31754" s="11" t="str">
        <f t="shared" si="2020"/>
        <v/>
      </c>
      <c r="I31754" s="11">
        <f t="shared" si="2023"/>
        <v>0</v>
      </c>
    </row>
    <row r="31755" spans="6:9">
      <c r="F31755" t="str">
        <f t="shared" si="2021"/>
        <v/>
      </c>
      <c r="G31755">
        <f t="shared" si="2022"/>
        <v>0</v>
      </c>
      <c r="H31755" s="11" t="str">
        <f t="shared" si="2020"/>
        <v/>
      </c>
      <c r="I31755" s="11">
        <f t="shared" si="2023"/>
        <v>0</v>
      </c>
    </row>
    <row r="31756" spans="6:9">
      <c r="F31756" t="str">
        <f t="shared" si="2021"/>
        <v/>
      </c>
      <c r="G31756">
        <f t="shared" si="2022"/>
        <v>0</v>
      </c>
      <c r="H31756" s="11" t="str">
        <f t="shared" si="2020"/>
        <v/>
      </c>
      <c r="I31756" s="11">
        <f t="shared" si="2023"/>
        <v>0</v>
      </c>
    </row>
    <row r="31757" spans="6:9">
      <c r="F31757" t="str">
        <f t="shared" si="2021"/>
        <v/>
      </c>
      <c r="G31757">
        <f t="shared" si="2022"/>
        <v>0</v>
      </c>
      <c r="H31757" s="11" t="str">
        <f t="shared" si="2020"/>
        <v/>
      </c>
      <c r="I31757" s="11">
        <f t="shared" si="2023"/>
        <v>0</v>
      </c>
    </row>
    <row r="31758" spans="6:9">
      <c r="F31758" t="str">
        <f t="shared" si="2021"/>
        <v/>
      </c>
      <c r="G31758">
        <f t="shared" si="2022"/>
        <v>0</v>
      </c>
      <c r="H31758" s="11" t="str">
        <f t="shared" si="2020"/>
        <v/>
      </c>
      <c r="I31758" s="11">
        <f t="shared" si="2023"/>
        <v>0</v>
      </c>
    </row>
    <row r="31759" spans="6:9">
      <c r="F31759" t="str">
        <f t="shared" si="2021"/>
        <v/>
      </c>
      <c r="G31759">
        <f t="shared" si="2022"/>
        <v>0</v>
      </c>
      <c r="H31759" s="11" t="str">
        <f t="shared" si="2020"/>
        <v/>
      </c>
      <c r="I31759" s="11">
        <f t="shared" si="2023"/>
        <v>0</v>
      </c>
    </row>
    <row r="31760" spans="6:9">
      <c r="F31760" t="str">
        <f t="shared" si="2021"/>
        <v/>
      </c>
      <c r="G31760">
        <f t="shared" si="2022"/>
        <v>0</v>
      </c>
      <c r="H31760" s="11" t="str">
        <f t="shared" si="2020"/>
        <v/>
      </c>
      <c r="I31760" s="11">
        <f t="shared" si="2023"/>
        <v>0</v>
      </c>
    </row>
    <row r="31761" spans="6:9">
      <c r="F31761" t="str">
        <f t="shared" si="2021"/>
        <v/>
      </c>
      <c r="G31761">
        <f t="shared" si="2022"/>
        <v>0</v>
      </c>
      <c r="H31761" s="11" t="str">
        <f t="shared" si="2020"/>
        <v/>
      </c>
      <c r="I31761" s="11">
        <f t="shared" si="2023"/>
        <v>0</v>
      </c>
    </row>
    <row r="31762" spans="6:9">
      <c r="F31762" t="str">
        <f t="shared" si="2021"/>
        <v/>
      </c>
      <c r="G31762">
        <f t="shared" si="2022"/>
        <v>0</v>
      </c>
      <c r="H31762" s="11" t="str">
        <f t="shared" si="2020"/>
        <v/>
      </c>
      <c r="I31762" s="11">
        <f t="shared" si="2023"/>
        <v>0</v>
      </c>
    </row>
    <row r="31763" spans="6:9">
      <c r="F31763" t="str">
        <f t="shared" si="2021"/>
        <v/>
      </c>
      <c r="G31763">
        <f t="shared" si="2022"/>
        <v>0</v>
      </c>
      <c r="H31763" s="11" t="str">
        <f t="shared" si="2020"/>
        <v/>
      </c>
      <c r="I31763" s="11">
        <f t="shared" si="2023"/>
        <v>0</v>
      </c>
    </row>
    <row r="31764" spans="6:9">
      <c r="F31764" t="str">
        <f t="shared" si="2021"/>
        <v/>
      </c>
      <c r="G31764">
        <f t="shared" si="2022"/>
        <v>0</v>
      </c>
      <c r="H31764" s="11" t="str">
        <f t="shared" si="2020"/>
        <v/>
      </c>
      <c r="I31764" s="11">
        <f t="shared" si="2023"/>
        <v>0</v>
      </c>
    </row>
    <row r="31765" spans="6:9">
      <c r="F31765" t="str">
        <f t="shared" si="2021"/>
        <v/>
      </c>
      <c r="G31765">
        <f t="shared" si="2022"/>
        <v>0</v>
      </c>
      <c r="H31765" s="11" t="str">
        <f t="shared" si="2020"/>
        <v/>
      </c>
      <c r="I31765" s="11">
        <f t="shared" si="2023"/>
        <v>0</v>
      </c>
    </row>
    <row r="31766" spans="6:9">
      <c r="F31766" t="str">
        <f t="shared" si="2021"/>
        <v/>
      </c>
      <c r="G31766">
        <f t="shared" si="2022"/>
        <v>0</v>
      </c>
      <c r="H31766" s="11" t="str">
        <f t="shared" si="2020"/>
        <v/>
      </c>
      <c r="I31766" s="11">
        <f t="shared" si="2023"/>
        <v>0</v>
      </c>
    </row>
    <row r="31767" spans="6:9">
      <c r="F31767" t="str">
        <f t="shared" si="2021"/>
        <v/>
      </c>
      <c r="G31767">
        <f t="shared" si="2022"/>
        <v>0</v>
      </c>
      <c r="H31767" s="11" t="str">
        <f t="shared" si="2020"/>
        <v/>
      </c>
      <c r="I31767" s="11">
        <f t="shared" si="2023"/>
        <v>0</v>
      </c>
    </row>
    <row r="31768" spans="6:9">
      <c r="F31768" t="str">
        <f t="shared" si="2021"/>
        <v/>
      </c>
      <c r="G31768">
        <f t="shared" si="2022"/>
        <v>0</v>
      </c>
      <c r="H31768" s="11" t="str">
        <f t="shared" si="2020"/>
        <v/>
      </c>
      <c r="I31768" s="11">
        <f t="shared" si="2023"/>
        <v>0</v>
      </c>
    </row>
    <row r="31769" spans="6:9">
      <c r="F31769" t="str">
        <f t="shared" si="2021"/>
        <v/>
      </c>
      <c r="G31769">
        <f t="shared" si="2022"/>
        <v>0</v>
      </c>
      <c r="H31769" s="11" t="str">
        <f t="shared" si="2020"/>
        <v/>
      </c>
      <c r="I31769" s="11">
        <f t="shared" si="2023"/>
        <v>0</v>
      </c>
    </row>
    <row r="31770" spans="6:9">
      <c r="F31770" t="str">
        <f t="shared" si="2021"/>
        <v/>
      </c>
      <c r="G31770">
        <f t="shared" si="2022"/>
        <v>0</v>
      </c>
      <c r="H31770" s="11" t="str">
        <f t="shared" si="2020"/>
        <v/>
      </c>
      <c r="I31770" s="11">
        <f t="shared" si="2023"/>
        <v>0</v>
      </c>
    </row>
    <row r="31771" spans="6:9">
      <c r="F31771" t="str">
        <f t="shared" si="2021"/>
        <v/>
      </c>
      <c r="G31771">
        <f t="shared" si="2022"/>
        <v>0</v>
      </c>
      <c r="H31771" s="11" t="str">
        <f t="shared" si="2020"/>
        <v/>
      </c>
      <c r="I31771" s="11">
        <f t="shared" si="2023"/>
        <v>0</v>
      </c>
    </row>
    <row r="31772" spans="6:9">
      <c r="F31772" t="str">
        <f t="shared" si="2021"/>
        <v/>
      </c>
      <c r="G31772">
        <f t="shared" si="2022"/>
        <v>0</v>
      </c>
      <c r="H31772" s="11" t="str">
        <f t="shared" si="2020"/>
        <v/>
      </c>
      <c r="I31772" s="11">
        <f t="shared" si="2023"/>
        <v>0</v>
      </c>
    </row>
    <row r="31773" spans="6:9">
      <c r="F31773" t="str">
        <f t="shared" si="2021"/>
        <v/>
      </c>
      <c r="G31773">
        <f t="shared" si="2022"/>
        <v>0</v>
      </c>
      <c r="H31773" s="11" t="str">
        <f t="shared" si="2020"/>
        <v/>
      </c>
      <c r="I31773" s="11">
        <f t="shared" si="2023"/>
        <v>0</v>
      </c>
    </row>
    <row r="31774" spans="6:9">
      <c r="F31774" t="str">
        <f t="shared" si="2021"/>
        <v/>
      </c>
      <c r="G31774">
        <f t="shared" si="2022"/>
        <v>0</v>
      </c>
      <c r="H31774" s="11" t="str">
        <f t="shared" si="2020"/>
        <v/>
      </c>
      <c r="I31774" s="11">
        <f t="shared" si="2023"/>
        <v>0</v>
      </c>
    </row>
    <row r="31775" spans="6:9">
      <c r="F31775" t="str">
        <f t="shared" si="2021"/>
        <v/>
      </c>
      <c r="G31775">
        <f t="shared" si="2022"/>
        <v>0</v>
      </c>
      <c r="H31775" s="11" t="str">
        <f t="shared" si="2020"/>
        <v/>
      </c>
      <c r="I31775" s="11">
        <f t="shared" si="2023"/>
        <v>0</v>
      </c>
    </row>
    <row r="31776" spans="6:9">
      <c r="F31776" t="str">
        <f t="shared" si="2021"/>
        <v/>
      </c>
      <c r="G31776">
        <f t="shared" si="2022"/>
        <v>0</v>
      </c>
      <c r="H31776" s="11" t="str">
        <f t="shared" si="2020"/>
        <v/>
      </c>
      <c r="I31776" s="11">
        <f t="shared" si="2023"/>
        <v>0</v>
      </c>
    </row>
    <row r="31777" spans="6:9">
      <c r="F31777" t="str">
        <f t="shared" si="2021"/>
        <v/>
      </c>
      <c r="G31777">
        <f t="shared" si="2022"/>
        <v>0</v>
      </c>
      <c r="H31777" s="11" t="str">
        <f t="shared" si="2020"/>
        <v/>
      </c>
      <c r="I31777" s="11">
        <f t="shared" si="2023"/>
        <v>0</v>
      </c>
    </row>
    <row r="31778" spans="6:9">
      <c r="F31778" t="str">
        <f t="shared" si="2021"/>
        <v/>
      </c>
      <c r="G31778">
        <f t="shared" si="2022"/>
        <v>0</v>
      </c>
      <c r="H31778" s="11" t="str">
        <f t="shared" si="2020"/>
        <v/>
      </c>
      <c r="I31778" s="11">
        <f t="shared" si="2023"/>
        <v>0</v>
      </c>
    </row>
    <row r="31779" spans="6:9">
      <c r="F31779" t="str">
        <f t="shared" si="2021"/>
        <v/>
      </c>
      <c r="G31779">
        <f t="shared" si="2022"/>
        <v>0</v>
      </c>
      <c r="H31779" s="11" t="str">
        <f t="shared" si="2020"/>
        <v/>
      </c>
      <c r="I31779" s="11">
        <f t="shared" si="2023"/>
        <v>0</v>
      </c>
    </row>
    <row r="31780" spans="6:9">
      <c r="F31780" t="str">
        <f t="shared" si="2021"/>
        <v/>
      </c>
      <c r="G31780">
        <f t="shared" si="2022"/>
        <v>0</v>
      </c>
      <c r="H31780" s="11" t="str">
        <f t="shared" si="2020"/>
        <v/>
      </c>
      <c r="I31780" s="11">
        <f t="shared" si="2023"/>
        <v>0</v>
      </c>
    </row>
    <row r="31781" spans="6:9">
      <c r="F31781" t="str">
        <f t="shared" si="2021"/>
        <v/>
      </c>
      <c r="G31781">
        <f t="shared" si="2022"/>
        <v>0</v>
      </c>
      <c r="H31781" s="11" t="str">
        <f t="shared" si="2020"/>
        <v/>
      </c>
      <c r="I31781" s="11">
        <f t="shared" si="2023"/>
        <v>0</v>
      </c>
    </row>
    <row r="31782" spans="6:9">
      <c r="F31782" t="str">
        <f t="shared" si="2021"/>
        <v/>
      </c>
      <c r="G31782">
        <f t="shared" si="2022"/>
        <v>0</v>
      </c>
      <c r="H31782" s="11" t="str">
        <f t="shared" si="2020"/>
        <v/>
      </c>
      <c r="I31782" s="11">
        <f t="shared" si="2023"/>
        <v>0</v>
      </c>
    </row>
    <row r="31783" spans="6:9">
      <c r="F31783" t="str">
        <f t="shared" si="2021"/>
        <v/>
      </c>
      <c r="G31783">
        <f t="shared" si="2022"/>
        <v>0</v>
      </c>
      <c r="H31783" s="11" t="str">
        <f t="shared" si="2020"/>
        <v/>
      </c>
      <c r="I31783" s="11">
        <f t="shared" si="2023"/>
        <v>0</v>
      </c>
    </row>
    <row r="31784" spans="6:9">
      <c r="F31784" t="str">
        <f t="shared" si="2021"/>
        <v/>
      </c>
      <c r="G31784">
        <f t="shared" si="2022"/>
        <v>0</v>
      </c>
      <c r="H31784" s="11" t="str">
        <f t="shared" si="2020"/>
        <v/>
      </c>
      <c r="I31784" s="11">
        <f t="shared" si="2023"/>
        <v>0</v>
      </c>
    </row>
    <row r="31785" spans="6:9">
      <c r="F31785" t="str">
        <f t="shared" si="2021"/>
        <v/>
      </c>
      <c r="G31785">
        <f t="shared" si="2022"/>
        <v>0</v>
      </c>
      <c r="H31785" s="11" t="str">
        <f t="shared" si="2020"/>
        <v/>
      </c>
      <c r="I31785" s="11">
        <f t="shared" si="2023"/>
        <v>0</v>
      </c>
    </row>
    <row r="31786" spans="6:9">
      <c r="F31786" t="str">
        <f t="shared" si="2021"/>
        <v/>
      </c>
      <c r="G31786">
        <f t="shared" si="2022"/>
        <v>0</v>
      </c>
      <c r="H31786" s="11" t="str">
        <f t="shared" si="2020"/>
        <v/>
      </c>
      <c r="I31786" s="11">
        <f t="shared" si="2023"/>
        <v>0</v>
      </c>
    </row>
    <row r="31787" spans="6:9">
      <c r="F31787" t="str">
        <f t="shared" si="2021"/>
        <v/>
      </c>
      <c r="G31787">
        <f t="shared" si="2022"/>
        <v>0</v>
      </c>
      <c r="H31787" s="11" t="str">
        <f t="shared" si="2020"/>
        <v/>
      </c>
      <c r="I31787" s="11">
        <f t="shared" si="2023"/>
        <v>0</v>
      </c>
    </row>
    <row r="31788" spans="6:9">
      <c r="F31788" t="str">
        <f t="shared" si="2021"/>
        <v/>
      </c>
      <c r="G31788">
        <f t="shared" si="2022"/>
        <v>0</v>
      </c>
      <c r="H31788" s="11" t="str">
        <f t="shared" si="2020"/>
        <v/>
      </c>
      <c r="I31788" s="11">
        <f t="shared" si="2023"/>
        <v>0</v>
      </c>
    </row>
    <row r="31789" spans="6:9">
      <c r="F31789" t="str">
        <f t="shared" si="2021"/>
        <v/>
      </c>
      <c r="G31789">
        <f t="shared" si="2022"/>
        <v>0</v>
      </c>
      <c r="H31789" s="11" t="str">
        <f t="shared" si="2020"/>
        <v/>
      </c>
      <c r="I31789" s="11">
        <f t="shared" si="2023"/>
        <v>0</v>
      </c>
    </row>
    <row r="31790" spans="6:9">
      <c r="F31790" t="str">
        <f t="shared" si="2021"/>
        <v/>
      </c>
      <c r="G31790">
        <f t="shared" si="2022"/>
        <v>0</v>
      </c>
      <c r="H31790" s="11" t="str">
        <f t="shared" si="2020"/>
        <v/>
      </c>
      <c r="I31790" s="11">
        <f t="shared" si="2023"/>
        <v>0</v>
      </c>
    </row>
    <row r="31791" spans="6:9">
      <c r="F31791" t="str">
        <f t="shared" si="2021"/>
        <v/>
      </c>
      <c r="G31791">
        <f t="shared" si="2022"/>
        <v>0</v>
      </c>
      <c r="H31791" s="11" t="str">
        <f t="shared" si="2020"/>
        <v/>
      </c>
      <c r="I31791" s="11">
        <f t="shared" si="2023"/>
        <v>0</v>
      </c>
    </row>
    <row r="31792" spans="6:9">
      <c r="F31792" t="str">
        <f t="shared" si="2021"/>
        <v/>
      </c>
      <c r="G31792">
        <f t="shared" si="2022"/>
        <v>0</v>
      </c>
      <c r="H31792" s="11" t="str">
        <f t="shared" si="2020"/>
        <v/>
      </c>
      <c r="I31792" s="11">
        <f t="shared" si="2023"/>
        <v>0</v>
      </c>
    </row>
    <row r="31793" spans="6:9">
      <c r="F31793" t="str">
        <f t="shared" si="2021"/>
        <v/>
      </c>
      <c r="G31793">
        <f t="shared" si="2022"/>
        <v>0</v>
      </c>
      <c r="H31793" s="11" t="str">
        <f t="shared" si="2020"/>
        <v/>
      </c>
      <c r="I31793" s="11">
        <f t="shared" si="2023"/>
        <v>0</v>
      </c>
    </row>
    <row r="31794" spans="6:9">
      <c r="F31794" t="str">
        <f t="shared" si="2021"/>
        <v/>
      </c>
      <c r="G31794">
        <f t="shared" si="2022"/>
        <v>0</v>
      </c>
      <c r="H31794" s="11" t="str">
        <f t="shared" si="2020"/>
        <v/>
      </c>
      <c r="I31794" s="11">
        <f t="shared" si="2023"/>
        <v>0</v>
      </c>
    </row>
    <row r="31795" spans="6:9">
      <c r="F31795" t="str">
        <f t="shared" si="2021"/>
        <v/>
      </c>
      <c r="G31795">
        <f t="shared" si="2022"/>
        <v>0</v>
      </c>
      <c r="H31795" s="11" t="str">
        <f t="shared" si="2020"/>
        <v/>
      </c>
      <c r="I31795" s="11">
        <f t="shared" si="2023"/>
        <v>0</v>
      </c>
    </row>
    <row r="31796" spans="6:9">
      <c r="F31796" t="str">
        <f t="shared" si="2021"/>
        <v/>
      </c>
      <c r="G31796">
        <f t="shared" si="2022"/>
        <v>0</v>
      </c>
      <c r="H31796" s="11" t="str">
        <f t="shared" si="2020"/>
        <v/>
      </c>
      <c r="I31796" s="11">
        <f t="shared" si="2023"/>
        <v>0</v>
      </c>
    </row>
    <row r="31797" spans="6:9">
      <c r="F31797" t="str">
        <f t="shared" si="2021"/>
        <v/>
      </c>
      <c r="G31797">
        <f t="shared" si="2022"/>
        <v>0</v>
      </c>
      <c r="H31797" s="11" t="str">
        <f t="shared" si="2020"/>
        <v/>
      </c>
      <c r="I31797" s="11">
        <f t="shared" si="2023"/>
        <v>0</v>
      </c>
    </row>
    <row r="31798" spans="6:9">
      <c r="F31798" t="str">
        <f t="shared" si="2021"/>
        <v/>
      </c>
      <c r="G31798">
        <f t="shared" si="2022"/>
        <v>0</v>
      </c>
      <c r="H31798" s="11" t="str">
        <f t="shared" si="2020"/>
        <v/>
      </c>
      <c r="I31798" s="11">
        <f t="shared" si="2023"/>
        <v>0</v>
      </c>
    </row>
    <row r="31799" spans="6:9">
      <c r="F31799" t="str">
        <f t="shared" si="2021"/>
        <v/>
      </c>
      <c r="G31799">
        <f t="shared" si="2022"/>
        <v>0</v>
      </c>
      <c r="H31799" s="11" t="str">
        <f t="shared" si="2020"/>
        <v/>
      </c>
      <c r="I31799" s="11">
        <f t="shared" si="2023"/>
        <v>0</v>
      </c>
    </row>
    <row r="31800" spans="6:9">
      <c r="F31800" t="str">
        <f t="shared" si="2021"/>
        <v/>
      </c>
      <c r="G31800">
        <f t="shared" si="2022"/>
        <v>0</v>
      </c>
      <c r="H31800" s="11" t="str">
        <f t="shared" si="2020"/>
        <v/>
      </c>
      <c r="I31800" s="11">
        <f t="shared" si="2023"/>
        <v>0</v>
      </c>
    </row>
    <row r="31801" spans="6:9">
      <c r="F31801" t="str">
        <f t="shared" si="2021"/>
        <v/>
      </c>
      <c r="G31801">
        <f t="shared" si="2022"/>
        <v>0</v>
      </c>
      <c r="H31801" s="11" t="str">
        <f t="shared" si="2020"/>
        <v/>
      </c>
      <c r="I31801" s="11">
        <f t="shared" si="2023"/>
        <v>0</v>
      </c>
    </row>
    <row r="31802" spans="6:9">
      <c r="F31802" t="str">
        <f t="shared" si="2021"/>
        <v/>
      </c>
      <c r="G31802">
        <f t="shared" si="2022"/>
        <v>0</v>
      </c>
      <c r="H31802" s="11" t="str">
        <f t="shared" si="2020"/>
        <v/>
      </c>
      <c r="I31802" s="11">
        <f t="shared" si="2023"/>
        <v>0</v>
      </c>
    </row>
    <row r="31803" spans="6:9">
      <c r="F31803" t="str">
        <f t="shared" si="2021"/>
        <v/>
      </c>
      <c r="G31803">
        <f t="shared" si="2022"/>
        <v>0</v>
      </c>
      <c r="H31803" s="11" t="str">
        <f t="shared" si="2020"/>
        <v/>
      </c>
      <c r="I31803" s="11">
        <f t="shared" si="2023"/>
        <v>0</v>
      </c>
    </row>
    <row r="31804" spans="6:9">
      <c r="F31804" t="str">
        <f t="shared" si="2021"/>
        <v/>
      </c>
      <c r="G31804">
        <f t="shared" si="2022"/>
        <v>0</v>
      </c>
      <c r="H31804" s="11" t="str">
        <f t="shared" si="2020"/>
        <v/>
      </c>
      <c r="I31804" s="11">
        <f t="shared" si="2023"/>
        <v>0</v>
      </c>
    </row>
    <row r="31805" spans="6:9">
      <c r="F31805" t="str">
        <f t="shared" si="2021"/>
        <v/>
      </c>
      <c r="G31805">
        <f t="shared" si="2022"/>
        <v>0</v>
      </c>
      <c r="H31805" s="11" t="str">
        <f t="shared" si="2020"/>
        <v/>
      </c>
      <c r="I31805" s="11">
        <f t="shared" si="2023"/>
        <v>0</v>
      </c>
    </row>
    <row r="31806" spans="6:9">
      <c r="F31806" t="str">
        <f t="shared" si="2021"/>
        <v/>
      </c>
      <c r="G31806">
        <f t="shared" si="2022"/>
        <v>0</v>
      </c>
      <c r="H31806" s="11" t="str">
        <f t="shared" si="2020"/>
        <v/>
      </c>
      <c r="I31806" s="11">
        <f t="shared" si="2023"/>
        <v>0</v>
      </c>
    </row>
    <row r="31807" spans="6:9">
      <c r="F31807" t="str">
        <f t="shared" si="2021"/>
        <v/>
      </c>
      <c r="G31807">
        <f t="shared" si="2022"/>
        <v>0</v>
      </c>
      <c r="H31807" s="11" t="str">
        <f t="shared" si="2020"/>
        <v/>
      </c>
      <c r="I31807" s="11">
        <f t="shared" si="2023"/>
        <v>0</v>
      </c>
    </row>
    <row r="31808" spans="6:9">
      <c r="F31808" t="str">
        <f t="shared" si="2021"/>
        <v/>
      </c>
      <c r="G31808">
        <f t="shared" si="2022"/>
        <v>0</v>
      </c>
      <c r="H31808" s="11" t="str">
        <f t="shared" si="2020"/>
        <v/>
      </c>
      <c r="I31808" s="11">
        <f t="shared" si="2023"/>
        <v>0</v>
      </c>
    </row>
    <row r="31809" spans="6:9">
      <c r="F31809" t="str">
        <f t="shared" si="2021"/>
        <v/>
      </c>
      <c r="G31809">
        <f t="shared" si="2022"/>
        <v>0</v>
      </c>
      <c r="H31809" s="11" t="str">
        <f t="shared" si="2020"/>
        <v/>
      </c>
      <c r="I31809" s="11">
        <f t="shared" si="2023"/>
        <v>0</v>
      </c>
    </row>
    <row r="31810" spans="6:9">
      <c r="F31810" t="str">
        <f t="shared" si="2021"/>
        <v/>
      </c>
      <c r="G31810">
        <f t="shared" si="2022"/>
        <v>0</v>
      </c>
      <c r="H31810" s="11" t="str">
        <f t="shared" ref="H31810:H31873" si="2024">IFERROR(HLOOKUP($A31810,$N$85:$S$86,2,0),"")</f>
        <v/>
      </c>
      <c r="I31810" s="11">
        <f t="shared" si="2023"/>
        <v>0</v>
      </c>
    </row>
    <row r="31811" spans="6:9">
      <c r="F31811" t="str">
        <f t="shared" ref="F31811:F31874" si="2025">IFERROR(HLOOKUP($A31811,$N$40:$S$41,2,0),"")</f>
        <v/>
      </c>
      <c r="G31811">
        <f t="shared" ref="G31811:G31874" si="2026">IFERROR(IF(D31811&gt;F31811,(D31811-F31811)^2,0),0)</f>
        <v>0</v>
      </c>
      <c r="H31811" s="11" t="str">
        <f t="shared" si="2024"/>
        <v/>
      </c>
      <c r="I31811" s="11">
        <f t="shared" ref="I31811:I31874" si="2027">IFERROR(IF(D31811&gt;H31811,(D31811-H31811)^2,0),0)</f>
        <v>0</v>
      </c>
    </row>
    <row r="31812" spans="6:9">
      <c r="F31812" t="str">
        <f t="shared" si="2025"/>
        <v/>
      </c>
      <c r="G31812">
        <f t="shared" si="2026"/>
        <v>0</v>
      </c>
      <c r="H31812" s="11" t="str">
        <f t="shared" si="2024"/>
        <v/>
      </c>
      <c r="I31812" s="11">
        <f t="shared" si="2027"/>
        <v>0</v>
      </c>
    </row>
    <row r="31813" spans="6:9">
      <c r="F31813" t="str">
        <f t="shared" si="2025"/>
        <v/>
      </c>
      <c r="G31813">
        <f t="shared" si="2026"/>
        <v>0</v>
      </c>
      <c r="H31813" s="11" t="str">
        <f t="shared" si="2024"/>
        <v/>
      </c>
      <c r="I31813" s="11">
        <f t="shared" si="2027"/>
        <v>0</v>
      </c>
    </row>
    <row r="31814" spans="6:9">
      <c r="F31814" t="str">
        <f t="shared" si="2025"/>
        <v/>
      </c>
      <c r="G31814">
        <f t="shared" si="2026"/>
        <v>0</v>
      </c>
      <c r="H31814" s="11" t="str">
        <f t="shared" si="2024"/>
        <v/>
      </c>
      <c r="I31814" s="11">
        <f t="shared" si="2027"/>
        <v>0</v>
      </c>
    </row>
    <row r="31815" spans="6:9">
      <c r="F31815" t="str">
        <f t="shared" si="2025"/>
        <v/>
      </c>
      <c r="G31815">
        <f t="shared" si="2026"/>
        <v>0</v>
      </c>
      <c r="H31815" s="11" t="str">
        <f t="shared" si="2024"/>
        <v/>
      </c>
      <c r="I31815" s="11">
        <f t="shared" si="2027"/>
        <v>0</v>
      </c>
    </row>
    <row r="31816" spans="6:9">
      <c r="F31816" t="str">
        <f t="shared" si="2025"/>
        <v/>
      </c>
      <c r="G31816">
        <f t="shared" si="2026"/>
        <v>0</v>
      </c>
      <c r="H31816" s="11" t="str">
        <f t="shared" si="2024"/>
        <v/>
      </c>
      <c r="I31816" s="11">
        <f t="shared" si="2027"/>
        <v>0</v>
      </c>
    </row>
    <row r="31817" spans="6:9">
      <c r="F31817" t="str">
        <f t="shared" si="2025"/>
        <v/>
      </c>
      <c r="G31817">
        <f t="shared" si="2026"/>
        <v>0</v>
      </c>
      <c r="H31817" s="11" t="str">
        <f t="shared" si="2024"/>
        <v/>
      </c>
      <c r="I31817" s="11">
        <f t="shared" si="2027"/>
        <v>0</v>
      </c>
    </row>
    <row r="31818" spans="6:9">
      <c r="F31818" t="str">
        <f t="shared" si="2025"/>
        <v/>
      </c>
      <c r="G31818">
        <f t="shared" si="2026"/>
        <v>0</v>
      </c>
      <c r="H31818" s="11" t="str">
        <f t="shared" si="2024"/>
        <v/>
      </c>
      <c r="I31818" s="11">
        <f t="shared" si="2027"/>
        <v>0</v>
      </c>
    </row>
    <row r="31819" spans="6:9">
      <c r="F31819" t="str">
        <f t="shared" si="2025"/>
        <v/>
      </c>
      <c r="G31819">
        <f t="shared" si="2026"/>
        <v>0</v>
      </c>
      <c r="H31819" s="11" t="str">
        <f t="shared" si="2024"/>
        <v/>
      </c>
      <c r="I31819" s="11">
        <f t="shared" si="2027"/>
        <v>0</v>
      </c>
    </row>
    <row r="31820" spans="6:9">
      <c r="F31820" t="str">
        <f t="shared" si="2025"/>
        <v/>
      </c>
      <c r="G31820">
        <f t="shared" si="2026"/>
        <v>0</v>
      </c>
      <c r="H31820" s="11" t="str">
        <f t="shared" si="2024"/>
        <v/>
      </c>
      <c r="I31820" s="11">
        <f t="shared" si="2027"/>
        <v>0</v>
      </c>
    </row>
    <row r="31821" spans="6:9">
      <c r="F31821" t="str">
        <f t="shared" si="2025"/>
        <v/>
      </c>
      <c r="G31821">
        <f t="shared" si="2026"/>
        <v>0</v>
      </c>
      <c r="H31821" s="11" t="str">
        <f t="shared" si="2024"/>
        <v/>
      </c>
      <c r="I31821" s="11">
        <f t="shared" si="2027"/>
        <v>0</v>
      </c>
    </row>
    <row r="31822" spans="6:9">
      <c r="F31822" t="str">
        <f t="shared" si="2025"/>
        <v/>
      </c>
      <c r="G31822">
        <f t="shared" si="2026"/>
        <v>0</v>
      </c>
      <c r="H31822" s="11" t="str">
        <f t="shared" si="2024"/>
        <v/>
      </c>
      <c r="I31822" s="11">
        <f t="shared" si="2027"/>
        <v>0</v>
      </c>
    </row>
    <row r="31823" spans="6:9">
      <c r="F31823" t="str">
        <f t="shared" si="2025"/>
        <v/>
      </c>
      <c r="G31823">
        <f t="shared" si="2026"/>
        <v>0</v>
      </c>
      <c r="H31823" s="11" t="str">
        <f t="shared" si="2024"/>
        <v/>
      </c>
      <c r="I31823" s="11">
        <f t="shared" si="2027"/>
        <v>0</v>
      </c>
    </row>
    <row r="31824" spans="6:9">
      <c r="F31824" t="str">
        <f t="shared" si="2025"/>
        <v/>
      </c>
      <c r="G31824">
        <f t="shared" si="2026"/>
        <v>0</v>
      </c>
      <c r="H31824" s="11" t="str">
        <f t="shared" si="2024"/>
        <v/>
      </c>
      <c r="I31824" s="11">
        <f t="shared" si="2027"/>
        <v>0</v>
      </c>
    </row>
    <row r="31825" spans="6:9">
      <c r="F31825" t="str">
        <f t="shared" si="2025"/>
        <v/>
      </c>
      <c r="G31825">
        <f t="shared" si="2026"/>
        <v>0</v>
      </c>
      <c r="H31825" s="11" t="str">
        <f t="shared" si="2024"/>
        <v/>
      </c>
      <c r="I31825" s="11">
        <f t="shared" si="2027"/>
        <v>0</v>
      </c>
    </row>
    <row r="31826" spans="6:9">
      <c r="F31826" t="str">
        <f t="shared" si="2025"/>
        <v/>
      </c>
      <c r="G31826">
        <f t="shared" si="2026"/>
        <v>0</v>
      </c>
      <c r="H31826" s="11" t="str">
        <f t="shared" si="2024"/>
        <v/>
      </c>
      <c r="I31826" s="11">
        <f t="shared" si="2027"/>
        <v>0</v>
      </c>
    </row>
    <row r="31827" spans="6:9">
      <c r="F31827" t="str">
        <f t="shared" si="2025"/>
        <v/>
      </c>
      <c r="G31827">
        <f t="shared" si="2026"/>
        <v>0</v>
      </c>
      <c r="H31827" s="11" t="str">
        <f t="shared" si="2024"/>
        <v/>
      </c>
      <c r="I31827" s="11">
        <f t="shared" si="2027"/>
        <v>0</v>
      </c>
    </row>
    <row r="31828" spans="6:9">
      <c r="F31828" t="str">
        <f t="shared" si="2025"/>
        <v/>
      </c>
      <c r="G31828">
        <f t="shared" si="2026"/>
        <v>0</v>
      </c>
      <c r="H31828" s="11" t="str">
        <f t="shared" si="2024"/>
        <v/>
      </c>
      <c r="I31828" s="11">
        <f t="shared" si="2027"/>
        <v>0</v>
      </c>
    </row>
    <row r="31829" spans="6:9">
      <c r="F31829" t="str">
        <f t="shared" si="2025"/>
        <v/>
      </c>
      <c r="G31829">
        <f t="shared" si="2026"/>
        <v>0</v>
      </c>
      <c r="H31829" s="11" t="str">
        <f t="shared" si="2024"/>
        <v/>
      </c>
      <c r="I31829" s="11">
        <f t="shared" si="2027"/>
        <v>0</v>
      </c>
    </row>
    <row r="31830" spans="6:9">
      <c r="F31830" t="str">
        <f t="shared" si="2025"/>
        <v/>
      </c>
      <c r="G31830">
        <f t="shared" si="2026"/>
        <v>0</v>
      </c>
      <c r="H31830" s="11" t="str">
        <f t="shared" si="2024"/>
        <v/>
      </c>
      <c r="I31830" s="11">
        <f t="shared" si="2027"/>
        <v>0</v>
      </c>
    </row>
    <row r="31831" spans="6:9">
      <c r="F31831" t="str">
        <f t="shared" si="2025"/>
        <v/>
      </c>
      <c r="G31831">
        <f t="shared" si="2026"/>
        <v>0</v>
      </c>
      <c r="H31831" s="11" t="str">
        <f t="shared" si="2024"/>
        <v/>
      </c>
      <c r="I31831" s="11">
        <f t="shared" si="2027"/>
        <v>0</v>
      </c>
    </row>
    <row r="31832" spans="6:9">
      <c r="F31832" t="str">
        <f t="shared" si="2025"/>
        <v/>
      </c>
      <c r="G31832">
        <f t="shared" si="2026"/>
        <v>0</v>
      </c>
      <c r="H31832" s="11" t="str">
        <f t="shared" si="2024"/>
        <v/>
      </c>
      <c r="I31832" s="11">
        <f t="shared" si="2027"/>
        <v>0</v>
      </c>
    </row>
    <row r="31833" spans="6:9">
      <c r="F31833" t="str">
        <f t="shared" si="2025"/>
        <v/>
      </c>
      <c r="G31833">
        <f t="shared" si="2026"/>
        <v>0</v>
      </c>
      <c r="H31833" s="11" t="str">
        <f t="shared" si="2024"/>
        <v/>
      </c>
      <c r="I31833" s="11">
        <f t="shared" si="2027"/>
        <v>0</v>
      </c>
    </row>
    <row r="31834" spans="6:9">
      <c r="F31834" t="str">
        <f t="shared" si="2025"/>
        <v/>
      </c>
      <c r="G31834">
        <f t="shared" si="2026"/>
        <v>0</v>
      </c>
      <c r="H31834" s="11" t="str">
        <f t="shared" si="2024"/>
        <v/>
      </c>
      <c r="I31834" s="11">
        <f t="shared" si="2027"/>
        <v>0</v>
      </c>
    </row>
    <row r="31835" spans="6:9">
      <c r="F31835" t="str">
        <f t="shared" si="2025"/>
        <v/>
      </c>
      <c r="G31835">
        <f t="shared" si="2026"/>
        <v>0</v>
      </c>
      <c r="H31835" s="11" t="str">
        <f t="shared" si="2024"/>
        <v/>
      </c>
      <c r="I31835" s="11">
        <f t="shared" si="2027"/>
        <v>0</v>
      </c>
    </row>
    <row r="31836" spans="6:9">
      <c r="F31836" t="str">
        <f t="shared" si="2025"/>
        <v/>
      </c>
      <c r="G31836">
        <f t="shared" si="2026"/>
        <v>0</v>
      </c>
      <c r="H31836" s="11" t="str">
        <f t="shared" si="2024"/>
        <v/>
      </c>
      <c r="I31836" s="11">
        <f t="shared" si="2027"/>
        <v>0</v>
      </c>
    </row>
    <row r="31837" spans="6:9">
      <c r="F31837" t="str">
        <f t="shared" si="2025"/>
        <v/>
      </c>
      <c r="G31837">
        <f t="shared" si="2026"/>
        <v>0</v>
      </c>
      <c r="H31837" s="11" t="str">
        <f t="shared" si="2024"/>
        <v/>
      </c>
      <c r="I31837" s="11">
        <f t="shared" si="2027"/>
        <v>0</v>
      </c>
    </row>
    <row r="31838" spans="6:9">
      <c r="F31838" t="str">
        <f t="shared" si="2025"/>
        <v/>
      </c>
      <c r="G31838">
        <f t="shared" si="2026"/>
        <v>0</v>
      </c>
      <c r="H31838" s="11" t="str">
        <f t="shared" si="2024"/>
        <v/>
      </c>
      <c r="I31838" s="11">
        <f t="shared" si="2027"/>
        <v>0</v>
      </c>
    </row>
    <row r="31839" spans="6:9">
      <c r="F31839" t="str">
        <f t="shared" si="2025"/>
        <v/>
      </c>
      <c r="G31839">
        <f t="shared" si="2026"/>
        <v>0</v>
      </c>
      <c r="H31839" s="11" t="str">
        <f t="shared" si="2024"/>
        <v/>
      </c>
      <c r="I31839" s="11">
        <f t="shared" si="2027"/>
        <v>0</v>
      </c>
    </row>
    <row r="31840" spans="6:9">
      <c r="F31840" t="str">
        <f t="shared" si="2025"/>
        <v/>
      </c>
      <c r="G31840">
        <f t="shared" si="2026"/>
        <v>0</v>
      </c>
      <c r="H31840" s="11" t="str">
        <f t="shared" si="2024"/>
        <v/>
      </c>
      <c r="I31840" s="11">
        <f t="shared" si="2027"/>
        <v>0</v>
      </c>
    </row>
    <row r="31841" spans="6:9">
      <c r="F31841" t="str">
        <f t="shared" si="2025"/>
        <v/>
      </c>
      <c r="G31841">
        <f t="shared" si="2026"/>
        <v>0</v>
      </c>
      <c r="H31841" s="11" t="str">
        <f t="shared" si="2024"/>
        <v/>
      </c>
      <c r="I31841" s="11">
        <f t="shared" si="2027"/>
        <v>0</v>
      </c>
    </row>
    <row r="31842" spans="6:9">
      <c r="F31842" t="str">
        <f t="shared" si="2025"/>
        <v/>
      </c>
      <c r="G31842">
        <f t="shared" si="2026"/>
        <v>0</v>
      </c>
      <c r="H31842" s="11" t="str">
        <f t="shared" si="2024"/>
        <v/>
      </c>
      <c r="I31842" s="11">
        <f t="shared" si="2027"/>
        <v>0</v>
      </c>
    </row>
    <row r="31843" spans="6:9">
      <c r="F31843" t="str">
        <f t="shared" si="2025"/>
        <v/>
      </c>
      <c r="G31843">
        <f t="shared" si="2026"/>
        <v>0</v>
      </c>
      <c r="H31843" s="11" t="str">
        <f t="shared" si="2024"/>
        <v/>
      </c>
      <c r="I31843" s="11">
        <f t="shared" si="2027"/>
        <v>0</v>
      </c>
    </row>
    <row r="31844" spans="6:9">
      <c r="F31844" t="str">
        <f t="shared" si="2025"/>
        <v/>
      </c>
      <c r="G31844">
        <f t="shared" si="2026"/>
        <v>0</v>
      </c>
      <c r="H31844" s="11" t="str">
        <f t="shared" si="2024"/>
        <v/>
      </c>
      <c r="I31844" s="11">
        <f t="shared" si="2027"/>
        <v>0</v>
      </c>
    </row>
    <row r="31845" spans="6:9">
      <c r="F31845" t="str">
        <f t="shared" si="2025"/>
        <v/>
      </c>
      <c r="G31845">
        <f t="shared" si="2026"/>
        <v>0</v>
      </c>
      <c r="H31845" s="11" t="str">
        <f t="shared" si="2024"/>
        <v/>
      </c>
      <c r="I31845" s="11">
        <f t="shared" si="2027"/>
        <v>0</v>
      </c>
    </row>
    <row r="31846" spans="6:9">
      <c r="F31846" t="str">
        <f t="shared" si="2025"/>
        <v/>
      </c>
      <c r="G31846">
        <f t="shared" si="2026"/>
        <v>0</v>
      </c>
      <c r="H31846" s="11" t="str">
        <f t="shared" si="2024"/>
        <v/>
      </c>
      <c r="I31846" s="11">
        <f t="shared" si="2027"/>
        <v>0</v>
      </c>
    </row>
    <row r="31847" spans="6:9">
      <c r="F31847" t="str">
        <f t="shared" si="2025"/>
        <v/>
      </c>
      <c r="G31847">
        <f t="shared" si="2026"/>
        <v>0</v>
      </c>
      <c r="H31847" s="11" t="str">
        <f t="shared" si="2024"/>
        <v/>
      </c>
      <c r="I31847" s="11">
        <f t="shared" si="2027"/>
        <v>0</v>
      </c>
    </row>
    <row r="31848" spans="6:9">
      <c r="F31848" t="str">
        <f t="shared" si="2025"/>
        <v/>
      </c>
      <c r="G31848">
        <f t="shared" si="2026"/>
        <v>0</v>
      </c>
      <c r="H31848" s="11" t="str">
        <f t="shared" si="2024"/>
        <v/>
      </c>
      <c r="I31848" s="11">
        <f t="shared" si="2027"/>
        <v>0</v>
      </c>
    </row>
    <row r="31849" spans="6:9">
      <c r="F31849" t="str">
        <f t="shared" si="2025"/>
        <v/>
      </c>
      <c r="G31849">
        <f t="shared" si="2026"/>
        <v>0</v>
      </c>
      <c r="H31849" s="11" t="str">
        <f t="shared" si="2024"/>
        <v/>
      </c>
      <c r="I31849" s="11">
        <f t="shared" si="2027"/>
        <v>0</v>
      </c>
    </row>
    <row r="31850" spans="6:9">
      <c r="F31850" t="str">
        <f t="shared" si="2025"/>
        <v/>
      </c>
      <c r="G31850">
        <f t="shared" si="2026"/>
        <v>0</v>
      </c>
      <c r="H31850" s="11" t="str">
        <f t="shared" si="2024"/>
        <v/>
      </c>
      <c r="I31850" s="11">
        <f t="shared" si="2027"/>
        <v>0</v>
      </c>
    </row>
    <row r="31851" spans="6:9">
      <c r="F31851" t="str">
        <f t="shared" si="2025"/>
        <v/>
      </c>
      <c r="G31851">
        <f t="shared" si="2026"/>
        <v>0</v>
      </c>
      <c r="H31851" s="11" t="str">
        <f t="shared" si="2024"/>
        <v/>
      </c>
      <c r="I31851" s="11">
        <f t="shared" si="2027"/>
        <v>0</v>
      </c>
    </row>
    <row r="31852" spans="6:9">
      <c r="F31852" t="str">
        <f t="shared" si="2025"/>
        <v/>
      </c>
      <c r="G31852">
        <f t="shared" si="2026"/>
        <v>0</v>
      </c>
      <c r="H31852" s="11" t="str">
        <f t="shared" si="2024"/>
        <v/>
      </c>
      <c r="I31852" s="11">
        <f t="shared" si="2027"/>
        <v>0</v>
      </c>
    </row>
    <row r="31853" spans="6:9">
      <c r="F31853" t="str">
        <f t="shared" si="2025"/>
        <v/>
      </c>
      <c r="G31853">
        <f t="shared" si="2026"/>
        <v>0</v>
      </c>
      <c r="H31853" s="11" t="str">
        <f t="shared" si="2024"/>
        <v/>
      </c>
      <c r="I31853" s="11">
        <f t="shared" si="2027"/>
        <v>0</v>
      </c>
    </row>
    <row r="31854" spans="6:9">
      <c r="F31854" t="str">
        <f t="shared" si="2025"/>
        <v/>
      </c>
      <c r="G31854">
        <f t="shared" si="2026"/>
        <v>0</v>
      </c>
      <c r="H31854" s="11" t="str">
        <f t="shared" si="2024"/>
        <v/>
      </c>
      <c r="I31854" s="11">
        <f t="shared" si="2027"/>
        <v>0</v>
      </c>
    </row>
    <row r="31855" spans="6:9">
      <c r="F31855" t="str">
        <f t="shared" si="2025"/>
        <v/>
      </c>
      <c r="G31855">
        <f t="shared" si="2026"/>
        <v>0</v>
      </c>
      <c r="H31855" s="11" t="str">
        <f t="shared" si="2024"/>
        <v/>
      </c>
      <c r="I31855" s="11">
        <f t="shared" si="2027"/>
        <v>0</v>
      </c>
    </row>
    <row r="31856" spans="6:9">
      <c r="F31856" t="str">
        <f t="shared" si="2025"/>
        <v/>
      </c>
      <c r="G31856">
        <f t="shared" si="2026"/>
        <v>0</v>
      </c>
      <c r="H31856" s="11" t="str">
        <f t="shared" si="2024"/>
        <v/>
      </c>
      <c r="I31856" s="11">
        <f t="shared" si="2027"/>
        <v>0</v>
      </c>
    </row>
    <row r="31857" spans="6:9">
      <c r="F31857" t="str">
        <f t="shared" si="2025"/>
        <v/>
      </c>
      <c r="G31857">
        <f t="shared" si="2026"/>
        <v>0</v>
      </c>
      <c r="H31857" s="11" t="str">
        <f t="shared" si="2024"/>
        <v/>
      </c>
      <c r="I31857" s="11">
        <f t="shared" si="2027"/>
        <v>0</v>
      </c>
    </row>
    <row r="31858" spans="6:9">
      <c r="F31858" t="str">
        <f t="shared" si="2025"/>
        <v/>
      </c>
      <c r="G31858">
        <f t="shared" si="2026"/>
        <v>0</v>
      </c>
      <c r="H31858" s="11" t="str">
        <f t="shared" si="2024"/>
        <v/>
      </c>
      <c r="I31858" s="11">
        <f t="shared" si="2027"/>
        <v>0</v>
      </c>
    </row>
    <row r="31859" spans="6:9">
      <c r="F31859" t="str">
        <f t="shared" si="2025"/>
        <v/>
      </c>
      <c r="G31859">
        <f t="shared" si="2026"/>
        <v>0</v>
      </c>
      <c r="H31859" s="11" t="str">
        <f t="shared" si="2024"/>
        <v/>
      </c>
      <c r="I31859" s="11">
        <f t="shared" si="2027"/>
        <v>0</v>
      </c>
    </row>
    <row r="31860" spans="6:9">
      <c r="F31860" t="str">
        <f t="shared" si="2025"/>
        <v/>
      </c>
      <c r="G31860">
        <f t="shared" si="2026"/>
        <v>0</v>
      </c>
      <c r="H31860" s="11" t="str">
        <f t="shared" si="2024"/>
        <v/>
      </c>
      <c r="I31860" s="11">
        <f t="shared" si="2027"/>
        <v>0</v>
      </c>
    </row>
    <row r="31861" spans="6:9">
      <c r="F31861" t="str">
        <f t="shared" si="2025"/>
        <v/>
      </c>
      <c r="G31861">
        <f t="shared" si="2026"/>
        <v>0</v>
      </c>
      <c r="H31861" s="11" t="str">
        <f t="shared" si="2024"/>
        <v/>
      </c>
      <c r="I31861" s="11">
        <f t="shared" si="2027"/>
        <v>0</v>
      </c>
    </row>
    <row r="31862" spans="6:9">
      <c r="F31862" t="str">
        <f t="shared" si="2025"/>
        <v/>
      </c>
      <c r="G31862">
        <f t="shared" si="2026"/>
        <v>0</v>
      </c>
      <c r="H31862" s="11" t="str">
        <f t="shared" si="2024"/>
        <v/>
      </c>
      <c r="I31862" s="11">
        <f t="shared" si="2027"/>
        <v>0</v>
      </c>
    </row>
    <row r="31863" spans="6:9">
      <c r="F31863" t="str">
        <f t="shared" si="2025"/>
        <v/>
      </c>
      <c r="G31863">
        <f t="shared" si="2026"/>
        <v>0</v>
      </c>
      <c r="H31863" s="11" t="str">
        <f t="shared" si="2024"/>
        <v/>
      </c>
      <c r="I31863" s="11">
        <f t="shared" si="2027"/>
        <v>0</v>
      </c>
    </row>
    <row r="31864" spans="6:9">
      <c r="F31864" t="str">
        <f t="shared" si="2025"/>
        <v/>
      </c>
      <c r="G31864">
        <f t="shared" si="2026"/>
        <v>0</v>
      </c>
      <c r="H31864" s="11" t="str">
        <f t="shared" si="2024"/>
        <v/>
      </c>
      <c r="I31864" s="11">
        <f t="shared" si="2027"/>
        <v>0</v>
      </c>
    </row>
    <row r="31865" spans="6:9">
      <c r="F31865" t="str">
        <f t="shared" si="2025"/>
        <v/>
      </c>
      <c r="G31865">
        <f t="shared" si="2026"/>
        <v>0</v>
      </c>
      <c r="H31865" s="11" t="str">
        <f t="shared" si="2024"/>
        <v/>
      </c>
      <c r="I31865" s="11">
        <f t="shared" si="2027"/>
        <v>0</v>
      </c>
    </row>
    <row r="31866" spans="6:9">
      <c r="F31866" t="str">
        <f t="shared" si="2025"/>
        <v/>
      </c>
      <c r="G31866">
        <f t="shared" si="2026"/>
        <v>0</v>
      </c>
      <c r="H31866" s="11" t="str">
        <f t="shared" si="2024"/>
        <v/>
      </c>
      <c r="I31866" s="11">
        <f t="shared" si="2027"/>
        <v>0</v>
      </c>
    </row>
    <row r="31867" spans="6:9">
      <c r="F31867" t="str">
        <f t="shared" si="2025"/>
        <v/>
      </c>
      <c r="G31867">
        <f t="shared" si="2026"/>
        <v>0</v>
      </c>
      <c r="H31867" s="11" t="str">
        <f t="shared" si="2024"/>
        <v/>
      </c>
      <c r="I31867" s="11">
        <f t="shared" si="2027"/>
        <v>0</v>
      </c>
    </row>
    <row r="31868" spans="6:9">
      <c r="F31868" t="str">
        <f t="shared" si="2025"/>
        <v/>
      </c>
      <c r="G31868">
        <f t="shared" si="2026"/>
        <v>0</v>
      </c>
      <c r="H31868" s="11" t="str">
        <f t="shared" si="2024"/>
        <v/>
      </c>
      <c r="I31868" s="11">
        <f t="shared" si="2027"/>
        <v>0</v>
      </c>
    </row>
    <row r="31869" spans="6:9">
      <c r="F31869" t="str">
        <f t="shared" si="2025"/>
        <v/>
      </c>
      <c r="G31869">
        <f t="shared" si="2026"/>
        <v>0</v>
      </c>
      <c r="H31869" s="11" t="str">
        <f t="shared" si="2024"/>
        <v/>
      </c>
      <c r="I31869" s="11">
        <f t="shared" si="2027"/>
        <v>0</v>
      </c>
    </row>
    <row r="31870" spans="6:9">
      <c r="F31870" t="str">
        <f t="shared" si="2025"/>
        <v/>
      </c>
      <c r="G31870">
        <f t="shared" si="2026"/>
        <v>0</v>
      </c>
      <c r="H31870" s="11" t="str">
        <f t="shared" si="2024"/>
        <v/>
      </c>
      <c r="I31870" s="11">
        <f t="shared" si="2027"/>
        <v>0</v>
      </c>
    </row>
    <row r="31871" spans="6:9">
      <c r="F31871" t="str">
        <f t="shared" si="2025"/>
        <v/>
      </c>
      <c r="G31871">
        <f t="shared" si="2026"/>
        <v>0</v>
      </c>
      <c r="H31871" s="11" t="str">
        <f t="shared" si="2024"/>
        <v/>
      </c>
      <c r="I31871" s="11">
        <f t="shared" si="2027"/>
        <v>0</v>
      </c>
    </row>
    <row r="31872" spans="6:9">
      <c r="F31872" t="str">
        <f t="shared" si="2025"/>
        <v/>
      </c>
      <c r="G31872">
        <f t="shared" si="2026"/>
        <v>0</v>
      </c>
      <c r="H31872" s="11" t="str">
        <f t="shared" si="2024"/>
        <v/>
      </c>
      <c r="I31872" s="11">
        <f t="shared" si="2027"/>
        <v>0</v>
      </c>
    </row>
    <row r="31873" spans="6:9">
      <c r="F31873" t="str">
        <f t="shared" si="2025"/>
        <v/>
      </c>
      <c r="G31873">
        <f t="shared" si="2026"/>
        <v>0</v>
      </c>
      <c r="H31873" s="11" t="str">
        <f t="shared" si="2024"/>
        <v/>
      </c>
      <c r="I31873" s="11">
        <f t="shared" si="2027"/>
        <v>0</v>
      </c>
    </row>
    <row r="31874" spans="6:9">
      <c r="F31874" t="str">
        <f t="shared" si="2025"/>
        <v/>
      </c>
      <c r="G31874">
        <f t="shared" si="2026"/>
        <v>0</v>
      </c>
      <c r="H31874" s="11" t="str">
        <f t="shared" ref="H31874:H31937" si="2028">IFERROR(HLOOKUP($A31874,$N$85:$S$86,2,0),"")</f>
        <v/>
      </c>
      <c r="I31874" s="11">
        <f t="shared" si="2027"/>
        <v>0</v>
      </c>
    </row>
    <row r="31875" spans="6:9">
      <c r="F31875" t="str">
        <f t="shared" ref="F31875:F31938" si="2029">IFERROR(HLOOKUP($A31875,$N$40:$S$41,2,0),"")</f>
        <v/>
      </c>
      <c r="G31875">
        <f t="shared" ref="G31875:G31938" si="2030">IFERROR(IF(D31875&gt;F31875,(D31875-F31875)^2,0),0)</f>
        <v>0</v>
      </c>
      <c r="H31875" s="11" t="str">
        <f t="shared" si="2028"/>
        <v/>
      </c>
      <c r="I31875" s="11">
        <f t="shared" ref="I31875:I31938" si="2031">IFERROR(IF(D31875&gt;H31875,(D31875-H31875)^2,0),0)</f>
        <v>0</v>
      </c>
    </row>
    <row r="31876" spans="6:9">
      <c r="F31876" t="str">
        <f t="shared" si="2029"/>
        <v/>
      </c>
      <c r="G31876">
        <f t="shared" si="2030"/>
        <v>0</v>
      </c>
      <c r="H31876" s="11" t="str">
        <f t="shared" si="2028"/>
        <v/>
      </c>
      <c r="I31876" s="11">
        <f t="shared" si="2031"/>
        <v>0</v>
      </c>
    </row>
    <row r="31877" spans="6:9">
      <c r="F31877" t="str">
        <f t="shared" si="2029"/>
        <v/>
      </c>
      <c r="G31877">
        <f t="shared" si="2030"/>
        <v>0</v>
      </c>
      <c r="H31877" s="11" t="str">
        <f t="shared" si="2028"/>
        <v/>
      </c>
      <c r="I31877" s="11">
        <f t="shared" si="2031"/>
        <v>0</v>
      </c>
    </row>
    <row r="31878" spans="6:9">
      <c r="F31878" t="str">
        <f t="shared" si="2029"/>
        <v/>
      </c>
      <c r="G31878">
        <f t="shared" si="2030"/>
        <v>0</v>
      </c>
      <c r="H31878" s="11" t="str">
        <f t="shared" si="2028"/>
        <v/>
      </c>
      <c r="I31878" s="11">
        <f t="shared" si="2031"/>
        <v>0</v>
      </c>
    </row>
    <row r="31879" spans="6:9">
      <c r="F31879" t="str">
        <f t="shared" si="2029"/>
        <v/>
      </c>
      <c r="G31879">
        <f t="shared" si="2030"/>
        <v>0</v>
      </c>
      <c r="H31879" s="11" t="str">
        <f t="shared" si="2028"/>
        <v/>
      </c>
      <c r="I31879" s="11">
        <f t="shared" si="2031"/>
        <v>0</v>
      </c>
    </row>
    <row r="31880" spans="6:9">
      <c r="F31880" t="str">
        <f t="shared" si="2029"/>
        <v/>
      </c>
      <c r="G31880">
        <f t="shared" si="2030"/>
        <v>0</v>
      </c>
      <c r="H31880" s="11" t="str">
        <f t="shared" si="2028"/>
        <v/>
      </c>
      <c r="I31880" s="11">
        <f t="shared" si="2031"/>
        <v>0</v>
      </c>
    </row>
    <row r="31881" spans="6:9">
      <c r="F31881" t="str">
        <f t="shared" si="2029"/>
        <v/>
      </c>
      <c r="G31881">
        <f t="shared" si="2030"/>
        <v>0</v>
      </c>
      <c r="H31881" s="11" t="str">
        <f t="shared" si="2028"/>
        <v/>
      </c>
      <c r="I31881" s="11">
        <f t="shared" si="2031"/>
        <v>0</v>
      </c>
    </row>
    <row r="31882" spans="6:9">
      <c r="F31882" t="str">
        <f t="shared" si="2029"/>
        <v/>
      </c>
      <c r="G31882">
        <f t="shared" si="2030"/>
        <v>0</v>
      </c>
      <c r="H31882" s="11" t="str">
        <f t="shared" si="2028"/>
        <v/>
      </c>
      <c r="I31882" s="11">
        <f t="shared" si="2031"/>
        <v>0</v>
      </c>
    </row>
    <row r="31883" spans="6:9">
      <c r="F31883" t="str">
        <f t="shared" si="2029"/>
        <v/>
      </c>
      <c r="G31883">
        <f t="shared" si="2030"/>
        <v>0</v>
      </c>
      <c r="H31883" s="11" t="str">
        <f t="shared" si="2028"/>
        <v/>
      </c>
      <c r="I31883" s="11">
        <f t="shared" si="2031"/>
        <v>0</v>
      </c>
    </row>
    <row r="31884" spans="6:9">
      <c r="F31884" t="str">
        <f t="shared" si="2029"/>
        <v/>
      </c>
      <c r="G31884">
        <f t="shared" si="2030"/>
        <v>0</v>
      </c>
      <c r="H31884" s="11" t="str">
        <f t="shared" si="2028"/>
        <v/>
      </c>
      <c r="I31884" s="11">
        <f t="shared" si="2031"/>
        <v>0</v>
      </c>
    </row>
    <row r="31885" spans="6:9">
      <c r="F31885" t="str">
        <f t="shared" si="2029"/>
        <v/>
      </c>
      <c r="G31885">
        <f t="shared" si="2030"/>
        <v>0</v>
      </c>
      <c r="H31885" s="11" t="str">
        <f t="shared" si="2028"/>
        <v/>
      </c>
      <c r="I31885" s="11">
        <f t="shared" si="2031"/>
        <v>0</v>
      </c>
    </row>
    <row r="31886" spans="6:9">
      <c r="F31886" t="str">
        <f t="shared" si="2029"/>
        <v/>
      </c>
      <c r="G31886">
        <f t="shared" si="2030"/>
        <v>0</v>
      </c>
      <c r="H31886" s="11" t="str">
        <f t="shared" si="2028"/>
        <v/>
      </c>
      <c r="I31886" s="11">
        <f t="shared" si="2031"/>
        <v>0</v>
      </c>
    </row>
    <row r="31887" spans="6:9">
      <c r="F31887" t="str">
        <f t="shared" si="2029"/>
        <v/>
      </c>
      <c r="G31887">
        <f t="shared" si="2030"/>
        <v>0</v>
      </c>
      <c r="H31887" s="11" t="str">
        <f t="shared" si="2028"/>
        <v/>
      </c>
      <c r="I31887" s="11">
        <f t="shared" si="2031"/>
        <v>0</v>
      </c>
    </row>
    <row r="31888" spans="6:9">
      <c r="F31888" t="str">
        <f t="shared" si="2029"/>
        <v/>
      </c>
      <c r="G31888">
        <f t="shared" si="2030"/>
        <v>0</v>
      </c>
      <c r="H31888" s="11" t="str">
        <f t="shared" si="2028"/>
        <v/>
      </c>
      <c r="I31888" s="11">
        <f t="shared" si="2031"/>
        <v>0</v>
      </c>
    </row>
    <row r="31889" spans="6:9">
      <c r="F31889" t="str">
        <f t="shared" si="2029"/>
        <v/>
      </c>
      <c r="G31889">
        <f t="shared" si="2030"/>
        <v>0</v>
      </c>
      <c r="H31889" s="11" t="str">
        <f t="shared" si="2028"/>
        <v/>
      </c>
      <c r="I31889" s="11">
        <f t="shared" si="2031"/>
        <v>0</v>
      </c>
    </row>
    <row r="31890" spans="6:9">
      <c r="F31890" t="str">
        <f t="shared" si="2029"/>
        <v/>
      </c>
      <c r="G31890">
        <f t="shared" si="2030"/>
        <v>0</v>
      </c>
      <c r="H31890" s="11" t="str">
        <f t="shared" si="2028"/>
        <v/>
      </c>
      <c r="I31890" s="11">
        <f t="shared" si="2031"/>
        <v>0</v>
      </c>
    </row>
    <row r="31891" spans="6:9">
      <c r="F31891" t="str">
        <f t="shared" si="2029"/>
        <v/>
      </c>
      <c r="G31891">
        <f t="shared" si="2030"/>
        <v>0</v>
      </c>
      <c r="H31891" s="11" t="str">
        <f t="shared" si="2028"/>
        <v/>
      </c>
      <c r="I31891" s="11">
        <f t="shared" si="2031"/>
        <v>0</v>
      </c>
    </row>
    <row r="31892" spans="6:9">
      <c r="F31892" t="str">
        <f t="shared" si="2029"/>
        <v/>
      </c>
      <c r="G31892">
        <f t="shared" si="2030"/>
        <v>0</v>
      </c>
      <c r="H31892" s="11" t="str">
        <f t="shared" si="2028"/>
        <v/>
      </c>
      <c r="I31892" s="11">
        <f t="shared" si="2031"/>
        <v>0</v>
      </c>
    </row>
    <row r="31893" spans="6:9">
      <c r="F31893" t="str">
        <f t="shared" si="2029"/>
        <v/>
      </c>
      <c r="G31893">
        <f t="shared" si="2030"/>
        <v>0</v>
      </c>
      <c r="H31893" s="11" t="str">
        <f t="shared" si="2028"/>
        <v/>
      </c>
      <c r="I31893" s="11">
        <f t="shared" si="2031"/>
        <v>0</v>
      </c>
    </row>
    <row r="31894" spans="6:9">
      <c r="F31894" t="str">
        <f t="shared" si="2029"/>
        <v/>
      </c>
      <c r="G31894">
        <f t="shared" si="2030"/>
        <v>0</v>
      </c>
      <c r="H31894" s="11" t="str">
        <f t="shared" si="2028"/>
        <v/>
      </c>
      <c r="I31894" s="11">
        <f t="shared" si="2031"/>
        <v>0</v>
      </c>
    </row>
    <row r="31895" spans="6:9">
      <c r="F31895" t="str">
        <f t="shared" si="2029"/>
        <v/>
      </c>
      <c r="G31895">
        <f t="shared" si="2030"/>
        <v>0</v>
      </c>
      <c r="H31895" s="11" t="str">
        <f t="shared" si="2028"/>
        <v/>
      </c>
      <c r="I31895" s="11">
        <f t="shared" si="2031"/>
        <v>0</v>
      </c>
    </row>
    <row r="31896" spans="6:9">
      <c r="F31896" t="str">
        <f t="shared" si="2029"/>
        <v/>
      </c>
      <c r="G31896">
        <f t="shared" si="2030"/>
        <v>0</v>
      </c>
      <c r="H31896" s="11" t="str">
        <f t="shared" si="2028"/>
        <v/>
      </c>
      <c r="I31896" s="11">
        <f t="shared" si="2031"/>
        <v>0</v>
      </c>
    </row>
    <row r="31897" spans="6:9">
      <c r="F31897" t="str">
        <f t="shared" si="2029"/>
        <v/>
      </c>
      <c r="G31897">
        <f t="shared" si="2030"/>
        <v>0</v>
      </c>
      <c r="H31897" s="11" t="str">
        <f t="shared" si="2028"/>
        <v/>
      </c>
      <c r="I31897" s="11">
        <f t="shared" si="2031"/>
        <v>0</v>
      </c>
    </row>
    <row r="31898" spans="6:9">
      <c r="F31898" t="str">
        <f t="shared" si="2029"/>
        <v/>
      </c>
      <c r="G31898">
        <f t="shared" si="2030"/>
        <v>0</v>
      </c>
      <c r="H31898" s="11" t="str">
        <f t="shared" si="2028"/>
        <v/>
      </c>
      <c r="I31898" s="11">
        <f t="shared" si="2031"/>
        <v>0</v>
      </c>
    </row>
    <row r="31899" spans="6:9">
      <c r="F31899" t="str">
        <f t="shared" si="2029"/>
        <v/>
      </c>
      <c r="G31899">
        <f t="shared" si="2030"/>
        <v>0</v>
      </c>
      <c r="H31899" s="11" t="str">
        <f t="shared" si="2028"/>
        <v/>
      </c>
      <c r="I31899" s="11">
        <f t="shared" si="2031"/>
        <v>0</v>
      </c>
    </row>
    <row r="31900" spans="6:9">
      <c r="F31900" t="str">
        <f t="shared" si="2029"/>
        <v/>
      </c>
      <c r="G31900">
        <f t="shared" si="2030"/>
        <v>0</v>
      </c>
      <c r="H31900" s="11" t="str">
        <f t="shared" si="2028"/>
        <v/>
      </c>
      <c r="I31900" s="11">
        <f t="shared" si="2031"/>
        <v>0</v>
      </c>
    </row>
    <row r="31901" spans="6:9">
      <c r="F31901" t="str">
        <f t="shared" si="2029"/>
        <v/>
      </c>
      <c r="G31901">
        <f t="shared" si="2030"/>
        <v>0</v>
      </c>
      <c r="H31901" s="11" t="str">
        <f t="shared" si="2028"/>
        <v/>
      </c>
      <c r="I31901" s="11">
        <f t="shared" si="2031"/>
        <v>0</v>
      </c>
    </row>
    <row r="31902" spans="6:9">
      <c r="F31902" t="str">
        <f t="shared" si="2029"/>
        <v/>
      </c>
      <c r="G31902">
        <f t="shared" si="2030"/>
        <v>0</v>
      </c>
      <c r="H31902" s="11" t="str">
        <f t="shared" si="2028"/>
        <v/>
      </c>
      <c r="I31902" s="11">
        <f t="shared" si="2031"/>
        <v>0</v>
      </c>
    </row>
    <row r="31903" spans="6:9">
      <c r="F31903" t="str">
        <f t="shared" si="2029"/>
        <v/>
      </c>
      <c r="G31903">
        <f t="shared" si="2030"/>
        <v>0</v>
      </c>
      <c r="H31903" s="11" t="str">
        <f t="shared" si="2028"/>
        <v/>
      </c>
      <c r="I31903" s="11">
        <f t="shared" si="2031"/>
        <v>0</v>
      </c>
    </row>
    <row r="31904" spans="6:9">
      <c r="F31904" t="str">
        <f t="shared" si="2029"/>
        <v/>
      </c>
      <c r="G31904">
        <f t="shared" si="2030"/>
        <v>0</v>
      </c>
      <c r="H31904" s="11" t="str">
        <f t="shared" si="2028"/>
        <v/>
      </c>
      <c r="I31904" s="11">
        <f t="shared" si="2031"/>
        <v>0</v>
      </c>
    </row>
    <row r="31905" spans="6:9">
      <c r="F31905" t="str">
        <f t="shared" si="2029"/>
        <v/>
      </c>
      <c r="G31905">
        <f t="shared" si="2030"/>
        <v>0</v>
      </c>
      <c r="H31905" s="11" t="str">
        <f t="shared" si="2028"/>
        <v/>
      </c>
      <c r="I31905" s="11">
        <f t="shared" si="2031"/>
        <v>0</v>
      </c>
    </row>
    <row r="31906" spans="6:9">
      <c r="F31906" t="str">
        <f t="shared" si="2029"/>
        <v/>
      </c>
      <c r="G31906">
        <f t="shared" si="2030"/>
        <v>0</v>
      </c>
      <c r="H31906" s="11" t="str">
        <f t="shared" si="2028"/>
        <v/>
      </c>
      <c r="I31906" s="11">
        <f t="shared" si="2031"/>
        <v>0</v>
      </c>
    </row>
    <row r="31907" spans="6:9">
      <c r="F31907" t="str">
        <f t="shared" si="2029"/>
        <v/>
      </c>
      <c r="G31907">
        <f t="shared" si="2030"/>
        <v>0</v>
      </c>
      <c r="H31907" s="11" t="str">
        <f t="shared" si="2028"/>
        <v/>
      </c>
      <c r="I31907" s="11">
        <f t="shared" si="2031"/>
        <v>0</v>
      </c>
    </row>
    <row r="31908" spans="6:9">
      <c r="F31908" t="str">
        <f t="shared" si="2029"/>
        <v/>
      </c>
      <c r="G31908">
        <f t="shared" si="2030"/>
        <v>0</v>
      </c>
      <c r="H31908" s="11" t="str">
        <f t="shared" si="2028"/>
        <v/>
      </c>
      <c r="I31908" s="11">
        <f t="shared" si="2031"/>
        <v>0</v>
      </c>
    </row>
    <row r="31909" spans="6:9">
      <c r="F31909" t="str">
        <f t="shared" si="2029"/>
        <v/>
      </c>
      <c r="G31909">
        <f t="shared" si="2030"/>
        <v>0</v>
      </c>
      <c r="H31909" s="11" t="str">
        <f t="shared" si="2028"/>
        <v/>
      </c>
      <c r="I31909" s="11">
        <f t="shared" si="2031"/>
        <v>0</v>
      </c>
    </row>
    <row r="31910" spans="6:9">
      <c r="F31910" t="str">
        <f t="shared" si="2029"/>
        <v/>
      </c>
      <c r="G31910">
        <f t="shared" si="2030"/>
        <v>0</v>
      </c>
      <c r="H31910" s="11" t="str">
        <f t="shared" si="2028"/>
        <v/>
      </c>
      <c r="I31910" s="11">
        <f t="shared" si="2031"/>
        <v>0</v>
      </c>
    </row>
    <row r="31911" spans="6:9">
      <c r="F31911" t="str">
        <f t="shared" si="2029"/>
        <v/>
      </c>
      <c r="G31911">
        <f t="shared" si="2030"/>
        <v>0</v>
      </c>
      <c r="H31911" s="11" t="str">
        <f t="shared" si="2028"/>
        <v/>
      </c>
      <c r="I31911" s="11">
        <f t="shared" si="2031"/>
        <v>0</v>
      </c>
    </row>
    <row r="31912" spans="6:9">
      <c r="F31912" t="str">
        <f t="shared" si="2029"/>
        <v/>
      </c>
      <c r="G31912">
        <f t="shared" si="2030"/>
        <v>0</v>
      </c>
      <c r="H31912" s="11" t="str">
        <f t="shared" si="2028"/>
        <v/>
      </c>
      <c r="I31912" s="11">
        <f t="shared" si="2031"/>
        <v>0</v>
      </c>
    </row>
    <row r="31913" spans="6:9">
      <c r="F31913" t="str">
        <f t="shared" si="2029"/>
        <v/>
      </c>
      <c r="G31913">
        <f t="shared" si="2030"/>
        <v>0</v>
      </c>
      <c r="H31913" s="11" t="str">
        <f t="shared" si="2028"/>
        <v/>
      </c>
      <c r="I31913" s="11">
        <f t="shared" si="2031"/>
        <v>0</v>
      </c>
    </row>
    <row r="31914" spans="6:9">
      <c r="F31914" t="str">
        <f t="shared" si="2029"/>
        <v/>
      </c>
      <c r="G31914">
        <f t="shared" si="2030"/>
        <v>0</v>
      </c>
      <c r="H31914" s="11" t="str">
        <f t="shared" si="2028"/>
        <v/>
      </c>
      <c r="I31914" s="11">
        <f t="shared" si="2031"/>
        <v>0</v>
      </c>
    </row>
    <row r="31915" spans="6:9">
      <c r="F31915" t="str">
        <f t="shared" si="2029"/>
        <v/>
      </c>
      <c r="G31915">
        <f t="shared" si="2030"/>
        <v>0</v>
      </c>
      <c r="H31915" s="11" t="str">
        <f t="shared" si="2028"/>
        <v/>
      </c>
      <c r="I31915" s="11">
        <f t="shared" si="2031"/>
        <v>0</v>
      </c>
    </row>
    <row r="31916" spans="6:9">
      <c r="F31916" t="str">
        <f t="shared" si="2029"/>
        <v/>
      </c>
      <c r="G31916">
        <f t="shared" si="2030"/>
        <v>0</v>
      </c>
      <c r="H31916" s="11" t="str">
        <f t="shared" si="2028"/>
        <v/>
      </c>
      <c r="I31916" s="11">
        <f t="shared" si="2031"/>
        <v>0</v>
      </c>
    </row>
    <row r="31917" spans="6:9">
      <c r="F31917" t="str">
        <f t="shared" si="2029"/>
        <v/>
      </c>
      <c r="G31917">
        <f t="shared" si="2030"/>
        <v>0</v>
      </c>
      <c r="H31917" s="11" t="str">
        <f t="shared" si="2028"/>
        <v/>
      </c>
      <c r="I31917" s="11">
        <f t="shared" si="2031"/>
        <v>0</v>
      </c>
    </row>
    <row r="31918" spans="6:9">
      <c r="F31918" t="str">
        <f t="shared" si="2029"/>
        <v/>
      </c>
      <c r="G31918">
        <f t="shared" si="2030"/>
        <v>0</v>
      </c>
      <c r="H31918" s="11" t="str">
        <f t="shared" si="2028"/>
        <v/>
      </c>
      <c r="I31918" s="11">
        <f t="shared" si="2031"/>
        <v>0</v>
      </c>
    </row>
    <row r="31919" spans="6:9">
      <c r="F31919" t="str">
        <f t="shared" si="2029"/>
        <v/>
      </c>
      <c r="G31919">
        <f t="shared" si="2030"/>
        <v>0</v>
      </c>
      <c r="H31919" s="11" t="str">
        <f t="shared" si="2028"/>
        <v/>
      </c>
      <c r="I31919" s="11">
        <f t="shared" si="2031"/>
        <v>0</v>
      </c>
    </row>
    <row r="31920" spans="6:9">
      <c r="F31920" t="str">
        <f t="shared" si="2029"/>
        <v/>
      </c>
      <c r="G31920">
        <f t="shared" si="2030"/>
        <v>0</v>
      </c>
      <c r="H31920" s="11" t="str">
        <f t="shared" si="2028"/>
        <v/>
      </c>
      <c r="I31920" s="11">
        <f t="shared" si="2031"/>
        <v>0</v>
      </c>
    </row>
    <row r="31921" spans="6:9">
      <c r="F31921" t="str">
        <f t="shared" si="2029"/>
        <v/>
      </c>
      <c r="G31921">
        <f t="shared" si="2030"/>
        <v>0</v>
      </c>
      <c r="H31921" s="11" t="str">
        <f t="shared" si="2028"/>
        <v/>
      </c>
      <c r="I31921" s="11">
        <f t="shared" si="2031"/>
        <v>0</v>
      </c>
    </row>
    <row r="31922" spans="6:9">
      <c r="F31922" t="str">
        <f t="shared" si="2029"/>
        <v/>
      </c>
      <c r="G31922">
        <f t="shared" si="2030"/>
        <v>0</v>
      </c>
      <c r="H31922" s="11" t="str">
        <f t="shared" si="2028"/>
        <v/>
      </c>
      <c r="I31922" s="11">
        <f t="shared" si="2031"/>
        <v>0</v>
      </c>
    </row>
    <row r="31923" spans="6:9">
      <c r="F31923" t="str">
        <f t="shared" si="2029"/>
        <v/>
      </c>
      <c r="G31923">
        <f t="shared" si="2030"/>
        <v>0</v>
      </c>
      <c r="H31923" s="11" t="str">
        <f t="shared" si="2028"/>
        <v/>
      </c>
      <c r="I31923" s="11">
        <f t="shared" si="2031"/>
        <v>0</v>
      </c>
    </row>
    <row r="31924" spans="6:9">
      <c r="F31924" t="str">
        <f t="shared" si="2029"/>
        <v/>
      </c>
      <c r="G31924">
        <f t="shared" si="2030"/>
        <v>0</v>
      </c>
      <c r="H31924" s="11" t="str">
        <f t="shared" si="2028"/>
        <v/>
      </c>
      <c r="I31924" s="11">
        <f t="shared" si="2031"/>
        <v>0</v>
      </c>
    </row>
    <row r="31925" spans="6:9">
      <c r="F31925" t="str">
        <f t="shared" si="2029"/>
        <v/>
      </c>
      <c r="G31925">
        <f t="shared" si="2030"/>
        <v>0</v>
      </c>
      <c r="H31925" s="11" t="str">
        <f t="shared" si="2028"/>
        <v/>
      </c>
      <c r="I31925" s="11">
        <f t="shared" si="2031"/>
        <v>0</v>
      </c>
    </row>
    <row r="31926" spans="6:9">
      <c r="F31926" t="str">
        <f t="shared" si="2029"/>
        <v/>
      </c>
      <c r="G31926">
        <f t="shared" si="2030"/>
        <v>0</v>
      </c>
      <c r="H31926" s="11" t="str">
        <f t="shared" si="2028"/>
        <v/>
      </c>
      <c r="I31926" s="11">
        <f t="shared" si="2031"/>
        <v>0</v>
      </c>
    </row>
    <row r="31927" spans="6:9">
      <c r="F31927" t="str">
        <f t="shared" si="2029"/>
        <v/>
      </c>
      <c r="G31927">
        <f t="shared" si="2030"/>
        <v>0</v>
      </c>
      <c r="H31927" s="11" t="str">
        <f t="shared" si="2028"/>
        <v/>
      </c>
      <c r="I31927" s="11">
        <f t="shared" si="2031"/>
        <v>0</v>
      </c>
    </row>
    <row r="31928" spans="6:9">
      <c r="F31928" t="str">
        <f t="shared" si="2029"/>
        <v/>
      </c>
      <c r="G31928">
        <f t="shared" si="2030"/>
        <v>0</v>
      </c>
      <c r="H31928" s="11" t="str">
        <f t="shared" si="2028"/>
        <v/>
      </c>
      <c r="I31928" s="11">
        <f t="shared" si="2031"/>
        <v>0</v>
      </c>
    </row>
    <row r="31929" spans="6:9">
      <c r="F31929" t="str">
        <f t="shared" si="2029"/>
        <v/>
      </c>
      <c r="G31929">
        <f t="shared" si="2030"/>
        <v>0</v>
      </c>
      <c r="H31929" s="11" t="str">
        <f t="shared" si="2028"/>
        <v/>
      </c>
      <c r="I31929" s="11">
        <f t="shared" si="2031"/>
        <v>0</v>
      </c>
    </row>
    <row r="31930" spans="6:9">
      <c r="F31930" t="str">
        <f t="shared" si="2029"/>
        <v/>
      </c>
      <c r="G31930">
        <f t="shared" si="2030"/>
        <v>0</v>
      </c>
      <c r="H31930" s="11" t="str">
        <f t="shared" si="2028"/>
        <v/>
      </c>
      <c r="I31930" s="11">
        <f t="shared" si="2031"/>
        <v>0</v>
      </c>
    </row>
    <row r="31931" spans="6:9">
      <c r="F31931" t="str">
        <f t="shared" si="2029"/>
        <v/>
      </c>
      <c r="G31931">
        <f t="shared" si="2030"/>
        <v>0</v>
      </c>
      <c r="H31931" s="11" t="str">
        <f t="shared" si="2028"/>
        <v/>
      </c>
      <c r="I31931" s="11">
        <f t="shared" si="2031"/>
        <v>0</v>
      </c>
    </row>
    <row r="31932" spans="6:9">
      <c r="F31932" t="str">
        <f t="shared" si="2029"/>
        <v/>
      </c>
      <c r="G31932">
        <f t="shared" si="2030"/>
        <v>0</v>
      </c>
      <c r="H31932" s="11" t="str">
        <f t="shared" si="2028"/>
        <v/>
      </c>
      <c r="I31932" s="11">
        <f t="shared" si="2031"/>
        <v>0</v>
      </c>
    </row>
    <row r="31933" spans="6:9">
      <c r="F31933" t="str">
        <f t="shared" si="2029"/>
        <v/>
      </c>
      <c r="G31933">
        <f t="shared" si="2030"/>
        <v>0</v>
      </c>
      <c r="H31933" s="11" t="str">
        <f t="shared" si="2028"/>
        <v/>
      </c>
      <c r="I31933" s="11">
        <f t="shared" si="2031"/>
        <v>0</v>
      </c>
    </row>
    <row r="31934" spans="6:9">
      <c r="F31934" t="str">
        <f t="shared" si="2029"/>
        <v/>
      </c>
      <c r="G31934">
        <f t="shared" si="2030"/>
        <v>0</v>
      </c>
      <c r="H31934" s="11" t="str">
        <f t="shared" si="2028"/>
        <v/>
      </c>
      <c r="I31934" s="11">
        <f t="shared" si="2031"/>
        <v>0</v>
      </c>
    </row>
    <row r="31935" spans="6:9">
      <c r="F31935" t="str">
        <f t="shared" si="2029"/>
        <v/>
      </c>
      <c r="G31935">
        <f t="shared" si="2030"/>
        <v>0</v>
      </c>
      <c r="H31935" s="11" t="str">
        <f t="shared" si="2028"/>
        <v/>
      </c>
      <c r="I31935" s="11">
        <f t="shared" si="2031"/>
        <v>0</v>
      </c>
    </row>
    <row r="31936" spans="6:9">
      <c r="F31936" t="str">
        <f t="shared" si="2029"/>
        <v/>
      </c>
      <c r="G31936">
        <f t="shared" si="2030"/>
        <v>0</v>
      </c>
      <c r="H31936" s="11" t="str">
        <f t="shared" si="2028"/>
        <v/>
      </c>
      <c r="I31936" s="11">
        <f t="shared" si="2031"/>
        <v>0</v>
      </c>
    </row>
    <row r="31937" spans="6:9">
      <c r="F31937" t="str">
        <f t="shared" si="2029"/>
        <v/>
      </c>
      <c r="G31937">
        <f t="shared" si="2030"/>
        <v>0</v>
      </c>
      <c r="H31937" s="11" t="str">
        <f t="shared" si="2028"/>
        <v/>
      </c>
      <c r="I31937" s="11">
        <f t="shared" si="2031"/>
        <v>0</v>
      </c>
    </row>
    <row r="31938" spans="6:9">
      <c r="F31938" t="str">
        <f t="shared" si="2029"/>
        <v/>
      </c>
      <c r="G31938">
        <f t="shared" si="2030"/>
        <v>0</v>
      </c>
      <c r="H31938" s="11" t="str">
        <f t="shared" ref="H31938:H32001" si="2032">IFERROR(HLOOKUP($A31938,$N$85:$S$86,2,0),"")</f>
        <v/>
      </c>
      <c r="I31938" s="11">
        <f t="shared" si="2031"/>
        <v>0</v>
      </c>
    </row>
    <row r="31939" spans="6:9">
      <c r="F31939" t="str">
        <f t="shared" ref="F31939:F32002" si="2033">IFERROR(HLOOKUP($A31939,$N$40:$S$41,2,0),"")</f>
        <v/>
      </c>
      <c r="G31939">
        <f t="shared" ref="G31939:G32002" si="2034">IFERROR(IF(D31939&gt;F31939,(D31939-F31939)^2,0),0)</f>
        <v>0</v>
      </c>
      <c r="H31939" s="11" t="str">
        <f t="shared" si="2032"/>
        <v/>
      </c>
      <c r="I31939" s="11">
        <f t="shared" ref="I31939:I32002" si="2035">IFERROR(IF(D31939&gt;H31939,(D31939-H31939)^2,0),0)</f>
        <v>0</v>
      </c>
    </row>
    <row r="31940" spans="6:9">
      <c r="F31940" t="str">
        <f t="shared" si="2033"/>
        <v/>
      </c>
      <c r="G31940">
        <f t="shared" si="2034"/>
        <v>0</v>
      </c>
      <c r="H31940" s="11" t="str">
        <f t="shared" si="2032"/>
        <v/>
      </c>
      <c r="I31940" s="11">
        <f t="shared" si="2035"/>
        <v>0</v>
      </c>
    </row>
    <row r="31941" spans="6:9">
      <c r="F31941" t="str">
        <f t="shared" si="2033"/>
        <v/>
      </c>
      <c r="G31941">
        <f t="shared" si="2034"/>
        <v>0</v>
      </c>
      <c r="H31941" s="11" t="str">
        <f t="shared" si="2032"/>
        <v/>
      </c>
      <c r="I31941" s="11">
        <f t="shared" si="2035"/>
        <v>0</v>
      </c>
    </row>
    <row r="31942" spans="6:9">
      <c r="F31942" t="str">
        <f t="shared" si="2033"/>
        <v/>
      </c>
      <c r="G31942">
        <f t="shared" si="2034"/>
        <v>0</v>
      </c>
      <c r="H31942" s="11" t="str">
        <f t="shared" si="2032"/>
        <v/>
      </c>
      <c r="I31942" s="11">
        <f t="shared" si="2035"/>
        <v>0</v>
      </c>
    </row>
    <row r="31943" spans="6:9">
      <c r="F31943" t="str">
        <f t="shared" si="2033"/>
        <v/>
      </c>
      <c r="G31943">
        <f t="shared" si="2034"/>
        <v>0</v>
      </c>
      <c r="H31943" s="11" t="str">
        <f t="shared" si="2032"/>
        <v/>
      </c>
      <c r="I31943" s="11">
        <f t="shared" si="2035"/>
        <v>0</v>
      </c>
    </row>
    <row r="31944" spans="6:9">
      <c r="F31944" t="str">
        <f t="shared" si="2033"/>
        <v/>
      </c>
      <c r="G31944">
        <f t="shared" si="2034"/>
        <v>0</v>
      </c>
      <c r="H31944" s="11" t="str">
        <f t="shared" si="2032"/>
        <v/>
      </c>
      <c r="I31944" s="11">
        <f t="shared" si="2035"/>
        <v>0</v>
      </c>
    </row>
    <row r="31945" spans="6:9">
      <c r="F31945" t="str">
        <f t="shared" si="2033"/>
        <v/>
      </c>
      <c r="G31945">
        <f t="shared" si="2034"/>
        <v>0</v>
      </c>
      <c r="H31945" s="11" t="str">
        <f t="shared" si="2032"/>
        <v/>
      </c>
      <c r="I31945" s="11">
        <f t="shared" si="2035"/>
        <v>0</v>
      </c>
    </row>
    <row r="31946" spans="6:9">
      <c r="F31946" t="str">
        <f t="shared" si="2033"/>
        <v/>
      </c>
      <c r="G31946">
        <f t="shared" si="2034"/>
        <v>0</v>
      </c>
      <c r="H31946" s="11" t="str">
        <f t="shared" si="2032"/>
        <v/>
      </c>
      <c r="I31946" s="11">
        <f t="shared" si="2035"/>
        <v>0</v>
      </c>
    </row>
    <row r="31947" spans="6:9">
      <c r="F31947" t="str">
        <f t="shared" si="2033"/>
        <v/>
      </c>
      <c r="G31947">
        <f t="shared" si="2034"/>
        <v>0</v>
      </c>
      <c r="H31947" s="11" t="str">
        <f t="shared" si="2032"/>
        <v/>
      </c>
      <c r="I31947" s="11">
        <f t="shared" si="2035"/>
        <v>0</v>
      </c>
    </row>
    <row r="31948" spans="6:9">
      <c r="F31948" t="str">
        <f t="shared" si="2033"/>
        <v/>
      </c>
      <c r="G31948">
        <f t="shared" si="2034"/>
        <v>0</v>
      </c>
      <c r="H31948" s="11" t="str">
        <f t="shared" si="2032"/>
        <v/>
      </c>
      <c r="I31948" s="11">
        <f t="shared" si="2035"/>
        <v>0</v>
      </c>
    </row>
    <row r="31949" spans="6:9">
      <c r="F31949" t="str">
        <f t="shared" si="2033"/>
        <v/>
      </c>
      <c r="G31949">
        <f t="shared" si="2034"/>
        <v>0</v>
      </c>
      <c r="H31949" s="11" t="str">
        <f t="shared" si="2032"/>
        <v/>
      </c>
      <c r="I31949" s="11">
        <f t="shared" si="2035"/>
        <v>0</v>
      </c>
    </row>
    <row r="31950" spans="6:9">
      <c r="F31950" t="str">
        <f t="shared" si="2033"/>
        <v/>
      </c>
      <c r="G31950">
        <f t="shared" si="2034"/>
        <v>0</v>
      </c>
      <c r="H31950" s="11" t="str">
        <f t="shared" si="2032"/>
        <v/>
      </c>
      <c r="I31950" s="11">
        <f t="shared" si="2035"/>
        <v>0</v>
      </c>
    </row>
    <row r="31951" spans="6:9">
      <c r="F31951" t="str">
        <f t="shared" si="2033"/>
        <v/>
      </c>
      <c r="G31951">
        <f t="shared" si="2034"/>
        <v>0</v>
      </c>
      <c r="H31951" s="11" t="str">
        <f t="shared" si="2032"/>
        <v/>
      </c>
      <c r="I31951" s="11">
        <f t="shared" si="2035"/>
        <v>0</v>
      </c>
    </row>
    <row r="31952" spans="6:9">
      <c r="F31952" t="str">
        <f t="shared" si="2033"/>
        <v/>
      </c>
      <c r="G31952">
        <f t="shared" si="2034"/>
        <v>0</v>
      </c>
      <c r="H31952" s="11" t="str">
        <f t="shared" si="2032"/>
        <v/>
      </c>
      <c r="I31952" s="11">
        <f t="shared" si="2035"/>
        <v>0</v>
      </c>
    </row>
    <row r="31953" spans="6:9">
      <c r="F31953" t="str">
        <f t="shared" si="2033"/>
        <v/>
      </c>
      <c r="G31953">
        <f t="shared" si="2034"/>
        <v>0</v>
      </c>
      <c r="H31953" s="11" t="str">
        <f t="shared" si="2032"/>
        <v/>
      </c>
      <c r="I31953" s="11">
        <f t="shared" si="2035"/>
        <v>0</v>
      </c>
    </row>
    <row r="31954" spans="6:9">
      <c r="F31954" t="str">
        <f t="shared" si="2033"/>
        <v/>
      </c>
      <c r="G31954">
        <f t="shared" si="2034"/>
        <v>0</v>
      </c>
      <c r="H31954" s="11" t="str">
        <f t="shared" si="2032"/>
        <v/>
      </c>
      <c r="I31954" s="11">
        <f t="shared" si="2035"/>
        <v>0</v>
      </c>
    </row>
    <row r="31955" spans="6:9">
      <c r="F31955" t="str">
        <f t="shared" si="2033"/>
        <v/>
      </c>
      <c r="G31955">
        <f t="shared" si="2034"/>
        <v>0</v>
      </c>
      <c r="H31955" s="11" t="str">
        <f t="shared" si="2032"/>
        <v/>
      </c>
      <c r="I31955" s="11">
        <f t="shared" si="2035"/>
        <v>0</v>
      </c>
    </row>
    <row r="31956" spans="6:9">
      <c r="F31956" t="str">
        <f t="shared" si="2033"/>
        <v/>
      </c>
      <c r="G31956">
        <f t="shared" si="2034"/>
        <v>0</v>
      </c>
      <c r="H31956" s="11" t="str">
        <f t="shared" si="2032"/>
        <v/>
      </c>
      <c r="I31956" s="11">
        <f t="shared" si="2035"/>
        <v>0</v>
      </c>
    </row>
    <row r="31957" spans="6:9">
      <c r="F31957" t="str">
        <f t="shared" si="2033"/>
        <v/>
      </c>
      <c r="G31957">
        <f t="shared" si="2034"/>
        <v>0</v>
      </c>
      <c r="H31957" s="11" t="str">
        <f t="shared" si="2032"/>
        <v/>
      </c>
      <c r="I31957" s="11">
        <f t="shared" si="2035"/>
        <v>0</v>
      </c>
    </row>
    <row r="31958" spans="6:9">
      <c r="F31958" t="str">
        <f t="shared" si="2033"/>
        <v/>
      </c>
      <c r="G31958">
        <f t="shared" si="2034"/>
        <v>0</v>
      </c>
      <c r="H31958" s="11" t="str">
        <f t="shared" si="2032"/>
        <v/>
      </c>
      <c r="I31958" s="11">
        <f t="shared" si="2035"/>
        <v>0</v>
      </c>
    </row>
    <row r="31959" spans="6:9">
      <c r="F31959" t="str">
        <f t="shared" si="2033"/>
        <v/>
      </c>
      <c r="G31959">
        <f t="shared" si="2034"/>
        <v>0</v>
      </c>
      <c r="H31959" s="11" t="str">
        <f t="shared" si="2032"/>
        <v/>
      </c>
      <c r="I31959" s="11">
        <f t="shared" si="2035"/>
        <v>0</v>
      </c>
    </row>
    <row r="31960" spans="6:9">
      <c r="F31960" t="str">
        <f t="shared" si="2033"/>
        <v/>
      </c>
      <c r="G31960">
        <f t="shared" si="2034"/>
        <v>0</v>
      </c>
      <c r="H31960" s="11" t="str">
        <f t="shared" si="2032"/>
        <v/>
      </c>
      <c r="I31960" s="11">
        <f t="shared" si="2035"/>
        <v>0</v>
      </c>
    </row>
    <row r="31961" spans="6:9">
      <c r="F31961" t="str">
        <f t="shared" si="2033"/>
        <v/>
      </c>
      <c r="G31961">
        <f t="shared" si="2034"/>
        <v>0</v>
      </c>
      <c r="H31961" s="11" t="str">
        <f t="shared" si="2032"/>
        <v/>
      </c>
      <c r="I31961" s="11">
        <f t="shared" si="2035"/>
        <v>0</v>
      </c>
    </row>
    <row r="31962" spans="6:9">
      <c r="F31962" t="str">
        <f t="shared" si="2033"/>
        <v/>
      </c>
      <c r="G31962">
        <f t="shared" si="2034"/>
        <v>0</v>
      </c>
      <c r="H31962" s="11" t="str">
        <f t="shared" si="2032"/>
        <v/>
      </c>
      <c r="I31962" s="11">
        <f t="shared" si="2035"/>
        <v>0</v>
      </c>
    </row>
    <row r="31963" spans="6:9">
      <c r="F31963" t="str">
        <f t="shared" si="2033"/>
        <v/>
      </c>
      <c r="G31963">
        <f t="shared" si="2034"/>
        <v>0</v>
      </c>
      <c r="H31963" s="11" t="str">
        <f t="shared" si="2032"/>
        <v/>
      </c>
      <c r="I31963" s="11">
        <f t="shared" si="2035"/>
        <v>0</v>
      </c>
    </row>
    <row r="31964" spans="6:9">
      <c r="F31964" t="str">
        <f t="shared" si="2033"/>
        <v/>
      </c>
      <c r="G31964">
        <f t="shared" si="2034"/>
        <v>0</v>
      </c>
      <c r="H31964" s="11" t="str">
        <f t="shared" si="2032"/>
        <v/>
      </c>
      <c r="I31964" s="11">
        <f t="shared" si="2035"/>
        <v>0</v>
      </c>
    </row>
    <row r="31965" spans="6:9">
      <c r="F31965" t="str">
        <f t="shared" si="2033"/>
        <v/>
      </c>
      <c r="G31965">
        <f t="shared" si="2034"/>
        <v>0</v>
      </c>
      <c r="H31965" s="11" t="str">
        <f t="shared" si="2032"/>
        <v/>
      </c>
      <c r="I31965" s="11">
        <f t="shared" si="2035"/>
        <v>0</v>
      </c>
    </row>
    <row r="31966" spans="6:9">
      <c r="F31966" t="str">
        <f t="shared" si="2033"/>
        <v/>
      </c>
      <c r="G31966">
        <f t="shared" si="2034"/>
        <v>0</v>
      </c>
      <c r="H31966" s="11" t="str">
        <f t="shared" si="2032"/>
        <v/>
      </c>
      <c r="I31966" s="11">
        <f t="shared" si="2035"/>
        <v>0</v>
      </c>
    </row>
    <row r="31967" spans="6:9">
      <c r="F31967" t="str">
        <f t="shared" si="2033"/>
        <v/>
      </c>
      <c r="G31967">
        <f t="shared" si="2034"/>
        <v>0</v>
      </c>
      <c r="H31967" s="11" t="str">
        <f t="shared" si="2032"/>
        <v/>
      </c>
      <c r="I31967" s="11">
        <f t="shared" si="2035"/>
        <v>0</v>
      </c>
    </row>
    <row r="31968" spans="6:9">
      <c r="F31968" t="str">
        <f t="shared" si="2033"/>
        <v/>
      </c>
      <c r="G31968">
        <f t="shared" si="2034"/>
        <v>0</v>
      </c>
      <c r="H31968" s="11" t="str">
        <f t="shared" si="2032"/>
        <v/>
      </c>
      <c r="I31968" s="11">
        <f t="shared" si="2035"/>
        <v>0</v>
      </c>
    </row>
    <row r="31969" spans="6:9">
      <c r="F31969" t="str">
        <f t="shared" si="2033"/>
        <v/>
      </c>
      <c r="G31969">
        <f t="shared" si="2034"/>
        <v>0</v>
      </c>
      <c r="H31969" s="11" t="str">
        <f t="shared" si="2032"/>
        <v/>
      </c>
      <c r="I31969" s="11">
        <f t="shared" si="2035"/>
        <v>0</v>
      </c>
    </row>
    <row r="31970" spans="6:9">
      <c r="F31970" t="str">
        <f t="shared" si="2033"/>
        <v/>
      </c>
      <c r="G31970">
        <f t="shared" si="2034"/>
        <v>0</v>
      </c>
      <c r="H31970" s="11" t="str">
        <f t="shared" si="2032"/>
        <v/>
      </c>
      <c r="I31970" s="11">
        <f t="shared" si="2035"/>
        <v>0</v>
      </c>
    </row>
    <row r="31971" spans="6:9">
      <c r="F31971" t="str">
        <f t="shared" si="2033"/>
        <v/>
      </c>
      <c r="G31971">
        <f t="shared" si="2034"/>
        <v>0</v>
      </c>
      <c r="H31971" s="11" t="str">
        <f t="shared" si="2032"/>
        <v/>
      </c>
      <c r="I31971" s="11">
        <f t="shared" si="2035"/>
        <v>0</v>
      </c>
    </row>
    <row r="31972" spans="6:9">
      <c r="F31972" t="str">
        <f t="shared" si="2033"/>
        <v/>
      </c>
      <c r="G31972">
        <f t="shared" si="2034"/>
        <v>0</v>
      </c>
      <c r="H31972" s="11" t="str">
        <f t="shared" si="2032"/>
        <v/>
      </c>
      <c r="I31972" s="11">
        <f t="shared" si="2035"/>
        <v>0</v>
      </c>
    </row>
    <row r="31973" spans="6:9">
      <c r="F31973" t="str">
        <f t="shared" si="2033"/>
        <v/>
      </c>
      <c r="G31973">
        <f t="shared" si="2034"/>
        <v>0</v>
      </c>
      <c r="H31973" s="11" t="str">
        <f t="shared" si="2032"/>
        <v/>
      </c>
      <c r="I31973" s="11">
        <f t="shared" si="2035"/>
        <v>0</v>
      </c>
    </row>
    <row r="31974" spans="6:9">
      <c r="F31974" t="str">
        <f t="shared" si="2033"/>
        <v/>
      </c>
      <c r="G31974">
        <f t="shared" si="2034"/>
        <v>0</v>
      </c>
      <c r="H31974" s="11" t="str">
        <f t="shared" si="2032"/>
        <v/>
      </c>
      <c r="I31974" s="11">
        <f t="shared" si="2035"/>
        <v>0</v>
      </c>
    </row>
    <row r="31975" spans="6:9">
      <c r="F31975" t="str">
        <f t="shared" si="2033"/>
        <v/>
      </c>
      <c r="G31975">
        <f t="shared" si="2034"/>
        <v>0</v>
      </c>
      <c r="H31975" s="11" t="str">
        <f t="shared" si="2032"/>
        <v/>
      </c>
      <c r="I31975" s="11">
        <f t="shared" si="2035"/>
        <v>0</v>
      </c>
    </row>
    <row r="31976" spans="6:9">
      <c r="F31976" t="str">
        <f t="shared" si="2033"/>
        <v/>
      </c>
      <c r="G31976">
        <f t="shared" si="2034"/>
        <v>0</v>
      </c>
      <c r="H31976" s="11" t="str">
        <f t="shared" si="2032"/>
        <v/>
      </c>
      <c r="I31976" s="11">
        <f t="shared" si="2035"/>
        <v>0</v>
      </c>
    </row>
    <row r="31977" spans="6:9">
      <c r="F31977" t="str">
        <f t="shared" si="2033"/>
        <v/>
      </c>
      <c r="G31977">
        <f t="shared" si="2034"/>
        <v>0</v>
      </c>
      <c r="H31977" s="11" t="str">
        <f t="shared" si="2032"/>
        <v/>
      </c>
      <c r="I31977" s="11">
        <f t="shared" si="2035"/>
        <v>0</v>
      </c>
    </row>
    <row r="31978" spans="6:9">
      <c r="F31978" t="str">
        <f t="shared" si="2033"/>
        <v/>
      </c>
      <c r="G31978">
        <f t="shared" si="2034"/>
        <v>0</v>
      </c>
      <c r="H31978" s="11" t="str">
        <f t="shared" si="2032"/>
        <v/>
      </c>
      <c r="I31978" s="11">
        <f t="shared" si="2035"/>
        <v>0</v>
      </c>
    </row>
    <row r="31979" spans="6:9">
      <c r="F31979" t="str">
        <f t="shared" si="2033"/>
        <v/>
      </c>
      <c r="G31979">
        <f t="shared" si="2034"/>
        <v>0</v>
      </c>
      <c r="H31979" s="11" t="str">
        <f t="shared" si="2032"/>
        <v/>
      </c>
      <c r="I31979" s="11">
        <f t="shared" si="2035"/>
        <v>0</v>
      </c>
    </row>
    <row r="31980" spans="6:9">
      <c r="F31980" t="str">
        <f t="shared" si="2033"/>
        <v/>
      </c>
      <c r="G31980">
        <f t="shared" si="2034"/>
        <v>0</v>
      </c>
      <c r="H31980" s="11" t="str">
        <f t="shared" si="2032"/>
        <v/>
      </c>
      <c r="I31980" s="11">
        <f t="shared" si="2035"/>
        <v>0</v>
      </c>
    </row>
    <row r="31981" spans="6:9">
      <c r="F31981" t="str">
        <f t="shared" si="2033"/>
        <v/>
      </c>
      <c r="G31981">
        <f t="shared" si="2034"/>
        <v>0</v>
      </c>
      <c r="H31981" s="11" t="str">
        <f t="shared" si="2032"/>
        <v/>
      </c>
      <c r="I31981" s="11">
        <f t="shared" si="2035"/>
        <v>0</v>
      </c>
    </row>
    <row r="31982" spans="6:9">
      <c r="F31982" t="str">
        <f t="shared" si="2033"/>
        <v/>
      </c>
      <c r="G31982">
        <f t="shared" si="2034"/>
        <v>0</v>
      </c>
      <c r="H31982" s="11" t="str">
        <f t="shared" si="2032"/>
        <v/>
      </c>
      <c r="I31982" s="11">
        <f t="shared" si="2035"/>
        <v>0</v>
      </c>
    </row>
    <row r="31983" spans="6:9">
      <c r="F31983" t="str">
        <f t="shared" si="2033"/>
        <v/>
      </c>
      <c r="G31983">
        <f t="shared" si="2034"/>
        <v>0</v>
      </c>
      <c r="H31983" s="11" t="str">
        <f t="shared" si="2032"/>
        <v/>
      </c>
      <c r="I31983" s="11">
        <f t="shared" si="2035"/>
        <v>0</v>
      </c>
    </row>
    <row r="31984" spans="6:9">
      <c r="F31984" t="str">
        <f t="shared" si="2033"/>
        <v/>
      </c>
      <c r="G31984">
        <f t="shared" si="2034"/>
        <v>0</v>
      </c>
      <c r="H31984" s="11" t="str">
        <f t="shared" si="2032"/>
        <v/>
      </c>
      <c r="I31984" s="11">
        <f t="shared" si="2035"/>
        <v>0</v>
      </c>
    </row>
    <row r="31985" spans="6:9">
      <c r="F31985" t="str">
        <f t="shared" si="2033"/>
        <v/>
      </c>
      <c r="G31985">
        <f t="shared" si="2034"/>
        <v>0</v>
      </c>
      <c r="H31985" s="11" t="str">
        <f t="shared" si="2032"/>
        <v/>
      </c>
      <c r="I31985" s="11">
        <f t="shared" si="2035"/>
        <v>0</v>
      </c>
    </row>
    <row r="31986" spans="6:9">
      <c r="F31986" t="str">
        <f t="shared" si="2033"/>
        <v/>
      </c>
      <c r="G31986">
        <f t="shared" si="2034"/>
        <v>0</v>
      </c>
      <c r="H31986" s="11" t="str">
        <f t="shared" si="2032"/>
        <v/>
      </c>
      <c r="I31986" s="11">
        <f t="shared" si="2035"/>
        <v>0</v>
      </c>
    </row>
    <row r="31987" spans="6:9">
      <c r="F31987" t="str">
        <f t="shared" si="2033"/>
        <v/>
      </c>
      <c r="G31987">
        <f t="shared" si="2034"/>
        <v>0</v>
      </c>
      <c r="H31987" s="11" t="str">
        <f t="shared" si="2032"/>
        <v/>
      </c>
      <c r="I31987" s="11">
        <f t="shared" si="2035"/>
        <v>0</v>
      </c>
    </row>
    <row r="31988" spans="6:9">
      <c r="F31988" t="str">
        <f t="shared" si="2033"/>
        <v/>
      </c>
      <c r="G31988">
        <f t="shared" si="2034"/>
        <v>0</v>
      </c>
      <c r="H31988" s="11" t="str">
        <f t="shared" si="2032"/>
        <v/>
      </c>
      <c r="I31988" s="11">
        <f t="shared" si="2035"/>
        <v>0</v>
      </c>
    </row>
    <row r="31989" spans="6:9">
      <c r="F31989" t="str">
        <f t="shared" si="2033"/>
        <v/>
      </c>
      <c r="G31989">
        <f t="shared" si="2034"/>
        <v>0</v>
      </c>
      <c r="H31989" s="11" t="str">
        <f t="shared" si="2032"/>
        <v/>
      </c>
      <c r="I31989" s="11">
        <f t="shared" si="2035"/>
        <v>0</v>
      </c>
    </row>
    <row r="31990" spans="6:9">
      <c r="F31990" t="str">
        <f t="shared" si="2033"/>
        <v/>
      </c>
      <c r="G31990">
        <f t="shared" si="2034"/>
        <v>0</v>
      </c>
      <c r="H31990" s="11" t="str">
        <f t="shared" si="2032"/>
        <v/>
      </c>
      <c r="I31990" s="11">
        <f t="shared" si="2035"/>
        <v>0</v>
      </c>
    </row>
    <row r="31991" spans="6:9">
      <c r="F31991" t="str">
        <f t="shared" si="2033"/>
        <v/>
      </c>
      <c r="G31991">
        <f t="shared" si="2034"/>
        <v>0</v>
      </c>
      <c r="H31991" s="11" t="str">
        <f t="shared" si="2032"/>
        <v/>
      </c>
      <c r="I31991" s="11">
        <f t="shared" si="2035"/>
        <v>0</v>
      </c>
    </row>
    <row r="31992" spans="6:9">
      <c r="F31992" t="str">
        <f t="shared" si="2033"/>
        <v/>
      </c>
      <c r="G31992">
        <f t="shared" si="2034"/>
        <v>0</v>
      </c>
      <c r="H31992" s="11" t="str">
        <f t="shared" si="2032"/>
        <v/>
      </c>
      <c r="I31992" s="11">
        <f t="shared" si="2035"/>
        <v>0</v>
      </c>
    </row>
    <row r="31993" spans="6:9">
      <c r="F31993" t="str">
        <f t="shared" si="2033"/>
        <v/>
      </c>
      <c r="G31993">
        <f t="shared" si="2034"/>
        <v>0</v>
      </c>
      <c r="H31993" s="11" t="str">
        <f t="shared" si="2032"/>
        <v/>
      </c>
      <c r="I31993" s="11">
        <f t="shared" si="2035"/>
        <v>0</v>
      </c>
    </row>
    <row r="31994" spans="6:9">
      <c r="F31994" t="str">
        <f t="shared" si="2033"/>
        <v/>
      </c>
      <c r="G31994">
        <f t="shared" si="2034"/>
        <v>0</v>
      </c>
      <c r="H31994" s="11" t="str">
        <f t="shared" si="2032"/>
        <v/>
      </c>
      <c r="I31994" s="11">
        <f t="shared" si="2035"/>
        <v>0</v>
      </c>
    </row>
    <row r="31995" spans="6:9">
      <c r="F31995" t="str">
        <f t="shared" si="2033"/>
        <v/>
      </c>
      <c r="G31995">
        <f t="shared" si="2034"/>
        <v>0</v>
      </c>
      <c r="H31995" s="11" t="str">
        <f t="shared" si="2032"/>
        <v/>
      </c>
      <c r="I31995" s="11">
        <f t="shared" si="2035"/>
        <v>0</v>
      </c>
    </row>
    <row r="31996" spans="6:9">
      <c r="F31996" t="str">
        <f t="shared" si="2033"/>
        <v/>
      </c>
      <c r="G31996">
        <f t="shared" si="2034"/>
        <v>0</v>
      </c>
      <c r="H31996" s="11" t="str">
        <f t="shared" si="2032"/>
        <v/>
      </c>
      <c r="I31996" s="11">
        <f t="shared" si="2035"/>
        <v>0</v>
      </c>
    </row>
    <row r="31997" spans="6:9">
      <c r="F31997" t="str">
        <f t="shared" si="2033"/>
        <v/>
      </c>
      <c r="G31997">
        <f t="shared" si="2034"/>
        <v>0</v>
      </c>
      <c r="H31997" s="11" t="str">
        <f t="shared" si="2032"/>
        <v/>
      </c>
      <c r="I31997" s="11">
        <f t="shared" si="2035"/>
        <v>0</v>
      </c>
    </row>
    <row r="31998" spans="6:9">
      <c r="F31998" t="str">
        <f t="shared" si="2033"/>
        <v/>
      </c>
      <c r="G31998">
        <f t="shared" si="2034"/>
        <v>0</v>
      </c>
      <c r="H31998" s="11" t="str">
        <f t="shared" si="2032"/>
        <v/>
      </c>
      <c r="I31998" s="11">
        <f t="shared" si="2035"/>
        <v>0</v>
      </c>
    </row>
    <row r="31999" spans="6:9">
      <c r="F31999" t="str">
        <f t="shared" si="2033"/>
        <v/>
      </c>
      <c r="G31999">
        <f t="shared" si="2034"/>
        <v>0</v>
      </c>
      <c r="H31999" s="11" t="str">
        <f t="shared" si="2032"/>
        <v/>
      </c>
      <c r="I31999" s="11">
        <f t="shared" si="2035"/>
        <v>0</v>
      </c>
    </row>
    <row r="32000" spans="6:9">
      <c r="F32000" t="str">
        <f t="shared" si="2033"/>
        <v/>
      </c>
      <c r="G32000">
        <f t="shared" si="2034"/>
        <v>0</v>
      </c>
      <c r="H32000" s="11" t="str">
        <f t="shared" si="2032"/>
        <v/>
      </c>
      <c r="I32000" s="11">
        <f t="shared" si="2035"/>
        <v>0</v>
      </c>
    </row>
    <row r="32001" spans="6:9">
      <c r="F32001" t="str">
        <f t="shared" si="2033"/>
        <v/>
      </c>
      <c r="G32001">
        <f t="shared" si="2034"/>
        <v>0</v>
      </c>
      <c r="H32001" s="11" t="str">
        <f t="shared" si="2032"/>
        <v/>
      </c>
      <c r="I32001" s="11">
        <f t="shared" si="2035"/>
        <v>0</v>
      </c>
    </row>
    <row r="32002" spans="6:9">
      <c r="F32002" t="str">
        <f t="shared" si="2033"/>
        <v/>
      </c>
      <c r="G32002">
        <f t="shared" si="2034"/>
        <v>0</v>
      </c>
      <c r="H32002" s="11" t="str">
        <f t="shared" ref="H32002:H32065" si="2036">IFERROR(HLOOKUP($A32002,$N$85:$S$86,2,0),"")</f>
        <v/>
      </c>
      <c r="I32002" s="11">
        <f t="shared" si="2035"/>
        <v>0</v>
      </c>
    </row>
    <row r="32003" spans="6:9">
      <c r="F32003" t="str">
        <f t="shared" ref="F32003:F32066" si="2037">IFERROR(HLOOKUP($A32003,$N$40:$S$41,2,0),"")</f>
        <v/>
      </c>
      <c r="G32003">
        <f t="shared" ref="G32003:G32066" si="2038">IFERROR(IF(D32003&gt;F32003,(D32003-F32003)^2,0),0)</f>
        <v>0</v>
      </c>
      <c r="H32003" s="11" t="str">
        <f t="shared" si="2036"/>
        <v/>
      </c>
      <c r="I32003" s="11">
        <f t="shared" ref="I32003:I32066" si="2039">IFERROR(IF(D32003&gt;H32003,(D32003-H32003)^2,0),0)</f>
        <v>0</v>
      </c>
    </row>
    <row r="32004" spans="6:9">
      <c r="F32004" t="str">
        <f t="shared" si="2037"/>
        <v/>
      </c>
      <c r="G32004">
        <f t="shared" si="2038"/>
        <v>0</v>
      </c>
      <c r="H32004" s="11" t="str">
        <f t="shared" si="2036"/>
        <v/>
      </c>
      <c r="I32004" s="11">
        <f t="shared" si="2039"/>
        <v>0</v>
      </c>
    </row>
    <row r="32005" spans="6:9">
      <c r="F32005" t="str">
        <f t="shared" si="2037"/>
        <v/>
      </c>
      <c r="G32005">
        <f t="shared" si="2038"/>
        <v>0</v>
      </c>
      <c r="H32005" s="11" t="str">
        <f t="shared" si="2036"/>
        <v/>
      </c>
      <c r="I32005" s="11">
        <f t="shared" si="2039"/>
        <v>0</v>
      </c>
    </row>
    <row r="32006" spans="6:9">
      <c r="F32006" t="str">
        <f t="shared" si="2037"/>
        <v/>
      </c>
      <c r="G32006">
        <f t="shared" si="2038"/>
        <v>0</v>
      </c>
      <c r="H32006" s="11" t="str">
        <f t="shared" si="2036"/>
        <v/>
      </c>
      <c r="I32006" s="11">
        <f t="shared" si="2039"/>
        <v>0</v>
      </c>
    </row>
    <row r="32007" spans="6:9">
      <c r="F32007" t="str">
        <f t="shared" si="2037"/>
        <v/>
      </c>
      <c r="G32007">
        <f t="shared" si="2038"/>
        <v>0</v>
      </c>
      <c r="H32007" s="11" t="str">
        <f t="shared" si="2036"/>
        <v/>
      </c>
      <c r="I32007" s="11">
        <f t="shared" si="2039"/>
        <v>0</v>
      </c>
    </row>
    <row r="32008" spans="6:9">
      <c r="F32008" t="str">
        <f t="shared" si="2037"/>
        <v/>
      </c>
      <c r="G32008">
        <f t="shared" si="2038"/>
        <v>0</v>
      </c>
      <c r="H32008" s="11" t="str">
        <f t="shared" si="2036"/>
        <v/>
      </c>
      <c r="I32008" s="11">
        <f t="shared" si="2039"/>
        <v>0</v>
      </c>
    </row>
    <row r="32009" spans="6:9">
      <c r="F32009" t="str">
        <f t="shared" si="2037"/>
        <v/>
      </c>
      <c r="G32009">
        <f t="shared" si="2038"/>
        <v>0</v>
      </c>
      <c r="H32009" s="11" t="str">
        <f t="shared" si="2036"/>
        <v/>
      </c>
      <c r="I32009" s="11">
        <f t="shared" si="2039"/>
        <v>0</v>
      </c>
    </row>
    <row r="32010" spans="6:9">
      <c r="F32010" t="str">
        <f t="shared" si="2037"/>
        <v/>
      </c>
      <c r="G32010">
        <f t="shared" si="2038"/>
        <v>0</v>
      </c>
      <c r="H32010" s="11" t="str">
        <f t="shared" si="2036"/>
        <v/>
      </c>
      <c r="I32010" s="11">
        <f t="shared" si="2039"/>
        <v>0</v>
      </c>
    </row>
    <row r="32011" spans="6:9">
      <c r="F32011" t="str">
        <f t="shared" si="2037"/>
        <v/>
      </c>
      <c r="G32011">
        <f t="shared" si="2038"/>
        <v>0</v>
      </c>
      <c r="H32011" s="11" t="str">
        <f t="shared" si="2036"/>
        <v/>
      </c>
      <c r="I32011" s="11">
        <f t="shared" si="2039"/>
        <v>0</v>
      </c>
    </row>
    <row r="32012" spans="6:9">
      <c r="F32012" t="str">
        <f t="shared" si="2037"/>
        <v/>
      </c>
      <c r="G32012">
        <f t="shared" si="2038"/>
        <v>0</v>
      </c>
      <c r="H32012" s="11" t="str">
        <f t="shared" si="2036"/>
        <v/>
      </c>
      <c r="I32012" s="11">
        <f t="shared" si="2039"/>
        <v>0</v>
      </c>
    </row>
    <row r="32013" spans="6:9">
      <c r="F32013" t="str">
        <f t="shared" si="2037"/>
        <v/>
      </c>
      <c r="G32013">
        <f t="shared" si="2038"/>
        <v>0</v>
      </c>
      <c r="H32013" s="11" t="str">
        <f t="shared" si="2036"/>
        <v/>
      </c>
      <c r="I32013" s="11">
        <f t="shared" si="2039"/>
        <v>0</v>
      </c>
    </row>
    <row r="32014" spans="6:9">
      <c r="F32014" t="str">
        <f t="shared" si="2037"/>
        <v/>
      </c>
      <c r="G32014">
        <f t="shared" si="2038"/>
        <v>0</v>
      </c>
      <c r="H32014" s="11" t="str">
        <f t="shared" si="2036"/>
        <v/>
      </c>
      <c r="I32014" s="11">
        <f t="shared" si="2039"/>
        <v>0</v>
      </c>
    </row>
    <row r="32015" spans="6:9">
      <c r="F32015" t="str">
        <f t="shared" si="2037"/>
        <v/>
      </c>
      <c r="G32015">
        <f t="shared" si="2038"/>
        <v>0</v>
      </c>
      <c r="H32015" s="11" t="str">
        <f t="shared" si="2036"/>
        <v/>
      </c>
      <c r="I32015" s="11">
        <f t="shared" si="2039"/>
        <v>0</v>
      </c>
    </row>
    <row r="32016" spans="6:9">
      <c r="F32016" t="str">
        <f t="shared" si="2037"/>
        <v/>
      </c>
      <c r="G32016">
        <f t="shared" si="2038"/>
        <v>0</v>
      </c>
      <c r="H32016" s="11" t="str">
        <f t="shared" si="2036"/>
        <v/>
      </c>
      <c r="I32016" s="11">
        <f t="shared" si="2039"/>
        <v>0</v>
      </c>
    </row>
    <row r="32017" spans="6:9">
      <c r="F32017" t="str">
        <f t="shared" si="2037"/>
        <v/>
      </c>
      <c r="G32017">
        <f t="shared" si="2038"/>
        <v>0</v>
      </c>
      <c r="H32017" s="11" t="str">
        <f t="shared" si="2036"/>
        <v/>
      </c>
      <c r="I32017" s="11">
        <f t="shared" si="2039"/>
        <v>0</v>
      </c>
    </row>
    <row r="32018" spans="6:9">
      <c r="F32018" t="str">
        <f t="shared" si="2037"/>
        <v/>
      </c>
      <c r="G32018">
        <f t="shared" si="2038"/>
        <v>0</v>
      </c>
      <c r="H32018" s="11" t="str">
        <f t="shared" si="2036"/>
        <v/>
      </c>
      <c r="I32018" s="11">
        <f t="shared" si="2039"/>
        <v>0</v>
      </c>
    </row>
    <row r="32019" spans="6:9">
      <c r="F32019" t="str">
        <f t="shared" si="2037"/>
        <v/>
      </c>
      <c r="G32019">
        <f t="shared" si="2038"/>
        <v>0</v>
      </c>
      <c r="H32019" s="11" t="str">
        <f t="shared" si="2036"/>
        <v/>
      </c>
      <c r="I32019" s="11">
        <f t="shared" si="2039"/>
        <v>0</v>
      </c>
    </row>
    <row r="32020" spans="6:9">
      <c r="F32020" t="str">
        <f t="shared" si="2037"/>
        <v/>
      </c>
      <c r="G32020">
        <f t="shared" si="2038"/>
        <v>0</v>
      </c>
      <c r="H32020" s="11" t="str">
        <f t="shared" si="2036"/>
        <v/>
      </c>
      <c r="I32020" s="11">
        <f t="shared" si="2039"/>
        <v>0</v>
      </c>
    </row>
    <row r="32021" spans="6:9">
      <c r="F32021" t="str">
        <f t="shared" si="2037"/>
        <v/>
      </c>
      <c r="G32021">
        <f t="shared" si="2038"/>
        <v>0</v>
      </c>
      <c r="H32021" s="11" t="str">
        <f t="shared" si="2036"/>
        <v/>
      </c>
      <c r="I32021" s="11">
        <f t="shared" si="2039"/>
        <v>0</v>
      </c>
    </row>
    <row r="32022" spans="6:9">
      <c r="F32022" t="str">
        <f t="shared" si="2037"/>
        <v/>
      </c>
      <c r="G32022">
        <f t="shared" si="2038"/>
        <v>0</v>
      </c>
      <c r="H32022" s="11" t="str">
        <f t="shared" si="2036"/>
        <v/>
      </c>
      <c r="I32022" s="11">
        <f t="shared" si="2039"/>
        <v>0</v>
      </c>
    </row>
    <row r="32023" spans="6:9">
      <c r="F32023" t="str">
        <f t="shared" si="2037"/>
        <v/>
      </c>
      <c r="G32023">
        <f t="shared" si="2038"/>
        <v>0</v>
      </c>
      <c r="H32023" s="11" t="str">
        <f t="shared" si="2036"/>
        <v/>
      </c>
      <c r="I32023" s="11">
        <f t="shared" si="2039"/>
        <v>0</v>
      </c>
    </row>
    <row r="32024" spans="6:9">
      <c r="F32024" t="str">
        <f t="shared" si="2037"/>
        <v/>
      </c>
      <c r="G32024">
        <f t="shared" si="2038"/>
        <v>0</v>
      </c>
      <c r="H32024" s="11" t="str">
        <f t="shared" si="2036"/>
        <v/>
      </c>
      <c r="I32024" s="11">
        <f t="shared" si="2039"/>
        <v>0</v>
      </c>
    </row>
    <row r="32025" spans="6:9">
      <c r="F32025" t="str">
        <f t="shared" si="2037"/>
        <v/>
      </c>
      <c r="G32025">
        <f t="shared" si="2038"/>
        <v>0</v>
      </c>
      <c r="H32025" s="11" t="str">
        <f t="shared" si="2036"/>
        <v/>
      </c>
      <c r="I32025" s="11">
        <f t="shared" si="2039"/>
        <v>0</v>
      </c>
    </row>
    <row r="32026" spans="6:9">
      <c r="F32026" t="str">
        <f t="shared" si="2037"/>
        <v/>
      </c>
      <c r="G32026">
        <f t="shared" si="2038"/>
        <v>0</v>
      </c>
      <c r="H32026" s="11" t="str">
        <f t="shared" si="2036"/>
        <v/>
      </c>
      <c r="I32026" s="11">
        <f t="shared" si="2039"/>
        <v>0</v>
      </c>
    </row>
    <row r="32027" spans="6:9">
      <c r="F32027" t="str">
        <f t="shared" si="2037"/>
        <v/>
      </c>
      <c r="G32027">
        <f t="shared" si="2038"/>
        <v>0</v>
      </c>
      <c r="H32027" s="11" t="str">
        <f t="shared" si="2036"/>
        <v/>
      </c>
      <c r="I32027" s="11">
        <f t="shared" si="2039"/>
        <v>0</v>
      </c>
    </row>
    <row r="32028" spans="6:9">
      <c r="F32028" t="str">
        <f t="shared" si="2037"/>
        <v/>
      </c>
      <c r="G32028">
        <f t="shared" si="2038"/>
        <v>0</v>
      </c>
      <c r="H32028" s="11" t="str">
        <f t="shared" si="2036"/>
        <v/>
      </c>
      <c r="I32028" s="11">
        <f t="shared" si="2039"/>
        <v>0</v>
      </c>
    </row>
    <row r="32029" spans="6:9">
      <c r="F32029" t="str">
        <f t="shared" si="2037"/>
        <v/>
      </c>
      <c r="G32029">
        <f t="shared" si="2038"/>
        <v>0</v>
      </c>
      <c r="H32029" s="11" t="str">
        <f t="shared" si="2036"/>
        <v/>
      </c>
      <c r="I32029" s="11">
        <f t="shared" si="2039"/>
        <v>0</v>
      </c>
    </row>
    <row r="32030" spans="6:9">
      <c r="F32030" t="str">
        <f t="shared" si="2037"/>
        <v/>
      </c>
      <c r="G32030">
        <f t="shared" si="2038"/>
        <v>0</v>
      </c>
      <c r="H32030" s="11" t="str">
        <f t="shared" si="2036"/>
        <v/>
      </c>
      <c r="I32030" s="11">
        <f t="shared" si="2039"/>
        <v>0</v>
      </c>
    </row>
    <row r="32031" spans="6:9">
      <c r="F32031" t="str">
        <f t="shared" si="2037"/>
        <v/>
      </c>
      <c r="G32031">
        <f t="shared" si="2038"/>
        <v>0</v>
      </c>
      <c r="H32031" s="11" t="str">
        <f t="shared" si="2036"/>
        <v/>
      </c>
      <c r="I32031" s="11">
        <f t="shared" si="2039"/>
        <v>0</v>
      </c>
    </row>
    <row r="32032" spans="6:9">
      <c r="F32032" t="str">
        <f t="shared" si="2037"/>
        <v/>
      </c>
      <c r="G32032">
        <f t="shared" si="2038"/>
        <v>0</v>
      </c>
      <c r="H32032" s="11" t="str">
        <f t="shared" si="2036"/>
        <v/>
      </c>
      <c r="I32032" s="11">
        <f t="shared" si="2039"/>
        <v>0</v>
      </c>
    </row>
    <row r="32033" spans="6:9">
      <c r="F32033" t="str">
        <f t="shared" si="2037"/>
        <v/>
      </c>
      <c r="G32033">
        <f t="shared" si="2038"/>
        <v>0</v>
      </c>
      <c r="H32033" s="11" t="str">
        <f t="shared" si="2036"/>
        <v/>
      </c>
      <c r="I32033" s="11">
        <f t="shared" si="2039"/>
        <v>0</v>
      </c>
    </row>
    <row r="32034" spans="6:9">
      <c r="F32034" t="str">
        <f t="shared" si="2037"/>
        <v/>
      </c>
      <c r="G32034">
        <f t="shared" si="2038"/>
        <v>0</v>
      </c>
      <c r="H32034" s="11" t="str">
        <f t="shared" si="2036"/>
        <v/>
      </c>
      <c r="I32034" s="11">
        <f t="shared" si="2039"/>
        <v>0</v>
      </c>
    </row>
    <row r="32035" spans="6:9">
      <c r="F32035" t="str">
        <f t="shared" si="2037"/>
        <v/>
      </c>
      <c r="G32035">
        <f t="shared" si="2038"/>
        <v>0</v>
      </c>
      <c r="H32035" s="11" t="str">
        <f t="shared" si="2036"/>
        <v/>
      </c>
      <c r="I32035" s="11">
        <f t="shared" si="2039"/>
        <v>0</v>
      </c>
    </row>
    <row r="32036" spans="6:9">
      <c r="F32036" t="str">
        <f t="shared" si="2037"/>
        <v/>
      </c>
      <c r="G32036">
        <f t="shared" si="2038"/>
        <v>0</v>
      </c>
      <c r="H32036" s="11" t="str">
        <f t="shared" si="2036"/>
        <v/>
      </c>
      <c r="I32036" s="11">
        <f t="shared" si="2039"/>
        <v>0</v>
      </c>
    </row>
    <row r="32037" spans="6:9">
      <c r="F32037" t="str">
        <f t="shared" si="2037"/>
        <v/>
      </c>
      <c r="G32037">
        <f t="shared" si="2038"/>
        <v>0</v>
      </c>
      <c r="H32037" s="11" t="str">
        <f t="shared" si="2036"/>
        <v/>
      </c>
      <c r="I32037" s="11">
        <f t="shared" si="2039"/>
        <v>0</v>
      </c>
    </row>
    <row r="32038" spans="6:9">
      <c r="F32038" t="str">
        <f t="shared" si="2037"/>
        <v/>
      </c>
      <c r="G32038">
        <f t="shared" si="2038"/>
        <v>0</v>
      </c>
      <c r="H32038" s="11" t="str">
        <f t="shared" si="2036"/>
        <v/>
      </c>
      <c r="I32038" s="11">
        <f t="shared" si="2039"/>
        <v>0</v>
      </c>
    </row>
    <row r="32039" spans="6:9">
      <c r="F32039" t="str">
        <f t="shared" si="2037"/>
        <v/>
      </c>
      <c r="G32039">
        <f t="shared" si="2038"/>
        <v>0</v>
      </c>
      <c r="H32039" s="11" t="str">
        <f t="shared" si="2036"/>
        <v/>
      </c>
      <c r="I32039" s="11">
        <f t="shared" si="2039"/>
        <v>0</v>
      </c>
    </row>
    <row r="32040" spans="6:9">
      <c r="F32040" t="str">
        <f t="shared" si="2037"/>
        <v/>
      </c>
      <c r="G32040">
        <f t="shared" si="2038"/>
        <v>0</v>
      </c>
      <c r="H32040" s="11" t="str">
        <f t="shared" si="2036"/>
        <v/>
      </c>
      <c r="I32040" s="11">
        <f t="shared" si="2039"/>
        <v>0</v>
      </c>
    </row>
    <row r="32041" spans="6:9">
      <c r="F32041" t="str">
        <f t="shared" si="2037"/>
        <v/>
      </c>
      <c r="G32041">
        <f t="shared" si="2038"/>
        <v>0</v>
      </c>
      <c r="H32041" s="11" t="str">
        <f t="shared" si="2036"/>
        <v/>
      </c>
      <c r="I32041" s="11">
        <f t="shared" si="2039"/>
        <v>0</v>
      </c>
    </row>
    <row r="32042" spans="6:9">
      <c r="F32042" t="str">
        <f t="shared" si="2037"/>
        <v/>
      </c>
      <c r="G32042">
        <f t="shared" si="2038"/>
        <v>0</v>
      </c>
      <c r="H32042" s="11" t="str">
        <f t="shared" si="2036"/>
        <v/>
      </c>
      <c r="I32042" s="11">
        <f t="shared" si="2039"/>
        <v>0</v>
      </c>
    </row>
    <row r="32043" spans="6:9">
      <c r="F32043" t="str">
        <f t="shared" si="2037"/>
        <v/>
      </c>
      <c r="G32043">
        <f t="shared" si="2038"/>
        <v>0</v>
      </c>
      <c r="H32043" s="11" t="str">
        <f t="shared" si="2036"/>
        <v/>
      </c>
      <c r="I32043" s="11">
        <f t="shared" si="2039"/>
        <v>0</v>
      </c>
    </row>
    <row r="32044" spans="6:9">
      <c r="F32044" t="str">
        <f t="shared" si="2037"/>
        <v/>
      </c>
      <c r="G32044">
        <f t="shared" si="2038"/>
        <v>0</v>
      </c>
      <c r="H32044" s="11" t="str">
        <f t="shared" si="2036"/>
        <v/>
      </c>
      <c r="I32044" s="11">
        <f t="shared" si="2039"/>
        <v>0</v>
      </c>
    </row>
    <row r="32045" spans="6:9">
      <c r="F32045" t="str">
        <f t="shared" si="2037"/>
        <v/>
      </c>
      <c r="G32045">
        <f t="shared" si="2038"/>
        <v>0</v>
      </c>
      <c r="H32045" s="11" t="str">
        <f t="shared" si="2036"/>
        <v/>
      </c>
      <c r="I32045" s="11">
        <f t="shared" si="2039"/>
        <v>0</v>
      </c>
    </row>
    <row r="32046" spans="6:9">
      <c r="F32046" t="str">
        <f t="shared" si="2037"/>
        <v/>
      </c>
      <c r="G32046">
        <f t="shared" si="2038"/>
        <v>0</v>
      </c>
      <c r="H32046" s="11" t="str">
        <f t="shared" si="2036"/>
        <v/>
      </c>
      <c r="I32046" s="11">
        <f t="shared" si="2039"/>
        <v>0</v>
      </c>
    </row>
    <row r="32047" spans="6:9">
      <c r="F32047" t="str">
        <f t="shared" si="2037"/>
        <v/>
      </c>
      <c r="G32047">
        <f t="shared" si="2038"/>
        <v>0</v>
      </c>
      <c r="H32047" s="11" t="str">
        <f t="shared" si="2036"/>
        <v/>
      </c>
      <c r="I32047" s="11">
        <f t="shared" si="2039"/>
        <v>0</v>
      </c>
    </row>
    <row r="32048" spans="6:9">
      <c r="F32048" t="str">
        <f t="shared" si="2037"/>
        <v/>
      </c>
      <c r="G32048">
        <f t="shared" si="2038"/>
        <v>0</v>
      </c>
      <c r="H32048" s="11" t="str">
        <f t="shared" si="2036"/>
        <v/>
      </c>
      <c r="I32048" s="11">
        <f t="shared" si="2039"/>
        <v>0</v>
      </c>
    </row>
    <row r="32049" spans="6:9">
      <c r="F32049" t="str">
        <f t="shared" si="2037"/>
        <v/>
      </c>
      <c r="G32049">
        <f t="shared" si="2038"/>
        <v>0</v>
      </c>
      <c r="H32049" s="11" t="str">
        <f t="shared" si="2036"/>
        <v/>
      </c>
      <c r="I32049" s="11">
        <f t="shared" si="2039"/>
        <v>0</v>
      </c>
    </row>
    <row r="32050" spans="6:9">
      <c r="F32050" t="str">
        <f t="shared" si="2037"/>
        <v/>
      </c>
      <c r="G32050">
        <f t="shared" si="2038"/>
        <v>0</v>
      </c>
      <c r="H32050" s="11" t="str">
        <f t="shared" si="2036"/>
        <v/>
      </c>
      <c r="I32050" s="11">
        <f t="shared" si="2039"/>
        <v>0</v>
      </c>
    </row>
    <row r="32051" spans="6:9">
      <c r="F32051" t="str">
        <f t="shared" si="2037"/>
        <v/>
      </c>
      <c r="G32051">
        <f t="shared" si="2038"/>
        <v>0</v>
      </c>
      <c r="H32051" s="11" t="str">
        <f t="shared" si="2036"/>
        <v/>
      </c>
      <c r="I32051" s="11">
        <f t="shared" si="2039"/>
        <v>0</v>
      </c>
    </row>
    <row r="32052" spans="6:9">
      <c r="F32052" t="str">
        <f t="shared" si="2037"/>
        <v/>
      </c>
      <c r="G32052">
        <f t="shared" si="2038"/>
        <v>0</v>
      </c>
      <c r="H32052" s="11" t="str">
        <f t="shared" si="2036"/>
        <v/>
      </c>
      <c r="I32052" s="11">
        <f t="shared" si="2039"/>
        <v>0</v>
      </c>
    </row>
    <row r="32053" spans="6:9">
      <c r="F32053" t="str">
        <f t="shared" si="2037"/>
        <v/>
      </c>
      <c r="G32053">
        <f t="shared" si="2038"/>
        <v>0</v>
      </c>
      <c r="H32053" s="11" t="str">
        <f t="shared" si="2036"/>
        <v/>
      </c>
      <c r="I32053" s="11">
        <f t="shared" si="2039"/>
        <v>0</v>
      </c>
    </row>
    <row r="32054" spans="6:9">
      <c r="F32054" t="str">
        <f t="shared" si="2037"/>
        <v/>
      </c>
      <c r="G32054">
        <f t="shared" si="2038"/>
        <v>0</v>
      </c>
      <c r="H32054" s="11" t="str">
        <f t="shared" si="2036"/>
        <v/>
      </c>
      <c r="I32054" s="11">
        <f t="shared" si="2039"/>
        <v>0</v>
      </c>
    </row>
    <row r="32055" spans="6:9">
      <c r="F32055" t="str">
        <f t="shared" si="2037"/>
        <v/>
      </c>
      <c r="G32055">
        <f t="shared" si="2038"/>
        <v>0</v>
      </c>
      <c r="H32055" s="11" t="str">
        <f t="shared" si="2036"/>
        <v/>
      </c>
      <c r="I32055" s="11">
        <f t="shared" si="2039"/>
        <v>0</v>
      </c>
    </row>
    <row r="32056" spans="6:9">
      <c r="F32056" t="str">
        <f t="shared" si="2037"/>
        <v/>
      </c>
      <c r="G32056">
        <f t="shared" si="2038"/>
        <v>0</v>
      </c>
      <c r="H32056" s="11" t="str">
        <f t="shared" si="2036"/>
        <v/>
      </c>
      <c r="I32056" s="11">
        <f t="shared" si="2039"/>
        <v>0</v>
      </c>
    </row>
    <row r="32057" spans="6:9">
      <c r="F32057" t="str">
        <f t="shared" si="2037"/>
        <v/>
      </c>
      <c r="G32057">
        <f t="shared" si="2038"/>
        <v>0</v>
      </c>
      <c r="H32057" s="11" t="str">
        <f t="shared" si="2036"/>
        <v/>
      </c>
      <c r="I32057" s="11">
        <f t="shared" si="2039"/>
        <v>0</v>
      </c>
    </row>
    <row r="32058" spans="6:9">
      <c r="F32058" t="str">
        <f t="shared" si="2037"/>
        <v/>
      </c>
      <c r="G32058">
        <f t="shared" si="2038"/>
        <v>0</v>
      </c>
      <c r="H32058" s="11" t="str">
        <f t="shared" si="2036"/>
        <v/>
      </c>
      <c r="I32058" s="11">
        <f t="shared" si="2039"/>
        <v>0</v>
      </c>
    </row>
    <row r="32059" spans="6:9">
      <c r="F32059" t="str">
        <f t="shared" si="2037"/>
        <v/>
      </c>
      <c r="G32059">
        <f t="shared" si="2038"/>
        <v>0</v>
      </c>
      <c r="H32059" s="11" t="str">
        <f t="shared" si="2036"/>
        <v/>
      </c>
      <c r="I32059" s="11">
        <f t="shared" si="2039"/>
        <v>0</v>
      </c>
    </row>
    <row r="32060" spans="6:9">
      <c r="F32060" t="str">
        <f t="shared" si="2037"/>
        <v/>
      </c>
      <c r="G32060">
        <f t="shared" si="2038"/>
        <v>0</v>
      </c>
      <c r="H32060" s="11" t="str">
        <f t="shared" si="2036"/>
        <v/>
      </c>
      <c r="I32060" s="11">
        <f t="shared" si="2039"/>
        <v>0</v>
      </c>
    </row>
    <row r="32061" spans="6:9">
      <c r="F32061" t="str">
        <f t="shared" si="2037"/>
        <v/>
      </c>
      <c r="G32061">
        <f t="shared" si="2038"/>
        <v>0</v>
      </c>
      <c r="H32061" s="11" t="str">
        <f t="shared" si="2036"/>
        <v/>
      </c>
      <c r="I32061" s="11">
        <f t="shared" si="2039"/>
        <v>0</v>
      </c>
    </row>
    <row r="32062" spans="6:9">
      <c r="F32062" t="str">
        <f t="shared" si="2037"/>
        <v/>
      </c>
      <c r="G32062">
        <f t="shared" si="2038"/>
        <v>0</v>
      </c>
      <c r="H32062" s="11" t="str">
        <f t="shared" si="2036"/>
        <v/>
      </c>
      <c r="I32062" s="11">
        <f t="shared" si="2039"/>
        <v>0</v>
      </c>
    </row>
    <row r="32063" spans="6:9">
      <c r="F32063" t="str">
        <f t="shared" si="2037"/>
        <v/>
      </c>
      <c r="G32063">
        <f t="shared" si="2038"/>
        <v>0</v>
      </c>
      <c r="H32063" s="11" t="str">
        <f t="shared" si="2036"/>
        <v/>
      </c>
      <c r="I32063" s="11">
        <f t="shared" si="2039"/>
        <v>0</v>
      </c>
    </row>
    <row r="32064" spans="6:9">
      <c r="F32064" t="str">
        <f t="shared" si="2037"/>
        <v/>
      </c>
      <c r="G32064">
        <f t="shared" si="2038"/>
        <v>0</v>
      </c>
      <c r="H32064" s="11" t="str">
        <f t="shared" si="2036"/>
        <v/>
      </c>
      <c r="I32064" s="11">
        <f t="shared" si="2039"/>
        <v>0</v>
      </c>
    </row>
    <row r="32065" spans="6:9">
      <c r="F32065" t="str">
        <f t="shared" si="2037"/>
        <v/>
      </c>
      <c r="G32065">
        <f t="shared" si="2038"/>
        <v>0</v>
      </c>
      <c r="H32065" s="11" t="str">
        <f t="shared" si="2036"/>
        <v/>
      </c>
      <c r="I32065" s="11">
        <f t="shared" si="2039"/>
        <v>0</v>
      </c>
    </row>
    <row r="32066" spans="6:9">
      <c r="F32066" t="str">
        <f t="shared" si="2037"/>
        <v/>
      </c>
      <c r="G32066">
        <f t="shared" si="2038"/>
        <v>0</v>
      </c>
      <c r="H32066" s="11" t="str">
        <f t="shared" ref="H32066:H32129" si="2040">IFERROR(HLOOKUP($A32066,$N$85:$S$86,2,0),"")</f>
        <v/>
      </c>
      <c r="I32066" s="11">
        <f t="shared" si="2039"/>
        <v>0</v>
      </c>
    </row>
    <row r="32067" spans="6:9">
      <c r="F32067" t="str">
        <f t="shared" ref="F32067:F32130" si="2041">IFERROR(HLOOKUP($A32067,$N$40:$S$41,2,0),"")</f>
        <v/>
      </c>
      <c r="G32067">
        <f t="shared" ref="G32067:G32130" si="2042">IFERROR(IF(D32067&gt;F32067,(D32067-F32067)^2,0),0)</f>
        <v>0</v>
      </c>
      <c r="H32067" s="11" t="str">
        <f t="shared" si="2040"/>
        <v/>
      </c>
      <c r="I32067" s="11">
        <f t="shared" ref="I32067:I32130" si="2043">IFERROR(IF(D32067&gt;H32067,(D32067-H32067)^2,0),0)</f>
        <v>0</v>
      </c>
    </row>
    <row r="32068" spans="6:9">
      <c r="F32068" t="str">
        <f t="shared" si="2041"/>
        <v/>
      </c>
      <c r="G32068">
        <f t="shared" si="2042"/>
        <v>0</v>
      </c>
      <c r="H32068" s="11" t="str">
        <f t="shared" si="2040"/>
        <v/>
      </c>
      <c r="I32068" s="11">
        <f t="shared" si="2043"/>
        <v>0</v>
      </c>
    </row>
    <row r="32069" spans="6:9">
      <c r="F32069" t="str">
        <f t="shared" si="2041"/>
        <v/>
      </c>
      <c r="G32069">
        <f t="shared" si="2042"/>
        <v>0</v>
      </c>
      <c r="H32069" s="11" t="str">
        <f t="shared" si="2040"/>
        <v/>
      </c>
      <c r="I32069" s="11">
        <f t="shared" si="2043"/>
        <v>0</v>
      </c>
    </row>
    <row r="32070" spans="6:9">
      <c r="F32070" t="str">
        <f t="shared" si="2041"/>
        <v/>
      </c>
      <c r="G32070">
        <f t="shared" si="2042"/>
        <v>0</v>
      </c>
      <c r="H32070" s="11" t="str">
        <f t="shared" si="2040"/>
        <v/>
      </c>
      <c r="I32070" s="11">
        <f t="shared" si="2043"/>
        <v>0</v>
      </c>
    </row>
    <row r="32071" spans="6:9">
      <c r="F32071" t="str">
        <f t="shared" si="2041"/>
        <v/>
      </c>
      <c r="G32071">
        <f t="shared" si="2042"/>
        <v>0</v>
      </c>
      <c r="H32071" s="11" t="str">
        <f t="shared" si="2040"/>
        <v/>
      </c>
      <c r="I32071" s="11">
        <f t="shared" si="2043"/>
        <v>0</v>
      </c>
    </row>
    <row r="32072" spans="6:9">
      <c r="F32072" t="str">
        <f t="shared" si="2041"/>
        <v/>
      </c>
      <c r="G32072">
        <f t="shared" si="2042"/>
        <v>0</v>
      </c>
      <c r="H32072" s="11" t="str">
        <f t="shared" si="2040"/>
        <v/>
      </c>
      <c r="I32072" s="11">
        <f t="shared" si="2043"/>
        <v>0</v>
      </c>
    </row>
    <row r="32073" spans="6:9">
      <c r="F32073" t="str">
        <f t="shared" si="2041"/>
        <v/>
      </c>
      <c r="G32073">
        <f t="shared" si="2042"/>
        <v>0</v>
      </c>
      <c r="H32073" s="11" t="str">
        <f t="shared" si="2040"/>
        <v/>
      </c>
      <c r="I32073" s="11">
        <f t="shared" si="2043"/>
        <v>0</v>
      </c>
    </row>
    <row r="32074" spans="6:9">
      <c r="F32074" t="str">
        <f t="shared" si="2041"/>
        <v/>
      </c>
      <c r="G32074">
        <f t="shared" si="2042"/>
        <v>0</v>
      </c>
      <c r="H32074" s="11" t="str">
        <f t="shared" si="2040"/>
        <v/>
      </c>
      <c r="I32074" s="11">
        <f t="shared" si="2043"/>
        <v>0</v>
      </c>
    </row>
    <row r="32075" spans="6:9">
      <c r="F32075" t="str">
        <f t="shared" si="2041"/>
        <v/>
      </c>
      <c r="G32075">
        <f t="shared" si="2042"/>
        <v>0</v>
      </c>
      <c r="H32075" s="11" t="str">
        <f t="shared" si="2040"/>
        <v/>
      </c>
      <c r="I32075" s="11">
        <f t="shared" si="2043"/>
        <v>0</v>
      </c>
    </row>
    <row r="32076" spans="6:9">
      <c r="F32076" t="str">
        <f t="shared" si="2041"/>
        <v/>
      </c>
      <c r="G32076">
        <f t="shared" si="2042"/>
        <v>0</v>
      </c>
      <c r="H32076" s="11" t="str">
        <f t="shared" si="2040"/>
        <v/>
      </c>
      <c r="I32076" s="11">
        <f t="shared" si="2043"/>
        <v>0</v>
      </c>
    </row>
    <row r="32077" spans="6:9">
      <c r="F32077" t="str">
        <f t="shared" si="2041"/>
        <v/>
      </c>
      <c r="G32077">
        <f t="shared" si="2042"/>
        <v>0</v>
      </c>
      <c r="H32077" s="11" t="str">
        <f t="shared" si="2040"/>
        <v/>
      </c>
      <c r="I32077" s="11">
        <f t="shared" si="2043"/>
        <v>0</v>
      </c>
    </row>
    <row r="32078" spans="6:9">
      <c r="F32078" t="str">
        <f t="shared" si="2041"/>
        <v/>
      </c>
      <c r="G32078">
        <f t="shared" si="2042"/>
        <v>0</v>
      </c>
      <c r="H32078" s="11" t="str">
        <f t="shared" si="2040"/>
        <v/>
      </c>
      <c r="I32078" s="11">
        <f t="shared" si="2043"/>
        <v>0</v>
      </c>
    </row>
    <row r="32079" spans="6:9">
      <c r="F32079" t="str">
        <f t="shared" si="2041"/>
        <v/>
      </c>
      <c r="G32079">
        <f t="shared" si="2042"/>
        <v>0</v>
      </c>
      <c r="H32079" s="11" t="str">
        <f t="shared" si="2040"/>
        <v/>
      </c>
      <c r="I32079" s="11">
        <f t="shared" si="2043"/>
        <v>0</v>
      </c>
    </row>
    <row r="32080" spans="6:9">
      <c r="F32080" t="str">
        <f t="shared" si="2041"/>
        <v/>
      </c>
      <c r="G32080">
        <f t="shared" si="2042"/>
        <v>0</v>
      </c>
      <c r="H32080" s="11" t="str">
        <f t="shared" si="2040"/>
        <v/>
      </c>
      <c r="I32080" s="11">
        <f t="shared" si="2043"/>
        <v>0</v>
      </c>
    </row>
    <row r="32081" spans="6:9">
      <c r="F32081" t="str">
        <f t="shared" si="2041"/>
        <v/>
      </c>
      <c r="G32081">
        <f t="shared" si="2042"/>
        <v>0</v>
      </c>
      <c r="H32081" s="11" t="str">
        <f t="shared" si="2040"/>
        <v/>
      </c>
      <c r="I32081" s="11">
        <f t="shared" si="2043"/>
        <v>0</v>
      </c>
    </row>
    <row r="32082" spans="6:9">
      <c r="F32082" t="str">
        <f t="shared" si="2041"/>
        <v/>
      </c>
      <c r="G32082">
        <f t="shared" si="2042"/>
        <v>0</v>
      </c>
      <c r="H32082" s="11" t="str">
        <f t="shared" si="2040"/>
        <v/>
      </c>
      <c r="I32082" s="11">
        <f t="shared" si="2043"/>
        <v>0</v>
      </c>
    </row>
    <row r="32083" spans="6:9">
      <c r="F32083" t="str">
        <f t="shared" si="2041"/>
        <v/>
      </c>
      <c r="G32083">
        <f t="shared" si="2042"/>
        <v>0</v>
      </c>
      <c r="H32083" s="11" t="str">
        <f t="shared" si="2040"/>
        <v/>
      </c>
      <c r="I32083" s="11">
        <f t="shared" si="2043"/>
        <v>0</v>
      </c>
    </row>
    <row r="32084" spans="6:9">
      <c r="F32084" t="str">
        <f t="shared" si="2041"/>
        <v/>
      </c>
      <c r="G32084">
        <f t="shared" si="2042"/>
        <v>0</v>
      </c>
      <c r="H32084" s="11" t="str">
        <f t="shared" si="2040"/>
        <v/>
      </c>
      <c r="I32084" s="11">
        <f t="shared" si="2043"/>
        <v>0</v>
      </c>
    </row>
    <row r="32085" spans="6:9">
      <c r="F32085" t="str">
        <f t="shared" si="2041"/>
        <v/>
      </c>
      <c r="G32085">
        <f t="shared" si="2042"/>
        <v>0</v>
      </c>
      <c r="H32085" s="11" t="str">
        <f t="shared" si="2040"/>
        <v/>
      </c>
      <c r="I32085" s="11">
        <f t="shared" si="2043"/>
        <v>0</v>
      </c>
    </row>
    <row r="32086" spans="6:9">
      <c r="F32086" t="str">
        <f t="shared" si="2041"/>
        <v/>
      </c>
      <c r="G32086">
        <f t="shared" si="2042"/>
        <v>0</v>
      </c>
      <c r="H32086" s="11" t="str">
        <f t="shared" si="2040"/>
        <v/>
      </c>
      <c r="I32086" s="11">
        <f t="shared" si="2043"/>
        <v>0</v>
      </c>
    </row>
    <row r="32087" spans="6:9">
      <c r="F32087" t="str">
        <f t="shared" si="2041"/>
        <v/>
      </c>
      <c r="G32087">
        <f t="shared" si="2042"/>
        <v>0</v>
      </c>
      <c r="H32087" s="11" t="str">
        <f t="shared" si="2040"/>
        <v/>
      </c>
      <c r="I32087" s="11">
        <f t="shared" si="2043"/>
        <v>0</v>
      </c>
    </row>
    <row r="32088" spans="6:9">
      <c r="F32088" t="str">
        <f t="shared" si="2041"/>
        <v/>
      </c>
      <c r="G32088">
        <f t="shared" si="2042"/>
        <v>0</v>
      </c>
      <c r="H32088" s="11" t="str">
        <f t="shared" si="2040"/>
        <v/>
      </c>
      <c r="I32088" s="11">
        <f t="shared" si="2043"/>
        <v>0</v>
      </c>
    </row>
    <row r="32089" spans="6:9">
      <c r="F32089" t="str">
        <f t="shared" si="2041"/>
        <v/>
      </c>
      <c r="G32089">
        <f t="shared" si="2042"/>
        <v>0</v>
      </c>
      <c r="H32089" s="11" t="str">
        <f t="shared" si="2040"/>
        <v/>
      </c>
      <c r="I32089" s="11">
        <f t="shared" si="2043"/>
        <v>0</v>
      </c>
    </row>
    <row r="32090" spans="6:9">
      <c r="F32090" t="str">
        <f t="shared" si="2041"/>
        <v/>
      </c>
      <c r="G32090">
        <f t="shared" si="2042"/>
        <v>0</v>
      </c>
      <c r="H32090" s="11" t="str">
        <f t="shared" si="2040"/>
        <v/>
      </c>
      <c r="I32090" s="11">
        <f t="shared" si="2043"/>
        <v>0</v>
      </c>
    </row>
    <row r="32091" spans="6:9">
      <c r="F32091" t="str">
        <f t="shared" si="2041"/>
        <v/>
      </c>
      <c r="G32091">
        <f t="shared" si="2042"/>
        <v>0</v>
      </c>
      <c r="H32091" s="11" t="str">
        <f t="shared" si="2040"/>
        <v/>
      </c>
      <c r="I32091" s="11">
        <f t="shared" si="2043"/>
        <v>0</v>
      </c>
    </row>
    <row r="32092" spans="6:9">
      <c r="F32092" t="str">
        <f t="shared" si="2041"/>
        <v/>
      </c>
      <c r="G32092">
        <f t="shared" si="2042"/>
        <v>0</v>
      </c>
      <c r="H32092" s="11" t="str">
        <f t="shared" si="2040"/>
        <v/>
      </c>
      <c r="I32092" s="11">
        <f t="shared" si="2043"/>
        <v>0</v>
      </c>
    </row>
    <row r="32093" spans="6:9">
      <c r="F32093" t="str">
        <f t="shared" si="2041"/>
        <v/>
      </c>
      <c r="G32093">
        <f t="shared" si="2042"/>
        <v>0</v>
      </c>
      <c r="H32093" s="11" t="str">
        <f t="shared" si="2040"/>
        <v/>
      </c>
      <c r="I32093" s="11">
        <f t="shared" si="2043"/>
        <v>0</v>
      </c>
    </row>
    <row r="32094" spans="6:9">
      <c r="F32094" t="str">
        <f t="shared" si="2041"/>
        <v/>
      </c>
      <c r="G32094">
        <f t="shared" si="2042"/>
        <v>0</v>
      </c>
      <c r="H32094" s="11" t="str">
        <f t="shared" si="2040"/>
        <v/>
      </c>
      <c r="I32094" s="11">
        <f t="shared" si="2043"/>
        <v>0</v>
      </c>
    </row>
    <row r="32095" spans="6:9">
      <c r="F32095" t="str">
        <f t="shared" si="2041"/>
        <v/>
      </c>
      <c r="G32095">
        <f t="shared" si="2042"/>
        <v>0</v>
      </c>
      <c r="H32095" s="11" t="str">
        <f t="shared" si="2040"/>
        <v/>
      </c>
      <c r="I32095" s="11">
        <f t="shared" si="2043"/>
        <v>0</v>
      </c>
    </row>
    <row r="32096" spans="6:9">
      <c r="F32096" t="str">
        <f t="shared" si="2041"/>
        <v/>
      </c>
      <c r="G32096">
        <f t="shared" si="2042"/>
        <v>0</v>
      </c>
      <c r="H32096" s="11" t="str">
        <f t="shared" si="2040"/>
        <v/>
      </c>
      <c r="I32096" s="11">
        <f t="shared" si="2043"/>
        <v>0</v>
      </c>
    </row>
    <row r="32097" spans="6:9">
      <c r="F32097" t="str">
        <f t="shared" si="2041"/>
        <v/>
      </c>
      <c r="G32097">
        <f t="shared" si="2042"/>
        <v>0</v>
      </c>
      <c r="H32097" s="11" t="str">
        <f t="shared" si="2040"/>
        <v/>
      </c>
      <c r="I32097" s="11">
        <f t="shared" si="2043"/>
        <v>0</v>
      </c>
    </row>
    <row r="32098" spans="6:9">
      <c r="F32098" t="str">
        <f t="shared" si="2041"/>
        <v/>
      </c>
      <c r="G32098">
        <f t="shared" si="2042"/>
        <v>0</v>
      </c>
      <c r="H32098" s="11" t="str">
        <f t="shared" si="2040"/>
        <v/>
      </c>
      <c r="I32098" s="11">
        <f t="shared" si="2043"/>
        <v>0</v>
      </c>
    </row>
    <row r="32099" spans="6:9">
      <c r="F32099" t="str">
        <f t="shared" si="2041"/>
        <v/>
      </c>
      <c r="G32099">
        <f t="shared" si="2042"/>
        <v>0</v>
      </c>
      <c r="H32099" s="11" t="str">
        <f t="shared" si="2040"/>
        <v/>
      </c>
      <c r="I32099" s="11">
        <f t="shared" si="2043"/>
        <v>0</v>
      </c>
    </row>
    <row r="32100" spans="6:9">
      <c r="F32100" t="str">
        <f t="shared" si="2041"/>
        <v/>
      </c>
      <c r="G32100">
        <f t="shared" si="2042"/>
        <v>0</v>
      </c>
      <c r="H32100" s="11" t="str">
        <f t="shared" si="2040"/>
        <v/>
      </c>
      <c r="I32100" s="11">
        <f t="shared" si="2043"/>
        <v>0</v>
      </c>
    </row>
    <row r="32101" spans="6:9">
      <c r="F32101" t="str">
        <f t="shared" si="2041"/>
        <v/>
      </c>
      <c r="G32101">
        <f t="shared" si="2042"/>
        <v>0</v>
      </c>
      <c r="H32101" s="11" t="str">
        <f t="shared" si="2040"/>
        <v/>
      </c>
      <c r="I32101" s="11">
        <f t="shared" si="2043"/>
        <v>0</v>
      </c>
    </row>
    <row r="32102" spans="6:9">
      <c r="F32102" t="str">
        <f t="shared" si="2041"/>
        <v/>
      </c>
      <c r="G32102">
        <f t="shared" si="2042"/>
        <v>0</v>
      </c>
      <c r="H32102" s="11" t="str">
        <f t="shared" si="2040"/>
        <v/>
      </c>
      <c r="I32102" s="11">
        <f t="shared" si="2043"/>
        <v>0</v>
      </c>
    </row>
    <row r="32103" spans="6:9">
      <c r="F32103" t="str">
        <f t="shared" si="2041"/>
        <v/>
      </c>
      <c r="G32103">
        <f t="shared" si="2042"/>
        <v>0</v>
      </c>
      <c r="H32103" s="11" t="str">
        <f t="shared" si="2040"/>
        <v/>
      </c>
      <c r="I32103" s="11">
        <f t="shared" si="2043"/>
        <v>0</v>
      </c>
    </row>
    <row r="32104" spans="6:9">
      <c r="F32104" t="str">
        <f t="shared" si="2041"/>
        <v/>
      </c>
      <c r="G32104">
        <f t="shared" si="2042"/>
        <v>0</v>
      </c>
      <c r="H32104" s="11" t="str">
        <f t="shared" si="2040"/>
        <v/>
      </c>
      <c r="I32104" s="11">
        <f t="shared" si="2043"/>
        <v>0</v>
      </c>
    </row>
    <row r="32105" spans="6:9">
      <c r="F32105" t="str">
        <f t="shared" si="2041"/>
        <v/>
      </c>
      <c r="G32105">
        <f t="shared" si="2042"/>
        <v>0</v>
      </c>
      <c r="H32105" s="11" t="str">
        <f t="shared" si="2040"/>
        <v/>
      </c>
      <c r="I32105" s="11">
        <f t="shared" si="2043"/>
        <v>0</v>
      </c>
    </row>
    <row r="32106" spans="6:9">
      <c r="F32106" t="str">
        <f t="shared" si="2041"/>
        <v/>
      </c>
      <c r="G32106">
        <f t="shared" si="2042"/>
        <v>0</v>
      </c>
      <c r="H32106" s="11" t="str">
        <f t="shared" si="2040"/>
        <v/>
      </c>
      <c r="I32106" s="11">
        <f t="shared" si="2043"/>
        <v>0</v>
      </c>
    </row>
    <row r="32107" spans="6:9">
      <c r="F32107" t="str">
        <f t="shared" si="2041"/>
        <v/>
      </c>
      <c r="G32107">
        <f t="shared" si="2042"/>
        <v>0</v>
      </c>
      <c r="H32107" s="11" t="str">
        <f t="shared" si="2040"/>
        <v/>
      </c>
      <c r="I32107" s="11">
        <f t="shared" si="2043"/>
        <v>0</v>
      </c>
    </row>
    <row r="32108" spans="6:9">
      <c r="F32108" t="str">
        <f t="shared" si="2041"/>
        <v/>
      </c>
      <c r="G32108">
        <f t="shared" si="2042"/>
        <v>0</v>
      </c>
      <c r="H32108" s="11" t="str">
        <f t="shared" si="2040"/>
        <v/>
      </c>
      <c r="I32108" s="11">
        <f t="shared" si="2043"/>
        <v>0</v>
      </c>
    </row>
    <row r="32109" spans="6:9">
      <c r="F32109" t="str">
        <f t="shared" si="2041"/>
        <v/>
      </c>
      <c r="G32109">
        <f t="shared" si="2042"/>
        <v>0</v>
      </c>
      <c r="H32109" s="11" t="str">
        <f t="shared" si="2040"/>
        <v/>
      </c>
      <c r="I32109" s="11">
        <f t="shared" si="2043"/>
        <v>0</v>
      </c>
    </row>
    <row r="32110" spans="6:9">
      <c r="F32110" t="str">
        <f t="shared" si="2041"/>
        <v/>
      </c>
      <c r="G32110">
        <f t="shared" si="2042"/>
        <v>0</v>
      </c>
      <c r="H32110" s="11" t="str">
        <f t="shared" si="2040"/>
        <v/>
      </c>
      <c r="I32110" s="11">
        <f t="shared" si="2043"/>
        <v>0</v>
      </c>
    </row>
    <row r="32111" spans="6:9">
      <c r="F32111" t="str">
        <f t="shared" si="2041"/>
        <v/>
      </c>
      <c r="G32111">
        <f t="shared" si="2042"/>
        <v>0</v>
      </c>
      <c r="H32111" s="11" t="str">
        <f t="shared" si="2040"/>
        <v/>
      </c>
      <c r="I32111" s="11">
        <f t="shared" si="2043"/>
        <v>0</v>
      </c>
    </row>
    <row r="32112" spans="6:9">
      <c r="F32112" t="str">
        <f t="shared" si="2041"/>
        <v/>
      </c>
      <c r="G32112">
        <f t="shared" si="2042"/>
        <v>0</v>
      </c>
      <c r="H32112" s="11" t="str">
        <f t="shared" si="2040"/>
        <v/>
      </c>
      <c r="I32112" s="11">
        <f t="shared" si="2043"/>
        <v>0</v>
      </c>
    </row>
    <row r="32113" spans="6:9">
      <c r="F32113" t="str">
        <f t="shared" si="2041"/>
        <v/>
      </c>
      <c r="G32113">
        <f t="shared" si="2042"/>
        <v>0</v>
      </c>
      <c r="H32113" s="11" t="str">
        <f t="shared" si="2040"/>
        <v/>
      </c>
      <c r="I32113" s="11">
        <f t="shared" si="2043"/>
        <v>0</v>
      </c>
    </row>
    <row r="32114" spans="6:9">
      <c r="F32114" t="str">
        <f t="shared" si="2041"/>
        <v/>
      </c>
      <c r="G32114">
        <f t="shared" si="2042"/>
        <v>0</v>
      </c>
      <c r="H32114" s="11" t="str">
        <f t="shared" si="2040"/>
        <v/>
      </c>
      <c r="I32114" s="11">
        <f t="shared" si="2043"/>
        <v>0</v>
      </c>
    </row>
    <row r="32115" spans="6:9">
      <c r="F32115" t="str">
        <f t="shared" si="2041"/>
        <v/>
      </c>
      <c r="G32115">
        <f t="shared" si="2042"/>
        <v>0</v>
      </c>
      <c r="H32115" s="11" t="str">
        <f t="shared" si="2040"/>
        <v/>
      </c>
      <c r="I32115" s="11">
        <f t="shared" si="2043"/>
        <v>0</v>
      </c>
    </row>
    <row r="32116" spans="6:9">
      <c r="F32116" t="str">
        <f t="shared" si="2041"/>
        <v/>
      </c>
      <c r="G32116">
        <f t="shared" si="2042"/>
        <v>0</v>
      </c>
      <c r="H32116" s="11" t="str">
        <f t="shared" si="2040"/>
        <v/>
      </c>
      <c r="I32116" s="11">
        <f t="shared" si="2043"/>
        <v>0</v>
      </c>
    </row>
    <row r="32117" spans="6:9">
      <c r="F32117" t="str">
        <f t="shared" si="2041"/>
        <v/>
      </c>
      <c r="G32117">
        <f t="shared" si="2042"/>
        <v>0</v>
      </c>
      <c r="H32117" s="11" t="str">
        <f t="shared" si="2040"/>
        <v/>
      </c>
      <c r="I32117" s="11">
        <f t="shared" si="2043"/>
        <v>0</v>
      </c>
    </row>
    <row r="32118" spans="6:9">
      <c r="F32118" t="str">
        <f t="shared" si="2041"/>
        <v/>
      </c>
      <c r="G32118">
        <f t="shared" si="2042"/>
        <v>0</v>
      </c>
      <c r="H32118" s="11" t="str">
        <f t="shared" si="2040"/>
        <v/>
      </c>
      <c r="I32118" s="11">
        <f t="shared" si="2043"/>
        <v>0</v>
      </c>
    </row>
    <row r="32119" spans="6:9">
      <c r="F32119" t="str">
        <f t="shared" si="2041"/>
        <v/>
      </c>
      <c r="G32119">
        <f t="shared" si="2042"/>
        <v>0</v>
      </c>
      <c r="H32119" s="11" t="str">
        <f t="shared" si="2040"/>
        <v/>
      </c>
      <c r="I32119" s="11">
        <f t="shared" si="2043"/>
        <v>0</v>
      </c>
    </row>
    <row r="32120" spans="6:9">
      <c r="F32120" t="str">
        <f t="shared" si="2041"/>
        <v/>
      </c>
      <c r="G32120">
        <f t="shared" si="2042"/>
        <v>0</v>
      </c>
      <c r="H32120" s="11" t="str">
        <f t="shared" si="2040"/>
        <v/>
      </c>
      <c r="I32120" s="11">
        <f t="shared" si="2043"/>
        <v>0</v>
      </c>
    </row>
    <row r="32121" spans="6:9">
      <c r="F32121" t="str">
        <f t="shared" si="2041"/>
        <v/>
      </c>
      <c r="G32121">
        <f t="shared" si="2042"/>
        <v>0</v>
      </c>
      <c r="H32121" s="11" t="str">
        <f t="shared" si="2040"/>
        <v/>
      </c>
      <c r="I32121" s="11">
        <f t="shared" si="2043"/>
        <v>0</v>
      </c>
    </row>
    <row r="32122" spans="6:9">
      <c r="F32122" t="str">
        <f t="shared" si="2041"/>
        <v/>
      </c>
      <c r="G32122">
        <f t="shared" si="2042"/>
        <v>0</v>
      </c>
      <c r="H32122" s="11" t="str">
        <f t="shared" si="2040"/>
        <v/>
      </c>
      <c r="I32122" s="11">
        <f t="shared" si="2043"/>
        <v>0</v>
      </c>
    </row>
    <row r="32123" spans="6:9">
      <c r="F32123" t="str">
        <f t="shared" si="2041"/>
        <v/>
      </c>
      <c r="G32123">
        <f t="shared" si="2042"/>
        <v>0</v>
      </c>
      <c r="H32123" s="11" t="str">
        <f t="shared" si="2040"/>
        <v/>
      </c>
      <c r="I32123" s="11">
        <f t="shared" si="2043"/>
        <v>0</v>
      </c>
    </row>
    <row r="32124" spans="6:9">
      <c r="F32124" t="str">
        <f t="shared" si="2041"/>
        <v/>
      </c>
      <c r="G32124">
        <f t="shared" si="2042"/>
        <v>0</v>
      </c>
      <c r="H32124" s="11" t="str">
        <f t="shared" si="2040"/>
        <v/>
      </c>
      <c r="I32124" s="11">
        <f t="shared" si="2043"/>
        <v>0</v>
      </c>
    </row>
    <row r="32125" spans="6:9">
      <c r="F32125" t="str">
        <f t="shared" si="2041"/>
        <v/>
      </c>
      <c r="G32125">
        <f t="shared" si="2042"/>
        <v>0</v>
      </c>
      <c r="H32125" s="11" t="str">
        <f t="shared" si="2040"/>
        <v/>
      </c>
      <c r="I32125" s="11">
        <f t="shared" si="2043"/>
        <v>0</v>
      </c>
    </row>
    <row r="32126" spans="6:9">
      <c r="F32126" t="str">
        <f t="shared" si="2041"/>
        <v/>
      </c>
      <c r="G32126">
        <f t="shared" si="2042"/>
        <v>0</v>
      </c>
      <c r="H32126" s="11" t="str">
        <f t="shared" si="2040"/>
        <v/>
      </c>
      <c r="I32126" s="11">
        <f t="shared" si="2043"/>
        <v>0</v>
      </c>
    </row>
    <row r="32127" spans="6:9">
      <c r="F32127" t="str">
        <f t="shared" si="2041"/>
        <v/>
      </c>
      <c r="G32127">
        <f t="shared" si="2042"/>
        <v>0</v>
      </c>
      <c r="H32127" s="11" t="str">
        <f t="shared" si="2040"/>
        <v/>
      </c>
      <c r="I32127" s="11">
        <f t="shared" si="2043"/>
        <v>0</v>
      </c>
    </row>
    <row r="32128" spans="6:9">
      <c r="F32128" t="str">
        <f t="shared" si="2041"/>
        <v/>
      </c>
      <c r="G32128">
        <f t="shared" si="2042"/>
        <v>0</v>
      </c>
      <c r="H32128" s="11" t="str">
        <f t="shared" si="2040"/>
        <v/>
      </c>
      <c r="I32128" s="11">
        <f t="shared" si="2043"/>
        <v>0</v>
      </c>
    </row>
    <row r="32129" spans="6:9">
      <c r="F32129" t="str">
        <f t="shared" si="2041"/>
        <v/>
      </c>
      <c r="G32129">
        <f t="shared" si="2042"/>
        <v>0</v>
      </c>
      <c r="H32129" s="11" t="str">
        <f t="shared" si="2040"/>
        <v/>
      </c>
      <c r="I32129" s="11">
        <f t="shared" si="2043"/>
        <v>0</v>
      </c>
    </row>
    <row r="32130" spans="6:9">
      <c r="F32130" t="str">
        <f t="shared" si="2041"/>
        <v/>
      </c>
      <c r="G32130">
        <f t="shared" si="2042"/>
        <v>0</v>
      </c>
      <c r="H32130" s="11" t="str">
        <f t="shared" ref="H32130:H32193" si="2044">IFERROR(HLOOKUP($A32130,$N$85:$S$86,2,0),"")</f>
        <v/>
      </c>
      <c r="I32130" s="11">
        <f t="shared" si="2043"/>
        <v>0</v>
      </c>
    </row>
    <row r="32131" spans="6:9">
      <c r="F32131" t="str">
        <f t="shared" ref="F32131:F32194" si="2045">IFERROR(HLOOKUP($A32131,$N$40:$S$41,2,0),"")</f>
        <v/>
      </c>
      <c r="G32131">
        <f t="shared" ref="G32131:G32194" si="2046">IFERROR(IF(D32131&gt;F32131,(D32131-F32131)^2,0),0)</f>
        <v>0</v>
      </c>
      <c r="H32131" s="11" t="str">
        <f t="shared" si="2044"/>
        <v/>
      </c>
      <c r="I32131" s="11">
        <f t="shared" ref="I32131:I32194" si="2047">IFERROR(IF(D32131&gt;H32131,(D32131-H32131)^2,0),0)</f>
        <v>0</v>
      </c>
    </row>
    <row r="32132" spans="6:9">
      <c r="F32132" t="str">
        <f t="shared" si="2045"/>
        <v/>
      </c>
      <c r="G32132">
        <f t="shared" si="2046"/>
        <v>0</v>
      </c>
      <c r="H32132" s="11" t="str">
        <f t="shared" si="2044"/>
        <v/>
      </c>
      <c r="I32132" s="11">
        <f t="shared" si="2047"/>
        <v>0</v>
      </c>
    </row>
    <row r="32133" spans="6:9">
      <c r="F32133" t="str">
        <f t="shared" si="2045"/>
        <v/>
      </c>
      <c r="G32133">
        <f t="shared" si="2046"/>
        <v>0</v>
      </c>
      <c r="H32133" s="11" t="str">
        <f t="shared" si="2044"/>
        <v/>
      </c>
      <c r="I32133" s="11">
        <f t="shared" si="2047"/>
        <v>0</v>
      </c>
    </row>
    <row r="32134" spans="6:9">
      <c r="F32134" t="str">
        <f t="shared" si="2045"/>
        <v/>
      </c>
      <c r="G32134">
        <f t="shared" si="2046"/>
        <v>0</v>
      </c>
      <c r="H32134" s="11" t="str">
        <f t="shared" si="2044"/>
        <v/>
      </c>
      <c r="I32134" s="11">
        <f t="shared" si="2047"/>
        <v>0</v>
      </c>
    </row>
    <row r="32135" spans="6:9">
      <c r="F32135" t="str">
        <f t="shared" si="2045"/>
        <v/>
      </c>
      <c r="G32135">
        <f t="shared" si="2046"/>
        <v>0</v>
      </c>
      <c r="H32135" s="11" t="str">
        <f t="shared" si="2044"/>
        <v/>
      </c>
      <c r="I32135" s="11">
        <f t="shared" si="2047"/>
        <v>0</v>
      </c>
    </row>
    <row r="32136" spans="6:9">
      <c r="F32136" t="str">
        <f t="shared" si="2045"/>
        <v/>
      </c>
      <c r="G32136">
        <f t="shared" si="2046"/>
        <v>0</v>
      </c>
      <c r="H32136" s="11" t="str">
        <f t="shared" si="2044"/>
        <v/>
      </c>
      <c r="I32136" s="11">
        <f t="shared" si="2047"/>
        <v>0</v>
      </c>
    </row>
    <row r="32137" spans="6:9">
      <c r="F32137" t="str">
        <f t="shared" si="2045"/>
        <v/>
      </c>
      <c r="G32137">
        <f t="shared" si="2046"/>
        <v>0</v>
      </c>
      <c r="H32137" s="11" t="str">
        <f t="shared" si="2044"/>
        <v/>
      </c>
      <c r="I32137" s="11">
        <f t="shared" si="2047"/>
        <v>0</v>
      </c>
    </row>
    <row r="32138" spans="6:9">
      <c r="F32138" t="str">
        <f t="shared" si="2045"/>
        <v/>
      </c>
      <c r="G32138">
        <f t="shared" si="2046"/>
        <v>0</v>
      </c>
      <c r="H32138" s="11" t="str">
        <f t="shared" si="2044"/>
        <v/>
      </c>
      <c r="I32138" s="11">
        <f t="shared" si="2047"/>
        <v>0</v>
      </c>
    </row>
    <row r="32139" spans="6:9">
      <c r="F32139" t="str">
        <f t="shared" si="2045"/>
        <v/>
      </c>
      <c r="G32139">
        <f t="shared" si="2046"/>
        <v>0</v>
      </c>
      <c r="H32139" s="11" t="str">
        <f t="shared" si="2044"/>
        <v/>
      </c>
      <c r="I32139" s="11">
        <f t="shared" si="2047"/>
        <v>0</v>
      </c>
    </row>
    <row r="32140" spans="6:9">
      <c r="F32140" t="str">
        <f t="shared" si="2045"/>
        <v/>
      </c>
      <c r="G32140">
        <f t="shared" si="2046"/>
        <v>0</v>
      </c>
      <c r="H32140" s="11" t="str">
        <f t="shared" si="2044"/>
        <v/>
      </c>
      <c r="I32140" s="11">
        <f t="shared" si="2047"/>
        <v>0</v>
      </c>
    </row>
    <row r="32141" spans="6:9">
      <c r="F32141" t="str">
        <f t="shared" si="2045"/>
        <v/>
      </c>
      <c r="G32141">
        <f t="shared" si="2046"/>
        <v>0</v>
      </c>
      <c r="H32141" s="11" t="str">
        <f t="shared" si="2044"/>
        <v/>
      </c>
      <c r="I32141" s="11">
        <f t="shared" si="2047"/>
        <v>0</v>
      </c>
    </row>
    <row r="32142" spans="6:9">
      <c r="F32142" t="str">
        <f t="shared" si="2045"/>
        <v/>
      </c>
      <c r="G32142">
        <f t="shared" si="2046"/>
        <v>0</v>
      </c>
      <c r="H32142" s="11" t="str">
        <f t="shared" si="2044"/>
        <v/>
      </c>
      <c r="I32142" s="11">
        <f t="shared" si="2047"/>
        <v>0</v>
      </c>
    </row>
    <row r="32143" spans="6:9">
      <c r="F32143" t="str">
        <f t="shared" si="2045"/>
        <v/>
      </c>
      <c r="G32143">
        <f t="shared" si="2046"/>
        <v>0</v>
      </c>
      <c r="H32143" s="11" t="str">
        <f t="shared" si="2044"/>
        <v/>
      </c>
      <c r="I32143" s="11">
        <f t="shared" si="2047"/>
        <v>0</v>
      </c>
    </row>
    <row r="32144" spans="6:9">
      <c r="F32144" t="str">
        <f t="shared" si="2045"/>
        <v/>
      </c>
      <c r="G32144">
        <f t="shared" si="2046"/>
        <v>0</v>
      </c>
      <c r="H32144" s="11" t="str">
        <f t="shared" si="2044"/>
        <v/>
      </c>
      <c r="I32144" s="11">
        <f t="shared" si="2047"/>
        <v>0</v>
      </c>
    </row>
    <row r="32145" spans="6:9">
      <c r="F32145" t="str">
        <f t="shared" si="2045"/>
        <v/>
      </c>
      <c r="G32145">
        <f t="shared" si="2046"/>
        <v>0</v>
      </c>
      <c r="H32145" s="11" t="str">
        <f t="shared" si="2044"/>
        <v/>
      </c>
      <c r="I32145" s="11">
        <f t="shared" si="2047"/>
        <v>0</v>
      </c>
    </row>
    <row r="32146" spans="6:9">
      <c r="F32146" t="str">
        <f t="shared" si="2045"/>
        <v/>
      </c>
      <c r="G32146">
        <f t="shared" si="2046"/>
        <v>0</v>
      </c>
      <c r="H32146" s="11" t="str">
        <f t="shared" si="2044"/>
        <v/>
      </c>
      <c r="I32146" s="11">
        <f t="shared" si="2047"/>
        <v>0</v>
      </c>
    </row>
    <row r="32147" spans="6:9">
      <c r="F32147" t="str">
        <f t="shared" si="2045"/>
        <v/>
      </c>
      <c r="G32147">
        <f t="shared" si="2046"/>
        <v>0</v>
      </c>
      <c r="H32147" s="11" t="str">
        <f t="shared" si="2044"/>
        <v/>
      </c>
      <c r="I32147" s="11">
        <f t="shared" si="2047"/>
        <v>0</v>
      </c>
    </row>
    <row r="32148" spans="6:9">
      <c r="F32148" t="str">
        <f t="shared" si="2045"/>
        <v/>
      </c>
      <c r="G32148">
        <f t="shared" si="2046"/>
        <v>0</v>
      </c>
      <c r="H32148" s="11" t="str">
        <f t="shared" si="2044"/>
        <v/>
      </c>
      <c r="I32148" s="11">
        <f t="shared" si="2047"/>
        <v>0</v>
      </c>
    </row>
    <row r="32149" spans="6:9">
      <c r="F32149" t="str">
        <f t="shared" si="2045"/>
        <v/>
      </c>
      <c r="G32149">
        <f t="shared" si="2046"/>
        <v>0</v>
      </c>
      <c r="H32149" s="11" t="str">
        <f t="shared" si="2044"/>
        <v/>
      </c>
      <c r="I32149" s="11">
        <f t="shared" si="2047"/>
        <v>0</v>
      </c>
    </row>
    <row r="32150" spans="6:9">
      <c r="F32150" t="str">
        <f t="shared" si="2045"/>
        <v/>
      </c>
      <c r="G32150">
        <f t="shared" si="2046"/>
        <v>0</v>
      </c>
      <c r="H32150" s="11" t="str">
        <f t="shared" si="2044"/>
        <v/>
      </c>
      <c r="I32150" s="11">
        <f t="shared" si="2047"/>
        <v>0</v>
      </c>
    </row>
    <row r="32151" spans="6:9">
      <c r="F32151" t="str">
        <f t="shared" si="2045"/>
        <v/>
      </c>
      <c r="G32151">
        <f t="shared" si="2046"/>
        <v>0</v>
      </c>
      <c r="H32151" s="11" t="str">
        <f t="shared" si="2044"/>
        <v/>
      </c>
      <c r="I32151" s="11">
        <f t="shared" si="2047"/>
        <v>0</v>
      </c>
    </row>
    <row r="32152" spans="6:9">
      <c r="F32152" t="str">
        <f t="shared" si="2045"/>
        <v/>
      </c>
      <c r="G32152">
        <f t="shared" si="2046"/>
        <v>0</v>
      </c>
      <c r="H32152" s="11" t="str">
        <f t="shared" si="2044"/>
        <v/>
      </c>
      <c r="I32152" s="11">
        <f t="shared" si="2047"/>
        <v>0</v>
      </c>
    </row>
    <row r="32153" spans="6:9">
      <c r="F32153" t="str">
        <f t="shared" si="2045"/>
        <v/>
      </c>
      <c r="G32153">
        <f t="shared" si="2046"/>
        <v>0</v>
      </c>
      <c r="H32153" s="11" t="str">
        <f t="shared" si="2044"/>
        <v/>
      </c>
      <c r="I32153" s="11">
        <f t="shared" si="2047"/>
        <v>0</v>
      </c>
    </row>
    <row r="32154" spans="6:9">
      <c r="F32154" t="str">
        <f t="shared" si="2045"/>
        <v/>
      </c>
      <c r="G32154">
        <f t="shared" si="2046"/>
        <v>0</v>
      </c>
      <c r="H32154" s="11" t="str">
        <f t="shared" si="2044"/>
        <v/>
      </c>
      <c r="I32154" s="11">
        <f t="shared" si="2047"/>
        <v>0</v>
      </c>
    </row>
    <row r="32155" spans="6:9">
      <c r="F32155" t="str">
        <f t="shared" si="2045"/>
        <v/>
      </c>
      <c r="G32155">
        <f t="shared" si="2046"/>
        <v>0</v>
      </c>
      <c r="H32155" s="11" t="str">
        <f t="shared" si="2044"/>
        <v/>
      </c>
      <c r="I32155" s="11">
        <f t="shared" si="2047"/>
        <v>0</v>
      </c>
    </row>
    <row r="32156" spans="6:9">
      <c r="F32156" t="str">
        <f t="shared" si="2045"/>
        <v/>
      </c>
      <c r="G32156">
        <f t="shared" si="2046"/>
        <v>0</v>
      </c>
      <c r="H32156" s="11" t="str">
        <f t="shared" si="2044"/>
        <v/>
      </c>
      <c r="I32156" s="11">
        <f t="shared" si="2047"/>
        <v>0</v>
      </c>
    </row>
    <row r="32157" spans="6:9">
      <c r="F32157" t="str">
        <f t="shared" si="2045"/>
        <v/>
      </c>
      <c r="G32157">
        <f t="shared" si="2046"/>
        <v>0</v>
      </c>
      <c r="H32157" s="11" t="str">
        <f t="shared" si="2044"/>
        <v/>
      </c>
      <c r="I32157" s="11">
        <f t="shared" si="2047"/>
        <v>0</v>
      </c>
    </row>
    <row r="32158" spans="6:9">
      <c r="F32158" t="str">
        <f t="shared" si="2045"/>
        <v/>
      </c>
      <c r="G32158">
        <f t="shared" si="2046"/>
        <v>0</v>
      </c>
      <c r="H32158" s="11" t="str">
        <f t="shared" si="2044"/>
        <v/>
      </c>
      <c r="I32158" s="11">
        <f t="shared" si="2047"/>
        <v>0</v>
      </c>
    </row>
    <row r="32159" spans="6:9">
      <c r="F32159" t="str">
        <f t="shared" si="2045"/>
        <v/>
      </c>
      <c r="G32159">
        <f t="shared" si="2046"/>
        <v>0</v>
      </c>
      <c r="H32159" s="11" t="str">
        <f t="shared" si="2044"/>
        <v/>
      </c>
      <c r="I32159" s="11">
        <f t="shared" si="2047"/>
        <v>0</v>
      </c>
    </row>
    <row r="32160" spans="6:9">
      <c r="F32160" t="str">
        <f t="shared" si="2045"/>
        <v/>
      </c>
      <c r="G32160">
        <f t="shared" si="2046"/>
        <v>0</v>
      </c>
      <c r="H32160" s="11" t="str">
        <f t="shared" si="2044"/>
        <v/>
      </c>
      <c r="I32160" s="11">
        <f t="shared" si="2047"/>
        <v>0</v>
      </c>
    </row>
    <row r="32161" spans="6:9">
      <c r="F32161" t="str">
        <f t="shared" si="2045"/>
        <v/>
      </c>
      <c r="G32161">
        <f t="shared" si="2046"/>
        <v>0</v>
      </c>
      <c r="H32161" s="11" t="str">
        <f t="shared" si="2044"/>
        <v/>
      </c>
      <c r="I32161" s="11">
        <f t="shared" si="2047"/>
        <v>0</v>
      </c>
    </row>
    <row r="32162" spans="6:9">
      <c r="F32162" t="str">
        <f t="shared" si="2045"/>
        <v/>
      </c>
      <c r="G32162">
        <f t="shared" si="2046"/>
        <v>0</v>
      </c>
      <c r="H32162" s="11" t="str">
        <f t="shared" si="2044"/>
        <v/>
      </c>
      <c r="I32162" s="11">
        <f t="shared" si="2047"/>
        <v>0</v>
      </c>
    </row>
    <row r="32163" spans="6:9">
      <c r="F32163" t="str">
        <f t="shared" si="2045"/>
        <v/>
      </c>
      <c r="G32163">
        <f t="shared" si="2046"/>
        <v>0</v>
      </c>
      <c r="H32163" s="11" t="str">
        <f t="shared" si="2044"/>
        <v/>
      </c>
      <c r="I32163" s="11">
        <f t="shared" si="2047"/>
        <v>0</v>
      </c>
    </row>
    <row r="32164" spans="6:9">
      <c r="F32164" t="str">
        <f t="shared" si="2045"/>
        <v/>
      </c>
      <c r="G32164">
        <f t="shared" si="2046"/>
        <v>0</v>
      </c>
      <c r="H32164" s="11" t="str">
        <f t="shared" si="2044"/>
        <v/>
      </c>
      <c r="I32164" s="11">
        <f t="shared" si="2047"/>
        <v>0</v>
      </c>
    </row>
    <row r="32165" spans="6:9">
      <c r="F32165" t="str">
        <f t="shared" si="2045"/>
        <v/>
      </c>
      <c r="G32165">
        <f t="shared" si="2046"/>
        <v>0</v>
      </c>
      <c r="H32165" s="11" t="str">
        <f t="shared" si="2044"/>
        <v/>
      </c>
      <c r="I32165" s="11">
        <f t="shared" si="2047"/>
        <v>0</v>
      </c>
    </row>
    <row r="32166" spans="6:9">
      <c r="F32166" t="str">
        <f t="shared" si="2045"/>
        <v/>
      </c>
      <c r="G32166">
        <f t="shared" si="2046"/>
        <v>0</v>
      </c>
      <c r="H32166" s="11" t="str">
        <f t="shared" si="2044"/>
        <v/>
      </c>
      <c r="I32166" s="11">
        <f t="shared" si="2047"/>
        <v>0</v>
      </c>
    </row>
    <row r="32167" spans="6:9">
      <c r="F32167" t="str">
        <f t="shared" si="2045"/>
        <v/>
      </c>
      <c r="G32167">
        <f t="shared" si="2046"/>
        <v>0</v>
      </c>
      <c r="H32167" s="11" t="str">
        <f t="shared" si="2044"/>
        <v/>
      </c>
      <c r="I32167" s="11">
        <f t="shared" si="2047"/>
        <v>0</v>
      </c>
    </row>
    <row r="32168" spans="6:9">
      <c r="F32168" t="str">
        <f t="shared" si="2045"/>
        <v/>
      </c>
      <c r="G32168">
        <f t="shared" si="2046"/>
        <v>0</v>
      </c>
      <c r="H32168" s="11" t="str">
        <f t="shared" si="2044"/>
        <v/>
      </c>
      <c r="I32168" s="11">
        <f t="shared" si="2047"/>
        <v>0</v>
      </c>
    </row>
    <row r="32169" spans="6:9">
      <c r="F32169" t="str">
        <f t="shared" si="2045"/>
        <v/>
      </c>
      <c r="G32169">
        <f t="shared" si="2046"/>
        <v>0</v>
      </c>
      <c r="H32169" s="11" t="str">
        <f t="shared" si="2044"/>
        <v/>
      </c>
      <c r="I32169" s="11">
        <f t="shared" si="2047"/>
        <v>0</v>
      </c>
    </row>
    <row r="32170" spans="6:9">
      <c r="F32170" t="str">
        <f t="shared" si="2045"/>
        <v/>
      </c>
      <c r="G32170">
        <f t="shared" si="2046"/>
        <v>0</v>
      </c>
      <c r="H32170" s="11" t="str">
        <f t="shared" si="2044"/>
        <v/>
      </c>
      <c r="I32170" s="11">
        <f t="shared" si="2047"/>
        <v>0</v>
      </c>
    </row>
    <row r="32171" spans="6:9">
      <c r="F32171" t="str">
        <f t="shared" si="2045"/>
        <v/>
      </c>
      <c r="G32171">
        <f t="shared" si="2046"/>
        <v>0</v>
      </c>
      <c r="H32171" s="11" t="str">
        <f t="shared" si="2044"/>
        <v/>
      </c>
      <c r="I32171" s="11">
        <f t="shared" si="2047"/>
        <v>0</v>
      </c>
    </row>
    <row r="32172" spans="6:9">
      <c r="F32172" t="str">
        <f t="shared" si="2045"/>
        <v/>
      </c>
      <c r="G32172">
        <f t="shared" si="2046"/>
        <v>0</v>
      </c>
      <c r="H32172" s="11" t="str">
        <f t="shared" si="2044"/>
        <v/>
      </c>
      <c r="I32172" s="11">
        <f t="shared" si="2047"/>
        <v>0</v>
      </c>
    </row>
    <row r="32173" spans="6:9">
      <c r="F32173" t="str">
        <f t="shared" si="2045"/>
        <v/>
      </c>
      <c r="G32173">
        <f t="shared" si="2046"/>
        <v>0</v>
      </c>
      <c r="H32173" s="11" t="str">
        <f t="shared" si="2044"/>
        <v/>
      </c>
      <c r="I32173" s="11">
        <f t="shared" si="2047"/>
        <v>0</v>
      </c>
    </row>
    <row r="32174" spans="6:9">
      <c r="F32174" t="str">
        <f t="shared" si="2045"/>
        <v/>
      </c>
      <c r="G32174">
        <f t="shared" si="2046"/>
        <v>0</v>
      </c>
      <c r="H32174" s="11" t="str">
        <f t="shared" si="2044"/>
        <v/>
      </c>
      <c r="I32174" s="11">
        <f t="shared" si="2047"/>
        <v>0</v>
      </c>
    </row>
    <row r="32175" spans="6:9">
      <c r="F32175" t="str">
        <f t="shared" si="2045"/>
        <v/>
      </c>
      <c r="G32175">
        <f t="shared" si="2046"/>
        <v>0</v>
      </c>
      <c r="H32175" s="11" t="str">
        <f t="shared" si="2044"/>
        <v/>
      </c>
      <c r="I32175" s="11">
        <f t="shared" si="2047"/>
        <v>0</v>
      </c>
    </row>
    <row r="32176" spans="6:9">
      <c r="F32176" t="str">
        <f t="shared" si="2045"/>
        <v/>
      </c>
      <c r="G32176">
        <f t="shared" si="2046"/>
        <v>0</v>
      </c>
      <c r="H32176" s="11" t="str">
        <f t="shared" si="2044"/>
        <v/>
      </c>
      <c r="I32176" s="11">
        <f t="shared" si="2047"/>
        <v>0</v>
      </c>
    </row>
    <row r="32177" spans="6:9">
      <c r="F32177" t="str">
        <f t="shared" si="2045"/>
        <v/>
      </c>
      <c r="G32177">
        <f t="shared" si="2046"/>
        <v>0</v>
      </c>
      <c r="H32177" s="11" t="str">
        <f t="shared" si="2044"/>
        <v/>
      </c>
      <c r="I32177" s="11">
        <f t="shared" si="2047"/>
        <v>0</v>
      </c>
    </row>
    <row r="32178" spans="6:9">
      <c r="F32178" t="str">
        <f t="shared" si="2045"/>
        <v/>
      </c>
      <c r="G32178">
        <f t="shared" si="2046"/>
        <v>0</v>
      </c>
      <c r="H32178" s="11" t="str">
        <f t="shared" si="2044"/>
        <v/>
      </c>
      <c r="I32178" s="11">
        <f t="shared" si="2047"/>
        <v>0</v>
      </c>
    </row>
    <row r="32179" spans="6:9">
      <c r="F32179" t="str">
        <f t="shared" si="2045"/>
        <v/>
      </c>
      <c r="G32179">
        <f t="shared" si="2046"/>
        <v>0</v>
      </c>
      <c r="H32179" s="11" t="str">
        <f t="shared" si="2044"/>
        <v/>
      </c>
      <c r="I32179" s="11">
        <f t="shared" si="2047"/>
        <v>0</v>
      </c>
    </row>
    <row r="32180" spans="6:9">
      <c r="F32180" t="str">
        <f t="shared" si="2045"/>
        <v/>
      </c>
      <c r="G32180">
        <f t="shared" si="2046"/>
        <v>0</v>
      </c>
      <c r="H32180" s="11" t="str">
        <f t="shared" si="2044"/>
        <v/>
      </c>
      <c r="I32180" s="11">
        <f t="shared" si="2047"/>
        <v>0</v>
      </c>
    </row>
    <row r="32181" spans="6:9">
      <c r="F32181" t="str">
        <f t="shared" si="2045"/>
        <v/>
      </c>
      <c r="G32181">
        <f t="shared" si="2046"/>
        <v>0</v>
      </c>
      <c r="H32181" s="11" t="str">
        <f t="shared" si="2044"/>
        <v/>
      </c>
      <c r="I32181" s="11">
        <f t="shared" si="2047"/>
        <v>0</v>
      </c>
    </row>
    <row r="32182" spans="6:9">
      <c r="F32182" t="str">
        <f t="shared" si="2045"/>
        <v/>
      </c>
      <c r="G32182">
        <f t="shared" si="2046"/>
        <v>0</v>
      </c>
      <c r="H32182" s="11" t="str">
        <f t="shared" si="2044"/>
        <v/>
      </c>
      <c r="I32182" s="11">
        <f t="shared" si="2047"/>
        <v>0</v>
      </c>
    </row>
    <row r="32183" spans="6:9">
      <c r="F32183" t="str">
        <f t="shared" si="2045"/>
        <v/>
      </c>
      <c r="G32183">
        <f t="shared" si="2046"/>
        <v>0</v>
      </c>
      <c r="H32183" s="11" t="str">
        <f t="shared" si="2044"/>
        <v/>
      </c>
      <c r="I32183" s="11">
        <f t="shared" si="2047"/>
        <v>0</v>
      </c>
    </row>
    <row r="32184" spans="6:9">
      <c r="F32184" t="str">
        <f t="shared" si="2045"/>
        <v/>
      </c>
      <c r="G32184">
        <f t="shared" si="2046"/>
        <v>0</v>
      </c>
      <c r="H32184" s="11" t="str">
        <f t="shared" si="2044"/>
        <v/>
      </c>
      <c r="I32184" s="11">
        <f t="shared" si="2047"/>
        <v>0</v>
      </c>
    </row>
    <row r="32185" spans="6:9">
      <c r="F32185" t="str">
        <f t="shared" si="2045"/>
        <v/>
      </c>
      <c r="G32185">
        <f t="shared" si="2046"/>
        <v>0</v>
      </c>
      <c r="H32185" s="11" t="str">
        <f t="shared" si="2044"/>
        <v/>
      </c>
      <c r="I32185" s="11">
        <f t="shared" si="2047"/>
        <v>0</v>
      </c>
    </row>
    <row r="32186" spans="6:9">
      <c r="F32186" t="str">
        <f t="shared" si="2045"/>
        <v/>
      </c>
      <c r="G32186">
        <f t="shared" si="2046"/>
        <v>0</v>
      </c>
      <c r="H32186" s="11" t="str">
        <f t="shared" si="2044"/>
        <v/>
      </c>
      <c r="I32186" s="11">
        <f t="shared" si="2047"/>
        <v>0</v>
      </c>
    </row>
    <row r="32187" spans="6:9">
      <c r="F32187" t="str">
        <f t="shared" si="2045"/>
        <v/>
      </c>
      <c r="G32187">
        <f t="shared" si="2046"/>
        <v>0</v>
      </c>
      <c r="H32187" s="11" t="str">
        <f t="shared" si="2044"/>
        <v/>
      </c>
      <c r="I32187" s="11">
        <f t="shared" si="2047"/>
        <v>0</v>
      </c>
    </row>
    <row r="32188" spans="6:9">
      <c r="F32188" t="str">
        <f t="shared" si="2045"/>
        <v/>
      </c>
      <c r="G32188">
        <f t="shared" si="2046"/>
        <v>0</v>
      </c>
      <c r="H32188" s="11" t="str">
        <f t="shared" si="2044"/>
        <v/>
      </c>
      <c r="I32188" s="11">
        <f t="shared" si="2047"/>
        <v>0</v>
      </c>
    </row>
    <row r="32189" spans="6:9">
      <c r="F32189" t="str">
        <f t="shared" si="2045"/>
        <v/>
      </c>
      <c r="G32189">
        <f t="shared" si="2046"/>
        <v>0</v>
      </c>
      <c r="H32189" s="11" t="str">
        <f t="shared" si="2044"/>
        <v/>
      </c>
      <c r="I32189" s="11">
        <f t="shared" si="2047"/>
        <v>0</v>
      </c>
    </row>
    <row r="32190" spans="6:9">
      <c r="F32190" t="str">
        <f t="shared" si="2045"/>
        <v/>
      </c>
      <c r="G32190">
        <f t="shared" si="2046"/>
        <v>0</v>
      </c>
      <c r="H32190" s="11" t="str">
        <f t="shared" si="2044"/>
        <v/>
      </c>
      <c r="I32190" s="11">
        <f t="shared" si="2047"/>
        <v>0</v>
      </c>
    </row>
    <row r="32191" spans="6:9">
      <c r="F32191" t="str">
        <f t="shared" si="2045"/>
        <v/>
      </c>
      <c r="G32191">
        <f t="shared" si="2046"/>
        <v>0</v>
      </c>
      <c r="H32191" s="11" t="str">
        <f t="shared" si="2044"/>
        <v/>
      </c>
      <c r="I32191" s="11">
        <f t="shared" si="2047"/>
        <v>0</v>
      </c>
    </row>
    <row r="32192" spans="6:9">
      <c r="F32192" t="str">
        <f t="shared" si="2045"/>
        <v/>
      </c>
      <c r="G32192">
        <f t="shared" si="2046"/>
        <v>0</v>
      </c>
      <c r="H32192" s="11" t="str">
        <f t="shared" si="2044"/>
        <v/>
      </c>
      <c r="I32192" s="11">
        <f t="shared" si="2047"/>
        <v>0</v>
      </c>
    </row>
    <row r="32193" spans="6:9">
      <c r="F32193" t="str">
        <f t="shared" si="2045"/>
        <v/>
      </c>
      <c r="G32193">
        <f t="shared" si="2046"/>
        <v>0</v>
      </c>
      <c r="H32193" s="11" t="str">
        <f t="shared" si="2044"/>
        <v/>
      </c>
      <c r="I32193" s="11">
        <f t="shared" si="2047"/>
        <v>0</v>
      </c>
    </row>
    <row r="32194" spans="6:9">
      <c r="F32194" t="str">
        <f t="shared" si="2045"/>
        <v/>
      </c>
      <c r="G32194">
        <f t="shared" si="2046"/>
        <v>0</v>
      </c>
      <c r="H32194" s="11" t="str">
        <f t="shared" ref="H32194:H32257" si="2048">IFERROR(HLOOKUP($A32194,$N$85:$S$86,2,0),"")</f>
        <v/>
      </c>
      <c r="I32194" s="11">
        <f t="shared" si="2047"/>
        <v>0</v>
      </c>
    </row>
    <row r="32195" spans="6:9">
      <c r="F32195" t="str">
        <f t="shared" ref="F32195:F32258" si="2049">IFERROR(HLOOKUP($A32195,$N$40:$S$41,2,0),"")</f>
        <v/>
      </c>
      <c r="G32195">
        <f t="shared" ref="G32195:G32258" si="2050">IFERROR(IF(D32195&gt;F32195,(D32195-F32195)^2,0),0)</f>
        <v>0</v>
      </c>
      <c r="H32195" s="11" t="str">
        <f t="shared" si="2048"/>
        <v/>
      </c>
      <c r="I32195" s="11">
        <f t="shared" ref="I32195:I32258" si="2051">IFERROR(IF(D32195&gt;H32195,(D32195-H32195)^2,0),0)</f>
        <v>0</v>
      </c>
    </row>
    <row r="32196" spans="6:9">
      <c r="F32196" t="str">
        <f t="shared" si="2049"/>
        <v/>
      </c>
      <c r="G32196">
        <f t="shared" si="2050"/>
        <v>0</v>
      </c>
      <c r="H32196" s="11" t="str">
        <f t="shared" si="2048"/>
        <v/>
      </c>
      <c r="I32196" s="11">
        <f t="shared" si="2051"/>
        <v>0</v>
      </c>
    </row>
    <row r="32197" spans="6:9">
      <c r="F32197" t="str">
        <f t="shared" si="2049"/>
        <v/>
      </c>
      <c r="G32197">
        <f t="shared" si="2050"/>
        <v>0</v>
      </c>
      <c r="H32197" s="11" t="str">
        <f t="shared" si="2048"/>
        <v/>
      </c>
      <c r="I32197" s="11">
        <f t="shared" si="2051"/>
        <v>0</v>
      </c>
    </row>
    <row r="32198" spans="6:9">
      <c r="F32198" t="str">
        <f t="shared" si="2049"/>
        <v/>
      </c>
      <c r="G32198">
        <f t="shared" si="2050"/>
        <v>0</v>
      </c>
      <c r="H32198" s="11" t="str">
        <f t="shared" si="2048"/>
        <v/>
      </c>
      <c r="I32198" s="11">
        <f t="shared" si="2051"/>
        <v>0</v>
      </c>
    </row>
    <row r="32199" spans="6:9">
      <c r="F32199" t="str">
        <f t="shared" si="2049"/>
        <v/>
      </c>
      <c r="G32199">
        <f t="shared" si="2050"/>
        <v>0</v>
      </c>
      <c r="H32199" s="11" t="str">
        <f t="shared" si="2048"/>
        <v/>
      </c>
      <c r="I32199" s="11">
        <f t="shared" si="2051"/>
        <v>0</v>
      </c>
    </row>
    <row r="32200" spans="6:9">
      <c r="F32200" t="str">
        <f t="shared" si="2049"/>
        <v/>
      </c>
      <c r="G32200">
        <f t="shared" si="2050"/>
        <v>0</v>
      </c>
      <c r="H32200" s="11" t="str">
        <f t="shared" si="2048"/>
        <v/>
      </c>
      <c r="I32200" s="11">
        <f t="shared" si="2051"/>
        <v>0</v>
      </c>
    </row>
    <row r="32201" spans="6:9">
      <c r="F32201" t="str">
        <f t="shared" si="2049"/>
        <v/>
      </c>
      <c r="G32201">
        <f t="shared" si="2050"/>
        <v>0</v>
      </c>
      <c r="H32201" s="11" t="str">
        <f t="shared" si="2048"/>
        <v/>
      </c>
      <c r="I32201" s="11">
        <f t="shared" si="2051"/>
        <v>0</v>
      </c>
    </row>
    <row r="32202" spans="6:9">
      <c r="F32202" t="str">
        <f t="shared" si="2049"/>
        <v/>
      </c>
      <c r="G32202">
        <f t="shared" si="2050"/>
        <v>0</v>
      </c>
      <c r="H32202" s="11" t="str">
        <f t="shared" si="2048"/>
        <v/>
      </c>
      <c r="I32202" s="11">
        <f t="shared" si="2051"/>
        <v>0</v>
      </c>
    </row>
    <row r="32203" spans="6:9">
      <c r="F32203" t="str">
        <f t="shared" si="2049"/>
        <v/>
      </c>
      <c r="G32203">
        <f t="shared" si="2050"/>
        <v>0</v>
      </c>
      <c r="H32203" s="11" t="str">
        <f t="shared" si="2048"/>
        <v/>
      </c>
      <c r="I32203" s="11">
        <f t="shared" si="2051"/>
        <v>0</v>
      </c>
    </row>
    <row r="32204" spans="6:9">
      <c r="F32204" t="str">
        <f t="shared" si="2049"/>
        <v/>
      </c>
      <c r="G32204">
        <f t="shared" si="2050"/>
        <v>0</v>
      </c>
      <c r="H32204" s="11" t="str">
        <f t="shared" si="2048"/>
        <v/>
      </c>
      <c r="I32204" s="11">
        <f t="shared" si="2051"/>
        <v>0</v>
      </c>
    </row>
    <row r="32205" spans="6:9">
      <c r="F32205" t="str">
        <f t="shared" si="2049"/>
        <v/>
      </c>
      <c r="G32205">
        <f t="shared" si="2050"/>
        <v>0</v>
      </c>
      <c r="H32205" s="11" t="str">
        <f t="shared" si="2048"/>
        <v/>
      </c>
      <c r="I32205" s="11">
        <f t="shared" si="2051"/>
        <v>0</v>
      </c>
    </row>
    <row r="32206" spans="6:9">
      <c r="F32206" t="str">
        <f t="shared" si="2049"/>
        <v/>
      </c>
      <c r="G32206">
        <f t="shared" si="2050"/>
        <v>0</v>
      </c>
      <c r="H32206" s="11" t="str">
        <f t="shared" si="2048"/>
        <v/>
      </c>
      <c r="I32206" s="11">
        <f t="shared" si="2051"/>
        <v>0</v>
      </c>
    </row>
    <row r="32207" spans="6:9">
      <c r="F32207" t="str">
        <f t="shared" si="2049"/>
        <v/>
      </c>
      <c r="G32207">
        <f t="shared" si="2050"/>
        <v>0</v>
      </c>
      <c r="H32207" s="11" t="str">
        <f t="shared" si="2048"/>
        <v/>
      </c>
      <c r="I32207" s="11">
        <f t="shared" si="2051"/>
        <v>0</v>
      </c>
    </row>
    <row r="32208" spans="6:9">
      <c r="F32208" t="str">
        <f t="shared" si="2049"/>
        <v/>
      </c>
      <c r="G32208">
        <f t="shared" si="2050"/>
        <v>0</v>
      </c>
      <c r="H32208" s="11" t="str">
        <f t="shared" si="2048"/>
        <v/>
      </c>
      <c r="I32208" s="11">
        <f t="shared" si="2051"/>
        <v>0</v>
      </c>
    </row>
    <row r="32209" spans="6:9">
      <c r="F32209" t="str">
        <f t="shared" si="2049"/>
        <v/>
      </c>
      <c r="G32209">
        <f t="shared" si="2050"/>
        <v>0</v>
      </c>
      <c r="H32209" s="11" t="str">
        <f t="shared" si="2048"/>
        <v/>
      </c>
      <c r="I32209" s="11">
        <f t="shared" si="2051"/>
        <v>0</v>
      </c>
    </row>
    <row r="32210" spans="6:9">
      <c r="F32210" t="str">
        <f t="shared" si="2049"/>
        <v/>
      </c>
      <c r="G32210">
        <f t="shared" si="2050"/>
        <v>0</v>
      </c>
      <c r="H32210" s="11" t="str">
        <f t="shared" si="2048"/>
        <v/>
      </c>
      <c r="I32210" s="11">
        <f t="shared" si="2051"/>
        <v>0</v>
      </c>
    </row>
    <row r="32211" spans="6:9">
      <c r="F32211" t="str">
        <f t="shared" si="2049"/>
        <v/>
      </c>
      <c r="G32211">
        <f t="shared" si="2050"/>
        <v>0</v>
      </c>
      <c r="H32211" s="11" t="str">
        <f t="shared" si="2048"/>
        <v/>
      </c>
      <c r="I32211" s="11">
        <f t="shared" si="2051"/>
        <v>0</v>
      </c>
    </row>
    <row r="32212" spans="6:9">
      <c r="F32212" t="str">
        <f t="shared" si="2049"/>
        <v/>
      </c>
      <c r="G32212">
        <f t="shared" si="2050"/>
        <v>0</v>
      </c>
      <c r="H32212" s="11" t="str">
        <f t="shared" si="2048"/>
        <v/>
      </c>
      <c r="I32212" s="11">
        <f t="shared" si="2051"/>
        <v>0</v>
      </c>
    </row>
    <row r="32213" spans="6:9">
      <c r="F32213" t="str">
        <f t="shared" si="2049"/>
        <v/>
      </c>
      <c r="G32213">
        <f t="shared" si="2050"/>
        <v>0</v>
      </c>
      <c r="H32213" s="11" t="str">
        <f t="shared" si="2048"/>
        <v/>
      </c>
      <c r="I32213" s="11">
        <f t="shared" si="2051"/>
        <v>0</v>
      </c>
    </row>
    <row r="32214" spans="6:9">
      <c r="F32214" t="str">
        <f t="shared" si="2049"/>
        <v/>
      </c>
      <c r="G32214">
        <f t="shared" si="2050"/>
        <v>0</v>
      </c>
      <c r="H32214" s="11" t="str">
        <f t="shared" si="2048"/>
        <v/>
      </c>
      <c r="I32214" s="11">
        <f t="shared" si="2051"/>
        <v>0</v>
      </c>
    </row>
    <row r="32215" spans="6:9">
      <c r="F32215" t="str">
        <f t="shared" si="2049"/>
        <v/>
      </c>
      <c r="G32215">
        <f t="shared" si="2050"/>
        <v>0</v>
      </c>
      <c r="H32215" s="11" t="str">
        <f t="shared" si="2048"/>
        <v/>
      </c>
      <c r="I32215" s="11">
        <f t="shared" si="2051"/>
        <v>0</v>
      </c>
    </row>
    <row r="32216" spans="6:9">
      <c r="F32216" t="str">
        <f t="shared" si="2049"/>
        <v/>
      </c>
      <c r="G32216">
        <f t="shared" si="2050"/>
        <v>0</v>
      </c>
      <c r="H32216" s="11" t="str">
        <f t="shared" si="2048"/>
        <v/>
      </c>
      <c r="I32216" s="11">
        <f t="shared" si="2051"/>
        <v>0</v>
      </c>
    </row>
    <row r="32217" spans="6:9">
      <c r="F32217" t="str">
        <f t="shared" si="2049"/>
        <v/>
      </c>
      <c r="G32217">
        <f t="shared" si="2050"/>
        <v>0</v>
      </c>
      <c r="H32217" s="11" t="str">
        <f t="shared" si="2048"/>
        <v/>
      </c>
      <c r="I32217" s="11">
        <f t="shared" si="2051"/>
        <v>0</v>
      </c>
    </row>
    <row r="32218" spans="6:9">
      <c r="F32218" t="str">
        <f t="shared" si="2049"/>
        <v/>
      </c>
      <c r="G32218">
        <f t="shared" si="2050"/>
        <v>0</v>
      </c>
      <c r="H32218" s="11" t="str">
        <f t="shared" si="2048"/>
        <v/>
      </c>
      <c r="I32218" s="11">
        <f t="shared" si="2051"/>
        <v>0</v>
      </c>
    </row>
    <row r="32219" spans="6:9">
      <c r="F32219" t="str">
        <f t="shared" si="2049"/>
        <v/>
      </c>
      <c r="G32219">
        <f t="shared" si="2050"/>
        <v>0</v>
      </c>
      <c r="H32219" s="11" t="str">
        <f t="shared" si="2048"/>
        <v/>
      </c>
      <c r="I32219" s="11">
        <f t="shared" si="2051"/>
        <v>0</v>
      </c>
    </row>
    <row r="32220" spans="6:9">
      <c r="F32220" t="str">
        <f t="shared" si="2049"/>
        <v/>
      </c>
      <c r="G32220">
        <f t="shared" si="2050"/>
        <v>0</v>
      </c>
      <c r="H32220" s="11" t="str">
        <f t="shared" si="2048"/>
        <v/>
      </c>
      <c r="I32220" s="11">
        <f t="shared" si="2051"/>
        <v>0</v>
      </c>
    </row>
    <row r="32221" spans="6:9">
      <c r="F32221" t="str">
        <f t="shared" si="2049"/>
        <v/>
      </c>
      <c r="G32221">
        <f t="shared" si="2050"/>
        <v>0</v>
      </c>
      <c r="H32221" s="11" t="str">
        <f t="shared" si="2048"/>
        <v/>
      </c>
      <c r="I32221" s="11">
        <f t="shared" si="2051"/>
        <v>0</v>
      </c>
    </row>
    <row r="32222" spans="6:9">
      <c r="F32222" t="str">
        <f t="shared" si="2049"/>
        <v/>
      </c>
      <c r="G32222">
        <f t="shared" si="2050"/>
        <v>0</v>
      </c>
      <c r="H32222" s="11" t="str">
        <f t="shared" si="2048"/>
        <v/>
      </c>
      <c r="I32222" s="11">
        <f t="shared" si="2051"/>
        <v>0</v>
      </c>
    </row>
    <row r="32223" spans="6:9">
      <c r="F32223" t="str">
        <f t="shared" si="2049"/>
        <v/>
      </c>
      <c r="G32223">
        <f t="shared" si="2050"/>
        <v>0</v>
      </c>
      <c r="H32223" s="11" t="str">
        <f t="shared" si="2048"/>
        <v/>
      </c>
      <c r="I32223" s="11">
        <f t="shared" si="2051"/>
        <v>0</v>
      </c>
    </row>
    <row r="32224" spans="6:9">
      <c r="F32224" t="str">
        <f t="shared" si="2049"/>
        <v/>
      </c>
      <c r="G32224">
        <f t="shared" si="2050"/>
        <v>0</v>
      </c>
      <c r="H32224" s="11" t="str">
        <f t="shared" si="2048"/>
        <v/>
      </c>
      <c r="I32224" s="11">
        <f t="shared" si="2051"/>
        <v>0</v>
      </c>
    </row>
    <row r="32225" spans="6:9">
      <c r="F32225" t="str">
        <f t="shared" si="2049"/>
        <v/>
      </c>
      <c r="G32225">
        <f t="shared" si="2050"/>
        <v>0</v>
      </c>
      <c r="H32225" s="11" t="str">
        <f t="shared" si="2048"/>
        <v/>
      </c>
      <c r="I32225" s="11">
        <f t="shared" si="2051"/>
        <v>0</v>
      </c>
    </row>
    <row r="32226" spans="6:9">
      <c r="F32226" t="str">
        <f t="shared" si="2049"/>
        <v/>
      </c>
      <c r="G32226">
        <f t="shared" si="2050"/>
        <v>0</v>
      </c>
      <c r="H32226" s="11" t="str">
        <f t="shared" si="2048"/>
        <v/>
      </c>
      <c r="I32226" s="11">
        <f t="shared" si="2051"/>
        <v>0</v>
      </c>
    </row>
    <row r="32227" spans="6:9">
      <c r="F32227" t="str">
        <f t="shared" si="2049"/>
        <v/>
      </c>
      <c r="G32227">
        <f t="shared" si="2050"/>
        <v>0</v>
      </c>
      <c r="H32227" s="11" t="str">
        <f t="shared" si="2048"/>
        <v/>
      </c>
      <c r="I32227" s="11">
        <f t="shared" si="2051"/>
        <v>0</v>
      </c>
    </row>
    <row r="32228" spans="6:9">
      <c r="F32228" t="str">
        <f t="shared" si="2049"/>
        <v/>
      </c>
      <c r="G32228">
        <f t="shared" si="2050"/>
        <v>0</v>
      </c>
      <c r="H32228" s="11" t="str">
        <f t="shared" si="2048"/>
        <v/>
      </c>
      <c r="I32228" s="11">
        <f t="shared" si="2051"/>
        <v>0</v>
      </c>
    </row>
    <row r="32229" spans="6:9">
      <c r="F32229" t="str">
        <f t="shared" si="2049"/>
        <v/>
      </c>
      <c r="G32229">
        <f t="shared" si="2050"/>
        <v>0</v>
      </c>
      <c r="H32229" s="11" t="str">
        <f t="shared" si="2048"/>
        <v/>
      </c>
      <c r="I32229" s="11">
        <f t="shared" si="2051"/>
        <v>0</v>
      </c>
    </row>
    <row r="32230" spans="6:9">
      <c r="F32230" t="str">
        <f t="shared" si="2049"/>
        <v/>
      </c>
      <c r="G32230">
        <f t="shared" si="2050"/>
        <v>0</v>
      </c>
      <c r="H32230" s="11" t="str">
        <f t="shared" si="2048"/>
        <v/>
      </c>
      <c r="I32230" s="11">
        <f t="shared" si="2051"/>
        <v>0</v>
      </c>
    </row>
    <row r="32231" spans="6:9">
      <c r="F32231" t="str">
        <f t="shared" si="2049"/>
        <v/>
      </c>
      <c r="G32231">
        <f t="shared" si="2050"/>
        <v>0</v>
      </c>
      <c r="H32231" s="11" t="str">
        <f t="shared" si="2048"/>
        <v/>
      </c>
      <c r="I32231" s="11">
        <f t="shared" si="2051"/>
        <v>0</v>
      </c>
    </row>
    <row r="32232" spans="6:9">
      <c r="F32232" t="str">
        <f t="shared" si="2049"/>
        <v/>
      </c>
      <c r="G32232">
        <f t="shared" si="2050"/>
        <v>0</v>
      </c>
      <c r="H32232" s="11" t="str">
        <f t="shared" si="2048"/>
        <v/>
      </c>
      <c r="I32232" s="11">
        <f t="shared" si="2051"/>
        <v>0</v>
      </c>
    </row>
    <row r="32233" spans="6:9">
      <c r="F32233" t="str">
        <f t="shared" si="2049"/>
        <v/>
      </c>
      <c r="G32233">
        <f t="shared" si="2050"/>
        <v>0</v>
      </c>
      <c r="H32233" s="11" t="str">
        <f t="shared" si="2048"/>
        <v/>
      </c>
      <c r="I32233" s="11">
        <f t="shared" si="2051"/>
        <v>0</v>
      </c>
    </row>
    <row r="32234" spans="6:9">
      <c r="F32234" t="str">
        <f t="shared" si="2049"/>
        <v/>
      </c>
      <c r="G32234">
        <f t="shared" si="2050"/>
        <v>0</v>
      </c>
      <c r="H32234" s="11" t="str">
        <f t="shared" si="2048"/>
        <v/>
      </c>
      <c r="I32234" s="11">
        <f t="shared" si="2051"/>
        <v>0</v>
      </c>
    </row>
    <row r="32235" spans="6:9">
      <c r="F32235" t="str">
        <f t="shared" si="2049"/>
        <v/>
      </c>
      <c r="G32235">
        <f t="shared" si="2050"/>
        <v>0</v>
      </c>
      <c r="H32235" s="11" t="str">
        <f t="shared" si="2048"/>
        <v/>
      </c>
      <c r="I32235" s="11">
        <f t="shared" si="2051"/>
        <v>0</v>
      </c>
    </row>
    <row r="32236" spans="6:9">
      <c r="F32236" t="str">
        <f t="shared" si="2049"/>
        <v/>
      </c>
      <c r="G32236">
        <f t="shared" si="2050"/>
        <v>0</v>
      </c>
      <c r="H32236" s="11" t="str">
        <f t="shared" si="2048"/>
        <v/>
      </c>
      <c r="I32236" s="11">
        <f t="shared" si="2051"/>
        <v>0</v>
      </c>
    </row>
    <row r="32237" spans="6:9">
      <c r="F32237" t="str">
        <f t="shared" si="2049"/>
        <v/>
      </c>
      <c r="G32237">
        <f t="shared" si="2050"/>
        <v>0</v>
      </c>
      <c r="H32237" s="11" t="str">
        <f t="shared" si="2048"/>
        <v/>
      </c>
      <c r="I32237" s="11">
        <f t="shared" si="2051"/>
        <v>0</v>
      </c>
    </row>
    <row r="32238" spans="6:9">
      <c r="F32238" t="str">
        <f t="shared" si="2049"/>
        <v/>
      </c>
      <c r="G32238">
        <f t="shared" si="2050"/>
        <v>0</v>
      </c>
      <c r="H32238" s="11" t="str">
        <f t="shared" si="2048"/>
        <v/>
      </c>
      <c r="I32238" s="11">
        <f t="shared" si="2051"/>
        <v>0</v>
      </c>
    </row>
    <row r="32239" spans="6:9">
      <c r="F32239" t="str">
        <f t="shared" si="2049"/>
        <v/>
      </c>
      <c r="G32239">
        <f t="shared" si="2050"/>
        <v>0</v>
      </c>
      <c r="H32239" s="11" t="str">
        <f t="shared" si="2048"/>
        <v/>
      </c>
      <c r="I32239" s="11">
        <f t="shared" si="2051"/>
        <v>0</v>
      </c>
    </row>
    <row r="32240" spans="6:9">
      <c r="F32240" t="str">
        <f t="shared" si="2049"/>
        <v/>
      </c>
      <c r="G32240">
        <f t="shared" si="2050"/>
        <v>0</v>
      </c>
      <c r="H32240" s="11" t="str">
        <f t="shared" si="2048"/>
        <v/>
      </c>
      <c r="I32240" s="11">
        <f t="shared" si="2051"/>
        <v>0</v>
      </c>
    </row>
    <row r="32241" spans="6:9">
      <c r="F32241" t="str">
        <f t="shared" si="2049"/>
        <v/>
      </c>
      <c r="G32241">
        <f t="shared" si="2050"/>
        <v>0</v>
      </c>
      <c r="H32241" s="11" t="str">
        <f t="shared" si="2048"/>
        <v/>
      </c>
      <c r="I32241" s="11">
        <f t="shared" si="2051"/>
        <v>0</v>
      </c>
    </row>
    <row r="32242" spans="6:9">
      <c r="F32242" t="str">
        <f t="shared" si="2049"/>
        <v/>
      </c>
      <c r="G32242">
        <f t="shared" si="2050"/>
        <v>0</v>
      </c>
      <c r="H32242" s="11" t="str">
        <f t="shared" si="2048"/>
        <v/>
      </c>
      <c r="I32242" s="11">
        <f t="shared" si="2051"/>
        <v>0</v>
      </c>
    </row>
    <row r="32243" spans="6:9">
      <c r="F32243" t="str">
        <f t="shared" si="2049"/>
        <v/>
      </c>
      <c r="G32243">
        <f t="shared" si="2050"/>
        <v>0</v>
      </c>
      <c r="H32243" s="11" t="str">
        <f t="shared" si="2048"/>
        <v/>
      </c>
      <c r="I32243" s="11">
        <f t="shared" si="2051"/>
        <v>0</v>
      </c>
    </row>
    <row r="32244" spans="6:9">
      <c r="F32244" t="str">
        <f t="shared" si="2049"/>
        <v/>
      </c>
      <c r="G32244">
        <f t="shared" si="2050"/>
        <v>0</v>
      </c>
      <c r="H32244" s="11" t="str">
        <f t="shared" si="2048"/>
        <v/>
      </c>
      <c r="I32244" s="11">
        <f t="shared" si="2051"/>
        <v>0</v>
      </c>
    </row>
    <row r="32245" spans="6:9">
      <c r="F32245" t="str">
        <f t="shared" si="2049"/>
        <v/>
      </c>
      <c r="G32245">
        <f t="shared" si="2050"/>
        <v>0</v>
      </c>
      <c r="H32245" s="11" t="str">
        <f t="shared" si="2048"/>
        <v/>
      </c>
      <c r="I32245" s="11">
        <f t="shared" si="2051"/>
        <v>0</v>
      </c>
    </row>
    <row r="32246" spans="6:9">
      <c r="F32246" t="str">
        <f t="shared" si="2049"/>
        <v/>
      </c>
      <c r="G32246">
        <f t="shared" si="2050"/>
        <v>0</v>
      </c>
      <c r="H32246" s="11" t="str">
        <f t="shared" si="2048"/>
        <v/>
      </c>
      <c r="I32246" s="11">
        <f t="shared" si="2051"/>
        <v>0</v>
      </c>
    </row>
    <row r="32247" spans="6:9">
      <c r="F32247" t="str">
        <f t="shared" si="2049"/>
        <v/>
      </c>
      <c r="G32247">
        <f t="shared" si="2050"/>
        <v>0</v>
      </c>
      <c r="H32247" s="11" t="str">
        <f t="shared" si="2048"/>
        <v/>
      </c>
      <c r="I32247" s="11">
        <f t="shared" si="2051"/>
        <v>0</v>
      </c>
    </row>
    <row r="32248" spans="6:9">
      <c r="F32248" t="str">
        <f t="shared" si="2049"/>
        <v/>
      </c>
      <c r="G32248">
        <f t="shared" si="2050"/>
        <v>0</v>
      </c>
      <c r="H32248" s="11" t="str">
        <f t="shared" si="2048"/>
        <v/>
      </c>
      <c r="I32248" s="11">
        <f t="shared" si="2051"/>
        <v>0</v>
      </c>
    </row>
    <row r="32249" spans="6:9">
      <c r="F32249" t="str">
        <f t="shared" si="2049"/>
        <v/>
      </c>
      <c r="G32249">
        <f t="shared" si="2050"/>
        <v>0</v>
      </c>
      <c r="H32249" s="11" t="str">
        <f t="shared" si="2048"/>
        <v/>
      </c>
      <c r="I32249" s="11">
        <f t="shared" si="2051"/>
        <v>0</v>
      </c>
    </row>
    <row r="32250" spans="6:9">
      <c r="F32250" t="str">
        <f t="shared" si="2049"/>
        <v/>
      </c>
      <c r="G32250">
        <f t="shared" si="2050"/>
        <v>0</v>
      </c>
      <c r="H32250" s="11" t="str">
        <f t="shared" si="2048"/>
        <v/>
      </c>
      <c r="I32250" s="11">
        <f t="shared" si="2051"/>
        <v>0</v>
      </c>
    </row>
    <row r="32251" spans="6:9">
      <c r="F32251" t="str">
        <f t="shared" si="2049"/>
        <v/>
      </c>
      <c r="G32251">
        <f t="shared" si="2050"/>
        <v>0</v>
      </c>
      <c r="H32251" s="11" t="str">
        <f t="shared" si="2048"/>
        <v/>
      </c>
      <c r="I32251" s="11">
        <f t="shared" si="2051"/>
        <v>0</v>
      </c>
    </row>
    <row r="32252" spans="6:9">
      <c r="F32252" t="str">
        <f t="shared" si="2049"/>
        <v/>
      </c>
      <c r="G32252">
        <f t="shared" si="2050"/>
        <v>0</v>
      </c>
      <c r="H32252" s="11" t="str">
        <f t="shared" si="2048"/>
        <v/>
      </c>
      <c r="I32252" s="11">
        <f t="shared" si="2051"/>
        <v>0</v>
      </c>
    </row>
    <row r="32253" spans="6:9">
      <c r="F32253" t="str">
        <f t="shared" si="2049"/>
        <v/>
      </c>
      <c r="G32253">
        <f t="shared" si="2050"/>
        <v>0</v>
      </c>
      <c r="H32253" s="11" t="str">
        <f t="shared" si="2048"/>
        <v/>
      </c>
      <c r="I32253" s="11">
        <f t="shared" si="2051"/>
        <v>0</v>
      </c>
    </row>
    <row r="32254" spans="6:9">
      <c r="F32254" t="str">
        <f t="shared" si="2049"/>
        <v/>
      </c>
      <c r="G32254">
        <f t="shared" si="2050"/>
        <v>0</v>
      </c>
      <c r="H32254" s="11" t="str">
        <f t="shared" si="2048"/>
        <v/>
      </c>
      <c r="I32254" s="11">
        <f t="shared" si="2051"/>
        <v>0</v>
      </c>
    </row>
    <row r="32255" spans="6:9">
      <c r="F32255" t="str">
        <f t="shared" si="2049"/>
        <v/>
      </c>
      <c r="G32255">
        <f t="shared" si="2050"/>
        <v>0</v>
      </c>
      <c r="H32255" s="11" t="str">
        <f t="shared" si="2048"/>
        <v/>
      </c>
      <c r="I32255" s="11">
        <f t="shared" si="2051"/>
        <v>0</v>
      </c>
    </row>
    <row r="32256" spans="6:9">
      <c r="F32256" t="str">
        <f t="shared" si="2049"/>
        <v/>
      </c>
      <c r="G32256">
        <f t="shared" si="2050"/>
        <v>0</v>
      </c>
      <c r="H32256" s="11" t="str">
        <f t="shared" si="2048"/>
        <v/>
      </c>
      <c r="I32256" s="11">
        <f t="shared" si="2051"/>
        <v>0</v>
      </c>
    </row>
    <row r="32257" spans="6:9">
      <c r="F32257" t="str">
        <f t="shared" si="2049"/>
        <v/>
      </c>
      <c r="G32257">
        <f t="shared" si="2050"/>
        <v>0</v>
      </c>
      <c r="H32257" s="11" t="str">
        <f t="shared" si="2048"/>
        <v/>
      </c>
      <c r="I32257" s="11">
        <f t="shared" si="2051"/>
        <v>0</v>
      </c>
    </row>
    <row r="32258" spans="6:9">
      <c r="F32258" t="str">
        <f t="shared" si="2049"/>
        <v/>
      </c>
      <c r="G32258">
        <f t="shared" si="2050"/>
        <v>0</v>
      </c>
      <c r="H32258" s="11" t="str">
        <f t="shared" ref="H32258:H32321" si="2052">IFERROR(HLOOKUP($A32258,$N$85:$S$86,2,0),"")</f>
        <v/>
      </c>
      <c r="I32258" s="11">
        <f t="shared" si="2051"/>
        <v>0</v>
      </c>
    </row>
    <row r="32259" spans="6:9">
      <c r="F32259" t="str">
        <f t="shared" ref="F32259:F32322" si="2053">IFERROR(HLOOKUP($A32259,$N$40:$S$41,2,0),"")</f>
        <v/>
      </c>
      <c r="G32259">
        <f t="shared" ref="G32259:G32322" si="2054">IFERROR(IF(D32259&gt;F32259,(D32259-F32259)^2,0),0)</f>
        <v>0</v>
      </c>
      <c r="H32259" s="11" t="str">
        <f t="shared" si="2052"/>
        <v/>
      </c>
      <c r="I32259" s="11">
        <f t="shared" ref="I32259:I32322" si="2055">IFERROR(IF(D32259&gt;H32259,(D32259-H32259)^2,0),0)</f>
        <v>0</v>
      </c>
    </row>
    <row r="32260" spans="6:9">
      <c r="F32260" t="str">
        <f t="shared" si="2053"/>
        <v/>
      </c>
      <c r="G32260">
        <f t="shared" si="2054"/>
        <v>0</v>
      </c>
      <c r="H32260" s="11" t="str">
        <f t="shared" si="2052"/>
        <v/>
      </c>
      <c r="I32260" s="11">
        <f t="shared" si="2055"/>
        <v>0</v>
      </c>
    </row>
    <row r="32261" spans="6:9">
      <c r="F32261" t="str">
        <f t="shared" si="2053"/>
        <v/>
      </c>
      <c r="G32261">
        <f t="shared" si="2054"/>
        <v>0</v>
      </c>
      <c r="H32261" s="11" t="str">
        <f t="shared" si="2052"/>
        <v/>
      </c>
      <c r="I32261" s="11">
        <f t="shared" si="2055"/>
        <v>0</v>
      </c>
    </row>
    <row r="32262" spans="6:9">
      <c r="F32262" t="str">
        <f t="shared" si="2053"/>
        <v/>
      </c>
      <c r="G32262">
        <f t="shared" si="2054"/>
        <v>0</v>
      </c>
      <c r="H32262" s="11" t="str">
        <f t="shared" si="2052"/>
        <v/>
      </c>
      <c r="I32262" s="11">
        <f t="shared" si="2055"/>
        <v>0</v>
      </c>
    </row>
    <row r="32263" spans="6:9">
      <c r="F32263" t="str">
        <f t="shared" si="2053"/>
        <v/>
      </c>
      <c r="G32263">
        <f t="shared" si="2054"/>
        <v>0</v>
      </c>
      <c r="H32263" s="11" t="str">
        <f t="shared" si="2052"/>
        <v/>
      </c>
      <c r="I32263" s="11">
        <f t="shared" si="2055"/>
        <v>0</v>
      </c>
    </row>
    <row r="32264" spans="6:9">
      <c r="F32264" t="str">
        <f t="shared" si="2053"/>
        <v/>
      </c>
      <c r="G32264">
        <f t="shared" si="2054"/>
        <v>0</v>
      </c>
      <c r="H32264" s="11" t="str">
        <f t="shared" si="2052"/>
        <v/>
      </c>
      <c r="I32264" s="11">
        <f t="shared" si="2055"/>
        <v>0</v>
      </c>
    </row>
    <row r="32265" spans="6:9">
      <c r="F32265" t="str">
        <f t="shared" si="2053"/>
        <v/>
      </c>
      <c r="G32265">
        <f t="shared" si="2054"/>
        <v>0</v>
      </c>
      <c r="H32265" s="11" t="str">
        <f t="shared" si="2052"/>
        <v/>
      </c>
      <c r="I32265" s="11">
        <f t="shared" si="2055"/>
        <v>0</v>
      </c>
    </row>
    <row r="32266" spans="6:9">
      <c r="F32266" t="str">
        <f t="shared" si="2053"/>
        <v/>
      </c>
      <c r="G32266">
        <f t="shared" si="2054"/>
        <v>0</v>
      </c>
      <c r="H32266" s="11" t="str">
        <f t="shared" si="2052"/>
        <v/>
      </c>
      <c r="I32266" s="11">
        <f t="shared" si="2055"/>
        <v>0</v>
      </c>
    </row>
    <row r="32267" spans="6:9">
      <c r="F32267" t="str">
        <f t="shared" si="2053"/>
        <v/>
      </c>
      <c r="G32267">
        <f t="shared" si="2054"/>
        <v>0</v>
      </c>
      <c r="H32267" s="11" t="str">
        <f t="shared" si="2052"/>
        <v/>
      </c>
      <c r="I32267" s="11">
        <f t="shared" si="2055"/>
        <v>0</v>
      </c>
    </row>
    <row r="32268" spans="6:9">
      <c r="F32268" t="str">
        <f t="shared" si="2053"/>
        <v/>
      </c>
      <c r="G32268">
        <f t="shared" si="2054"/>
        <v>0</v>
      </c>
      <c r="H32268" s="11" t="str">
        <f t="shared" si="2052"/>
        <v/>
      </c>
      <c r="I32268" s="11">
        <f t="shared" si="2055"/>
        <v>0</v>
      </c>
    </row>
    <row r="32269" spans="6:9">
      <c r="F32269" t="str">
        <f t="shared" si="2053"/>
        <v/>
      </c>
      <c r="G32269">
        <f t="shared" si="2054"/>
        <v>0</v>
      </c>
      <c r="H32269" s="11" t="str">
        <f t="shared" si="2052"/>
        <v/>
      </c>
      <c r="I32269" s="11">
        <f t="shared" si="2055"/>
        <v>0</v>
      </c>
    </row>
    <row r="32270" spans="6:9">
      <c r="F32270" t="str">
        <f t="shared" si="2053"/>
        <v/>
      </c>
      <c r="G32270">
        <f t="shared" si="2054"/>
        <v>0</v>
      </c>
      <c r="H32270" s="11" t="str">
        <f t="shared" si="2052"/>
        <v/>
      </c>
      <c r="I32270" s="11">
        <f t="shared" si="2055"/>
        <v>0</v>
      </c>
    </row>
    <row r="32271" spans="6:9">
      <c r="F32271" t="str">
        <f t="shared" si="2053"/>
        <v/>
      </c>
      <c r="G32271">
        <f t="shared" si="2054"/>
        <v>0</v>
      </c>
      <c r="H32271" s="11" t="str">
        <f t="shared" si="2052"/>
        <v/>
      </c>
      <c r="I32271" s="11">
        <f t="shared" si="2055"/>
        <v>0</v>
      </c>
    </row>
    <row r="32272" spans="6:9">
      <c r="F32272" t="str">
        <f t="shared" si="2053"/>
        <v/>
      </c>
      <c r="G32272">
        <f t="shared" si="2054"/>
        <v>0</v>
      </c>
      <c r="H32272" s="11" t="str">
        <f t="shared" si="2052"/>
        <v/>
      </c>
      <c r="I32272" s="11">
        <f t="shared" si="2055"/>
        <v>0</v>
      </c>
    </row>
    <row r="32273" spans="6:9">
      <c r="F32273" t="str">
        <f t="shared" si="2053"/>
        <v/>
      </c>
      <c r="G32273">
        <f t="shared" si="2054"/>
        <v>0</v>
      </c>
      <c r="H32273" s="11" t="str">
        <f t="shared" si="2052"/>
        <v/>
      </c>
      <c r="I32273" s="11">
        <f t="shared" si="2055"/>
        <v>0</v>
      </c>
    </row>
    <row r="32274" spans="6:9">
      <c r="F32274" t="str">
        <f t="shared" si="2053"/>
        <v/>
      </c>
      <c r="G32274">
        <f t="shared" si="2054"/>
        <v>0</v>
      </c>
      <c r="H32274" s="11" t="str">
        <f t="shared" si="2052"/>
        <v/>
      </c>
      <c r="I32274" s="11">
        <f t="shared" si="2055"/>
        <v>0</v>
      </c>
    </row>
    <row r="32275" spans="6:9">
      <c r="F32275" t="str">
        <f t="shared" si="2053"/>
        <v/>
      </c>
      <c r="G32275">
        <f t="shared" si="2054"/>
        <v>0</v>
      </c>
      <c r="H32275" s="11" t="str">
        <f t="shared" si="2052"/>
        <v/>
      </c>
      <c r="I32275" s="11">
        <f t="shared" si="2055"/>
        <v>0</v>
      </c>
    </row>
    <row r="32276" spans="6:9">
      <c r="F32276" t="str">
        <f t="shared" si="2053"/>
        <v/>
      </c>
      <c r="G32276">
        <f t="shared" si="2054"/>
        <v>0</v>
      </c>
      <c r="H32276" s="11" t="str">
        <f t="shared" si="2052"/>
        <v/>
      </c>
      <c r="I32276" s="11">
        <f t="shared" si="2055"/>
        <v>0</v>
      </c>
    </row>
    <row r="32277" spans="6:9">
      <c r="F32277" t="str">
        <f t="shared" si="2053"/>
        <v/>
      </c>
      <c r="G32277">
        <f t="shared" si="2054"/>
        <v>0</v>
      </c>
      <c r="H32277" s="11" t="str">
        <f t="shared" si="2052"/>
        <v/>
      </c>
      <c r="I32277" s="11">
        <f t="shared" si="2055"/>
        <v>0</v>
      </c>
    </row>
    <row r="32278" spans="6:9">
      <c r="F32278" t="str">
        <f t="shared" si="2053"/>
        <v/>
      </c>
      <c r="G32278">
        <f t="shared" si="2054"/>
        <v>0</v>
      </c>
      <c r="H32278" s="11" t="str">
        <f t="shared" si="2052"/>
        <v/>
      </c>
      <c r="I32278" s="11">
        <f t="shared" si="2055"/>
        <v>0</v>
      </c>
    </row>
    <row r="32279" spans="6:9">
      <c r="F32279" t="str">
        <f t="shared" si="2053"/>
        <v/>
      </c>
      <c r="G32279">
        <f t="shared" si="2054"/>
        <v>0</v>
      </c>
      <c r="H32279" s="11" t="str">
        <f t="shared" si="2052"/>
        <v/>
      </c>
      <c r="I32279" s="11">
        <f t="shared" si="2055"/>
        <v>0</v>
      </c>
    </row>
    <row r="32280" spans="6:9">
      <c r="F32280" t="str">
        <f t="shared" si="2053"/>
        <v/>
      </c>
      <c r="G32280">
        <f t="shared" si="2054"/>
        <v>0</v>
      </c>
      <c r="H32280" s="11" t="str">
        <f t="shared" si="2052"/>
        <v/>
      </c>
      <c r="I32280" s="11">
        <f t="shared" si="2055"/>
        <v>0</v>
      </c>
    </row>
    <row r="32281" spans="6:9">
      <c r="F32281" t="str">
        <f t="shared" si="2053"/>
        <v/>
      </c>
      <c r="G32281">
        <f t="shared" si="2054"/>
        <v>0</v>
      </c>
      <c r="H32281" s="11" t="str">
        <f t="shared" si="2052"/>
        <v/>
      </c>
      <c r="I32281" s="11">
        <f t="shared" si="2055"/>
        <v>0</v>
      </c>
    </row>
    <row r="32282" spans="6:9">
      <c r="F32282" t="str">
        <f t="shared" si="2053"/>
        <v/>
      </c>
      <c r="G32282">
        <f t="shared" si="2054"/>
        <v>0</v>
      </c>
      <c r="H32282" s="11" t="str">
        <f t="shared" si="2052"/>
        <v/>
      </c>
      <c r="I32282" s="11">
        <f t="shared" si="2055"/>
        <v>0</v>
      </c>
    </row>
    <row r="32283" spans="6:9">
      <c r="F32283" t="str">
        <f t="shared" si="2053"/>
        <v/>
      </c>
      <c r="G32283">
        <f t="shared" si="2054"/>
        <v>0</v>
      </c>
      <c r="H32283" s="11" t="str">
        <f t="shared" si="2052"/>
        <v/>
      </c>
      <c r="I32283" s="11">
        <f t="shared" si="2055"/>
        <v>0</v>
      </c>
    </row>
    <row r="32284" spans="6:9">
      <c r="F32284" t="str">
        <f t="shared" si="2053"/>
        <v/>
      </c>
      <c r="G32284">
        <f t="shared" si="2054"/>
        <v>0</v>
      </c>
      <c r="H32284" s="11" t="str">
        <f t="shared" si="2052"/>
        <v/>
      </c>
      <c r="I32284" s="11">
        <f t="shared" si="2055"/>
        <v>0</v>
      </c>
    </row>
    <row r="32285" spans="6:9">
      <c r="F32285" t="str">
        <f t="shared" si="2053"/>
        <v/>
      </c>
      <c r="G32285">
        <f t="shared" si="2054"/>
        <v>0</v>
      </c>
      <c r="H32285" s="11" t="str">
        <f t="shared" si="2052"/>
        <v/>
      </c>
      <c r="I32285" s="11">
        <f t="shared" si="2055"/>
        <v>0</v>
      </c>
    </row>
    <row r="32286" spans="6:9">
      <c r="F32286" t="str">
        <f t="shared" si="2053"/>
        <v/>
      </c>
      <c r="G32286">
        <f t="shared" si="2054"/>
        <v>0</v>
      </c>
      <c r="H32286" s="11" t="str">
        <f t="shared" si="2052"/>
        <v/>
      </c>
      <c r="I32286" s="11">
        <f t="shared" si="2055"/>
        <v>0</v>
      </c>
    </row>
    <row r="32287" spans="6:9">
      <c r="F32287" t="str">
        <f t="shared" si="2053"/>
        <v/>
      </c>
      <c r="G32287">
        <f t="shared" si="2054"/>
        <v>0</v>
      </c>
      <c r="H32287" s="11" t="str">
        <f t="shared" si="2052"/>
        <v/>
      </c>
      <c r="I32287" s="11">
        <f t="shared" si="2055"/>
        <v>0</v>
      </c>
    </row>
    <row r="32288" spans="6:9">
      <c r="F32288" t="str">
        <f t="shared" si="2053"/>
        <v/>
      </c>
      <c r="G32288">
        <f t="shared" si="2054"/>
        <v>0</v>
      </c>
      <c r="H32288" s="11" t="str">
        <f t="shared" si="2052"/>
        <v/>
      </c>
      <c r="I32288" s="11">
        <f t="shared" si="2055"/>
        <v>0</v>
      </c>
    </row>
    <row r="32289" spans="6:9">
      <c r="F32289" t="str">
        <f t="shared" si="2053"/>
        <v/>
      </c>
      <c r="G32289">
        <f t="shared" si="2054"/>
        <v>0</v>
      </c>
      <c r="H32289" s="11" t="str">
        <f t="shared" si="2052"/>
        <v/>
      </c>
      <c r="I32289" s="11">
        <f t="shared" si="2055"/>
        <v>0</v>
      </c>
    </row>
    <row r="32290" spans="6:9">
      <c r="F32290" t="str">
        <f t="shared" si="2053"/>
        <v/>
      </c>
      <c r="G32290">
        <f t="shared" si="2054"/>
        <v>0</v>
      </c>
      <c r="H32290" s="11" t="str">
        <f t="shared" si="2052"/>
        <v/>
      </c>
      <c r="I32290" s="11">
        <f t="shared" si="2055"/>
        <v>0</v>
      </c>
    </row>
    <row r="32291" spans="6:9">
      <c r="F32291" t="str">
        <f t="shared" si="2053"/>
        <v/>
      </c>
      <c r="G32291">
        <f t="shared" si="2054"/>
        <v>0</v>
      </c>
      <c r="H32291" s="11" t="str">
        <f t="shared" si="2052"/>
        <v/>
      </c>
      <c r="I32291" s="11">
        <f t="shared" si="2055"/>
        <v>0</v>
      </c>
    </row>
    <row r="32292" spans="6:9">
      <c r="F32292" t="str">
        <f t="shared" si="2053"/>
        <v/>
      </c>
      <c r="G32292">
        <f t="shared" si="2054"/>
        <v>0</v>
      </c>
      <c r="H32292" s="11" t="str">
        <f t="shared" si="2052"/>
        <v/>
      </c>
      <c r="I32292" s="11">
        <f t="shared" si="2055"/>
        <v>0</v>
      </c>
    </row>
    <row r="32293" spans="6:9">
      <c r="F32293" t="str">
        <f t="shared" si="2053"/>
        <v/>
      </c>
      <c r="G32293">
        <f t="shared" si="2054"/>
        <v>0</v>
      </c>
      <c r="H32293" s="11" t="str">
        <f t="shared" si="2052"/>
        <v/>
      </c>
      <c r="I32293" s="11">
        <f t="shared" si="2055"/>
        <v>0</v>
      </c>
    </row>
    <row r="32294" spans="6:9">
      <c r="F32294" t="str">
        <f t="shared" si="2053"/>
        <v/>
      </c>
      <c r="G32294">
        <f t="shared" si="2054"/>
        <v>0</v>
      </c>
      <c r="H32294" s="11" t="str">
        <f t="shared" si="2052"/>
        <v/>
      </c>
      <c r="I32294" s="11">
        <f t="shared" si="2055"/>
        <v>0</v>
      </c>
    </row>
    <row r="32295" spans="6:9">
      <c r="F32295" t="str">
        <f t="shared" si="2053"/>
        <v/>
      </c>
      <c r="G32295">
        <f t="shared" si="2054"/>
        <v>0</v>
      </c>
      <c r="H32295" s="11" t="str">
        <f t="shared" si="2052"/>
        <v/>
      </c>
      <c r="I32295" s="11">
        <f t="shared" si="2055"/>
        <v>0</v>
      </c>
    </row>
    <row r="32296" spans="6:9">
      <c r="F32296" t="str">
        <f t="shared" si="2053"/>
        <v/>
      </c>
      <c r="G32296">
        <f t="shared" si="2054"/>
        <v>0</v>
      </c>
      <c r="H32296" s="11" t="str">
        <f t="shared" si="2052"/>
        <v/>
      </c>
      <c r="I32296" s="11">
        <f t="shared" si="2055"/>
        <v>0</v>
      </c>
    </row>
    <row r="32297" spans="6:9">
      <c r="F32297" t="str">
        <f t="shared" si="2053"/>
        <v/>
      </c>
      <c r="G32297">
        <f t="shared" si="2054"/>
        <v>0</v>
      </c>
      <c r="H32297" s="11" t="str">
        <f t="shared" si="2052"/>
        <v/>
      </c>
      <c r="I32297" s="11">
        <f t="shared" si="2055"/>
        <v>0</v>
      </c>
    </row>
    <row r="32298" spans="6:9">
      <c r="F32298" t="str">
        <f t="shared" si="2053"/>
        <v/>
      </c>
      <c r="G32298">
        <f t="shared" si="2054"/>
        <v>0</v>
      </c>
      <c r="H32298" s="11" t="str">
        <f t="shared" si="2052"/>
        <v/>
      </c>
      <c r="I32298" s="11">
        <f t="shared" si="2055"/>
        <v>0</v>
      </c>
    </row>
    <row r="32299" spans="6:9">
      <c r="F32299" t="str">
        <f t="shared" si="2053"/>
        <v/>
      </c>
      <c r="G32299">
        <f t="shared" si="2054"/>
        <v>0</v>
      </c>
      <c r="H32299" s="11" t="str">
        <f t="shared" si="2052"/>
        <v/>
      </c>
      <c r="I32299" s="11">
        <f t="shared" si="2055"/>
        <v>0</v>
      </c>
    </row>
    <row r="32300" spans="6:9">
      <c r="F32300" t="str">
        <f t="shared" si="2053"/>
        <v/>
      </c>
      <c r="G32300">
        <f t="shared" si="2054"/>
        <v>0</v>
      </c>
      <c r="H32300" s="11" t="str">
        <f t="shared" si="2052"/>
        <v/>
      </c>
      <c r="I32300" s="11">
        <f t="shared" si="2055"/>
        <v>0</v>
      </c>
    </row>
    <row r="32301" spans="6:9">
      <c r="F32301" t="str">
        <f t="shared" si="2053"/>
        <v/>
      </c>
      <c r="G32301">
        <f t="shared" si="2054"/>
        <v>0</v>
      </c>
      <c r="H32301" s="11" t="str">
        <f t="shared" si="2052"/>
        <v/>
      </c>
      <c r="I32301" s="11">
        <f t="shared" si="2055"/>
        <v>0</v>
      </c>
    </row>
    <row r="32302" spans="6:9">
      <c r="F32302" t="str">
        <f t="shared" si="2053"/>
        <v/>
      </c>
      <c r="G32302">
        <f t="shared" si="2054"/>
        <v>0</v>
      </c>
      <c r="H32302" s="11" t="str">
        <f t="shared" si="2052"/>
        <v/>
      </c>
      <c r="I32302" s="11">
        <f t="shared" si="2055"/>
        <v>0</v>
      </c>
    </row>
    <row r="32303" spans="6:9">
      <c r="F32303" t="str">
        <f t="shared" si="2053"/>
        <v/>
      </c>
      <c r="G32303">
        <f t="shared" si="2054"/>
        <v>0</v>
      </c>
      <c r="H32303" s="11" t="str">
        <f t="shared" si="2052"/>
        <v/>
      </c>
      <c r="I32303" s="11">
        <f t="shared" si="2055"/>
        <v>0</v>
      </c>
    </row>
    <row r="32304" spans="6:9">
      <c r="F32304" t="str">
        <f t="shared" si="2053"/>
        <v/>
      </c>
      <c r="G32304">
        <f t="shared" si="2054"/>
        <v>0</v>
      </c>
      <c r="H32304" s="11" t="str">
        <f t="shared" si="2052"/>
        <v/>
      </c>
      <c r="I32304" s="11">
        <f t="shared" si="2055"/>
        <v>0</v>
      </c>
    </row>
    <row r="32305" spans="6:9">
      <c r="F32305" t="str">
        <f t="shared" si="2053"/>
        <v/>
      </c>
      <c r="G32305">
        <f t="shared" si="2054"/>
        <v>0</v>
      </c>
      <c r="H32305" s="11" t="str">
        <f t="shared" si="2052"/>
        <v/>
      </c>
      <c r="I32305" s="11">
        <f t="shared" si="2055"/>
        <v>0</v>
      </c>
    </row>
    <row r="32306" spans="6:9">
      <c r="F32306" t="str">
        <f t="shared" si="2053"/>
        <v/>
      </c>
      <c r="G32306">
        <f t="shared" si="2054"/>
        <v>0</v>
      </c>
      <c r="H32306" s="11" t="str">
        <f t="shared" si="2052"/>
        <v/>
      </c>
      <c r="I32306" s="11">
        <f t="shared" si="2055"/>
        <v>0</v>
      </c>
    </row>
    <row r="32307" spans="6:9">
      <c r="F32307" t="str">
        <f t="shared" si="2053"/>
        <v/>
      </c>
      <c r="G32307">
        <f t="shared" si="2054"/>
        <v>0</v>
      </c>
      <c r="H32307" s="11" t="str">
        <f t="shared" si="2052"/>
        <v/>
      </c>
      <c r="I32307" s="11">
        <f t="shared" si="2055"/>
        <v>0</v>
      </c>
    </row>
    <row r="32308" spans="6:9">
      <c r="F32308" t="str">
        <f t="shared" si="2053"/>
        <v/>
      </c>
      <c r="G32308">
        <f t="shared" si="2054"/>
        <v>0</v>
      </c>
      <c r="H32308" s="11" t="str">
        <f t="shared" si="2052"/>
        <v/>
      </c>
      <c r="I32308" s="11">
        <f t="shared" si="2055"/>
        <v>0</v>
      </c>
    </row>
    <row r="32309" spans="6:9">
      <c r="F32309" t="str">
        <f t="shared" si="2053"/>
        <v/>
      </c>
      <c r="G32309">
        <f t="shared" si="2054"/>
        <v>0</v>
      </c>
      <c r="H32309" s="11" t="str">
        <f t="shared" si="2052"/>
        <v/>
      </c>
      <c r="I32309" s="11">
        <f t="shared" si="2055"/>
        <v>0</v>
      </c>
    </row>
    <row r="32310" spans="6:9">
      <c r="F32310" t="str">
        <f t="shared" si="2053"/>
        <v/>
      </c>
      <c r="G32310">
        <f t="shared" si="2054"/>
        <v>0</v>
      </c>
      <c r="H32310" s="11" t="str">
        <f t="shared" si="2052"/>
        <v/>
      </c>
      <c r="I32310" s="11">
        <f t="shared" si="2055"/>
        <v>0</v>
      </c>
    </row>
    <row r="32311" spans="6:9">
      <c r="F32311" t="str">
        <f t="shared" si="2053"/>
        <v/>
      </c>
      <c r="G32311">
        <f t="shared" si="2054"/>
        <v>0</v>
      </c>
      <c r="H32311" s="11" t="str">
        <f t="shared" si="2052"/>
        <v/>
      </c>
      <c r="I32311" s="11">
        <f t="shared" si="2055"/>
        <v>0</v>
      </c>
    </row>
    <row r="32312" spans="6:9">
      <c r="F32312" t="str">
        <f t="shared" si="2053"/>
        <v/>
      </c>
      <c r="G32312">
        <f t="shared" si="2054"/>
        <v>0</v>
      </c>
      <c r="H32312" s="11" t="str">
        <f t="shared" si="2052"/>
        <v/>
      </c>
      <c r="I32312" s="11">
        <f t="shared" si="2055"/>
        <v>0</v>
      </c>
    </row>
    <row r="32313" spans="6:9">
      <c r="F32313" t="str">
        <f t="shared" si="2053"/>
        <v/>
      </c>
      <c r="G32313">
        <f t="shared" si="2054"/>
        <v>0</v>
      </c>
      <c r="H32313" s="11" t="str">
        <f t="shared" si="2052"/>
        <v/>
      </c>
      <c r="I32313" s="11">
        <f t="shared" si="2055"/>
        <v>0</v>
      </c>
    </row>
    <row r="32314" spans="6:9">
      <c r="F32314" t="str">
        <f t="shared" si="2053"/>
        <v/>
      </c>
      <c r="G32314">
        <f t="shared" si="2054"/>
        <v>0</v>
      </c>
      <c r="H32314" s="11" t="str">
        <f t="shared" si="2052"/>
        <v/>
      </c>
      <c r="I32314" s="11">
        <f t="shared" si="2055"/>
        <v>0</v>
      </c>
    </row>
    <row r="32315" spans="6:9">
      <c r="F32315" t="str">
        <f t="shared" si="2053"/>
        <v/>
      </c>
      <c r="G32315">
        <f t="shared" si="2054"/>
        <v>0</v>
      </c>
      <c r="H32315" s="11" t="str">
        <f t="shared" si="2052"/>
        <v/>
      </c>
      <c r="I32315" s="11">
        <f t="shared" si="2055"/>
        <v>0</v>
      </c>
    </row>
    <row r="32316" spans="6:9">
      <c r="F32316" t="str">
        <f t="shared" si="2053"/>
        <v/>
      </c>
      <c r="G32316">
        <f t="shared" si="2054"/>
        <v>0</v>
      </c>
      <c r="H32316" s="11" t="str">
        <f t="shared" si="2052"/>
        <v/>
      </c>
      <c r="I32316" s="11">
        <f t="shared" si="2055"/>
        <v>0</v>
      </c>
    </row>
    <row r="32317" spans="6:9">
      <c r="F32317" t="str">
        <f t="shared" si="2053"/>
        <v/>
      </c>
      <c r="G32317">
        <f t="shared" si="2054"/>
        <v>0</v>
      </c>
      <c r="H32317" s="11" t="str">
        <f t="shared" si="2052"/>
        <v/>
      </c>
      <c r="I32317" s="11">
        <f t="shared" si="2055"/>
        <v>0</v>
      </c>
    </row>
    <row r="32318" spans="6:9">
      <c r="F32318" t="str">
        <f t="shared" si="2053"/>
        <v/>
      </c>
      <c r="G32318">
        <f t="shared" si="2054"/>
        <v>0</v>
      </c>
      <c r="H32318" s="11" t="str">
        <f t="shared" si="2052"/>
        <v/>
      </c>
      <c r="I32318" s="11">
        <f t="shared" si="2055"/>
        <v>0</v>
      </c>
    </row>
    <row r="32319" spans="6:9">
      <c r="F32319" t="str">
        <f t="shared" si="2053"/>
        <v/>
      </c>
      <c r="G32319">
        <f t="shared" si="2054"/>
        <v>0</v>
      </c>
      <c r="H32319" s="11" t="str">
        <f t="shared" si="2052"/>
        <v/>
      </c>
      <c r="I32319" s="11">
        <f t="shared" si="2055"/>
        <v>0</v>
      </c>
    </row>
    <row r="32320" spans="6:9">
      <c r="F32320" t="str">
        <f t="shared" si="2053"/>
        <v/>
      </c>
      <c r="G32320">
        <f t="shared" si="2054"/>
        <v>0</v>
      </c>
      <c r="H32320" s="11" t="str">
        <f t="shared" si="2052"/>
        <v/>
      </c>
      <c r="I32320" s="11">
        <f t="shared" si="2055"/>
        <v>0</v>
      </c>
    </row>
    <row r="32321" spans="6:9">
      <c r="F32321" t="str">
        <f t="shared" si="2053"/>
        <v/>
      </c>
      <c r="G32321">
        <f t="shared" si="2054"/>
        <v>0</v>
      </c>
      <c r="H32321" s="11" t="str">
        <f t="shared" si="2052"/>
        <v/>
      </c>
      <c r="I32321" s="11">
        <f t="shared" si="2055"/>
        <v>0</v>
      </c>
    </row>
    <row r="32322" spans="6:9">
      <c r="F32322" t="str">
        <f t="shared" si="2053"/>
        <v/>
      </c>
      <c r="G32322">
        <f t="shared" si="2054"/>
        <v>0</v>
      </c>
      <c r="H32322" s="11" t="str">
        <f t="shared" ref="H32322:H32385" si="2056">IFERROR(HLOOKUP($A32322,$N$85:$S$86,2,0),"")</f>
        <v/>
      </c>
      <c r="I32322" s="11">
        <f t="shared" si="2055"/>
        <v>0</v>
      </c>
    </row>
    <row r="32323" spans="6:9">
      <c r="F32323" t="str">
        <f t="shared" ref="F32323:F32386" si="2057">IFERROR(HLOOKUP($A32323,$N$40:$S$41,2,0),"")</f>
        <v/>
      </c>
      <c r="G32323">
        <f t="shared" ref="G32323:G32386" si="2058">IFERROR(IF(D32323&gt;F32323,(D32323-F32323)^2,0),0)</f>
        <v>0</v>
      </c>
      <c r="H32323" s="11" t="str">
        <f t="shared" si="2056"/>
        <v/>
      </c>
      <c r="I32323" s="11">
        <f t="shared" ref="I32323:I32386" si="2059">IFERROR(IF(D32323&gt;H32323,(D32323-H32323)^2,0),0)</f>
        <v>0</v>
      </c>
    </row>
    <row r="32324" spans="6:9">
      <c r="F32324" t="str">
        <f t="shared" si="2057"/>
        <v/>
      </c>
      <c r="G32324">
        <f t="shared" si="2058"/>
        <v>0</v>
      </c>
      <c r="H32324" s="11" t="str">
        <f t="shared" si="2056"/>
        <v/>
      </c>
      <c r="I32324" s="11">
        <f t="shared" si="2059"/>
        <v>0</v>
      </c>
    </row>
    <row r="32325" spans="6:9">
      <c r="F32325" t="str">
        <f t="shared" si="2057"/>
        <v/>
      </c>
      <c r="G32325">
        <f t="shared" si="2058"/>
        <v>0</v>
      </c>
      <c r="H32325" s="11" t="str">
        <f t="shared" si="2056"/>
        <v/>
      </c>
      <c r="I32325" s="11">
        <f t="shared" si="2059"/>
        <v>0</v>
      </c>
    </row>
    <row r="32326" spans="6:9">
      <c r="F32326" t="str">
        <f t="shared" si="2057"/>
        <v/>
      </c>
      <c r="G32326">
        <f t="shared" si="2058"/>
        <v>0</v>
      </c>
      <c r="H32326" s="11" t="str">
        <f t="shared" si="2056"/>
        <v/>
      </c>
      <c r="I32326" s="11">
        <f t="shared" si="2059"/>
        <v>0</v>
      </c>
    </row>
    <row r="32327" spans="6:9">
      <c r="F32327" t="str">
        <f t="shared" si="2057"/>
        <v/>
      </c>
      <c r="G32327">
        <f t="shared" si="2058"/>
        <v>0</v>
      </c>
      <c r="H32327" s="11" t="str">
        <f t="shared" si="2056"/>
        <v/>
      </c>
      <c r="I32327" s="11">
        <f t="shared" si="2059"/>
        <v>0</v>
      </c>
    </row>
    <row r="32328" spans="6:9">
      <c r="F32328" t="str">
        <f t="shared" si="2057"/>
        <v/>
      </c>
      <c r="G32328">
        <f t="shared" si="2058"/>
        <v>0</v>
      </c>
      <c r="H32328" s="11" t="str">
        <f t="shared" si="2056"/>
        <v/>
      </c>
      <c r="I32328" s="11">
        <f t="shared" si="2059"/>
        <v>0</v>
      </c>
    </row>
    <row r="32329" spans="6:9">
      <c r="F32329" t="str">
        <f t="shared" si="2057"/>
        <v/>
      </c>
      <c r="G32329">
        <f t="shared" si="2058"/>
        <v>0</v>
      </c>
      <c r="H32329" s="11" t="str">
        <f t="shared" si="2056"/>
        <v/>
      </c>
      <c r="I32329" s="11">
        <f t="shared" si="2059"/>
        <v>0</v>
      </c>
    </row>
    <row r="32330" spans="6:9">
      <c r="F32330" t="str">
        <f t="shared" si="2057"/>
        <v/>
      </c>
      <c r="G32330">
        <f t="shared" si="2058"/>
        <v>0</v>
      </c>
      <c r="H32330" s="11" t="str">
        <f t="shared" si="2056"/>
        <v/>
      </c>
      <c r="I32330" s="11">
        <f t="shared" si="2059"/>
        <v>0</v>
      </c>
    </row>
    <row r="32331" spans="6:9">
      <c r="F32331" t="str">
        <f t="shared" si="2057"/>
        <v/>
      </c>
      <c r="G32331">
        <f t="shared" si="2058"/>
        <v>0</v>
      </c>
      <c r="H32331" s="11" t="str">
        <f t="shared" si="2056"/>
        <v/>
      </c>
      <c r="I32331" s="11">
        <f t="shared" si="2059"/>
        <v>0</v>
      </c>
    </row>
    <row r="32332" spans="6:9">
      <c r="F32332" t="str">
        <f t="shared" si="2057"/>
        <v/>
      </c>
      <c r="G32332">
        <f t="shared" si="2058"/>
        <v>0</v>
      </c>
      <c r="H32332" s="11" t="str">
        <f t="shared" si="2056"/>
        <v/>
      </c>
      <c r="I32332" s="11">
        <f t="shared" si="2059"/>
        <v>0</v>
      </c>
    </row>
    <row r="32333" spans="6:9">
      <c r="F32333" t="str">
        <f t="shared" si="2057"/>
        <v/>
      </c>
      <c r="G32333">
        <f t="shared" si="2058"/>
        <v>0</v>
      </c>
      <c r="H32333" s="11" t="str">
        <f t="shared" si="2056"/>
        <v/>
      </c>
      <c r="I32333" s="11">
        <f t="shared" si="2059"/>
        <v>0</v>
      </c>
    </row>
    <row r="32334" spans="6:9">
      <c r="F32334" t="str">
        <f t="shared" si="2057"/>
        <v/>
      </c>
      <c r="G32334">
        <f t="shared" si="2058"/>
        <v>0</v>
      </c>
      <c r="H32334" s="11" t="str">
        <f t="shared" si="2056"/>
        <v/>
      </c>
      <c r="I32334" s="11">
        <f t="shared" si="2059"/>
        <v>0</v>
      </c>
    </row>
    <row r="32335" spans="6:9">
      <c r="F32335" t="str">
        <f t="shared" si="2057"/>
        <v/>
      </c>
      <c r="G32335">
        <f t="shared" si="2058"/>
        <v>0</v>
      </c>
      <c r="H32335" s="11" t="str">
        <f t="shared" si="2056"/>
        <v/>
      </c>
      <c r="I32335" s="11">
        <f t="shared" si="2059"/>
        <v>0</v>
      </c>
    </row>
    <row r="32336" spans="6:9">
      <c r="F32336" t="str">
        <f t="shared" si="2057"/>
        <v/>
      </c>
      <c r="G32336">
        <f t="shared" si="2058"/>
        <v>0</v>
      </c>
      <c r="H32336" s="11" t="str">
        <f t="shared" si="2056"/>
        <v/>
      </c>
      <c r="I32336" s="11">
        <f t="shared" si="2059"/>
        <v>0</v>
      </c>
    </row>
    <row r="32337" spans="6:9">
      <c r="F32337" t="str">
        <f t="shared" si="2057"/>
        <v/>
      </c>
      <c r="G32337">
        <f t="shared" si="2058"/>
        <v>0</v>
      </c>
      <c r="H32337" s="11" t="str">
        <f t="shared" si="2056"/>
        <v/>
      </c>
      <c r="I32337" s="11">
        <f t="shared" si="2059"/>
        <v>0</v>
      </c>
    </row>
    <row r="32338" spans="6:9">
      <c r="F32338" t="str">
        <f t="shared" si="2057"/>
        <v/>
      </c>
      <c r="G32338">
        <f t="shared" si="2058"/>
        <v>0</v>
      </c>
      <c r="H32338" s="11" t="str">
        <f t="shared" si="2056"/>
        <v/>
      </c>
      <c r="I32338" s="11">
        <f t="shared" si="2059"/>
        <v>0</v>
      </c>
    </row>
    <row r="32339" spans="6:9">
      <c r="F32339" t="str">
        <f t="shared" si="2057"/>
        <v/>
      </c>
      <c r="G32339">
        <f t="shared" si="2058"/>
        <v>0</v>
      </c>
      <c r="H32339" s="11" t="str">
        <f t="shared" si="2056"/>
        <v/>
      </c>
      <c r="I32339" s="11">
        <f t="shared" si="2059"/>
        <v>0</v>
      </c>
    </row>
    <row r="32340" spans="6:9">
      <c r="F32340" t="str">
        <f t="shared" si="2057"/>
        <v/>
      </c>
      <c r="G32340">
        <f t="shared" si="2058"/>
        <v>0</v>
      </c>
      <c r="H32340" s="11" t="str">
        <f t="shared" si="2056"/>
        <v/>
      </c>
      <c r="I32340" s="11">
        <f t="shared" si="2059"/>
        <v>0</v>
      </c>
    </row>
    <row r="32341" spans="6:9">
      <c r="F32341" t="str">
        <f t="shared" si="2057"/>
        <v/>
      </c>
      <c r="G32341">
        <f t="shared" si="2058"/>
        <v>0</v>
      </c>
      <c r="H32341" s="11" t="str">
        <f t="shared" si="2056"/>
        <v/>
      </c>
      <c r="I32341" s="11">
        <f t="shared" si="2059"/>
        <v>0</v>
      </c>
    </row>
    <row r="32342" spans="6:9">
      <c r="F32342" t="str">
        <f t="shared" si="2057"/>
        <v/>
      </c>
      <c r="G32342">
        <f t="shared" si="2058"/>
        <v>0</v>
      </c>
      <c r="H32342" s="11" t="str">
        <f t="shared" si="2056"/>
        <v/>
      </c>
      <c r="I32342" s="11">
        <f t="shared" si="2059"/>
        <v>0</v>
      </c>
    </row>
    <row r="32343" spans="6:9">
      <c r="F32343" t="str">
        <f t="shared" si="2057"/>
        <v/>
      </c>
      <c r="G32343">
        <f t="shared" si="2058"/>
        <v>0</v>
      </c>
      <c r="H32343" s="11" t="str">
        <f t="shared" si="2056"/>
        <v/>
      </c>
      <c r="I32343" s="11">
        <f t="shared" si="2059"/>
        <v>0</v>
      </c>
    </row>
    <row r="32344" spans="6:9">
      <c r="F32344" t="str">
        <f t="shared" si="2057"/>
        <v/>
      </c>
      <c r="G32344">
        <f t="shared" si="2058"/>
        <v>0</v>
      </c>
      <c r="H32344" s="11" t="str">
        <f t="shared" si="2056"/>
        <v/>
      </c>
      <c r="I32344" s="11">
        <f t="shared" si="2059"/>
        <v>0</v>
      </c>
    </row>
    <row r="32345" spans="6:9">
      <c r="F32345" t="str">
        <f t="shared" si="2057"/>
        <v/>
      </c>
      <c r="G32345">
        <f t="shared" si="2058"/>
        <v>0</v>
      </c>
      <c r="H32345" s="11" t="str">
        <f t="shared" si="2056"/>
        <v/>
      </c>
      <c r="I32345" s="11">
        <f t="shared" si="2059"/>
        <v>0</v>
      </c>
    </row>
    <row r="32346" spans="6:9">
      <c r="F32346" t="str">
        <f t="shared" si="2057"/>
        <v/>
      </c>
      <c r="G32346">
        <f t="shared" si="2058"/>
        <v>0</v>
      </c>
      <c r="H32346" s="11" t="str">
        <f t="shared" si="2056"/>
        <v/>
      </c>
      <c r="I32346" s="11">
        <f t="shared" si="2059"/>
        <v>0</v>
      </c>
    </row>
    <row r="32347" spans="6:9">
      <c r="F32347" t="str">
        <f t="shared" si="2057"/>
        <v/>
      </c>
      <c r="G32347">
        <f t="shared" si="2058"/>
        <v>0</v>
      </c>
      <c r="H32347" s="11" t="str">
        <f t="shared" si="2056"/>
        <v/>
      </c>
      <c r="I32347" s="11">
        <f t="shared" si="2059"/>
        <v>0</v>
      </c>
    </row>
    <row r="32348" spans="6:9">
      <c r="F32348" t="str">
        <f t="shared" si="2057"/>
        <v/>
      </c>
      <c r="G32348">
        <f t="shared" si="2058"/>
        <v>0</v>
      </c>
      <c r="H32348" s="11" t="str">
        <f t="shared" si="2056"/>
        <v/>
      </c>
      <c r="I32348" s="11">
        <f t="shared" si="2059"/>
        <v>0</v>
      </c>
    </row>
    <row r="32349" spans="6:9">
      <c r="F32349" t="str">
        <f t="shared" si="2057"/>
        <v/>
      </c>
      <c r="G32349">
        <f t="shared" si="2058"/>
        <v>0</v>
      </c>
      <c r="H32349" s="11" t="str">
        <f t="shared" si="2056"/>
        <v/>
      </c>
      <c r="I32349" s="11">
        <f t="shared" si="2059"/>
        <v>0</v>
      </c>
    </row>
    <row r="32350" spans="6:9">
      <c r="F32350" t="str">
        <f t="shared" si="2057"/>
        <v/>
      </c>
      <c r="G32350">
        <f t="shared" si="2058"/>
        <v>0</v>
      </c>
      <c r="H32350" s="11" t="str">
        <f t="shared" si="2056"/>
        <v/>
      </c>
      <c r="I32350" s="11">
        <f t="shared" si="2059"/>
        <v>0</v>
      </c>
    </row>
    <row r="32351" spans="6:9">
      <c r="F32351" t="str">
        <f t="shared" si="2057"/>
        <v/>
      </c>
      <c r="G32351">
        <f t="shared" si="2058"/>
        <v>0</v>
      </c>
      <c r="H32351" s="11" t="str">
        <f t="shared" si="2056"/>
        <v/>
      </c>
      <c r="I32351" s="11">
        <f t="shared" si="2059"/>
        <v>0</v>
      </c>
    </row>
    <row r="32352" spans="6:9">
      <c r="F32352" t="str">
        <f t="shared" si="2057"/>
        <v/>
      </c>
      <c r="G32352">
        <f t="shared" si="2058"/>
        <v>0</v>
      </c>
      <c r="H32352" s="11" t="str">
        <f t="shared" si="2056"/>
        <v/>
      </c>
      <c r="I32352" s="11">
        <f t="shared" si="2059"/>
        <v>0</v>
      </c>
    </row>
    <row r="32353" spans="6:9">
      <c r="F32353" t="str">
        <f t="shared" si="2057"/>
        <v/>
      </c>
      <c r="G32353">
        <f t="shared" si="2058"/>
        <v>0</v>
      </c>
      <c r="H32353" s="11" t="str">
        <f t="shared" si="2056"/>
        <v/>
      </c>
      <c r="I32353" s="11">
        <f t="shared" si="2059"/>
        <v>0</v>
      </c>
    </row>
    <row r="32354" spans="6:9">
      <c r="F32354" t="str">
        <f t="shared" si="2057"/>
        <v/>
      </c>
      <c r="G32354">
        <f t="shared" si="2058"/>
        <v>0</v>
      </c>
      <c r="H32354" s="11" t="str">
        <f t="shared" si="2056"/>
        <v/>
      </c>
      <c r="I32354" s="11">
        <f t="shared" si="2059"/>
        <v>0</v>
      </c>
    </row>
    <row r="32355" spans="6:9">
      <c r="F32355" t="str">
        <f t="shared" si="2057"/>
        <v/>
      </c>
      <c r="G32355">
        <f t="shared" si="2058"/>
        <v>0</v>
      </c>
      <c r="H32355" s="11" t="str">
        <f t="shared" si="2056"/>
        <v/>
      </c>
      <c r="I32355" s="11">
        <f t="shared" si="2059"/>
        <v>0</v>
      </c>
    </row>
    <row r="32356" spans="6:9">
      <c r="F32356" t="str">
        <f t="shared" si="2057"/>
        <v/>
      </c>
      <c r="G32356">
        <f t="shared" si="2058"/>
        <v>0</v>
      </c>
      <c r="H32356" s="11" t="str">
        <f t="shared" si="2056"/>
        <v/>
      </c>
      <c r="I32356" s="11">
        <f t="shared" si="2059"/>
        <v>0</v>
      </c>
    </row>
    <row r="32357" spans="6:9">
      <c r="F32357" t="str">
        <f t="shared" si="2057"/>
        <v/>
      </c>
      <c r="G32357">
        <f t="shared" si="2058"/>
        <v>0</v>
      </c>
      <c r="H32357" s="11" t="str">
        <f t="shared" si="2056"/>
        <v/>
      </c>
      <c r="I32357" s="11">
        <f t="shared" si="2059"/>
        <v>0</v>
      </c>
    </row>
    <row r="32358" spans="6:9">
      <c r="F32358" t="str">
        <f t="shared" si="2057"/>
        <v/>
      </c>
      <c r="G32358">
        <f t="shared" si="2058"/>
        <v>0</v>
      </c>
      <c r="H32358" s="11" t="str">
        <f t="shared" si="2056"/>
        <v/>
      </c>
      <c r="I32358" s="11">
        <f t="shared" si="2059"/>
        <v>0</v>
      </c>
    </row>
    <row r="32359" spans="6:9">
      <c r="F32359" t="str">
        <f t="shared" si="2057"/>
        <v/>
      </c>
      <c r="G32359">
        <f t="shared" si="2058"/>
        <v>0</v>
      </c>
      <c r="H32359" s="11" t="str">
        <f t="shared" si="2056"/>
        <v/>
      </c>
      <c r="I32359" s="11">
        <f t="shared" si="2059"/>
        <v>0</v>
      </c>
    </row>
    <row r="32360" spans="6:9">
      <c r="F32360" t="str">
        <f t="shared" si="2057"/>
        <v/>
      </c>
      <c r="G32360">
        <f t="shared" si="2058"/>
        <v>0</v>
      </c>
      <c r="H32360" s="11" t="str">
        <f t="shared" si="2056"/>
        <v/>
      </c>
      <c r="I32360" s="11">
        <f t="shared" si="2059"/>
        <v>0</v>
      </c>
    </row>
    <row r="32361" spans="6:9">
      <c r="F32361" t="str">
        <f t="shared" si="2057"/>
        <v/>
      </c>
      <c r="G32361">
        <f t="shared" si="2058"/>
        <v>0</v>
      </c>
      <c r="H32361" s="11" t="str">
        <f t="shared" si="2056"/>
        <v/>
      </c>
      <c r="I32361" s="11">
        <f t="shared" si="2059"/>
        <v>0</v>
      </c>
    </row>
    <row r="32362" spans="6:9">
      <c r="F32362" t="str">
        <f t="shared" si="2057"/>
        <v/>
      </c>
      <c r="G32362">
        <f t="shared" si="2058"/>
        <v>0</v>
      </c>
      <c r="H32362" s="11" t="str">
        <f t="shared" si="2056"/>
        <v/>
      </c>
      <c r="I32362" s="11">
        <f t="shared" si="2059"/>
        <v>0</v>
      </c>
    </row>
    <row r="32363" spans="6:9">
      <c r="F32363" t="str">
        <f t="shared" si="2057"/>
        <v/>
      </c>
      <c r="G32363">
        <f t="shared" si="2058"/>
        <v>0</v>
      </c>
      <c r="H32363" s="11" t="str">
        <f t="shared" si="2056"/>
        <v/>
      </c>
      <c r="I32363" s="11">
        <f t="shared" si="2059"/>
        <v>0</v>
      </c>
    </row>
    <row r="32364" spans="6:9">
      <c r="F32364" t="str">
        <f t="shared" si="2057"/>
        <v/>
      </c>
      <c r="G32364">
        <f t="shared" si="2058"/>
        <v>0</v>
      </c>
      <c r="H32364" s="11" t="str">
        <f t="shared" si="2056"/>
        <v/>
      </c>
      <c r="I32364" s="11">
        <f t="shared" si="2059"/>
        <v>0</v>
      </c>
    </row>
    <row r="32365" spans="6:9">
      <c r="F32365" t="str">
        <f t="shared" si="2057"/>
        <v/>
      </c>
      <c r="G32365">
        <f t="shared" si="2058"/>
        <v>0</v>
      </c>
      <c r="H32365" s="11" t="str">
        <f t="shared" si="2056"/>
        <v/>
      </c>
      <c r="I32365" s="11">
        <f t="shared" si="2059"/>
        <v>0</v>
      </c>
    </row>
    <row r="32366" spans="6:9">
      <c r="F32366" t="str">
        <f t="shared" si="2057"/>
        <v/>
      </c>
      <c r="G32366">
        <f t="shared" si="2058"/>
        <v>0</v>
      </c>
      <c r="H32366" s="11" t="str">
        <f t="shared" si="2056"/>
        <v/>
      </c>
      <c r="I32366" s="11">
        <f t="shared" si="2059"/>
        <v>0</v>
      </c>
    </row>
    <row r="32367" spans="6:9">
      <c r="F32367" t="str">
        <f t="shared" si="2057"/>
        <v/>
      </c>
      <c r="G32367">
        <f t="shared" si="2058"/>
        <v>0</v>
      </c>
      <c r="H32367" s="11" t="str">
        <f t="shared" si="2056"/>
        <v/>
      </c>
      <c r="I32367" s="11">
        <f t="shared" si="2059"/>
        <v>0</v>
      </c>
    </row>
    <row r="32368" spans="6:9">
      <c r="F32368" t="str">
        <f t="shared" si="2057"/>
        <v/>
      </c>
      <c r="G32368">
        <f t="shared" si="2058"/>
        <v>0</v>
      </c>
      <c r="H32368" s="11" t="str">
        <f t="shared" si="2056"/>
        <v/>
      </c>
      <c r="I32368" s="11">
        <f t="shared" si="2059"/>
        <v>0</v>
      </c>
    </row>
    <row r="32369" spans="6:9">
      <c r="F32369" t="str">
        <f t="shared" si="2057"/>
        <v/>
      </c>
      <c r="G32369">
        <f t="shared" si="2058"/>
        <v>0</v>
      </c>
      <c r="H32369" s="11" t="str">
        <f t="shared" si="2056"/>
        <v/>
      </c>
      <c r="I32369" s="11">
        <f t="shared" si="2059"/>
        <v>0</v>
      </c>
    </row>
    <row r="32370" spans="6:9">
      <c r="F32370" t="str">
        <f t="shared" si="2057"/>
        <v/>
      </c>
      <c r="G32370">
        <f t="shared" si="2058"/>
        <v>0</v>
      </c>
      <c r="H32370" s="11" t="str">
        <f t="shared" si="2056"/>
        <v/>
      </c>
      <c r="I32370" s="11">
        <f t="shared" si="2059"/>
        <v>0</v>
      </c>
    </row>
    <row r="32371" spans="6:9">
      <c r="F32371" t="str">
        <f t="shared" si="2057"/>
        <v/>
      </c>
      <c r="G32371">
        <f t="shared" si="2058"/>
        <v>0</v>
      </c>
      <c r="H32371" s="11" t="str">
        <f t="shared" si="2056"/>
        <v/>
      </c>
      <c r="I32371" s="11">
        <f t="shared" si="2059"/>
        <v>0</v>
      </c>
    </row>
    <row r="32372" spans="6:9">
      <c r="F32372" t="str">
        <f t="shared" si="2057"/>
        <v/>
      </c>
      <c r="G32372">
        <f t="shared" si="2058"/>
        <v>0</v>
      </c>
      <c r="H32372" s="11" t="str">
        <f t="shared" si="2056"/>
        <v/>
      </c>
      <c r="I32372" s="11">
        <f t="shared" si="2059"/>
        <v>0</v>
      </c>
    </row>
    <row r="32373" spans="6:9">
      <c r="F32373" t="str">
        <f t="shared" si="2057"/>
        <v/>
      </c>
      <c r="G32373">
        <f t="shared" si="2058"/>
        <v>0</v>
      </c>
      <c r="H32373" s="11" t="str">
        <f t="shared" si="2056"/>
        <v/>
      </c>
      <c r="I32373" s="11">
        <f t="shared" si="2059"/>
        <v>0</v>
      </c>
    </row>
    <row r="32374" spans="6:9">
      <c r="F32374" t="str">
        <f t="shared" si="2057"/>
        <v/>
      </c>
      <c r="G32374">
        <f t="shared" si="2058"/>
        <v>0</v>
      </c>
      <c r="H32374" s="11" t="str">
        <f t="shared" si="2056"/>
        <v/>
      </c>
      <c r="I32374" s="11">
        <f t="shared" si="2059"/>
        <v>0</v>
      </c>
    </row>
    <row r="32375" spans="6:9">
      <c r="F32375" t="str">
        <f t="shared" si="2057"/>
        <v/>
      </c>
      <c r="G32375">
        <f t="shared" si="2058"/>
        <v>0</v>
      </c>
      <c r="H32375" s="11" t="str">
        <f t="shared" si="2056"/>
        <v/>
      </c>
      <c r="I32375" s="11">
        <f t="shared" si="2059"/>
        <v>0</v>
      </c>
    </row>
    <row r="32376" spans="6:9">
      <c r="F32376" t="str">
        <f t="shared" si="2057"/>
        <v/>
      </c>
      <c r="G32376">
        <f t="shared" si="2058"/>
        <v>0</v>
      </c>
      <c r="H32376" s="11" t="str">
        <f t="shared" si="2056"/>
        <v/>
      </c>
      <c r="I32376" s="11">
        <f t="shared" si="2059"/>
        <v>0</v>
      </c>
    </row>
    <row r="32377" spans="6:9">
      <c r="F32377" t="str">
        <f t="shared" si="2057"/>
        <v/>
      </c>
      <c r="G32377">
        <f t="shared" si="2058"/>
        <v>0</v>
      </c>
      <c r="H32377" s="11" t="str">
        <f t="shared" si="2056"/>
        <v/>
      </c>
      <c r="I32377" s="11">
        <f t="shared" si="2059"/>
        <v>0</v>
      </c>
    </row>
    <row r="32378" spans="6:9">
      <c r="F32378" t="str">
        <f t="shared" si="2057"/>
        <v/>
      </c>
      <c r="G32378">
        <f t="shared" si="2058"/>
        <v>0</v>
      </c>
      <c r="H32378" s="11" t="str">
        <f t="shared" si="2056"/>
        <v/>
      </c>
      <c r="I32378" s="11">
        <f t="shared" si="2059"/>
        <v>0</v>
      </c>
    </row>
    <row r="32379" spans="6:9">
      <c r="F32379" t="str">
        <f t="shared" si="2057"/>
        <v/>
      </c>
      <c r="G32379">
        <f t="shared" si="2058"/>
        <v>0</v>
      </c>
      <c r="H32379" s="11" t="str">
        <f t="shared" si="2056"/>
        <v/>
      </c>
      <c r="I32379" s="11">
        <f t="shared" si="2059"/>
        <v>0</v>
      </c>
    </row>
    <row r="32380" spans="6:9">
      <c r="F32380" t="str">
        <f t="shared" si="2057"/>
        <v/>
      </c>
      <c r="G32380">
        <f t="shared" si="2058"/>
        <v>0</v>
      </c>
      <c r="H32380" s="11" t="str">
        <f t="shared" si="2056"/>
        <v/>
      </c>
      <c r="I32380" s="11">
        <f t="shared" si="2059"/>
        <v>0</v>
      </c>
    </row>
    <row r="32381" spans="6:9">
      <c r="F32381" t="str">
        <f t="shared" si="2057"/>
        <v/>
      </c>
      <c r="G32381">
        <f t="shared" si="2058"/>
        <v>0</v>
      </c>
      <c r="H32381" s="11" t="str">
        <f t="shared" si="2056"/>
        <v/>
      </c>
      <c r="I32381" s="11">
        <f t="shared" si="2059"/>
        <v>0</v>
      </c>
    </row>
    <row r="32382" spans="6:9">
      <c r="F32382" t="str">
        <f t="shared" si="2057"/>
        <v/>
      </c>
      <c r="G32382">
        <f t="shared" si="2058"/>
        <v>0</v>
      </c>
      <c r="H32382" s="11" t="str">
        <f t="shared" si="2056"/>
        <v/>
      </c>
      <c r="I32382" s="11">
        <f t="shared" si="2059"/>
        <v>0</v>
      </c>
    </row>
    <row r="32383" spans="6:9">
      <c r="F32383" t="str">
        <f t="shared" si="2057"/>
        <v/>
      </c>
      <c r="G32383">
        <f t="shared" si="2058"/>
        <v>0</v>
      </c>
      <c r="H32383" s="11" t="str">
        <f t="shared" si="2056"/>
        <v/>
      </c>
      <c r="I32383" s="11">
        <f t="shared" si="2059"/>
        <v>0</v>
      </c>
    </row>
    <row r="32384" spans="6:9">
      <c r="F32384" t="str">
        <f t="shared" si="2057"/>
        <v/>
      </c>
      <c r="G32384">
        <f t="shared" si="2058"/>
        <v>0</v>
      </c>
      <c r="H32384" s="11" t="str">
        <f t="shared" si="2056"/>
        <v/>
      </c>
      <c r="I32384" s="11">
        <f t="shared" si="2059"/>
        <v>0</v>
      </c>
    </row>
    <row r="32385" spans="6:9">
      <c r="F32385" t="str">
        <f t="shared" si="2057"/>
        <v/>
      </c>
      <c r="G32385">
        <f t="shared" si="2058"/>
        <v>0</v>
      </c>
      <c r="H32385" s="11" t="str">
        <f t="shared" si="2056"/>
        <v/>
      </c>
      <c r="I32385" s="11">
        <f t="shared" si="2059"/>
        <v>0</v>
      </c>
    </row>
    <row r="32386" spans="6:9">
      <c r="F32386" t="str">
        <f t="shared" si="2057"/>
        <v/>
      </c>
      <c r="G32386">
        <f t="shared" si="2058"/>
        <v>0</v>
      </c>
      <c r="H32386" s="11" t="str">
        <f t="shared" ref="H32386:H32449" si="2060">IFERROR(HLOOKUP($A32386,$N$85:$S$86,2,0),"")</f>
        <v/>
      </c>
      <c r="I32386" s="11">
        <f t="shared" si="2059"/>
        <v>0</v>
      </c>
    </row>
    <row r="32387" spans="6:9">
      <c r="F32387" t="str">
        <f t="shared" ref="F32387:F32450" si="2061">IFERROR(HLOOKUP($A32387,$N$40:$S$41,2,0),"")</f>
        <v/>
      </c>
      <c r="G32387">
        <f t="shared" ref="G32387:G32450" si="2062">IFERROR(IF(D32387&gt;F32387,(D32387-F32387)^2,0),0)</f>
        <v>0</v>
      </c>
      <c r="H32387" s="11" t="str">
        <f t="shared" si="2060"/>
        <v/>
      </c>
      <c r="I32387" s="11">
        <f t="shared" ref="I32387:I32450" si="2063">IFERROR(IF(D32387&gt;H32387,(D32387-H32387)^2,0),0)</f>
        <v>0</v>
      </c>
    </row>
    <row r="32388" spans="6:9">
      <c r="F32388" t="str">
        <f t="shared" si="2061"/>
        <v/>
      </c>
      <c r="G32388">
        <f t="shared" si="2062"/>
        <v>0</v>
      </c>
      <c r="H32388" s="11" t="str">
        <f t="shared" si="2060"/>
        <v/>
      </c>
      <c r="I32388" s="11">
        <f t="shared" si="2063"/>
        <v>0</v>
      </c>
    </row>
    <row r="32389" spans="6:9">
      <c r="F32389" t="str">
        <f t="shared" si="2061"/>
        <v/>
      </c>
      <c r="G32389">
        <f t="shared" si="2062"/>
        <v>0</v>
      </c>
      <c r="H32389" s="11" t="str">
        <f t="shared" si="2060"/>
        <v/>
      </c>
      <c r="I32389" s="11">
        <f t="shared" si="2063"/>
        <v>0</v>
      </c>
    </row>
    <row r="32390" spans="6:9">
      <c r="F32390" t="str">
        <f t="shared" si="2061"/>
        <v/>
      </c>
      <c r="G32390">
        <f t="shared" si="2062"/>
        <v>0</v>
      </c>
      <c r="H32390" s="11" t="str">
        <f t="shared" si="2060"/>
        <v/>
      </c>
      <c r="I32390" s="11">
        <f t="shared" si="2063"/>
        <v>0</v>
      </c>
    </row>
    <row r="32391" spans="6:9">
      <c r="F32391" t="str">
        <f t="shared" si="2061"/>
        <v/>
      </c>
      <c r="G32391">
        <f t="shared" si="2062"/>
        <v>0</v>
      </c>
      <c r="H32391" s="11" t="str">
        <f t="shared" si="2060"/>
        <v/>
      </c>
      <c r="I32391" s="11">
        <f t="shared" si="2063"/>
        <v>0</v>
      </c>
    </row>
    <row r="32392" spans="6:9">
      <c r="F32392" t="str">
        <f t="shared" si="2061"/>
        <v/>
      </c>
      <c r="G32392">
        <f t="shared" si="2062"/>
        <v>0</v>
      </c>
      <c r="H32392" s="11" t="str">
        <f t="shared" si="2060"/>
        <v/>
      </c>
      <c r="I32392" s="11">
        <f t="shared" si="2063"/>
        <v>0</v>
      </c>
    </row>
    <row r="32393" spans="6:9">
      <c r="F32393" t="str">
        <f t="shared" si="2061"/>
        <v/>
      </c>
      <c r="G32393">
        <f t="shared" si="2062"/>
        <v>0</v>
      </c>
      <c r="H32393" s="11" t="str">
        <f t="shared" si="2060"/>
        <v/>
      </c>
      <c r="I32393" s="11">
        <f t="shared" si="2063"/>
        <v>0</v>
      </c>
    </row>
    <row r="32394" spans="6:9">
      <c r="F32394" t="str">
        <f t="shared" si="2061"/>
        <v/>
      </c>
      <c r="G32394">
        <f t="shared" si="2062"/>
        <v>0</v>
      </c>
      <c r="H32394" s="11" t="str">
        <f t="shared" si="2060"/>
        <v/>
      </c>
      <c r="I32394" s="11">
        <f t="shared" si="2063"/>
        <v>0</v>
      </c>
    </row>
    <row r="32395" spans="6:9">
      <c r="F32395" t="str">
        <f t="shared" si="2061"/>
        <v/>
      </c>
      <c r="G32395">
        <f t="shared" si="2062"/>
        <v>0</v>
      </c>
      <c r="H32395" s="11" t="str">
        <f t="shared" si="2060"/>
        <v/>
      </c>
      <c r="I32395" s="11">
        <f t="shared" si="2063"/>
        <v>0</v>
      </c>
    </row>
    <row r="32396" spans="6:9">
      <c r="F32396" t="str">
        <f t="shared" si="2061"/>
        <v/>
      </c>
      <c r="G32396">
        <f t="shared" si="2062"/>
        <v>0</v>
      </c>
      <c r="H32396" s="11" t="str">
        <f t="shared" si="2060"/>
        <v/>
      </c>
      <c r="I32396" s="11">
        <f t="shared" si="2063"/>
        <v>0</v>
      </c>
    </row>
    <row r="32397" spans="6:9">
      <c r="F32397" t="str">
        <f t="shared" si="2061"/>
        <v/>
      </c>
      <c r="G32397">
        <f t="shared" si="2062"/>
        <v>0</v>
      </c>
      <c r="H32397" s="11" t="str">
        <f t="shared" si="2060"/>
        <v/>
      </c>
      <c r="I32397" s="11">
        <f t="shared" si="2063"/>
        <v>0</v>
      </c>
    </row>
    <row r="32398" spans="6:9">
      <c r="F32398" t="str">
        <f t="shared" si="2061"/>
        <v/>
      </c>
      <c r="G32398">
        <f t="shared" si="2062"/>
        <v>0</v>
      </c>
      <c r="H32398" s="11" t="str">
        <f t="shared" si="2060"/>
        <v/>
      </c>
      <c r="I32398" s="11">
        <f t="shared" si="2063"/>
        <v>0</v>
      </c>
    </row>
    <row r="32399" spans="6:9">
      <c r="F32399" t="str">
        <f t="shared" si="2061"/>
        <v/>
      </c>
      <c r="G32399">
        <f t="shared" si="2062"/>
        <v>0</v>
      </c>
      <c r="H32399" s="11" t="str">
        <f t="shared" si="2060"/>
        <v/>
      </c>
      <c r="I32399" s="11">
        <f t="shared" si="2063"/>
        <v>0</v>
      </c>
    </row>
    <row r="32400" spans="6:9">
      <c r="F32400" t="str">
        <f t="shared" si="2061"/>
        <v/>
      </c>
      <c r="G32400">
        <f t="shared" si="2062"/>
        <v>0</v>
      </c>
      <c r="H32400" s="11" t="str">
        <f t="shared" si="2060"/>
        <v/>
      </c>
      <c r="I32400" s="11">
        <f t="shared" si="2063"/>
        <v>0</v>
      </c>
    </row>
    <row r="32401" spans="6:9">
      <c r="F32401" t="str">
        <f t="shared" si="2061"/>
        <v/>
      </c>
      <c r="G32401">
        <f t="shared" si="2062"/>
        <v>0</v>
      </c>
      <c r="H32401" s="11" t="str">
        <f t="shared" si="2060"/>
        <v/>
      </c>
      <c r="I32401" s="11">
        <f t="shared" si="2063"/>
        <v>0</v>
      </c>
    </row>
    <row r="32402" spans="6:9">
      <c r="F32402" t="str">
        <f t="shared" si="2061"/>
        <v/>
      </c>
      <c r="G32402">
        <f t="shared" si="2062"/>
        <v>0</v>
      </c>
      <c r="H32402" s="11" t="str">
        <f t="shared" si="2060"/>
        <v/>
      </c>
      <c r="I32402" s="11">
        <f t="shared" si="2063"/>
        <v>0</v>
      </c>
    </row>
    <row r="32403" spans="6:9">
      <c r="F32403" t="str">
        <f t="shared" si="2061"/>
        <v/>
      </c>
      <c r="G32403">
        <f t="shared" si="2062"/>
        <v>0</v>
      </c>
      <c r="H32403" s="11" t="str">
        <f t="shared" si="2060"/>
        <v/>
      </c>
      <c r="I32403" s="11">
        <f t="shared" si="2063"/>
        <v>0</v>
      </c>
    </row>
    <row r="32404" spans="6:9">
      <c r="F32404" t="str">
        <f t="shared" si="2061"/>
        <v/>
      </c>
      <c r="G32404">
        <f t="shared" si="2062"/>
        <v>0</v>
      </c>
      <c r="H32404" s="11" t="str">
        <f t="shared" si="2060"/>
        <v/>
      </c>
      <c r="I32404" s="11">
        <f t="shared" si="2063"/>
        <v>0</v>
      </c>
    </row>
    <row r="32405" spans="6:9">
      <c r="F32405" t="str">
        <f t="shared" si="2061"/>
        <v/>
      </c>
      <c r="G32405">
        <f t="shared" si="2062"/>
        <v>0</v>
      </c>
      <c r="H32405" s="11" t="str">
        <f t="shared" si="2060"/>
        <v/>
      </c>
      <c r="I32405" s="11">
        <f t="shared" si="2063"/>
        <v>0</v>
      </c>
    </row>
    <row r="32406" spans="6:9">
      <c r="F32406" t="str">
        <f t="shared" si="2061"/>
        <v/>
      </c>
      <c r="G32406">
        <f t="shared" si="2062"/>
        <v>0</v>
      </c>
      <c r="H32406" s="11" t="str">
        <f t="shared" si="2060"/>
        <v/>
      </c>
      <c r="I32406" s="11">
        <f t="shared" si="2063"/>
        <v>0</v>
      </c>
    </row>
    <row r="32407" spans="6:9">
      <c r="F32407" t="str">
        <f t="shared" si="2061"/>
        <v/>
      </c>
      <c r="G32407">
        <f t="shared" si="2062"/>
        <v>0</v>
      </c>
      <c r="H32407" s="11" t="str">
        <f t="shared" si="2060"/>
        <v/>
      </c>
      <c r="I32407" s="11">
        <f t="shared" si="2063"/>
        <v>0</v>
      </c>
    </row>
    <row r="32408" spans="6:9">
      <c r="F32408" t="str">
        <f t="shared" si="2061"/>
        <v/>
      </c>
      <c r="G32408">
        <f t="shared" si="2062"/>
        <v>0</v>
      </c>
      <c r="H32408" s="11" t="str">
        <f t="shared" si="2060"/>
        <v/>
      </c>
      <c r="I32408" s="11">
        <f t="shared" si="2063"/>
        <v>0</v>
      </c>
    </row>
    <row r="32409" spans="6:9">
      <c r="F32409" t="str">
        <f t="shared" si="2061"/>
        <v/>
      </c>
      <c r="G32409">
        <f t="shared" si="2062"/>
        <v>0</v>
      </c>
      <c r="H32409" s="11" t="str">
        <f t="shared" si="2060"/>
        <v/>
      </c>
      <c r="I32409" s="11">
        <f t="shared" si="2063"/>
        <v>0</v>
      </c>
    </row>
    <row r="32410" spans="6:9">
      <c r="F32410" t="str">
        <f t="shared" si="2061"/>
        <v/>
      </c>
      <c r="G32410">
        <f t="shared" si="2062"/>
        <v>0</v>
      </c>
      <c r="H32410" s="11" t="str">
        <f t="shared" si="2060"/>
        <v/>
      </c>
      <c r="I32410" s="11">
        <f t="shared" si="2063"/>
        <v>0</v>
      </c>
    </row>
    <row r="32411" spans="6:9">
      <c r="F32411" t="str">
        <f t="shared" si="2061"/>
        <v/>
      </c>
      <c r="G32411">
        <f t="shared" si="2062"/>
        <v>0</v>
      </c>
      <c r="H32411" s="11" t="str">
        <f t="shared" si="2060"/>
        <v/>
      </c>
      <c r="I32411" s="11">
        <f t="shared" si="2063"/>
        <v>0</v>
      </c>
    </row>
    <row r="32412" spans="6:9">
      <c r="F32412" t="str">
        <f t="shared" si="2061"/>
        <v/>
      </c>
      <c r="G32412">
        <f t="shared" si="2062"/>
        <v>0</v>
      </c>
      <c r="H32412" s="11" t="str">
        <f t="shared" si="2060"/>
        <v/>
      </c>
      <c r="I32412" s="11">
        <f t="shared" si="2063"/>
        <v>0</v>
      </c>
    </row>
    <row r="32413" spans="6:9">
      <c r="F32413" t="str">
        <f t="shared" si="2061"/>
        <v/>
      </c>
      <c r="G32413">
        <f t="shared" si="2062"/>
        <v>0</v>
      </c>
      <c r="H32413" s="11" t="str">
        <f t="shared" si="2060"/>
        <v/>
      </c>
      <c r="I32413" s="11">
        <f t="shared" si="2063"/>
        <v>0</v>
      </c>
    </row>
    <row r="32414" spans="6:9">
      <c r="F32414" t="str">
        <f t="shared" si="2061"/>
        <v/>
      </c>
      <c r="G32414">
        <f t="shared" si="2062"/>
        <v>0</v>
      </c>
      <c r="H32414" s="11" t="str">
        <f t="shared" si="2060"/>
        <v/>
      </c>
      <c r="I32414" s="11">
        <f t="shared" si="2063"/>
        <v>0</v>
      </c>
    </row>
    <row r="32415" spans="6:9">
      <c r="F32415" t="str">
        <f t="shared" si="2061"/>
        <v/>
      </c>
      <c r="G32415">
        <f t="shared" si="2062"/>
        <v>0</v>
      </c>
      <c r="H32415" s="11" t="str">
        <f t="shared" si="2060"/>
        <v/>
      </c>
      <c r="I32415" s="11">
        <f t="shared" si="2063"/>
        <v>0</v>
      </c>
    </row>
    <row r="32416" spans="6:9">
      <c r="F32416" t="str">
        <f t="shared" si="2061"/>
        <v/>
      </c>
      <c r="G32416">
        <f t="shared" si="2062"/>
        <v>0</v>
      </c>
      <c r="H32416" s="11" t="str">
        <f t="shared" si="2060"/>
        <v/>
      </c>
      <c r="I32416" s="11">
        <f t="shared" si="2063"/>
        <v>0</v>
      </c>
    </row>
    <row r="32417" spans="6:9">
      <c r="F32417" t="str">
        <f t="shared" si="2061"/>
        <v/>
      </c>
      <c r="G32417">
        <f t="shared" si="2062"/>
        <v>0</v>
      </c>
      <c r="H32417" s="11" t="str">
        <f t="shared" si="2060"/>
        <v/>
      </c>
      <c r="I32417" s="11">
        <f t="shared" si="2063"/>
        <v>0</v>
      </c>
    </row>
    <row r="32418" spans="6:9">
      <c r="F32418" t="str">
        <f t="shared" si="2061"/>
        <v/>
      </c>
      <c r="G32418">
        <f t="shared" si="2062"/>
        <v>0</v>
      </c>
      <c r="H32418" s="11" t="str">
        <f t="shared" si="2060"/>
        <v/>
      </c>
      <c r="I32418" s="11">
        <f t="shared" si="2063"/>
        <v>0</v>
      </c>
    </row>
    <row r="32419" spans="6:9">
      <c r="F32419" t="str">
        <f t="shared" si="2061"/>
        <v/>
      </c>
      <c r="G32419">
        <f t="shared" si="2062"/>
        <v>0</v>
      </c>
      <c r="H32419" s="11" t="str">
        <f t="shared" si="2060"/>
        <v/>
      </c>
      <c r="I32419" s="11">
        <f t="shared" si="2063"/>
        <v>0</v>
      </c>
    </row>
    <row r="32420" spans="6:9">
      <c r="F32420" t="str">
        <f t="shared" si="2061"/>
        <v/>
      </c>
      <c r="G32420">
        <f t="shared" si="2062"/>
        <v>0</v>
      </c>
      <c r="H32420" s="11" t="str">
        <f t="shared" si="2060"/>
        <v/>
      </c>
      <c r="I32420" s="11">
        <f t="shared" si="2063"/>
        <v>0</v>
      </c>
    </row>
    <row r="32421" spans="6:9">
      <c r="F32421" t="str">
        <f t="shared" si="2061"/>
        <v/>
      </c>
      <c r="G32421">
        <f t="shared" si="2062"/>
        <v>0</v>
      </c>
      <c r="H32421" s="11" t="str">
        <f t="shared" si="2060"/>
        <v/>
      </c>
      <c r="I32421" s="11">
        <f t="shared" si="2063"/>
        <v>0</v>
      </c>
    </row>
    <row r="32422" spans="6:9">
      <c r="F32422" t="str">
        <f t="shared" si="2061"/>
        <v/>
      </c>
      <c r="G32422">
        <f t="shared" si="2062"/>
        <v>0</v>
      </c>
      <c r="H32422" s="11" t="str">
        <f t="shared" si="2060"/>
        <v/>
      </c>
      <c r="I32422" s="11">
        <f t="shared" si="2063"/>
        <v>0</v>
      </c>
    </row>
    <row r="32423" spans="6:9">
      <c r="F32423" t="str">
        <f t="shared" si="2061"/>
        <v/>
      </c>
      <c r="G32423">
        <f t="shared" si="2062"/>
        <v>0</v>
      </c>
      <c r="H32423" s="11" t="str">
        <f t="shared" si="2060"/>
        <v/>
      </c>
      <c r="I32423" s="11">
        <f t="shared" si="2063"/>
        <v>0</v>
      </c>
    </row>
    <row r="32424" spans="6:9">
      <c r="F32424" t="str">
        <f t="shared" si="2061"/>
        <v/>
      </c>
      <c r="G32424">
        <f t="shared" si="2062"/>
        <v>0</v>
      </c>
      <c r="H32424" s="11" t="str">
        <f t="shared" si="2060"/>
        <v/>
      </c>
      <c r="I32424" s="11">
        <f t="shared" si="2063"/>
        <v>0</v>
      </c>
    </row>
    <row r="32425" spans="6:9">
      <c r="F32425" t="str">
        <f t="shared" si="2061"/>
        <v/>
      </c>
      <c r="G32425">
        <f t="shared" si="2062"/>
        <v>0</v>
      </c>
      <c r="H32425" s="11" t="str">
        <f t="shared" si="2060"/>
        <v/>
      </c>
      <c r="I32425" s="11">
        <f t="shared" si="2063"/>
        <v>0</v>
      </c>
    </row>
    <row r="32426" spans="6:9">
      <c r="F32426" t="str">
        <f t="shared" si="2061"/>
        <v/>
      </c>
      <c r="G32426">
        <f t="shared" si="2062"/>
        <v>0</v>
      </c>
      <c r="H32426" s="11" t="str">
        <f t="shared" si="2060"/>
        <v/>
      </c>
      <c r="I32426" s="11">
        <f t="shared" si="2063"/>
        <v>0</v>
      </c>
    </row>
    <row r="32427" spans="6:9">
      <c r="F32427" t="str">
        <f t="shared" si="2061"/>
        <v/>
      </c>
      <c r="G32427">
        <f t="shared" si="2062"/>
        <v>0</v>
      </c>
      <c r="H32427" s="11" t="str">
        <f t="shared" si="2060"/>
        <v/>
      </c>
      <c r="I32427" s="11">
        <f t="shared" si="2063"/>
        <v>0</v>
      </c>
    </row>
    <row r="32428" spans="6:9">
      <c r="F32428" t="str">
        <f t="shared" si="2061"/>
        <v/>
      </c>
      <c r="G32428">
        <f t="shared" si="2062"/>
        <v>0</v>
      </c>
      <c r="H32428" s="11" t="str">
        <f t="shared" si="2060"/>
        <v/>
      </c>
      <c r="I32428" s="11">
        <f t="shared" si="2063"/>
        <v>0</v>
      </c>
    </row>
    <row r="32429" spans="6:9">
      <c r="F32429" t="str">
        <f t="shared" si="2061"/>
        <v/>
      </c>
      <c r="G32429">
        <f t="shared" si="2062"/>
        <v>0</v>
      </c>
      <c r="H32429" s="11" t="str">
        <f t="shared" si="2060"/>
        <v/>
      </c>
      <c r="I32429" s="11">
        <f t="shared" si="2063"/>
        <v>0</v>
      </c>
    </row>
    <row r="32430" spans="6:9">
      <c r="F32430" t="str">
        <f t="shared" si="2061"/>
        <v/>
      </c>
      <c r="G32430">
        <f t="shared" si="2062"/>
        <v>0</v>
      </c>
      <c r="H32430" s="11" t="str">
        <f t="shared" si="2060"/>
        <v/>
      </c>
      <c r="I32430" s="11">
        <f t="shared" si="2063"/>
        <v>0</v>
      </c>
    </row>
    <row r="32431" spans="6:9">
      <c r="F32431" t="str">
        <f t="shared" si="2061"/>
        <v/>
      </c>
      <c r="G32431">
        <f t="shared" si="2062"/>
        <v>0</v>
      </c>
      <c r="H32431" s="11" t="str">
        <f t="shared" si="2060"/>
        <v/>
      </c>
      <c r="I32431" s="11">
        <f t="shared" si="2063"/>
        <v>0</v>
      </c>
    </row>
    <row r="32432" spans="6:9">
      <c r="F32432" t="str">
        <f t="shared" si="2061"/>
        <v/>
      </c>
      <c r="G32432">
        <f t="shared" si="2062"/>
        <v>0</v>
      </c>
      <c r="H32432" s="11" t="str">
        <f t="shared" si="2060"/>
        <v/>
      </c>
      <c r="I32432" s="11">
        <f t="shared" si="2063"/>
        <v>0</v>
      </c>
    </row>
    <row r="32433" spans="6:9">
      <c r="F32433" t="str">
        <f t="shared" si="2061"/>
        <v/>
      </c>
      <c r="G32433">
        <f t="shared" si="2062"/>
        <v>0</v>
      </c>
      <c r="H32433" s="11" t="str">
        <f t="shared" si="2060"/>
        <v/>
      </c>
      <c r="I32433" s="11">
        <f t="shared" si="2063"/>
        <v>0</v>
      </c>
    </row>
    <row r="32434" spans="6:9">
      <c r="F32434" t="str">
        <f t="shared" si="2061"/>
        <v/>
      </c>
      <c r="G32434">
        <f t="shared" si="2062"/>
        <v>0</v>
      </c>
      <c r="H32434" s="11" t="str">
        <f t="shared" si="2060"/>
        <v/>
      </c>
      <c r="I32434" s="11">
        <f t="shared" si="2063"/>
        <v>0</v>
      </c>
    </row>
    <row r="32435" spans="6:9">
      <c r="F32435" t="str">
        <f t="shared" si="2061"/>
        <v/>
      </c>
      <c r="G32435">
        <f t="shared" si="2062"/>
        <v>0</v>
      </c>
      <c r="H32435" s="11" t="str">
        <f t="shared" si="2060"/>
        <v/>
      </c>
      <c r="I32435" s="11">
        <f t="shared" si="2063"/>
        <v>0</v>
      </c>
    </row>
    <row r="32436" spans="6:9">
      <c r="F32436" t="str">
        <f t="shared" si="2061"/>
        <v/>
      </c>
      <c r="G32436">
        <f t="shared" si="2062"/>
        <v>0</v>
      </c>
      <c r="H32436" s="11" t="str">
        <f t="shared" si="2060"/>
        <v/>
      </c>
      <c r="I32436" s="11">
        <f t="shared" si="2063"/>
        <v>0</v>
      </c>
    </row>
    <row r="32437" spans="6:9">
      <c r="F32437" t="str">
        <f t="shared" si="2061"/>
        <v/>
      </c>
      <c r="G32437">
        <f t="shared" si="2062"/>
        <v>0</v>
      </c>
      <c r="H32437" s="11" t="str">
        <f t="shared" si="2060"/>
        <v/>
      </c>
      <c r="I32437" s="11">
        <f t="shared" si="2063"/>
        <v>0</v>
      </c>
    </row>
    <row r="32438" spans="6:9">
      <c r="F32438" t="str">
        <f t="shared" si="2061"/>
        <v/>
      </c>
      <c r="G32438">
        <f t="shared" si="2062"/>
        <v>0</v>
      </c>
      <c r="H32438" s="11" t="str">
        <f t="shared" si="2060"/>
        <v/>
      </c>
      <c r="I32438" s="11">
        <f t="shared" si="2063"/>
        <v>0</v>
      </c>
    </row>
    <row r="32439" spans="6:9">
      <c r="F32439" t="str">
        <f t="shared" si="2061"/>
        <v/>
      </c>
      <c r="G32439">
        <f t="shared" si="2062"/>
        <v>0</v>
      </c>
      <c r="H32439" s="11" t="str">
        <f t="shared" si="2060"/>
        <v/>
      </c>
      <c r="I32439" s="11">
        <f t="shared" si="2063"/>
        <v>0</v>
      </c>
    </row>
    <row r="32440" spans="6:9">
      <c r="F32440" t="str">
        <f t="shared" si="2061"/>
        <v/>
      </c>
      <c r="G32440">
        <f t="shared" si="2062"/>
        <v>0</v>
      </c>
      <c r="H32440" s="11" t="str">
        <f t="shared" si="2060"/>
        <v/>
      </c>
      <c r="I32440" s="11">
        <f t="shared" si="2063"/>
        <v>0</v>
      </c>
    </row>
    <row r="32441" spans="6:9">
      <c r="F32441" t="str">
        <f t="shared" si="2061"/>
        <v/>
      </c>
      <c r="G32441">
        <f t="shared" si="2062"/>
        <v>0</v>
      </c>
      <c r="H32441" s="11" t="str">
        <f t="shared" si="2060"/>
        <v/>
      </c>
      <c r="I32441" s="11">
        <f t="shared" si="2063"/>
        <v>0</v>
      </c>
    </row>
    <row r="32442" spans="6:9">
      <c r="F32442" t="str">
        <f t="shared" si="2061"/>
        <v/>
      </c>
      <c r="G32442">
        <f t="shared" si="2062"/>
        <v>0</v>
      </c>
      <c r="H32442" s="11" t="str">
        <f t="shared" si="2060"/>
        <v/>
      </c>
      <c r="I32442" s="11">
        <f t="shared" si="2063"/>
        <v>0</v>
      </c>
    </row>
    <row r="32443" spans="6:9">
      <c r="F32443" t="str">
        <f t="shared" si="2061"/>
        <v/>
      </c>
      <c r="G32443">
        <f t="shared" si="2062"/>
        <v>0</v>
      </c>
      <c r="H32443" s="11" t="str">
        <f t="shared" si="2060"/>
        <v/>
      </c>
      <c r="I32443" s="11">
        <f t="shared" si="2063"/>
        <v>0</v>
      </c>
    </row>
    <row r="32444" spans="6:9">
      <c r="F32444" t="str">
        <f t="shared" si="2061"/>
        <v/>
      </c>
      <c r="G32444">
        <f t="shared" si="2062"/>
        <v>0</v>
      </c>
      <c r="H32444" s="11" t="str">
        <f t="shared" si="2060"/>
        <v/>
      </c>
      <c r="I32444" s="11">
        <f t="shared" si="2063"/>
        <v>0</v>
      </c>
    </row>
    <row r="32445" spans="6:9">
      <c r="F32445" t="str">
        <f t="shared" si="2061"/>
        <v/>
      </c>
      <c r="G32445">
        <f t="shared" si="2062"/>
        <v>0</v>
      </c>
      <c r="H32445" s="11" t="str">
        <f t="shared" si="2060"/>
        <v/>
      </c>
      <c r="I32445" s="11">
        <f t="shared" si="2063"/>
        <v>0</v>
      </c>
    </row>
    <row r="32446" spans="6:9">
      <c r="F32446" t="str">
        <f t="shared" si="2061"/>
        <v/>
      </c>
      <c r="G32446">
        <f t="shared" si="2062"/>
        <v>0</v>
      </c>
      <c r="H32446" s="11" t="str">
        <f t="shared" si="2060"/>
        <v/>
      </c>
      <c r="I32446" s="11">
        <f t="shared" si="2063"/>
        <v>0</v>
      </c>
    </row>
    <row r="32447" spans="6:9">
      <c r="F32447" t="str">
        <f t="shared" si="2061"/>
        <v/>
      </c>
      <c r="G32447">
        <f t="shared" si="2062"/>
        <v>0</v>
      </c>
      <c r="H32447" s="11" t="str">
        <f t="shared" si="2060"/>
        <v/>
      </c>
      <c r="I32447" s="11">
        <f t="shared" si="2063"/>
        <v>0</v>
      </c>
    </row>
    <row r="32448" spans="6:9">
      <c r="F32448" t="str">
        <f t="shared" si="2061"/>
        <v/>
      </c>
      <c r="G32448">
        <f t="shared" si="2062"/>
        <v>0</v>
      </c>
      <c r="H32448" s="11" t="str">
        <f t="shared" si="2060"/>
        <v/>
      </c>
      <c r="I32448" s="11">
        <f t="shared" si="2063"/>
        <v>0</v>
      </c>
    </row>
    <row r="32449" spans="6:9">
      <c r="F32449" t="str">
        <f t="shared" si="2061"/>
        <v/>
      </c>
      <c r="G32449">
        <f t="shared" si="2062"/>
        <v>0</v>
      </c>
      <c r="H32449" s="11" t="str">
        <f t="shared" si="2060"/>
        <v/>
      </c>
      <c r="I32449" s="11">
        <f t="shared" si="2063"/>
        <v>0</v>
      </c>
    </row>
    <row r="32450" spans="6:9">
      <c r="F32450" t="str">
        <f t="shared" si="2061"/>
        <v/>
      </c>
      <c r="G32450">
        <f t="shared" si="2062"/>
        <v>0</v>
      </c>
      <c r="H32450" s="11" t="str">
        <f t="shared" ref="H32450:H32513" si="2064">IFERROR(HLOOKUP($A32450,$N$85:$S$86,2,0),"")</f>
        <v/>
      </c>
      <c r="I32450" s="11">
        <f t="shared" si="2063"/>
        <v>0</v>
      </c>
    </row>
    <row r="32451" spans="6:9">
      <c r="F32451" t="str">
        <f t="shared" ref="F32451:F32514" si="2065">IFERROR(HLOOKUP($A32451,$N$40:$S$41,2,0),"")</f>
        <v/>
      </c>
      <c r="G32451">
        <f t="shared" ref="G32451:G32514" si="2066">IFERROR(IF(D32451&gt;F32451,(D32451-F32451)^2,0),0)</f>
        <v>0</v>
      </c>
      <c r="H32451" s="11" t="str">
        <f t="shared" si="2064"/>
        <v/>
      </c>
      <c r="I32451" s="11">
        <f t="shared" ref="I32451:I32514" si="2067">IFERROR(IF(D32451&gt;H32451,(D32451-H32451)^2,0),0)</f>
        <v>0</v>
      </c>
    </row>
    <row r="32452" spans="6:9">
      <c r="F32452" t="str">
        <f t="shared" si="2065"/>
        <v/>
      </c>
      <c r="G32452">
        <f t="shared" si="2066"/>
        <v>0</v>
      </c>
      <c r="H32452" s="11" t="str">
        <f t="shared" si="2064"/>
        <v/>
      </c>
      <c r="I32452" s="11">
        <f t="shared" si="2067"/>
        <v>0</v>
      </c>
    </row>
    <row r="32453" spans="6:9">
      <c r="F32453" t="str">
        <f t="shared" si="2065"/>
        <v/>
      </c>
      <c r="G32453">
        <f t="shared" si="2066"/>
        <v>0</v>
      </c>
      <c r="H32453" s="11" t="str">
        <f t="shared" si="2064"/>
        <v/>
      </c>
      <c r="I32453" s="11">
        <f t="shared" si="2067"/>
        <v>0</v>
      </c>
    </row>
    <row r="32454" spans="6:9">
      <c r="F32454" t="str">
        <f t="shared" si="2065"/>
        <v/>
      </c>
      <c r="G32454">
        <f t="shared" si="2066"/>
        <v>0</v>
      </c>
      <c r="H32454" s="11" t="str">
        <f t="shared" si="2064"/>
        <v/>
      </c>
      <c r="I32454" s="11">
        <f t="shared" si="2067"/>
        <v>0</v>
      </c>
    </row>
    <row r="32455" spans="6:9">
      <c r="F32455" t="str">
        <f t="shared" si="2065"/>
        <v/>
      </c>
      <c r="G32455">
        <f t="shared" si="2066"/>
        <v>0</v>
      </c>
      <c r="H32455" s="11" t="str">
        <f t="shared" si="2064"/>
        <v/>
      </c>
      <c r="I32455" s="11">
        <f t="shared" si="2067"/>
        <v>0</v>
      </c>
    </row>
    <row r="32456" spans="6:9">
      <c r="F32456" t="str">
        <f t="shared" si="2065"/>
        <v/>
      </c>
      <c r="G32456">
        <f t="shared" si="2066"/>
        <v>0</v>
      </c>
      <c r="H32456" s="11" t="str">
        <f t="shared" si="2064"/>
        <v/>
      </c>
      <c r="I32456" s="11">
        <f t="shared" si="2067"/>
        <v>0</v>
      </c>
    </row>
    <row r="32457" spans="6:9">
      <c r="F32457" t="str">
        <f t="shared" si="2065"/>
        <v/>
      </c>
      <c r="G32457">
        <f t="shared" si="2066"/>
        <v>0</v>
      </c>
      <c r="H32457" s="11" t="str">
        <f t="shared" si="2064"/>
        <v/>
      </c>
      <c r="I32457" s="11">
        <f t="shared" si="2067"/>
        <v>0</v>
      </c>
    </row>
    <row r="32458" spans="6:9">
      <c r="F32458" t="str">
        <f t="shared" si="2065"/>
        <v/>
      </c>
      <c r="G32458">
        <f t="shared" si="2066"/>
        <v>0</v>
      </c>
      <c r="H32458" s="11" t="str">
        <f t="shared" si="2064"/>
        <v/>
      </c>
      <c r="I32458" s="11">
        <f t="shared" si="2067"/>
        <v>0</v>
      </c>
    </row>
    <row r="32459" spans="6:9">
      <c r="F32459" t="str">
        <f t="shared" si="2065"/>
        <v/>
      </c>
      <c r="G32459">
        <f t="shared" si="2066"/>
        <v>0</v>
      </c>
      <c r="H32459" s="11" t="str">
        <f t="shared" si="2064"/>
        <v/>
      </c>
      <c r="I32459" s="11">
        <f t="shared" si="2067"/>
        <v>0</v>
      </c>
    </row>
    <row r="32460" spans="6:9">
      <c r="F32460" t="str">
        <f t="shared" si="2065"/>
        <v/>
      </c>
      <c r="G32460">
        <f t="shared" si="2066"/>
        <v>0</v>
      </c>
      <c r="H32460" s="11" t="str">
        <f t="shared" si="2064"/>
        <v/>
      </c>
      <c r="I32460" s="11">
        <f t="shared" si="2067"/>
        <v>0</v>
      </c>
    </row>
    <row r="32461" spans="6:9">
      <c r="F32461" t="str">
        <f t="shared" si="2065"/>
        <v/>
      </c>
      <c r="G32461">
        <f t="shared" si="2066"/>
        <v>0</v>
      </c>
      <c r="H32461" s="11" t="str">
        <f t="shared" si="2064"/>
        <v/>
      </c>
      <c r="I32461" s="11">
        <f t="shared" si="2067"/>
        <v>0</v>
      </c>
    </row>
    <row r="32462" spans="6:9">
      <c r="F32462" t="str">
        <f t="shared" si="2065"/>
        <v/>
      </c>
      <c r="G32462">
        <f t="shared" si="2066"/>
        <v>0</v>
      </c>
      <c r="H32462" s="11" t="str">
        <f t="shared" si="2064"/>
        <v/>
      </c>
      <c r="I32462" s="11">
        <f t="shared" si="2067"/>
        <v>0</v>
      </c>
    </row>
    <row r="32463" spans="6:9">
      <c r="F32463" t="str">
        <f t="shared" si="2065"/>
        <v/>
      </c>
      <c r="G32463">
        <f t="shared" si="2066"/>
        <v>0</v>
      </c>
      <c r="H32463" s="11" t="str">
        <f t="shared" si="2064"/>
        <v/>
      </c>
      <c r="I32463" s="11">
        <f t="shared" si="2067"/>
        <v>0</v>
      </c>
    </row>
    <row r="32464" spans="6:9">
      <c r="F32464" t="str">
        <f t="shared" si="2065"/>
        <v/>
      </c>
      <c r="G32464">
        <f t="shared" si="2066"/>
        <v>0</v>
      </c>
      <c r="H32464" s="11" t="str">
        <f t="shared" si="2064"/>
        <v/>
      </c>
      <c r="I32464" s="11">
        <f t="shared" si="2067"/>
        <v>0</v>
      </c>
    </row>
    <row r="32465" spans="6:9">
      <c r="F32465" t="str">
        <f t="shared" si="2065"/>
        <v/>
      </c>
      <c r="G32465">
        <f t="shared" si="2066"/>
        <v>0</v>
      </c>
      <c r="H32465" s="11" t="str">
        <f t="shared" si="2064"/>
        <v/>
      </c>
      <c r="I32465" s="11">
        <f t="shared" si="2067"/>
        <v>0</v>
      </c>
    </row>
    <row r="32466" spans="6:9">
      <c r="F32466" t="str">
        <f t="shared" si="2065"/>
        <v/>
      </c>
      <c r="G32466">
        <f t="shared" si="2066"/>
        <v>0</v>
      </c>
      <c r="H32466" s="11" t="str">
        <f t="shared" si="2064"/>
        <v/>
      </c>
      <c r="I32466" s="11">
        <f t="shared" si="2067"/>
        <v>0</v>
      </c>
    </row>
    <row r="32467" spans="6:9">
      <c r="F32467" t="str">
        <f t="shared" si="2065"/>
        <v/>
      </c>
      <c r="G32467">
        <f t="shared" si="2066"/>
        <v>0</v>
      </c>
      <c r="H32467" s="11" t="str">
        <f t="shared" si="2064"/>
        <v/>
      </c>
      <c r="I32467" s="11">
        <f t="shared" si="2067"/>
        <v>0</v>
      </c>
    </row>
    <row r="32468" spans="6:9">
      <c r="F32468" t="str">
        <f t="shared" si="2065"/>
        <v/>
      </c>
      <c r="G32468">
        <f t="shared" si="2066"/>
        <v>0</v>
      </c>
      <c r="H32468" s="11" t="str">
        <f t="shared" si="2064"/>
        <v/>
      </c>
      <c r="I32468" s="11">
        <f t="shared" si="2067"/>
        <v>0</v>
      </c>
    </row>
    <row r="32469" spans="6:9">
      <c r="F32469" t="str">
        <f t="shared" si="2065"/>
        <v/>
      </c>
      <c r="G32469">
        <f t="shared" si="2066"/>
        <v>0</v>
      </c>
      <c r="H32469" s="11" t="str">
        <f t="shared" si="2064"/>
        <v/>
      </c>
      <c r="I32469" s="11">
        <f t="shared" si="2067"/>
        <v>0</v>
      </c>
    </row>
    <row r="32470" spans="6:9">
      <c r="F32470" t="str">
        <f t="shared" si="2065"/>
        <v/>
      </c>
      <c r="G32470">
        <f t="shared" si="2066"/>
        <v>0</v>
      </c>
      <c r="H32470" s="11" t="str">
        <f t="shared" si="2064"/>
        <v/>
      </c>
      <c r="I32470" s="11">
        <f t="shared" si="2067"/>
        <v>0</v>
      </c>
    </row>
    <row r="32471" spans="6:9">
      <c r="F32471" t="str">
        <f t="shared" si="2065"/>
        <v/>
      </c>
      <c r="G32471">
        <f t="shared" si="2066"/>
        <v>0</v>
      </c>
      <c r="H32471" s="11" t="str">
        <f t="shared" si="2064"/>
        <v/>
      </c>
      <c r="I32471" s="11">
        <f t="shared" si="2067"/>
        <v>0</v>
      </c>
    </row>
    <row r="32472" spans="6:9">
      <c r="F32472" t="str">
        <f t="shared" si="2065"/>
        <v/>
      </c>
      <c r="G32472">
        <f t="shared" si="2066"/>
        <v>0</v>
      </c>
      <c r="H32472" s="11" t="str">
        <f t="shared" si="2064"/>
        <v/>
      </c>
      <c r="I32472" s="11">
        <f t="shared" si="2067"/>
        <v>0</v>
      </c>
    </row>
    <row r="32473" spans="6:9">
      <c r="F32473" t="str">
        <f t="shared" si="2065"/>
        <v/>
      </c>
      <c r="G32473">
        <f t="shared" si="2066"/>
        <v>0</v>
      </c>
      <c r="H32473" s="11" t="str">
        <f t="shared" si="2064"/>
        <v/>
      </c>
      <c r="I32473" s="11">
        <f t="shared" si="2067"/>
        <v>0</v>
      </c>
    </row>
    <row r="32474" spans="6:9">
      <c r="F32474" t="str">
        <f t="shared" si="2065"/>
        <v/>
      </c>
      <c r="G32474">
        <f t="shared" si="2066"/>
        <v>0</v>
      </c>
      <c r="H32474" s="11" t="str">
        <f t="shared" si="2064"/>
        <v/>
      </c>
      <c r="I32474" s="11">
        <f t="shared" si="2067"/>
        <v>0</v>
      </c>
    </row>
    <row r="32475" spans="6:9">
      <c r="F32475" t="str">
        <f t="shared" si="2065"/>
        <v/>
      </c>
      <c r="G32475">
        <f t="shared" si="2066"/>
        <v>0</v>
      </c>
      <c r="H32475" s="11" t="str">
        <f t="shared" si="2064"/>
        <v/>
      </c>
      <c r="I32475" s="11">
        <f t="shared" si="2067"/>
        <v>0</v>
      </c>
    </row>
    <row r="32476" spans="6:9">
      <c r="F32476" t="str">
        <f t="shared" si="2065"/>
        <v/>
      </c>
      <c r="G32476">
        <f t="shared" si="2066"/>
        <v>0</v>
      </c>
      <c r="H32476" s="11" t="str">
        <f t="shared" si="2064"/>
        <v/>
      </c>
      <c r="I32476" s="11">
        <f t="shared" si="2067"/>
        <v>0</v>
      </c>
    </row>
    <row r="32477" spans="6:9">
      <c r="F32477" t="str">
        <f t="shared" si="2065"/>
        <v/>
      </c>
      <c r="G32477">
        <f t="shared" si="2066"/>
        <v>0</v>
      </c>
      <c r="H32477" s="11" t="str">
        <f t="shared" si="2064"/>
        <v/>
      </c>
      <c r="I32477" s="11">
        <f t="shared" si="2067"/>
        <v>0</v>
      </c>
    </row>
    <row r="32478" spans="6:9">
      <c r="F32478" t="str">
        <f t="shared" si="2065"/>
        <v/>
      </c>
      <c r="G32478">
        <f t="shared" si="2066"/>
        <v>0</v>
      </c>
      <c r="H32478" s="11" t="str">
        <f t="shared" si="2064"/>
        <v/>
      </c>
      <c r="I32478" s="11">
        <f t="shared" si="2067"/>
        <v>0</v>
      </c>
    </row>
    <row r="32479" spans="6:9">
      <c r="F32479" t="str">
        <f t="shared" si="2065"/>
        <v/>
      </c>
      <c r="G32479">
        <f t="shared" si="2066"/>
        <v>0</v>
      </c>
      <c r="H32479" s="11" t="str">
        <f t="shared" si="2064"/>
        <v/>
      </c>
      <c r="I32479" s="11">
        <f t="shared" si="2067"/>
        <v>0</v>
      </c>
    </row>
    <row r="32480" spans="6:9">
      <c r="F32480" t="str">
        <f t="shared" si="2065"/>
        <v/>
      </c>
      <c r="G32480">
        <f t="shared" si="2066"/>
        <v>0</v>
      </c>
      <c r="H32480" s="11" t="str">
        <f t="shared" si="2064"/>
        <v/>
      </c>
      <c r="I32480" s="11">
        <f t="shared" si="2067"/>
        <v>0</v>
      </c>
    </row>
    <row r="32481" spans="6:9">
      <c r="F32481" t="str">
        <f t="shared" si="2065"/>
        <v/>
      </c>
      <c r="G32481">
        <f t="shared" si="2066"/>
        <v>0</v>
      </c>
      <c r="H32481" s="11" t="str">
        <f t="shared" si="2064"/>
        <v/>
      </c>
      <c r="I32481" s="11">
        <f t="shared" si="2067"/>
        <v>0</v>
      </c>
    </row>
    <row r="32482" spans="6:9">
      <c r="F32482" t="str">
        <f t="shared" si="2065"/>
        <v/>
      </c>
      <c r="G32482">
        <f t="shared" si="2066"/>
        <v>0</v>
      </c>
      <c r="H32482" s="11" t="str">
        <f t="shared" si="2064"/>
        <v/>
      </c>
      <c r="I32482" s="11">
        <f t="shared" si="2067"/>
        <v>0</v>
      </c>
    </row>
    <row r="32483" spans="6:9">
      <c r="F32483" t="str">
        <f t="shared" si="2065"/>
        <v/>
      </c>
      <c r="G32483">
        <f t="shared" si="2066"/>
        <v>0</v>
      </c>
      <c r="H32483" s="11" t="str">
        <f t="shared" si="2064"/>
        <v/>
      </c>
      <c r="I32483" s="11">
        <f t="shared" si="2067"/>
        <v>0</v>
      </c>
    </row>
    <row r="32484" spans="6:9">
      <c r="F32484" t="str">
        <f t="shared" si="2065"/>
        <v/>
      </c>
      <c r="G32484">
        <f t="shared" si="2066"/>
        <v>0</v>
      </c>
      <c r="H32484" s="11" t="str">
        <f t="shared" si="2064"/>
        <v/>
      </c>
      <c r="I32484" s="11">
        <f t="shared" si="2067"/>
        <v>0</v>
      </c>
    </row>
    <row r="32485" spans="6:9">
      <c r="F32485" t="str">
        <f t="shared" si="2065"/>
        <v/>
      </c>
      <c r="G32485">
        <f t="shared" si="2066"/>
        <v>0</v>
      </c>
      <c r="H32485" s="11" t="str">
        <f t="shared" si="2064"/>
        <v/>
      </c>
      <c r="I32485" s="11">
        <f t="shared" si="2067"/>
        <v>0</v>
      </c>
    </row>
    <row r="32486" spans="6:9">
      <c r="F32486" t="str">
        <f t="shared" si="2065"/>
        <v/>
      </c>
      <c r="G32486">
        <f t="shared" si="2066"/>
        <v>0</v>
      </c>
      <c r="H32486" s="11" t="str">
        <f t="shared" si="2064"/>
        <v/>
      </c>
      <c r="I32486" s="11">
        <f t="shared" si="2067"/>
        <v>0</v>
      </c>
    </row>
    <row r="32487" spans="6:9">
      <c r="F32487" t="str">
        <f t="shared" si="2065"/>
        <v/>
      </c>
      <c r="G32487">
        <f t="shared" si="2066"/>
        <v>0</v>
      </c>
      <c r="H32487" s="11" t="str">
        <f t="shared" si="2064"/>
        <v/>
      </c>
      <c r="I32487" s="11">
        <f t="shared" si="2067"/>
        <v>0</v>
      </c>
    </row>
    <row r="32488" spans="6:9">
      <c r="F32488" t="str">
        <f t="shared" si="2065"/>
        <v/>
      </c>
      <c r="G32488">
        <f t="shared" si="2066"/>
        <v>0</v>
      </c>
      <c r="H32488" s="11" t="str">
        <f t="shared" si="2064"/>
        <v/>
      </c>
      <c r="I32488" s="11">
        <f t="shared" si="2067"/>
        <v>0</v>
      </c>
    </row>
    <row r="32489" spans="6:9">
      <c r="F32489" t="str">
        <f t="shared" si="2065"/>
        <v/>
      </c>
      <c r="G32489">
        <f t="shared" si="2066"/>
        <v>0</v>
      </c>
      <c r="H32489" s="11" t="str">
        <f t="shared" si="2064"/>
        <v/>
      </c>
      <c r="I32489" s="11">
        <f t="shared" si="2067"/>
        <v>0</v>
      </c>
    </row>
    <row r="32490" spans="6:9">
      <c r="F32490" t="str">
        <f t="shared" si="2065"/>
        <v/>
      </c>
      <c r="G32490">
        <f t="shared" si="2066"/>
        <v>0</v>
      </c>
      <c r="H32490" s="11" t="str">
        <f t="shared" si="2064"/>
        <v/>
      </c>
      <c r="I32490" s="11">
        <f t="shared" si="2067"/>
        <v>0</v>
      </c>
    </row>
    <row r="32491" spans="6:9">
      <c r="F32491" t="str">
        <f t="shared" si="2065"/>
        <v/>
      </c>
      <c r="G32491">
        <f t="shared" si="2066"/>
        <v>0</v>
      </c>
      <c r="H32491" s="11" t="str">
        <f t="shared" si="2064"/>
        <v/>
      </c>
      <c r="I32491" s="11">
        <f t="shared" si="2067"/>
        <v>0</v>
      </c>
    </row>
    <row r="32492" spans="6:9">
      <c r="F32492" t="str">
        <f t="shared" si="2065"/>
        <v/>
      </c>
      <c r="G32492">
        <f t="shared" si="2066"/>
        <v>0</v>
      </c>
      <c r="H32492" s="11" t="str">
        <f t="shared" si="2064"/>
        <v/>
      </c>
      <c r="I32492" s="11">
        <f t="shared" si="2067"/>
        <v>0</v>
      </c>
    </row>
    <row r="32493" spans="6:9">
      <c r="F32493" t="str">
        <f t="shared" si="2065"/>
        <v/>
      </c>
      <c r="G32493">
        <f t="shared" si="2066"/>
        <v>0</v>
      </c>
      <c r="H32493" s="11" t="str">
        <f t="shared" si="2064"/>
        <v/>
      </c>
      <c r="I32493" s="11">
        <f t="shared" si="2067"/>
        <v>0</v>
      </c>
    </row>
    <row r="32494" spans="6:9">
      <c r="F32494" t="str">
        <f t="shared" si="2065"/>
        <v/>
      </c>
      <c r="G32494">
        <f t="shared" si="2066"/>
        <v>0</v>
      </c>
      <c r="H32494" s="11" t="str">
        <f t="shared" si="2064"/>
        <v/>
      </c>
      <c r="I32494" s="11">
        <f t="shared" si="2067"/>
        <v>0</v>
      </c>
    </row>
    <row r="32495" spans="6:9">
      <c r="F32495" t="str">
        <f t="shared" si="2065"/>
        <v/>
      </c>
      <c r="G32495">
        <f t="shared" si="2066"/>
        <v>0</v>
      </c>
      <c r="H32495" s="11" t="str">
        <f t="shared" si="2064"/>
        <v/>
      </c>
      <c r="I32495" s="11">
        <f t="shared" si="2067"/>
        <v>0</v>
      </c>
    </row>
    <row r="32496" spans="6:9">
      <c r="F32496" t="str">
        <f t="shared" si="2065"/>
        <v/>
      </c>
      <c r="G32496">
        <f t="shared" si="2066"/>
        <v>0</v>
      </c>
      <c r="H32496" s="11" t="str">
        <f t="shared" si="2064"/>
        <v/>
      </c>
      <c r="I32496" s="11">
        <f t="shared" si="2067"/>
        <v>0</v>
      </c>
    </row>
    <row r="32497" spans="6:9">
      <c r="F32497" t="str">
        <f t="shared" si="2065"/>
        <v/>
      </c>
      <c r="G32497">
        <f t="shared" si="2066"/>
        <v>0</v>
      </c>
      <c r="H32497" s="11" t="str">
        <f t="shared" si="2064"/>
        <v/>
      </c>
      <c r="I32497" s="11">
        <f t="shared" si="2067"/>
        <v>0</v>
      </c>
    </row>
    <row r="32498" spans="6:9">
      <c r="F32498" t="str">
        <f t="shared" si="2065"/>
        <v/>
      </c>
      <c r="G32498">
        <f t="shared" si="2066"/>
        <v>0</v>
      </c>
      <c r="H32498" s="11" t="str">
        <f t="shared" si="2064"/>
        <v/>
      </c>
      <c r="I32498" s="11">
        <f t="shared" si="2067"/>
        <v>0</v>
      </c>
    </row>
    <row r="32499" spans="6:9">
      <c r="F32499" t="str">
        <f t="shared" si="2065"/>
        <v/>
      </c>
      <c r="G32499">
        <f t="shared" si="2066"/>
        <v>0</v>
      </c>
      <c r="H32499" s="11" t="str">
        <f t="shared" si="2064"/>
        <v/>
      </c>
      <c r="I32499" s="11">
        <f t="shared" si="2067"/>
        <v>0</v>
      </c>
    </row>
    <row r="32500" spans="6:9">
      <c r="F32500" t="str">
        <f t="shared" si="2065"/>
        <v/>
      </c>
      <c r="G32500">
        <f t="shared" si="2066"/>
        <v>0</v>
      </c>
      <c r="H32500" s="11" t="str">
        <f t="shared" si="2064"/>
        <v/>
      </c>
      <c r="I32500" s="11">
        <f t="shared" si="2067"/>
        <v>0</v>
      </c>
    </row>
    <row r="32501" spans="6:9">
      <c r="F32501" t="str">
        <f t="shared" si="2065"/>
        <v/>
      </c>
      <c r="G32501">
        <f t="shared" si="2066"/>
        <v>0</v>
      </c>
      <c r="H32501" s="11" t="str">
        <f t="shared" si="2064"/>
        <v/>
      </c>
      <c r="I32501" s="11">
        <f t="shared" si="2067"/>
        <v>0</v>
      </c>
    </row>
    <row r="32502" spans="6:9">
      <c r="F32502" t="str">
        <f t="shared" si="2065"/>
        <v/>
      </c>
      <c r="G32502">
        <f t="shared" si="2066"/>
        <v>0</v>
      </c>
      <c r="H32502" s="11" t="str">
        <f t="shared" si="2064"/>
        <v/>
      </c>
      <c r="I32502" s="11">
        <f t="shared" si="2067"/>
        <v>0</v>
      </c>
    </row>
    <row r="32503" spans="6:9">
      <c r="F32503" t="str">
        <f t="shared" si="2065"/>
        <v/>
      </c>
      <c r="G32503">
        <f t="shared" si="2066"/>
        <v>0</v>
      </c>
      <c r="H32503" s="11" t="str">
        <f t="shared" si="2064"/>
        <v/>
      </c>
      <c r="I32503" s="11">
        <f t="shared" si="2067"/>
        <v>0</v>
      </c>
    </row>
    <row r="32504" spans="6:9">
      <c r="F32504" t="str">
        <f t="shared" si="2065"/>
        <v/>
      </c>
      <c r="G32504">
        <f t="shared" si="2066"/>
        <v>0</v>
      </c>
      <c r="H32504" s="11" t="str">
        <f t="shared" si="2064"/>
        <v/>
      </c>
      <c r="I32504" s="11">
        <f t="shared" si="2067"/>
        <v>0</v>
      </c>
    </row>
    <row r="32505" spans="6:9">
      <c r="F32505" t="str">
        <f t="shared" si="2065"/>
        <v/>
      </c>
      <c r="G32505">
        <f t="shared" si="2066"/>
        <v>0</v>
      </c>
      <c r="H32505" s="11" t="str">
        <f t="shared" si="2064"/>
        <v/>
      </c>
      <c r="I32505" s="11">
        <f t="shared" si="2067"/>
        <v>0</v>
      </c>
    </row>
    <row r="32506" spans="6:9">
      <c r="F32506" t="str">
        <f t="shared" si="2065"/>
        <v/>
      </c>
      <c r="G32506">
        <f t="shared" si="2066"/>
        <v>0</v>
      </c>
      <c r="H32506" s="11" t="str">
        <f t="shared" si="2064"/>
        <v/>
      </c>
      <c r="I32506" s="11">
        <f t="shared" si="2067"/>
        <v>0</v>
      </c>
    </row>
    <row r="32507" spans="6:9">
      <c r="F32507" t="str">
        <f t="shared" si="2065"/>
        <v/>
      </c>
      <c r="G32507">
        <f t="shared" si="2066"/>
        <v>0</v>
      </c>
      <c r="H32507" s="11" t="str">
        <f t="shared" si="2064"/>
        <v/>
      </c>
      <c r="I32507" s="11">
        <f t="shared" si="2067"/>
        <v>0</v>
      </c>
    </row>
    <row r="32508" spans="6:9">
      <c r="F32508" t="str">
        <f t="shared" si="2065"/>
        <v/>
      </c>
      <c r="G32508">
        <f t="shared" si="2066"/>
        <v>0</v>
      </c>
      <c r="H32508" s="11" t="str">
        <f t="shared" si="2064"/>
        <v/>
      </c>
      <c r="I32508" s="11">
        <f t="shared" si="2067"/>
        <v>0</v>
      </c>
    </row>
    <row r="32509" spans="6:9">
      <c r="F32509" t="str">
        <f t="shared" si="2065"/>
        <v/>
      </c>
      <c r="G32509">
        <f t="shared" si="2066"/>
        <v>0</v>
      </c>
      <c r="H32509" s="11" t="str">
        <f t="shared" si="2064"/>
        <v/>
      </c>
      <c r="I32509" s="11">
        <f t="shared" si="2067"/>
        <v>0</v>
      </c>
    </row>
    <row r="32510" spans="6:9">
      <c r="F32510" t="str">
        <f t="shared" si="2065"/>
        <v/>
      </c>
      <c r="G32510">
        <f t="shared" si="2066"/>
        <v>0</v>
      </c>
      <c r="H32510" s="11" t="str">
        <f t="shared" si="2064"/>
        <v/>
      </c>
      <c r="I32510" s="11">
        <f t="shared" si="2067"/>
        <v>0</v>
      </c>
    </row>
    <row r="32511" spans="6:9">
      <c r="F32511" t="str">
        <f t="shared" si="2065"/>
        <v/>
      </c>
      <c r="G32511">
        <f t="shared" si="2066"/>
        <v>0</v>
      </c>
      <c r="H32511" s="11" t="str">
        <f t="shared" si="2064"/>
        <v/>
      </c>
      <c r="I32511" s="11">
        <f t="shared" si="2067"/>
        <v>0</v>
      </c>
    </row>
    <row r="32512" spans="6:9">
      <c r="F32512" t="str">
        <f t="shared" si="2065"/>
        <v/>
      </c>
      <c r="G32512">
        <f t="shared" si="2066"/>
        <v>0</v>
      </c>
      <c r="H32512" s="11" t="str">
        <f t="shared" si="2064"/>
        <v/>
      </c>
      <c r="I32512" s="11">
        <f t="shared" si="2067"/>
        <v>0</v>
      </c>
    </row>
    <row r="32513" spans="6:9">
      <c r="F32513" t="str">
        <f t="shared" si="2065"/>
        <v/>
      </c>
      <c r="G32513">
        <f t="shared" si="2066"/>
        <v>0</v>
      </c>
      <c r="H32513" s="11" t="str">
        <f t="shared" si="2064"/>
        <v/>
      </c>
      <c r="I32513" s="11">
        <f t="shared" si="2067"/>
        <v>0</v>
      </c>
    </row>
    <row r="32514" spans="6:9">
      <c r="F32514" t="str">
        <f t="shared" si="2065"/>
        <v/>
      </c>
      <c r="G32514">
        <f t="shared" si="2066"/>
        <v>0</v>
      </c>
      <c r="H32514" s="11" t="str">
        <f t="shared" ref="H32514:H32577" si="2068">IFERROR(HLOOKUP($A32514,$N$85:$S$86,2,0),"")</f>
        <v/>
      </c>
      <c r="I32514" s="11">
        <f t="shared" si="2067"/>
        <v>0</v>
      </c>
    </row>
    <row r="32515" spans="6:9">
      <c r="F32515" t="str">
        <f t="shared" ref="F32515:F32578" si="2069">IFERROR(HLOOKUP($A32515,$N$40:$S$41,2,0),"")</f>
        <v/>
      </c>
      <c r="G32515">
        <f t="shared" ref="G32515:G32578" si="2070">IFERROR(IF(D32515&gt;F32515,(D32515-F32515)^2,0),0)</f>
        <v>0</v>
      </c>
      <c r="H32515" s="11" t="str">
        <f t="shared" si="2068"/>
        <v/>
      </c>
      <c r="I32515" s="11">
        <f t="shared" ref="I32515:I32578" si="2071">IFERROR(IF(D32515&gt;H32515,(D32515-H32515)^2,0),0)</f>
        <v>0</v>
      </c>
    </row>
    <row r="32516" spans="6:9">
      <c r="F32516" t="str">
        <f t="shared" si="2069"/>
        <v/>
      </c>
      <c r="G32516">
        <f t="shared" si="2070"/>
        <v>0</v>
      </c>
      <c r="H32516" s="11" t="str">
        <f t="shared" si="2068"/>
        <v/>
      </c>
      <c r="I32516" s="11">
        <f t="shared" si="2071"/>
        <v>0</v>
      </c>
    </row>
    <row r="32517" spans="6:9">
      <c r="F32517" t="str">
        <f t="shared" si="2069"/>
        <v/>
      </c>
      <c r="G32517">
        <f t="shared" si="2070"/>
        <v>0</v>
      </c>
      <c r="H32517" s="11" t="str">
        <f t="shared" si="2068"/>
        <v/>
      </c>
      <c r="I32517" s="11">
        <f t="shared" si="2071"/>
        <v>0</v>
      </c>
    </row>
    <row r="32518" spans="6:9">
      <c r="F32518" t="str">
        <f t="shared" si="2069"/>
        <v/>
      </c>
      <c r="G32518">
        <f t="shared" si="2070"/>
        <v>0</v>
      </c>
      <c r="H32518" s="11" t="str">
        <f t="shared" si="2068"/>
        <v/>
      </c>
      <c r="I32518" s="11">
        <f t="shared" si="2071"/>
        <v>0</v>
      </c>
    </row>
    <row r="32519" spans="6:9">
      <c r="F32519" t="str">
        <f t="shared" si="2069"/>
        <v/>
      </c>
      <c r="G32519">
        <f t="shared" si="2070"/>
        <v>0</v>
      </c>
      <c r="H32519" s="11" t="str">
        <f t="shared" si="2068"/>
        <v/>
      </c>
      <c r="I32519" s="11">
        <f t="shared" si="2071"/>
        <v>0</v>
      </c>
    </row>
    <row r="32520" spans="6:9">
      <c r="F32520" t="str">
        <f t="shared" si="2069"/>
        <v/>
      </c>
      <c r="G32520">
        <f t="shared" si="2070"/>
        <v>0</v>
      </c>
      <c r="H32520" s="11" t="str">
        <f t="shared" si="2068"/>
        <v/>
      </c>
      <c r="I32520" s="11">
        <f t="shared" si="2071"/>
        <v>0</v>
      </c>
    </row>
    <row r="32521" spans="6:9">
      <c r="F32521" t="str">
        <f t="shared" si="2069"/>
        <v/>
      </c>
      <c r="G32521">
        <f t="shared" si="2070"/>
        <v>0</v>
      </c>
      <c r="H32521" s="11" t="str">
        <f t="shared" si="2068"/>
        <v/>
      </c>
      <c r="I32521" s="11">
        <f t="shared" si="2071"/>
        <v>0</v>
      </c>
    </row>
    <row r="32522" spans="6:9">
      <c r="F32522" t="str">
        <f t="shared" si="2069"/>
        <v/>
      </c>
      <c r="G32522">
        <f t="shared" si="2070"/>
        <v>0</v>
      </c>
      <c r="H32522" s="11" t="str">
        <f t="shared" si="2068"/>
        <v/>
      </c>
      <c r="I32522" s="11">
        <f t="shared" si="2071"/>
        <v>0</v>
      </c>
    </row>
    <row r="32523" spans="6:9">
      <c r="F32523" t="str">
        <f t="shared" si="2069"/>
        <v/>
      </c>
      <c r="G32523">
        <f t="shared" si="2070"/>
        <v>0</v>
      </c>
      <c r="H32523" s="11" t="str">
        <f t="shared" si="2068"/>
        <v/>
      </c>
      <c r="I32523" s="11">
        <f t="shared" si="2071"/>
        <v>0</v>
      </c>
    </row>
    <row r="32524" spans="6:9">
      <c r="F32524" t="str">
        <f t="shared" si="2069"/>
        <v/>
      </c>
      <c r="G32524">
        <f t="shared" si="2070"/>
        <v>0</v>
      </c>
      <c r="H32524" s="11" t="str">
        <f t="shared" si="2068"/>
        <v/>
      </c>
      <c r="I32524" s="11">
        <f t="shared" si="2071"/>
        <v>0</v>
      </c>
    </row>
    <row r="32525" spans="6:9">
      <c r="F32525" t="str">
        <f t="shared" si="2069"/>
        <v/>
      </c>
      <c r="G32525">
        <f t="shared" si="2070"/>
        <v>0</v>
      </c>
      <c r="H32525" s="11" t="str">
        <f t="shared" si="2068"/>
        <v/>
      </c>
      <c r="I32525" s="11">
        <f t="shared" si="2071"/>
        <v>0</v>
      </c>
    </row>
    <row r="32526" spans="6:9">
      <c r="F32526" t="str">
        <f t="shared" si="2069"/>
        <v/>
      </c>
      <c r="G32526">
        <f t="shared" si="2070"/>
        <v>0</v>
      </c>
      <c r="H32526" s="11" t="str">
        <f t="shared" si="2068"/>
        <v/>
      </c>
      <c r="I32526" s="11">
        <f t="shared" si="2071"/>
        <v>0</v>
      </c>
    </row>
    <row r="32527" spans="6:9">
      <c r="F32527" t="str">
        <f t="shared" si="2069"/>
        <v/>
      </c>
      <c r="G32527">
        <f t="shared" si="2070"/>
        <v>0</v>
      </c>
      <c r="H32527" s="11" t="str">
        <f t="shared" si="2068"/>
        <v/>
      </c>
      <c r="I32527" s="11">
        <f t="shared" si="2071"/>
        <v>0</v>
      </c>
    </row>
    <row r="32528" spans="6:9">
      <c r="F32528" t="str">
        <f t="shared" si="2069"/>
        <v/>
      </c>
      <c r="G32528">
        <f t="shared" si="2070"/>
        <v>0</v>
      </c>
      <c r="H32528" s="11" t="str">
        <f t="shared" si="2068"/>
        <v/>
      </c>
      <c r="I32528" s="11">
        <f t="shared" si="2071"/>
        <v>0</v>
      </c>
    </row>
    <row r="32529" spans="6:9">
      <c r="F32529" t="str">
        <f t="shared" si="2069"/>
        <v/>
      </c>
      <c r="G32529">
        <f t="shared" si="2070"/>
        <v>0</v>
      </c>
      <c r="H32529" s="11" t="str">
        <f t="shared" si="2068"/>
        <v/>
      </c>
      <c r="I32529" s="11">
        <f t="shared" si="2071"/>
        <v>0</v>
      </c>
    </row>
    <row r="32530" spans="6:9">
      <c r="F32530" t="str">
        <f t="shared" si="2069"/>
        <v/>
      </c>
      <c r="G32530">
        <f t="shared" si="2070"/>
        <v>0</v>
      </c>
      <c r="H32530" s="11" t="str">
        <f t="shared" si="2068"/>
        <v/>
      </c>
      <c r="I32530" s="11">
        <f t="shared" si="2071"/>
        <v>0</v>
      </c>
    </row>
    <row r="32531" spans="6:9">
      <c r="F32531" t="str">
        <f t="shared" si="2069"/>
        <v/>
      </c>
      <c r="G32531">
        <f t="shared" si="2070"/>
        <v>0</v>
      </c>
      <c r="H32531" s="11" t="str">
        <f t="shared" si="2068"/>
        <v/>
      </c>
      <c r="I32531" s="11">
        <f t="shared" si="2071"/>
        <v>0</v>
      </c>
    </row>
    <row r="32532" spans="6:9">
      <c r="F32532" t="str">
        <f t="shared" si="2069"/>
        <v/>
      </c>
      <c r="G32532">
        <f t="shared" si="2070"/>
        <v>0</v>
      </c>
      <c r="H32532" s="11" t="str">
        <f t="shared" si="2068"/>
        <v/>
      </c>
      <c r="I32532" s="11">
        <f t="shared" si="2071"/>
        <v>0</v>
      </c>
    </row>
    <row r="32533" spans="6:9">
      <c r="F32533" t="str">
        <f t="shared" si="2069"/>
        <v/>
      </c>
      <c r="G32533">
        <f t="shared" si="2070"/>
        <v>0</v>
      </c>
      <c r="H32533" s="11" t="str">
        <f t="shared" si="2068"/>
        <v/>
      </c>
      <c r="I32533" s="11">
        <f t="shared" si="2071"/>
        <v>0</v>
      </c>
    </row>
    <row r="32534" spans="6:9">
      <c r="F32534" t="str">
        <f t="shared" si="2069"/>
        <v/>
      </c>
      <c r="G32534">
        <f t="shared" si="2070"/>
        <v>0</v>
      </c>
      <c r="H32534" s="11" t="str">
        <f t="shared" si="2068"/>
        <v/>
      </c>
      <c r="I32534" s="11">
        <f t="shared" si="2071"/>
        <v>0</v>
      </c>
    </row>
    <row r="32535" spans="6:9">
      <c r="F32535" t="str">
        <f t="shared" si="2069"/>
        <v/>
      </c>
      <c r="G32535">
        <f t="shared" si="2070"/>
        <v>0</v>
      </c>
      <c r="H32535" s="11" t="str">
        <f t="shared" si="2068"/>
        <v/>
      </c>
      <c r="I32535" s="11">
        <f t="shared" si="2071"/>
        <v>0</v>
      </c>
    </row>
    <row r="32536" spans="6:9">
      <c r="F32536" t="str">
        <f t="shared" si="2069"/>
        <v/>
      </c>
      <c r="G32536">
        <f t="shared" si="2070"/>
        <v>0</v>
      </c>
      <c r="H32536" s="11" t="str">
        <f t="shared" si="2068"/>
        <v/>
      </c>
      <c r="I32536" s="11">
        <f t="shared" si="2071"/>
        <v>0</v>
      </c>
    </row>
    <row r="32537" spans="6:9">
      <c r="F32537" t="str">
        <f t="shared" si="2069"/>
        <v/>
      </c>
      <c r="G32537">
        <f t="shared" si="2070"/>
        <v>0</v>
      </c>
      <c r="H32537" s="11" t="str">
        <f t="shared" si="2068"/>
        <v/>
      </c>
      <c r="I32537" s="11">
        <f t="shared" si="2071"/>
        <v>0</v>
      </c>
    </row>
    <row r="32538" spans="6:9">
      <c r="F32538" t="str">
        <f t="shared" si="2069"/>
        <v/>
      </c>
      <c r="G32538">
        <f t="shared" si="2070"/>
        <v>0</v>
      </c>
      <c r="H32538" s="11" t="str">
        <f t="shared" si="2068"/>
        <v/>
      </c>
      <c r="I32538" s="11">
        <f t="shared" si="2071"/>
        <v>0</v>
      </c>
    </row>
    <row r="32539" spans="6:9">
      <c r="F32539" t="str">
        <f t="shared" si="2069"/>
        <v/>
      </c>
      <c r="G32539">
        <f t="shared" si="2070"/>
        <v>0</v>
      </c>
      <c r="H32539" s="11" t="str">
        <f t="shared" si="2068"/>
        <v/>
      </c>
      <c r="I32539" s="11">
        <f t="shared" si="2071"/>
        <v>0</v>
      </c>
    </row>
    <row r="32540" spans="6:9">
      <c r="F32540" t="str">
        <f t="shared" si="2069"/>
        <v/>
      </c>
      <c r="G32540">
        <f t="shared" si="2070"/>
        <v>0</v>
      </c>
      <c r="H32540" s="11" t="str">
        <f t="shared" si="2068"/>
        <v/>
      </c>
      <c r="I32540" s="11">
        <f t="shared" si="2071"/>
        <v>0</v>
      </c>
    </row>
    <row r="32541" spans="6:9">
      <c r="F32541" t="str">
        <f t="shared" si="2069"/>
        <v/>
      </c>
      <c r="G32541">
        <f t="shared" si="2070"/>
        <v>0</v>
      </c>
      <c r="H32541" s="11" t="str">
        <f t="shared" si="2068"/>
        <v/>
      </c>
      <c r="I32541" s="11">
        <f t="shared" si="2071"/>
        <v>0</v>
      </c>
    </row>
    <row r="32542" spans="6:9">
      <c r="F32542" t="str">
        <f t="shared" si="2069"/>
        <v/>
      </c>
      <c r="G32542">
        <f t="shared" si="2070"/>
        <v>0</v>
      </c>
      <c r="H32542" s="11" t="str">
        <f t="shared" si="2068"/>
        <v/>
      </c>
      <c r="I32542" s="11">
        <f t="shared" si="2071"/>
        <v>0</v>
      </c>
    </row>
    <row r="32543" spans="6:9">
      <c r="F32543" t="str">
        <f t="shared" si="2069"/>
        <v/>
      </c>
      <c r="G32543">
        <f t="shared" si="2070"/>
        <v>0</v>
      </c>
      <c r="H32543" s="11" t="str">
        <f t="shared" si="2068"/>
        <v/>
      </c>
      <c r="I32543" s="11">
        <f t="shared" si="2071"/>
        <v>0</v>
      </c>
    </row>
    <row r="32544" spans="6:9">
      <c r="F32544" t="str">
        <f t="shared" si="2069"/>
        <v/>
      </c>
      <c r="G32544">
        <f t="shared" si="2070"/>
        <v>0</v>
      </c>
      <c r="H32544" s="11" t="str">
        <f t="shared" si="2068"/>
        <v/>
      </c>
      <c r="I32544" s="11">
        <f t="shared" si="2071"/>
        <v>0</v>
      </c>
    </row>
    <row r="32545" spans="6:9">
      <c r="F32545" t="str">
        <f t="shared" si="2069"/>
        <v/>
      </c>
      <c r="G32545">
        <f t="shared" si="2070"/>
        <v>0</v>
      </c>
      <c r="H32545" s="11" t="str">
        <f t="shared" si="2068"/>
        <v/>
      </c>
      <c r="I32545" s="11">
        <f t="shared" si="2071"/>
        <v>0</v>
      </c>
    </row>
    <row r="32546" spans="6:9">
      <c r="F32546" t="str">
        <f t="shared" si="2069"/>
        <v/>
      </c>
      <c r="G32546">
        <f t="shared" si="2070"/>
        <v>0</v>
      </c>
      <c r="H32546" s="11" t="str">
        <f t="shared" si="2068"/>
        <v/>
      </c>
      <c r="I32546" s="11">
        <f t="shared" si="2071"/>
        <v>0</v>
      </c>
    </row>
    <row r="32547" spans="6:9">
      <c r="F32547" t="str">
        <f t="shared" si="2069"/>
        <v/>
      </c>
      <c r="G32547">
        <f t="shared" si="2070"/>
        <v>0</v>
      </c>
      <c r="H32547" s="11" t="str">
        <f t="shared" si="2068"/>
        <v/>
      </c>
      <c r="I32547" s="11">
        <f t="shared" si="2071"/>
        <v>0</v>
      </c>
    </row>
    <row r="32548" spans="6:9">
      <c r="F32548" t="str">
        <f t="shared" si="2069"/>
        <v/>
      </c>
      <c r="G32548">
        <f t="shared" si="2070"/>
        <v>0</v>
      </c>
      <c r="H32548" s="11" t="str">
        <f t="shared" si="2068"/>
        <v/>
      </c>
      <c r="I32548" s="11">
        <f t="shared" si="2071"/>
        <v>0</v>
      </c>
    </row>
    <row r="32549" spans="6:9">
      <c r="F32549" t="str">
        <f t="shared" si="2069"/>
        <v/>
      </c>
      <c r="G32549">
        <f t="shared" si="2070"/>
        <v>0</v>
      </c>
      <c r="H32549" s="11" t="str">
        <f t="shared" si="2068"/>
        <v/>
      </c>
      <c r="I32549" s="11">
        <f t="shared" si="2071"/>
        <v>0</v>
      </c>
    </row>
    <row r="32550" spans="6:9">
      <c r="F32550" t="str">
        <f t="shared" si="2069"/>
        <v/>
      </c>
      <c r="G32550">
        <f t="shared" si="2070"/>
        <v>0</v>
      </c>
      <c r="H32550" s="11" t="str">
        <f t="shared" si="2068"/>
        <v/>
      </c>
      <c r="I32550" s="11">
        <f t="shared" si="2071"/>
        <v>0</v>
      </c>
    </row>
    <row r="32551" spans="6:9">
      <c r="F32551" t="str">
        <f t="shared" si="2069"/>
        <v/>
      </c>
      <c r="G32551">
        <f t="shared" si="2070"/>
        <v>0</v>
      </c>
      <c r="H32551" s="11" t="str">
        <f t="shared" si="2068"/>
        <v/>
      </c>
      <c r="I32551" s="11">
        <f t="shared" si="2071"/>
        <v>0</v>
      </c>
    </row>
    <row r="32552" spans="6:9">
      <c r="F32552" t="str">
        <f t="shared" si="2069"/>
        <v/>
      </c>
      <c r="G32552">
        <f t="shared" si="2070"/>
        <v>0</v>
      </c>
      <c r="H32552" s="11" t="str">
        <f t="shared" si="2068"/>
        <v/>
      </c>
      <c r="I32552" s="11">
        <f t="shared" si="2071"/>
        <v>0</v>
      </c>
    </row>
    <row r="32553" spans="6:9">
      <c r="F32553" t="str">
        <f t="shared" si="2069"/>
        <v/>
      </c>
      <c r="G32553">
        <f t="shared" si="2070"/>
        <v>0</v>
      </c>
      <c r="H32553" s="11" t="str">
        <f t="shared" si="2068"/>
        <v/>
      </c>
      <c r="I32553" s="11">
        <f t="shared" si="2071"/>
        <v>0</v>
      </c>
    </row>
    <row r="32554" spans="6:9">
      <c r="F32554" t="str">
        <f t="shared" si="2069"/>
        <v/>
      </c>
      <c r="G32554">
        <f t="shared" si="2070"/>
        <v>0</v>
      </c>
      <c r="H32554" s="11" t="str">
        <f t="shared" si="2068"/>
        <v/>
      </c>
      <c r="I32554" s="11">
        <f t="shared" si="2071"/>
        <v>0</v>
      </c>
    </row>
    <row r="32555" spans="6:9">
      <c r="F32555" t="str">
        <f t="shared" si="2069"/>
        <v/>
      </c>
      <c r="G32555">
        <f t="shared" si="2070"/>
        <v>0</v>
      </c>
      <c r="H32555" s="11" t="str">
        <f t="shared" si="2068"/>
        <v/>
      </c>
      <c r="I32555" s="11">
        <f t="shared" si="2071"/>
        <v>0</v>
      </c>
    </row>
    <row r="32556" spans="6:9">
      <c r="F32556" t="str">
        <f t="shared" si="2069"/>
        <v/>
      </c>
      <c r="G32556">
        <f t="shared" si="2070"/>
        <v>0</v>
      </c>
      <c r="H32556" s="11" t="str">
        <f t="shared" si="2068"/>
        <v/>
      </c>
      <c r="I32556" s="11">
        <f t="shared" si="2071"/>
        <v>0</v>
      </c>
    </row>
    <row r="32557" spans="6:9">
      <c r="F32557" t="str">
        <f t="shared" si="2069"/>
        <v/>
      </c>
      <c r="G32557">
        <f t="shared" si="2070"/>
        <v>0</v>
      </c>
      <c r="H32557" s="11" t="str">
        <f t="shared" si="2068"/>
        <v/>
      </c>
      <c r="I32557" s="11">
        <f t="shared" si="2071"/>
        <v>0</v>
      </c>
    </row>
    <row r="32558" spans="6:9">
      <c r="F32558" t="str">
        <f t="shared" si="2069"/>
        <v/>
      </c>
      <c r="G32558">
        <f t="shared" si="2070"/>
        <v>0</v>
      </c>
      <c r="H32558" s="11" t="str">
        <f t="shared" si="2068"/>
        <v/>
      </c>
      <c r="I32558" s="11">
        <f t="shared" si="2071"/>
        <v>0</v>
      </c>
    </row>
    <row r="32559" spans="6:9">
      <c r="F32559" t="str">
        <f t="shared" si="2069"/>
        <v/>
      </c>
      <c r="G32559">
        <f t="shared" si="2070"/>
        <v>0</v>
      </c>
      <c r="H32559" s="11" t="str">
        <f t="shared" si="2068"/>
        <v/>
      </c>
      <c r="I32559" s="11">
        <f t="shared" si="2071"/>
        <v>0</v>
      </c>
    </row>
    <row r="32560" spans="6:9">
      <c r="F32560" t="str">
        <f t="shared" si="2069"/>
        <v/>
      </c>
      <c r="G32560">
        <f t="shared" si="2070"/>
        <v>0</v>
      </c>
      <c r="H32560" s="11" t="str">
        <f t="shared" si="2068"/>
        <v/>
      </c>
      <c r="I32560" s="11">
        <f t="shared" si="2071"/>
        <v>0</v>
      </c>
    </row>
    <row r="32561" spans="6:9">
      <c r="F32561" t="str">
        <f t="shared" si="2069"/>
        <v/>
      </c>
      <c r="G32561">
        <f t="shared" si="2070"/>
        <v>0</v>
      </c>
      <c r="H32561" s="11" t="str">
        <f t="shared" si="2068"/>
        <v/>
      </c>
      <c r="I32561" s="11">
        <f t="shared" si="2071"/>
        <v>0</v>
      </c>
    </row>
    <row r="32562" spans="6:9">
      <c r="F32562" t="str">
        <f t="shared" si="2069"/>
        <v/>
      </c>
      <c r="G32562">
        <f t="shared" si="2070"/>
        <v>0</v>
      </c>
      <c r="H32562" s="11" t="str">
        <f t="shared" si="2068"/>
        <v/>
      </c>
      <c r="I32562" s="11">
        <f t="shared" si="2071"/>
        <v>0</v>
      </c>
    </row>
    <row r="32563" spans="6:9">
      <c r="F32563" t="str">
        <f t="shared" si="2069"/>
        <v/>
      </c>
      <c r="G32563">
        <f t="shared" si="2070"/>
        <v>0</v>
      </c>
      <c r="H32563" s="11" t="str">
        <f t="shared" si="2068"/>
        <v/>
      </c>
      <c r="I32563" s="11">
        <f t="shared" si="2071"/>
        <v>0</v>
      </c>
    </row>
    <row r="32564" spans="6:9">
      <c r="F32564" t="str">
        <f t="shared" si="2069"/>
        <v/>
      </c>
      <c r="G32564">
        <f t="shared" si="2070"/>
        <v>0</v>
      </c>
      <c r="H32564" s="11" t="str">
        <f t="shared" si="2068"/>
        <v/>
      </c>
      <c r="I32564" s="11">
        <f t="shared" si="2071"/>
        <v>0</v>
      </c>
    </row>
    <row r="32565" spans="6:9">
      <c r="F32565" t="str">
        <f t="shared" si="2069"/>
        <v/>
      </c>
      <c r="G32565">
        <f t="shared" si="2070"/>
        <v>0</v>
      </c>
      <c r="H32565" s="11" t="str">
        <f t="shared" si="2068"/>
        <v/>
      </c>
      <c r="I32565" s="11">
        <f t="shared" si="2071"/>
        <v>0</v>
      </c>
    </row>
    <row r="32566" spans="6:9">
      <c r="F32566" t="str">
        <f t="shared" si="2069"/>
        <v/>
      </c>
      <c r="G32566">
        <f t="shared" si="2070"/>
        <v>0</v>
      </c>
      <c r="H32566" s="11" t="str">
        <f t="shared" si="2068"/>
        <v/>
      </c>
      <c r="I32566" s="11">
        <f t="shared" si="2071"/>
        <v>0</v>
      </c>
    </row>
    <row r="32567" spans="6:9">
      <c r="F32567" t="str">
        <f t="shared" si="2069"/>
        <v/>
      </c>
      <c r="G32567">
        <f t="shared" si="2070"/>
        <v>0</v>
      </c>
      <c r="H32567" s="11" t="str">
        <f t="shared" si="2068"/>
        <v/>
      </c>
      <c r="I32567" s="11">
        <f t="shared" si="2071"/>
        <v>0</v>
      </c>
    </row>
    <row r="32568" spans="6:9">
      <c r="F32568" t="str">
        <f t="shared" si="2069"/>
        <v/>
      </c>
      <c r="G32568">
        <f t="shared" si="2070"/>
        <v>0</v>
      </c>
      <c r="H32568" s="11" t="str">
        <f t="shared" si="2068"/>
        <v/>
      </c>
      <c r="I32568" s="11">
        <f t="shared" si="2071"/>
        <v>0</v>
      </c>
    </row>
    <row r="32569" spans="6:9">
      <c r="F32569" t="str">
        <f t="shared" si="2069"/>
        <v/>
      </c>
      <c r="G32569">
        <f t="shared" si="2070"/>
        <v>0</v>
      </c>
      <c r="H32569" s="11" t="str">
        <f t="shared" si="2068"/>
        <v/>
      </c>
      <c r="I32569" s="11">
        <f t="shared" si="2071"/>
        <v>0</v>
      </c>
    </row>
    <row r="32570" spans="6:9">
      <c r="F32570" t="str">
        <f t="shared" si="2069"/>
        <v/>
      </c>
      <c r="G32570">
        <f t="shared" si="2070"/>
        <v>0</v>
      </c>
      <c r="H32570" s="11" t="str">
        <f t="shared" si="2068"/>
        <v/>
      </c>
      <c r="I32570" s="11">
        <f t="shared" si="2071"/>
        <v>0</v>
      </c>
    </row>
    <row r="32571" spans="6:9">
      <c r="F32571" t="str">
        <f t="shared" si="2069"/>
        <v/>
      </c>
      <c r="G32571">
        <f t="shared" si="2070"/>
        <v>0</v>
      </c>
      <c r="H32571" s="11" t="str">
        <f t="shared" si="2068"/>
        <v/>
      </c>
      <c r="I32571" s="11">
        <f t="shared" si="2071"/>
        <v>0</v>
      </c>
    </row>
    <row r="32572" spans="6:9">
      <c r="F32572" t="str">
        <f t="shared" si="2069"/>
        <v/>
      </c>
      <c r="G32572">
        <f t="shared" si="2070"/>
        <v>0</v>
      </c>
      <c r="H32572" s="11" t="str">
        <f t="shared" si="2068"/>
        <v/>
      </c>
      <c r="I32572" s="11">
        <f t="shared" si="2071"/>
        <v>0</v>
      </c>
    </row>
    <row r="32573" spans="6:9">
      <c r="F32573" t="str">
        <f t="shared" si="2069"/>
        <v/>
      </c>
      <c r="G32573">
        <f t="shared" si="2070"/>
        <v>0</v>
      </c>
      <c r="H32573" s="11" t="str">
        <f t="shared" si="2068"/>
        <v/>
      </c>
      <c r="I32573" s="11">
        <f t="shared" si="2071"/>
        <v>0</v>
      </c>
    </row>
    <row r="32574" spans="6:9">
      <c r="F32574" t="str">
        <f t="shared" si="2069"/>
        <v/>
      </c>
      <c r="G32574">
        <f t="shared" si="2070"/>
        <v>0</v>
      </c>
      <c r="H32574" s="11" t="str">
        <f t="shared" si="2068"/>
        <v/>
      </c>
      <c r="I32574" s="11">
        <f t="shared" si="2071"/>
        <v>0</v>
      </c>
    </row>
    <row r="32575" spans="6:9">
      <c r="F32575" t="str">
        <f t="shared" si="2069"/>
        <v/>
      </c>
      <c r="G32575">
        <f t="shared" si="2070"/>
        <v>0</v>
      </c>
      <c r="H32575" s="11" t="str">
        <f t="shared" si="2068"/>
        <v/>
      </c>
      <c r="I32575" s="11">
        <f t="shared" si="2071"/>
        <v>0</v>
      </c>
    </row>
    <row r="32576" spans="6:9">
      <c r="F32576" t="str">
        <f t="shared" si="2069"/>
        <v/>
      </c>
      <c r="G32576">
        <f t="shared" si="2070"/>
        <v>0</v>
      </c>
      <c r="H32576" s="11" t="str">
        <f t="shared" si="2068"/>
        <v/>
      </c>
      <c r="I32576" s="11">
        <f t="shared" si="2071"/>
        <v>0</v>
      </c>
    </row>
    <row r="32577" spans="6:9">
      <c r="F32577" t="str">
        <f t="shared" si="2069"/>
        <v/>
      </c>
      <c r="G32577">
        <f t="shared" si="2070"/>
        <v>0</v>
      </c>
      <c r="H32577" s="11" t="str">
        <f t="shared" si="2068"/>
        <v/>
      </c>
      <c r="I32577" s="11">
        <f t="shared" si="2071"/>
        <v>0</v>
      </c>
    </row>
    <row r="32578" spans="6:9">
      <c r="F32578" t="str">
        <f t="shared" si="2069"/>
        <v/>
      </c>
      <c r="G32578">
        <f t="shared" si="2070"/>
        <v>0</v>
      </c>
      <c r="H32578" s="11" t="str">
        <f t="shared" ref="H32578:H32641" si="2072">IFERROR(HLOOKUP($A32578,$N$85:$S$86,2,0),"")</f>
        <v/>
      </c>
      <c r="I32578" s="11">
        <f t="shared" si="2071"/>
        <v>0</v>
      </c>
    </row>
    <row r="32579" spans="6:9">
      <c r="F32579" t="str">
        <f t="shared" ref="F32579:F32642" si="2073">IFERROR(HLOOKUP($A32579,$N$40:$S$41,2,0),"")</f>
        <v/>
      </c>
      <c r="G32579">
        <f t="shared" ref="G32579:G32642" si="2074">IFERROR(IF(D32579&gt;F32579,(D32579-F32579)^2,0),0)</f>
        <v>0</v>
      </c>
      <c r="H32579" s="11" t="str">
        <f t="shared" si="2072"/>
        <v/>
      </c>
      <c r="I32579" s="11">
        <f t="shared" ref="I32579:I32642" si="2075">IFERROR(IF(D32579&gt;H32579,(D32579-H32579)^2,0),0)</f>
        <v>0</v>
      </c>
    </row>
    <row r="32580" spans="6:9">
      <c r="F32580" t="str">
        <f t="shared" si="2073"/>
        <v/>
      </c>
      <c r="G32580">
        <f t="shared" si="2074"/>
        <v>0</v>
      </c>
      <c r="H32580" s="11" t="str">
        <f t="shared" si="2072"/>
        <v/>
      </c>
      <c r="I32580" s="11">
        <f t="shared" si="2075"/>
        <v>0</v>
      </c>
    </row>
    <row r="32581" spans="6:9">
      <c r="F32581" t="str">
        <f t="shared" si="2073"/>
        <v/>
      </c>
      <c r="G32581">
        <f t="shared" si="2074"/>
        <v>0</v>
      </c>
      <c r="H32581" s="11" t="str">
        <f t="shared" si="2072"/>
        <v/>
      </c>
      <c r="I32581" s="11">
        <f t="shared" si="2075"/>
        <v>0</v>
      </c>
    </row>
    <row r="32582" spans="6:9">
      <c r="F32582" t="str">
        <f t="shared" si="2073"/>
        <v/>
      </c>
      <c r="G32582">
        <f t="shared" si="2074"/>
        <v>0</v>
      </c>
      <c r="H32582" s="11" t="str">
        <f t="shared" si="2072"/>
        <v/>
      </c>
      <c r="I32582" s="11">
        <f t="shared" si="2075"/>
        <v>0</v>
      </c>
    </row>
    <row r="32583" spans="6:9">
      <c r="F32583" t="str">
        <f t="shared" si="2073"/>
        <v/>
      </c>
      <c r="G32583">
        <f t="shared" si="2074"/>
        <v>0</v>
      </c>
      <c r="H32583" s="11" t="str">
        <f t="shared" si="2072"/>
        <v/>
      </c>
      <c r="I32583" s="11">
        <f t="shared" si="2075"/>
        <v>0</v>
      </c>
    </row>
    <row r="32584" spans="6:9">
      <c r="F32584" t="str">
        <f t="shared" si="2073"/>
        <v/>
      </c>
      <c r="G32584">
        <f t="shared" si="2074"/>
        <v>0</v>
      </c>
      <c r="H32584" s="11" t="str">
        <f t="shared" si="2072"/>
        <v/>
      </c>
      <c r="I32584" s="11">
        <f t="shared" si="2075"/>
        <v>0</v>
      </c>
    </row>
    <row r="32585" spans="6:9">
      <c r="F32585" t="str">
        <f t="shared" si="2073"/>
        <v/>
      </c>
      <c r="G32585">
        <f t="shared" si="2074"/>
        <v>0</v>
      </c>
      <c r="H32585" s="11" t="str">
        <f t="shared" si="2072"/>
        <v/>
      </c>
      <c r="I32585" s="11">
        <f t="shared" si="2075"/>
        <v>0</v>
      </c>
    </row>
    <row r="32586" spans="6:9">
      <c r="F32586" t="str">
        <f t="shared" si="2073"/>
        <v/>
      </c>
      <c r="G32586">
        <f t="shared" si="2074"/>
        <v>0</v>
      </c>
      <c r="H32586" s="11" t="str">
        <f t="shared" si="2072"/>
        <v/>
      </c>
      <c r="I32586" s="11">
        <f t="shared" si="2075"/>
        <v>0</v>
      </c>
    </row>
    <row r="32587" spans="6:9">
      <c r="F32587" t="str">
        <f t="shared" si="2073"/>
        <v/>
      </c>
      <c r="G32587">
        <f t="shared" si="2074"/>
        <v>0</v>
      </c>
      <c r="H32587" s="11" t="str">
        <f t="shared" si="2072"/>
        <v/>
      </c>
      <c r="I32587" s="11">
        <f t="shared" si="2075"/>
        <v>0</v>
      </c>
    </row>
    <row r="32588" spans="6:9">
      <c r="F32588" t="str">
        <f t="shared" si="2073"/>
        <v/>
      </c>
      <c r="G32588">
        <f t="shared" si="2074"/>
        <v>0</v>
      </c>
      <c r="H32588" s="11" t="str">
        <f t="shared" si="2072"/>
        <v/>
      </c>
      <c r="I32588" s="11">
        <f t="shared" si="2075"/>
        <v>0</v>
      </c>
    </row>
    <row r="32589" spans="6:9">
      <c r="F32589" t="str">
        <f t="shared" si="2073"/>
        <v/>
      </c>
      <c r="G32589">
        <f t="shared" si="2074"/>
        <v>0</v>
      </c>
      <c r="H32589" s="11" t="str">
        <f t="shared" si="2072"/>
        <v/>
      </c>
      <c r="I32589" s="11">
        <f t="shared" si="2075"/>
        <v>0</v>
      </c>
    </row>
    <row r="32590" spans="6:9">
      <c r="F32590" t="str">
        <f t="shared" si="2073"/>
        <v/>
      </c>
      <c r="G32590">
        <f t="shared" si="2074"/>
        <v>0</v>
      </c>
      <c r="H32590" s="11" t="str">
        <f t="shared" si="2072"/>
        <v/>
      </c>
      <c r="I32590" s="11">
        <f t="shared" si="2075"/>
        <v>0</v>
      </c>
    </row>
    <row r="32591" spans="6:9">
      <c r="F32591" t="str">
        <f t="shared" si="2073"/>
        <v/>
      </c>
      <c r="G32591">
        <f t="shared" si="2074"/>
        <v>0</v>
      </c>
      <c r="H32591" s="11" t="str">
        <f t="shared" si="2072"/>
        <v/>
      </c>
      <c r="I32591" s="11">
        <f t="shared" si="2075"/>
        <v>0</v>
      </c>
    </row>
    <row r="32592" spans="6:9">
      <c r="F32592" t="str">
        <f t="shared" si="2073"/>
        <v/>
      </c>
      <c r="G32592">
        <f t="shared" si="2074"/>
        <v>0</v>
      </c>
      <c r="H32592" s="11" t="str">
        <f t="shared" si="2072"/>
        <v/>
      </c>
      <c r="I32592" s="11">
        <f t="shared" si="2075"/>
        <v>0</v>
      </c>
    </row>
    <row r="32593" spans="6:9">
      <c r="F32593" t="str">
        <f t="shared" si="2073"/>
        <v/>
      </c>
      <c r="G32593">
        <f t="shared" si="2074"/>
        <v>0</v>
      </c>
      <c r="H32593" s="11" t="str">
        <f t="shared" si="2072"/>
        <v/>
      </c>
      <c r="I32593" s="11">
        <f t="shared" si="2075"/>
        <v>0</v>
      </c>
    </row>
    <row r="32594" spans="6:9">
      <c r="F32594" t="str">
        <f t="shared" si="2073"/>
        <v/>
      </c>
      <c r="G32594">
        <f t="shared" si="2074"/>
        <v>0</v>
      </c>
      <c r="H32594" s="11" t="str">
        <f t="shared" si="2072"/>
        <v/>
      </c>
      <c r="I32594" s="11">
        <f t="shared" si="2075"/>
        <v>0</v>
      </c>
    </row>
    <row r="32595" spans="6:9">
      <c r="F32595" t="str">
        <f t="shared" si="2073"/>
        <v/>
      </c>
      <c r="G32595">
        <f t="shared" si="2074"/>
        <v>0</v>
      </c>
      <c r="H32595" s="11" t="str">
        <f t="shared" si="2072"/>
        <v/>
      </c>
      <c r="I32595" s="11">
        <f t="shared" si="2075"/>
        <v>0</v>
      </c>
    </row>
    <row r="32596" spans="6:9">
      <c r="F32596" t="str">
        <f t="shared" si="2073"/>
        <v/>
      </c>
      <c r="G32596">
        <f t="shared" si="2074"/>
        <v>0</v>
      </c>
      <c r="H32596" s="11" t="str">
        <f t="shared" si="2072"/>
        <v/>
      </c>
      <c r="I32596" s="11">
        <f t="shared" si="2075"/>
        <v>0</v>
      </c>
    </row>
    <row r="32597" spans="6:9">
      <c r="F32597" t="str">
        <f t="shared" si="2073"/>
        <v/>
      </c>
      <c r="G32597">
        <f t="shared" si="2074"/>
        <v>0</v>
      </c>
      <c r="H32597" s="11" t="str">
        <f t="shared" si="2072"/>
        <v/>
      </c>
      <c r="I32597" s="11">
        <f t="shared" si="2075"/>
        <v>0</v>
      </c>
    </row>
    <row r="32598" spans="6:9">
      <c r="F32598" t="str">
        <f t="shared" si="2073"/>
        <v/>
      </c>
      <c r="G32598">
        <f t="shared" si="2074"/>
        <v>0</v>
      </c>
      <c r="H32598" s="11" t="str">
        <f t="shared" si="2072"/>
        <v/>
      </c>
      <c r="I32598" s="11">
        <f t="shared" si="2075"/>
        <v>0</v>
      </c>
    </row>
    <row r="32599" spans="6:9">
      <c r="F32599" t="str">
        <f t="shared" si="2073"/>
        <v/>
      </c>
      <c r="G32599">
        <f t="shared" si="2074"/>
        <v>0</v>
      </c>
      <c r="H32599" s="11" t="str">
        <f t="shared" si="2072"/>
        <v/>
      </c>
      <c r="I32599" s="11">
        <f t="shared" si="2075"/>
        <v>0</v>
      </c>
    </row>
    <row r="32600" spans="6:9">
      <c r="F32600" t="str">
        <f t="shared" si="2073"/>
        <v/>
      </c>
      <c r="G32600">
        <f t="shared" si="2074"/>
        <v>0</v>
      </c>
      <c r="H32600" s="11" t="str">
        <f t="shared" si="2072"/>
        <v/>
      </c>
      <c r="I32600" s="11">
        <f t="shared" si="2075"/>
        <v>0</v>
      </c>
    </row>
    <row r="32601" spans="6:9">
      <c r="F32601" t="str">
        <f t="shared" si="2073"/>
        <v/>
      </c>
      <c r="G32601">
        <f t="shared" si="2074"/>
        <v>0</v>
      </c>
      <c r="H32601" s="11" t="str">
        <f t="shared" si="2072"/>
        <v/>
      </c>
      <c r="I32601" s="11">
        <f t="shared" si="2075"/>
        <v>0</v>
      </c>
    </row>
    <row r="32602" spans="6:9">
      <c r="F32602" t="str">
        <f t="shared" si="2073"/>
        <v/>
      </c>
      <c r="G32602">
        <f t="shared" si="2074"/>
        <v>0</v>
      </c>
      <c r="H32602" s="11" t="str">
        <f t="shared" si="2072"/>
        <v/>
      </c>
      <c r="I32602" s="11">
        <f t="shared" si="2075"/>
        <v>0</v>
      </c>
    </row>
    <row r="32603" spans="6:9">
      <c r="F32603" t="str">
        <f t="shared" si="2073"/>
        <v/>
      </c>
      <c r="G32603">
        <f t="shared" si="2074"/>
        <v>0</v>
      </c>
      <c r="H32603" s="11" t="str">
        <f t="shared" si="2072"/>
        <v/>
      </c>
      <c r="I32603" s="11">
        <f t="shared" si="2075"/>
        <v>0</v>
      </c>
    </row>
    <row r="32604" spans="6:9">
      <c r="F32604" t="str">
        <f t="shared" si="2073"/>
        <v/>
      </c>
      <c r="G32604">
        <f t="shared" si="2074"/>
        <v>0</v>
      </c>
      <c r="H32604" s="11" t="str">
        <f t="shared" si="2072"/>
        <v/>
      </c>
      <c r="I32604" s="11">
        <f t="shared" si="2075"/>
        <v>0</v>
      </c>
    </row>
    <row r="32605" spans="6:9">
      <c r="F32605" t="str">
        <f t="shared" si="2073"/>
        <v/>
      </c>
      <c r="G32605">
        <f t="shared" si="2074"/>
        <v>0</v>
      </c>
      <c r="H32605" s="11" t="str">
        <f t="shared" si="2072"/>
        <v/>
      </c>
      <c r="I32605" s="11">
        <f t="shared" si="2075"/>
        <v>0</v>
      </c>
    </row>
    <row r="32606" spans="6:9">
      <c r="F32606" t="str">
        <f t="shared" si="2073"/>
        <v/>
      </c>
      <c r="G32606">
        <f t="shared" si="2074"/>
        <v>0</v>
      </c>
      <c r="H32606" s="11" t="str">
        <f t="shared" si="2072"/>
        <v/>
      </c>
      <c r="I32606" s="11">
        <f t="shared" si="2075"/>
        <v>0</v>
      </c>
    </row>
    <row r="32607" spans="6:9">
      <c r="F32607" t="str">
        <f t="shared" si="2073"/>
        <v/>
      </c>
      <c r="G32607">
        <f t="shared" si="2074"/>
        <v>0</v>
      </c>
      <c r="H32607" s="11" t="str">
        <f t="shared" si="2072"/>
        <v/>
      </c>
      <c r="I32607" s="11">
        <f t="shared" si="2075"/>
        <v>0</v>
      </c>
    </row>
    <row r="32608" spans="6:9">
      <c r="F32608" t="str">
        <f t="shared" si="2073"/>
        <v/>
      </c>
      <c r="G32608">
        <f t="shared" si="2074"/>
        <v>0</v>
      </c>
      <c r="H32608" s="11" t="str">
        <f t="shared" si="2072"/>
        <v/>
      </c>
      <c r="I32608" s="11">
        <f t="shared" si="2075"/>
        <v>0</v>
      </c>
    </row>
    <row r="32609" spans="6:9">
      <c r="F32609" t="str">
        <f t="shared" si="2073"/>
        <v/>
      </c>
      <c r="G32609">
        <f t="shared" si="2074"/>
        <v>0</v>
      </c>
      <c r="H32609" s="11" t="str">
        <f t="shared" si="2072"/>
        <v/>
      </c>
      <c r="I32609" s="11">
        <f t="shared" si="2075"/>
        <v>0</v>
      </c>
    </row>
    <row r="32610" spans="6:9">
      <c r="F32610" t="str">
        <f t="shared" si="2073"/>
        <v/>
      </c>
      <c r="G32610">
        <f t="shared" si="2074"/>
        <v>0</v>
      </c>
      <c r="H32610" s="11" t="str">
        <f t="shared" si="2072"/>
        <v/>
      </c>
      <c r="I32610" s="11">
        <f t="shared" si="2075"/>
        <v>0</v>
      </c>
    </row>
    <row r="32611" spans="6:9">
      <c r="F32611" t="str">
        <f t="shared" si="2073"/>
        <v/>
      </c>
      <c r="G32611">
        <f t="shared" si="2074"/>
        <v>0</v>
      </c>
      <c r="H32611" s="11" t="str">
        <f t="shared" si="2072"/>
        <v/>
      </c>
      <c r="I32611" s="11">
        <f t="shared" si="2075"/>
        <v>0</v>
      </c>
    </row>
    <row r="32612" spans="6:9">
      <c r="F32612" t="str">
        <f t="shared" si="2073"/>
        <v/>
      </c>
      <c r="G32612">
        <f t="shared" si="2074"/>
        <v>0</v>
      </c>
      <c r="H32612" s="11" t="str">
        <f t="shared" si="2072"/>
        <v/>
      </c>
      <c r="I32612" s="11">
        <f t="shared" si="2075"/>
        <v>0</v>
      </c>
    </row>
    <row r="32613" spans="6:9">
      <c r="F32613" t="str">
        <f t="shared" si="2073"/>
        <v/>
      </c>
      <c r="G32613">
        <f t="shared" si="2074"/>
        <v>0</v>
      </c>
      <c r="H32613" s="11" t="str">
        <f t="shared" si="2072"/>
        <v/>
      </c>
      <c r="I32613" s="11">
        <f t="shared" si="2075"/>
        <v>0</v>
      </c>
    </row>
    <row r="32614" spans="6:9">
      <c r="F32614" t="str">
        <f t="shared" si="2073"/>
        <v/>
      </c>
      <c r="G32614">
        <f t="shared" si="2074"/>
        <v>0</v>
      </c>
      <c r="H32614" s="11" t="str">
        <f t="shared" si="2072"/>
        <v/>
      </c>
      <c r="I32614" s="11">
        <f t="shared" si="2075"/>
        <v>0</v>
      </c>
    </row>
    <row r="32615" spans="6:9">
      <c r="F32615" t="str">
        <f t="shared" si="2073"/>
        <v/>
      </c>
      <c r="G32615">
        <f t="shared" si="2074"/>
        <v>0</v>
      </c>
      <c r="H32615" s="11" t="str">
        <f t="shared" si="2072"/>
        <v/>
      </c>
      <c r="I32615" s="11">
        <f t="shared" si="2075"/>
        <v>0</v>
      </c>
    </row>
    <row r="32616" spans="6:9">
      <c r="F32616" t="str">
        <f t="shared" si="2073"/>
        <v/>
      </c>
      <c r="G32616">
        <f t="shared" si="2074"/>
        <v>0</v>
      </c>
      <c r="H32616" s="11" t="str">
        <f t="shared" si="2072"/>
        <v/>
      </c>
      <c r="I32616" s="11">
        <f t="shared" si="2075"/>
        <v>0</v>
      </c>
    </row>
    <row r="32617" spans="6:9">
      <c r="F32617" t="str">
        <f t="shared" si="2073"/>
        <v/>
      </c>
      <c r="G32617">
        <f t="shared" si="2074"/>
        <v>0</v>
      </c>
      <c r="H32617" s="11" t="str">
        <f t="shared" si="2072"/>
        <v/>
      </c>
      <c r="I32617" s="11">
        <f t="shared" si="2075"/>
        <v>0</v>
      </c>
    </row>
    <row r="32618" spans="6:9">
      <c r="F32618" t="str">
        <f t="shared" si="2073"/>
        <v/>
      </c>
      <c r="G32618">
        <f t="shared" si="2074"/>
        <v>0</v>
      </c>
      <c r="H32618" s="11" t="str">
        <f t="shared" si="2072"/>
        <v/>
      </c>
      <c r="I32618" s="11">
        <f t="shared" si="2075"/>
        <v>0</v>
      </c>
    </row>
    <row r="32619" spans="6:9">
      <c r="F32619" t="str">
        <f t="shared" si="2073"/>
        <v/>
      </c>
      <c r="G32619">
        <f t="shared" si="2074"/>
        <v>0</v>
      </c>
      <c r="H32619" s="11" t="str">
        <f t="shared" si="2072"/>
        <v/>
      </c>
      <c r="I32619" s="11">
        <f t="shared" si="2075"/>
        <v>0</v>
      </c>
    </row>
    <row r="32620" spans="6:9">
      <c r="F32620" t="str">
        <f t="shared" si="2073"/>
        <v/>
      </c>
      <c r="G32620">
        <f t="shared" si="2074"/>
        <v>0</v>
      </c>
      <c r="H32620" s="11" t="str">
        <f t="shared" si="2072"/>
        <v/>
      </c>
      <c r="I32620" s="11">
        <f t="shared" si="2075"/>
        <v>0</v>
      </c>
    </row>
    <row r="32621" spans="6:9">
      <c r="F32621" t="str">
        <f t="shared" si="2073"/>
        <v/>
      </c>
      <c r="G32621">
        <f t="shared" si="2074"/>
        <v>0</v>
      </c>
      <c r="H32621" s="11" t="str">
        <f t="shared" si="2072"/>
        <v/>
      </c>
      <c r="I32621" s="11">
        <f t="shared" si="2075"/>
        <v>0</v>
      </c>
    </row>
    <row r="32622" spans="6:9">
      <c r="F32622" t="str">
        <f t="shared" si="2073"/>
        <v/>
      </c>
      <c r="G32622">
        <f t="shared" si="2074"/>
        <v>0</v>
      </c>
      <c r="H32622" s="11" t="str">
        <f t="shared" si="2072"/>
        <v/>
      </c>
      <c r="I32622" s="11">
        <f t="shared" si="2075"/>
        <v>0</v>
      </c>
    </row>
    <row r="32623" spans="6:9">
      <c r="F32623" t="str">
        <f t="shared" si="2073"/>
        <v/>
      </c>
      <c r="G32623">
        <f t="shared" si="2074"/>
        <v>0</v>
      </c>
      <c r="H32623" s="11" t="str">
        <f t="shared" si="2072"/>
        <v/>
      </c>
      <c r="I32623" s="11">
        <f t="shared" si="2075"/>
        <v>0</v>
      </c>
    </row>
    <row r="32624" spans="6:9">
      <c r="F32624" t="str">
        <f t="shared" si="2073"/>
        <v/>
      </c>
      <c r="G32624">
        <f t="shared" si="2074"/>
        <v>0</v>
      </c>
      <c r="H32624" s="11" t="str">
        <f t="shared" si="2072"/>
        <v/>
      </c>
      <c r="I32624" s="11">
        <f t="shared" si="2075"/>
        <v>0</v>
      </c>
    </row>
    <row r="32625" spans="6:9">
      <c r="F32625" t="str">
        <f t="shared" si="2073"/>
        <v/>
      </c>
      <c r="G32625">
        <f t="shared" si="2074"/>
        <v>0</v>
      </c>
      <c r="H32625" s="11" t="str">
        <f t="shared" si="2072"/>
        <v/>
      </c>
      <c r="I32625" s="11">
        <f t="shared" si="2075"/>
        <v>0</v>
      </c>
    </row>
    <row r="32626" spans="6:9">
      <c r="F32626" t="str">
        <f t="shared" si="2073"/>
        <v/>
      </c>
      <c r="G32626">
        <f t="shared" si="2074"/>
        <v>0</v>
      </c>
      <c r="H32626" s="11" t="str">
        <f t="shared" si="2072"/>
        <v/>
      </c>
      <c r="I32626" s="11">
        <f t="shared" si="2075"/>
        <v>0</v>
      </c>
    </row>
    <row r="32627" spans="6:9">
      <c r="F32627" t="str">
        <f t="shared" si="2073"/>
        <v/>
      </c>
      <c r="G32627">
        <f t="shared" si="2074"/>
        <v>0</v>
      </c>
      <c r="H32627" s="11" t="str">
        <f t="shared" si="2072"/>
        <v/>
      </c>
      <c r="I32627" s="11">
        <f t="shared" si="2075"/>
        <v>0</v>
      </c>
    </row>
    <row r="32628" spans="6:9">
      <c r="F32628" t="str">
        <f t="shared" si="2073"/>
        <v/>
      </c>
      <c r="G32628">
        <f t="shared" si="2074"/>
        <v>0</v>
      </c>
      <c r="H32628" s="11" t="str">
        <f t="shared" si="2072"/>
        <v/>
      </c>
      <c r="I32628" s="11">
        <f t="shared" si="2075"/>
        <v>0</v>
      </c>
    </row>
    <row r="32629" spans="6:9">
      <c r="F32629" t="str">
        <f t="shared" si="2073"/>
        <v/>
      </c>
      <c r="G32629">
        <f t="shared" si="2074"/>
        <v>0</v>
      </c>
      <c r="H32629" s="11" t="str">
        <f t="shared" si="2072"/>
        <v/>
      </c>
      <c r="I32629" s="11">
        <f t="shared" si="2075"/>
        <v>0</v>
      </c>
    </row>
    <row r="32630" spans="6:9">
      <c r="F32630" t="str">
        <f t="shared" si="2073"/>
        <v/>
      </c>
      <c r="G32630">
        <f t="shared" si="2074"/>
        <v>0</v>
      </c>
      <c r="H32630" s="11" t="str">
        <f t="shared" si="2072"/>
        <v/>
      </c>
      <c r="I32630" s="11">
        <f t="shared" si="2075"/>
        <v>0</v>
      </c>
    </row>
    <row r="32631" spans="6:9">
      <c r="F32631" t="str">
        <f t="shared" si="2073"/>
        <v/>
      </c>
      <c r="G32631">
        <f t="shared" si="2074"/>
        <v>0</v>
      </c>
      <c r="H32631" s="11" t="str">
        <f t="shared" si="2072"/>
        <v/>
      </c>
      <c r="I32631" s="11">
        <f t="shared" si="2075"/>
        <v>0</v>
      </c>
    </row>
    <row r="32632" spans="6:9">
      <c r="F32632" t="str">
        <f t="shared" si="2073"/>
        <v/>
      </c>
      <c r="G32632">
        <f t="shared" si="2074"/>
        <v>0</v>
      </c>
      <c r="H32632" s="11" t="str">
        <f t="shared" si="2072"/>
        <v/>
      </c>
      <c r="I32632" s="11">
        <f t="shared" si="2075"/>
        <v>0</v>
      </c>
    </row>
    <row r="32633" spans="6:9">
      <c r="F32633" t="str">
        <f t="shared" si="2073"/>
        <v/>
      </c>
      <c r="G32633">
        <f t="shared" si="2074"/>
        <v>0</v>
      </c>
      <c r="H32633" s="11" t="str">
        <f t="shared" si="2072"/>
        <v/>
      </c>
      <c r="I32633" s="11">
        <f t="shared" si="2075"/>
        <v>0</v>
      </c>
    </row>
    <row r="32634" spans="6:9">
      <c r="F32634" t="str">
        <f t="shared" si="2073"/>
        <v/>
      </c>
      <c r="G32634">
        <f t="shared" si="2074"/>
        <v>0</v>
      </c>
      <c r="H32634" s="11" t="str">
        <f t="shared" si="2072"/>
        <v/>
      </c>
      <c r="I32634" s="11">
        <f t="shared" si="2075"/>
        <v>0</v>
      </c>
    </row>
    <row r="32635" spans="6:9">
      <c r="F32635" t="str">
        <f t="shared" si="2073"/>
        <v/>
      </c>
      <c r="G32635">
        <f t="shared" si="2074"/>
        <v>0</v>
      </c>
      <c r="H32635" s="11" t="str">
        <f t="shared" si="2072"/>
        <v/>
      </c>
      <c r="I32635" s="11">
        <f t="shared" si="2075"/>
        <v>0</v>
      </c>
    </row>
    <row r="32636" spans="6:9">
      <c r="F32636" t="str">
        <f t="shared" si="2073"/>
        <v/>
      </c>
      <c r="G32636">
        <f t="shared" si="2074"/>
        <v>0</v>
      </c>
      <c r="H32636" s="11" t="str">
        <f t="shared" si="2072"/>
        <v/>
      </c>
      <c r="I32636" s="11">
        <f t="shared" si="2075"/>
        <v>0</v>
      </c>
    </row>
    <row r="32637" spans="6:9">
      <c r="F32637" t="str">
        <f t="shared" si="2073"/>
        <v/>
      </c>
      <c r="G32637">
        <f t="shared" si="2074"/>
        <v>0</v>
      </c>
      <c r="H32637" s="11" t="str">
        <f t="shared" si="2072"/>
        <v/>
      </c>
      <c r="I32637" s="11">
        <f t="shared" si="2075"/>
        <v>0</v>
      </c>
    </row>
    <row r="32638" spans="6:9">
      <c r="F32638" t="str">
        <f t="shared" si="2073"/>
        <v/>
      </c>
      <c r="G32638">
        <f t="shared" si="2074"/>
        <v>0</v>
      </c>
      <c r="H32638" s="11" t="str">
        <f t="shared" si="2072"/>
        <v/>
      </c>
      <c r="I32638" s="11">
        <f t="shared" si="2075"/>
        <v>0</v>
      </c>
    </row>
    <row r="32639" spans="6:9">
      <c r="F32639" t="str">
        <f t="shared" si="2073"/>
        <v/>
      </c>
      <c r="G32639">
        <f t="shared" si="2074"/>
        <v>0</v>
      </c>
      <c r="H32639" s="11" t="str">
        <f t="shared" si="2072"/>
        <v/>
      </c>
      <c r="I32639" s="11">
        <f t="shared" si="2075"/>
        <v>0</v>
      </c>
    </row>
    <row r="32640" spans="6:9">
      <c r="F32640" t="str">
        <f t="shared" si="2073"/>
        <v/>
      </c>
      <c r="G32640">
        <f t="shared" si="2074"/>
        <v>0</v>
      </c>
      <c r="H32640" s="11" t="str">
        <f t="shared" si="2072"/>
        <v/>
      </c>
      <c r="I32640" s="11">
        <f t="shared" si="2075"/>
        <v>0</v>
      </c>
    </row>
    <row r="32641" spans="6:9">
      <c r="F32641" t="str">
        <f t="shared" si="2073"/>
        <v/>
      </c>
      <c r="G32641">
        <f t="shared" si="2074"/>
        <v>0</v>
      </c>
      <c r="H32641" s="11" t="str">
        <f t="shared" si="2072"/>
        <v/>
      </c>
      <c r="I32641" s="11">
        <f t="shared" si="2075"/>
        <v>0</v>
      </c>
    </row>
    <row r="32642" spans="6:9">
      <c r="F32642" t="str">
        <f t="shared" si="2073"/>
        <v/>
      </c>
      <c r="G32642">
        <f t="shared" si="2074"/>
        <v>0</v>
      </c>
      <c r="H32642" s="11" t="str">
        <f t="shared" ref="H32642:H32705" si="2076">IFERROR(HLOOKUP($A32642,$N$85:$S$86,2,0),"")</f>
        <v/>
      </c>
      <c r="I32642" s="11">
        <f t="shared" si="2075"/>
        <v>0</v>
      </c>
    </row>
    <row r="32643" spans="6:9">
      <c r="F32643" t="str">
        <f t="shared" ref="F32643:F32706" si="2077">IFERROR(HLOOKUP($A32643,$N$40:$S$41,2,0),"")</f>
        <v/>
      </c>
      <c r="G32643">
        <f t="shared" ref="G32643:G32706" si="2078">IFERROR(IF(D32643&gt;F32643,(D32643-F32643)^2,0),0)</f>
        <v>0</v>
      </c>
      <c r="H32643" s="11" t="str">
        <f t="shared" si="2076"/>
        <v/>
      </c>
      <c r="I32643" s="11">
        <f t="shared" ref="I32643:I32706" si="2079">IFERROR(IF(D32643&gt;H32643,(D32643-H32643)^2,0),0)</f>
        <v>0</v>
      </c>
    </row>
    <row r="32644" spans="6:9">
      <c r="F32644" t="str">
        <f t="shared" si="2077"/>
        <v/>
      </c>
      <c r="G32644">
        <f t="shared" si="2078"/>
        <v>0</v>
      </c>
      <c r="H32644" s="11" t="str">
        <f t="shared" si="2076"/>
        <v/>
      </c>
      <c r="I32644" s="11">
        <f t="shared" si="2079"/>
        <v>0</v>
      </c>
    </row>
    <row r="32645" spans="6:9">
      <c r="F32645" t="str">
        <f t="shared" si="2077"/>
        <v/>
      </c>
      <c r="G32645">
        <f t="shared" si="2078"/>
        <v>0</v>
      </c>
      <c r="H32645" s="11" t="str">
        <f t="shared" si="2076"/>
        <v/>
      </c>
      <c r="I32645" s="11">
        <f t="shared" si="2079"/>
        <v>0</v>
      </c>
    </row>
    <row r="32646" spans="6:9">
      <c r="F32646" t="str">
        <f t="shared" si="2077"/>
        <v/>
      </c>
      <c r="G32646">
        <f t="shared" si="2078"/>
        <v>0</v>
      </c>
      <c r="H32646" s="11" t="str">
        <f t="shared" si="2076"/>
        <v/>
      </c>
      <c r="I32646" s="11">
        <f t="shared" si="2079"/>
        <v>0</v>
      </c>
    </row>
    <row r="32647" spans="6:9">
      <c r="F32647" t="str">
        <f t="shared" si="2077"/>
        <v/>
      </c>
      <c r="G32647">
        <f t="shared" si="2078"/>
        <v>0</v>
      </c>
      <c r="H32647" s="11" t="str">
        <f t="shared" si="2076"/>
        <v/>
      </c>
      <c r="I32647" s="11">
        <f t="shared" si="2079"/>
        <v>0</v>
      </c>
    </row>
    <row r="32648" spans="6:9">
      <c r="F32648" t="str">
        <f t="shared" si="2077"/>
        <v/>
      </c>
      <c r="G32648">
        <f t="shared" si="2078"/>
        <v>0</v>
      </c>
      <c r="H32648" s="11" t="str">
        <f t="shared" si="2076"/>
        <v/>
      </c>
      <c r="I32648" s="11">
        <f t="shared" si="2079"/>
        <v>0</v>
      </c>
    </row>
    <row r="32649" spans="6:9">
      <c r="F32649" t="str">
        <f t="shared" si="2077"/>
        <v/>
      </c>
      <c r="G32649">
        <f t="shared" si="2078"/>
        <v>0</v>
      </c>
      <c r="H32649" s="11" t="str">
        <f t="shared" si="2076"/>
        <v/>
      </c>
      <c r="I32649" s="11">
        <f t="shared" si="2079"/>
        <v>0</v>
      </c>
    </row>
    <row r="32650" spans="6:9">
      <c r="F32650" t="str">
        <f t="shared" si="2077"/>
        <v/>
      </c>
      <c r="G32650">
        <f t="shared" si="2078"/>
        <v>0</v>
      </c>
      <c r="H32650" s="11" t="str">
        <f t="shared" si="2076"/>
        <v/>
      </c>
      <c r="I32650" s="11">
        <f t="shared" si="2079"/>
        <v>0</v>
      </c>
    </row>
    <row r="32651" spans="6:9">
      <c r="F32651" t="str">
        <f t="shared" si="2077"/>
        <v/>
      </c>
      <c r="G32651">
        <f t="shared" si="2078"/>
        <v>0</v>
      </c>
      <c r="H32651" s="11" t="str">
        <f t="shared" si="2076"/>
        <v/>
      </c>
      <c r="I32651" s="11">
        <f t="shared" si="2079"/>
        <v>0</v>
      </c>
    </row>
    <row r="32652" spans="6:9">
      <c r="F32652" t="str">
        <f t="shared" si="2077"/>
        <v/>
      </c>
      <c r="G32652">
        <f t="shared" si="2078"/>
        <v>0</v>
      </c>
      <c r="H32652" s="11" t="str">
        <f t="shared" si="2076"/>
        <v/>
      </c>
      <c r="I32652" s="11">
        <f t="shared" si="2079"/>
        <v>0</v>
      </c>
    </row>
    <row r="32653" spans="6:9">
      <c r="F32653" t="str">
        <f t="shared" si="2077"/>
        <v/>
      </c>
      <c r="G32653">
        <f t="shared" si="2078"/>
        <v>0</v>
      </c>
      <c r="H32653" s="11" t="str">
        <f t="shared" si="2076"/>
        <v/>
      </c>
      <c r="I32653" s="11">
        <f t="shared" si="2079"/>
        <v>0</v>
      </c>
    </row>
    <row r="32654" spans="6:9">
      <c r="F32654" t="str">
        <f t="shared" si="2077"/>
        <v/>
      </c>
      <c r="G32654">
        <f t="shared" si="2078"/>
        <v>0</v>
      </c>
      <c r="H32654" s="11" t="str">
        <f t="shared" si="2076"/>
        <v/>
      </c>
      <c r="I32654" s="11">
        <f t="shared" si="2079"/>
        <v>0</v>
      </c>
    </row>
    <row r="32655" spans="6:9">
      <c r="F32655" t="str">
        <f t="shared" si="2077"/>
        <v/>
      </c>
      <c r="G32655">
        <f t="shared" si="2078"/>
        <v>0</v>
      </c>
      <c r="H32655" s="11" t="str">
        <f t="shared" si="2076"/>
        <v/>
      </c>
      <c r="I32655" s="11">
        <f t="shared" si="2079"/>
        <v>0</v>
      </c>
    </row>
    <row r="32656" spans="6:9">
      <c r="F32656" t="str">
        <f t="shared" si="2077"/>
        <v/>
      </c>
      <c r="G32656">
        <f t="shared" si="2078"/>
        <v>0</v>
      </c>
      <c r="H32656" s="11" t="str">
        <f t="shared" si="2076"/>
        <v/>
      </c>
      <c r="I32656" s="11">
        <f t="shared" si="2079"/>
        <v>0</v>
      </c>
    </row>
    <row r="32657" spans="6:9">
      <c r="F32657" t="str">
        <f t="shared" si="2077"/>
        <v/>
      </c>
      <c r="G32657">
        <f t="shared" si="2078"/>
        <v>0</v>
      </c>
      <c r="H32657" s="11" t="str">
        <f t="shared" si="2076"/>
        <v/>
      </c>
      <c r="I32657" s="11">
        <f t="shared" si="2079"/>
        <v>0</v>
      </c>
    </row>
    <row r="32658" spans="6:9">
      <c r="F32658" t="str">
        <f t="shared" si="2077"/>
        <v/>
      </c>
      <c r="G32658">
        <f t="shared" si="2078"/>
        <v>0</v>
      </c>
      <c r="H32658" s="11" t="str">
        <f t="shared" si="2076"/>
        <v/>
      </c>
      <c r="I32658" s="11">
        <f t="shared" si="2079"/>
        <v>0</v>
      </c>
    </row>
    <row r="32659" spans="6:9">
      <c r="F32659" t="str">
        <f t="shared" si="2077"/>
        <v/>
      </c>
      <c r="G32659">
        <f t="shared" si="2078"/>
        <v>0</v>
      </c>
      <c r="H32659" s="11" t="str">
        <f t="shared" si="2076"/>
        <v/>
      </c>
      <c r="I32659" s="11">
        <f t="shared" si="2079"/>
        <v>0</v>
      </c>
    </row>
    <row r="32660" spans="6:9">
      <c r="F32660" t="str">
        <f t="shared" si="2077"/>
        <v/>
      </c>
      <c r="G32660">
        <f t="shared" si="2078"/>
        <v>0</v>
      </c>
      <c r="H32660" s="11" t="str">
        <f t="shared" si="2076"/>
        <v/>
      </c>
      <c r="I32660" s="11">
        <f t="shared" si="2079"/>
        <v>0</v>
      </c>
    </row>
    <row r="32661" spans="6:9">
      <c r="F32661" t="str">
        <f t="shared" si="2077"/>
        <v/>
      </c>
      <c r="G32661">
        <f t="shared" si="2078"/>
        <v>0</v>
      </c>
      <c r="H32661" s="11" t="str">
        <f t="shared" si="2076"/>
        <v/>
      </c>
      <c r="I32661" s="11">
        <f t="shared" si="2079"/>
        <v>0</v>
      </c>
    </row>
    <row r="32662" spans="6:9">
      <c r="F32662" t="str">
        <f t="shared" si="2077"/>
        <v/>
      </c>
      <c r="G32662">
        <f t="shared" si="2078"/>
        <v>0</v>
      </c>
      <c r="H32662" s="11" t="str">
        <f t="shared" si="2076"/>
        <v/>
      </c>
      <c r="I32662" s="11">
        <f t="shared" si="2079"/>
        <v>0</v>
      </c>
    </row>
    <row r="32663" spans="6:9">
      <c r="F32663" t="str">
        <f t="shared" si="2077"/>
        <v/>
      </c>
      <c r="G32663">
        <f t="shared" si="2078"/>
        <v>0</v>
      </c>
      <c r="H32663" s="11" t="str">
        <f t="shared" si="2076"/>
        <v/>
      </c>
      <c r="I32663" s="11">
        <f t="shared" si="2079"/>
        <v>0</v>
      </c>
    </row>
    <row r="32664" spans="6:9">
      <c r="F32664" t="str">
        <f t="shared" si="2077"/>
        <v/>
      </c>
      <c r="G32664">
        <f t="shared" si="2078"/>
        <v>0</v>
      </c>
      <c r="H32664" s="11" t="str">
        <f t="shared" si="2076"/>
        <v/>
      </c>
      <c r="I32664" s="11">
        <f t="shared" si="2079"/>
        <v>0</v>
      </c>
    </row>
    <row r="32665" spans="6:9">
      <c r="F32665" t="str">
        <f t="shared" si="2077"/>
        <v/>
      </c>
      <c r="G32665">
        <f t="shared" si="2078"/>
        <v>0</v>
      </c>
      <c r="H32665" s="11" t="str">
        <f t="shared" si="2076"/>
        <v/>
      </c>
      <c r="I32665" s="11">
        <f t="shared" si="2079"/>
        <v>0</v>
      </c>
    </row>
    <row r="32666" spans="6:9">
      <c r="F32666" t="str">
        <f t="shared" si="2077"/>
        <v/>
      </c>
      <c r="G32666">
        <f t="shared" si="2078"/>
        <v>0</v>
      </c>
      <c r="H32666" s="11" t="str">
        <f t="shared" si="2076"/>
        <v/>
      </c>
      <c r="I32666" s="11">
        <f t="shared" si="2079"/>
        <v>0</v>
      </c>
    </row>
    <row r="32667" spans="6:9">
      <c r="F32667" t="str">
        <f t="shared" si="2077"/>
        <v/>
      </c>
      <c r="G32667">
        <f t="shared" si="2078"/>
        <v>0</v>
      </c>
      <c r="H32667" s="11" t="str">
        <f t="shared" si="2076"/>
        <v/>
      </c>
      <c r="I32667" s="11">
        <f t="shared" si="2079"/>
        <v>0</v>
      </c>
    </row>
    <row r="32668" spans="6:9">
      <c r="F32668" t="str">
        <f t="shared" si="2077"/>
        <v/>
      </c>
      <c r="G32668">
        <f t="shared" si="2078"/>
        <v>0</v>
      </c>
      <c r="H32668" s="11" t="str">
        <f t="shared" si="2076"/>
        <v/>
      </c>
      <c r="I32668" s="11">
        <f t="shared" si="2079"/>
        <v>0</v>
      </c>
    </row>
    <row r="32669" spans="6:9">
      <c r="F32669" t="str">
        <f t="shared" si="2077"/>
        <v/>
      </c>
      <c r="G32669">
        <f t="shared" si="2078"/>
        <v>0</v>
      </c>
      <c r="H32669" s="11" t="str">
        <f t="shared" si="2076"/>
        <v/>
      </c>
      <c r="I32669" s="11">
        <f t="shared" si="2079"/>
        <v>0</v>
      </c>
    </row>
    <row r="32670" spans="6:9">
      <c r="F32670" t="str">
        <f t="shared" si="2077"/>
        <v/>
      </c>
      <c r="G32670">
        <f t="shared" si="2078"/>
        <v>0</v>
      </c>
      <c r="H32670" s="11" t="str">
        <f t="shared" si="2076"/>
        <v/>
      </c>
      <c r="I32670" s="11">
        <f t="shared" si="2079"/>
        <v>0</v>
      </c>
    </row>
    <row r="32671" spans="6:9">
      <c r="F32671" t="str">
        <f t="shared" si="2077"/>
        <v/>
      </c>
      <c r="G32671">
        <f t="shared" si="2078"/>
        <v>0</v>
      </c>
      <c r="H32671" s="11" t="str">
        <f t="shared" si="2076"/>
        <v/>
      </c>
      <c r="I32671" s="11">
        <f t="shared" si="2079"/>
        <v>0</v>
      </c>
    </row>
    <row r="32672" spans="6:9">
      <c r="F32672" t="str">
        <f t="shared" si="2077"/>
        <v/>
      </c>
      <c r="G32672">
        <f t="shared" si="2078"/>
        <v>0</v>
      </c>
      <c r="H32672" s="11" t="str">
        <f t="shared" si="2076"/>
        <v/>
      </c>
      <c r="I32672" s="11">
        <f t="shared" si="2079"/>
        <v>0</v>
      </c>
    </row>
    <row r="32673" spans="6:9">
      <c r="F32673" t="str">
        <f t="shared" si="2077"/>
        <v/>
      </c>
      <c r="G32673">
        <f t="shared" si="2078"/>
        <v>0</v>
      </c>
      <c r="H32673" s="11" t="str">
        <f t="shared" si="2076"/>
        <v/>
      </c>
      <c r="I32673" s="11">
        <f t="shared" si="2079"/>
        <v>0</v>
      </c>
    </row>
    <row r="32674" spans="6:9">
      <c r="F32674" t="str">
        <f t="shared" si="2077"/>
        <v/>
      </c>
      <c r="G32674">
        <f t="shared" si="2078"/>
        <v>0</v>
      </c>
      <c r="H32674" s="11" t="str">
        <f t="shared" si="2076"/>
        <v/>
      </c>
      <c r="I32674" s="11">
        <f t="shared" si="2079"/>
        <v>0</v>
      </c>
    </row>
    <row r="32675" spans="6:9">
      <c r="F32675" t="str">
        <f t="shared" si="2077"/>
        <v/>
      </c>
      <c r="G32675">
        <f t="shared" si="2078"/>
        <v>0</v>
      </c>
      <c r="H32675" s="11" t="str">
        <f t="shared" si="2076"/>
        <v/>
      </c>
      <c r="I32675" s="11">
        <f t="shared" si="2079"/>
        <v>0</v>
      </c>
    </row>
    <row r="32676" spans="6:9">
      <c r="F32676" t="str">
        <f t="shared" si="2077"/>
        <v/>
      </c>
      <c r="G32676">
        <f t="shared" si="2078"/>
        <v>0</v>
      </c>
      <c r="H32676" s="11" t="str">
        <f t="shared" si="2076"/>
        <v/>
      </c>
      <c r="I32676" s="11">
        <f t="shared" si="2079"/>
        <v>0</v>
      </c>
    </row>
    <row r="32677" spans="6:9">
      <c r="F32677" t="str">
        <f t="shared" si="2077"/>
        <v/>
      </c>
      <c r="G32677">
        <f t="shared" si="2078"/>
        <v>0</v>
      </c>
      <c r="H32677" s="11" t="str">
        <f t="shared" si="2076"/>
        <v/>
      </c>
      <c r="I32677" s="11">
        <f t="shared" si="2079"/>
        <v>0</v>
      </c>
    </row>
    <row r="32678" spans="6:9">
      <c r="F32678" t="str">
        <f t="shared" si="2077"/>
        <v/>
      </c>
      <c r="G32678">
        <f t="shared" si="2078"/>
        <v>0</v>
      </c>
      <c r="H32678" s="11" t="str">
        <f t="shared" si="2076"/>
        <v/>
      </c>
      <c r="I32678" s="11">
        <f t="shared" si="2079"/>
        <v>0</v>
      </c>
    </row>
    <row r="32679" spans="6:9">
      <c r="F32679" t="str">
        <f t="shared" si="2077"/>
        <v/>
      </c>
      <c r="G32679">
        <f t="shared" si="2078"/>
        <v>0</v>
      </c>
      <c r="H32679" s="11" t="str">
        <f t="shared" si="2076"/>
        <v/>
      </c>
      <c r="I32679" s="11">
        <f t="shared" si="2079"/>
        <v>0</v>
      </c>
    </row>
    <row r="32680" spans="6:9">
      <c r="F32680" t="str">
        <f t="shared" si="2077"/>
        <v/>
      </c>
      <c r="G32680">
        <f t="shared" si="2078"/>
        <v>0</v>
      </c>
      <c r="H32680" s="11" t="str">
        <f t="shared" si="2076"/>
        <v/>
      </c>
      <c r="I32680" s="11">
        <f t="shared" si="2079"/>
        <v>0</v>
      </c>
    </row>
    <row r="32681" spans="6:9">
      <c r="F32681" t="str">
        <f t="shared" si="2077"/>
        <v/>
      </c>
      <c r="G32681">
        <f t="shared" si="2078"/>
        <v>0</v>
      </c>
      <c r="H32681" s="11" t="str">
        <f t="shared" si="2076"/>
        <v/>
      </c>
      <c r="I32681" s="11">
        <f t="shared" si="2079"/>
        <v>0</v>
      </c>
    </row>
    <row r="32682" spans="6:9">
      <c r="F32682" t="str">
        <f t="shared" si="2077"/>
        <v/>
      </c>
      <c r="G32682">
        <f t="shared" si="2078"/>
        <v>0</v>
      </c>
      <c r="H32682" s="11" t="str">
        <f t="shared" si="2076"/>
        <v/>
      </c>
      <c r="I32682" s="11">
        <f t="shared" si="2079"/>
        <v>0</v>
      </c>
    </row>
    <row r="32683" spans="6:9">
      <c r="F32683" t="str">
        <f t="shared" si="2077"/>
        <v/>
      </c>
      <c r="G32683">
        <f t="shared" si="2078"/>
        <v>0</v>
      </c>
      <c r="H32683" s="11" t="str">
        <f t="shared" si="2076"/>
        <v/>
      </c>
      <c r="I32683" s="11">
        <f t="shared" si="2079"/>
        <v>0</v>
      </c>
    </row>
    <row r="32684" spans="6:9">
      <c r="F32684" t="str">
        <f t="shared" si="2077"/>
        <v/>
      </c>
      <c r="G32684">
        <f t="shared" si="2078"/>
        <v>0</v>
      </c>
      <c r="H32684" s="11" t="str">
        <f t="shared" si="2076"/>
        <v/>
      </c>
      <c r="I32684" s="11">
        <f t="shared" si="2079"/>
        <v>0</v>
      </c>
    </row>
    <row r="32685" spans="6:9">
      <c r="F32685" t="str">
        <f t="shared" si="2077"/>
        <v/>
      </c>
      <c r="G32685">
        <f t="shared" si="2078"/>
        <v>0</v>
      </c>
      <c r="H32685" s="11" t="str">
        <f t="shared" si="2076"/>
        <v/>
      </c>
      <c r="I32685" s="11">
        <f t="shared" si="2079"/>
        <v>0</v>
      </c>
    </row>
    <row r="32686" spans="6:9">
      <c r="F32686" t="str">
        <f t="shared" si="2077"/>
        <v/>
      </c>
      <c r="G32686">
        <f t="shared" si="2078"/>
        <v>0</v>
      </c>
      <c r="H32686" s="11" t="str">
        <f t="shared" si="2076"/>
        <v/>
      </c>
      <c r="I32686" s="11">
        <f t="shared" si="2079"/>
        <v>0</v>
      </c>
    </row>
    <row r="32687" spans="6:9">
      <c r="F32687" t="str">
        <f t="shared" si="2077"/>
        <v/>
      </c>
      <c r="G32687">
        <f t="shared" si="2078"/>
        <v>0</v>
      </c>
      <c r="H32687" s="11" t="str">
        <f t="shared" si="2076"/>
        <v/>
      </c>
      <c r="I32687" s="11">
        <f t="shared" si="2079"/>
        <v>0</v>
      </c>
    </row>
    <row r="32688" spans="6:9">
      <c r="F32688" t="str">
        <f t="shared" si="2077"/>
        <v/>
      </c>
      <c r="G32688">
        <f t="shared" si="2078"/>
        <v>0</v>
      </c>
      <c r="H32688" s="11" t="str">
        <f t="shared" si="2076"/>
        <v/>
      </c>
      <c r="I32688" s="11">
        <f t="shared" si="2079"/>
        <v>0</v>
      </c>
    </row>
    <row r="32689" spans="6:9">
      <c r="F32689" t="str">
        <f t="shared" si="2077"/>
        <v/>
      </c>
      <c r="G32689">
        <f t="shared" si="2078"/>
        <v>0</v>
      </c>
      <c r="H32689" s="11" t="str">
        <f t="shared" si="2076"/>
        <v/>
      </c>
      <c r="I32689" s="11">
        <f t="shared" si="2079"/>
        <v>0</v>
      </c>
    </row>
    <row r="32690" spans="6:9">
      <c r="F32690" t="str">
        <f t="shared" si="2077"/>
        <v/>
      </c>
      <c r="G32690">
        <f t="shared" si="2078"/>
        <v>0</v>
      </c>
      <c r="H32690" s="11" t="str">
        <f t="shared" si="2076"/>
        <v/>
      </c>
      <c r="I32690" s="11">
        <f t="shared" si="2079"/>
        <v>0</v>
      </c>
    </row>
    <row r="32691" spans="6:9">
      <c r="F32691" t="str">
        <f t="shared" si="2077"/>
        <v/>
      </c>
      <c r="G32691">
        <f t="shared" si="2078"/>
        <v>0</v>
      </c>
      <c r="H32691" s="11" t="str">
        <f t="shared" si="2076"/>
        <v/>
      </c>
      <c r="I32691" s="11">
        <f t="shared" si="2079"/>
        <v>0</v>
      </c>
    </row>
    <row r="32692" spans="6:9">
      <c r="F32692" t="str">
        <f t="shared" si="2077"/>
        <v/>
      </c>
      <c r="G32692">
        <f t="shared" si="2078"/>
        <v>0</v>
      </c>
      <c r="H32692" s="11" t="str">
        <f t="shared" si="2076"/>
        <v/>
      </c>
      <c r="I32692" s="11">
        <f t="shared" si="2079"/>
        <v>0</v>
      </c>
    </row>
    <row r="32693" spans="6:9">
      <c r="F32693" t="str">
        <f t="shared" si="2077"/>
        <v/>
      </c>
      <c r="G32693">
        <f t="shared" si="2078"/>
        <v>0</v>
      </c>
      <c r="H32693" s="11" t="str">
        <f t="shared" si="2076"/>
        <v/>
      </c>
      <c r="I32693" s="11">
        <f t="shared" si="2079"/>
        <v>0</v>
      </c>
    </row>
    <row r="32694" spans="6:9">
      <c r="F32694" t="str">
        <f t="shared" si="2077"/>
        <v/>
      </c>
      <c r="G32694">
        <f t="shared" si="2078"/>
        <v>0</v>
      </c>
      <c r="H32694" s="11" t="str">
        <f t="shared" si="2076"/>
        <v/>
      </c>
      <c r="I32694" s="11">
        <f t="shared" si="2079"/>
        <v>0</v>
      </c>
    </row>
    <row r="32695" spans="6:9">
      <c r="F32695" t="str">
        <f t="shared" si="2077"/>
        <v/>
      </c>
      <c r="G32695">
        <f t="shared" si="2078"/>
        <v>0</v>
      </c>
      <c r="H32695" s="11" t="str">
        <f t="shared" si="2076"/>
        <v/>
      </c>
      <c r="I32695" s="11">
        <f t="shared" si="2079"/>
        <v>0</v>
      </c>
    </row>
    <row r="32696" spans="6:9">
      <c r="F32696" t="str">
        <f t="shared" si="2077"/>
        <v/>
      </c>
      <c r="G32696">
        <f t="shared" si="2078"/>
        <v>0</v>
      </c>
      <c r="H32696" s="11" t="str">
        <f t="shared" si="2076"/>
        <v/>
      </c>
      <c r="I32696" s="11">
        <f t="shared" si="2079"/>
        <v>0</v>
      </c>
    </row>
    <row r="32697" spans="6:9">
      <c r="F32697" t="str">
        <f t="shared" si="2077"/>
        <v/>
      </c>
      <c r="G32697">
        <f t="shared" si="2078"/>
        <v>0</v>
      </c>
      <c r="H32697" s="11" t="str">
        <f t="shared" si="2076"/>
        <v/>
      </c>
      <c r="I32697" s="11">
        <f t="shared" si="2079"/>
        <v>0</v>
      </c>
    </row>
    <row r="32698" spans="6:9">
      <c r="F32698" t="str">
        <f t="shared" si="2077"/>
        <v/>
      </c>
      <c r="G32698">
        <f t="shared" si="2078"/>
        <v>0</v>
      </c>
      <c r="H32698" s="11" t="str">
        <f t="shared" si="2076"/>
        <v/>
      </c>
      <c r="I32698" s="11">
        <f t="shared" si="2079"/>
        <v>0</v>
      </c>
    </row>
    <row r="32699" spans="6:9">
      <c r="F32699" t="str">
        <f t="shared" si="2077"/>
        <v/>
      </c>
      <c r="G32699">
        <f t="shared" si="2078"/>
        <v>0</v>
      </c>
      <c r="H32699" s="11" t="str">
        <f t="shared" si="2076"/>
        <v/>
      </c>
      <c r="I32699" s="11">
        <f t="shared" si="2079"/>
        <v>0</v>
      </c>
    </row>
    <row r="32700" spans="6:9">
      <c r="F32700" t="str">
        <f t="shared" si="2077"/>
        <v/>
      </c>
      <c r="G32700">
        <f t="shared" si="2078"/>
        <v>0</v>
      </c>
      <c r="H32700" s="11" t="str">
        <f t="shared" si="2076"/>
        <v/>
      </c>
      <c r="I32700" s="11">
        <f t="shared" si="2079"/>
        <v>0</v>
      </c>
    </row>
    <row r="32701" spans="6:9">
      <c r="F32701" t="str">
        <f t="shared" si="2077"/>
        <v/>
      </c>
      <c r="G32701">
        <f t="shared" si="2078"/>
        <v>0</v>
      </c>
      <c r="H32701" s="11" t="str">
        <f t="shared" si="2076"/>
        <v/>
      </c>
      <c r="I32701" s="11">
        <f t="shared" si="2079"/>
        <v>0</v>
      </c>
    </row>
    <row r="32702" spans="6:9">
      <c r="F32702" t="str">
        <f t="shared" si="2077"/>
        <v/>
      </c>
      <c r="G32702">
        <f t="shared" si="2078"/>
        <v>0</v>
      </c>
      <c r="H32702" s="11" t="str">
        <f t="shared" si="2076"/>
        <v/>
      </c>
      <c r="I32702" s="11">
        <f t="shared" si="2079"/>
        <v>0</v>
      </c>
    </row>
    <row r="32703" spans="6:9">
      <c r="F32703" t="str">
        <f t="shared" si="2077"/>
        <v/>
      </c>
      <c r="G32703">
        <f t="shared" si="2078"/>
        <v>0</v>
      </c>
      <c r="H32703" s="11" t="str">
        <f t="shared" si="2076"/>
        <v/>
      </c>
      <c r="I32703" s="11">
        <f t="shared" si="2079"/>
        <v>0</v>
      </c>
    </row>
    <row r="32704" spans="6:9">
      <c r="F32704" t="str">
        <f t="shared" si="2077"/>
        <v/>
      </c>
      <c r="G32704">
        <f t="shared" si="2078"/>
        <v>0</v>
      </c>
      <c r="H32704" s="11" t="str">
        <f t="shared" si="2076"/>
        <v/>
      </c>
      <c r="I32704" s="11">
        <f t="shared" si="2079"/>
        <v>0</v>
      </c>
    </row>
    <row r="32705" spans="6:9">
      <c r="F32705" t="str">
        <f t="shared" si="2077"/>
        <v/>
      </c>
      <c r="G32705">
        <f t="shared" si="2078"/>
        <v>0</v>
      </c>
      <c r="H32705" s="11" t="str">
        <f t="shared" si="2076"/>
        <v/>
      </c>
      <c r="I32705" s="11">
        <f t="shared" si="2079"/>
        <v>0</v>
      </c>
    </row>
    <row r="32706" spans="6:9">
      <c r="F32706" t="str">
        <f t="shared" si="2077"/>
        <v/>
      </c>
      <c r="G32706">
        <f t="shared" si="2078"/>
        <v>0</v>
      </c>
      <c r="H32706" s="11" t="str">
        <f t="shared" ref="H32706:H32769" si="2080">IFERROR(HLOOKUP($A32706,$N$85:$S$86,2,0),"")</f>
        <v/>
      </c>
      <c r="I32706" s="11">
        <f t="shared" si="2079"/>
        <v>0</v>
      </c>
    </row>
    <row r="32707" spans="6:9">
      <c r="F32707" t="str">
        <f t="shared" ref="F32707:F32770" si="2081">IFERROR(HLOOKUP($A32707,$N$40:$S$41,2,0),"")</f>
        <v/>
      </c>
      <c r="G32707">
        <f t="shared" ref="G32707:G32770" si="2082">IFERROR(IF(D32707&gt;F32707,(D32707-F32707)^2,0),0)</f>
        <v>0</v>
      </c>
      <c r="H32707" s="11" t="str">
        <f t="shared" si="2080"/>
        <v/>
      </c>
      <c r="I32707" s="11">
        <f t="shared" ref="I32707:I32770" si="2083">IFERROR(IF(D32707&gt;H32707,(D32707-H32707)^2,0),0)</f>
        <v>0</v>
      </c>
    </row>
    <row r="32708" spans="6:9">
      <c r="F32708" t="str">
        <f t="shared" si="2081"/>
        <v/>
      </c>
      <c r="G32708">
        <f t="shared" si="2082"/>
        <v>0</v>
      </c>
      <c r="H32708" s="11" t="str">
        <f t="shared" si="2080"/>
        <v/>
      </c>
      <c r="I32708" s="11">
        <f t="shared" si="2083"/>
        <v>0</v>
      </c>
    </row>
    <row r="32709" spans="6:9">
      <c r="F32709" t="str">
        <f t="shared" si="2081"/>
        <v/>
      </c>
      <c r="G32709">
        <f t="shared" si="2082"/>
        <v>0</v>
      </c>
      <c r="H32709" s="11" t="str">
        <f t="shared" si="2080"/>
        <v/>
      </c>
      <c r="I32709" s="11">
        <f t="shared" si="2083"/>
        <v>0</v>
      </c>
    </row>
    <row r="32710" spans="6:9">
      <c r="F32710" t="str">
        <f t="shared" si="2081"/>
        <v/>
      </c>
      <c r="G32710">
        <f t="shared" si="2082"/>
        <v>0</v>
      </c>
      <c r="H32710" s="11" t="str">
        <f t="shared" si="2080"/>
        <v/>
      </c>
      <c r="I32710" s="11">
        <f t="shared" si="2083"/>
        <v>0</v>
      </c>
    </row>
    <row r="32711" spans="6:9">
      <c r="F32711" t="str">
        <f t="shared" si="2081"/>
        <v/>
      </c>
      <c r="G32711">
        <f t="shared" si="2082"/>
        <v>0</v>
      </c>
      <c r="H32711" s="11" t="str">
        <f t="shared" si="2080"/>
        <v/>
      </c>
      <c r="I32711" s="11">
        <f t="shared" si="2083"/>
        <v>0</v>
      </c>
    </row>
    <row r="32712" spans="6:9">
      <c r="F32712" t="str">
        <f t="shared" si="2081"/>
        <v/>
      </c>
      <c r="G32712">
        <f t="shared" si="2082"/>
        <v>0</v>
      </c>
      <c r="H32712" s="11" t="str">
        <f t="shared" si="2080"/>
        <v/>
      </c>
      <c r="I32712" s="11">
        <f t="shared" si="2083"/>
        <v>0</v>
      </c>
    </row>
    <row r="32713" spans="6:9">
      <c r="F32713" t="str">
        <f t="shared" si="2081"/>
        <v/>
      </c>
      <c r="G32713">
        <f t="shared" si="2082"/>
        <v>0</v>
      </c>
      <c r="H32713" s="11" t="str">
        <f t="shared" si="2080"/>
        <v/>
      </c>
      <c r="I32713" s="11">
        <f t="shared" si="2083"/>
        <v>0</v>
      </c>
    </row>
    <row r="32714" spans="6:9">
      <c r="F32714" t="str">
        <f t="shared" si="2081"/>
        <v/>
      </c>
      <c r="G32714">
        <f t="shared" si="2082"/>
        <v>0</v>
      </c>
      <c r="H32714" s="11" t="str">
        <f t="shared" si="2080"/>
        <v/>
      </c>
      <c r="I32714" s="11">
        <f t="shared" si="2083"/>
        <v>0</v>
      </c>
    </row>
    <row r="32715" spans="6:9">
      <c r="F32715" t="str">
        <f t="shared" si="2081"/>
        <v/>
      </c>
      <c r="G32715">
        <f t="shared" si="2082"/>
        <v>0</v>
      </c>
      <c r="H32715" s="11" t="str">
        <f t="shared" si="2080"/>
        <v/>
      </c>
      <c r="I32715" s="11">
        <f t="shared" si="2083"/>
        <v>0</v>
      </c>
    </row>
    <row r="32716" spans="6:9">
      <c r="F32716" t="str">
        <f t="shared" si="2081"/>
        <v/>
      </c>
      <c r="G32716">
        <f t="shared" si="2082"/>
        <v>0</v>
      </c>
      <c r="H32716" s="11" t="str">
        <f t="shared" si="2080"/>
        <v/>
      </c>
      <c r="I32716" s="11">
        <f t="shared" si="2083"/>
        <v>0</v>
      </c>
    </row>
    <row r="32717" spans="6:9">
      <c r="F32717" t="str">
        <f t="shared" si="2081"/>
        <v/>
      </c>
      <c r="G32717">
        <f t="shared" si="2082"/>
        <v>0</v>
      </c>
      <c r="H32717" s="11" t="str">
        <f t="shared" si="2080"/>
        <v/>
      </c>
      <c r="I32717" s="11">
        <f t="shared" si="2083"/>
        <v>0</v>
      </c>
    </row>
    <row r="32718" spans="6:9">
      <c r="F32718" t="str">
        <f t="shared" si="2081"/>
        <v/>
      </c>
      <c r="G32718">
        <f t="shared" si="2082"/>
        <v>0</v>
      </c>
      <c r="H32718" s="11" t="str">
        <f t="shared" si="2080"/>
        <v/>
      </c>
      <c r="I32718" s="11">
        <f t="shared" si="2083"/>
        <v>0</v>
      </c>
    </row>
    <row r="32719" spans="6:9">
      <c r="F32719" t="str">
        <f t="shared" si="2081"/>
        <v/>
      </c>
      <c r="G32719">
        <f t="shared" si="2082"/>
        <v>0</v>
      </c>
      <c r="H32719" s="11" t="str">
        <f t="shared" si="2080"/>
        <v/>
      </c>
      <c r="I32719" s="11">
        <f t="shared" si="2083"/>
        <v>0</v>
      </c>
    </row>
    <row r="32720" spans="6:9">
      <c r="F32720" t="str">
        <f t="shared" si="2081"/>
        <v/>
      </c>
      <c r="G32720">
        <f t="shared" si="2082"/>
        <v>0</v>
      </c>
      <c r="H32720" s="11" t="str">
        <f t="shared" si="2080"/>
        <v/>
      </c>
      <c r="I32720" s="11">
        <f t="shared" si="2083"/>
        <v>0</v>
      </c>
    </row>
    <row r="32721" spans="6:9">
      <c r="F32721" t="str">
        <f t="shared" si="2081"/>
        <v/>
      </c>
      <c r="G32721">
        <f t="shared" si="2082"/>
        <v>0</v>
      </c>
      <c r="H32721" s="11" t="str">
        <f t="shared" si="2080"/>
        <v/>
      </c>
      <c r="I32721" s="11">
        <f t="shared" si="2083"/>
        <v>0</v>
      </c>
    </row>
    <row r="32722" spans="6:9">
      <c r="F32722" t="str">
        <f t="shared" si="2081"/>
        <v/>
      </c>
      <c r="G32722">
        <f t="shared" si="2082"/>
        <v>0</v>
      </c>
      <c r="H32722" s="11" t="str">
        <f t="shared" si="2080"/>
        <v/>
      </c>
      <c r="I32722" s="11">
        <f t="shared" si="2083"/>
        <v>0</v>
      </c>
    </row>
    <row r="32723" spans="6:9">
      <c r="F32723" t="str">
        <f t="shared" si="2081"/>
        <v/>
      </c>
      <c r="G32723">
        <f t="shared" si="2082"/>
        <v>0</v>
      </c>
      <c r="H32723" s="11" t="str">
        <f t="shared" si="2080"/>
        <v/>
      </c>
      <c r="I32723" s="11">
        <f t="shared" si="2083"/>
        <v>0</v>
      </c>
    </row>
    <row r="32724" spans="6:9">
      <c r="F32724" t="str">
        <f t="shared" si="2081"/>
        <v/>
      </c>
      <c r="G32724">
        <f t="shared" si="2082"/>
        <v>0</v>
      </c>
      <c r="H32724" s="11" t="str">
        <f t="shared" si="2080"/>
        <v/>
      </c>
      <c r="I32724" s="11">
        <f t="shared" si="2083"/>
        <v>0</v>
      </c>
    </row>
    <row r="32725" spans="6:9">
      <c r="F32725" t="str">
        <f t="shared" si="2081"/>
        <v/>
      </c>
      <c r="G32725">
        <f t="shared" si="2082"/>
        <v>0</v>
      </c>
      <c r="H32725" s="11" t="str">
        <f t="shared" si="2080"/>
        <v/>
      </c>
      <c r="I32725" s="11">
        <f t="shared" si="2083"/>
        <v>0</v>
      </c>
    </row>
    <row r="32726" spans="6:9">
      <c r="F32726" t="str">
        <f t="shared" si="2081"/>
        <v/>
      </c>
      <c r="G32726">
        <f t="shared" si="2082"/>
        <v>0</v>
      </c>
      <c r="H32726" s="11" t="str">
        <f t="shared" si="2080"/>
        <v/>
      </c>
      <c r="I32726" s="11">
        <f t="shared" si="2083"/>
        <v>0</v>
      </c>
    </row>
    <row r="32727" spans="6:9">
      <c r="F32727" t="str">
        <f t="shared" si="2081"/>
        <v/>
      </c>
      <c r="G32727">
        <f t="shared" si="2082"/>
        <v>0</v>
      </c>
      <c r="H32727" s="11" t="str">
        <f t="shared" si="2080"/>
        <v/>
      </c>
      <c r="I32727" s="11">
        <f t="shared" si="2083"/>
        <v>0</v>
      </c>
    </row>
    <row r="32728" spans="6:9">
      <c r="F32728" t="str">
        <f t="shared" si="2081"/>
        <v/>
      </c>
      <c r="G32728">
        <f t="shared" si="2082"/>
        <v>0</v>
      </c>
      <c r="H32728" s="11" t="str">
        <f t="shared" si="2080"/>
        <v/>
      </c>
      <c r="I32728" s="11">
        <f t="shared" si="2083"/>
        <v>0</v>
      </c>
    </row>
    <row r="32729" spans="6:9">
      <c r="F32729" t="str">
        <f t="shared" si="2081"/>
        <v/>
      </c>
      <c r="G32729">
        <f t="shared" si="2082"/>
        <v>0</v>
      </c>
      <c r="H32729" s="11" t="str">
        <f t="shared" si="2080"/>
        <v/>
      </c>
      <c r="I32729" s="11">
        <f t="shared" si="2083"/>
        <v>0</v>
      </c>
    </row>
    <row r="32730" spans="6:9">
      <c r="F32730" t="str">
        <f t="shared" si="2081"/>
        <v/>
      </c>
      <c r="G32730">
        <f t="shared" si="2082"/>
        <v>0</v>
      </c>
      <c r="H32730" s="11" t="str">
        <f t="shared" si="2080"/>
        <v/>
      </c>
      <c r="I32730" s="11">
        <f t="shared" si="2083"/>
        <v>0</v>
      </c>
    </row>
    <row r="32731" spans="6:9">
      <c r="F32731" t="str">
        <f t="shared" si="2081"/>
        <v/>
      </c>
      <c r="G32731">
        <f t="shared" si="2082"/>
        <v>0</v>
      </c>
      <c r="H32731" s="11" t="str">
        <f t="shared" si="2080"/>
        <v/>
      </c>
      <c r="I32731" s="11">
        <f t="shared" si="2083"/>
        <v>0</v>
      </c>
    </row>
    <row r="32732" spans="6:9">
      <c r="F32732" t="str">
        <f t="shared" si="2081"/>
        <v/>
      </c>
      <c r="G32732">
        <f t="shared" si="2082"/>
        <v>0</v>
      </c>
      <c r="H32732" s="11" t="str">
        <f t="shared" si="2080"/>
        <v/>
      </c>
      <c r="I32732" s="11">
        <f t="shared" si="2083"/>
        <v>0</v>
      </c>
    </row>
    <row r="32733" spans="6:9">
      <c r="F32733" t="str">
        <f t="shared" si="2081"/>
        <v/>
      </c>
      <c r="G32733">
        <f t="shared" si="2082"/>
        <v>0</v>
      </c>
      <c r="H32733" s="11" t="str">
        <f t="shared" si="2080"/>
        <v/>
      </c>
      <c r="I32733" s="11">
        <f t="shared" si="2083"/>
        <v>0</v>
      </c>
    </row>
    <row r="32734" spans="6:9">
      <c r="F32734" t="str">
        <f t="shared" si="2081"/>
        <v/>
      </c>
      <c r="G32734">
        <f t="shared" si="2082"/>
        <v>0</v>
      </c>
      <c r="H32734" s="11" t="str">
        <f t="shared" si="2080"/>
        <v/>
      </c>
      <c r="I32734" s="11">
        <f t="shared" si="2083"/>
        <v>0</v>
      </c>
    </row>
    <row r="32735" spans="6:9">
      <c r="F32735" t="str">
        <f t="shared" si="2081"/>
        <v/>
      </c>
      <c r="G32735">
        <f t="shared" si="2082"/>
        <v>0</v>
      </c>
      <c r="H32735" s="11" t="str">
        <f t="shared" si="2080"/>
        <v/>
      </c>
      <c r="I32735" s="11">
        <f t="shared" si="2083"/>
        <v>0</v>
      </c>
    </row>
    <row r="32736" spans="6:9">
      <c r="F32736" t="str">
        <f t="shared" si="2081"/>
        <v/>
      </c>
      <c r="G32736">
        <f t="shared" si="2082"/>
        <v>0</v>
      </c>
      <c r="H32736" s="11" t="str">
        <f t="shared" si="2080"/>
        <v/>
      </c>
      <c r="I32736" s="11">
        <f t="shared" si="2083"/>
        <v>0</v>
      </c>
    </row>
    <row r="32737" spans="6:9">
      <c r="F32737" t="str">
        <f t="shared" si="2081"/>
        <v/>
      </c>
      <c r="G32737">
        <f t="shared" si="2082"/>
        <v>0</v>
      </c>
      <c r="H32737" s="11" t="str">
        <f t="shared" si="2080"/>
        <v/>
      </c>
      <c r="I32737" s="11">
        <f t="shared" si="2083"/>
        <v>0</v>
      </c>
    </row>
    <row r="32738" spans="6:9">
      <c r="F32738" t="str">
        <f t="shared" si="2081"/>
        <v/>
      </c>
      <c r="G32738">
        <f t="shared" si="2082"/>
        <v>0</v>
      </c>
      <c r="H32738" s="11" t="str">
        <f t="shared" si="2080"/>
        <v/>
      </c>
      <c r="I32738" s="11">
        <f t="shared" si="2083"/>
        <v>0</v>
      </c>
    </row>
    <row r="32739" spans="6:9">
      <c r="F32739" t="str">
        <f t="shared" si="2081"/>
        <v/>
      </c>
      <c r="G32739">
        <f t="shared" si="2082"/>
        <v>0</v>
      </c>
      <c r="H32739" s="11" t="str">
        <f t="shared" si="2080"/>
        <v/>
      </c>
      <c r="I32739" s="11">
        <f t="shared" si="2083"/>
        <v>0</v>
      </c>
    </row>
    <row r="32740" spans="6:9">
      <c r="F32740" t="str">
        <f t="shared" si="2081"/>
        <v/>
      </c>
      <c r="G32740">
        <f t="shared" si="2082"/>
        <v>0</v>
      </c>
      <c r="H32740" s="11" t="str">
        <f t="shared" si="2080"/>
        <v/>
      </c>
      <c r="I32740" s="11">
        <f t="shared" si="2083"/>
        <v>0</v>
      </c>
    </row>
    <row r="32741" spans="6:9">
      <c r="F32741" t="str">
        <f t="shared" si="2081"/>
        <v/>
      </c>
      <c r="G32741">
        <f t="shared" si="2082"/>
        <v>0</v>
      </c>
      <c r="H32741" s="11" t="str">
        <f t="shared" si="2080"/>
        <v/>
      </c>
      <c r="I32741" s="11">
        <f t="shared" si="2083"/>
        <v>0</v>
      </c>
    </row>
    <row r="32742" spans="6:9">
      <c r="F32742" t="str">
        <f t="shared" si="2081"/>
        <v/>
      </c>
      <c r="G32742">
        <f t="shared" si="2082"/>
        <v>0</v>
      </c>
      <c r="H32742" s="11" t="str">
        <f t="shared" si="2080"/>
        <v/>
      </c>
      <c r="I32742" s="11">
        <f t="shared" si="2083"/>
        <v>0</v>
      </c>
    </row>
    <row r="32743" spans="6:9">
      <c r="F32743" t="str">
        <f t="shared" si="2081"/>
        <v/>
      </c>
      <c r="G32743">
        <f t="shared" si="2082"/>
        <v>0</v>
      </c>
      <c r="H32743" s="11" t="str">
        <f t="shared" si="2080"/>
        <v/>
      </c>
      <c r="I32743" s="11">
        <f t="shared" si="2083"/>
        <v>0</v>
      </c>
    </row>
    <row r="32744" spans="6:9">
      <c r="F32744" t="str">
        <f t="shared" si="2081"/>
        <v/>
      </c>
      <c r="G32744">
        <f t="shared" si="2082"/>
        <v>0</v>
      </c>
      <c r="H32744" s="11" t="str">
        <f t="shared" si="2080"/>
        <v/>
      </c>
      <c r="I32744" s="11">
        <f t="shared" si="2083"/>
        <v>0</v>
      </c>
    </row>
    <row r="32745" spans="6:9">
      <c r="F32745" t="str">
        <f t="shared" si="2081"/>
        <v/>
      </c>
      <c r="G32745">
        <f t="shared" si="2082"/>
        <v>0</v>
      </c>
      <c r="H32745" s="11" t="str">
        <f t="shared" si="2080"/>
        <v/>
      </c>
      <c r="I32745" s="11">
        <f t="shared" si="2083"/>
        <v>0</v>
      </c>
    </row>
    <row r="32746" spans="6:9">
      <c r="F32746" t="str">
        <f t="shared" si="2081"/>
        <v/>
      </c>
      <c r="G32746">
        <f t="shared" si="2082"/>
        <v>0</v>
      </c>
      <c r="H32746" s="11" t="str">
        <f t="shared" si="2080"/>
        <v/>
      </c>
      <c r="I32746" s="11">
        <f t="shared" si="2083"/>
        <v>0</v>
      </c>
    </row>
    <row r="32747" spans="6:9">
      <c r="F32747" t="str">
        <f t="shared" si="2081"/>
        <v/>
      </c>
      <c r="G32747">
        <f t="shared" si="2082"/>
        <v>0</v>
      </c>
      <c r="H32747" s="11" t="str">
        <f t="shared" si="2080"/>
        <v/>
      </c>
      <c r="I32747" s="11">
        <f t="shared" si="2083"/>
        <v>0</v>
      </c>
    </row>
    <row r="32748" spans="6:9">
      <c r="F32748" t="str">
        <f t="shared" si="2081"/>
        <v/>
      </c>
      <c r="G32748">
        <f t="shared" si="2082"/>
        <v>0</v>
      </c>
      <c r="H32748" s="11" t="str">
        <f t="shared" si="2080"/>
        <v/>
      </c>
      <c r="I32748" s="11">
        <f t="shared" si="2083"/>
        <v>0</v>
      </c>
    </row>
    <row r="32749" spans="6:9">
      <c r="F32749" t="str">
        <f t="shared" si="2081"/>
        <v/>
      </c>
      <c r="G32749">
        <f t="shared" si="2082"/>
        <v>0</v>
      </c>
      <c r="H32749" s="11" t="str">
        <f t="shared" si="2080"/>
        <v/>
      </c>
      <c r="I32749" s="11">
        <f t="shared" si="2083"/>
        <v>0</v>
      </c>
    </row>
    <row r="32750" spans="6:9">
      <c r="F32750" t="str">
        <f t="shared" si="2081"/>
        <v/>
      </c>
      <c r="G32750">
        <f t="shared" si="2082"/>
        <v>0</v>
      </c>
      <c r="H32750" s="11" t="str">
        <f t="shared" si="2080"/>
        <v/>
      </c>
      <c r="I32750" s="11">
        <f t="shared" si="2083"/>
        <v>0</v>
      </c>
    </row>
    <row r="32751" spans="6:9">
      <c r="F32751" t="str">
        <f t="shared" si="2081"/>
        <v/>
      </c>
      <c r="G32751">
        <f t="shared" si="2082"/>
        <v>0</v>
      </c>
      <c r="H32751" s="11" t="str">
        <f t="shared" si="2080"/>
        <v/>
      </c>
      <c r="I32751" s="11">
        <f t="shared" si="2083"/>
        <v>0</v>
      </c>
    </row>
    <row r="32752" spans="6:9">
      <c r="F32752" t="str">
        <f t="shared" si="2081"/>
        <v/>
      </c>
      <c r="G32752">
        <f t="shared" si="2082"/>
        <v>0</v>
      </c>
      <c r="H32752" s="11" t="str">
        <f t="shared" si="2080"/>
        <v/>
      </c>
      <c r="I32752" s="11">
        <f t="shared" si="2083"/>
        <v>0</v>
      </c>
    </row>
    <row r="32753" spans="6:9">
      <c r="F32753" t="str">
        <f t="shared" si="2081"/>
        <v/>
      </c>
      <c r="G32753">
        <f t="shared" si="2082"/>
        <v>0</v>
      </c>
      <c r="H32753" s="11" t="str">
        <f t="shared" si="2080"/>
        <v/>
      </c>
      <c r="I32753" s="11">
        <f t="shared" si="2083"/>
        <v>0</v>
      </c>
    </row>
    <row r="32754" spans="6:9">
      <c r="F32754" t="str">
        <f t="shared" si="2081"/>
        <v/>
      </c>
      <c r="G32754">
        <f t="shared" si="2082"/>
        <v>0</v>
      </c>
      <c r="H32754" s="11" t="str">
        <f t="shared" si="2080"/>
        <v/>
      </c>
      <c r="I32754" s="11">
        <f t="shared" si="2083"/>
        <v>0</v>
      </c>
    </row>
    <row r="32755" spans="6:9">
      <c r="F32755" t="str">
        <f t="shared" si="2081"/>
        <v/>
      </c>
      <c r="G32755">
        <f t="shared" si="2082"/>
        <v>0</v>
      </c>
      <c r="H32755" s="11" t="str">
        <f t="shared" si="2080"/>
        <v/>
      </c>
      <c r="I32755" s="11">
        <f t="shared" si="2083"/>
        <v>0</v>
      </c>
    </row>
    <row r="32756" spans="6:9">
      <c r="F32756" t="str">
        <f t="shared" si="2081"/>
        <v/>
      </c>
      <c r="G32756">
        <f t="shared" si="2082"/>
        <v>0</v>
      </c>
      <c r="H32756" s="11" t="str">
        <f t="shared" si="2080"/>
        <v/>
      </c>
      <c r="I32756" s="11">
        <f t="shared" si="2083"/>
        <v>0</v>
      </c>
    </row>
    <row r="32757" spans="6:9">
      <c r="F32757" t="str">
        <f t="shared" si="2081"/>
        <v/>
      </c>
      <c r="G32757">
        <f t="shared" si="2082"/>
        <v>0</v>
      </c>
      <c r="H32757" s="11" t="str">
        <f t="shared" si="2080"/>
        <v/>
      </c>
      <c r="I32757" s="11">
        <f t="shared" si="2083"/>
        <v>0</v>
      </c>
    </row>
    <row r="32758" spans="6:9">
      <c r="F32758" t="str">
        <f t="shared" si="2081"/>
        <v/>
      </c>
      <c r="G32758">
        <f t="shared" si="2082"/>
        <v>0</v>
      </c>
      <c r="H32758" s="11" t="str">
        <f t="shared" si="2080"/>
        <v/>
      </c>
      <c r="I32758" s="11">
        <f t="shared" si="2083"/>
        <v>0</v>
      </c>
    </row>
    <row r="32759" spans="6:9">
      <c r="F32759" t="str">
        <f t="shared" si="2081"/>
        <v/>
      </c>
      <c r="G32759">
        <f t="shared" si="2082"/>
        <v>0</v>
      </c>
      <c r="H32759" s="11" t="str">
        <f t="shared" si="2080"/>
        <v/>
      </c>
      <c r="I32759" s="11">
        <f t="shared" si="2083"/>
        <v>0</v>
      </c>
    </row>
    <row r="32760" spans="6:9">
      <c r="F32760" t="str">
        <f t="shared" si="2081"/>
        <v/>
      </c>
      <c r="G32760">
        <f t="shared" si="2082"/>
        <v>0</v>
      </c>
      <c r="H32760" s="11" t="str">
        <f t="shared" si="2080"/>
        <v/>
      </c>
      <c r="I32760" s="11">
        <f t="shared" si="2083"/>
        <v>0</v>
      </c>
    </row>
    <row r="32761" spans="6:9">
      <c r="F32761" t="str">
        <f t="shared" si="2081"/>
        <v/>
      </c>
      <c r="G32761">
        <f t="shared" si="2082"/>
        <v>0</v>
      </c>
      <c r="H32761" s="11" t="str">
        <f t="shared" si="2080"/>
        <v/>
      </c>
      <c r="I32761" s="11">
        <f t="shared" si="2083"/>
        <v>0</v>
      </c>
    </row>
    <row r="32762" spans="6:9">
      <c r="F32762" t="str">
        <f t="shared" si="2081"/>
        <v/>
      </c>
      <c r="G32762">
        <f t="shared" si="2082"/>
        <v>0</v>
      </c>
      <c r="H32762" s="11" t="str">
        <f t="shared" si="2080"/>
        <v/>
      </c>
      <c r="I32762" s="11">
        <f t="shared" si="2083"/>
        <v>0</v>
      </c>
    </row>
    <row r="32763" spans="6:9">
      <c r="F32763" t="str">
        <f t="shared" si="2081"/>
        <v/>
      </c>
      <c r="G32763">
        <f t="shared" si="2082"/>
        <v>0</v>
      </c>
      <c r="H32763" s="11" t="str">
        <f t="shared" si="2080"/>
        <v/>
      </c>
      <c r="I32763" s="11">
        <f t="shared" si="2083"/>
        <v>0</v>
      </c>
    </row>
    <row r="32764" spans="6:9">
      <c r="F32764" t="str">
        <f t="shared" si="2081"/>
        <v/>
      </c>
      <c r="G32764">
        <f t="shared" si="2082"/>
        <v>0</v>
      </c>
      <c r="H32764" s="11" t="str">
        <f t="shared" si="2080"/>
        <v/>
      </c>
      <c r="I32764" s="11">
        <f t="shared" si="2083"/>
        <v>0</v>
      </c>
    </row>
    <row r="32765" spans="6:9">
      <c r="F32765" t="str">
        <f t="shared" si="2081"/>
        <v/>
      </c>
      <c r="G32765">
        <f t="shared" si="2082"/>
        <v>0</v>
      </c>
      <c r="H32765" s="11" t="str">
        <f t="shared" si="2080"/>
        <v/>
      </c>
      <c r="I32765" s="11">
        <f t="shared" si="2083"/>
        <v>0</v>
      </c>
    </row>
    <row r="32766" spans="6:9">
      <c r="F32766" t="str">
        <f t="shared" si="2081"/>
        <v/>
      </c>
      <c r="G32766">
        <f t="shared" si="2082"/>
        <v>0</v>
      </c>
      <c r="H32766" s="11" t="str">
        <f t="shared" si="2080"/>
        <v/>
      </c>
      <c r="I32766" s="11">
        <f t="shared" si="2083"/>
        <v>0</v>
      </c>
    </row>
    <row r="32767" spans="6:9">
      <c r="F32767" t="str">
        <f t="shared" si="2081"/>
        <v/>
      </c>
      <c r="G32767">
        <f t="shared" si="2082"/>
        <v>0</v>
      </c>
      <c r="H32767" s="11" t="str">
        <f t="shared" si="2080"/>
        <v/>
      </c>
      <c r="I32767" s="11">
        <f t="shared" si="2083"/>
        <v>0</v>
      </c>
    </row>
    <row r="32768" spans="6:9">
      <c r="F32768" t="str">
        <f t="shared" si="2081"/>
        <v/>
      </c>
      <c r="G32768">
        <f t="shared" si="2082"/>
        <v>0</v>
      </c>
      <c r="H32768" s="11" t="str">
        <f t="shared" si="2080"/>
        <v/>
      </c>
      <c r="I32768" s="11">
        <f t="shared" si="2083"/>
        <v>0</v>
      </c>
    </row>
    <row r="32769" spans="6:9">
      <c r="F32769" t="str">
        <f t="shared" si="2081"/>
        <v/>
      </c>
      <c r="G32769">
        <f t="shared" si="2082"/>
        <v>0</v>
      </c>
      <c r="H32769" s="11" t="str">
        <f t="shared" si="2080"/>
        <v/>
      </c>
      <c r="I32769" s="11">
        <f t="shared" si="2083"/>
        <v>0</v>
      </c>
    </row>
    <row r="32770" spans="6:9">
      <c r="F32770" t="str">
        <f t="shared" si="2081"/>
        <v/>
      </c>
      <c r="G32770">
        <f t="shared" si="2082"/>
        <v>0</v>
      </c>
      <c r="H32770" s="11" t="str">
        <f t="shared" ref="H32770:H32833" si="2084">IFERROR(HLOOKUP($A32770,$N$85:$S$86,2,0),"")</f>
        <v/>
      </c>
      <c r="I32770" s="11">
        <f t="shared" si="2083"/>
        <v>0</v>
      </c>
    </row>
    <row r="32771" spans="6:9">
      <c r="F32771" t="str">
        <f t="shared" ref="F32771:F32834" si="2085">IFERROR(HLOOKUP($A32771,$N$40:$S$41,2,0),"")</f>
        <v/>
      </c>
      <c r="G32771">
        <f t="shared" ref="G32771:G32834" si="2086">IFERROR(IF(D32771&gt;F32771,(D32771-F32771)^2,0),0)</f>
        <v>0</v>
      </c>
      <c r="H32771" s="11" t="str">
        <f t="shared" si="2084"/>
        <v/>
      </c>
      <c r="I32771" s="11">
        <f t="shared" ref="I32771:I32834" si="2087">IFERROR(IF(D32771&gt;H32771,(D32771-H32771)^2,0),0)</f>
        <v>0</v>
      </c>
    </row>
    <row r="32772" spans="6:9">
      <c r="F32772" t="str">
        <f t="shared" si="2085"/>
        <v/>
      </c>
      <c r="G32772">
        <f t="shared" si="2086"/>
        <v>0</v>
      </c>
      <c r="H32772" s="11" t="str">
        <f t="shared" si="2084"/>
        <v/>
      </c>
      <c r="I32772" s="11">
        <f t="shared" si="2087"/>
        <v>0</v>
      </c>
    </row>
    <row r="32773" spans="6:9">
      <c r="F32773" t="str">
        <f t="shared" si="2085"/>
        <v/>
      </c>
      <c r="G32773">
        <f t="shared" si="2086"/>
        <v>0</v>
      </c>
      <c r="H32773" s="11" t="str">
        <f t="shared" si="2084"/>
        <v/>
      </c>
      <c r="I32773" s="11">
        <f t="shared" si="2087"/>
        <v>0</v>
      </c>
    </row>
    <row r="32774" spans="6:9">
      <c r="F32774" t="str">
        <f t="shared" si="2085"/>
        <v/>
      </c>
      <c r="G32774">
        <f t="shared" si="2086"/>
        <v>0</v>
      </c>
      <c r="H32774" s="11" t="str">
        <f t="shared" si="2084"/>
        <v/>
      </c>
      <c r="I32774" s="11">
        <f t="shared" si="2087"/>
        <v>0</v>
      </c>
    </row>
    <row r="32775" spans="6:9">
      <c r="F32775" t="str">
        <f t="shared" si="2085"/>
        <v/>
      </c>
      <c r="G32775">
        <f t="shared" si="2086"/>
        <v>0</v>
      </c>
      <c r="H32775" s="11" t="str">
        <f t="shared" si="2084"/>
        <v/>
      </c>
      <c r="I32775" s="11">
        <f t="shared" si="2087"/>
        <v>0</v>
      </c>
    </row>
    <row r="32776" spans="6:9">
      <c r="F32776" t="str">
        <f t="shared" si="2085"/>
        <v/>
      </c>
      <c r="G32776">
        <f t="shared" si="2086"/>
        <v>0</v>
      </c>
      <c r="H32776" s="11" t="str">
        <f t="shared" si="2084"/>
        <v/>
      </c>
      <c r="I32776" s="11">
        <f t="shared" si="2087"/>
        <v>0</v>
      </c>
    </row>
    <row r="32777" spans="6:9">
      <c r="F32777" t="str">
        <f t="shared" si="2085"/>
        <v/>
      </c>
      <c r="G32777">
        <f t="shared" si="2086"/>
        <v>0</v>
      </c>
      <c r="H32777" s="11" t="str">
        <f t="shared" si="2084"/>
        <v/>
      </c>
      <c r="I32777" s="11">
        <f t="shared" si="2087"/>
        <v>0</v>
      </c>
    </row>
    <row r="32778" spans="6:9">
      <c r="F32778" t="str">
        <f t="shared" si="2085"/>
        <v/>
      </c>
      <c r="G32778">
        <f t="shared" si="2086"/>
        <v>0</v>
      </c>
      <c r="H32778" s="11" t="str">
        <f t="shared" si="2084"/>
        <v/>
      </c>
      <c r="I32778" s="11">
        <f t="shared" si="2087"/>
        <v>0</v>
      </c>
    </row>
    <row r="32779" spans="6:9">
      <c r="F32779" t="str">
        <f t="shared" si="2085"/>
        <v/>
      </c>
      <c r="G32779">
        <f t="shared" si="2086"/>
        <v>0</v>
      </c>
      <c r="H32779" s="11" t="str">
        <f t="shared" si="2084"/>
        <v/>
      </c>
      <c r="I32779" s="11">
        <f t="shared" si="2087"/>
        <v>0</v>
      </c>
    </row>
    <row r="32780" spans="6:9">
      <c r="F32780" t="str">
        <f t="shared" si="2085"/>
        <v/>
      </c>
      <c r="G32780">
        <f t="shared" si="2086"/>
        <v>0</v>
      </c>
      <c r="H32780" s="11" t="str">
        <f t="shared" si="2084"/>
        <v/>
      </c>
      <c r="I32780" s="11">
        <f t="shared" si="2087"/>
        <v>0</v>
      </c>
    </row>
    <row r="32781" spans="6:9">
      <c r="F32781" t="str">
        <f t="shared" si="2085"/>
        <v/>
      </c>
      <c r="G32781">
        <f t="shared" si="2086"/>
        <v>0</v>
      </c>
      <c r="H32781" s="11" t="str">
        <f t="shared" si="2084"/>
        <v/>
      </c>
      <c r="I32781" s="11">
        <f t="shared" si="2087"/>
        <v>0</v>
      </c>
    </row>
    <row r="32782" spans="6:9">
      <c r="F32782" t="str">
        <f t="shared" si="2085"/>
        <v/>
      </c>
      <c r="G32782">
        <f t="shared" si="2086"/>
        <v>0</v>
      </c>
      <c r="H32782" s="11" t="str">
        <f t="shared" si="2084"/>
        <v/>
      </c>
      <c r="I32782" s="11">
        <f t="shared" si="2087"/>
        <v>0</v>
      </c>
    </row>
    <row r="32783" spans="6:9">
      <c r="F32783" t="str">
        <f t="shared" si="2085"/>
        <v/>
      </c>
      <c r="G32783">
        <f t="shared" si="2086"/>
        <v>0</v>
      </c>
      <c r="H32783" s="11" t="str">
        <f t="shared" si="2084"/>
        <v/>
      </c>
      <c r="I32783" s="11">
        <f t="shared" si="2087"/>
        <v>0</v>
      </c>
    </row>
    <row r="32784" spans="6:9">
      <c r="F32784" t="str">
        <f t="shared" si="2085"/>
        <v/>
      </c>
      <c r="G32784">
        <f t="shared" si="2086"/>
        <v>0</v>
      </c>
      <c r="H32784" s="11" t="str">
        <f t="shared" si="2084"/>
        <v/>
      </c>
      <c r="I32784" s="11">
        <f t="shared" si="2087"/>
        <v>0</v>
      </c>
    </row>
    <row r="32785" spans="6:9">
      <c r="F32785" t="str">
        <f t="shared" si="2085"/>
        <v/>
      </c>
      <c r="G32785">
        <f t="shared" si="2086"/>
        <v>0</v>
      </c>
      <c r="H32785" s="11" t="str">
        <f t="shared" si="2084"/>
        <v/>
      </c>
      <c r="I32785" s="11">
        <f t="shared" si="2087"/>
        <v>0</v>
      </c>
    </row>
    <row r="32786" spans="6:9">
      <c r="F32786" t="str">
        <f t="shared" si="2085"/>
        <v/>
      </c>
      <c r="G32786">
        <f t="shared" si="2086"/>
        <v>0</v>
      </c>
      <c r="H32786" s="11" t="str">
        <f t="shared" si="2084"/>
        <v/>
      </c>
      <c r="I32786" s="11">
        <f t="shared" si="2087"/>
        <v>0</v>
      </c>
    </row>
    <row r="32787" spans="6:9">
      <c r="F32787" t="str">
        <f t="shared" si="2085"/>
        <v/>
      </c>
      <c r="G32787">
        <f t="shared" si="2086"/>
        <v>0</v>
      </c>
      <c r="H32787" s="11" t="str">
        <f t="shared" si="2084"/>
        <v/>
      </c>
      <c r="I32787" s="11">
        <f t="shared" si="2087"/>
        <v>0</v>
      </c>
    </row>
    <row r="32788" spans="6:9">
      <c r="F32788" t="str">
        <f t="shared" si="2085"/>
        <v/>
      </c>
      <c r="G32788">
        <f t="shared" si="2086"/>
        <v>0</v>
      </c>
      <c r="H32788" s="11" t="str">
        <f t="shared" si="2084"/>
        <v/>
      </c>
      <c r="I32788" s="11">
        <f t="shared" si="2087"/>
        <v>0</v>
      </c>
    </row>
    <row r="32789" spans="6:9">
      <c r="F32789" t="str">
        <f t="shared" si="2085"/>
        <v/>
      </c>
      <c r="G32789">
        <f t="shared" si="2086"/>
        <v>0</v>
      </c>
      <c r="H32789" s="11" t="str">
        <f t="shared" si="2084"/>
        <v/>
      </c>
      <c r="I32789" s="11">
        <f t="shared" si="2087"/>
        <v>0</v>
      </c>
    </row>
    <row r="32790" spans="6:9">
      <c r="F32790" t="str">
        <f t="shared" si="2085"/>
        <v/>
      </c>
      <c r="G32790">
        <f t="shared" si="2086"/>
        <v>0</v>
      </c>
      <c r="H32790" s="11" t="str">
        <f t="shared" si="2084"/>
        <v/>
      </c>
      <c r="I32790" s="11">
        <f t="shared" si="2087"/>
        <v>0</v>
      </c>
    </row>
    <row r="32791" spans="6:9">
      <c r="F32791" t="str">
        <f t="shared" si="2085"/>
        <v/>
      </c>
      <c r="G32791">
        <f t="shared" si="2086"/>
        <v>0</v>
      </c>
      <c r="H32791" s="11" t="str">
        <f t="shared" si="2084"/>
        <v/>
      </c>
      <c r="I32791" s="11">
        <f t="shared" si="2087"/>
        <v>0</v>
      </c>
    </row>
    <row r="32792" spans="6:9">
      <c r="F32792" t="str">
        <f t="shared" si="2085"/>
        <v/>
      </c>
      <c r="G32792">
        <f t="shared" si="2086"/>
        <v>0</v>
      </c>
      <c r="H32792" s="11" t="str">
        <f t="shared" si="2084"/>
        <v/>
      </c>
      <c r="I32792" s="11">
        <f t="shared" si="2087"/>
        <v>0</v>
      </c>
    </row>
    <row r="32793" spans="6:9">
      <c r="F32793" t="str">
        <f t="shared" si="2085"/>
        <v/>
      </c>
      <c r="G32793">
        <f t="shared" si="2086"/>
        <v>0</v>
      </c>
      <c r="H32793" s="11" t="str">
        <f t="shared" si="2084"/>
        <v/>
      </c>
      <c r="I32793" s="11">
        <f t="shared" si="2087"/>
        <v>0</v>
      </c>
    </row>
    <row r="32794" spans="6:9">
      <c r="F32794" t="str">
        <f t="shared" si="2085"/>
        <v/>
      </c>
      <c r="G32794">
        <f t="shared" si="2086"/>
        <v>0</v>
      </c>
      <c r="H32794" s="11" t="str">
        <f t="shared" si="2084"/>
        <v/>
      </c>
      <c r="I32794" s="11">
        <f t="shared" si="2087"/>
        <v>0</v>
      </c>
    </row>
    <row r="32795" spans="6:9">
      <c r="F32795" t="str">
        <f t="shared" si="2085"/>
        <v/>
      </c>
      <c r="G32795">
        <f t="shared" si="2086"/>
        <v>0</v>
      </c>
      <c r="H32795" s="11" t="str">
        <f t="shared" si="2084"/>
        <v/>
      </c>
      <c r="I32795" s="11">
        <f t="shared" si="2087"/>
        <v>0</v>
      </c>
    </row>
    <row r="32796" spans="6:9">
      <c r="F32796" t="str">
        <f t="shared" si="2085"/>
        <v/>
      </c>
      <c r="G32796">
        <f t="shared" si="2086"/>
        <v>0</v>
      </c>
      <c r="H32796" s="11" t="str">
        <f t="shared" si="2084"/>
        <v/>
      </c>
      <c r="I32796" s="11">
        <f t="shared" si="2087"/>
        <v>0</v>
      </c>
    </row>
    <row r="32797" spans="6:9">
      <c r="F32797" t="str">
        <f t="shared" si="2085"/>
        <v/>
      </c>
      <c r="G32797">
        <f t="shared" si="2086"/>
        <v>0</v>
      </c>
      <c r="H32797" s="11" t="str">
        <f t="shared" si="2084"/>
        <v/>
      </c>
      <c r="I32797" s="11">
        <f t="shared" si="2087"/>
        <v>0</v>
      </c>
    </row>
    <row r="32798" spans="6:9">
      <c r="F32798" t="str">
        <f t="shared" si="2085"/>
        <v/>
      </c>
      <c r="G32798">
        <f t="shared" si="2086"/>
        <v>0</v>
      </c>
      <c r="H32798" s="11" t="str">
        <f t="shared" si="2084"/>
        <v/>
      </c>
      <c r="I32798" s="11">
        <f t="shared" si="2087"/>
        <v>0</v>
      </c>
    </row>
    <row r="32799" spans="6:9">
      <c r="F32799" t="str">
        <f t="shared" si="2085"/>
        <v/>
      </c>
      <c r="G32799">
        <f t="shared" si="2086"/>
        <v>0</v>
      </c>
      <c r="H32799" s="11" t="str">
        <f t="shared" si="2084"/>
        <v/>
      </c>
      <c r="I32799" s="11">
        <f t="shared" si="2087"/>
        <v>0</v>
      </c>
    </row>
    <row r="32800" spans="6:9">
      <c r="F32800" t="str">
        <f t="shared" si="2085"/>
        <v/>
      </c>
      <c r="G32800">
        <f t="shared" si="2086"/>
        <v>0</v>
      </c>
      <c r="H32800" s="11" t="str">
        <f t="shared" si="2084"/>
        <v/>
      </c>
      <c r="I32800" s="11">
        <f t="shared" si="2087"/>
        <v>0</v>
      </c>
    </row>
    <row r="32801" spans="6:9">
      <c r="F32801" t="str">
        <f t="shared" si="2085"/>
        <v/>
      </c>
      <c r="G32801">
        <f t="shared" si="2086"/>
        <v>0</v>
      </c>
      <c r="H32801" s="11" t="str">
        <f t="shared" si="2084"/>
        <v/>
      </c>
      <c r="I32801" s="11">
        <f t="shared" si="2087"/>
        <v>0</v>
      </c>
    </row>
    <row r="32802" spans="6:9">
      <c r="F32802" t="str">
        <f t="shared" si="2085"/>
        <v/>
      </c>
      <c r="G32802">
        <f t="shared" si="2086"/>
        <v>0</v>
      </c>
      <c r="H32802" s="11" t="str">
        <f t="shared" si="2084"/>
        <v/>
      </c>
      <c r="I32802" s="11">
        <f t="shared" si="2087"/>
        <v>0</v>
      </c>
    </row>
    <row r="32803" spans="6:9">
      <c r="F32803" t="str">
        <f t="shared" si="2085"/>
        <v/>
      </c>
      <c r="G32803">
        <f t="shared" si="2086"/>
        <v>0</v>
      </c>
      <c r="H32803" s="11" t="str">
        <f t="shared" si="2084"/>
        <v/>
      </c>
      <c r="I32803" s="11">
        <f t="shared" si="2087"/>
        <v>0</v>
      </c>
    </row>
    <row r="32804" spans="6:9">
      <c r="F32804" t="str">
        <f t="shared" si="2085"/>
        <v/>
      </c>
      <c r="G32804">
        <f t="shared" si="2086"/>
        <v>0</v>
      </c>
      <c r="H32804" s="11" t="str">
        <f t="shared" si="2084"/>
        <v/>
      </c>
      <c r="I32804" s="11">
        <f t="shared" si="2087"/>
        <v>0</v>
      </c>
    </row>
    <row r="32805" spans="6:9">
      <c r="F32805" t="str">
        <f t="shared" si="2085"/>
        <v/>
      </c>
      <c r="G32805">
        <f t="shared" si="2086"/>
        <v>0</v>
      </c>
      <c r="H32805" s="11" t="str">
        <f t="shared" si="2084"/>
        <v/>
      </c>
      <c r="I32805" s="11">
        <f t="shared" si="2087"/>
        <v>0</v>
      </c>
    </row>
    <row r="32806" spans="6:9">
      <c r="F32806" t="str">
        <f t="shared" si="2085"/>
        <v/>
      </c>
      <c r="G32806">
        <f t="shared" si="2086"/>
        <v>0</v>
      </c>
      <c r="H32806" s="11" t="str">
        <f t="shared" si="2084"/>
        <v/>
      </c>
      <c r="I32806" s="11">
        <f t="shared" si="2087"/>
        <v>0</v>
      </c>
    </row>
    <row r="32807" spans="6:9">
      <c r="F32807" t="str">
        <f t="shared" si="2085"/>
        <v/>
      </c>
      <c r="G32807">
        <f t="shared" si="2086"/>
        <v>0</v>
      </c>
      <c r="H32807" s="11" t="str">
        <f t="shared" si="2084"/>
        <v/>
      </c>
      <c r="I32807" s="11">
        <f t="shared" si="2087"/>
        <v>0</v>
      </c>
    </row>
    <row r="32808" spans="6:9">
      <c r="F32808" t="str">
        <f t="shared" si="2085"/>
        <v/>
      </c>
      <c r="G32808">
        <f t="shared" si="2086"/>
        <v>0</v>
      </c>
      <c r="H32808" s="11" t="str">
        <f t="shared" si="2084"/>
        <v/>
      </c>
      <c r="I32808" s="11">
        <f t="shared" si="2087"/>
        <v>0</v>
      </c>
    </row>
    <row r="32809" spans="6:9">
      <c r="F32809" t="str">
        <f t="shared" si="2085"/>
        <v/>
      </c>
      <c r="G32809">
        <f t="shared" si="2086"/>
        <v>0</v>
      </c>
      <c r="H32809" s="11" t="str">
        <f t="shared" si="2084"/>
        <v/>
      </c>
      <c r="I32809" s="11">
        <f t="shared" si="2087"/>
        <v>0</v>
      </c>
    </row>
    <row r="32810" spans="6:9">
      <c r="F32810" t="str">
        <f t="shared" si="2085"/>
        <v/>
      </c>
      <c r="G32810">
        <f t="shared" si="2086"/>
        <v>0</v>
      </c>
      <c r="H32810" s="11" t="str">
        <f t="shared" si="2084"/>
        <v/>
      </c>
      <c r="I32810" s="11">
        <f t="shared" si="2087"/>
        <v>0</v>
      </c>
    </row>
    <row r="32811" spans="6:9">
      <c r="F32811" t="str">
        <f t="shared" si="2085"/>
        <v/>
      </c>
      <c r="G32811">
        <f t="shared" si="2086"/>
        <v>0</v>
      </c>
      <c r="H32811" s="11" t="str">
        <f t="shared" si="2084"/>
        <v/>
      </c>
      <c r="I32811" s="11">
        <f t="shared" si="2087"/>
        <v>0</v>
      </c>
    </row>
    <row r="32812" spans="6:9">
      <c r="F32812" t="str">
        <f t="shared" si="2085"/>
        <v/>
      </c>
      <c r="G32812">
        <f t="shared" si="2086"/>
        <v>0</v>
      </c>
      <c r="H32812" s="11" t="str">
        <f t="shared" si="2084"/>
        <v/>
      </c>
      <c r="I32812" s="11">
        <f t="shared" si="2087"/>
        <v>0</v>
      </c>
    </row>
    <row r="32813" spans="6:9">
      <c r="F32813" t="str">
        <f t="shared" si="2085"/>
        <v/>
      </c>
      <c r="G32813">
        <f t="shared" si="2086"/>
        <v>0</v>
      </c>
      <c r="H32813" s="11" t="str">
        <f t="shared" si="2084"/>
        <v/>
      </c>
      <c r="I32813" s="11">
        <f t="shared" si="2087"/>
        <v>0</v>
      </c>
    </row>
    <row r="32814" spans="6:9">
      <c r="F32814" t="str">
        <f t="shared" si="2085"/>
        <v/>
      </c>
      <c r="G32814">
        <f t="shared" si="2086"/>
        <v>0</v>
      </c>
      <c r="H32814" s="11" t="str">
        <f t="shared" si="2084"/>
        <v/>
      </c>
      <c r="I32814" s="11">
        <f t="shared" si="2087"/>
        <v>0</v>
      </c>
    </row>
    <row r="32815" spans="6:9">
      <c r="F32815" t="str">
        <f t="shared" si="2085"/>
        <v/>
      </c>
      <c r="G32815">
        <f t="shared" si="2086"/>
        <v>0</v>
      </c>
      <c r="H32815" s="11" t="str">
        <f t="shared" si="2084"/>
        <v/>
      </c>
      <c r="I32815" s="11">
        <f t="shared" si="2087"/>
        <v>0</v>
      </c>
    </row>
    <row r="32816" spans="6:9">
      <c r="F32816" t="str">
        <f t="shared" si="2085"/>
        <v/>
      </c>
      <c r="G32816">
        <f t="shared" si="2086"/>
        <v>0</v>
      </c>
      <c r="H32816" s="11" t="str">
        <f t="shared" si="2084"/>
        <v/>
      </c>
      <c r="I32816" s="11">
        <f t="shared" si="2087"/>
        <v>0</v>
      </c>
    </row>
    <row r="32817" spans="6:9">
      <c r="F32817" t="str">
        <f t="shared" si="2085"/>
        <v/>
      </c>
      <c r="G32817">
        <f t="shared" si="2086"/>
        <v>0</v>
      </c>
      <c r="H32817" s="11" t="str">
        <f t="shared" si="2084"/>
        <v/>
      </c>
      <c r="I32817" s="11">
        <f t="shared" si="2087"/>
        <v>0</v>
      </c>
    </row>
    <row r="32818" spans="6:9">
      <c r="F32818" t="str">
        <f t="shared" si="2085"/>
        <v/>
      </c>
      <c r="G32818">
        <f t="shared" si="2086"/>
        <v>0</v>
      </c>
      <c r="H32818" s="11" t="str">
        <f t="shared" si="2084"/>
        <v/>
      </c>
      <c r="I32818" s="11">
        <f t="shared" si="2087"/>
        <v>0</v>
      </c>
    </row>
    <row r="32819" spans="6:9">
      <c r="F32819" t="str">
        <f t="shared" si="2085"/>
        <v/>
      </c>
      <c r="G32819">
        <f t="shared" si="2086"/>
        <v>0</v>
      </c>
      <c r="H32819" s="11" t="str">
        <f t="shared" si="2084"/>
        <v/>
      </c>
      <c r="I32819" s="11">
        <f t="shared" si="2087"/>
        <v>0</v>
      </c>
    </row>
    <row r="32820" spans="6:9">
      <c r="F32820" t="str">
        <f t="shared" si="2085"/>
        <v/>
      </c>
      <c r="G32820">
        <f t="shared" si="2086"/>
        <v>0</v>
      </c>
      <c r="H32820" s="11" t="str">
        <f t="shared" si="2084"/>
        <v/>
      </c>
      <c r="I32820" s="11">
        <f t="shared" si="2087"/>
        <v>0</v>
      </c>
    </row>
    <row r="32821" spans="6:9">
      <c r="F32821" t="str">
        <f t="shared" si="2085"/>
        <v/>
      </c>
      <c r="G32821">
        <f t="shared" si="2086"/>
        <v>0</v>
      </c>
      <c r="H32821" s="11" t="str">
        <f t="shared" si="2084"/>
        <v/>
      </c>
      <c r="I32821" s="11">
        <f t="shared" si="2087"/>
        <v>0</v>
      </c>
    </row>
    <row r="32822" spans="6:9">
      <c r="F32822" t="str">
        <f t="shared" si="2085"/>
        <v/>
      </c>
      <c r="G32822">
        <f t="shared" si="2086"/>
        <v>0</v>
      </c>
      <c r="H32822" s="11" t="str">
        <f t="shared" si="2084"/>
        <v/>
      </c>
      <c r="I32822" s="11">
        <f t="shared" si="2087"/>
        <v>0</v>
      </c>
    </row>
    <row r="32823" spans="6:9">
      <c r="F32823" t="str">
        <f t="shared" si="2085"/>
        <v/>
      </c>
      <c r="G32823">
        <f t="shared" si="2086"/>
        <v>0</v>
      </c>
      <c r="H32823" s="11" t="str">
        <f t="shared" si="2084"/>
        <v/>
      </c>
      <c r="I32823" s="11">
        <f t="shared" si="2087"/>
        <v>0</v>
      </c>
    </row>
    <row r="32824" spans="6:9">
      <c r="F32824" t="str">
        <f t="shared" si="2085"/>
        <v/>
      </c>
      <c r="G32824">
        <f t="shared" si="2086"/>
        <v>0</v>
      </c>
      <c r="H32824" s="11" t="str">
        <f t="shared" si="2084"/>
        <v/>
      </c>
      <c r="I32824" s="11">
        <f t="shared" si="2087"/>
        <v>0</v>
      </c>
    </row>
    <row r="32825" spans="6:9">
      <c r="F32825" t="str">
        <f t="shared" si="2085"/>
        <v/>
      </c>
      <c r="G32825">
        <f t="shared" si="2086"/>
        <v>0</v>
      </c>
      <c r="H32825" s="11" t="str">
        <f t="shared" si="2084"/>
        <v/>
      </c>
      <c r="I32825" s="11">
        <f t="shared" si="2087"/>
        <v>0</v>
      </c>
    </row>
    <row r="32826" spans="6:9">
      <c r="F32826" t="str">
        <f t="shared" si="2085"/>
        <v/>
      </c>
      <c r="G32826">
        <f t="shared" si="2086"/>
        <v>0</v>
      </c>
      <c r="H32826" s="11" t="str">
        <f t="shared" si="2084"/>
        <v/>
      </c>
      <c r="I32826" s="11">
        <f t="shared" si="2087"/>
        <v>0</v>
      </c>
    </row>
    <row r="32827" spans="6:9">
      <c r="F32827" t="str">
        <f t="shared" si="2085"/>
        <v/>
      </c>
      <c r="G32827">
        <f t="shared" si="2086"/>
        <v>0</v>
      </c>
      <c r="H32827" s="11" t="str">
        <f t="shared" si="2084"/>
        <v/>
      </c>
      <c r="I32827" s="11">
        <f t="shared" si="2087"/>
        <v>0</v>
      </c>
    </row>
    <row r="32828" spans="6:9">
      <c r="F32828" t="str">
        <f t="shared" si="2085"/>
        <v/>
      </c>
      <c r="G32828">
        <f t="shared" si="2086"/>
        <v>0</v>
      </c>
      <c r="H32828" s="11" t="str">
        <f t="shared" si="2084"/>
        <v/>
      </c>
      <c r="I32828" s="11">
        <f t="shared" si="2087"/>
        <v>0</v>
      </c>
    </row>
    <row r="32829" spans="6:9">
      <c r="F32829" t="str">
        <f t="shared" si="2085"/>
        <v/>
      </c>
      <c r="G32829">
        <f t="shared" si="2086"/>
        <v>0</v>
      </c>
      <c r="H32829" s="11" t="str">
        <f t="shared" si="2084"/>
        <v/>
      </c>
      <c r="I32829" s="11">
        <f t="shared" si="2087"/>
        <v>0</v>
      </c>
    </row>
    <row r="32830" spans="6:9">
      <c r="F32830" t="str">
        <f t="shared" si="2085"/>
        <v/>
      </c>
      <c r="G32830">
        <f t="shared" si="2086"/>
        <v>0</v>
      </c>
      <c r="H32830" s="11" t="str">
        <f t="shared" si="2084"/>
        <v/>
      </c>
      <c r="I32830" s="11">
        <f t="shared" si="2087"/>
        <v>0</v>
      </c>
    </row>
    <row r="32831" spans="6:9">
      <c r="F32831" t="str">
        <f t="shared" si="2085"/>
        <v/>
      </c>
      <c r="G32831">
        <f t="shared" si="2086"/>
        <v>0</v>
      </c>
      <c r="H32831" s="11" t="str">
        <f t="shared" si="2084"/>
        <v/>
      </c>
      <c r="I32831" s="11">
        <f t="shared" si="2087"/>
        <v>0</v>
      </c>
    </row>
    <row r="32832" spans="6:9">
      <c r="F32832" t="str">
        <f t="shared" si="2085"/>
        <v/>
      </c>
      <c r="G32832">
        <f t="shared" si="2086"/>
        <v>0</v>
      </c>
      <c r="H32832" s="11" t="str">
        <f t="shared" si="2084"/>
        <v/>
      </c>
      <c r="I32832" s="11">
        <f t="shared" si="2087"/>
        <v>0</v>
      </c>
    </row>
    <row r="32833" spans="6:9">
      <c r="F32833" t="str">
        <f t="shared" si="2085"/>
        <v/>
      </c>
      <c r="G32833">
        <f t="shared" si="2086"/>
        <v>0</v>
      </c>
      <c r="H32833" s="11" t="str">
        <f t="shared" si="2084"/>
        <v/>
      </c>
      <c r="I32833" s="11">
        <f t="shared" si="2087"/>
        <v>0</v>
      </c>
    </row>
    <row r="32834" spans="6:9">
      <c r="F32834" t="str">
        <f t="shared" si="2085"/>
        <v/>
      </c>
      <c r="G32834">
        <f t="shared" si="2086"/>
        <v>0</v>
      </c>
      <c r="H32834" s="11" t="str">
        <f t="shared" ref="H32834:H32897" si="2088">IFERROR(HLOOKUP($A32834,$N$85:$S$86,2,0),"")</f>
        <v/>
      </c>
      <c r="I32834" s="11">
        <f t="shared" si="2087"/>
        <v>0</v>
      </c>
    </row>
    <row r="32835" spans="6:9">
      <c r="F32835" t="str">
        <f t="shared" ref="F32835:F32898" si="2089">IFERROR(HLOOKUP($A32835,$N$40:$S$41,2,0),"")</f>
        <v/>
      </c>
      <c r="G32835">
        <f t="shared" ref="G32835:G32898" si="2090">IFERROR(IF(D32835&gt;F32835,(D32835-F32835)^2,0),0)</f>
        <v>0</v>
      </c>
      <c r="H32835" s="11" t="str">
        <f t="shared" si="2088"/>
        <v/>
      </c>
      <c r="I32835" s="11">
        <f t="shared" ref="I32835:I32898" si="2091">IFERROR(IF(D32835&gt;H32835,(D32835-H32835)^2,0),0)</f>
        <v>0</v>
      </c>
    </row>
    <row r="32836" spans="6:9">
      <c r="F32836" t="str">
        <f t="shared" si="2089"/>
        <v/>
      </c>
      <c r="G32836">
        <f t="shared" si="2090"/>
        <v>0</v>
      </c>
      <c r="H32836" s="11" t="str">
        <f t="shared" si="2088"/>
        <v/>
      </c>
      <c r="I32836" s="11">
        <f t="shared" si="2091"/>
        <v>0</v>
      </c>
    </row>
    <row r="32837" spans="6:9">
      <c r="F32837" t="str">
        <f t="shared" si="2089"/>
        <v/>
      </c>
      <c r="G32837">
        <f t="shared" si="2090"/>
        <v>0</v>
      </c>
      <c r="H32837" s="11" t="str">
        <f t="shared" si="2088"/>
        <v/>
      </c>
      <c r="I32837" s="11">
        <f t="shared" si="2091"/>
        <v>0</v>
      </c>
    </row>
    <row r="32838" spans="6:9">
      <c r="F32838" t="str">
        <f t="shared" si="2089"/>
        <v/>
      </c>
      <c r="G32838">
        <f t="shared" si="2090"/>
        <v>0</v>
      </c>
      <c r="H32838" s="11" t="str">
        <f t="shared" si="2088"/>
        <v/>
      </c>
      <c r="I32838" s="11">
        <f t="shared" si="2091"/>
        <v>0</v>
      </c>
    </row>
    <row r="32839" spans="6:9">
      <c r="F32839" t="str">
        <f t="shared" si="2089"/>
        <v/>
      </c>
      <c r="G32839">
        <f t="shared" si="2090"/>
        <v>0</v>
      </c>
      <c r="H32839" s="11" t="str">
        <f t="shared" si="2088"/>
        <v/>
      </c>
      <c r="I32839" s="11">
        <f t="shared" si="2091"/>
        <v>0</v>
      </c>
    </row>
    <row r="32840" spans="6:9">
      <c r="F32840" t="str">
        <f t="shared" si="2089"/>
        <v/>
      </c>
      <c r="G32840">
        <f t="shared" si="2090"/>
        <v>0</v>
      </c>
      <c r="H32840" s="11" t="str">
        <f t="shared" si="2088"/>
        <v/>
      </c>
      <c r="I32840" s="11">
        <f t="shared" si="2091"/>
        <v>0</v>
      </c>
    </row>
    <row r="32841" spans="6:9">
      <c r="F32841" t="str">
        <f t="shared" si="2089"/>
        <v/>
      </c>
      <c r="G32841">
        <f t="shared" si="2090"/>
        <v>0</v>
      </c>
      <c r="H32841" s="11" t="str">
        <f t="shared" si="2088"/>
        <v/>
      </c>
      <c r="I32841" s="11">
        <f t="shared" si="2091"/>
        <v>0</v>
      </c>
    </row>
    <row r="32842" spans="6:9">
      <c r="F32842" t="str">
        <f t="shared" si="2089"/>
        <v/>
      </c>
      <c r="G32842">
        <f t="shared" si="2090"/>
        <v>0</v>
      </c>
      <c r="H32842" s="11" t="str">
        <f t="shared" si="2088"/>
        <v/>
      </c>
      <c r="I32842" s="11">
        <f t="shared" si="2091"/>
        <v>0</v>
      </c>
    </row>
    <row r="32843" spans="6:9">
      <c r="F32843" t="str">
        <f t="shared" si="2089"/>
        <v/>
      </c>
      <c r="G32843">
        <f t="shared" si="2090"/>
        <v>0</v>
      </c>
      <c r="H32843" s="11" t="str">
        <f t="shared" si="2088"/>
        <v/>
      </c>
      <c r="I32843" s="11">
        <f t="shared" si="2091"/>
        <v>0</v>
      </c>
    </row>
    <row r="32844" spans="6:9">
      <c r="F32844" t="str">
        <f t="shared" si="2089"/>
        <v/>
      </c>
      <c r="G32844">
        <f t="shared" si="2090"/>
        <v>0</v>
      </c>
      <c r="H32844" s="11" t="str">
        <f t="shared" si="2088"/>
        <v/>
      </c>
      <c r="I32844" s="11">
        <f t="shared" si="2091"/>
        <v>0</v>
      </c>
    </row>
    <row r="32845" spans="6:9">
      <c r="F32845" t="str">
        <f t="shared" si="2089"/>
        <v/>
      </c>
      <c r="G32845">
        <f t="shared" si="2090"/>
        <v>0</v>
      </c>
      <c r="H32845" s="11" t="str">
        <f t="shared" si="2088"/>
        <v/>
      </c>
      <c r="I32845" s="11">
        <f t="shared" si="2091"/>
        <v>0</v>
      </c>
    </row>
    <row r="32846" spans="6:9">
      <c r="F32846" t="str">
        <f t="shared" si="2089"/>
        <v/>
      </c>
      <c r="G32846">
        <f t="shared" si="2090"/>
        <v>0</v>
      </c>
      <c r="H32846" s="11" t="str">
        <f t="shared" si="2088"/>
        <v/>
      </c>
      <c r="I32846" s="11">
        <f t="shared" si="2091"/>
        <v>0</v>
      </c>
    </row>
    <row r="32847" spans="6:9">
      <c r="F32847" t="str">
        <f t="shared" si="2089"/>
        <v/>
      </c>
      <c r="G32847">
        <f t="shared" si="2090"/>
        <v>0</v>
      </c>
      <c r="H32847" s="11" t="str">
        <f t="shared" si="2088"/>
        <v/>
      </c>
      <c r="I32847" s="11">
        <f t="shared" si="2091"/>
        <v>0</v>
      </c>
    </row>
    <row r="32848" spans="6:9">
      <c r="F32848" t="str">
        <f t="shared" si="2089"/>
        <v/>
      </c>
      <c r="G32848">
        <f t="shared" si="2090"/>
        <v>0</v>
      </c>
      <c r="H32848" s="11" t="str">
        <f t="shared" si="2088"/>
        <v/>
      </c>
      <c r="I32848" s="11">
        <f t="shared" si="2091"/>
        <v>0</v>
      </c>
    </row>
    <row r="32849" spans="6:9">
      <c r="F32849" t="str">
        <f t="shared" si="2089"/>
        <v/>
      </c>
      <c r="G32849">
        <f t="shared" si="2090"/>
        <v>0</v>
      </c>
      <c r="H32849" s="11" t="str">
        <f t="shared" si="2088"/>
        <v/>
      </c>
      <c r="I32849" s="11">
        <f t="shared" si="2091"/>
        <v>0</v>
      </c>
    </row>
    <row r="32850" spans="6:9">
      <c r="F32850" t="str">
        <f t="shared" si="2089"/>
        <v/>
      </c>
      <c r="G32850">
        <f t="shared" si="2090"/>
        <v>0</v>
      </c>
      <c r="H32850" s="11" t="str">
        <f t="shared" si="2088"/>
        <v/>
      </c>
      <c r="I32850" s="11">
        <f t="shared" si="2091"/>
        <v>0</v>
      </c>
    </row>
    <row r="32851" spans="6:9">
      <c r="F32851" t="str">
        <f t="shared" si="2089"/>
        <v/>
      </c>
      <c r="G32851">
        <f t="shared" si="2090"/>
        <v>0</v>
      </c>
      <c r="H32851" s="11" t="str">
        <f t="shared" si="2088"/>
        <v/>
      </c>
      <c r="I32851" s="11">
        <f t="shared" si="2091"/>
        <v>0</v>
      </c>
    </row>
    <row r="32852" spans="6:9">
      <c r="F32852" t="str">
        <f t="shared" si="2089"/>
        <v/>
      </c>
      <c r="G32852">
        <f t="shared" si="2090"/>
        <v>0</v>
      </c>
      <c r="H32852" s="11" t="str">
        <f t="shared" si="2088"/>
        <v/>
      </c>
      <c r="I32852" s="11">
        <f t="shared" si="2091"/>
        <v>0</v>
      </c>
    </row>
    <row r="32853" spans="6:9">
      <c r="F32853" t="str">
        <f t="shared" si="2089"/>
        <v/>
      </c>
      <c r="G32853">
        <f t="shared" si="2090"/>
        <v>0</v>
      </c>
      <c r="H32853" s="11" t="str">
        <f t="shared" si="2088"/>
        <v/>
      </c>
      <c r="I32853" s="11">
        <f t="shared" si="2091"/>
        <v>0</v>
      </c>
    </row>
    <row r="32854" spans="6:9">
      <c r="F32854" t="str">
        <f t="shared" si="2089"/>
        <v/>
      </c>
      <c r="G32854">
        <f t="shared" si="2090"/>
        <v>0</v>
      </c>
      <c r="H32854" s="11" t="str">
        <f t="shared" si="2088"/>
        <v/>
      </c>
      <c r="I32854" s="11">
        <f t="shared" si="2091"/>
        <v>0</v>
      </c>
    </row>
    <row r="32855" spans="6:9">
      <c r="F32855" t="str">
        <f t="shared" si="2089"/>
        <v/>
      </c>
      <c r="G32855">
        <f t="shared" si="2090"/>
        <v>0</v>
      </c>
      <c r="H32855" s="11" t="str">
        <f t="shared" si="2088"/>
        <v/>
      </c>
      <c r="I32855" s="11">
        <f t="shared" si="2091"/>
        <v>0</v>
      </c>
    </row>
    <row r="32856" spans="6:9">
      <c r="F32856" t="str">
        <f t="shared" si="2089"/>
        <v/>
      </c>
      <c r="G32856">
        <f t="shared" si="2090"/>
        <v>0</v>
      </c>
      <c r="H32856" s="11" t="str">
        <f t="shared" si="2088"/>
        <v/>
      </c>
      <c r="I32856" s="11">
        <f t="shared" si="2091"/>
        <v>0</v>
      </c>
    </row>
    <row r="32857" spans="6:9">
      <c r="F32857" t="str">
        <f t="shared" si="2089"/>
        <v/>
      </c>
      <c r="G32857">
        <f t="shared" si="2090"/>
        <v>0</v>
      </c>
      <c r="H32857" s="11" t="str">
        <f t="shared" si="2088"/>
        <v/>
      </c>
      <c r="I32857" s="11">
        <f t="shared" si="2091"/>
        <v>0</v>
      </c>
    </row>
    <row r="32858" spans="6:9">
      <c r="F32858" t="str">
        <f t="shared" si="2089"/>
        <v/>
      </c>
      <c r="G32858">
        <f t="shared" si="2090"/>
        <v>0</v>
      </c>
      <c r="H32858" s="11" t="str">
        <f t="shared" si="2088"/>
        <v/>
      </c>
      <c r="I32858" s="11">
        <f t="shared" si="2091"/>
        <v>0</v>
      </c>
    </row>
    <row r="32859" spans="6:9">
      <c r="F32859" t="str">
        <f t="shared" si="2089"/>
        <v/>
      </c>
      <c r="G32859">
        <f t="shared" si="2090"/>
        <v>0</v>
      </c>
      <c r="H32859" s="11" t="str">
        <f t="shared" si="2088"/>
        <v/>
      </c>
      <c r="I32859" s="11">
        <f t="shared" si="2091"/>
        <v>0</v>
      </c>
    </row>
    <row r="32860" spans="6:9">
      <c r="F32860" t="str">
        <f t="shared" si="2089"/>
        <v/>
      </c>
      <c r="G32860">
        <f t="shared" si="2090"/>
        <v>0</v>
      </c>
      <c r="H32860" s="11" t="str">
        <f t="shared" si="2088"/>
        <v/>
      </c>
      <c r="I32860" s="11">
        <f t="shared" si="2091"/>
        <v>0</v>
      </c>
    </row>
    <row r="32861" spans="6:9">
      <c r="F32861" t="str">
        <f t="shared" si="2089"/>
        <v/>
      </c>
      <c r="G32861">
        <f t="shared" si="2090"/>
        <v>0</v>
      </c>
      <c r="H32861" s="11" t="str">
        <f t="shared" si="2088"/>
        <v/>
      </c>
      <c r="I32861" s="11">
        <f t="shared" si="2091"/>
        <v>0</v>
      </c>
    </row>
    <row r="32862" spans="6:9">
      <c r="F32862" t="str">
        <f t="shared" si="2089"/>
        <v/>
      </c>
      <c r="G32862">
        <f t="shared" si="2090"/>
        <v>0</v>
      </c>
      <c r="H32862" s="11" t="str">
        <f t="shared" si="2088"/>
        <v/>
      </c>
      <c r="I32862" s="11">
        <f t="shared" si="2091"/>
        <v>0</v>
      </c>
    </row>
    <row r="32863" spans="6:9">
      <c r="F32863" t="str">
        <f t="shared" si="2089"/>
        <v/>
      </c>
      <c r="G32863">
        <f t="shared" si="2090"/>
        <v>0</v>
      </c>
      <c r="H32863" s="11" t="str">
        <f t="shared" si="2088"/>
        <v/>
      </c>
      <c r="I32863" s="11">
        <f t="shared" si="2091"/>
        <v>0</v>
      </c>
    </row>
    <row r="32864" spans="6:9">
      <c r="F32864" t="str">
        <f t="shared" si="2089"/>
        <v/>
      </c>
      <c r="G32864">
        <f t="shared" si="2090"/>
        <v>0</v>
      </c>
      <c r="H32864" s="11" t="str">
        <f t="shared" si="2088"/>
        <v/>
      </c>
      <c r="I32864" s="11">
        <f t="shared" si="2091"/>
        <v>0</v>
      </c>
    </row>
    <row r="32865" spans="6:9">
      <c r="F32865" t="str">
        <f t="shared" si="2089"/>
        <v/>
      </c>
      <c r="G32865">
        <f t="shared" si="2090"/>
        <v>0</v>
      </c>
      <c r="H32865" s="11" t="str">
        <f t="shared" si="2088"/>
        <v/>
      </c>
      <c r="I32865" s="11">
        <f t="shared" si="2091"/>
        <v>0</v>
      </c>
    </row>
    <row r="32866" spans="6:9">
      <c r="F32866" t="str">
        <f t="shared" si="2089"/>
        <v/>
      </c>
      <c r="G32866">
        <f t="shared" si="2090"/>
        <v>0</v>
      </c>
      <c r="H32866" s="11" t="str">
        <f t="shared" si="2088"/>
        <v/>
      </c>
      <c r="I32866" s="11">
        <f t="shared" si="2091"/>
        <v>0</v>
      </c>
    </row>
    <row r="32867" spans="6:9">
      <c r="F32867" t="str">
        <f t="shared" si="2089"/>
        <v/>
      </c>
      <c r="G32867">
        <f t="shared" si="2090"/>
        <v>0</v>
      </c>
      <c r="H32867" s="11" t="str">
        <f t="shared" si="2088"/>
        <v/>
      </c>
      <c r="I32867" s="11">
        <f t="shared" si="2091"/>
        <v>0</v>
      </c>
    </row>
    <row r="32868" spans="6:9">
      <c r="F32868" t="str">
        <f t="shared" si="2089"/>
        <v/>
      </c>
      <c r="G32868">
        <f t="shared" si="2090"/>
        <v>0</v>
      </c>
      <c r="H32868" s="11" t="str">
        <f t="shared" si="2088"/>
        <v/>
      </c>
      <c r="I32868" s="11">
        <f t="shared" si="2091"/>
        <v>0</v>
      </c>
    </row>
    <row r="32869" spans="6:9">
      <c r="F32869" t="str">
        <f t="shared" si="2089"/>
        <v/>
      </c>
      <c r="G32869">
        <f t="shared" si="2090"/>
        <v>0</v>
      </c>
      <c r="H32869" s="11" t="str">
        <f t="shared" si="2088"/>
        <v/>
      </c>
      <c r="I32869" s="11">
        <f t="shared" si="2091"/>
        <v>0</v>
      </c>
    </row>
    <row r="32870" spans="6:9">
      <c r="F32870" t="str">
        <f t="shared" si="2089"/>
        <v/>
      </c>
      <c r="G32870">
        <f t="shared" si="2090"/>
        <v>0</v>
      </c>
      <c r="H32870" s="11" t="str">
        <f t="shared" si="2088"/>
        <v/>
      </c>
      <c r="I32870" s="11">
        <f t="shared" si="2091"/>
        <v>0</v>
      </c>
    </row>
    <row r="32871" spans="6:9">
      <c r="F32871" t="str">
        <f t="shared" si="2089"/>
        <v/>
      </c>
      <c r="G32871">
        <f t="shared" si="2090"/>
        <v>0</v>
      </c>
      <c r="H32871" s="11" t="str">
        <f t="shared" si="2088"/>
        <v/>
      </c>
      <c r="I32871" s="11">
        <f t="shared" si="2091"/>
        <v>0</v>
      </c>
    </row>
    <row r="32872" spans="6:9">
      <c r="F32872" t="str">
        <f t="shared" si="2089"/>
        <v/>
      </c>
      <c r="G32872">
        <f t="shared" si="2090"/>
        <v>0</v>
      </c>
      <c r="H32872" s="11" t="str">
        <f t="shared" si="2088"/>
        <v/>
      </c>
      <c r="I32872" s="11">
        <f t="shared" si="2091"/>
        <v>0</v>
      </c>
    </row>
    <row r="32873" spans="6:9">
      <c r="F32873" t="str">
        <f t="shared" si="2089"/>
        <v/>
      </c>
      <c r="G32873">
        <f t="shared" si="2090"/>
        <v>0</v>
      </c>
      <c r="H32873" s="11" t="str">
        <f t="shared" si="2088"/>
        <v/>
      </c>
      <c r="I32873" s="11">
        <f t="shared" si="2091"/>
        <v>0</v>
      </c>
    </row>
    <row r="32874" spans="6:9">
      <c r="F32874" t="str">
        <f t="shared" si="2089"/>
        <v/>
      </c>
      <c r="G32874">
        <f t="shared" si="2090"/>
        <v>0</v>
      </c>
      <c r="H32874" s="11" t="str">
        <f t="shared" si="2088"/>
        <v/>
      </c>
      <c r="I32874" s="11">
        <f t="shared" si="2091"/>
        <v>0</v>
      </c>
    </row>
    <row r="32875" spans="6:9">
      <c r="F32875" t="str">
        <f t="shared" si="2089"/>
        <v/>
      </c>
      <c r="G32875">
        <f t="shared" si="2090"/>
        <v>0</v>
      </c>
      <c r="H32875" s="11" t="str">
        <f t="shared" si="2088"/>
        <v/>
      </c>
      <c r="I32875" s="11">
        <f t="shared" si="2091"/>
        <v>0</v>
      </c>
    </row>
    <row r="32876" spans="6:9">
      <c r="F32876" t="str">
        <f t="shared" si="2089"/>
        <v/>
      </c>
      <c r="G32876">
        <f t="shared" si="2090"/>
        <v>0</v>
      </c>
      <c r="H32876" s="11" t="str">
        <f t="shared" si="2088"/>
        <v/>
      </c>
      <c r="I32876" s="11">
        <f t="shared" si="2091"/>
        <v>0</v>
      </c>
    </row>
    <row r="32877" spans="6:9">
      <c r="F32877" t="str">
        <f t="shared" si="2089"/>
        <v/>
      </c>
      <c r="G32877">
        <f t="shared" si="2090"/>
        <v>0</v>
      </c>
      <c r="H32877" s="11" t="str">
        <f t="shared" si="2088"/>
        <v/>
      </c>
      <c r="I32877" s="11">
        <f t="shared" si="2091"/>
        <v>0</v>
      </c>
    </row>
    <row r="32878" spans="6:9">
      <c r="F32878" t="str">
        <f t="shared" si="2089"/>
        <v/>
      </c>
      <c r="G32878">
        <f t="shared" si="2090"/>
        <v>0</v>
      </c>
      <c r="H32878" s="11" t="str">
        <f t="shared" si="2088"/>
        <v/>
      </c>
      <c r="I32878" s="11">
        <f t="shared" si="2091"/>
        <v>0</v>
      </c>
    </row>
    <row r="32879" spans="6:9">
      <c r="F32879" t="str">
        <f t="shared" si="2089"/>
        <v/>
      </c>
      <c r="G32879">
        <f t="shared" si="2090"/>
        <v>0</v>
      </c>
      <c r="H32879" s="11" t="str">
        <f t="shared" si="2088"/>
        <v/>
      </c>
      <c r="I32879" s="11">
        <f t="shared" si="2091"/>
        <v>0</v>
      </c>
    </row>
    <row r="32880" spans="6:9">
      <c r="F32880" t="str">
        <f t="shared" si="2089"/>
        <v/>
      </c>
      <c r="G32880">
        <f t="shared" si="2090"/>
        <v>0</v>
      </c>
      <c r="H32880" s="11" t="str">
        <f t="shared" si="2088"/>
        <v/>
      </c>
      <c r="I32880" s="11">
        <f t="shared" si="2091"/>
        <v>0</v>
      </c>
    </row>
    <row r="32881" spans="6:9">
      <c r="F32881" t="str">
        <f t="shared" si="2089"/>
        <v/>
      </c>
      <c r="G32881">
        <f t="shared" si="2090"/>
        <v>0</v>
      </c>
      <c r="H32881" s="11" t="str">
        <f t="shared" si="2088"/>
        <v/>
      </c>
      <c r="I32881" s="11">
        <f t="shared" si="2091"/>
        <v>0</v>
      </c>
    </row>
    <row r="32882" spans="6:9">
      <c r="F32882" t="str">
        <f t="shared" si="2089"/>
        <v/>
      </c>
      <c r="G32882">
        <f t="shared" si="2090"/>
        <v>0</v>
      </c>
      <c r="H32882" s="11" t="str">
        <f t="shared" si="2088"/>
        <v/>
      </c>
      <c r="I32882" s="11">
        <f t="shared" si="2091"/>
        <v>0</v>
      </c>
    </row>
    <row r="32883" spans="6:9">
      <c r="F32883" t="str">
        <f t="shared" si="2089"/>
        <v/>
      </c>
      <c r="G32883">
        <f t="shared" si="2090"/>
        <v>0</v>
      </c>
      <c r="H32883" s="11" t="str">
        <f t="shared" si="2088"/>
        <v/>
      </c>
      <c r="I32883" s="11">
        <f t="shared" si="2091"/>
        <v>0</v>
      </c>
    </row>
    <row r="32884" spans="6:9">
      <c r="F32884" t="str">
        <f t="shared" si="2089"/>
        <v/>
      </c>
      <c r="G32884">
        <f t="shared" si="2090"/>
        <v>0</v>
      </c>
      <c r="H32884" s="11" t="str">
        <f t="shared" si="2088"/>
        <v/>
      </c>
      <c r="I32884" s="11">
        <f t="shared" si="2091"/>
        <v>0</v>
      </c>
    </row>
    <row r="32885" spans="6:9">
      <c r="F32885" t="str">
        <f t="shared" si="2089"/>
        <v/>
      </c>
      <c r="G32885">
        <f t="shared" si="2090"/>
        <v>0</v>
      </c>
      <c r="H32885" s="11" t="str">
        <f t="shared" si="2088"/>
        <v/>
      </c>
      <c r="I32885" s="11">
        <f t="shared" si="2091"/>
        <v>0</v>
      </c>
    </row>
    <row r="32886" spans="6:9">
      <c r="F32886" t="str">
        <f t="shared" si="2089"/>
        <v/>
      </c>
      <c r="G32886">
        <f t="shared" si="2090"/>
        <v>0</v>
      </c>
      <c r="H32886" s="11" t="str">
        <f t="shared" si="2088"/>
        <v/>
      </c>
      <c r="I32886" s="11">
        <f t="shared" si="2091"/>
        <v>0</v>
      </c>
    </row>
    <row r="32887" spans="6:9">
      <c r="F32887" t="str">
        <f t="shared" si="2089"/>
        <v/>
      </c>
      <c r="G32887">
        <f t="shared" si="2090"/>
        <v>0</v>
      </c>
      <c r="H32887" s="11" t="str">
        <f t="shared" si="2088"/>
        <v/>
      </c>
      <c r="I32887" s="11">
        <f t="shared" si="2091"/>
        <v>0</v>
      </c>
    </row>
    <row r="32888" spans="6:9">
      <c r="F32888" t="str">
        <f t="shared" si="2089"/>
        <v/>
      </c>
      <c r="G32888">
        <f t="shared" si="2090"/>
        <v>0</v>
      </c>
      <c r="H32888" s="11" t="str">
        <f t="shared" si="2088"/>
        <v/>
      </c>
      <c r="I32888" s="11">
        <f t="shared" si="2091"/>
        <v>0</v>
      </c>
    </row>
    <row r="32889" spans="6:9">
      <c r="F32889" t="str">
        <f t="shared" si="2089"/>
        <v/>
      </c>
      <c r="G32889">
        <f t="shared" si="2090"/>
        <v>0</v>
      </c>
      <c r="H32889" s="11" t="str">
        <f t="shared" si="2088"/>
        <v/>
      </c>
      <c r="I32889" s="11">
        <f t="shared" si="2091"/>
        <v>0</v>
      </c>
    </row>
    <row r="32890" spans="6:9">
      <c r="F32890" t="str">
        <f t="shared" si="2089"/>
        <v/>
      </c>
      <c r="G32890">
        <f t="shared" si="2090"/>
        <v>0</v>
      </c>
      <c r="H32890" s="11" t="str">
        <f t="shared" si="2088"/>
        <v/>
      </c>
      <c r="I32890" s="11">
        <f t="shared" si="2091"/>
        <v>0</v>
      </c>
    </row>
    <row r="32891" spans="6:9">
      <c r="F32891" t="str">
        <f t="shared" si="2089"/>
        <v/>
      </c>
      <c r="G32891">
        <f t="shared" si="2090"/>
        <v>0</v>
      </c>
      <c r="H32891" s="11" t="str">
        <f t="shared" si="2088"/>
        <v/>
      </c>
      <c r="I32891" s="11">
        <f t="shared" si="2091"/>
        <v>0</v>
      </c>
    </row>
    <row r="32892" spans="6:9">
      <c r="F32892" t="str">
        <f t="shared" si="2089"/>
        <v/>
      </c>
      <c r="G32892">
        <f t="shared" si="2090"/>
        <v>0</v>
      </c>
      <c r="H32892" s="11" t="str">
        <f t="shared" si="2088"/>
        <v/>
      </c>
      <c r="I32892" s="11">
        <f t="shared" si="2091"/>
        <v>0</v>
      </c>
    </row>
    <row r="32893" spans="6:9">
      <c r="F32893" t="str">
        <f t="shared" si="2089"/>
        <v/>
      </c>
      <c r="G32893">
        <f t="shared" si="2090"/>
        <v>0</v>
      </c>
      <c r="H32893" s="11" t="str">
        <f t="shared" si="2088"/>
        <v/>
      </c>
      <c r="I32893" s="11">
        <f t="shared" si="2091"/>
        <v>0</v>
      </c>
    </row>
    <row r="32894" spans="6:9">
      <c r="F32894" t="str">
        <f t="shared" si="2089"/>
        <v/>
      </c>
      <c r="G32894">
        <f t="shared" si="2090"/>
        <v>0</v>
      </c>
      <c r="H32894" s="11" t="str">
        <f t="shared" si="2088"/>
        <v/>
      </c>
      <c r="I32894" s="11">
        <f t="shared" si="2091"/>
        <v>0</v>
      </c>
    </row>
    <row r="32895" spans="6:9">
      <c r="F32895" t="str">
        <f t="shared" si="2089"/>
        <v/>
      </c>
      <c r="G32895">
        <f t="shared" si="2090"/>
        <v>0</v>
      </c>
      <c r="H32895" s="11" t="str">
        <f t="shared" si="2088"/>
        <v/>
      </c>
      <c r="I32895" s="11">
        <f t="shared" si="2091"/>
        <v>0</v>
      </c>
    </row>
    <row r="32896" spans="6:9">
      <c r="F32896" t="str">
        <f t="shared" si="2089"/>
        <v/>
      </c>
      <c r="G32896">
        <f t="shared" si="2090"/>
        <v>0</v>
      </c>
      <c r="H32896" s="11" t="str">
        <f t="shared" si="2088"/>
        <v/>
      </c>
      <c r="I32896" s="11">
        <f t="shared" si="2091"/>
        <v>0</v>
      </c>
    </row>
    <row r="32897" spans="6:9">
      <c r="F32897" t="str">
        <f t="shared" si="2089"/>
        <v/>
      </c>
      <c r="G32897">
        <f t="shared" si="2090"/>
        <v>0</v>
      </c>
      <c r="H32897" s="11" t="str">
        <f t="shared" si="2088"/>
        <v/>
      </c>
      <c r="I32897" s="11">
        <f t="shared" si="2091"/>
        <v>0</v>
      </c>
    </row>
    <row r="32898" spans="6:9">
      <c r="F32898" t="str">
        <f t="shared" si="2089"/>
        <v/>
      </c>
      <c r="G32898">
        <f t="shared" si="2090"/>
        <v>0</v>
      </c>
      <c r="H32898" s="11" t="str">
        <f t="shared" ref="H32898:H32961" si="2092">IFERROR(HLOOKUP($A32898,$N$85:$S$86,2,0),"")</f>
        <v/>
      </c>
      <c r="I32898" s="11">
        <f t="shared" si="2091"/>
        <v>0</v>
      </c>
    </row>
    <row r="32899" spans="6:9">
      <c r="F32899" t="str">
        <f t="shared" ref="F32899:F32962" si="2093">IFERROR(HLOOKUP($A32899,$N$40:$S$41,2,0),"")</f>
        <v/>
      </c>
      <c r="G32899">
        <f t="shared" ref="G32899:G32962" si="2094">IFERROR(IF(D32899&gt;F32899,(D32899-F32899)^2,0),0)</f>
        <v>0</v>
      </c>
      <c r="H32899" s="11" t="str">
        <f t="shared" si="2092"/>
        <v/>
      </c>
      <c r="I32899" s="11">
        <f t="shared" ref="I32899:I32962" si="2095">IFERROR(IF(D32899&gt;H32899,(D32899-H32899)^2,0),0)</f>
        <v>0</v>
      </c>
    </row>
    <row r="32900" spans="6:9">
      <c r="F32900" t="str">
        <f t="shared" si="2093"/>
        <v/>
      </c>
      <c r="G32900">
        <f t="shared" si="2094"/>
        <v>0</v>
      </c>
      <c r="H32900" s="11" t="str">
        <f t="shared" si="2092"/>
        <v/>
      </c>
      <c r="I32900" s="11">
        <f t="shared" si="2095"/>
        <v>0</v>
      </c>
    </row>
    <row r="32901" spans="6:9">
      <c r="F32901" t="str">
        <f t="shared" si="2093"/>
        <v/>
      </c>
      <c r="G32901">
        <f t="shared" si="2094"/>
        <v>0</v>
      </c>
      <c r="H32901" s="11" t="str">
        <f t="shared" si="2092"/>
        <v/>
      </c>
      <c r="I32901" s="11">
        <f t="shared" si="2095"/>
        <v>0</v>
      </c>
    </row>
    <row r="32902" spans="6:9">
      <c r="F32902" t="str">
        <f t="shared" si="2093"/>
        <v/>
      </c>
      <c r="G32902">
        <f t="shared" si="2094"/>
        <v>0</v>
      </c>
      <c r="H32902" s="11" t="str">
        <f t="shared" si="2092"/>
        <v/>
      </c>
      <c r="I32902" s="11">
        <f t="shared" si="2095"/>
        <v>0</v>
      </c>
    </row>
    <row r="32903" spans="6:9">
      <c r="F32903" t="str">
        <f t="shared" si="2093"/>
        <v/>
      </c>
      <c r="G32903">
        <f t="shared" si="2094"/>
        <v>0</v>
      </c>
      <c r="H32903" s="11" t="str">
        <f t="shared" si="2092"/>
        <v/>
      </c>
      <c r="I32903" s="11">
        <f t="shared" si="2095"/>
        <v>0</v>
      </c>
    </row>
    <row r="32904" spans="6:9">
      <c r="F32904" t="str">
        <f t="shared" si="2093"/>
        <v/>
      </c>
      <c r="G32904">
        <f t="shared" si="2094"/>
        <v>0</v>
      </c>
      <c r="H32904" s="11" t="str">
        <f t="shared" si="2092"/>
        <v/>
      </c>
      <c r="I32904" s="11">
        <f t="shared" si="2095"/>
        <v>0</v>
      </c>
    </row>
    <row r="32905" spans="6:9">
      <c r="F32905" t="str">
        <f t="shared" si="2093"/>
        <v/>
      </c>
      <c r="G32905">
        <f t="shared" si="2094"/>
        <v>0</v>
      </c>
      <c r="H32905" s="11" t="str">
        <f t="shared" si="2092"/>
        <v/>
      </c>
      <c r="I32905" s="11">
        <f t="shared" si="2095"/>
        <v>0</v>
      </c>
    </row>
    <row r="32906" spans="6:9">
      <c r="F32906" t="str">
        <f t="shared" si="2093"/>
        <v/>
      </c>
      <c r="G32906">
        <f t="shared" si="2094"/>
        <v>0</v>
      </c>
      <c r="H32906" s="11" t="str">
        <f t="shared" si="2092"/>
        <v/>
      </c>
      <c r="I32906" s="11">
        <f t="shared" si="2095"/>
        <v>0</v>
      </c>
    </row>
    <row r="32907" spans="6:9">
      <c r="F32907" t="str">
        <f t="shared" si="2093"/>
        <v/>
      </c>
      <c r="G32907">
        <f t="shared" si="2094"/>
        <v>0</v>
      </c>
      <c r="H32907" s="11" t="str">
        <f t="shared" si="2092"/>
        <v/>
      </c>
      <c r="I32907" s="11">
        <f t="shared" si="2095"/>
        <v>0</v>
      </c>
    </row>
    <row r="32908" spans="6:9">
      <c r="F32908" t="str">
        <f t="shared" si="2093"/>
        <v/>
      </c>
      <c r="G32908">
        <f t="shared" si="2094"/>
        <v>0</v>
      </c>
      <c r="H32908" s="11" t="str">
        <f t="shared" si="2092"/>
        <v/>
      </c>
      <c r="I32908" s="11">
        <f t="shared" si="2095"/>
        <v>0</v>
      </c>
    </row>
    <row r="32909" spans="6:9">
      <c r="F32909" t="str">
        <f t="shared" si="2093"/>
        <v/>
      </c>
      <c r="G32909">
        <f t="shared" si="2094"/>
        <v>0</v>
      </c>
      <c r="H32909" s="11" t="str">
        <f t="shared" si="2092"/>
        <v/>
      </c>
      <c r="I32909" s="11">
        <f t="shared" si="2095"/>
        <v>0</v>
      </c>
    </row>
    <row r="32910" spans="6:9">
      <c r="F32910" t="str">
        <f t="shared" si="2093"/>
        <v/>
      </c>
      <c r="G32910">
        <f t="shared" si="2094"/>
        <v>0</v>
      </c>
      <c r="H32910" s="11" t="str">
        <f t="shared" si="2092"/>
        <v/>
      </c>
      <c r="I32910" s="11">
        <f t="shared" si="2095"/>
        <v>0</v>
      </c>
    </row>
    <row r="32911" spans="6:9">
      <c r="F32911" t="str">
        <f t="shared" si="2093"/>
        <v/>
      </c>
      <c r="G32911">
        <f t="shared" si="2094"/>
        <v>0</v>
      </c>
      <c r="H32911" s="11" t="str">
        <f t="shared" si="2092"/>
        <v/>
      </c>
      <c r="I32911" s="11">
        <f t="shared" si="2095"/>
        <v>0</v>
      </c>
    </row>
    <row r="32912" spans="6:9">
      <c r="F32912" t="str">
        <f t="shared" si="2093"/>
        <v/>
      </c>
      <c r="G32912">
        <f t="shared" si="2094"/>
        <v>0</v>
      </c>
      <c r="H32912" s="11" t="str">
        <f t="shared" si="2092"/>
        <v/>
      </c>
      <c r="I32912" s="11">
        <f t="shared" si="2095"/>
        <v>0</v>
      </c>
    </row>
    <row r="32913" spans="6:9">
      <c r="F32913" t="str">
        <f t="shared" si="2093"/>
        <v/>
      </c>
      <c r="G32913">
        <f t="shared" si="2094"/>
        <v>0</v>
      </c>
      <c r="H32913" s="11" t="str">
        <f t="shared" si="2092"/>
        <v/>
      </c>
      <c r="I32913" s="11">
        <f t="shared" si="2095"/>
        <v>0</v>
      </c>
    </row>
    <row r="32914" spans="6:9">
      <c r="F32914" t="str">
        <f t="shared" si="2093"/>
        <v/>
      </c>
      <c r="G32914">
        <f t="shared" si="2094"/>
        <v>0</v>
      </c>
      <c r="H32914" s="11" t="str">
        <f t="shared" si="2092"/>
        <v/>
      </c>
      <c r="I32914" s="11">
        <f t="shared" si="2095"/>
        <v>0</v>
      </c>
    </row>
    <row r="32915" spans="6:9">
      <c r="F32915" t="str">
        <f t="shared" si="2093"/>
        <v/>
      </c>
      <c r="G32915">
        <f t="shared" si="2094"/>
        <v>0</v>
      </c>
      <c r="H32915" s="11" t="str">
        <f t="shared" si="2092"/>
        <v/>
      </c>
      <c r="I32915" s="11">
        <f t="shared" si="2095"/>
        <v>0</v>
      </c>
    </row>
    <row r="32916" spans="6:9">
      <c r="F32916" t="str">
        <f t="shared" si="2093"/>
        <v/>
      </c>
      <c r="G32916">
        <f t="shared" si="2094"/>
        <v>0</v>
      </c>
      <c r="H32916" s="11" t="str">
        <f t="shared" si="2092"/>
        <v/>
      </c>
      <c r="I32916" s="11">
        <f t="shared" si="2095"/>
        <v>0</v>
      </c>
    </row>
    <row r="32917" spans="6:9">
      <c r="F32917" t="str">
        <f t="shared" si="2093"/>
        <v/>
      </c>
      <c r="G32917">
        <f t="shared" si="2094"/>
        <v>0</v>
      </c>
      <c r="H32917" s="11" t="str">
        <f t="shared" si="2092"/>
        <v/>
      </c>
      <c r="I32917" s="11">
        <f t="shared" si="2095"/>
        <v>0</v>
      </c>
    </row>
    <row r="32918" spans="6:9">
      <c r="F32918" t="str">
        <f t="shared" si="2093"/>
        <v/>
      </c>
      <c r="G32918">
        <f t="shared" si="2094"/>
        <v>0</v>
      </c>
      <c r="H32918" s="11" t="str">
        <f t="shared" si="2092"/>
        <v/>
      </c>
      <c r="I32918" s="11">
        <f t="shared" si="2095"/>
        <v>0</v>
      </c>
    </row>
    <row r="32919" spans="6:9">
      <c r="F32919" t="str">
        <f t="shared" si="2093"/>
        <v/>
      </c>
      <c r="G32919">
        <f t="shared" si="2094"/>
        <v>0</v>
      </c>
      <c r="H32919" s="11" t="str">
        <f t="shared" si="2092"/>
        <v/>
      </c>
      <c r="I32919" s="11">
        <f t="shared" si="2095"/>
        <v>0</v>
      </c>
    </row>
    <row r="32920" spans="6:9">
      <c r="F32920" t="str">
        <f t="shared" si="2093"/>
        <v/>
      </c>
      <c r="G32920">
        <f t="shared" si="2094"/>
        <v>0</v>
      </c>
      <c r="H32920" s="11" t="str">
        <f t="shared" si="2092"/>
        <v/>
      </c>
      <c r="I32920" s="11">
        <f t="shared" si="2095"/>
        <v>0</v>
      </c>
    </row>
    <row r="32921" spans="6:9">
      <c r="F32921" t="str">
        <f t="shared" si="2093"/>
        <v/>
      </c>
      <c r="G32921">
        <f t="shared" si="2094"/>
        <v>0</v>
      </c>
      <c r="H32921" s="11" t="str">
        <f t="shared" si="2092"/>
        <v/>
      </c>
      <c r="I32921" s="11">
        <f t="shared" si="2095"/>
        <v>0</v>
      </c>
    </row>
    <row r="32922" spans="6:9">
      <c r="F32922" t="str">
        <f t="shared" si="2093"/>
        <v/>
      </c>
      <c r="G32922">
        <f t="shared" si="2094"/>
        <v>0</v>
      </c>
      <c r="H32922" s="11" t="str">
        <f t="shared" si="2092"/>
        <v/>
      </c>
      <c r="I32922" s="11">
        <f t="shared" si="2095"/>
        <v>0</v>
      </c>
    </row>
    <row r="32923" spans="6:9">
      <c r="F32923" t="str">
        <f t="shared" si="2093"/>
        <v/>
      </c>
      <c r="G32923">
        <f t="shared" si="2094"/>
        <v>0</v>
      </c>
      <c r="H32923" s="11" t="str">
        <f t="shared" si="2092"/>
        <v/>
      </c>
      <c r="I32923" s="11">
        <f t="shared" si="2095"/>
        <v>0</v>
      </c>
    </row>
    <row r="32924" spans="6:9">
      <c r="F32924" t="str">
        <f t="shared" si="2093"/>
        <v/>
      </c>
      <c r="G32924">
        <f t="shared" si="2094"/>
        <v>0</v>
      </c>
      <c r="H32924" s="11" t="str">
        <f t="shared" si="2092"/>
        <v/>
      </c>
      <c r="I32924" s="11">
        <f t="shared" si="2095"/>
        <v>0</v>
      </c>
    </row>
    <row r="32925" spans="6:9">
      <c r="F32925" t="str">
        <f t="shared" si="2093"/>
        <v/>
      </c>
      <c r="G32925">
        <f t="shared" si="2094"/>
        <v>0</v>
      </c>
      <c r="H32925" s="11" t="str">
        <f t="shared" si="2092"/>
        <v/>
      </c>
      <c r="I32925" s="11">
        <f t="shared" si="2095"/>
        <v>0</v>
      </c>
    </row>
    <row r="32926" spans="6:9">
      <c r="F32926" t="str">
        <f t="shared" si="2093"/>
        <v/>
      </c>
      <c r="G32926">
        <f t="shared" si="2094"/>
        <v>0</v>
      </c>
      <c r="H32926" s="11" t="str">
        <f t="shared" si="2092"/>
        <v/>
      </c>
      <c r="I32926" s="11">
        <f t="shared" si="2095"/>
        <v>0</v>
      </c>
    </row>
    <row r="32927" spans="6:9">
      <c r="F32927" t="str">
        <f t="shared" si="2093"/>
        <v/>
      </c>
      <c r="G32927">
        <f t="shared" si="2094"/>
        <v>0</v>
      </c>
      <c r="H32927" s="11" t="str">
        <f t="shared" si="2092"/>
        <v/>
      </c>
      <c r="I32927" s="11">
        <f t="shared" si="2095"/>
        <v>0</v>
      </c>
    </row>
    <row r="32928" spans="6:9">
      <c r="F32928" t="str">
        <f t="shared" si="2093"/>
        <v/>
      </c>
      <c r="G32928">
        <f t="shared" si="2094"/>
        <v>0</v>
      </c>
      <c r="H32928" s="11" t="str">
        <f t="shared" si="2092"/>
        <v/>
      </c>
      <c r="I32928" s="11">
        <f t="shared" si="2095"/>
        <v>0</v>
      </c>
    </row>
    <row r="32929" spans="6:9">
      <c r="F32929" t="str">
        <f t="shared" si="2093"/>
        <v/>
      </c>
      <c r="G32929">
        <f t="shared" si="2094"/>
        <v>0</v>
      </c>
      <c r="H32929" s="11" t="str">
        <f t="shared" si="2092"/>
        <v/>
      </c>
      <c r="I32929" s="11">
        <f t="shared" si="2095"/>
        <v>0</v>
      </c>
    </row>
    <row r="32930" spans="6:9">
      <c r="F32930" t="str">
        <f t="shared" si="2093"/>
        <v/>
      </c>
      <c r="G32930">
        <f t="shared" si="2094"/>
        <v>0</v>
      </c>
      <c r="H32930" s="11" t="str">
        <f t="shared" si="2092"/>
        <v/>
      </c>
      <c r="I32930" s="11">
        <f t="shared" si="2095"/>
        <v>0</v>
      </c>
    </row>
    <row r="32931" spans="6:9">
      <c r="F32931" t="str">
        <f t="shared" si="2093"/>
        <v/>
      </c>
      <c r="G32931">
        <f t="shared" si="2094"/>
        <v>0</v>
      </c>
      <c r="H32931" s="11" t="str">
        <f t="shared" si="2092"/>
        <v/>
      </c>
      <c r="I32931" s="11">
        <f t="shared" si="2095"/>
        <v>0</v>
      </c>
    </row>
    <row r="32932" spans="6:9">
      <c r="F32932" t="str">
        <f t="shared" si="2093"/>
        <v/>
      </c>
      <c r="G32932">
        <f t="shared" si="2094"/>
        <v>0</v>
      </c>
      <c r="H32932" s="11" t="str">
        <f t="shared" si="2092"/>
        <v/>
      </c>
      <c r="I32932" s="11">
        <f t="shared" si="2095"/>
        <v>0</v>
      </c>
    </row>
    <row r="32933" spans="6:9">
      <c r="F32933" t="str">
        <f t="shared" si="2093"/>
        <v/>
      </c>
      <c r="G32933">
        <f t="shared" si="2094"/>
        <v>0</v>
      </c>
      <c r="H32933" s="11" t="str">
        <f t="shared" si="2092"/>
        <v/>
      </c>
      <c r="I32933" s="11">
        <f t="shared" si="2095"/>
        <v>0</v>
      </c>
    </row>
    <row r="32934" spans="6:9">
      <c r="F32934" t="str">
        <f t="shared" si="2093"/>
        <v/>
      </c>
      <c r="G32934">
        <f t="shared" si="2094"/>
        <v>0</v>
      </c>
      <c r="H32934" s="11" t="str">
        <f t="shared" si="2092"/>
        <v/>
      </c>
      <c r="I32934" s="11">
        <f t="shared" si="2095"/>
        <v>0</v>
      </c>
    </row>
    <row r="32935" spans="6:9">
      <c r="F32935" t="str">
        <f t="shared" si="2093"/>
        <v/>
      </c>
      <c r="G32935">
        <f t="shared" si="2094"/>
        <v>0</v>
      </c>
      <c r="H32935" s="11" t="str">
        <f t="shared" si="2092"/>
        <v/>
      </c>
      <c r="I32935" s="11">
        <f t="shared" si="2095"/>
        <v>0</v>
      </c>
    </row>
    <row r="32936" spans="6:9">
      <c r="F32936" t="str">
        <f t="shared" si="2093"/>
        <v/>
      </c>
      <c r="G32936">
        <f t="shared" si="2094"/>
        <v>0</v>
      </c>
      <c r="H32936" s="11" t="str">
        <f t="shared" si="2092"/>
        <v/>
      </c>
      <c r="I32936" s="11">
        <f t="shared" si="2095"/>
        <v>0</v>
      </c>
    </row>
    <row r="32937" spans="6:9">
      <c r="F32937" t="str">
        <f t="shared" si="2093"/>
        <v/>
      </c>
      <c r="G32937">
        <f t="shared" si="2094"/>
        <v>0</v>
      </c>
      <c r="H32937" s="11" t="str">
        <f t="shared" si="2092"/>
        <v/>
      </c>
      <c r="I32937" s="11">
        <f t="shared" si="2095"/>
        <v>0</v>
      </c>
    </row>
    <row r="32938" spans="6:9">
      <c r="F32938" t="str">
        <f t="shared" si="2093"/>
        <v/>
      </c>
      <c r="G32938">
        <f t="shared" si="2094"/>
        <v>0</v>
      </c>
      <c r="H32938" s="11" t="str">
        <f t="shared" si="2092"/>
        <v/>
      </c>
      <c r="I32938" s="11">
        <f t="shared" si="2095"/>
        <v>0</v>
      </c>
    </row>
    <row r="32939" spans="6:9">
      <c r="F32939" t="str">
        <f t="shared" si="2093"/>
        <v/>
      </c>
      <c r="G32939">
        <f t="shared" si="2094"/>
        <v>0</v>
      </c>
      <c r="H32939" s="11" t="str">
        <f t="shared" si="2092"/>
        <v/>
      </c>
      <c r="I32939" s="11">
        <f t="shared" si="2095"/>
        <v>0</v>
      </c>
    </row>
    <row r="32940" spans="6:9">
      <c r="F32940" t="str">
        <f t="shared" si="2093"/>
        <v/>
      </c>
      <c r="G32940">
        <f t="shared" si="2094"/>
        <v>0</v>
      </c>
      <c r="H32940" s="11" t="str">
        <f t="shared" si="2092"/>
        <v/>
      </c>
      <c r="I32940" s="11">
        <f t="shared" si="2095"/>
        <v>0</v>
      </c>
    </row>
    <row r="32941" spans="6:9">
      <c r="F32941" t="str">
        <f t="shared" si="2093"/>
        <v/>
      </c>
      <c r="G32941">
        <f t="shared" si="2094"/>
        <v>0</v>
      </c>
      <c r="H32941" s="11" t="str">
        <f t="shared" si="2092"/>
        <v/>
      </c>
      <c r="I32941" s="11">
        <f t="shared" si="2095"/>
        <v>0</v>
      </c>
    </row>
    <row r="32942" spans="6:9">
      <c r="F32942" t="str">
        <f t="shared" si="2093"/>
        <v/>
      </c>
      <c r="G32942">
        <f t="shared" si="2094"/>
        <v>0</v>
      </c>
      <c r="H32942" s="11" t="str">
        <f t="shared" si="2092"/>
        <v/>
      </c>
      <c r="I32942" s="11">
        <f t="shared" si="2095"/>
        <v>0</v>
      </c>
    </row>
    <row r="32943" spans="6:9">
      <c r="F32943" t="str">
        <f t="shared" si="2093"/>
        <v/>
      </c>
      <c r="G32943">
        <f t="shared" si="2094"/>
        <v>0</v>
      </c>
      <c r="H32943" s="11" t="str">
        <f t="shared" si="2092"/>
        <v/>
      </c>
      <c r="I32943" s="11">
        <f t="shared" si="2095"/>
        <v>0</v>
      </c>
    </row>
    <row r="32944" spans="6:9">
      <c r="F32944" t="str">
        <f t="shared" si="2093"/>
        <v/>
      </c>
      <c r="G32944">
        <f t="shared" si="2094"/>
        <v>0</v>
      </c>
      <c r="H32944" s="11" t="str">
        <f t="shared" si="2092"/>
        <v/>
      </c>
      <c r="I32944" s="11">
        <f t="shared" si="2095"/>
        <v>0</v>
      </c>
    </row>
    <row r="32945" spans="6:9">
      <c r="F32945" t="str">
        <f t="shared" si="2093"/>
        <v/>
      </c>
      <c r="G32945">
        <f t="shared" si="2094"/>
        <v>0</v>
      </c>
      <c r="H32945" s="11" t="str">
        <f t="shared" si="2092"/>
        <v/>
      </c>
      <c r="I32945" s="11">
        <f t="shared" si="2095"/>
        <v>0</v>
      </c>
    </row>
    <row r="32946" spans="6:9">
      <c r="F32946" t="str">
        <f t="shared" si="2093"/>
        <v/>
      </c>
      <c r="G32946">
        <f t="shared" si="2094"/>
        <v>0</v>
      </c>
      <c r="H32946" s="11" t="str">
        <f t="shared" si="2092"/>
        <v/>
      </c>
      <c r="I32946" s="11">
        <f t="shared" si="2095"/>
        <v>0</v>
      </c>
    </row>
    <row r="32947" spans="6:9">
      <c r="F32947" t="str">
        <f t="shared" si="2093"/>
        <v/>
      </c>
      <c r="G32947">
        <f t="shared" si="2094"/>
        <v>0</v>
      </c>
      <c r="H32947" s="11" t="str">
        <f t="shared" si="2092"/>
        <v/>
      </c>
      <c r="I32947" s="11">
        <f t="shared" si="2095"/>
        <v>0</v>
      </c>
    </row>
    <row r="32948" spans="6:9">
      <c r="F32948" t="str">
        <f t="shared" si="2093"/>
        <v/>
      </c>
      <c r="G32948">
        <f t="shared" si="2094"/>
        <v>0</v>
      </c>
      <c r="H32948" s="11" t="str">
        <f t="shared" si="2092"/>
        <v/>
      </c>
      <c r="I32948" s="11">
        <f t="shared" si="2095"/>
        <v>0</v>
      </c>
    </row>
    <row r="32949" spans="6:9">
      <c r="F32949" t="str">
        <f t="shared" si="2093"/>
        <v/>
      </c>
      <c r="G32949">
        <f t="shared" si="2094"/>
        <v>0</v>
      </c>
      <c r="H32949" s="11" t="str">
        <f t="shared" si="2092"/>
        <v/>
      </c>
      <c r="I32949" s="11">
        <f t="shared" si="2095"/>
        <v>0</v>
      </c>
    </row>
    <row r="32950" spans="6:9">
      <c r="F32950" t="str">
        <f t="shared" si="2093"/>
        <v/>
      </c>
      <c r="G32950">
        <f t="shared" si="2094"/>
        <v>0</v>
      </c>
      <c r="H32950" s="11" t="str">
        <f t="shared" si="2092"/>
        <v/>
      </c>
      <c r="I32950" s="11">
        <f t="shared" si="2095"/>
        <v>0</v>
      </c>
    </row>
    <row r="32951" spans="6:9">
      <c r="F32951" t="str">
        <f t="shared" si="2093"/>
        <v/>
      </c>
      <c r="G32951">
        <f t="shared" si="2094"/>
        <v>0</v>
      </c>
      <c r="H32951" s="11" t="str">
        <f t="shared" si="2092"/>
        <v/>
      </c>
      <c r="I32951" s="11">
        <f t="shared" si="2095"/>
        <v>0</v>
      </c>
    </row>
    <row r="32952" spans="6:9">
      <c r="F32952" t="str">
        <f t="shared" si="2093"/>
        <v/>
      </c>
      <c r="G32952">
        <f t="shared" si="2094"/>
        <v>0</v>
      </c>
      <c r="H32952" s="11" t="str">
        <f t="shared" si="2092"/>
        <v/>
      </c>
      <c r="I32952" s="11">
        <f t="shared" si="2095"/>
        <v>0</v>
      </c>
    </row>
    <row r="32953" spans="6:9">
      <c r="F32953" t="str">
        <f t="shared" si="2093"/>
        <v/>
      </c>
      <c r="G32953">
        <f t="shared" si="2094"/>
        <v>0</v>
      </c>
      <c r="H32953" s="11" t="str">
        <f t="shared" si="2092"/>
        <v/>
      </c>
      <c r="I32953" s="11">
        <f t="shared" si="2095"/>
        <v>0</v>
      </c>
    </row>
    <row r="32954" spans="6:9">
      <c r="F32954" t="str">
        <f t="shared" si="2093"/>
        <v/>
      </c>
      <c r="G32954">
        <f t="shared" si="2094"/>
        <v>0</v>
      </c>
      <c r="H32954" s="11" t="str">
        <f t="shared" si="2092"/>
        <v/>
      </c>
      <c r="I32954" s="11">
        <f t="shared" si="2095"/>
        <v>0</v>
      </c>
    </row>
    <row r="32955" spans="6:9">
      <c r="F32955" t="str">
        <f t="shared" si="2093"/>
        <v/>
      </c>
      <c r="G32955">
        <f t="shared" si="2094"/>
        <v>0</v>
      </c>
      <c r="H32955" s="11" t="str">
        <f t="shared" si="2092"/>
        <v/>
      </c>
      <c r="I32955" s="11">
        <f t="shared" si="2095"/>
        <v>0</v>
      </c>
    </row>
    <row r="32956" spans="6:9">
      <c r="F32956" t="str">
        <f t="shared" si="2093"/>
        <v/>
      </c>
      <c r="G32956">
        <f t="shared" si="2094"/>
        <v>0</v>
      </c>
      <c r="H32956" s="11" t="str">
        <f t="shared" si="2092"/>
        <v/>
      </c>
      <c r="I32956" s="11">
        <f t="shared" si="2095"/>
        <v>0</v>
      </c>
    </row>
    <row r="32957" spans="6:9">
      <c r="F32957" t="str">
        <f t="shared" si="2093"/>
        <v/>
      </c>
      <c r="G32957">
        <f t="shared" si="2094"/>
        <v>0</v>
      </c>
      <c r="H32957" s="11" t="str">
        <f t="shared" si="2092"/>
        <v/>
      </c>
      <c r="I32957" s="11">
        <f t="shared" si="2095"/>
        <v>0</v>
      </c>
    </row>
    <row r="32958" spans="6:9">
      <c r="F32958" t="str">
        <f t="shared" si="2093"/>
        <v/>
      </c>
      <c r="G32958">
        <f t="shared" si="2094"/>
        <v>0</v>
      </c>
      <c r="H32958" s="11" t="str">
        <f t="shared" si="2092"/>
        <v/>
      </c>
      <c r="I32958" s="11">
        <f t="shared" si="2095"/>
        <v>0</v>
      </c>
    </row>
    <row r="32959" spans="6:9">
      <c r="F32959" t="str">
        <f t="shared" si="2093"/>
        <v/>
      </c>
      <c r="G32959">
        <f t="shared" si="2094"/>
        <v>0</v>
      </c>
      <c r="H32959" s="11" t="str">
        <f t="shared" si="2092"/>
        <v/>
      </c>
      <c r="I32959" s="11">
        <f t="shared" si="2095"/>
        <v>0</v>
      </c>
    </row>
    <row r="32960" spans="6:9">
      <c r="F32960" t="str">
        <f t="shared" si="2093"/>
        <v/>
      </c>
      <c r="G32960">
        <f t="shared" si="2094"/>
        <v>0</v>
      </c>
      <c r="H32960" s="11" t="str">
        <f t="shared" si="2092"/>
        <v/>
      </c>
      <c r="I32960" s="11">
        <f t="shared" si="2095"/>
        <v>0</v>
      </c>
    </row>
    <row r="32961" spans="6:9">
      <c r="F32961" t="str">
        <f t="shared" si="2093"/>
        <v/>
      </c>
      <c r="G32961">
        <f t="shared" si="2094"/>
        <v>0</v>
      </c>
      <c r="H32961" s="11" t="str">
        <f t="shared" si="2092"/>
        <v/>
      </c>
      <c r="I32961" s="11">
        <f t="shared" si="2095"/>
        <v>0</v>
      </c>
    </row>
    <row r="32962" spans="6:9">
      <c r="F32962" t="str">
        <f t="shared" si="2093"/>
        <v/>
      </c>
      <c r="G32962">
        <f t="shared" si="2094"/>
        <v>0</v>
      </c>
      <c r="H32962" s="11" t="str">
        <f t="shared" ref="H32962:H33025" si="2096">IFERROR(HLOOKUP($A32962,$N$85:$S$86,2,0),"")</f>
        <v/>
      </c>
      <c r="I32962" s="11">
        <f t="shared" si="2095"/>
        <v>0</v>
      </c>
    </row>
    <row r="32963" spans="6:9">
      <c r="F32963" t="str">
        <f t="shared" ref="F32963:F33026" si="2097">IFERROR(HLOOKUP($A32963,$N$40:$S$41,2,0),"")</f>
        <v/>
      </c>
      <c r="G32963">
        <f t="shared" ref="G32963:G33026" si="2098">IFERROR(IF(D32963&gt;F32963,(D32963-F32963)^2,0),0)</f>
        <v>0</v>
      </c>
      <c r="H32963" s="11" t="str">
        <f t="shared" si="2096"/>
        <v/>
      </c>
      <c r="I32963" s="11">
        <f t="shared" ref="I32963:I33026" si="2099">IFERROR(IF(D32963&gt;H32963,(D32963-H32963)^2,0),0)</f>
        <v>0</v>
      </c>
    </row>
    <row r="32964" spans="6:9">
      <c r="F32964" t="str">
        <f t="shared" si="2097"/>
        <v/>
      </c>
      <c r="G32964">
        <f t="shared" si="2098"/>
        <v>0</v>
      </c>
      <c r="H32964" s="11" t="str">
        <f t="shared" si="2096"/>
        <v/>
      </c>
      <c r="I32964" s="11">
        <f t="shared" si="2099"/>
        <v>0</v>
      </c>
    </row>
    <row r="32965" spans="6:9">
      <c r="F32965" t="str">
        <f t="shared" si="2097"/>
        <v/>
      </c>
      <c r="G32965">
        <f t="shared" si="2098"/>
        <v>0</v>
      </c>
      <c r="H32965" s="11" t="str">
        <f t="shared" si="2096"/>
        <v/>
      </c>
      <c r="I32965" s="11">
        <f t="shared" si="2099"/>
        <v>0</v>
      </c>
    </row>
    <row r="32966" spans="6:9">
      <c r="F32966" t="str">
        <f t="shared" si="2097"/>
        <v/>
      </c>
      <c r="G32966">
        <f t="shared" si="2098"/>
        <v>0</v>
      </c>
      <c r="H32966" s="11" t="str">
        <f t="shared" si="2096"/>
        <v/>
      </c>
      <c r="I32966" s="11">
        <f t="shared" si="2099"/>
        <v>0</v>
      </c>
    </row>
    <row r="32967" spans="6:9">
      <c r="F32967" t="str">
        <f t="shared" si="2097"/>
        <v/>
      </c>
      <c r="G32967">
        <f t="shared" si="2098"/>
        <v>0</v>
      </c>
      <c r="H32967" s="11" t="str">
        <f t="shared" si="2096"/>
        <v/>
      </c>
      <c r="I32967" s="11">
        <f t="shared" si="2099"/>
        <v>0</v>
      </c>
    </row>
    <row r="32968" spans="6:9">
      <c r="F32968" t="str">
        <f t="shared" si="2097"/>
        <v/>
      </c>
      <c r="G32968">
        <f t="shared" si="2098"/>
        <v>0</v>
      </c>
      <c r="H32968" s="11" t="str">
        <f t="shared" si="2096"/>
        <v/>
      </c>
      <c r="I32968" s="11">
        <f t="shared" si="2099"/>
        <v>0</v>
      </c>
    </row>
    <row r="32969" spans="6:9">
      <c r="F32969" t="str">
        <f t="shared" si="2097"/>
        <v/>
      </c>
      <c r="G32969">
        <f t="shared" si="2098"/>
        <v>0</v>
      </c>
      <c r="H32969" s="11" t="str">
        <f t="shared" si="2096"/>
        <v/>
      </c>
      <c r="I32969" s="11">
        <f t="shared" si="2099"/>
        <v>0</v>
      </c>
    </row>
    <row r="32970" spans="6:9">
      <c r="F32970" t="str">
        <f t="shared" si="2097"/>
        <v/>
      </c>
      <c r="G32970">
        <f t="shared" si="2098"/>
        <v>0</v>
      </c>
      <c r="H32970" s="11" t="str">
        <f t="shared" si="2096"/>
        <v/>
      </c>
      <c r="I32970" s="11">
        <f t="shared" si="2099"/>
        <v>0</v>
      </c>
    </row>
    <row r="32971" spans="6:9">
      <c r="F32971" t="str">
        <f t="shared" si="2097"/>
        <v/>
      </c>
      <c r="G32971">
        <f t="shared" si="2098"/>
        <v>0</v>
      </c>
      <c r="H32971" s="11" t="str">
        <f t="shared" si="2096"/>
        <v/>
      </c>
      <c r="I32971" s="11">
        <f t="shared" si="2099"/>
        <v>0</v>
      </c>
    </row>
    <row r="32972" spans="6:9">
      <c r="F32972" t="str">
        <f t="shared" si="2097"/>
        <v/>
      </c>
      <c r="G32972">
        <f t="shared" si="2098"/>
        <v>0</v>
      </c>
      <c r="H32972" s="11" t="str">
        <f t="shared" si="2096"/>
        <v/>
      </c>
      <c r="I32972" s="11">
        <f t="shared" si="2099"/>
        <v>0</v>
      </c>
    </row>
    <row r="32973" spans="6:9">
      <c r="F32973" t="str">
        <f t="shared" si="2097"/>
        <v/>
      </c>
      <c r="G32973">
        <f t="shared" si="2098"/>
        <v>0</v>
      </c>
      <c r="H32973" s="11" t="str">
        <f t="shared" si="2096"/>
        <v/>
      </c>
      <c r="I32973" s="11">
        <f t="shared" si="2099"/>
        <v>0</v>
      </c>
    </row>
    <row r="32974" spans="6:9">
      <c r="F32974" t="str">
        <f t="shared" si="2097"/>
        <v/>
      </c>
      <c r="G32974">
        <f t="shared" si="2098"/>
        <v>0</v>
      </c>
      <c r="H32974" s="11" t="str">
        <f t="shared" si="2096"/>
        <v/>
      </c>
      <c r="I32974" s="11">
        <f t="shared" si="2099"/>
        <v>0</v>
      </c>
    </row>
    <row r="32975" spans="6:9">
      <c r="F32975" t="str">
        <f t="shared" si="2097"/>
        <v/>
      </c>
      <c r="G32975">
        <f t="shared" si="2098"/>
        <v>0</v>
      </c>
      <c r="H32975" s="11" t="str">
        <f t="shared" si="2096"/>
        <v/>
      </c>
      <c r="I32975" s="11">
        <f t="shared" si="2099"/>
        <v>0</v>
      </c>
    </row>
    <row r="32976" spans="6:9">
      <c r="F32976" t="str">
        <f t="shared" si="2097"/>
        <v/>
      </c>
      <c r="G32976">
        <f t="shared" si="2098"/>
        <v>0</v>
      </c>
      <c r="H32976" s="11" t="str">
        <f t="shared" si="2096"/>
        <v/>
      </c>
      <c r="I32976" s="11">
        <f t="shared" si="2099"/>
        <v>0</v>
      </c>
    </row>
    <row r="32977" spans="6:9">
      <c r="F32977" t="str">
        <f t="shared" si="2097"/>
        <v/>
      </c>
      <c r="G32977">
        <f t="shared" si="2098"/>
        <v>0</v>
      </c>
      <c r="H32977" s="11" t="str">
        <f t="shared" si="2096"/>
        <v/>
      </c>
      <c r="I32977" s="11">
        <f t="shared" si="2099"/>
        <v>0</v>
      </c>
    </row>
    <row r="32978" spans="6:9">
      <c r="F32978" t="str">
        <f t="shared" si="2097"/>
        <v/>
      </c>
      <c r="G32978">
        <f t="shared" si="2098"/>
        <v>0</v>
      </c>
      <c r="H32978" s="11" t="str">
        <f t="shared" si="2096"/>
        <v/>
      </c>
      <c r="I32978" s="11">
        <f t="shared" si="2099"/>
        <v>0</v>
      </c>
    </row>
    <row r="32979" spans="6:9">
      <c r="F32979" t="str">
        <f t="shared" si="2097"/>
        <v/>
      </c>
      <c r="G32979">
        <f t="shared" si="2098"/>
        <v>0</v>
      </c>
      <c r="H32979" s="11" t="str">
        <f t="shared" si="2096"/>
        <v/>
      </c>
      <c r="I32979" s="11">
        <f t="shared" si="2099"/>
        <v>0</v>
      </c>
    </row>
    <row r="32980" spans="6:9">
      <c r="F32980" t="str">
        <f t="shared" si="2097"/>
        <v/>
      </c>
      <c r="G32980">
        <f t="shared" si="2098"/>
        <v>0</v>
      </c>
      <c r="H32980" s="11" t="str">
        <f t="shared" si="2096"/>
        <v/>
      </c>
      <c r="I32980" s="11">
        <f t="shared" si="2099"/>
        <v>0</v>
      </c>
    </row>
    <row r="32981" spans="6:9">
      <c r="F32981" t="str">
        <f t="shared" si="2097"/>
        <v/>
      </c>
      <c r="G32981">
        <f t="shared" si="2098"/>
        <v>0</v>
      </c>
      <c r="H32981" s="11" t="str">
        <f t="shared" si="2096"/>
        <v/>
      </c>
      <c r="I32981" s="11">
        <f t="shared" si="2099"/>
        <v>0</v>
      </c>
    </row>
    <row r="32982" spans="6:9">
      <c r="F32982" t="str">
        <f t="shared" si="2097"/>
        <v/>
      </c>
      <c r="G32982">
        <f t="shared" si="2098"/>
        <v>0</v>
      </c>
      <c r="H32982" s="11" t="str">
        <f t="shared" si="2096"/>
        <v/>
      </c>
      <c r="I32982" s="11">
        <f t="shared" si="2099"/>
        <v>0</v>
      </c>
    </row>
    <row r="32983" spans="6:9">
      <c r="F32983" t="str">
        <f t="shared" si="2097"/>
        <v/>
      </c>
      <c r="G32983">
        <f t="shared" si="2098"/>
        <v>0</v>
      </c>
      <c r="H32983" s="11" t="str">
        <f t="shared" si="2096"/>
        <v/>
      </c>
      <c r="I32983" s="11">
        <f t="shared" si="2099"/>
        <v>0</v>
      </c>
    </row>
    <row r="32984" spans="6:9">
      <c r="F32984" t="str">
        <f t="shared" si="2097"/>
        <v/>
      </c>
      <c r="G32984">
        <f t="shared" si="2098"/>
        <v>0</v>
      </c>
      <c r="H32984" s="11" t="str">
        <f t="shared" si="2096"/>
        <v/>
      </c>
      <c r="I32984" s="11">
        <f t="shared" si="2099"/>
        <v>0</v>
      </c>
    </row>
    <row r="32985" spans="6:9">
      <c r="F32985" t="str">
        <f t="shared" si="2097"/>
        <v/>
      </c>
      <c r="G32985">
        <f t="shared" si="2098"/>
        <v>0</v>
      </c>
      <c r="H32985" s="11" t="str">
        <f t="shared" si="2096"/>
        <v/>
      </c>
      <c r="I32985" s="11">
        <f t="shared" si="2099"/>
        <v>0</v>
      </c>
    </row>
    <row r="32986" spans="6:9">
      <c r="F32986" t="str">
        <f t="shared" si="2097"/>
        <v/>
      </c>
      <c r="G32986">
        <f t="shared" si="2098"/>
        <v>0</v>
      </c>
      <c r="H32986" s="11" t="str">
        <f t="shared" si="2096"/>
        <v/>
      </c>
      <c r="I32986" s="11">
        <f t="shared" si="2099"/>
        <v>0</v>
      </c>
    </row>
    <row r="32987" spans="6:9">
      <c r="F32987" t="str">
        <f t="shared" si="2097"/>
        <v/>
      </c>
      <c r="G32987">
        <f t="shared" si="2098"/>
        <v>0</v>
      </c>
      <c r="H32987" s="11" t="str">
        <f t="shared" si="2096"/>
        <v/>
      </c>
      <c r="I32987" s="11">
        <f t="shared" si="2099"/>
        <v>0</v>
      </c>
    </row>
    <row r="32988" spans="6:9">
      <c r="F32988" t="str">
        <f t="shared" si="2097"/>
        <v/>
      </c>
      <c r="G32988">
        <f t="shared" si="2098"/>
        <v>0</v>
      </c>
      <c r="H32988" s="11" t="str">
        <f t="shared" si="2096"/>
        <v/>
      </c>
      <c r="I32988" s="11">
        <f t="shared" si="2099"/>
        <v>0</v>
      </c>
    </row>
    <row r="32989" spans="6:9">
      <c r="F32989" t="str">
        <f t="shared" si="2097"/>
        <v/>
      </c>
      <c r="G32989">
        <f t="shared" si="2098"/>
        <v>0</v>
      </c>
      <c r="H32989" s="11" t="str">
        <f t="shared" si="2096"/>
        <v/>
      </c>
      <c r="I32989" s="11">
        <f t="shared" si="2099"/>
        <v>0</v>
      </c>
    </row>
    <row r="32990" spans="6:9">
      <c r="F32990" t="str">
        <f t="shared" si="2097"/>
        <v/>
      </c>
      <c r="G32990">
        <f t="shared" si="2098"/>
        <v>0</v>
      </c>
      <c r="H32990" s="11" t="str">
        <f t="shared" si="2096"/>
        <v/>
      </c>
      <c r="I32990" s="11">
        <f t="shared" si="2099"/>
        <v>0</v>
      </c>
    </row>
    <row r="32991" spans="6:9">
      <c r="F32991" t="str">
        <f t="shared" si="2097"/>
        <v/>
      </c>
      <c r="G32991">
        <f t="shared" si="2098"/>
        <v>0</v>
      </c>
      <c r="H32991" s="11" t="str">
        <f t="shared" si="2096"/>
        <v/>
      </c>
      <c r="I32991" s="11">
        <f t="shared" si="2099"/>
        <v>0</v>
      </c>
    </row>
    <row r="32992" spans="6:9">
      <c r="F32992" t="str">
        <f t="shared" si="2097"/>
        <v/>
      </c>
      <c r="G32992">
        <f t="shared" si="2098"/>
        <v>0</v>
      </c>
      <c r="H32992" s="11" t="str">
        <f t="shared" si="2096"/>
        <v/>
      </c>
      <c r="I32992" s="11">
        <f t="shared" si="2099"/>
        <v>0</v>
      </c>
    </row>
    <row r="32993" spans="6:9">
      <c r="F32993" t="str">
        <f t="shared" si="2097"/>
        <v/>
      </c>
      <c r="G32993">
        <f t="shared" si="2098"/>
        <v>0</v>
      </c>
      <c r="H32993" s="11" t="str">
        <f t="shared" si="2096"/>
        <v/>
      </c>
      <c r="I32993" s="11">
        <f t="shared" si="2099"/>
        <v>0</v>
      </c>
    </row>
    <row r="32994" spans="6:9">
      <c r="F32994" t="str">
        <f t="shared" si="2097"/>
        <v/>
      </c>
      <c r="G32994">
        <f t="shared" si="2098"/>
        <v>0</v>
      </c>
      <c r="H32994" s="11" t="str">
        <f t="shared" si="2096"/>
        <v/>
      </c>
      <c r="I32994" s="11">
        <f t="shared" si="2099"/>
        <v>0</v>
      </c>
    </row>
    <row r="32995" spans="6:9">
      <c r="F32995" t="str">
        <f t="shared" si="2097"/>
        <v/>
      </c>
      <c r="G32995">
        <f t="shared" si="2098"/>
        <v>0</v>
      </c>
      <c r="H32995" s="11" t="str">
        <f t="shared" si="2096"/>
        <v/>
      </c>
      <c r="I32995" s="11">
        <f t="shared" si="2099"/>
        <v>0</v>
      </c>
    </row>
    <row r="32996" spans="6:9">
      <c r="F32996" t="str">
        <f t="shared" si="2097"/>
        <v/>
      </c>
      <c r="G32996">
        <f t="shared" si="2098"/>
        <v>0</v>
      </c>
      <c r="H32996" s="11" t="str">
        <f t="shared" si="2096"/>
        <v/>
      </c>
      <c r="I32996" s="11">
        <f t="shared" si="2099"/>
        <v>0</v>
      </c>
    </row>
    <row r="32997" spans="6:9">
      <c r="F32997" t="str">
        <f t="shared" si="2097"/>
        <v/>
      </c>
      <c r="G32997">
        <f t="shared" si="2098"/>
        <v>0</v>
      </c>
      <c r="H32997" s="11" t="str">
        <f t="shared" si="2096"/>
        <v/>
      </c>
      <c r="I32997" s="11">
        <f t="shared" si="2099"/>
        <v>0</v>
      </c>
    </row>
    <row r="32998" spans="6:9">
      <c r="F32998" t="str">
        <f t="shared" si="2097"/>
        <v/>
      </c>
      <c r="G32998">
        <f t="shared" si="2098"/>
        <v>0</v>
      </c>
      <c r="H32998" s="11" t="str">
        <f t="shared" si="2096"/>
        <v/>
      </c>
      <c r="I32998" s="11">
        <f t="shared" si="2099"/>
        <v>0</v>
      </c>
    </row>
    <row r="32999" spans="6:9">
      <c r="F32999" t="str">
        <f t="shared" si="2097"/>
        <v/>
      </c>
      <c r="G32999">
        <f t="shared" si="2098"/>
        <v>0</v>
      </c>
      <c r="H32999" s="11" t="str">
        <f t="shared" si="2096"/>
        <v/>
      </c>
      <c r="I32999" s="11">
        <f t="shared" si="2099"/>
        <v>0</v>
      </c>
    </row>
    <row r="33000" spans="6:9">
      <c r="F33000" t="str">
        <f t="shared" si="2097"/>
        <v/>
      </c>
      <c r="G33000">
        <f t="shared" si="2098"/>
        <v>0</v>
      </c>
      <c r="H33000" s="11" t="str">
        <f t="shared" si="2096"/>
        <v/>
      </c>
      <c r="I33000" s="11">
        <f t="shared" si="2099"/>
        <v>0</v>
      </c>
    </row>
    <row r="33001" spans="6:9">
      <c r="F33001" t="str">
        <f t="shared" si="2097"/>
        <v/>
      </c>
      <c r="G33001">
        <f t="shared" si="2098"/>
        <v>0</v>
      </c>
      <c r="H33001" s="11" t="str">
        <f t="shared" si="2096"/>
        <v/>
      </c>
      <c r="I33001" s="11">
        <f t="shared" si="2099"/>
        <v>0</v>
      </c>
    </row>
    <row r="33002" spans="6:9">
      <c r="F33002" t="str">
        <f t="shared" si="2097"/>
        <v/>
      </c>
      <c r="G33002">
        <f t="shared" si="2098"/>
        <v>0</v>
      </c>
      <c r="H33002" s="11" t="str">
        <f t="shared" si="2096"/>
        <v/>
      </c>
      <c r="I33002" s="11">
        <f t="shared" si="2099"/>
        <v>0</v>
      </c>
    </row>
    <row r="33003" spans="6:9">
      <c r="F33003" t="str">
        <f t="shared" si="2097"/>
        <v/>
      </c>
      <c r="G33003">
        <f t="shared" si="2098"/>
        <v>0</v>
      </c>
      <c r="H33003" s="11" t="str">
        <f t="shared" si="2096"/>
        <v/>
      </c>
      <c r="I33003" s="11">
        <f t="shared" si="2099"/>
        <v>0</v>
      </c>
    </row>
    <row r="33004" spans="6:9">
      <c r="F33004" t="str">
        <f t="shared" si="2097"/>
        <v/>
      </c>
      <c r="G33004">
        <f t="shared" si="2098"/>
        <v>0</v>
      </c>
      <c r="H33004" s="11" t="str">
        <f t="shared" si="2096"/>
        <v/>
      </c>
      <c r="I33004" s="11">
        <f t="shared" si="2099"/>
        <v>0</v>
      </c>
    </row>
    <row r="33005" spans="6:9">
      <c r="F33005" t="str">
        <f t="shared" si="2097"/>
        <v/>
      </c>
      <c r="G33005">
        <f t="shared" si="2098"/>
        <v>0</v>
      </c>
      <c r="H33005" s="11" t="str">
        <f t="shared" si="2096"/>
        <v/>
      </c>
      <c r="I33005" s="11">
        <f t="shared" si="2099"/>
        <v>0</v>
      </c>
    </row>
    <row r="33006" spans="6:9">
      <c r="F33006" t="str">
        <f t="shared" si="2097"/>
        <v/>
      </c>
      <c r="G33006">
        <f t="shared" si="2098"/>
        <v>0</v>
      </c>
      <c r="H33006" s="11" t="str">
        <f t="shared" si="2096"/>
        <v/>
      </c>
      <c r="I33006" s="11">
        <f t="shared" si="2099"/>
        <v>0</v>
      </c>
    </row>
    <row r="33007" spans="6:9">
      <c r="F33007" t="str">
        <f t="shared" si="2097"/>
        <v/>
      </c>
      <c r="G33007">
        <f t="shared" si="2098"/>
        <v>0</v>
      </c>
      <c r="H33007" s="11" t="str">
        <f t="shared" si="2096"/>
        <v/>
      </c>
      <c r="I33007" s="11">
        <f t="shared" si="2099"/>
        <v>0</v>
      </c>
    </row>
    <row r="33008" spans="6:9">
      <c r="F33008" t="str">
        <f t="shared" si="2097"/>
        <v/>
      </c>
      <c r="G33008">
        <f t="shared" si="2098"/>
        <v>0</v>
      </c>
      <c r="H33008" s="11" t="str">
        <f t="shared" si="2096"/>
        <v/>
      </c>
      <c r="I33008" s="11">
        <f t="shared" si="2099"/>
        <v>0</v>
      </c>
    </row>
    <row r="33009" spans="6:9">
      <c r="F33009" t="str">
        <f t="shared" si="2097"/>
        <v/>
      </c>
      <c r="G33009">
        <f t="shared" si="2098"/>
        <v>0</v>
      </c>
      <c r="H33009" s="11" t="str">
        <f t="shared" si="2096"/>
        <v/>
      </c>
      <c r="I33009" s="11">
        <f t="shared" si="2099"/>
        <v>0</v>
      </c>
    </row>
    <row r="33010" spans="6:9">
      <c r="F33010" t="str">
        <f t="shared" si="2097"/>
        <v/>
      </c>
      <c r="G33010">
        <f t="shared" si="2098"/>
        <v>0</v>
      </c>
      <c r="H33010" s="11" t="str">
        <f t="shared" si="2096"/>
        <v/>
      </c>
      <c r="I33010" s="11">
        <f t="shared" si="2099"/>
        <v>0</v>
      </c>
    </row>
    <row r="33011" spans="6:9">
      <c r="F33011" t="str">
        <f t="shared" si="2097"/>
        <v/>
      </c>
      <c r="G33011">
        <f t="shared" si="2098"/>
        <v>0</v>
      </c>
      <c r="H33011" s="11" t="str">
        <f t="shared" si="2096"/>
        <v/>
      </c>
      <c r="I33011" s="11">
        <f t="shared" si="2099"/>
        <v>0</v>
      </c>
    </row>
    <row r="33012" spans="6:9">
      <c r="F33012" t="str">
        <f t="shared" si="2097"/>
        <v/>
      </c>
      <c r="G33012">
        <f t="shared" si="2098"/>
        <v>0</v>
      </c>
      <c r="H33012" s="11" t="str">
        <f t="shared" si="2096"/>
        <v/>
      </c>
      <c r="I33012" s="11">
        <f t="shared" si="2099"/>
        <v>0</v>
      </c>
    </row>
    <row r="33013" spans="6:9">
      <c r="F33013" t="str">
        <f t="shared" si="2097"/>
        <v/>
      </c>
      <c r="G33013">
        <f t="shared" si="2098"/>
        <v>0</v>
      </c>
      <c r="H33013" s="11" t="str">
        <f t="shared" si="2096"/>
        <v/>
      </c>
      <c r="I33013" s="11">
        <f t="shared" si="2099"/>
        <v>0</v>
      </c>
    </row>
    <row r="33014" spans="6:9">
      <c r="F33014" t="str">
        <f t="shared" si="2097"/>
        <v/>
      </c>
      <c r="G33014">
        <f t="shared" si="2098"/>
        <v>0</v>
      </c>
      <c r="H33014" s="11" t="str">
        <f t="shared" si="2096"/>
        <v/>
      </c>
      <c r="I33014" s="11">
        <f t="shared" si="2099"/>
        <v>0</v>
      </c>
    </row>
    <row r="33015" spans="6:9">
      <c r="F33015" t="str">
        <f t="shared" si="2097"/>
        <v/>
      </c>
      <c r="G33015">
        <f t="shared" si="2098"/>
        <v>0</v>
      </c>
      <c r="H33015" s="11" t="str">
        <f t="shared" si="2096"/>
        <v/>
      </c>
      <c r="I33015" s="11">
        <f t="shared" si="2099"/>
        <v>0</v>
      </c>
    </row>
    <row r="33016" spans="6:9">
      <c r="F33016" t="str">
        <f t="shared" si="2097"/>
        <v/>
      </c>
      <c r="G33016">
        <f t="shared" si="2098"/>
        <v>0</v>
      </c>
      <c r="H33016" s="11" t="str">
        <f t="shared" si="2096"/>
        <v/>
      </c>
      <c r="I33016" s="11">
        <f t="shared" si="2099"/>
        <v>0</v>
      </c>
    </row>
    <row r="33017" spans="6:9">
      <c r="F33017" t="str">
        <f t="shared" si="2097"/>
        <v/>
      </c>
      <c r="G33017">
        <f t="shared" si="2098"/>
        <v>0</v>
      </c>
      <c r="H33017" s="11" t="str">
        <f t="shared" si="2096"/>
        <v/>
      </c>
      <c r="I33017" s="11">
        <f t="shared" si="2099"/>
        <v>0</v>
      </c>
    </row>
    <row r="33018" spans="6:9">
      <c r="F33018" t="str">
        <f t="shared" si="2097"/>
        <v/>
      </c>
      <c r="G33018">
        <f t="shared" si="2098"/>
        <v>0</v>
      </c>
      <c r="H33018" s="11" t="str">
        <f t="shared" si="2096"/>
        <v/>
      </c>
      <c r="I33018" s="11">
        <f t="shared" si="2099"/>
        <v>0</v>
      </c>
    </row>
    <row r="33019" spans="6:9">
      <c r="F33019" t="str">
        <f t="shared" si="2097"/>
        <v/>
      </c>
      <c r="G33019">
        <f t="shared" si="2098"/>
        <v>0</v>
      </c>
      <c r="H33019" s="11" t="str">
        <f t="shared" si="2096"/>
        <v/>
      </c>
      <c r="I33019" s="11">
        <f t="shared" si="2099"/>
        <v>0</v>
      </c>
    </row>
    <row r="33020" spans="6:9">
      <c r="F33020" t="str">
        <f t="shared" si="2097"/>
        <v/>
      </c>
      <c r="G33020">
        <f t="shared" si="2098"/>
        <v>0</v>
      </c>
      <c r="H33020" s="11" t="str">
        <f t="shared" si="2096"/>
        <v/>
      </c>
      <c r="I33020" s="11">
        <f t="shared" si="2099"/>
        <v>0</v>
      </c>
    </row>
    <row r="33021" spans="6:9">
      <c r="F33021" t="str">
        <f t="shared" si="2097"/>
        <v/>
      </c>
      <c r="G33021">
        <f t="shared" si="2098"/>
        <v>0</v>
      </c>
      <c r="H33021" s="11" t="str">
        <f t="shared" si="2096"/>
        <v/>
      </c>
      <c r="I33021" s="11">
        <f t="shared" si="2099"/>
        <v>0</v>
      </c>
    </row>
    <row r="33022" spans="6:9">
      <c r="F33022" t="str">
        <f t="shared" si="2097"/>
        <v/>
      </c>
      <c r="G33022">
        <f t="shared" si="2098"/>
        <v>0</v>
      </c>
      <c r="H33022" s="11" t="str">
        <f t="shared" si="2096"/>
        <v/>
      </c>
      <c r="I33022" s="11">
        <f t="shared" si="2099"/>
        <v>0</v>
      </c>
    </row>
    <row r="33023" spans="6:9">
      <c r="F33023" t="str">
        <f t="shared" si="2097"/>
        <v/>
      </c>
      <c r="G33023">
        <f t="shared" si="2098"/>
        <v>0</v>
      </c>
      <c r="H33023" s="11" t="str">
        <f t="shared" si="2096"/>
        <v/>
      </c>
      <c r="I33023" s="11">
        <f t="shared" si="2099"/>
        <v>0</v>
      </c>
    </row>
    <row r="33024" spans="6:9">
      <c r="F33024" t="str">
        <f t="shared" si="2097"/>
        <v/>
      </c>
      <c r="G33024">
        <f t="shared" si="2098"/>
        <v>0</v>
      </c>
      <c r="H33024" s="11" t="str">
        <f t="shared" si="2096"/>
        <v/>
      </c>
      <c r="I33024" s="11">
        <f t="shared" si="2099"/>
        <v>0</v>
      </c>
    </row>
    <row r="33025" spans="6:9">
      <c r="F33025" t="str">
        <f t="shared" si="2097"/>
        <v/>
      </c>
      <c r="G33025">
        <f t="shared" si="2098"/>
        <v>0</v>
      </c>
      <c r="H33025" s="11" t="str">
        <f t="shared" si="2096"/>
        <v/>
      </c>
      <c r="I33025" s="11">
        <f t="shared" si="2099"/>
        <v>0</v>
      </c>
    </row>
    <row r="33026" spans="6:9">
      <c r="F33026" t="str">
        <f t="shared" si="2097"/>
        <v/>
      </c>
      <c r="G33026">
        <f t="shared" si="2098"/>
        <v>0</v>
      </c>
      <c r="H33026" s="11" t="str">
        <f t="shared" ref="H33026:H33089" si="2100">IFERROR(HLOOKUP($A33026,$N$85:$S$86,2,0),"")</f>
        <v/>
      </c>
      <c r="I33026" s="11">
        <f t="shared" si="2099"/>
        <v>0</v>
      </c>
    </row>
    <row r="33027" spans="6:9">
      <c r="F33027" t="str">
        <f t="shared" ref="F33027:F33090" si="2101">IFERROR(HLOOKUP($A33027,$N$40:$S$41,2,0),"")</f>
        <v/>
      </c>
      <c r="G33027">
        <f t="shared" ref="G33027:G33090" si="2102">IFERROR(IF(D33027&gt;F33027,(D33027-F33027)^2,0),0)</f>
        <v>0</v>
      </c>
      <c r="H33027" s="11" t="str">
        <f t="shared" si="2100"/>
        <v/>
      </c>
      <c r="I33027" s="11">
        <f t="shared" ref="I33027:I33090" si="2103">IFERROR(IF(D33027&gt;H33027,(D33027-H33027)^2,0),0)</f>
        <v>0</v>
      </c>
    </row>
    <row r="33028" spans="6:9">
      <c r="F33028" t="str">
        <f t="shared" si="2101"/>
        <v/>
      </c>
      <c r="G33028">
        <f t="shared" si="2102"/>
        <v>0</v>
      </c>
      <c r="H33028" s="11" t="str">
        <f t="shared" si="2100"/>
        <v/>
      </c>
      <c r="I33028" s="11">
        <f t="shared" si="2103"/>
        <v>0</v>
      </c>
    </row>
    <row r="33029" spans="6:9">
      <c r="F33029" t="str">
        <f t="shared" si="2101"/>
        <v/>
      </c>
      <c r="G33029">
        <f t="shared" si="2102"/>
        <v>0</v>
      </c>
      <c r="H33029" s="11" t="str">
        <f t="shared" si="2100"/>
        <v/>
      </c>
      <c r="I33029" s="11">
        <f t="shared" si="2103"/>
        <v>0</v>
      </c>
    </row>
    <row r="33030" spans="6:9">
      <c r="F33030" t="str">
        <f t="shared" si="2101"/>
        <v/>
      </c>
      <c r="G33030">
        <f t="shared" si="2102"/>
        <v>0</v>
      </c>
      <c r="H33030" s="11" t="str">
        <f t="shared" si="2100"/>
        <v/>
      </c>
      <c r="I33030" s="11">
        <f t="shared" si="2103"/>
        <v>0</v>
      </c>
    </row>
    <row r="33031" spans="6:9">
      <c r="F33031" t="str">
        <f t="shared" si="2101"/>
        <v/>
      </c>
      <c r="G33031">
        <f t="shared" si="2102"/>
        <v>0</v>
      </c>
      <c r="H33031" s="11" t="str">
        <f t="shared" si="2100"/>
        <v/>
      </c>
      <c r="I33031" s="11">
        <f t="shared" si="2103"/>
        <v>0</v>
      </c>
    </row>
    <row r="33032" spans="6:9">
      <c r="F33032" t="str">
        <f t="shared" si="2101"/>
        <v/>
      </c>
      <c r="G33032">
        <f t="shared" si="2102"/>
        <v>0</v>
      </c>
      <c r="H33032" s="11" t="str">
        <f t="shared" si="2100"/>
        <v/>
      </c>
      <c r="I33032" s="11">
        <f t="shared" si="2103"/>
        <v>0</v>
      </c>
    </row>
    <row r="33033" spans="6:9">
      <c r="F33033" t="str">
        <f t="shared" si="2101"/>
        <v/>
      </c>
      <c r="G33033">
        <f t="shared" si="2102"/>
        <v>0</v>
      </c>
      <c r="H33033" s="11" t="str">
        <f t="shared" si="2100"/>
        <v/>
      </c>
      <c r="I33033" s="11">
        <f t="shared" si="2103"/>
        <v>0</v>
      </c>
    </row>
    <row r="33034" spans="6:9">
      <c r="F33034" t="str">
        <f t="shared" si="2101"/>
        <v/>
      </c>
      <c r="G33034">
        <f t="shared" si="2102"/>
        <v>0</v>
      </c>
      <c r="H33034" s="11" t="str">
        <f t="shared" si="2100"/>
        <v/>
      </c>
      <c r="I33034" s="11">
        <f t="shared" si="2103"/>
        <v>0</v>
      </c>
    </row>
    <row r="33035" spans="6:9">
      <c r="F33035" t="str">
        <f t="shared" si="2101"/>
        <v/>
      </c>
      <c r="G33035">
        <f t="shared" si="2102"/>
        <v>0</v>
      </c>
      <c r="H33035" s="11" t="str">
        <f t="shared" si="2100"/>
        <v/>
      </c>
      <c r="I33035" s="11">
        <f t="shared" si="2103"/>
        <v>0</v>
      </c>
    </row>
    <row r="33036" spans="6:9">
      <c r="F33036" t="str">
        <f t="shared" si="2101"/>
        <v/>
      </c>
      <c r="G33036">
        <f t="shared" si="2102"/>
        <v>0</v>
      </c>
      <c r="H33036" s="11" t="str">
        <f t="shared" si="2100"/>
        <v/>
      </c>
      <c r="I33036" s="11">
        <f t="shared" si="2103"/>
        <v>0</v>
      </c>
    </row>
    <row r="33037" spans="6:9">
      <c r="F33037" t="str">
        <f t="shared" si="2101"/>
        <v/>
      </c>
      <c r="G33037">
        <f t="shared" si="2102"/>
        <v>0</v>
      </c>
      <c r="H33037" s="11" t="str">
        <f t="shared" si="2100"/>
        <v/>
      </c>
      <c r="I33037" s="11">
        <f t="shared" si="2103"/>
        <v>0</v>
      </c>
    </row>
    <row r="33038" spans="6:9">
      <c r="F33038" t="str">
        <f t="shared" si="2101"/>
        <v/>
      </c>
      <c r="G33038">
        <f t="shared" si="2102"/>
        <v>0</v>
      </c>
      <c r="H33038" s="11" t="str">
        <f t="shared" si="2100"/>
        <v/>
      </c>
      <c r="I33038" s="11">
        <f t="shared" si="2103"/>
        <v>0</v>
      </c>
    </row>
    <row r="33039" spans="6:9">
      <c r="F33039" t="str">
        <f t="shared" si="2101"/>
        <v/>
      </c>
      <c r="G33039">
        <f t="shared" si="2102"/>
        <v>0</v>
      </c>
      <c r="H33039" s="11" t="str">
        <f t="shared" si="2100"/>
        <v/>
      </c>
      <c r="I33039" s="11">
        <f t="shared" si="2103"/>
        <v>0</v>
      </c>
    </row>
    <row r="33040" spans="6:9">
      <c r="F33040" t="str">
        <f t="shared" si="2101"/>
        <v/>
      </c>
      <c r="G33040">
        <f t="shared" si="2102"/>
        <v>0</v>
      </c>
      <c r="H33040" s="11" t="str">
        <f t="shared" si="2100"/>
        <v/>
      </c>
      <c r="I33040" s="11">
        <f t="shared" si="2103"/>
        <v>0</v>
      </c>
    </row>
    <row r="33041" spans="6:9">
      <c r="F33041" t="str">
        <f t="shared" si="2101"/>
        <v/>
      </c>
      <c r="G33041">
        <f t="shared" si="2102"/>
        <v>0</v>
      </c>
      <c r="H33041" s="11" t="str">
        <f t="shared" si="2100"/>
        <v/>
      </c>
      <c r="I33041" s="11">
        <f t="shared" si="2103"/>
        <v>0</v>
      </c>
    </row>
    <row r="33042" spans="6:9">
      <c r="F33042" t="str">
        <f t="shared" si="2101"/>
        <v/>
      </c>
      <c r="G33042">
        <f t="shared" si="2102"/>
        <v>0</v>
      </c>
      <c r="H33042" s="11" t="str">
        <f t="shared" si="2100"/>
        <v/>
      </c>
      <c r="I33042" s="11">
        <f t="shared" si="2103"/>
        <v>0</v>
      </c>
    </row>
    <row r="33043" spans="6:9">
      <c r="F33043" t="str">
        <f t="shared" si="2101"/>
        <v/>
      </c>
      <c r="G33043">
        <f t="shared" si="2102"/>
        <v>0</v>
      </c>
      <c r="H33043" s="11" t="str">
        <f t="shared" si="2100"/>
        <v/>
      </c>
      <c r="I33043" s="11">
        <f t="shared" si="2103"/>
        <v>0</v>
      </c>
    </row>
    <row r="33044" spans="6:9">
      <c r="F33044" t="str">
        <f t="shared" si="2101"/>
        <v/>
      </c>
      <c r="G33044">
        <f t="shared" si="2102"/>
        <v>0</v>
      </c>
      <c r="H33044" s="11" t="str">
        <f t="shared" si="2100"/>
        <v/>
      </c>
      <c r="I33044" s="11">
        <f t="shared" si="2103"/>
        <v>0</v>
      </c>
    </row>
    <row r="33045" spans="6:9">
      <c r="F33045" t="str">
        <f t="shared" si="2101"/>
        <v/>
      </c>
      <c r="G33045">
        <f t="shared" si="2102"/>
        <v>0</v>
      </c>
      <c r="H33045" s="11" t="str">
        <f t="shared" si="2100"/>
        <v/>
      </c>
      <c r="I33045" s="11">
        <f t="shared" si="2103"/>
        <v>0</v>
      </c>
    </row>
    <row r="33046" spans="6:9">
      <c r="F33046" t="str">
        <f t="shared" si="2101"/>
        <v/>
      </c>
      <c r="G33046">
        <f t="shared" si="2102"/>
        <v>0</v>
      </c>
      <c r="H33046" s="11" t="str">
        <f t="shared" si="2100"/>
        <v/>
      </c>
      <c r="I33046" s="11">
        <f t="shared" si="2103"/>
        <v>0</v>
      </c>
    </row>
    <row r="33047" spans="6:9">
      <c r="F33047" t="str">
        <f t="shared" si="2101"/>
        <v/>
      </c>
      <c r="G33047">
        <f t="shared" si="2102"/>
        <v>0</v>
      </c>
      <c r="H33047" s="11" t="str">
        <f t="shared" si="2100"/>
        <v/>
      </c>
      <c r="I33047" s="11">
        <f t="shared" si="2103"/>
        <v>0</v>
      </c>
    </row>
    <row r="33048" spans="6:9">
      <c r="F33048" t="str">
        <f t="shared" si="2101"/>
        <v/>
      </c>
      <c r="G33048">
        <f t="shared" si="2102"/>
        <v>0</v>
      </c>
      <c r="H33048" s="11" t="str">
        <f t="shared" si="2100"/>
        <v/>
      </c>
      <c r="I33048" s="11">
        <f t="shared" si="2103"/>
        <v>0</v>
      </c>
    </row>
    <row r="33049" spans="6:9">
      <c r="F33049" t="str">
        <f t="shared" si="2101"/>
        <v/>
      </c>
      <c r="G33049">
        <f t="shared" si="2102"/>
        <v>0</v>
      </c>
      <c r="H33049" s="11" t="str">
        <f t="shared" si="2100"/>
        <v/>
      </c>
      <c r="I33049" s="11">
        <f t="shared" si="2103"/>
        <v>0</v>
      </c>
    </row>
    <row r="33050" spans="6:9">
      <c r="F33050" t="str">
        <f t="shared" si="2101"/>
        <v/>
      </c>
      <c r="G33050">
        <f t="shared" si="2102"/>
        <v>0</v>
      </c>
      <c r="H33050" s="11" t="str">
        <f t="shared" si="2100"/>
        <v/>
      </c>
      <c r="I33050" s="11">
        <f t="shared" si="2103"/>
        <v>0</v>
      </c>
    </row>
    <row r="33051" spans="6:9">
      <c r="F33051" t="str">
        <f t="shared" si="2101"/>
        <v/>
      </c>
      <c r="G33051">
        <f t="shared" si="2102"/>
        <v>0</v>
      </c>
      <c r="H33051" s="11" t="str">
        <f t="shared" si="2100"/>
        <v/>
      </c>
      <c r="I33051" s="11">
        <f t="shared" si="2103"/>
        <v>0</v>
      </c>
    </row>
    <row r="33052" spans="6:9">
      <c r="F33052" t="str">
        <f t="shared" si="2101"/>
        <v/>
      </c>
      <c r="G33052">
        <f t="shared" si="2102"/>
        <v>0</v>
      </c>
      <c r="H33052" s="11" t="str">
        <f t="shared" si="2100"/>
        <v/>
      </c>
      <c r="I33052" s="11">
        <f t="shared" si="2103"/>
        <v>0</v>
      </c>
    </row>
    <row r="33053" spans="6:9">
      <c r="F33053" t="str">
        <f t="shared" si="2101"/>
        <v/>
      </c>
      <c r="G33053">
        <f t="shared" si="2102"/>
        <v>0</v>
      </c>
      <c r="H33053" s="11" t="str">
        <f t="shared" si="2100"/>
        <v/>
      </c>
      <c r="I33053" s="11">
        <f t="shared" si="2103"/>
        <v>0</v>
      </c>
    </row>
    <row r="33054" spans="6:9">
      <c r="F33054" t="str">
        <f t="shared" si="2101"/>
        <v/>
      </c>
      <c r="G33054">
        <f t="shared" si="2102"/>
        <v>0</v>
      </c>
      <c r="H33054" s="11" t="str">
        <f t="shared" si="2100"/>
        <v/>
      </c>
      <c r="I33054" s="11">
        <f t="shared" si="2103"/>
        <v>0</v>
      </c>
    </row>
    <row r="33055" spans="6:9">
      <c r="F33055" t="str">
        <f t="shared" si="2101"/>
        <v/>
      </c>
      <c r="G33055">
        <f t="shared" si="2102"/>
        <v>0</v>
      </c>
      <c r="H33055" s="11" t="str">
        <f t="shared" si="2100"/>
        <v/>
      </c>
      <c r="I33055" s="11">
        <f t="shared" si="2103"/>
        <v>0</v>
      </c>
    </row>
    <row r="33056" spans="6:9">
      <c r="F33056" t="str">
        <f t="shared" si="2101"/>
        <v/>
      </c>
      <c r="G33056">
        <f t="shared" si="2102"/>
        <v>0</v>
      </c>
      <c r="H33056" s="11" t="str">
        <f t="shared" si="2100"/>
        <v/>
      </c>
      <c r="I33056" s="11">
        <f t="shared" si="2103"/>
        <v>0</v>
      </c>
    </row>
    <row r="33057" spans="6:9">
      <c r="F33057" t="str">
        <f t="shared" si="2101"/>
        <v/>
      </c>
      <c r="G33057">
        <f t="shared" si="2102"/>
        <v>0</v>
      </c>
      <c r="H33057" s="11" t="str">
        <f t="shared" si="2100"/>
        <v/>
      </c>
      <c r="I33057" s="11">
        <f t="shared" si="2103"/>
        <v>0</v>
      </c>
    </row>
    <row r="33058" spans="6:9">
      <c r="F33058" t="str">
        <f t="shared" si="2101"/>
        <v/>
      </c>
      <c r="G33058">
        <f t="shared" si="2102"/>
        <v>0</v>
      </c>
      <c r="H33058" s="11" t="str">
        <f t="shared" si="2100"/>
        <v/>
      </c>
      <c r="I33058" s="11">
        <f t="shared" si="2103"/>
        <v>0</v>
      </c>
    </row>
    <row r="33059" spans="6:9">
      <c r="F33059" t="str">
        <f t="shared" si="2101"/>
        <v/>
      </c>
      <c r="G33059">
        <f t="shared" si="2102"/>
        <v>0</v>
      </c>
      <c r="H33059" s="11" t="str">
        <f t="shared" si="2100"/>
        <v/>
      </c>
      <c r="I33059" s="11">
        <f t="shared" si="2103"/>
        <v>0</v>
      </c>
    </row>
    <row r="33060" spans="6:9">
      <c r="F33060" t="str">
        <f t="shared" si="2101"/>
        <v/>
      </c>
      <c r="G33060">
        <f t="shared" si="2102"/>
        <v>0</v>
      </c>
      <c r="H33060" s="11" t="str">
        <f t="shared" si="2100"/>
        <v/>
      </c>
      <c r="I33060" s="11">
        <f t="shared" si="2103"/>
        <v>0</v>
      </c>
    </row>
    <row r="33061" spans="6:9">
      <c r="F33061" t="str">
        <f t="shared" si="2101"/>
        <v/>
      </c>
      <c r="G33061">
        <f t="shared" si="2102"/>
        <v>0</v>
      </c>
      <c r="H33061" s="11" t="str">
        <f t="shared" si="2100"/>
        <v/>
      </c>
      <c r="I33061" s="11">
        <f t="shared" si="2103"/>
        <v>0</v>
      </c>
    </row>
    <row r="33062" spans="6:9">
      <c r="F33062" t="str">
        <f t="shared" si="2101"/>
        <v/>
      </c>
      <c r="G33062">
        <f t="shared" si="2102"/>
        <v>0</v>
      </c>
      <c r="H33062" s="11" t="str">
        <f t="shared" si="2100"/>
        <v/>
      </c>
      <c r="I33062" s="11">
        <f t="shared" si="2103"/>
        <v>0</v>
      </c>
    </row>
    <row r="33063" spans="6:9">
      <c r="F33063" t="str">
        <f t="shared" si="2101"/>
        <v/>
      </c>
      <c r="G33063">
        <f t="shared" si="2102"/>
        <v>0</v>
      </c>
      <c r="H33063" s="11" t="str">
        <f t="shared" si="2100"/>
        <v/>
      </c>
      <c r="I33063" s="11">
        <f t="shared" si="2103"/>
        <v>0</v>
      </c>
    </row>
    <row r="33064" spans="6:9">
      <c r="F33064" t="str">
        <f t="shared" si="2101"/>
        <v/>
      </c>
      <c r="G33064">
        <f t="shared" si="2102"/>
        <v>0</v>
      </c>
      <c r="H33064" s="11" t="str">
        <f t="shared" si="2100"/>
        <v/>
      </c>
      <c r="I33064" s="11">
        <f t="shared" si="2103"/>
        <v>0</v>
      </c>
    </row>
    <row r="33065" spans="6:9">
      <c r="F33065" t="str">
        <f t="shared" si="2101"/>
        <v/>
      </c>
      <c r="G33065">
        <f t="shared" si="2102"/>
        <v>0</v>
      </c>
      <c r="H33065" s="11" t="str">
        <f t="shared" si="2100"/>
        <v/>
      </c>
      <c r="I33065" s="11">
        <f t="shared" si="2103"/>
        <v>0</v>
      </c>
    </row>
    <row r="33066" spans="6:9">
      <c r="F33066" t="str">
        <f t="shared" si="2101"/>
        <v/>
      </c>
      <c r="G33066">
        <f t="shared" si="2102"/>
        <v>0</v>
      </c>
      <c r="H33066" s="11" t="str">
        <f t="shared" si="2100"/>
        <v/>
      </c>
      <c r="I33066" s="11">
        <f t="shared" si="2103"/>
        <v>0</v>
      </c>
    </row>
    <row r="33067" spans="6:9">
      <c r="F33067" t="str">
        <f t="shared" si="2101"/>
        <v/>
      </c>
      <c r="G33067">
        <f t="shared" si="2102"/>
        <v>0</v>
      </c>
      <c r="H33067" s="11" t="str">
        <f t="shared" si="2100"/>
        <v/>
      </c>
      <c r="I33067" s="11">
        <f t="shared" si="2103"/>
        <v>0</v>
      </c>
    </row>
    <row r="33068" spans="6:9">
      <c r="F33068" t="str">
        <f t="shared" si="2101"/>
        <v/>
      </c>
      <c r="G33068">
        <f t="shared" si="2102"/>
        <v>0</v>
      </c>
      <c r="H33068" s="11" t="str">
        <f t="shared" si="2100"/>
        <v/>
      </c>
      <c r="I33068" s="11">
        <f t="shared" si="2103"/>
        <v>0</v>
      </c>
    </row>
    <row r="33069" spans="6:9">
      <c r="F33069" t="str">
        <f t="shared" si="2101"/>
        <v/>
      </c>
      <c r="G33069">
        <f t="shared" si="2102"/>
        <v>0</v>
      </c>
      <c r="H33069" s="11" t="str">
        <f t="shared" si="2100"/>
        <v/>
      </c>
      <c r="I33069" s="11">
        <f t="shared" si="2103"/>
        <v>0</v>
      </c>
    </row>
    <row r="33070" spans="6:9">
      <c r="F33070" t="str">
        <f t="shared" si="2101"/>
        <v/>
      </c>
      <c r="G33070">
        <f t="shared" si="2102"/>
        <v>0</v>
      </c>
      <c r="H33070" s="11" t="str">
        <f t="shared" si="2100"/>
        <v/>
      </c>
      <c r="I33070" s="11">
        <f t="shared" si="2103"/>
        <v>0</v>
      </c>
    </row>
    <row r="33071" spans="6:9">
      <c r="F33071" t="str">
        <f t="shared" si="2101"/>
        <v/>
      </c>
      <c r="G33071">
        <f t="shared" si="2102"/>
        <v>0</v>
      </c>
      <c r="H33071" s="11" t="str">
        <f t="shared" si="2100"/>
        <v/>
      </c>
      <c r="I33071" s="11">
        <f t="shared" si="2103"/>
        <v>0</v>
      </c>
    </row>
    <row r="33072" spans="6:9">
      <c r="F33072" t="str">
        <f t="shared" si="2101"/>
        <v/>
      </c>
      <c r="G33072">
        <f t="shared" si="2102"/>
        <v>0</v>
      </c>
      <c r="H33072" s="11" t="str">
        <f t="shared" si="2100"/>
        <v/>
      </c>
      <c r="I33072" s="11">
        <f t="shared" si="2103"/>
        <v>0</v>
      </c>
    </row>
    <row r="33073" spans="6:9">
      <c r="F33073" t="str">
        <f t="shared" si="2101"/>
        <v/>
      </c>
      <c r="G33073">
        <f t="shared" si="2102"/>
        <v>0</v>
      </c>
      <c r="H33073" s="11" t="str">
        <f t="shared" si="2100"/>
        <v/>
      </c>
      <c r="I33073" s="11">
        <f t="shared" si="2103"/>
        <v>0</v>
      </c>
    </row>
    <row r="33074" spans="6:9">
      <c r="F33074" t="str">
        <f t="shared" si="2101"/>
        <v/>
      </c>
      <c r="G33074">
        <f t="shared" si="2102"/>
        <v>0</v>
      </c>
      <c r="H33074" s="11" t="str">
        <f t="shared" si="2100"/>
        <v/>
      </c>
      <c r="I33074" s="11">
        <f t="shared" si="2103"/>
        <v>0</v>
      </c>
    </row>
    <row r="33075" spans="6:9">
      <c r="F33075" t="str">
        <f t="shared" si="2101"/>
        <v/>
      </c>
      <c r="G33075">
        <f t="shared" si="2102"/>
        <v>0</v>
      </c>
      <c r="H33075" s="11" t="str">
        <f t="shared" si="2100"/>
        <v/>
      </c>
      <c r="I33075" s="11">
        <f t="shared" si="2103"/>
        <v>0</v>
      </c>
    </row>
    <row r="33076" spans="6:9">
      <c r="F33076" t="str">
        <f t="shared" si="2101"/>
        <v/>
      </c>
      <c r="G33076">
        <f t="shared" si="2102"/>
        <v>0</v>
      </c>
      <c r="H33076" s="11" t="str">
        <f t="shared" si="2100"/>
        <v/>
      </c>
      <c r="I33076" s="11">
        <f t="shared" si="2103"/>
        <v>0</v>
      </c>
    </row>
    <row r="33077" spans="6:9">
      <c r="F33077" t="str">
        <f t="shared" si="2101"/>
        <v/>
      </c>
      <c r="G33077">
        <f t="shared" si="2102"/>
        <v>0</v>
      </c>
      <c r="H33077" s="11" t="str">
        <f t="shared" si="2100"/>
        <v/>
      </c>
      <c r="I33077" s="11">
        <f t="shared" si="2103"/>
        <v>0</v>
      </c>
    </row>
    <row r="33078" spans="6:9">
      <c r="F33078" t="str">
        <f t="shared" si="2101"/>
        <v/>
      </c>
      <c r="G33078">
        <f t="shared" si="2102"/>
        <v>0</v>
      </c>
      <c r="H33078" s="11" t="str">
        <f t="shared" si="2100"/>
        <v/>
      </c>
      <c r="I33078" s="11">
        <f t="shared" si="2103"/>
        <v>0</v>
      </c>
    </row>
    <row r="33079" spans="6:9">
      <c r="F33079" t="str">
        <f t="shared" si="2101"/>
        <v/>
      </c>
      <c r="G33079">
        <f t="shared" si="2102"/>
        <v>0</v>
      </c>
      <c r="H33079" s="11" t="str">
        <f t="shared" si="2100"/>
        <v/>
      </c>
      <c r="I33079" s="11">
        <f t="shared" si="2103"/>
        <v>0</v>
      </c>
    </row>
    <row r="33080" spans="6:9">
      <c r="F33080" t="str">
        <f t="shared" si="2101"/>
        <v/>
      </c>
      <c r="G33080">
        <f t="shared" si="2102"/>
        <v>0</v>
      </c>
      <c r="H33080" s="11" t="str">
        <f t="shared" si="2100"/>
        <v/>
      </c>
      <c r="I33080" s="11">
        <f t="shared" si="2103"/>
        <v>0</v>
      </c>
    </row>
    <row r="33081" spans="6:9">
      <c r="F33081" t="str">
        <f t="shared" si="2101"/>
        <v/>
      </c>
      <c r="G33081">
        <f t="shared" si="2102"/>
        <v>0</v>
      </c>
      <c r="H33081" s="11" t="str">
        <f t="shared" si="2100"/>
        <v/>
      </c>
      <c r="I33081" s="11">
        <f t="shared" si="2103"/>
        <v>0</v>
      </c>
    </row>
    <row r="33082" spans="6:9">
      <c r="F33082" t="str">
        <f t="shared" si="2101"/>
        <v/>
      </c>
      <c r="G33082">
        <f t="shared" si="2102"/>
        <v>0</v>
      </c>
      <c r="H33082" s="11" t="str">
        <f t="shared" si="2100"/>
        <v/>
      </c>
      <c r="I33082" s="11">
        <f t="shared" si="2103"/>
        <v>0</v>
      </c>
    </row>
    <row r="33083" spans="6:9">
      <c r="F33083" t="str">
        <f t="shared" si="2101"/>
        <v/>
      </c>
      <c r="G33083">
        <f t="shared" si="2102"/>
        <v>0</v>
      </c>
      <c r="H33083" s="11" t="str">
        <f t="shared" si="2100"/>
        <v/>
      </c>
      <c r="I33083" s="11">
        <f t="shared" si="2103"/>
        <v>0</v>
      </c>
    </row>
    <row r="33084" spans="6:9">
      <c r="F33084" t="str">
        <f t="shared" si="2101"/>
        <v/>
      </c>
      <c r="G33084">
        <f t="shared" si="2102"/>
        <v>0</v>
      </c>
      <c r="H33084" s="11" t="str">
        <f t="shared" si="2100"/>
        <v/>
      </c>
      <c r="I33084" s="11">
        <f t="shared" si="2103"/>
        <v>0</v>
      </c>
    </row>
    <row r="33085" spans="6:9">
      <c r="F33085" t="str">
        <f t="shared" si="2101"/>
        <v/>
      </c>
      <c r="G33085">
        <f t="shared" si="2102"/>
        <v>0</v>
      </c>
      <c r="H33085" s="11" t="str">
        <f t="shared" si="2100"/>
        <v/>
      </c>
      <c r="I33085" s="11">
        <f t="shared" si="2103"/>
        <v>0</v>
      </c>
    </row>
    <row r="33086" spans="6:9">
      <c r="F33086" t="str">
        <f t="shared" si="2101"/>
        <v/>
      </c>
      <c r="G33086">
        <f t="shared" si="2102"/>
        <v>0</v>
      </c>
      <c r="H33086" s="11" t="str">
        <f t="shared" si="2100"/>
        <v/>
      </c>
      <c r="I33086" s="11">
        <f t="shared" si="2103"/>
        <v>0</v>
      </c>
    </row>
    <row r="33087" spans="6:9">
      <c r="F33087" t="str">
        <f t="shared" si="2101"/>
        <v/>
      </c>
      <c r="G33087">
        <f t="shared" si="2102"/>
        <v>0</v>
      </c>
      <c r="H33087" s="11" t="str">
        <f t="shared" si="2100"/>
        <v/>
      </c>
      <c r="I33087" s="11">
        <f t="shared" si="2103"/>
        <v>0</v>
      </c>
    </row>
    <row r="33088" spans="6:9">
      <c r="F33088" t="str">
        <f t="shared" si="2101"/>
        <v/>
      </c>
      <c r="G33088">
        <f t="shared" si="2102"/>
        <v>0</v>
      </c>
      <c r="H33088" s="11" t="str">
        <f t="shared" si="2100"/>
        <v/>
      </c>
      <c r="I33088" s="11">
        <f t="shared" si="2103"/>
        <v>0</v>
      </c>
    </row>
    <row r="33089" spans="6:9">
      <c r="F33089" t="str">
        <f t="shared" si="2101"/>
        <v/>
      </c>
      <c r="G33089">
        <f t="shared" si="2102"/>
        <v>0</v>
      </c>
      <c r="H33089" s="11" t="str">
        <f t="shared" si="2100"/>
        <v/>
      </c>
      <c r="I33089" s="11">
        <f t="shared" si="2103"/>
        <v>0</v>
      </c>
    </row>
    <row r="33090" spans="6:9">
      <c r="F33090" t="str">
        <f t="shared" si="2101"/>
        <v/>
      </c>
      <c r="G33090">
        <f t="shared" si="2102"/>
        <v>0</v>
      </c>
      <c r="H33090" s="11" t="str">
        <f t="shared" ref="H33090:H33153" si="2104">IFERROR(HLOOKUP($A33090,$N$85:$S$86,2,0),"")</f>
        <v/>
      </c>
      <c r="I33090" s="11">
        <f t="shared" si="2103"/>
        <v>0</v>
      </c>
    </row>
    <row r="33091" spans="6:9">
      <c r="F33091" t="str">
        <f t="shared" ref="F33091:F33154" si="2105">IFERROR(HLOOKUP($A33091,$N$40:$S$41,2,0),"")</f>
        <v/>
      </c>
      <c r="G33091">
        <f t="shared" ref="G33091:G33154" si="2106">IFERROR(IF(D33091&gt;F33091,(D33091-F33091)^2,0),0)</f>
        <v>0</v>
      </c>
      <c r="H33091" s="11" t="str">
        <f t="shared" si="2104"/>
        <v/>
      </c>
      <c r="I33091" s="11">
        <f t="shared" ref="I33091:I33154" si="2107">IFERROR(IF(D33091&gt;H33091,(D33091-H33091)^2,0),0)</f>
        <v>0</v>
      </c>
    </row>
    <row r="33092" spans="6:9">
      <c r="F33092" t="str">
        <f t="shared" si="2105"/>
        <v/>
      </c>
      <c r="G33092">
        <f t="shared" si="2106"/>
        <v>0</v>
      </c>
      <c r="H33092" s="11" t="str">
        <f t="shared" si="2104"/>
        <v/>
      </c>
      <c r="I33092" s="11">
        <f t="shared" si="2107"/>
        <v>0</v>
      </c>
    </row>
    <row r="33093" spans="6:9">
      <c r="F33093" t="str">
        <f t="shared" si="2105"/>
        <v/>
      </c>
      <c r="G33093">
        <f t="shared" si="2106"/>
        <v>0</v>
      </c>
      <c r="H33093" s="11" t="str">
        <f t="shared" si="2104"/>
        <v/>
      </c>
      <c r="I33093" s="11">
        <f t="shared" si="2107"/>
        <v>0</v>
      </c>
    </row>
    <row r="33094" spans="6:9">
      <c r="F33094" t="str">
        <f t="shared" si="2105"/>
        <v/>
      </c>
      <c r="G33094">
        <f t="shared" si="2106"/>
        <v>0</v>
      </c>
      <c r="H33094" s="11" t="str">
        <f t="shared" si="2104"/>
        <v/>
      </c>
      <c r="I33094" s="11">
        <f t="shared" si="2107"/>
        <v>0</v>
      </c>
    </row>
    <row r="33095" spans="6:9">
      <c r="F33095" t="str">
        <f t="shared" si="2105"/>
        <v/>
      </c>
      <c r="G33095">
        <f t="shared" si="2106"/>
        <v>0</v>
      </c>
      <c r="H33095" s="11" t="str">
        <f t="shared" si="2104"/>
        <v/>
      </c>
      <c r="I33095" s="11">
        <f t="shared" si="2107"/>
        <v>0</v>
      </c>
    </row>
    <row r="33096" spans="6:9">
      <c r="F33096" t="str">
        <f t="shared" si="2105"/>
        <v/>
      </c>
      <c r="G33096">
        <f t="shared" si="2106"/>
        <v>0</v>
      </c>
      <c r="H33096" s="11" t="str">
        <f t="shared" si="2104"/>
        <v/>
      </c>
      <c r="I33096" s="11">
        <f t="shared" si="2107"/>
        <v>0</v>
      </c>
    </row>
    <row r="33097" spans="6:9">
      <c r="F33097" t="str">
        <f t="shared" si="2105"/>
        <v/>
      </c>
      <c r="G33097">
        <f t="shared" si="2106"/>
        <v>0</v>
      </c>
      <c r="H33097" s="11" t="str">
        <f t="shared" si="2104"/>
        <v/>
      </c>
      <c r="I33097" s="11">
        <f t="shared" si="2107"/>
        <v>0</v>
      </c>
    </row>
    <row r="33098" spans="6:9">
      <c r="F33098" t="str">
        <f t="shared" si="2105"/>
        <v/>
      </c>
      <c r="G33098">
        <f t="shared" si="2106"/>
        <v>0</v>
      </c>
      <c r="H33098" s="11" t="str">
        <f t="shared" si="2104"/>
        <v/>
      </c>
      <c r="I33098" s="11">
        <f t="shared" si="2107"/>
        <v>0</v>
      </c>
    </row>
    <row r="33099" spans="6:9">
      <c r="F33099" t="str">
        <f t="shared" si="2105"/>
        <v/>
      </c>
      <c r="G33099">
        <f t="shared" si="2106"/>
        <v>0</v>
      </c>
      <c r="H33099" s="11" t="str">
        <f t="shared" si="2104"/>
        <v/>
      </c>
      <c r="I33099" s="11">
        <f t="shared" si="2107"/>
        <v>0</v>
      </c>
    </row>
    <row r="33100" spans="6:9">
      <c r="F33100" t="str">
        <f t="shared" si="2105"/>
        <v/>
      </c>
      <c r="G33100">
        <f t="shared" si="2106"/>
        <v>0</v>
      </c>
      <c r="H33100" s="11" t="str">
        <f t="shared" si="2104"/>
        <v/>
      </c>
      <c r="I33100" s="11">
        <f t="shared" si="2107"/>
        <v>0</v>
      </c>
    </row>
    <row r="33101" spans="6:9">
      <c r="F33101" t="str">
        <f t="shared" si="2105"/>
        <v/>
      </c>
      <c r="G33101">
        <f t="shared" si="2106"/>
        <v>0</v>
      </c>
      <c r="H33101" s="11" t="str">
        <f t="shared" si="2104"/>
        <v/>
      </c>
      <c r="I33101" s="11">
        <f t="shared" si="2107"/>
        <v>0</v>
      </c>
    </row>
    <row r="33102" spans="6:9">
      <c r="F33102" t="str">
        <f t="shared" si="2105"/>
        <v/>
      </c>
      <c r="G33102">
        <f t="shared" si="2106"/>
        <v>0</v>
      </c>
      <c r="H33102" s="11" t="str">
        <f t="shared" si="2104"/>
        <v/>
      </c>
      <c r="I33102" s="11">
        <f t="shared" si="2107"/>
        <v>0</v>
      </c>
    </row>
    <row r="33103" spans="6:9">
      <c r="F33103" t="str">
        <f t="shared" si="2105"/>
        <v/>
      </c>
      <c r="G33103">
        <f t="shared" si="2106"/>
        <v>0</v>
      </c>
      <c r="H33103" s="11" t="str">
        <f t="shared" si="2104"/>
        <v/>
      </c>
      <c r="I33103" s="11">
        <f t="shared" si="2107"/>
        <v>0</v>
      </c>
    </row>
    <row r="33104" spans="6:9">
      <c r="F33104" t="str">
        <f t="shared" si="2105"/>
        <v/>
      </c>
      <c r="G33104">
        <f t="shared" si="2106"/>
        <v>0</v>
      </c>
      <c r="H33104" s="11" t="str">
        <f t="shared" si="2104"/>
        <v/>
      </c>
      <c r="I33104" s="11">
        <f t="shared" si="2107"/>
        <v>0</v>
      </c>
    </row>
    <row r="33105" spans="6:9">
      <c r="F33105" t="str">
        <f t="shared" si="2105"/>
        <v/>
      </c>
      <c r="G33105">
        <f t="shared" si="2106"/>
        <v>0</v>
      </c>
      <c r="H33105" s="11" t="str">
        <f t="shared" si="2104"/>
        <v/>
      </c>
      <c r="I33105" s="11">
        <f t="shared" si="2107"/>
        <v>0</v>
      </c>
    </row>
    <row r="33106" spans="6:9">
      <c r="F33106" t="str">
        <f t="shared" si="2105"/>
        <v/>
      </c>
      <c r="G33106">
        <f t="shared" si="2106"/>
        <v>0</v>
      </c>
      <c r="H33106" s="11" t="str">
        <f t="shared" si="2104"/>
        <v/>
      </c>
      <c r="I33106" s="11">
        <f t="shared" si="2107"/>
        <v>0</v>
      </c>
    </row>
    <row r="33107" spans="6:9">
      <c r="F33107" t="str">
        <f t="shared" si="2105"/>
        <v/>
      </c>
      <c r="G33107">
        <f t="shared" si="2106"/>
        <v>0</v>
      </c>
      <c r="H33107" s="11" t="str">
        <f t="shared" si="2104"/>
        <v/>
      </c>
      <c r="I33107" s="11">
        <f t="shared" si="2107"/>
        <v>0</v>
      </c>
    </row>
    <row r="33108" spans="6:9">
      <c r="F33108" t="str">
        <f t="shared" si="2105"/>
        <v/>
      </c>
      <c r="G33108">
        <f t="shared" si="2106"/>
        <v>0</v>
      </c>
      <c r="H33108" s="11" t="str">
        <f t="shared" si="2104"/>
        <v/>
      </c>
      <c r="I33108" s="11">
        <f t="shared" si="2107"/>
        <v>0</v>
      </c>
    </row>
    <row r="33109" spans="6:9">
      <c r="F33109" t="str">
        <f t="shared" si="2105"/>
        <v/>
      </c>
      <c r="G33109">
        <f t="shared" si="2106"/>
        <v>0</v>
      </c>
      <c r="H33109" s="11" t="str">
        <f t="shared" si="2104"/>
        <v/>
      </c>
      <c r="I33109" s="11">
        <f t="shared" si="2107"/>
        <v>0</v>
      </c>
    </row>
    <row r="33110" spans="6:9">
      <c r="F33110" t="str">
        <f t="shared" si="2105"/>
        <v/>
      </c>
      <c r="G33110">
        <f t="shared" si="2106"/>
        <v>0</v>
      </c>
      <c r="H33110" s="11" t="str">
        <f t="shared" si="2104"/>
        <v/>
      </c>
      <c r="I33110" s="11">
        <f t="shared" si="2107"/>
        <v>0</v>
      </c>
    </row>
    <row r="33111" spans="6:9">
      <c r="F33111" t="str">
        <f t="shared" si="2105"/>
        <v/>
      </c>
      <c r="G33111">
        <f t="shared" si="2106"/>
        <v>0</v>
      </c>
      <c r="H33111" s="11" t="str">
        <f t="shared" si="2104"/>
        <v/>
      </c>
      <c r="I33111" s="11">
        <f t="shared" si="2107"/>
        <v>0</v>
      </c>
    </row>
    <row r="33112" spans="6:9">
      <c r="F33112" t="str">
        <f t="shared" si="2105"/>
        <v/>
      </c>
      <c r="G33112">
        <f t="shared" si="2106"/>
        <v>0</v>
      </c>
      <c r="H33112" s="11" t="str">
        <f t="shared" si="2104"/>
        <v/>
      </c>
      <c r="I33112" s="11">
        <f t="shared" si="2107"/>
        <v>0</v>
      </c>
    </row>
    <row r="33113" spans="6:9">
      <c r="F33113" t="str">
        <f t="shared" si="2105"/>
        <v/>
      </c>
      <c r="G33113">
        <f t="shared" si="2106"/>
        <v>0</v>
      </c>
      <c r="H33113" s="11" t="str">
        <f t="shared" si="2104"/>
        <v/>
      </c>
      <c r="I33113" s="11">
        <f t="shared" si="2107"/>
        <v>0</v>
      </c>
    </row>
    <row r="33114" spans="6:9">
      <c r="F33114" t="str">
        <f t="shared" si="2105"/>
        <v/>
      </c>
      <c r="G33114">
        <f t="shared" si="2106"/>
        <v>0</v>
      </c>
      <c r="H33114" s="11" t="str">
        <f t="shared" si="2104"/>
        <v/>
      </c>
      <c r="I33114" s="11">
        <f t="shared" si="2107"/>
        <v>0</v>
      </c>
    </row>
    <row r="33115" spans="6:9">
      <c r="F33115" t="str">
        <f t="shared" si="2105"/>
        <v/>
      </c>
      <c r="G33115">
        <f t="shared" si="2106"/>
        <v>0</v>
      </c>
      <c r="H33115" s="11" t="str">
        <f t="shared" si="2104"/>
        <v/>
      </c>
      <c r="I33115" s="11">
        <f t="shared" si="2107"/>
        <v>0</v>
      </c>
    </row>
    <row r="33116" spans="6:9">
      <c r="F33116" t="str">
        <f t="shared" si="2105"/>
        <v/>
      </c>
      <c r="G33116">
        <f t="shared" si="2106"/>
        <v>0</v>
      </c>
      <c r="H33116" s="11" t="str">
        <f t="shared" si="2104"/>
        <v/>
      </c>
      <c r="I33116" s="11">
        <f t="shared" si="2107"/>
        <v>0</v>
      </c>
    </row>
    <row r="33117" spans="6:9">
      <c r="F33117" t="str">
        <f t="shared" si="2105"/>
        <v/>
      </c>
      <c r="G33117">
        <f t="shared" si="2106"/>
        <v>0</v>
      </c>
      <c r="H33117" s="11" t="str">
        <f t="shared" si="2104"/>
        <v/>
      </c>
      <c r="I33117" s="11">
        <f t="shared" si="2107"/>
        <v>0</v>
      </c>
    </row>
    <row r="33118" spans="6:9">
      <c r="F33118" t="str">
        <f t="shared" si="2105"/>
        <v/>
      </c>
      <c r="G33118">
        <f t="shared" si="2106"/>
        <v>0</v>
      </c>
      <c r="H33118" s="11" t="str">
        <f t="shared" si="2104"/>
        <v/>
      </c>
      <c r="I33118" s="11">
        <f t="shared" si="2107"/>
        <v>0</v>
      </c>
    </row>
    <row r="33119" spans="6:9">
      <c r="F33119" t="str">
        <f t="shared" si="2105"/>
        <v/>
      </c>
      <c r="G33119">
        <f t="shared" si="2106"/>
        <v>0</v>
      </c>
      <c r="H33119" s="11" t="str">
        <f t="shared" si="2104"/>
        <v/>
      </c>
      <c r="I33119" s="11">
        <f t="shared" si="2107"/>
        <v>0</v>
      </c>
    </row>
    <row r="33120" spans="6:9">
      <c r="F33120" t="str">
        <f t="shared" si="2105"/>
        <v/>
      </c>
      <c r="G33120">
        <f t="shared" si="2106"/>
        <v>0</v>
      </c>
      <c r="H33120" s="11" t="str">
        <f t="shared" si="2104"/>
        <v/>
      </c>
      <c r="I33120" s="11">
        <f t="shared" si="2107"/>
        <v>0</v>
      </c>
    </row>
    <row r="33121" spans="6:9">
      <c r="F33121" t="str">
        <f t="shared" si="2105"/>
        <v/>
      </c>
      <c r="G33121">
        <f t="shared" si="2106"/>
        <v>0</v>
      </c>
      <c r="H33121" s="11" t="str">
        <f t="shared" si="2104"/>
        <v/>
      </c>
      <c r="I33121" s="11">
        <f t="shared" si="2107"/>
        <v>0</v>
      </c>
    </row>
    <row r="33122" spans="6:9">
      <c r="F33122" t="str">
        <f t="shared" si="2105"/>
        <v/>
      </c>
      <c r="G33122">
        <f t="shared" si="2106"/>
        <v>0</v>
      </c>
      <c r="H33122" s="11" t="str">
        <f t="shared" si="2104"/>
        <v/>
      </c>
      <c r="I33122" s="11">
        <f t="shared" si="2107"/>
        <v>0</v>
      </c>
    </row>
    <row r="33123" spans="6:9">
      <c r="F33123" t="str">
        <f t="shared" si="2105"/>
        <v/>
      </c>
      <c r="G33123">
        <f t="shared" si="2106"/>
        <v>0</v>
      </c>
      <c r="H33123" s="11" t="str">
        <f t="shared" si="2104"/>
        <v/>
      </c>
      <c r="I33123" s="11">
        <f t="shared" si="2107"/>
        <v>0</v>
      </c>
    </row>
    <row r="33124" spans="6:9">
      <c r="F33124" t="str">
        <f t="shared" si="2105"/>
        <v/>
      </c>
      <c r="G33124">
        <f t="shared" si="2106"/>
        <v>0</v>
      </c>
      <c r="H33124" s="11" t="str">
        <f t="shared" si="2104"/>
        <v/>
      </c>
      <c r="I33124" s="11">
        <f t="shared" si="2107"/>
        <v>0</v>
      </c>
    </row>
    <row r="33125" spans="6:9">
      <c r="F33125" t="str">
        <f t="shared" si="2105"/>
        <v/>
      </c>
      <c r="G33125">
        <f t="shared" si="2106"/>
        <v>0</v>
      </c>
      <c r="H33125" s="11" t="str">
        <f t="shared" si="2104"/>
        <v/>
      </c>
      <c r="I33125" s="11">
        <f t="shared" si="2107"/>
        <v>0</v>
      </c>
    </row>
    <row r="33126" spans="6:9">
      <c r="F33126" t="str">
        <f t="shared" si="2105"/>
        <v/>
      </c>
      <c r="G33126">
        <f t="shared" si="2106"/>
        <v>0</v>
      </c>
      <c r="H33126" s="11" t="str">
        <f t="shared" si="2104"/>
        <v/>
      </c>
      <c r="I33126" s="11">
        <f t="shared" si="2107"/>
        <v>0</v>
      </c>
    </row>
    <row r="33127" spans="6:9">
      <c r="F33127" t="str">
        <f t="shared" si="2105"/>
        <v/>
      </c>
      <c r="G33127">
        <f t="shared" si="2106"/>
        <v>0</v>
      </c>
      <c r="H33127" s="11" t="str">
        <f t="shared" si="2104"/>
        <v/>
      </c>
      <c r="I33127" s="11">
        <f t="shared" si="2107"/>
        <v>0</v>
      </c>
    </row>
    <row r="33128" spans="6:9">
      <c r="F33128" t="str">
        <f t="shared" si="2105"/>
        <v/>
      </c>
      <c r="G33128">
        <f t="shared" si="2106"/>
        <v>0</v>
      </c>
      <c r="H33128" s="11" t="str">
        <f t="shared" si="2104"/>
        <v/>
      </c>
      <c r="I33128" s="11">
        <f t="shared" si="2107"/>
        <v>0</v>
      </c>
    </row>
    <row r="33129" spans="6:9">
      <c r="F33129" t="str">
        <f t="shared" si="2105"/>
        <v/>
      </c>
      <c r="G33129">
        <f t="shared" si="2106"/>
        <v>0</v>
      </c>
      <c r="H33129" s="11" t="str">
        <f t="shared" si="2104"/>
        <v/>
      </c>
      <c r="I33129" s="11">
        <f t="shared" si="2107"/>
        <v>0</v>
      </c>
    </row>
    <row r="33130" spans="6:9">
      <c r="F33130" t="str">
        <f t="shared" si="2105"/>
        <v/>
      </c>
      <c r="G33130">
        <f t="shared" si="2106"/>
        <v>0</v>
      </c>
      <c r="H33130" s="11" t="str">
        <f t="shared" si="2104"/>
        <v/>
      </c>
      <c r="I33130" s="11">
        <f t="shared" si="2107"/>
        <v>0</v>
      </c>
    </row>
    <row r="33131" spans="6:9">
      <c r="F33131" t="str">
        <f t="shared" si="2105"/>
        <v/>
      </c>
      <c r="G33131">
        <f t="shared" si="2106"/>
        <v>0</v>
      </c>
      <c r="H33131" s="11" t="str">
        <f t="shared" si="2104"/>
        <v/>
      </c>
      <c r="I33131" s="11">
        <f t="shared" si="2107"/>
        <v>0</v>
      </c>
    </row>
    <row r="33132" spans="6:9">
      <c r="F33132" t="str">
        <f t="shared" si="2105"/>
        <v/>
      </c>
      <c r="G33132">
        <f t="shared" si="2106"/>
        <v>0</v>
      </c>
      <c r="H33132" s="11" t="str">
        <f t="shared" si="2104"/>
        <v/>
      </c>
      <c r="I33132" s="11">
        <f t="shared" si="2107"/>
        <v>0</v>
      </c>
    </row>
    <row r="33133" spans="6:9">
      <c r="F33133" t="str">
        <f t="shared" si="2105"/>
        <v/>
      </c>
      <c r="G33133">
        <f t="shared" si="2106"/>
        <v>0</v>
      </c>
      <c r="H33133" s="11" t="str">
        <f t="shared" si="2104"/>
        <v/>
      </c>
      <c r="I33133" s="11">
        <f t="shared" si="2107"/>
        <v>0</v>
      </c>
    </row>
    <row r="33134" spans="6:9">
      <c r="F33134" t="str">
        <f t="shared" si="2105"/>
        <v/>
      </c>
      <c r="G33134">
        <f t="shared" si="2106"/>
        <v>0</v>
      </c>
      <c r="H33134" s="11" t="str">
        <f t="shared" si="2104"/>
        <v/>
      </c>
      <c r="I33134" s="11">
        <f t="shared" si="2107"/>
        <v>0</v>
      </c>
    </row>
    <row r="33135" spans="6:9">
      <c r="F33135" t="str">
        <f t="shared" si="2105"/>
        <v/>
      </c>
      <c r="G33135">
        <f t="shared" si="2106"/>
        <v>0</v>
      </c>
      <c r="H33135" s="11" t="str">
        <f t="shared" si="2104"/>
        <v/>
      </c>
      <c r="I33135" s="11">
        <f t="shared" si="2107"/>
        <v>0</v>
      </c>
    </row>
    <row r="33136" spans="6:9">
      <c r="F33136" t="str">
        <f t="shared" si="2105"/>
        <v/>
      </c>
      <c r="G33136">
        <f t="shared" si="2106"/>
        <v>0</v>
      </c>
      <c r="H33136" s="11" t="str">
        <f t="shared" si="2104"/>
        <v/>
      </c>
      <c r="I33136" s="11">
        <f t="shared" si="2107"/>
        <v>0</v>
      </c>
    </row>
    <row r="33137" spans="6:9">
      <c r="F33137" t="str">
        <f t="shared" si="2105"/>
        <v/>
      </c>
      <c r="G33137">
        <f t="shared" si="2106"/>
        <v>0</v>
      </c>
      <c r="H33137" s="11" t="str">
        <f t="shared" si="2104"/>
        <v/>
      </c>
      <c r="I33137" s="11">
        <f t="shared" si="2107"/>
        <v>0</v>
      </c>
    </row>
    <row r="33138" spans="6:9">
      <c r="F33138" t="str">
        <f t="shared" si="2105"/>
        <v/>
      </c>
      <c r="G33138">
        <f t="shared" si="2106"/>
        <v>0</v>
      </c>
      <c r="H33138" s="11" t="str">
        <f t="shared" si="2104"/>
        <v/>
      </c>
      <c r="I33138" s="11">
        <f t="shared" si="2107"/>
        <v>0</v>
      </c>
    </row>
    <row r="33139" spans="6:9">
      <c r="F33139" t="str">
        <f t="shared" si="2105"/>
        <v/>
      </c>
      <c r="G33139">
        <f t="shared" si="2106"/>
        <v>0</v>
      </c>
      <c r="H33139" s="11" t="str">
        <f t="shared" si="2104"/>
        <v/>
      </c>
      <c r="I33139" s="11">
        <f t="shared" si="2107"/>
        <v>0</v>
      </c>
    </row>
    <row r="33140" spans="6:9">
      <c r="F33140" t="str">
        <f t="shared" si="2105"/>
        <v/>
      </c>
      <c r="G33140">
        <f t="shared" si="2106"/>
        <v>0</v>
      </c>
      <c r="H33140" s="11" t="str">
        <f t="shared" si="2104"/>
        <v/>
      </c>
      <c r="I33140" s="11">
        <f t="shared" si="2107"/>
        <v>0</v>
      </c>
    </row>
    <row r="33141" spans="6:9">
      <c r="F33141" t="str">
        <f t="shared" si="2105"/>
        <v/>
      </c>
      <c r="G33141">
        <f t="shared" si="2106"/>
        <v>0</v>
      </c>
      <c r="H33141" s="11" t="str">
        <f t="shared" si="2104"/>
        <v/>
      </c>
      <c r="I33141" s="11">
        <f t="shared" si="2107"/>
        <v>0</v>
      </c>
    </row>
    <row r="33142" spans="6:9">
      <c r="F33142" t="str">
        <f t="shared" si="2105"/>
        <v/>
      </c>
      <c r="G33142">
        <f t="shared" si="2106"/>
        <v>0</v>
      </c>
      <c r="H33142" s="11" t="str">
        <f t="shared" si="2104"/>
        <v/>
      </c>
      <c r="I33142" s="11">
        <f t="shared" si="2107"/>
        <v>0</v>
      </c>
    </row>
    <row r="33143" spans="6:9">
      <c r="F33143" t="str">
        <f t="shared" si="2105"/>
        <v/>
      </c>
      <c r="G33143">
        <f t="shared" si="2106"/>
        <v>0</v>
      </c>
      <c r="H33143" s="11" t="str">
        <f t="shared" si="2104"/>
        <v/>
      </c>
      <c r="I33143" s="11">
        <f t="shared" si="2107"/>
        <v>0</v>
      </c>
    </row>
    <row r="33144" spans="6:9">
      <c r="F33144" t="str">
        <f t="shared" si="2105"/>
        <v/>
      </c>
      <c r="G33144">
        <f t="shared" si="2106"/>
        <v>0</v>
      </c>
      <c r="H33144" s="11" t="str">
        <f t="shared" si="2104"/>
        <v/>
      </c>
      <c r="I33144" s="11">
        <f t="shared" si="2107"/>
        <v>0</v>
      </c>
    </row>
    <row r="33145" spans="6:9">
      <c r="F33145" t="str">
        <f t="shared" si="2105"/>
        <v/>
      </c>
      <c r="G33145">
        <f t="shared" si="2106"/>
        <v>0</v>
      </c>
      <c r="H33145" s="11" t="str">
        <f t="shared" si="2104"/>
        <v/>
      </c>
      <c r="I33145" s="11">
        <f t="shared" si="2107"/>
        <v>0</v>
      </c>
    </row>
    <row r="33146" spans="6:9">
      <c r="F33146" t="str">
        <f t="shared" si="2105"/>
        <v/>
      </c>
      <c r="G33146">
        <f t="shared" si="2106"/>
        <v>0</v>
      </c>
      <c r="H33146" s="11" t="str">
        <f t="shared" si="2104"/>
        <v/>
      </c>
      <c r="I33146" s="11">
        <f t="shared" si="2107"/>
        <v>0</v>
      </c>
    </row>
    <row r="33147" spans="6:9">
      <c r="F33147" t="str">
        <f t="shared" si="2105"/>
        <v/>
      </c>
      <c r="G33147">
        <f t="shared" si="2106"/>
        <v>0</v>
      </c>
      <c r="H33147" s="11" t="str">
        <f t="shared" si="2104"/>
        <v/>
      </c>
      <c r="I33147" s="11">
        <f t="shared" si="2107"/>
        <v>0</v>
      </c>
    </row>
    <row r="33148" spans="6:9">
      <c r="F33148" t="str">
        <f t="shared" si="2105"/>
        <v/>
      </c>
      <c r="G33148">
        <f t="shared" si="2106"/>
        <v>0</v>
      </c>
      <c r="H33148" s="11" t="str">
        <f t="shared" si="2104"/>
        <v/>
      </c>
      <c r="I33148" s="11">
        <f t="shared" si="2107"/>
        <v>0</v>
      </c>
    </row>
    <row r="33149" spans="6:9">
      <c r="F33149" t="str">
        <f t="shared" si="2105"/>
        <v/>
      </c>
      <c r="G33149">
        <f t="shared" si="2106"/>
        <v>0</v>
      </c>
      <c r="H33149" s="11" t="str">
        <f t="shared" si="2104"/>
        <v/>
      </c>
      <c r="I33149" s="11">
        <f t="shared" si="2107"/>
        <v>0</v>
      </c>
    </row>
    <row r="33150" spans="6:9">
      <c r="F33150" t="str">
        <f t="shared" si="2105"/>
        <v/>
      </c>
      <c r="G33150">
        <f t="shared" si="2106"/>
        <v>0</v>
      </c>
      <c r="H33150" s="11" t="str">
        <f t="shared" si="2104"/>
        <v/>
      </c>
      <c r="I33150" s="11">
        <f t="shared" si="2107"/>
        <v>0</v>
      </c>
    </row>
    <row r="33151" spans="6:9">
      <c r="F33151" t="str">
        <f t="shared" si="2105"/>
        <v/>
      </c>
      <c r="G33151">
        <f t="shared" si="2106"/>
        <v>0</v>
      </c>
      <c r="H33151" s="11" t="str">
        <f t="shared" si="2104"/>
        <v/>
      </c>
      <c r="I33151" s="11">
        <f t="shared" si="2107"/>
        <v>0</v>
      </c>
    </row>
    <row r="33152" spans="6:9">
      <c r="F33152" t="str">
        <f t="shared" si="2105"/>
        <v/>
      </c>
      <c r="G33152">
        <f t="shared" si="2106"/>
        <v>0</v>
      </c>
      <c r="H33152" s="11" t="str">
        <f t="shared" si="2104"/>
        <v/>
      </c>
      <c r="I33152" s="11">
        <f t="shared" si="2107"/>
        <v>0</v>
      </c>
    </row>
    <row r="33153" spans="6:9">
      <c r="F33153" t="str">
        <f t="shared" si="2105"/>
        <v/>
      </c>
      <c r="G33153">
        <f t="shared" si="2106"/>
        <v>0</v>
      </c>
      <c r="H33153" s="11" t="str">
        <f t="shared" si="2104"/>
        <v/>
      </c>
      <c r="I33153" s="11">
        <f t="shared" si="2107"/>
        <v>0</v>
      </c>
    </row>
    <row r="33154" spans="6:9">
      <c r="F33154" t="str">
        <f t="shared" si="2105"/>
        <v/>
      </c>
      <c r="G33154">
        <f t="shared" si="2106"/>
        <v>0</v>
      </c>
      <c r="H33154" s="11" t="str">
        <f t="shared" ref="H33154:H33217" si="2108">IFERROR(HLOOKUP($A33154,$N$85:$S$86,2,0),"")</f>
        <v/>
      </c>
      <c r="I33154" s="11">
        <f t="shared" si="2107"/>
        <v>0</v>
      </c>
    </row>
    <row r="33155" spans="6:9">
      <c r="F33155" t="str">
        <f t="shared" ref="F33155:F33218" si="2109">IFERROR(HLOOKUP($A33155,$N$40:$S$41,2,0),"")</f>
        <v/>
      </c>
      <c r="G33155">
        <f t="shared" ref="G33155:G33218" si="2110">IFERROR(IF(D33155&gt;F33155,(D33155-F33155)^2,0),0)</f>
        <v>0</v>
      </c>
      <c r="H33155" s="11" t="str">
        <f t="shared" si="2108"/>
        <v/>
      </c>
      <c r="I33155" s="11">
        <f t="shared" ref="I33155:I33218" si="2111">IFERROR(IF(D33155&gt;H33155,(D33155-H33155)^2,0),0)</f>
        <v>0</v>
      </c>
    </row>
    <row r="33156" spans="6:9">
      <c r="F33156" t="str">
        <f t="shared" si="2109"/>
        <v/>
      </c>
      <c r="G33156">
        <f t="shared" si="2110"/>
        <v>0</v>
      </c>
      <c r="H33156" s="11" t="str">
        <f t="shared" si="2108"/>
        <v/>
      </c>
      <c r="I33156" s="11">
        <f t="shared" si="2111"/>
        <v>0</v>
      </c>
    </row>
    <row r="33157" spans="6:9">
      <c r="F33157" t="str">
        <f t="shared" si="2109"/>
        <v/>
      </c>
      <c r="G33157">
        <f t="shared" si="2110"/>
        <v>0</v>
      </c>
      <c r="H33157" s="11" t="str">
        <f t="shared" si="2108"/>
        <v/>
      </c>
      <c r="I33157" s="11">
        <f t="shared" si="2111"/>
        <v>0</v>
      </c>
    </row>
    <row r="33158" spans="6:9">
      <c r="F33158" t="str">
        <f t="shared" si="2109"/>
        <v/>
      </c>
      <c r="G33158">
        <f t="shared" si="2110"/>
        <v>0</v>
      </c>
      <c r="H33158" s="11" t="str">
        <f t="shared" si="2108"/>
        <v/>
      </c>
      <c r="I33158" s="11">
        <f t="shared" si="2111"/>
        <v>0</v>
      </c>
    </row>
    <row r="33159" spans="6:9">
      <c r="F33159" t="str">
        <f t="shared" si="2109"/>
        <v/>
      </c>
      <c r="G33159">
        <f t="shared" si="2110"/>
        <v>0</v>
      </c>
      <c r="H33159" s="11" t="str">
        <f t="shared" si="2108"/>
        <v/>
      </c>
      <c r="I33159" s="11">
        <f t="shared" si="2111"/>
        <v>0</v>
      </c>
    </row>
    <row r="33160" spans="6:9">
      <c r="F33160" t="str">
        <f t="shared" si="2109"/>
        <v/>
      </c>
      <c r="G33160">
        <f t="shared" si="2110"/>
        <v>0</v>
      </c>
      <c r="H33160" s="11" t="str">
        <f t="shared" si="2108"/>
        <v/>
      </c>
      <c r="I33160" s="11">
        <f t="shared" si="2111"/>
        <v>0</v>
      </c>
    </row>
    <row r="33161" spans="6:9">
      <c r="F33161" t="str">
        <f t="shared" si="2109"/>
        <v/>
      </c>
      <c r="G33161">
        <f t="shared" si="2110"/>
        <v>0</v>
      </c>
      <c r="H33161" s="11" t="str">
        <f t="shared" si="2108"/>
        <v/>
      </c>
      <c r="I33161" s="11">
        <f t="shared" si="2111"/>
        <v>0</v>
      </c>
    </row>
    <row r="33162" spans="6:9">
      <c r="F33162" t="str">
        <f t="shared" si="2109"/>
        <v/>
      </c>
      <c r="G33162">
        <f t="shared" si="2110"/>
        <v>0</v>
      </c>
      <c r="H33162" s="11" t="str">
        <f t="shared" si="2108"/>
        <v/>
      </c>
      <c r="I33162" s="11">
        <f t="shared" si="2111"/>
        <v>0</v>
      </c>
    </row>
    <row r="33163" spans="6:9">
      <c r="F33163" t="str">
        <f t="shared" si="2109"/>
        <v/>
      </c>
      <c r="G33163">
        <f t="shared" si="2110"/>
        <v>0</v>
      </c>
      <c r="H33163" s="11" t="str">
        <f t="shared" si="2108"/>
        <v/>
      </c>
      <c r="I33163" s="11">
        <f t="shared" si="2111"/>
        <v>0</v>
      </c>
    </row>
    <row r="33164" spans="6:9">
      <c r="F33164" t="str">
        <f t="shared" si="2109"/>
        <v/>
      </c>
      <c r="G33164">
        <f t="shared" si="2110"/>
        <v>0</v>
      </c>
      <c r="H33164" s="11" t="str">
        <f t="shared" si="2108"/>
        <v/>
      </c>
      <c r="I33164" s="11">
        <f t="shared" si="2111"/>
        <v>0</v>
      </c>
    </row>
    <row r="33165" spans="6:9">
      <c r="F33165" t="str">
        <f t="shared" si="2109"/>
        <v/>
      </c>
      <c r="G33165">
        <f t="shared" si="2110"/>
        <v>0</v>
      </c>
      <c r="H33165" s="11" t="str">
        <f t="shared" si="2108"/>
        <v/>
      </c>
      <c r="I33165" s="11">
        <f t="shared" si="2111"/>
        <v>0</v>
      </c>
    </row>
    <row r="33166" spans="6:9">
      <c r="F33166" t="str">
        <f t="shared" si="2109"/>
        <v/>
      </c>
      <c r="G33166">
        <f t="shared" si="2110"/>
        <v>0</v>
      </c>
      <c r="H33166" s="11" t="str">
        <f t="shared" si="2108"/>
        <v/>
      </c>
      <c r="I33166" s="11">
        <f t="shared" si="2111"/>
        <v>0</v>
      </c>
    </row>
    <row r="33167" spans="6:9">
      <c r="F33167" t="str">
        <f t="shared" si="2109"/>
        <v/>
      </c>
      <c r="G33167">
        <f t="shared" si="2110"/>
        <v>0</v>
      </c>
      <c r="H33167" s="11" t="str">
        <f t="shared" si="2108"/>
        <v/>
      </c>
      <c r="I33167" s="11">
        <f t="shared" si="2111"/>
        <v>0</v>
      </c>
    </row>
    <row r="33168" spans="6:9">
      <c r="F33168" t="str">
        <f t="shared" si="2109"/>
        <v/>
      </c>
      <c r="G33168">
        <f t="shared" si="2110"/>
        <v>0</v>
      </c>
      <c r="H33168" s="11" t="str">
        <f t="shared" si="2108"/>
        <v/>
      </c>
      <c r="I33168" s="11">
        <f t="shared" si="2111"/>
        <v>0</v>
      </c>
    </row>
    <row r="33169" spans="6:9">
      <c r="F33169" t="str">
        <f t="shared" si="2109"/>
        <v/>
      </c>
      <c r="G33169">
        <f t="shared" si="2110"/>
        <v>0</v>
      </c>
      <c r="H33169" s="11" t="str">
        <f t="shared" si="2108"/>
        <v/>
      </c>
      <c r="I33169" s="11">
        <f t="shared" si="2111"/>
        <v>0</v>
      </c>
    </row>
    <row r="33170" spans="6:9">
      <c r="F33170" t="str">
        <f t="shared" si="2109"/>
        <v/>
      </c>
      <c r="G33170">
        <f t="shared" si="2110"/>
        <v>0</v>
      </c>
      <c r="H33170" s="11" t="str">
        <f t="shared" si="2108"/>
        <v/>
      </c>
      <c r="I33170" s="11">
        <f t="shared" si="2111"/>
        <v>0</v>
      </c>
    </row>
    <row r="33171" spans="6:9">
      <c r="F33171" t="str">
        <f t="shared" si="2109"/>
        <v/>
      </c>
      <c r="G33171">
        <f t="shared" si="2110"/>
        <v>0</v>
      </c>
      <c r="H33171" s="11" t="str">
        <f t="shared" si="2108"/>
        <v/>
      </c>
      <c r="I33171" s="11">
        <f t="shared" si="2111"/>
        <v>0</v>
      </c>
    </row>
    <row r="33172" spans="6:9">
      <c r="F33172" t="str">
        <f t="shared" si="2109"/>
        <v/>
      </c>
      <c r="G33172">
        <f t="shared" si="2110"/>
        <v>0</v>
      </c>
      <c r="H33172" s="11" t="str">
        <f t="shared" si="2108"/>
        <v/>
      </c>
      <c r="I33172" s="11">
        <f t="shared" si="2111"/>
        <v>0</v>
      </c>
    </row>
    <row r="33173" spans="6:9">
      <c r="F33173" t="str">
        <f t="shared" si="2109"/>
        <v/>
      </c>
      <c r="G33173">
        <f t="shared" si="2110"/>
        <v>0</v>
      </c>
      <c r="H33173" s="11" t="str">
        <f t="shared" si="2108"/>
        <v/>
      </c>
      <c r="I33173" s="11">
        <f t="shared" si="2111"/>
        <v>0</v>
      </c>
    </row>
    <row r="33174" spans="6:9">
      <c r="F33174" t="str">
        <f t="shared" si="2109"/>
        <v/>
      </c>
      <c r="G33174">
        <f t="shared" si="2110"/>
        <v>0</v>
      </c>
      <c r="H33174" s="11" t="str">
        <f t="shared" si="2108"/>
        <v/>
      </c>
      <c r="I33174" s="11">
        <f t="shared" si="2111"/>
        <v>0</v>
      </c>
    </row>
    <row r="33175" spans="6:9">
      <c r="F33175" t="str">
        <f t="shared" si="2109"/>
        <v/>
      </c>
      <c r="G33175">
        <f t="shared" si="2110"/>
        <v>0</v>
      </c>
      <c r="H33175" s="11" t="str">
        <f t="shared" si="2108"/>
        <v/>
      </c>
      <c r="I33175" s="11">
        <f t="shared" si="2111"/>
        <v>0</v>
      </c>
    </row>
    <row r="33176" spans="6:9">
      <c r="F33176" t="str">
        <f t="shared" si="2109"/>
        <v/>
      </c>
      <c r="G33176">
        <f t="shared" si="2110"/>
        <v>0</v>
      </c>
      <c r="H33176" s="11" t="str">
        <f t="shared" si="2108"/>
        <v/>
      </c>
      <c r="I33176" s="11">
        <f t="shared" si="2111"/>
        <v>0</v>
      </c>
    </row>
    <row r="33177" spans="6:9">
      <c r="F33177" t="str">
        <f t="shared" si="2109"/>
        <v/>
      </c>
      <c r="G33177">
        <f t="shared" si="2110"/>
        <v>0</v>
      </c>
      <c r="H33177" s="11" t="str">
        <f t="shared" si="2108"/>
        <v/>
      </c>
      <c r="I33177" s="11">
        <f t="shared" si="2111"/>
        <v>0</v>
      </c>
    </row>
    <row r="33178" spans="6:9">
      <c r="F33178" t="str">
        <f t="shared" si="2109"/>
        <v/>
      </c>
      <c r="G33178">
        <f t="shared" si="2110"/>
        <v>0</v>
      </c>
      <c r="H33178" s="11" t="str">
        <f t="shared" si="2108"/>
        <v/>
      </c>
      <c r="I33178" s="11">
        <f t="shared" si="2111"/>
        <v>0</v>
      </c>
    </row>
    <row r="33179" spans="6:9">
      <c r="F33179" t="str">
        <f t="shared" si="2109"/>
        <v/>
      </c>
      <c r="G33179">
        <f t="shared" si="2110"/>
        <v>0</v>
      </c>
      <c r="H33179" s="11" t="str">
        <f t="shared" si="2108"/>
        <v/>
      </c>
      <c r="I33179" s="11">
        <f t="shared" si="2111"/>
        <v>0</v>
      </c>
    </row>
    <row r="33180" spans="6:9">
      <c r="F33180" t="str">
        <f t="shared" si="2109"/>
        <v/>
      </c>
      <c r="G33180">
        <f t="shared" si="2110"/>
        <v>0</v>
      </c>
      <c r="H33180" s="11" t="str">
        <f t="shared" si="2108"/>
        <v/>
      </c>
      <c r="I33180" s="11">
        <f t="shared" si="2111"/>
        <v>0</v>
      </c>
    </row>
    <row r="33181" spans="6:9">
      <c r="F33181" t="str">
        <f t="shared" si="2109"/>
        <v/>
      </c>
      <c r="G33181">
        <f t="shared" si="2110"/>
        <v>0</v>
      </c>
      <c r="H33181" s="11" t="str">
        <f t="shared" si="2108"/>
        <v/>
      </c>
      <c r="I33181" s="11">
        <f t="shared" si="2111"/>
        <v>0</v>
      </c>
    </row>
    <row r="33182" spans="6:9">
      <c r="F33182" t="str">
        <f t="shared" si="2109"/>
        <v/>
      </c>
      <c r="G33182">
        <f t="shared" si="2110"/>
        <v>0</v>
      </c>
      <c r="H33182" s="11" t="str">
        <f t="shared" si="2108"/>
        <v/>
      </c>
      <c r="I33182" s="11">
        <f t="shared" si="2111"/>
        <v>0</v>
      </c>
    </row>
    <row r="33183" spans="6:9">
      <c r="F33183" t="str">
        <f t="shared" si="2109"/>
        <v/>
      </c>
      <c r="G33183">
        <f t="shared" si="2110"/>
        <v>0</v>
      </c>
      <c r="H33183" s="11" t="str">
        <f t="shared" si="2108"/>
        <v/>
      </c>
      <c r="I33183" s="11">
        <f t="shared" si="2111"/>
        <v>0</v>
      </c>
    </row>
    <row r="33184" spans="6:9">
      <c r="F33184" t="str">
        <f t="shared" si="2109"/>
        <v/>
      </c>
      <c r="G33184">
        <f t="shared" si="2110"/>
        <v>0</v>
      </c>
      <c r="H33184" s="11" t="str">
        <f t="shared" si="2108"/>
        <v/>
      </c>
      <c r="I33184" s="11">
        <f t="shared" si="2111"/>
        <v>0</v>
      </c>
    </row>
    <row r="33185" spans="6:9">
      <c r="F33185" t="str">
        <f t="shared" si="2109"/>
        <v/>
      </c>
      <c r="G33185">
        <f t="shared" si="2110"/>
        <v>0</v>
      </c>
      <c r="H33185" s="11" t="str">
        <f t="shared" si="2108"/>
        <v/>
      </c>
      <c r="I33185" s="11">
        <f t="shared" si="2111"/>
        <v>0</v>
      </c>
    </row>
    <row r="33186" spans="6:9">
      <c r="F33186" t="str">
        <f t="shared" si="2109"/>
        <v/>
      </c>
      <c r="G33186">
        <f t="shared" si="2110"/>
        <v>0</v>
      </c>
      <c r="H33186" s="11" t="str">
        <f t="shared" si="2108"/>
        <v/>
      </c>
      <c r="I33186" s="11">
        <f t="shared" si="2111"/>
        <v>0</v>
      </c>
    </row>
    <row r="33187" spans="6:9">
      <c r="F33187" t="str">
        <f t="shared" si="2109"/>
        <v/>
      </c>
      <c r="G33187">
        <f t="shared" si="2110"/>
        <v>0</v>
      </c>
      <c r="H33187" s="11" t="str">
        <f t="shared" si="2108"/>
        <v/>
      </c>
      <c r="I33187" s="11">
        <f t="shared" si="2111"/>
        <v>0</v>
      </c>
    </row>
    <row r="33188" spans="6:9">
      <c r="F33188" t="str">
        <f t="shared" si="2109"/>
        <v/>
      </c>
      <c r="G33188">
        <f t="shared" si="2110"/>
        <v>0</v>
      </c>
      <c r="H33188" s="11" t="str">
        <f t="shared" si="2108"/>
        <v/>
      </c>
      <c r="I33188" s="11">
        <f t="shared" si="2111"/>
        <v>0</v>
      </c>
    </row>
    <row r="33189" spans="6:9">
      <c r="F33189" t="str">
        <f t="shared" si="2109"/>
        <v/>
      </c>
      <c r="G33189">
        <f t="shared" si="2110"/>
        <v>0</v>
      </c>
      <c r="H33189" s="11" t="str">
        <f t="shared" si="2108"/>
        <v/>
      </c>
      <c r="I33189" s="11">
        <f t="shared" si="2111"/>
        <v>0</v>
      </c>
    </row>
    <row r="33190" spans="6:9">
      <c r="F33190" t="str">
        <f t="shared" si="2109"/>
        <v/>
      </c>
      <c r="G33190">
        <f t="shared" si="2110"/>
        <v>0</v>
      </c>
      <c r="H33190" s="11" t="str">
        <f t="shared" si="2108"/>
        <v/>
      </c>
      <c r="I33190" s="11">
        <f t="shared" si="2111"/>
        <v>0</v>
      </c>
    </row>
    <row r="33191" spans="6:9">
      <c r="F33191" t="str">
        <f t="shared" si="2109"/>
        <v/>
      </c>
      <c r="G33191">
        <f t="shared" si="2110"/>
        <v>0</v>
      </c>
      <c r="H33191" s="11" t="str">
        <f t="shared" si="2108"/>
        <v/>
      </c>
      <c r="I33191" s="11">
        <f t="shared" si="2111"/>
        <v>0</v>
      </c>
    </row>
    <row r="33192" spans="6:9">
      <c r="F33192" t="str">
        <f t="shared" si="2109"/>
        <v/>
      </c>
      <c r="G33192">
        <f t="shared" si="2110"/>
        <v>0</v>
      </c>
      <c r="H33192" s="11" t="str">
        <f t="shared" si="2108"/>
        <v/>
      </c>
      <c r="I33192" s="11">
        <f t="shared" si="2111"/>
        <v>0</v>
      </c>
    </row>
    <row r="33193" spans="6:9">
      <c r="F33193" t="str">
        <f t="shared" si="2109"/>
        <v/>
      </c>
      <c r="G33193">
        <f t="shared" si="2110"/>
        <v>0</v>
      </c>
      <c r="H33193" s="11" t="str">
        <f t="shared" si="2108"/>
        <v/>
      </c>
      <c r="I33193" s="11">
        <f t="shared" si="2111"/>
        <v>0</v>
      </c>
    </row>
    <row r="33194" spans="6:9">
      <c r="F33194" t="str">
        <f t="shared" si="2109"/>
        <v/>
      </c>
      <c r="G33194">
        <f t="shared" si="2110"/>
        <v>0</v>
      </c>
      <c r="H33194" s="11" t="str">
        <f t="shared" si="2108"/>
        <v/>
      </c>
      <c r="I33194" s="11">
        <f t="shared" si="2111"/>
        <v>0</v>
      </c>
    </row>
    <row r="33195" spans="6:9">
      <c r="F33195" t="str">
        <f t="shared" si="2109"/>
        <v/>
      </c>
      <c r="G33195">
        <f t="shared" si="2110"/>
        <v>0</v>
      </c>
      <c r="H33195" s="11" t="str">
        <f t="shared" si="2108"/>
        <v/>
      </c>
      <c r="I33195" s="11">
        <f t="shared" si="2111"/>
        <v>0</v>
      </c>
    </row>
    <row r="33196" spans="6:9">
      <c r="F33196" t="str">
        <f t="shared" si="2109"/>
        <v/>
      </c>
      <c r="G33196">
        <f t="shared" si="2110"/>
        <v>0</v>
      </c>
      <c r="H33196" s="11" t="str">
        <f t="shared" si="2108"/>
        <v/>
      </c>
      <c r="I33196" s="11">
        <f t="shared" si="2111"/>
        <v>0</v>
      </c>
    </row>
    <row r="33197" spans="6:9">
      <c r="F33197" t="str">
        <f t="shared" si="2109"/>
        <v/>
      </c>
      <c r="G33197">
        <f t="shared" si="2110"/>
        <v>0</v>
      </c>
      <c r="H33197" s="11" t="str">
        <f t="shared" si="2108"/>
        <v/>
      </c>
      <c r="I33197" s="11">
        <f t="shared" si="2111"/>
        <v>0</v>
      </c>
    </row>
    <row r="33198" spans="6:9">
      <c r="F33198" t="str">
        <f t="shared" si="2109"/>
        <v/>
      </c>
      <c r="G33198">
        <f t="shared" si="2110"/>
        <v>0</v>
      </c>
      <c r="H33198" s="11" t="str">
        <f t="shared" si="2108"/>
        <v/>
      </c>
      <c r="I33198" s="11">
        <f t="shared" si="2111"/>
        <v>0</v>
      </c>
    </row>
    <row r="33199" spans="6:9">
      <c r="F33199" t="str">
        <f t="shared" si="2109"/>
        <v/>
      </c>
      <c r="G33199">
        <f t="shared" si="2110"/>
        <v>0</v>
      </c>
      <c r="H33199" s="11" t="str">
        <f t="shared" si="2108"/>
        <v/>
      </c>
      <c r="I33199" s="11">
        <f t="shared" si="2111"/>
        <v>0</v>
      </c>
    </row>
    <row r="33200" spans="6:9">
      <c r="F33200" t="str">
        <f t="shared" si="2109"/>
        <v/>
      </c>
      <c r="G33200">
        <f t="shared" si="2110"/>
        <v>0</v>
      </c>
      <c r="H33200" s="11" t="str">
        <f t="shared" si="2108"/>
        <v/>
      </c>
      <c r="I33200" s="11">
        <f t="shared" si="2111"/>
        <v>0</v>
      </c>
    </row>
    <row r="33201" spans="6:9">
      <c r="F33201" t="str">
        <f t="shared" si="2109"/>
        <v/>
      </c>
      <c r="G33201">
        <f t="shared" si="2110"/>
        <v>0</v>
      </c>
      <c r="H33201" s="11" t="str">
        <f t="shared" si="2108"/>
        <v/>
      </c>
      <c r="I33201" s="11">
        <f t="shared" si="2111"/>
        <v>0</v>
      </c>
    </row>
    <row r="33202" spans="6:9">
      <c r="F33202" t="str">
        <f t="shared" si="2109"/>
        <v/>
      </c>
      <c r="G33202">
        <f t="shared" si="2110"/>
        <v>0</v>
      </c>
      <c r="H33202" s="11" t="str">
        <f t="shared" si="2108"/>
        <v/>
      </c>
      <c r="I33202" s="11">
        <f t="shared" si="2111"/>
        <v>0</v>
      </c>
    </row>
    <row r="33203" spans="6:9">
      <c r="F33203" t="str">
        <f t="shared" si="2109"/>
        <v/>
      </c>
      <c r="G33203">
        <f t="shared" si="2110"/>
        <v>0</v>
      </c>
      <c r="H33203" s="11" t="str">
        <f t="shared" si="2108"/>
        <v/>
      </c>
      <c r="I33203" s="11">
        <f t="shared" si="2111"/>
        <v>0</v>
      </c>
    </row>
    <row r="33204" spans="6:9">
      <c r="F33204" t="str">
        <f t="shared" si="2109"/>
        <v/>
      </c>
      <c r="G33204">
        <f t="shared" si="2110"/>
        <v>0</v>
      </c>
      <c r="H33204" s="11" t="str">
        <f t="shared" si="2108"/>
        <v/>
      </c>
      <c r="I33204" s="11">
        <f t="shared" si="2111"/>
        <v>0</v>
      </c>
    </row>
    <row r="33205" spans="6:9">
      <c r="F33205" t="str">
        <f t="shared" si="2109"/>
        <v/>
      </c>
      <c r="G33205">
        <f t="shared" si="2110"/>
        <v>0</v>
      </c>
      <c r="H33205" s="11" t="str">
        <f t="shared" si="2108"/>
        <v/>
      </c>
      <c r="I33205" s="11">
        <f t="shared" si="2111"/>
        <v>0</v>
      </c>
    </row>
    <row r="33206" spans="6:9">
      <c r="F33206" t="str">
        <f t="shared" si="2109"/>
        <v/>
      </c>
      <c r="G33206">
        <f t="shared" si="2110"/>
        <v>0</v>
      </c>
      <c r="H33206" s="11" t="str">
        <f t="shared" si="2108"/>
        <v/>
      </c>
      <c r="I33206" s="11">
        <f t="shared" si="2111"/>
        <v>0</v>
      </c>
    </row>
    <row r="33207" spans="6:9">
      <c r="F33207" t="str">
        <f t="shared" si="2109"/>
        <v/>
      </c>
      <c r="G33207">
        <f t="shared" si="2110"/>
        <v>0</v>
      </c>
      <c r="H33207" s="11" t="str">
        <f t="shared" si="2108"/>
        <v/>
      </c>
      <c r="I33207" s="11">
        <f t="shared" si="2111"/>
        <v>0</v>
      </c>
    </row>
    <row r="33208" spans="6:9">
      <c r="F33208" t="str">
        <f t="shared" si="2109"/>
        <v/>
      </c>
      <c r="G33208">
        <f t="shared" si="2110"/>
        <v>0</v>
      </c>
      <c r="H33208" s="11" t="str">
        <f t="shared" si="2108"/>
        <v/>
      </c>
      <c r="I33208" s="11">
        <f t="shared" si="2111"/>
        <v>0</v>
      </c>
    </row>
    <row r="33209" spans="6:9">
      <c r="F33209" t="str">
        <f t="shared" si="2109"/>
        <v/>
      </c>
      <c r="G33209">
        <f t="shared" si="2110"/>
        <v>0</v>
      </c>
      <c r="H33209" s="11" t="str">
        <f t="shared" si="2108"/>
        <v/>
      </c>
      <c r="I33209" s="11">
        <f t="shared" si="2111"/>
        <v>0</v>
      </c>
    </row>
    <row r="33210" spans="6:9">
      <c r="F33210" t="str">
        <f t="shared" si="2109"/>
        <v/>
      </c>
      <c r="G33210">
        <f t="shared" si="2110"/>
        <v>0</v>
      </c>
      <c r="H33210" s="11" t="str">
        <f t="shared" si="2108"/>
        <v/>
      </c>
      <c r="I33210" s="11">
        <f t="shared" si="2111"/>
        <v>0</v>
      </c>
    </row>
    <row r="33211" spans="6:9">
      <c r="F33211" t="str">
        <f t="shared" si="2109"/>
        <v/>
      </c>
      <c r="G33211">
        <f t="shared" si="2110"/>
        <v>0</v>
      </c>
      <c r="H33211" s="11" t="str">
        <f t="shared" si="2108"/>
        <v/>
      </c>
      <c r="I33211" s="11">
        <f t="shared" si="2111"/>
        <v>0</v>
      </c>
    </row>
    <row r="33212" spans="6:9">
      <c r="F33212" t="str">
        <f t="shared" si="2109"/>
        <v/>
      </c>
      <c r="G33212">
        <f t="shared" si="2110"/>
        <v>0</v>
      </c>
      <c r="H33212" s="11" t="str">
        <f t="shared" si="2108"/>
        <v/>
      </c>
      <c r="I33212" s="11">
        <f t="shared" si="2111"/>
        <v>0</v>
      </c>
    </row>
    <row r="33213" spans="6:9">
      <c r="F33213" t="str">
        <f t="shared" si="2109"/>
        <v/>
      </c>
      <c r="G33213">
        <f t="shared" si="2110"/>
        <v>0</v>
      </c>
      <c r="H33213" s="11" t="str">
        <f t="shared" si="2108"/>
        <v/>
      </c>
      <c r="I33213" s="11">
        <f t="shared" si="2111"/>
        <v>0</v>
      </c>
    </row>
    <row r="33214" spans="6:9">
      <c r="F33214" t="str">
        <f t="shared" si="2109"/>
        <v/>
      </c>
      <c r="G33214">
        <f t="shared" si="2110"/>
        <v>0</v>
      </c>
      <c r="H33214" s="11" t="str">
        <f t="shared" si="2108"/>
        <v/>
      </c>
      <c r="I33214" s="11">
        <f t="shared" si="2111"/>
        <v>0</v>
      </c>
    </row>
    <row r="33215" spans="6:9">
      <c r="F33215" t="str">
        <f t="shared" si="2109"/>
        <v/>
      </c>
      <c r="G33215">
        <f t="shared" si="2110"/>
        <v>0</v>
      </c>
      <c r="H33215" s="11" t="str">
        <f t="shared" si="2108"/>
        <v/>
      </c>
      <c r="I33215" s="11">
        <f t="shared" si="2111"/>
        <v>0</v>
      </c>
    </row>
    <row r="33216" spans="6:9">
      <c r="F33216" t="str">
        <f t="shared" si="2109"/>
        <v/>
      </c>
      <c r="G33216">
        <f t="shared" si="2110"/>
        <v>0</v>
      </c>
      <c r="H33216" s="11" t="str">
        <f t="shared" si="2108"/>
        <v/>
      </c>
      <c r="I33216" s="11">
        <f t="shared" si="2111"/>
        <v>0</v>
      </c>
    </row>
    <row r="33217" spans="6:9">
      <c r="F33217" t="str">
        <f t="shared" si="2109"/>
        <v/>
      </c>
      <c r="G33217">
        <f t="shared" si="2110"/>
        <v>0</v>
      </c>
      <c r="H33217" s="11" t="str">
        <f t="shared" si="2108"/>
        <v/>
      </c>
      <c r="I33217" s="11">
        <f t="shared" si="2111"/>
        <v>0</v>
      </c>
    </row>
    <row r="33218" spans="6:9">
      <c r="F33218" t="str">
        <f t="shared" si="2109"/>
        <v/>
      </c>
      <c r="G33218">
        <f t="shared" si="2110"/>
        <v>0</v>
      </c>
      <c r="H33218" s="11" t="str">
        <f t="shared" ref="H33218:H33281" si="2112">IFERROR(HLOOKUP($A33218,$N$85:$S$86,2,0),"")</f>
        <v/>
      </c>
      <c r="I33218" s="11">
        <f t="shared" si="2111"/>
        <v>0</v>
      </c>
    </row>
    <row r="33219" spans="6:9">
      <c r="F33219" t="str">
        <f t="shared" ref="F33219:F33282" si="2113">IFERROR(HLOOKUP($A33219,$N$40:$S$41,2,0),"")</f>
        <v/>
      </c>
      <c r="G33219">
        <f t="shared" ref="G33219:G33282" si="2114">IFERROR(IF(D33219&gt;F33219,(D33219-F33219)^2,0),0)</f>
        <v>0</v>
      </c>
      <c r="H33219" s="11" t="str">
        <f t="shared" si="2112"/>
        <v/>
      </c>
      <c r="I33219" s="11">
        <f t="shared" ref="I33219:I33282" si="2115">IFERROR(IF(D33219&gt;H33219,(D33219-H33219)^2,0),0)</f>
        <v>0</v>
      </c>
    </row>
    <row r="33220" spans="6:9">
      <c r="F33220" t="str">
        <f t="shared" si="2113"/>
        <v/>
      </c>
      <c r="G33220">
        <f t="shared" si="2114"/>
        <v>0</v>
      </c>
      <c r="H33220" s="11" t="str">
        <f t="shared" si="2112"/>
        <v/>
      </c>
      <c r="I33220" s="11">
        <f t="shared" si="2115"/>
        <v>0</v>
      </c>
    </row>
    <row r="33221" spans="6:9">
      <c r="F33221" t="str">
        <f t="shared" si="2113"/>
        <v/>
      </c>
      <c r="G33221">
        <f t="shared" si="2114"/>
        <v>0</v>
      </c>
      <c r="H33221" s="11" t="str">
        <f t="shared" si="2112"/>
        <v/>
      </c>
      <c r="I33221" s="11">
        <f t="shared" si="2115"/>
        <v>0</v>
      </c>
    </row>
    <row r="33222" spans="6:9">
      <c r="F33222" t="str">
        <f t="shared" si="2113"/>
        <v/>
      </c>
      <c r="G33222">
        <f t="shared" si="2114"/>
        <v>0</v>
      </c>
      <c r="H33222" s="11" t="str">
        <f t="shared" si="2112"/>
        <v/>
      </c>
      <c r="I33222" s="11">
        <f t="shared" si="2115"/>
        <v>0</v>
      </c>
    </row>
    <row r="33223" spans="6:9">
      <c r="F33223" t="str">
        <f t="shared" si="2113"/>
        <v/>
      </c>
      <c r="G33223">
        <f t="shared" si="2114"/>
        <v>0</v>
      </c>
      <c r="H33223" s="11" t="str">
        <f t="shared" si="2112"/>
        <v/>
      </c>
      <c r="I33223" s="11">
        <f t="shared" si="2115"/>
        <v>0</v>
      </c>
    </row>
    <row r="33224" spans="6:9">
      <c r="F33224" t="str">
        <f t="shared" si="2113"/>
        <v/>
      </c>
      <c r="G33224">
        <f t="shared" si="2114"/>
        <v>0</v>
      </c>
      <c r="H33224" s="11" t="str">
        <f t="shared" si="2112"/>
        <v/>
      </c>
      <c r="I33224" s="11">
        <f t="shared" si="2115"/>
        <v>0</v>
      </c>
    </row>
    <row r="33225" spans="6:9">
      <c r="F33225" t="str">
        <f t="shared" si="2113"/>
        <v/>
      </c>
      <c r="G33225">
        <f t="shared" si="2114"/>
        <v>0</v>
      </c>
      <c r="H33225" s="11" t="str">
        <f t="shared" si="2112"/>
        <v/>
      </c>
      <c r="I33225" s="11">
        <f t="shared" si="2115"/>
        <v>0</v>
      </c>
    </row>
    <row r="33226" spans="6:9">
      <c r="F33226" t="str">
        <f t="shared" si="2113"/>
        <v/>
      </c>
      <c r="G33226">
        <f t="shared" si="2114"/>
        <v>0</v>
      </c>
      <c r="H33226" s="11" t="str">
        <f t="shared" si="2112"/>
        <v/>
      </c>
      <c r="I33226" s="11">
        <f t="shared" si="2115"/>
        <v>0</v>
      </c>
    </row>
    <row r="33227" spans="6:9">
      <c r="F33227" t="str">
        <f t="shared" si="2113"/>
        <v/>
      </c>
      <c r="G33227">
        <f t="shared" si="2114"/>
        <v>0</v>
      </c>
      <c r="H33227" s="11" t="str">
        <f t="shared" si="2112"/>
        <v/>
      </c>
      <c r="I33227" s="11">
        <f t="shared" si="2115"/>
        <v>0</v>
      </c>
    </row>
    <row r="33228" spans="6:9">
      <c r="F33228" t="str">
        <f t="shared" si="2113"/>
        <v/>
      </c>
      <c r="G33228">
        <f t="shared" si="2114"/>
        <v>0</v>
      </c>
      <c r="H33228" s="11" t="str">
        <f t="shared" si="2112"/>
        <v/>
      </c>
      <c r="I33228" s="11">
        <f t="shared" si="2115"/>
        <v>0</v>
      </c>
    </row>
    <row r="33229" spans="6:9">
      <c r="F33229" t="str">
        <f t="shared" si="2113"/>
        <v/>
      </c>
      <c r="G33229">
        <f t="shared" si="2114"/>
        <v>0</v>
      </c>
      <c r="H33229" s="11" t="str">
        <f t="shared" si="2112"/>
        <v/>
      </c>
      <c r="I33229" s="11">
        <f t="shared" si="2115"/>
        <v>0</v>
      </c>
    </row>
    <row r="33230" spans="6:9">
      <c r="F33230" t="str">
        <f t="shared" si="2113"/>
        <v/>
      </c>
      <c r="G33230">
        <f t="shared" si="2114"/>
        <v>0</v>
      </c>
      <c r="H33230" s="11" t="str">
        <f t="shared" si="2112"/>
        <v/>
      </c>
      <c r="I33230" s="11">
        <f t="shared" si="2115"/>
        <v>0</v>
      </c>
    </row>
    <row r="33231" spans="6:9">
      <c r="F33231" t="str">
        <f t="shared" si="2113"/>
        <v/>
      </c>
      <c r="G33231">
        <f t="shared" si="2114"/>
        <v>0</v>
      </c>
      <c r="H33231" s="11" t="str">
        <f t="shared" si="2112"/>
        <v/>
      </c>
      <c r="I33231" s="11">
        <f t="shared" si="2115"/>
        <v>0</v>
      </c>
    </row>
    <row r="33232" spans="6:9">
      <c r="F33232" t="str">
        <f t="shared" si="2113"/>
        <v/>
      </c>
      <c r="G33232">
        <f t="shared" si="2114"/>
        <v>0</v>
      </c>
      <c r="H33232" s="11" t="str">
        <f t="shared" si="2112"/>
        <v/>
      </c>
      <c r="I33232" s="11">
        <f t="shared" si="2115"/>
        <v>0</v>
      </c>
    </row>
    <row r="33233" spans="6:9">
      <c r="F33233" t="str">
        <f t="shared" si="2113"/>
        <v/>
      </c>
      <c r="G33233">
        <f t="shared" si="2114"/>
        <v>0</v>
      </c>
      <c r="H33233" s="11" t="str">
        <f t="shared" si="2112"/>
        <v/>
      </c>
      <c r="I33233" s="11">
        <f t="shared" si="2115"/>
        <v>0</v>
      </c>
    </row>
    <row r="33234" spans="6:9">
      <c r="F33234" t="str">
        <f t="shared" si="2113"/>
        <v/>
      </c>
      <c r="G33234">
        <f t="shared" si="2114"/>
        <v>0</v>
      </c>
      <c r="H33234" s="11" t="str">
        <f t="shared" si="2112"/>
        <v/>
      </c>
      <c r="I33234" s="11">
        <f t="shared" si="2115"/>
        <v>0</v>
      </c>
    </row>
    <row r="33235" spans="6:9">
      <c r="F33235" t="str">
        <f t="shared" si="2113"/>
        <v/>
      </c>
      <c r="G33235">
        <f t="shared" si="2114"/>
        <v>0</v>
      </c>
      <c r="H33235" s="11" t="str">
        <f t="shared" si="2112"/>
        <v/>
      </c>
      <c r="I33235" s="11">
        <f t="shared" si="2115"/>
        <v>0</v>
      </c>
    </row>
    <row r="33236" spans="6:9">
      <c r="F33236" t="str">
        <f t="shared" si="2113"/>
        <v/>
      </c>
      <c r="G33236">
        <f t="shared" si="2114"/>
        <v>0</v>
      </c>
      <c r="H33236" s="11" t="str">
        <f t="shared" si="2112"/>
        <v/>
      </c>
      <c r="I33236" s="11">
        <f t="shared" si="2115"/>
        <v>0</v>
      </c>
    </row>
    <row r="33237" spans="6:9">
      <c r="F33237" t="str">
        <f t="shared" si="2113"/>
        <v/>
      </c>
      <c r="G33237">
        <f t="shared" si="2114"/>
        <v>0</v>
      </c>
      <c r="H33237" s="11" t="str">
        <f t="shared" si="2112"/>
        <v/>
      </c>
      <c r="I33237" s="11">
        <f t="shared" si="2115"/>
        <v>0</v>
      </c>
    </row>
    <row r="33238" spans="6:9">
      <c r="F33238" t="str">
        <f t="shared" si="2113"/>
        <v/>
      </c>
      <c r="G33238">
        <f t="shared" si="2114"/>
        <v>0</v>
      </c>
      <c r="H33238" s="11" t="str">
        <f t="shared" si="2112"/>
        <v/>
      </c>
      <c r="I33238" s="11">
        <f t="shared" si="2115"/>
        <v>0</v>
      </c>
    </row>
    <row r="33239" spans="6:9">
      <c r="F33239" t="str">
        <f t="shared" si="2113"/>
        <v/>
      </c>
      <c r="G33239">
        <f t="shared" si="2114"/>
        <v>0</v>
      </c>
      <c r="H33239" s="11" t="str">
        <f t="shared" si="2112"/>
        <v/>
      </c>
      <c r="I33239" s="11">
        <f t="shared" si="2115"/>
        <v>0</v>
      </c>
    </row>
    <row r="33240" spans="6:9">
      <c r="F33240" t="str">
        <f t="shared" si="2113"/>
        <v/>
      </c>
      <c r="G33240">
        <f t="shared" si="2114"/>
        <v>0</v>
      </c>
      <c r="H33240" s="11" t="str">
        <f t="shared" si="2112"/>
        <v/>
      </c>
      <c r="I33240" s="11">
        <f t="shared" si="2115"/>
        <v>0</v>
      </c>
    </row>
    <row r="33241" spans="6:9">
      <c r="F33241" t="str">
        <f t="shared" si="2113"/>
        <v/>
      </c>
      <c r="G33241">
        <f t="shared" si="2114"/>
        <v>0</v>
      </c>
      <c r="H33241" s="11" t="str">
        <f t="shared" si="2112"/>
        <v/>
      </c>
      <c r="I33241" s="11">
        <f t="shared" si="2115"/>
        <v>0</v>
      </c>
    </row>
    <row r="33242" spans="6:9">
      <c r="F33242" t="str">
        <f t="shared" si="2113"/>
        <v/>
      </c>
      <c r="G33242">
        <f t="shared" si="2114"/>
        <v>0</v>
      </c>
      <c r="H33242" s="11" t="str">
        <f t="shared" si="2112"/>
        <v/>
      </c>
      <c r="I33242" s="11">
        <f t="shared" si="2115"/>
        <v>0</v>
      </c>
    </row>
    <row r="33243" spans="6:9">
      <c r="F33243" t="str">
        <f t="shared" si="2113"/>
        <v/>
      </c>
      <c r="G33243">
        <f t="shared" si="2114"/>
        <v>0</v>
      </c>
      <c r="H33243" s="11" t="str">
        <f t="shared" si="2112"/>
        <v/>
      </c>
      <c r="I33243" s="11">
        <f t="shared" si="2115"/>
        <v>0</v>
      </c>
    </row>
    <row r="33244" spans="6:9">
      <c r="F33244" t="str">
        <f t="shared" si="2113"/>
        <v/>
      </c>
      <c r="G33244">
        <f t="shared" si="2114"/>
        <v>0</v>
      </c>
      <c r="H33244" s="11" t="str">
        <f t="shared" si="2112"/>
        <v/>
      </c>
      <c r="I33244" s="11">
        <f t="shared" si="2115"/>
        <v>0</v>
      </c>
    </row>
    <row r="33245" spans="6:9">
      <c r="F33245" t="str">
        <f t="shared" si="2113"/>
        <v/>
      </c>
      <c r="G33245">
        <f t="shared" si="2114"/>
        <v>0</v>
      </c>
      <c r="H33245" s="11" t="str">
        <f t="shared" si="2112"/>
        <v/>
      </c>
      <c r="I33245" s="11">
        <f t="shared" si="2115"/>
        <v>0</v>
      </c>
    </row>
    <row r="33246" spans="6:9">
      <c r="F33246" t="str">
        <f t="shared" si="2113"/>
        <v/>
      </c>
      <c r="G33246">
        <f t="shared" si="2114"/>
        <v>0</v>
      </c>
      <c r="H33246" s="11" t="str">
        <f t="shared" si="2112"/>
        <v/>
      </c>
      <c r="I33246" s="11">
        <f t="shared" si="2115"/>
        <v>0</v>
      </c>
    </row>
    <row r="33247" spans="6:9">
      <c r="F33247" t="str">
        <f t="shared" si="2113"/>
        <v/>
      </c>
      <c r="G33247">
        <f t="shared" si="2114"/>
        <v>0</v>
      </c>
      <c r="H33247" s="11" t="str">
        <f t="shared" si="2112"/>
        <v/>
      </c>
      <c r="I33247" s="11">
        <f t="shared" si="2115"/>
        <v>0</v>
      </c>
    </row>
    <row r="33248" spans="6:9">
      <c r="F33248" t="str">
        <f t="shared" si="2113"/>
        <v/>
      </c>
      <c r="G33248">
        <f t="shared" si="2114"/>
        <v>0</v>
      </c>
      <c r="H33248" s="11" t="str">
        <f t="shared" si="2112"/>
        <v/>
      </c>
      <c r="I33248" s="11">
        <f t="shared" si="2115"/>
        <v>0</v>
      </c>
    </row>
    <row r="33249" spans="6:9">
      <c r="F33249" t="str">
        <f t="shared" si="2113"/>
        <v/>
      </c>
      <c r="G33249">
        <f t="shared" si="2114"/>
        <v>0</v>
      </c>
      <c r="H33249" s="11" t="str">
        <f t="shared" si="2112"/>
        <v/>
      </c>
      <c r="I33249" s="11">
        <f t="shared" si="2115"/>
        <v>0</v>
      </c>
    </row>
    <row r="33250" spans="6:9">
      <c r="F33250" t="str">
        <f t="shared" si="2113"/>
        <v/>
      </c>
      <c r="G33250">
        <f t="shared" si="2114"/>
        <v>0</v>
      </c>
      <c r="H33250" s="11" t="str">
        <f t="shared" si="2112"/>
        <v/>
      </c>
      <c r="I33250" s="11">
        <f t="shared" si="2115"/>
        <v>0</v>
      </c>
    </row>
    <row r="33251" spans="6:9">
      <c r="F33251" t="str">
        <f t="shared" si="2113"/>
        <v/>
      </c>
      <c r="G33251">
        <f t="shared" si="2114"/>
        <v>0</v>
      </c>
      <c r="H33251" s="11" t="str">
        <f t="shared" si="2112"/>
        <v/>
      </c>
      <c r="I33251" s="11">
        <f t="shared" si="2115"/>
        <v>0</v>
      </c>
    </row>
    <row r="33252" spans="6:9">
      <c r="F33252" t="str">
        <f t="shared" si="2113"/>
        <v/>
      </c>
      <c r="G33252">
        <f t="shared" si="2114"/>
        <v>0</v>
      </c>
      <c r="H33252" s="11" t="str">
        <f t="shared" si="2112"/>
        <v/>
      </c>
      <c r="I33252" s="11">
        <f t="shared" si="2115"/>
        <v>0</v>
      </c>
    </row>
    <row r="33253" spans="6:9">
      <c r="F33253" t="str">
        <f t="shared" si="2113"/>
        <v/>
      </c>
      <c r="G33253">
        <f t="shared" si="2114"/>
        <v>0</v>
      </c>
      <c r="H33253" s="11" t="str">
        <f t="shared" si="2112"/>
        <v/>
      </c>
      <c r="I33253" s="11">
        <f t="shared" si="2115"/>
        <v>0</v>
      </c>
    </row>
    <row r="33254" spans="6:9">
      <c r="F33254" t="str">
        <f t="shared" si="2113"/>
        <v/>
      </c>
      <c r="G33254">
        <f t="shared" si="2114"/>
        <v>0</v>
      </c>
      <c r="H33254" s="11" t="str">
        <f t="shared" si="2112"/>
        <v/>
      </c>
      <c r="I33254" s="11">
        <f t="shared" si="2115"/>
        <v>0</v>
      </c>
    </row>
    <row r="33255" spans="6:9">
      <c r="F33255" t="str">
        <f t="shared" si="2113"/>
        <v/>
      </c>
      <c r="G33255">
        <f t="shared" si="2114"/>
        <v>0</v>
      </c>
      <c r="H33255" s="11" t="str">
        <f t="shared" si="2112"/>
        <v/>
      </c>
      <c r="I33255" s="11">
        <f t="shared" si="2115"/>
        <v>0</v>
      </c>
    </row>
    <row r="33256" spans="6:9">
      <c r="F33256" t="str">
        <f t="shared" si="2113"/>
        <v/>
      </c>
      <c r="G33256">
        <f t="shared" si="2114"/>
        <v>0</v>
      </c>
      <c r="H33256" s="11" t="str">
        <f t="shared" si="2112"/>
        <v/>
      </c>
      <c r="I33256" s="11">
        <f t="shared" si="2115"/>
        <v>0</v>
      </c>
    </row>
    <row r="33257" spans="6:9">
      <c r="F33257" t="str">
        <f t="shared" si="2113"/>
        <v/>
      </c>
      <c r="G33257">
        <f t="shared" si="2114"/>
        <v>0</v>
      </c>
      <c r="H33257" s="11" t="str">
        <f t="shared" si="2112"/>
        <v/>
      </c>
      <c r="I33257" s="11">
        <f t="shared" si="2115"/>
        <v>0</v>
      </c>
    </row>
    <row r="33258" spans="6:9">
      <c r="F33258" t="str">
        <f t="shared" si="2113"/>
        <v/>
      </c>
      <c r="G33258">
        <f t="shared" si="2114"/>
        <v>0</v>
      </c>
      <c r="H33258" s="11" t="str">
        <f t="shared" si="2112"/>
        <v/>
      </c>
      <c r="I33258" s="11">
        <f t="shared" si="2115"/>
        <v>0</v>
      </c>
    </row>
    <row r="33259" spans="6:9">
      <c r="F33259" t="str">
        <f t="shared" si="2113"/>
        <v/>
      </c>
      <c r="G33259">
        <f t="shared" si="2114"/>
        <v>0</v>
      </c>
      <c r="H33259" s="11" t="str">
        <f t="shared" si="2112"/>
        <v/>
      </c>
      <c r="I33259" s="11">
        <f t="shared" si="2115"/>
        <v>0</v>
      </c>
    </row>
    <row r="33260" spans="6:9">
      <c r="F33260" t="str">
        <f t="shared" si="2113"/>
        <v/>
      </c>
      <c r="G33260">
        <f t="shared" si="2114"/>
        <v>0</v>
      </c>
      <c r="H33260" s="11" t="str">
        <f t="shared" si="2112"/>
        <v/>
      </c>
      <c r="I33260" s="11">
        <f t="shared" si="2115"/>
        <v>0</v>
      </c>
    </row>
    <row r="33261" spans="6:9">
      <c r="F33261" t="str">
        <f t="shared" si="2113"/>
        <v/>
      </c>
      <c r="G33261">
        <f t="shared" si="2114"/>
        <v>0</v>
      </c>
      <c r="H33261" s="11" t="str">
        <f t="shared" si="2112"/>
        <v/>
      </c>
      <c r="I33261" s="11">
        <f t="shared" si="2115"/>
        <v>0</v>
      </c>
    </row>
    <row r="33262" spans="6:9">
      <c r="F33262" t="str">
        <f t="shared" si="2113"/>
        <v/>
      </c>
      <c r="G33262">
        <f t="shared" si="2114"/>
        <v>0</v>
      </c>
      <c r="H33262" s="11" t="str">
        <f t="shared" si="2112"/>
        <v/>
      </c>
      <c r="I33262" s="11">
        <f t="shared" si="2115"/>
        <v>0</v>
      </c>
    </row>
    <row r="33263" spans="6:9">
      <c r="F33263" t="str">
        <f t="shared" si="2113"/>
        <v/>
      </c>
      <c r="G33263">
        <f t="shared" si="2114"/>
        <v>0</v>
      </c>
      <c r="H33263" s="11" t="str">
        <f t="shared" si="2112"/>
        <v/>
      </c>
      <c r="I33263" s="11">
        <f t="shared" si="2115"/>
        <v>0</v>
      </c>
    </row>
    <row r="33264" spans="6:9">
      <c r="F33264" t="str">
        <f t="shared" si="2113"/>
        <v/>
      </c>
      <c r="G33264">
        <f t="shared" si="2114"/>
        <v>0</v>
      </c>
      <c r="H33264" s="11" t="str">
        <f t="shared" si="2112"/>
        <v/>
      </c>
      <c r="I33264" s="11">
        <f t="shared" si="2115"/>
        <v>0</v>
      </c>
    </row>
    <row r="33265" spans="6:9">
      <c r="F33265" t="str">
        <f t="shared" si="2113"/>
        <v/>
      </c>
      <c r="G33265">
        <f t="shared" si="2114"/>
        <v>0</v>
      </c>
      <c r="H33265" s="11" t="str">
        <f t="shared" si="2112"/>
        <v/>
      </c>
      <c r="I33265" s="11">
        <f t="shared" si="2115"/>
        <v>0</v>
      </c>
    </row>
    <row r="33266" spans="6:9">
      <c r="F33266" t="str">
        <f t="shared" si="2113"/>
        <v/>
      </c>
      <c r="G33266">
        <f t="shared" si="2114"/>
        <v>0</v>
      </c>
      <c r="H33266" s="11" t="str">
        <f t="shared" si="2112"/>
        <v/>
      </c>
      <c r="I33266" s="11">
        <f t="shared" si="2115"/>
        <v>0</v>
      </c>
    </row>
    <row r="33267" spans="6:9">
      <c r="F33267" t="str">
        <f t="shared" si="2113"/>
        <v/>
      </c>
      <c r="G33267">
        <f t="shared" si="2114"/>
        <v>0</v>
      </c>
      <c r="H33267" s="11" t="str">
        <f t="shared" si="2112"/>
        <v/>
      </c>
      <c r="I33267" s="11">
        <f t="shared" si="2115"/>
        <v>0</v>
      </c>
    </row>
    <row r="33268" spans="6:9">
      <c r="F33268" t="str">
        <f t="shared" si="2113"/>
        <v/>
      </c>
      <c r="G33268">
        <f t="shared" si="2114"/>
        <v>0</v>
      </c>
      <c r="H33268" s="11" t="str">
        <f t="shared" si="2112"/>
        <v/>
      </c>
      <c r="I33268" s="11">
        <f t="shared" si="2115"/>
        <v>0</v>
      </c>
    </row>
    <row r="33269" spans="6:9">
      <c r="F33269" t="str">
        <f t="shared" si="2113"/>
        <v/>
      </c>
      <c r="G33269">
        <f t="shared" si="2114"/>
        <v>0</v>
      </c>
      <c r="H33269" s="11" t="str">
        <f t="shared" si="2112"/>
        <v/>
      </c>
      <c r="I33269" s="11">
        <f t="shared" si="2115"/>
        <v>0</v>
      </c>
    </row>
    <row r="33270" spans="6:9">
      <c r="F33270" t="str">
        <f t="shared" si="2113"/>
        <v/>
      </c>
      <c r="G33270">
        <f t="shared" si="2114"/>
        <v>0</v>
      </c>
      <c r="H33270" s="11" t="str">
        <f t="shared" si="2112"/>
        <v/>
      </c>
      <c r="I33270" s="11">
        <f t="shared" si="2115"/>
        <v>0</v>
      </c>
    </row>
    <row r="33271" spans="6:9">
      <c r="F33271" t="str">
        <f t="shared" si="2113"/>
        <v/>
      </c>
      <c r="G33271">
        <f t="shared" si="2114"/>
        <v>0</v>
      </c>
      <c r="H33271" s="11" t="str">
        <f t="shared" si="2112"/>
        <v/>
      </c>
      <c r="I33271" s="11">
        <f t="shared" si="2115"/>
        <v>0</v>
      </c>
    </row>
    <row r="33272" spans="6:9">
      <c r="F33272" t="str">
        <f t="shared" si="2113"/>
        <v/>
      </c>
      <c r="G33272">
        <f t="shared" si="2114"/>
        <v>0</v>
      </c>
      <c r="H33272" s="11" t="str">
        <f t="shared" si="2112"/>
        <v/>
      </c>
      <c r="I33272" s="11">
        <f t="shared" si="2115"/>
        <v>0</v>
      </c>
    </row>
    <row r="33273" spans="6:9">
      <c r="F33273" t="str">
        <f t="shared" si="2113"/>
        <v/>
      </c>
      <c r="G33273">
        <f t="shared" si="2114"/>
        <v>0</v>
      </c>
      <c r="H33273" s="11" t="str">
        <f t="shared" si="2112"/>
        <v/>
      </c>
      <c r="I33273" s="11">
        <f t="shared" si="2115"/>
        <v>0</v>
      </c>
    </row>
    <row r="33274" spans="6:9">
      <c r="F33274" t="str">
        <f t="shared" si="2113"/>
        <v/>
      </c>
      <c r="G33274">
        <f t="shared" si="2114"/>
        <v>0</v>
      </c>
      <c r="H33274" s="11" t="str">
        <f t="shared" si="2112"/>
        <v/>
      </c>
      <c r="I33274" s="11">
        <f t="shared" si="2115"/>
        <v>0</v>
      </c>
    </row>
    <row r="33275" spans="6:9">
      <c r="F33275" t="str">
        <f t="shared" si="2113"/>
        <v/>
      </c>
      <c r="G33275">
        <f t="shared" si="2114"/>
        <v>0</v>
      </c>
      <c r="H33275" s="11" t="str">
        <f t="shared" si="2112"/>
        <v/>
      </c>
      <c r="I33275" s="11">
        <f t="shared" si="2115"/>
        <v>0</v>
      </c>
    </row>
    <row r="33276" spans="6:9">
      <c r="F33276" t="str">
        <f t="shared" si="2113"/>
        <v/>
      </c>
      <c r="G33276">
        <f t="shared" si="2114"/>
        <v>0</v>
      </c>
      <c r="H33276" s="11" t="str">
        <f t="shared" si="2112"/>
        <v/>
      </c>
      <c r="I33276" s="11">
        <f t="shared" si="2115"/>
        <v>0</v>
      </c>
    </row>
    <row r="33277" spans="6:9">
      <c r="F33277" t="str">
        <f t="shared" si="2113"/>
        <v/>
      </c>
      <c r="G33277">
        <f t="shared" si="2114"/>
        <v>0</v>
      </c>
      <c r="H33277" s="11" t="str">
        <f t="shared" si="2112"/>
        <v/>
      </c>
      <c r="I33277" s="11">
        <f t="shared" si="2115"/>
        <v>0</v>
      </c>
    </row>
    <row r="33278" spans="6:9">
      <c r="F33278" t="str">
        <f t="shared" si="2113"/>
        <v/>
      </c>
      <c r="G33278">
        <f t="shared" si="2114"/>
        <v>0</v>
      </c>
      <c r="H33278" s="11" t="str">
        <f t="shared" si="2112"/>
        <v/>
      </c>
      <c r="I33278" s="11">
        <f t="shared" si="2115"/>
        <v>0</v>
      </c>
    </row>
    <row r="33279" spans="6:9">
      <c r="F33279" t="str">
        <f t="shared" si="2113"/>
        <v/>
      </c>
      <c r="G33279">
        <f t="shared" si="2114"/>
        <v>0</v>
      </c>
      <c r="H33279" s="11" t="str">
        <f t="shared" si="2112"/>
        <v/>
      </c>
      <c r="I33279" s="11">
        <f t="shared" si="2115"/>
        <v>0</v>
      </c>
    </row>
    <row r="33280" spans="6:9">
      <c r="F33280" t="str">
        <f t="shared" si="2113"/>
        <v/>
      </c>
      <c r="G33280">
        <f t="shared" si="2114"/>
        <v>0</v>
      </c>
      <c r="H33280" s="11" t="str">
        <f t="shared" si="2112"/>
        <v/>
      </c>
      <c r="I33280" s="11">
        <f t="shared" si="2115"/>
        <v>0</v>
      </c>
    </row>
    <row r="33281" spans="6:9">
      <c r="F33281" t="str">
        <f t="shared" si="2113"/>
        <v/>
      </c>
      <c r="G33281">
        <f t="shared" si="2114"/>
        <v>0</v>
      </c>
      <c r="H33281" s="11" t="str">
        <f t="shared" si="2112"/>
        <v/>
      </c>
      <c r="I33281" s="11">
        <f t="shared" si="2115"/>
        <v>0</v>
      </c>
    </row>
    <row r="33282" spans="6:9">
      <c r="F33282" t="str">
        <f t="shared" si="2113"/>
        <v/>
      </c>
      <c r="G33282">
        <f t="shared" si="2114"/>
        <v>0</v>
      </c>
      <c r="H33282" s="11" t="str">
        <f t="shared" ref="H33282:H33345" si="2116">IFERROR(HLOOKUP($A33282,$N$85:$S$86,2,0),"")</f>
        <v/>
      </c>
      <c r="I33282" s="11">
        <f t="shared" si="2115"/>
        <v>0</v>
      </c>
    </row>
    <row r="33283" spans="6:9">
      <c r="F33283" t="str">
        <f t="shared" ref="F33283:F33346" si="2117">IFERROR(HLOOKUP($A33283,$N$40:$S$41,2,0),"")</f>
        <v/>
      </c>
      <c r="G33283">
        <f t="shared" ref="G33283:G33346" si="2118">IFERROR(IF(D33283&gt;F33283,(D33283-F33283)^2,0),0)</f>
        <v>0</v>
      </c>
      <c r="H33283" s="11" t="str">
        <f t="shared" si="2116"/>
        <v/>
      </c>
      <c r="I33283" s="11">
        <f t="shared" ref="I33283:I33346" si="2119">IFERROR(IF(D33283&gt;H33283,(D33283-H33283)^2,0),0)</f>
        <v>0</v>
      </c>
    </row>
    <row r="33284" spans="6:9">
      <c r="F33284" t="str">
        <f t="shared" si="2117"/>
        <v/>
      </c>
      <c r="G33284">
        <f t="shared" si="2118"/>
        <v>0</v>
      </c>
      <c r="H33284" s="11" t="str">
        <f t="shared" si="2116"/>
        <v/>
      </c>
      <c r="I33284" s="11">
        <f t="shared" si="2119"/>
        <v>0</v>
      </c>
    </row>
    <row r="33285" spans="6:9">
      <c r="F33285" t="str">
        <f t="shared" si="2117"/>
        <v/>
      </c>
      <c r="G33285">
        <f t="shared" si="2118"/>
        <v>0</v>
      </c>
      <c r="H33285" s="11" t="str">
        <f t="shared" si="2116"/>
        <v/>
      </c>
      <c r="I33285" s="11">
        <f t="shared" si="2119"/>
        <v>0</v>
      </c>
    </row>
    <row r="33286" spans="6:9">
      <c r="F33286" t="str">
        <f t="shared" si="2117"/>
        <v/>
      </c>
      <c r="G33286">
        <f t="shared" si="2118"/>
        <v>0</v>
      </c>
      <c r="H33286" s="11" t="str">
        <f t="shared" si="2116"/>
        <v/>
      </c>
      <c r="I33286" s="11">
        <f t="shared" si="2119"/>
        <v>0</v>
      </c>
    </row>
    <row r="33287" spans="6:9">
      <c r="F33287" t="str">
        <f t="shared" si="2117"/>
        <v/>
      </c>
      <c r="G33287">
        <f t="shared" si="2118"/>
        <v>0</v>
      </c>
      <c r="H33287" s="11" t="str">
        <f t="shared" si="2116"/>
        <v/>
      </c>
      <c r="I33287" s="11">
        <f t="shared" si="2119"/>
        <v>0</v>
      </c>
    </row>
    <row r="33288" spans="6:9">
      <c r="F33288" t="str">
        <f t="shared" si="2117"/>
        <v/>
      </c>
      <c r="G33288">
        <f t="shared" si="2118"/>
        <v>0</v>
      </c>
      <c r="H33288" s="11" t="str">
        <f t="shared" si="2116"/>
        <v/>
      </c>
      <c r="I33288" s="11">
        <f t="shared" si="2119"/>
        <v>0</v>
      </c>
    </row>
    <row r="33289" spans="6:9">
      <c r="F33289" t="str">
        <f t="shared" si="2117"/>
        <v/>
      </c>
      <c r="G33289">
        <f t="shared" si="2118"/>
        <v>0</v>
      </c>
      <c r="H33289" s="11" t="str">
        <f t="shared" si="2116"/>
        <v/>
      </c>
      <c r="I33289" s="11">
        <f t="shared" si="2119"/>
        <v>0</v>
      </c>
    </row>
    <row r="33290" spans="6:9">
      <c r="F33290" t="str">
        <f t="shared" si="2117"/>
        <v/>
      </c>
      <c r="G33290">
        <f t="shared" si="2118"/>
        <v>0</v>
      </c>
      <c r="H33290" s="11" t="str">
        <f t="shared" si="2116"/>
        <v/>
      </c>
      <c r="I33290" s="11">
        <f t="shared" si="2119"/>
        <v>0</v>
      </c>
    </row>
    <row r="33291" spans="6:9">
      <c r="F33291" t="str">
        <f t="shared" si="2117"/>
        <v/>
      </c>
      <c r="G33291">
        <f t="shared" si="2118"/>
        <v>0</v>
      </c>
      <c r="H33291" s="11" t="str">
        <f t="shared" si="2116"/>
        <v/>
      </c>
      <c r="I33291" s="11">
        <f t="shared" si="2119"/>
        <v>0</v>
      </c>
    </row>
    <row r="33292" spans="6:9">
      <c r="F33292" t="str">
        <f t="shared" si="2117"/>
        <v/>
      </c>
      <c r="G33292">
        <f t="shared" si="2118"/>
        <v>0</v>
      </c>
      <c r="H33292" s="11" t="str">
        <f t="shared" si="2116"/>
        <v/>
      </c>
      <c r="I33292" s="11">
        <f t="shared" si="2119"/>
        <v>0</v>
      </c>
    </row>
    <row r="33293" spans="6:9">
      <c r="F33293" t="str">
        <f t="shared" si="2117"/>
        <v/>
      </c>
      <c r="G33293">
        <f t="shared" si="2118"/>
        <v>0</v>
      </c>
      <c r="H33293" s="11" t="str">
        <f t="shared" si="2116"/>
        <v/>
      </c>
      <c r="I33293" s="11">
        <f t="shared" si="2119"/>
        <v>0</v>
      </c>
    </row>
    <row r="33294" spans="6:9">
      <c r="F33294" t="str">
        <f t="shared" si="2117"/>
        <v/>
      </c>
      <c r="G33294">
        <f t="shared" si="2118"/>
        <v>0</v>
      </c>
      <c r="H33294" s="11" t="str">
        <f t="shared" si="2116"/>
        <v/>
      </c>
      <c r="I33294" s="11">
        <f t="shared" si="2119"/>
        <v>0</v>
      </c>
    </row>
    <row r="33295" spans="6:9">
      <c r="F33295" t="str">
        <f t="shared" si="2117"/>
        <v/>
      </c>
      <c r="G33295">
        <f t="shared" si="2118"/>
        <v>0</v>
      </c>
      <c r="H33295" s="11" t="str">
        <f t="shared" si="2116"/>
        <v/>
      </c>
      <c r="I33295" s="11">
        <f t="shared" si="2119"/>
        <v>0</v>
      </c>
    </row>
    <row r="33296" spans="6:9">
      <c r="F33296" t="str">
        <f t="shared" si="2117"/>
        <v/>
      </c>
      <c r="G33296">
        <f t="shared" si="2118"/>
        <v>0</v>
      </c>
      <c r="H33296" s="11" t="str">
        <f t="shared" si="2116"/>
        <v/>
      </c>
      <c r="I33296" s="11">
        <f t="shared" si="2119"/>
        <v>0</v>
      </c>
    </row>
    <row r="33297" spans="6:9">
      <c r="F33297" t="str">
        <f t="shared" si="2117"/>
        <v/>
      </c>
      <c r="G33297">
        <f t="shared" si="2118"/>
        <v>0</v>
      </c>
      <c r="H33297" s="11" t="str">
        <f t="shared" si="2116"/>
        <v/>
      </c>
      <c r="I33297" s="11">
        <f t="shared" si="2119"/>
        <v>0</v>
      </c>
    </row>
    <row r="33298" spans="6:9">
      <c r="F33298" t="str">
        <f t="shared" si="2117"/>
        <v/>
      </c>
      <c r="G33298">
        <f t="shared" si="2118"/>
        <v>0</v>
      </c>
      <c r="H33298" s="11" t="str">
        <f t="shared" si="2116"/>
        <v/>
      </c>
      <c r="I33298" s="11">
        <f t="shared" si="2119"/>
        <v>0</v>
      </c>
    </row>
    <row r="33299" spans="6:9">
      <c r="F33299" t="str">
        <f t="shared" si="2117"/>
        <v/>
      </c>
      <c r="G33299">
        <f t="shared" si="2118"/>
        <v>0</v>
      </c>
      <c r="H33299" s="11" t="str">
        <f t="shared" si="2116"/>
        <v/>
      </c>
      <c r="I33299" s="11">
        <f t="shared" si="2119"/>
        <v>0</v>
      </c>
    </row>
    <row r="33300" spans="6:9">
      <c r="F33300" t="str">
        <f t="shared" si="2117"/>
        <v/>
      </c>
      <c r="G33300">
        <f t="shared" si="2118"/>
        <v>0</v>
      </c>
      <c r="H33300" s="11" t="str">
        <f t="shared" si="2116"/>
        <v/>
      </c>
      <c r="I33300" s="11">
        <f t="shared" si="2119"/>
        <v>0</v>
      </c>
    </row>
    <row r="33301" spans="6:9">
      <c r="F33301" t="str">
        <f t="shared" si="2117"/>
        <v/>
      </c>
      <c r="G33301">
        <f t="shared" si="2118"/>
        <v>0</v>
      </c>
      <c r="H33301" s="11" t="str">
        <f t="shared" si="2116"/>
        <v/>
      </c>
      <c r="I33301" s="11">
        <f t="shared" si="2119"/>
        <v>0</v>
      </c>
    </row>
    <row r="33302" spans="6:9">
      <c r="F33302" t="str">
        <f t="shared" si="2117"/>
        <v/>
      </c>
      <c r="G33302">
        <f t="shared" si="2118"/>
        <v>0</v>
      </c>
      <c r="H33302" s="11" t="str">
        <f t="shared" si="2116"/>
        <v/>
      </c>
      <c r="I33302" s="11">
        <f t="shared" si="2119"/>
        <v>0</v>
      </c>
    </row>
    <row r="33303" spans="6:9">
      <c r="F33303" t="str">
        <f t="shared" si="2117"/>
        <v/>
      </c>
      <c r="G33303">
        <f t="shared" si="2118"/>
        <v>0</v>
      </c>
      <c r="H33303" s="11" t="str">
        <f t="shared" si="2116"/>
        <v/>
      </c>
      <c r="I33303" s="11">
        <f t="shared" si="2119"/>
        <v>0</v>
      </c>
    </row>
    <row r="33304" spans="6:9">
      <c r="F33304" t="str">
        <f t="shared" si="2117"/>
        <v/>
      </c>
      <c r="G33304">
        <f t="shared" si="2118"/>
        <v>0</v>
      </c>
      <c r="H33304" s="11" t="str">
        <f t="shared" si="2116"/>
        <v/>
      </c>
      <c r="I33304" s="11">
        <f t="shared" si="2119"/>
        <v>0</v>
      </c>
    </row>
    <row r="33305" spans="6:9">
      <c r="F33305" t="str">
        <f t="shared" si="2117"/>
        <v/>
      </c>
      <c r="G33305">
        <f t="shared" si="2118"/>
        <v>0</v>
      </c>
      <c r="H33305" s="11" t="str">
        <f t="shared" si="2116"/>
        <v/>
      </c>
      <c r="I33305" s="11">
        <f t="shared" si="2119"/>
        <v>0</v>
      </c>
    </row>
    <row r="33306" spans="6:9">
      <c r="F33306" t="str">
        <f t="shared" si="2117"/>
        <v/>
      </c>
      <c r="G33306">
        <f t="shared" si="2118"/>
        <v>0</v>
      </c>
      <c r="H33306" s="11" t="str">
        <f t="shared" si="2116"/>
        <v/>
      </c>
      <c r="I33306" s="11">
        <f t="shared" si="2119"/>
        <v>0</v>
      </c>
    </row>
    <row r="33307" spans="6:9">
      <c r="F33307" t="str">
        <f t="shared" si="2117"/>
        <v/>
      </c>
      <c r="G33307">
        <f t="shared" si="2118"/>
        <v>0</v>
      </c>
      <c r="H33307" s="11" t="str">
        <f t="shared" si="2116"/>
        <v/>
      </c>
      <c r="I33307" s="11">
        <f t="shared" si="2119"/>
        <v>0</v>
      </c>
    </row>
    <row r="33308" spans="6:9">
      <c r="F33308" t="str">
        <f t="shared" si="2117"/>
        <v/>
      </c>
      <c r="G33308">
        <f t="shared" si="2118"/>
        <v>0</v>
      </c>
      <c r="H33308" s="11" t="str">
        <f t="shared" si="2116"/>
        <v/>
      </c>
      <c r="I33308" s="11">
        <f t="shared" si="2119"/>
        <v>0</v>
      </c>
    </row>
    <row r="33309" spans="6:9">
      <c r="F33309" t="str">
        <f t="shared" si="2117"/>
        <v/>
      </c>
      <c r="G33309">
        <f t="shared" si="2118"/>
        <v>0</v>
      </c>
      <c r="H33309" s="11" t="str">
        <f t="shared" si="2116"/>
        <v/>
      </c>
      <c r="I33309" s="11">
        <f t="shared" si="2119"/>
        <v>0</v>
      </c>
    </row>
    <row r="33310" spans="6:9">
      <c r="F33310" t="str">
        <f t="shared" si="2117"/>
        <v/>
      </c>
      <c r="G33310">
        <f t="shared" si="2118"/>
        <v>0</v>
      </c>
      <c r="H33310" s="11" t="str">
        <f t="shared" si="2116"/>
        <v/>
      </c>
      <c r="I33310" s="11">
        <f t="shared" si="2119"/>
        <v>0</v>
      </c>
    </row>
    <row r="33311" spans="6:9">
      <c r="F33311" t="str">
        <f t="shared" si="2117"/>
        <v/>
      </c>
      <c r="G33311">
        <f t="shared" si="2118"/>
        <v>0</v>
      </c>
      <c r="H33311" s="11" t="str">
        <f t="shared" si="2116"/>
        <v/>
      </c>
      <c r="I33311" s="11">
        <f t="shared" si="2119"/>
        <v>0</v>
      </c>
    </row>
    <row r="33312" spans="6:9">
      <c r="F33312" t="str">
        <f t="shared" si="2117"/>
        <v/>
      </c>
      <c r="G33312">
        <f t="shared" si="2118"/>
        <v>0</v>
      </c>
      <c r="H33312" s="11" t="str">
        <f t="shared" si="2116"/>
        <v/>
      </c>
      <c r="I33312" s="11">
        <f t="shared" si="2119"/>
        <v>0</v>
      </c>
    </row>
    <row r="33313" spans="6:9">
      <c r="F33313" t="str">
        <f t="shared" si="2117"/>
        <v/>
      </c>
      <c r="G33313">
        <f t="shared" si="2118"/>
        <v>0</v>
      </c>
      <c r="H33313" s="11" t="str">
        <f t="shared" si="2116"/>
        <v/>
      </c>
      <c r="I33313" s="11">
        <f t="shared" si="2119"/>
        <v>0</v>
      </c>
    </row>
    <row r="33314" spans="6:9">
      <c r="F33314" t="str">
        <f t="shared" si="2117"/>
        <v/>
      </c>
      <c r="G33314">
        <f t="shared" si="2118"/>
        <v>0</v>
      </c>
      <c r="H33314" s="11" t="str">
        <f t="shared" si="2116"/>
        <v/>
      </c>
      <c r="I33314" s="11">
        <f t="shared" si="2119"/>
        <v>0</v>
      </c>
    </row>
    <row r="33315" spans="6:9">
      <c r="F33315" t="str">
        <f t="shared" si="2117"/>
        <v/>
      </c>
      <c r="G33315">
        <f t="shared" si="2118"/>
        <v>0</v>
      </c>
      <c r="H33315" s="11" t="str">
        <f t="shared" si="2116"/>
        <v/>
      </c>
      <c r="I33315" s="11">
        <f t="shared" si="2119"/>
        <v>0</v>
      </c>
    </row>
    <row r="33316" spans="6:9">
      <c r="F33316" t="str">
        <f t="shared" si="2117"/>
        <v/>
      </c>
      <c r="G33316">
        <f t="shared" si="2118"/>
        <v>0</v>
      </c>
      <c r="H33316" s="11" t="str">
        <f t="shared" si="2116"/>
        <v/>
      </c>
      <c r="I33316" s="11">
        <f t="shared" si="2119"/>
        <v>0</v>
      </c>
    </row>
    <row r="33317" spans="6:9">
      <c r="F33317" t="str">
        <f t="shared" si="2117"/>
        <v/>
      </c>
      <c r="G33317">
        <f t="shared" si="2118"/>
        <v>0</v>
      </c>
      <c r="H33317" s="11" t="str">
        <f t="shared" si="2116"/>
        <v/>
      </c>
      <c r="I33317" s="11">
        <f t="shared" si="2119"/>
        <v>0</v>
      </c>
    </row>
    <row r="33318" spans="6:9">
      <c r="F33318" t="str">
        <f t="shared" si="2117"/>
        <v/>
      </c>
      <c r="G33318">
        <f t="shared" si="2118"/>
        <v>0</v>
      </c>
      <c r="H33318" s="11" t="str">
        <f t="shared" si="2116"/>
        <v/>
      </c>
      <c r="I33318" s="11">
        <f t="shared" si="2119"/>
        <v>0</v>
      </c>
    </row>
    <row r="33319" spans="6:9">
      <c r="F33319" t="str">
        <f t="shared" si="2117"/>
        <v/>
      </c>
      <c r="G33319">
        <f t="shared" si="2118"/>
        <v>0</v>
      </c>
      <c r="H33319" s="11" t="str">
        <f t="shared" si="2116"/>
        <v/>
      </c>
      <c r="I33319" s="11">
        <f t="shared" si="2119"/>
        <v>0</v>
      </c>
    </row>
    <row r="33320" spans="6:9">
      <c r="F33320" t="str">
        <f t="shared" si="2117"/>
        <v/>
      </c>
      <c r="G33320">
        <f t="shared" si="2118"/>
        <v>0</v>
      </c>
      <c r="H33320" s="11" t="str">
        <f t="shared" si="2116"/>
        <v/>
      </c>
      <c r="I33320" s="11">
        <f t="shared" si="2119"/>
        <v>0</v>
      </c>
    </row>
    <row r="33321" spans="6:9">
      <c r="F33321" t="str">
        <f t="shared" si="2117"/>
        <v/>
      </c>
      <c r="G33321">
        <f t="shared" si="2118"/>
        <v>0</v>
      </c>
      <c r="H33321" s="11" t="str">
        <f t="shared" si="2116"/>
        <v/>
      </c>
      <c r="I33321" s="11">
        <f t="shared" si="2119"/>
        <v>0</v>
      </c>
    </row>
    <row r="33322" spans="6:9">
      <c r="F33322" t="str">
        <f t="shared" si="2117"/>
        <v/>
      </c>
      <c r="G33322">
        <f t="shared" si="2118"/>
        <v>0</v>
      </c>
      <c r="H33322" s="11" t="str">
        <f t="shared" si="2116"/>
        <v/>
      </c>
      <c r="I33322" s="11">
        <f t="shared" si="2119"/>
        <v>0</v>
      </c>
    </row>
    <row r="33323" spans="6:9">
      <c r="F33323" t="str">
        <f t="shared" si="2117"/>
        <v/>
      </c>
      <c r="G33323">
        <f t="shared" si="2118"/>
        <v>0</v>
      </c>
      <c r="H33323" s="11" t="str">
        <f t="shared" si="2116"/>
        <v/>
      </c>
      <c r="I33323" s="11">
        <f t="shared" si="2119"/>
        <v>0</v>
      </c>
    </row>
    <row r="33324" spans="6:9">
      <c r="F33324" t="str">
        <f t="shared" si="2117"/>
        <v/>
      </c>
      <c r="G33324">
        <f t="shared" si="2118"/>
        <v>0</v>
      </c>
      <c r="H33324" s="11" t="str">
        <f t="shared" si="2116"/>
        <v/>
      </c>
      <c r="I33324" s="11">
        <f t="shared" si="2119"/>
        <v>0</v>
      </c>
    </row>
    <row r="33325" spans="6:9">
      <c r="F33325" t="str">
        <f t="shared" si="2117"/>
        <v/>
      </c>
      <c r="G33325">
        <f t="shared" si="2118"/>
        <v>0</v>
      </c>
      <c r="H33325" s="11" t="str">
        <f t="shared" si="2116"/>
        <v/>
      </c>
      <c r="I33325" s="11">
        <f t="shared" si="2119"/>
        <v>0</v>
      </c>
    </row>
    <row r="33326" spans="6:9">
      <c r="F33326" t="str">
        <f t="shared" si="2117"/>
        <v/>
      </c>
      <c r="G33326">
        <f t="shared" si="2118"/>
        <v>0</v>
      </c>
      <c r="H33326" s="11" t="str">
        <f t="shared" si="2116"/>
        <v/>
      </c>
      <c r="I33326" s="11">
        <f t="shared" si="2119"/>
        <v>0</v>
      </c>
    </row>
    <row r="33327" spans="6:9">
      <c r="F33327" t="str">
        <f t="shared" si="2117"/>
        <v/>
      </c>
      <c r="G33327">
        <f t="shared" si="2118"/>
        <v>0</v>
      </c>
      <c r="H33327" s="11" t="str">
        <f t="shared" si="2116"/>
        <v/>
      </c>
      <c r="I33327" s="11">
        <f t="shared" si="2119"/>
        <v>0</v>
      </c>
    </row>
    <row r="33328" spans="6:9">
      <c r="F33328" t="str">
        <f t="shared" si="2117"/>
        <v/>
      </c>
      <c r="G33328">
        <f t="shared" si="2118"/>
        <v>0</v>
      </c>
      <c r="H33328" s="11" t="str">
        <f t="shared" si="2116"/>
        <v/>
      </c>
      <c r="I33328" s="11">
        <f t="shared" si="2119"/>
        <v>0</v>
      </c>
    </row>
    <row r="33329" spans="6:9">
      <c r="F33329" t="str">
        <f t="shared" si="2117"/>
        <v/>
      </c>
      <c r="G33329">
        <f t="shared" si="2118"/>
        <v>0</v>
      </c>
      <c r="H33329" s="11" t="str">
        <f t="shared" si="2116"/>
        <v/>
      </c>
      <c r="I33329" s="11">
        <f t="shared" si="2119"/>
        <v>0</v>
      </c>
    </row>
    <row r="33330" spans="6:9">
      <c r="F33330" t="str">
        <f t="shared" si="2117"/>
        <v/>
      </c>
      <c r="G33330">
        <f t="shared" si="2118"/>
        <v>0</v>
      </c>
      <c r="H33330" s="11" t="str">
        <f t="shared" si="2116"/>
        <v/>
      </c>
      <c r="I33330" s="11">
        <f t="shared" si="2119"/>
        <v>0</v>
      </c>
    </row>
    <row r="33331" spans="6:9">
      <c r="F33331" t="str">
        <f t="shared" si="2117"/>
        <v/>
      </c>
      <c r="G33331">
        <f t="shared" si="2118"/>
        <v>0</v>
      </c>
      <c r="H33331" s="11" t="str">
        <f t="shared" si="2116"/>
        <v/>
      </c>
      <c r="I33331" s="11">
        <f t="shared" si="2119"/>
        <v>0</v>
      </c>
    </row>
    <row r="33332" spans="6:9">
      <c r="F33332" t="str">
        <f t="shared" si="2117"/>
        <v/>
      </c>
      <c r="G33332">
        <f t="shared" si="2118"/>
        <v>0</v>
      </c>
      <c r="H33332" s="11" t="str">
        <f t="shared" si="2116"/>
        <v/>
      </c>
      <c r="I33332" s="11">
        <f t="shared" si="2119"/>
        <v>0</v>
      </c>
    </row>
    <row r="33333" spans="6:9">
      <c r="F33333" t="str">
        <f t="shared" si="2117"/>
        <v/>
      </c>
      <c r="G33333">
        <f t="shared" si="2118"/>
        <v>0</v>
      </c>
      <c r="H33333" s="11" t="str">
        <f t="shared" si="2116"/>
        <v/>
      </c>
      <c r="I33333" s="11">
        <f t="shared" si="2119"/>
        <v>0</v>
      </c>
    </row>
    <row r="33334" spans="6:9">
      <c r="F33334" t="str">
        <f t="shared" si="2117"/>
        <v/>
      </c>
      <c r="G33334">
        <f t="shared" si="2118"/>
        <v>0</v>
      </c>
      <c r="H33334" s="11" t="str">
        <f t="shared" si="2116"/>
        <v/>
      </c>
      <c r="I33334" s="11">
        <f t="shared" si="2119"/>
        <v>0</v>
      </c>
    </row>
    <row r="33335" spans="6:9">
      <c r="F33335" t="str">
        <f t="shared" si="2117"/>
        <v/>
      </c>
      <c r="G33335">
        <f t="shared" si="2118"/>
        <v>0</v>
      </c>
      <c r="H33335" s="11" t="str">
        <f t="shared" si="2116"/>
        <v/>
      </c>
      <c r="I33335" s="11">
        <f t="shared" si="2119"/>
        <v>0</v>
      </c>
    </row>
    <row r="33336" spans="6:9">
      <c r="F33336" t="str">
        <f t="shared" si="2117"/>
        <v/>
      </c>
      <c r="G33336">
        <f t="shared" si="2118"/>
        <v>0</v>
      </c>
      <c r="H33336" s="11" t="str">
        <f t="shared" si="2116"/>
        <v/>
      </c>
      <c r="I33336" s="11">
        <f t="shared" si="2119"/>
        <v>0</v>
      </c>
    </row>
    <row r="33337" spans="6:9">
      <c r="F33337" t="str">
        <f t="shared" si="2117"/>
        <v/>
      </c>
      <c r="G33337">
        <f t="shared" si="2118"/>
        <v>0</v>
      </c>
      <c r="H33337" s="11" t="str">
        <f t="shared" si="2116"/>
        <v/>
      </c>
      <c r="I33337" s="11">
        <f t="shared" si="2119"/>
        <v>0</v>
      </c>
    </row>
    <row r="33338" spans="6:9">
      <c r="F33338" t="str">
        <f t="shared" si="2117"/>
        <v/>
      </c>
      <c r="G33338">
        <f t="shared" si="2118"/>
        <v>0</v>
      </c>
      <c r="H33338" s="11" t="str">
        <f t="shared" si="2116"/>
        <v/>
      </c>
      <c r="I33338" s="11">
        <f t="shared" si="2119"/>
        <v>0</v>
      </c>
    </row>
    <row r="33339" spans="6:9">
      <c r="F33339" t="str">
        <f t="shared" si="2117"/>
        <v/>
      </c>
      <c r="G33339">
        <f t="shared" si="2118"/>
        <v>0</v>
      </c>
      <c r="H33339" s="11" t="str">
        <f t="shared" si="2116"/>
        <v/>
      </c>
      <c r="I33339" s="11">
        <f t="shared" si="2119"/>
        <v>0</v>
      </c>
    </row>
    <row r="33340" spans="6:9">
      <c r="F33340" t="str">
        <f t="shared" si="2117"/>
        <v/>
      </c>
      <c r="G33340">
        <f t="shared" si="2118"/>
        <v>0</v>
      </c>
      <c r="H33340" s="11" t="str">
        <f t="shared" si="2116"/>
        <v/>
      </c>
      <c r="I33340" s="11">
        <f t="shared" si="2119"/>
        <v>0</v>
      </c>
    </row>
    <row r="33341" spans="6:9">
      <c r="F33341" t="str">
        <f t="shared" si="2117"/>
        <v/>
      </c>
      <c r="G33341">
        <f t="shared" si="2118"/>
        <v>0</v>
      </c>
      <c r="H33341" s="11" t="str">
        <f t="shared" si="2116"/>
        <v/>
      </c>
      <c r="I33341" s="11">
        <f t="shared" si="2119"/>
        <v>0</v>
      </c>
    </row>
    <row r="33342" spans="6:9">
      <c r="F33342" t="str">
        <f t="shared" si="2117"/>
        <v/>
      </c>
      <c r="G33342">
        <f t="shared" si="2118"/>
        <v>0</v>
      </c>
      <c r="H33342" s="11" t="str">
        <f t="shared" si="2116"/>
        <v/>
      </c>
      <c r="I33342" s="11">
        <f t="shared" si="2119"/>
        <v>0</v>
      </c>
    </row>
    <row r="33343" spans="6:9">
      <c r="F33343" t="str">
        <f t="shared" si="2117"/>
        <v/>
      </c>
      <c r="G33343">
        <f t="shared" si="2118"/>
        <v>0</v>
      </c>
      <c r="H33343" s="11" t="str">
        <f t="shared" si="2116"/>
        <v/>
      </c>
      <c r="I33343" s="11">
        <f t="shared" si="2119"/>
        <v>0</v>
      </c>
    </row>
    <row r="33344" spans="6:9">
      <c r="F33344" t="str">
        <f t="shared" si="2117"/>
        <v/>
      </c>
      <c r="G33344">
        <f t="shared" si="2118"/>
        <v>0</v>
      </c>
      <c r="H33344" s="11" t="str">
        <f t="shared" si="2116"/>
        <v/>
      </c>
      <c r="I33344" s="11">
        <f t="shared" si="2119"/>
        <v>0</v>
      </c>
    </row>
    <row r="33345" spans="6:9">
      <c r="F33345" t="str">
        <f t="shared" si="2117"/>
        <v/>
      </c>
      <c r="G33345">
        <f t="shared" si="2118"/>
        <v>0</v>
      </c>
      <c r="H33345" s="11" t="str">
        <f t="shared" si="2116"/>
        <v/>
      </c>
      <c r="I33345" s="11">
        <f t="shared" si="2119"/>
        <v>0</v>
      </c>
    </row>
    <row r="33346" spans="6:9">
      <c r="F33346" t="str">
        <f t="shared" si="2117"/>
        <v/>
      </c>
      <c r="G33346">
        <f t="shared" si="2118"/>
        <v>0</v>
      </c>
      <c r="H33346" s="11" t="str">
        <f t="shared" ref="H33346:H33409" si="2120">IFERROR(HLOOKUP($A33346,$N$85:$S$86,2,0),"")</f>
        <v/>
      </c>
      <c r="I33346" s="11">
        <f t="shared" si="2119"/>
        <v>0</v>
      </c>
    </row>
    <row r="33347" spans="6:9">
      <c r="F33347" t="str">
        <f t="shared" ref="F33347:F33410" si="2121">IFERROR(HLOOKUP($A33347,$N$40:$S$41,2,0),"")</f>
        <v/>
      </c>
      <c r="G33347">
        <f t="shared" ref="G33347:G33410" si="2122">IFERROR(IF(D33347&gt;F33347,(D33347-F33347)^2,0),0)</f>
        <v>0</v>
      </c>
      <c r="H33347" s="11" t="str">
        <f t="shared" si="2120"/>
        <v/>
      </c>
      <c r="I33347" s="11">
        <f t="shared" ref="I33347:I33410" si="2123">IFERROR(IF(D33347&gt;H33347,(D33347-H33347)^2,0),0)</f>
        <v>0</v>
      </c>
    </row>
    <row r="33348" spans="6:9">
      <c r="F33348" t="str">
        <f t="shared" si="2121"/>
        <v/>
      </c>
      <c r="G33348">
        <f t="shared" si="2122"/>
        <v>0</v>
      </c>
      <c r="H33348" s="11" t="str">
        <f t="shared" si="2120"/>
        <v/>
      </c>
      <c r="I33348" s="11">
        <f t="shared" si="2123"/>
        <v>0</v>
      </c>
    </row>
    <row r="33349" spans="6:9">
      <c r="F33349" t="str">
        <f t="shared" si="2121"/>
        <v/>
      </c>
      <c r="G33349">
        <f t="shared" si="2122"/>
        <v>0</v>
      </c>
      <c r="H33349" s="11" t="str">
        <f t="shared" si="2120"/>
        <v/>
      </c>
      <c r="I33349" s="11">
        <f t="shared" si="2123"/>
        <v>0</v>
      </c>
    </row>
    <row r="33350" spans="6:9">
      <c r="F33350" t="str">
        <f t="shared" si="2121"/>
        <v/>
      </c>
      <c r="G33350">
        <f t="shared" si="2122"/>
        <v>0</v>
      </c>
      <c r="H33350" s="11" t="str">
        <f t="shared" si="2120"/>
        <v/>
      </c>
      <c r="I33350" s="11">
        <f t="shared" si="2123"/>
        <v>0</v>
      </c>
    </row>
    <row r="33351" spans="6:9">
      <c r="F33351" t="str">
        <f t="shared" si="2121"/>
        <v/>
      </c>
      <c r="G33351">
        <f t="shared" si="2122"/>
        <v>0</v>
      </c>
      <c r="H33351" s="11" t="str">
        <f t="shared" si="2120"/>
        <v/>
      </c>
      <c r="I33351" s="11">
        <f t="shared" si="2123"/>
        <v>0</v>
      </c>
    </row>
    <row r="33352" spans="6:9">
      <c r="F33352" t="str">
        <f t="shared" si="2121"/>
        <v/>
      </c>
      <c r="G33352">
        <f t="shared" si="2122"/>
        <v>0</v>
      </c>
      <c r="H33352" s="11" t="str">
        <f t="shared" si="2120"/>
        <v/>
      </c>
      <c r="I33352" s="11">
        <f t="shared" si="2123"/>
        <v>0</v>
      </c>
    </row>
    <row r="33353" spans="6:9">
      <c r="F33353" t="str">
        <f t="shared" si="2121"/>
        <v/>
      </c>
      <c r="G33353">
        <f t="shared" si="2122"/>
        <v>0</v>
      </c>
      <c r="H33353" s="11" t="str">
        <f t="shared" si="2120"/>
        <v/>
      </c>
      <c r="I33353" s="11">
        <f t="shared" si="2123"/>
        <v>0</v>
      </c>
    </row>
    <row r="33354" spans="6:9">
      <c r="F33354" t="str">
        <f t="shared" si="2121"/>
        <v/>
      </c>
      <c r="G33354">
        <f t="shared" si="2122"/>
        <v>0</v>
      </c>
      <c r="H33354" s="11" t="str">
        <f t="shared" si="2120"/>
        <v/>
      </c>
      <c r="I33354" s="11">
        <f t="shared" si="2123"/>
        <v>0</v>
      </c>
    </row>
    <row r="33355" spans="6:9">
      <c r="F33355" t="str">
        <f t="shared" si="2121"/>
        <v/>
      </c>
      <c r="G33355">
        <f t="shared" si="2122"/>
        <v>0</v>
      </c>
      <c r="H33355" s="11" t="str">
        <f t="shared" si="2120"/>
        <v/>
      </c>
      <c r="I33355" s="11">
        <f t="shared" si="2123"/>
        <v>0</v>
      </c>
    </row>
    <row r="33356" spans="6:9">
      <c r="F33356" t="str">
        <f t="shared" si="2121"/>
        <v/>
      </c>
      <c r="G33356">
        <f t="shared" si="2122"/>
        <v>0</v>
      </c>
      <c r="H33356" s="11" t="str">
        <f t="shared" si="2120"/>
        <v/>
      </c>
      <c r="I33356" s="11">
        <f t="shared" si="2123"/>
        <v>0</v>
      </c>
    </row>
    <row r="33357" spans="6:9">
      <c r="F33357" t="str">
        <f t="shared" si="2121"/>
        <v/>
      </c>
      <c r="G33357">
        <f t="shared" si="2122"/>
        <v>0</v>
      </c>
      <c r="H33357" s="11" t="str">
        <f t="shared" si="2120"/>
        <v/>
      </c>
      <c r="I33357" s="11">
        <f t="shared" si="2123"/>
        <v>0</v>
      </c>
    </row>
    <row r="33358" spans="6:9">
      <c r="F33358" t="str">
        <f t="shared" si="2121"/>
        <v/>
      </c>
      <c r="G33358">
        <f t="shared" si="2122"/>
        <v>0</v>
      </c>
      <c r="H33358" s="11" t="str">
        <f t="shared" si="2120"/>
        <v/>
      </c>
      <c r="I33358" s="11">
        <f t="shared" si="2123"/>
        <v>0</v>
      </c>
    </row>
    <row r="33359" spans="6:9">
      <c r="F33359" t="str">
        <f t="shared" si="2121"/>
        <v/>
      </c>
      <c r="G33359">
        <f t="shared" si="2122"/>
        <v>0</v>
      </c>
      <c r="H33359" s="11" t="str">
        <f t="shared" si="2120"/>
        <v/>
      </c>
      <c r="I33359" s="11">
        <f t="shared" si="2123"/>
        <v>0</v>
      </c>
    </row>
    <row r="33360" spans="6:9">
      <c r="F33360" t="str">
        <f t="shared" si="2121"/>
        <v/>
      </c>
      <c r="G33360">
        <f t="shared" si="2122"/>
        <v>0</v>
      </c>
      <c r="H33360" s="11" t="str">
        <f t="shared" si="2120"/>
        <v/>
      </c>
      <c r="I33360" s="11">
        <f t="shared" si="2123"/>
        <v>0</v>
      </c>
    </row>
    <row r="33361" spans="6:9">
      <c r="F33361" t="str">
        <f t="shared" si="2121"/>
        <v/>
      </c>
      <c r="G33361">
        <f t="shared" si="2122"/>
        <v>0</v>
      </c>
      <c r="H33361" s="11" t="str">
        <f t="shared" si="2120"/>
        <v/>
      </c>
      <c r="I33361" s="11">
        <f t="shared" si="2123"/>
        <v>0</v>
      </c>
    </row>
    <row r="33362" spans="6:9">
      <c r="F33362" t="str">
        <f t="shared" si="2121"/>
        <v/>
      </c>
      <c r="G33362">
        <f t="shared" si="2122"/>
        <v>0</v>
      </c>
      <c r="H33362" s="11" t="str">
        <f t="shared" si="2120"/>
        <v/>
      </c>
      <c r="I33362" s="11">
        <f t="shared" si="2123"/>
        <v>0</v>
      </c>
    </row>
    <row r="33363" spans="6:9">
      <c r="F33363" t="str">
        <f t="shared" si="2121"/>
        <v/>
      </c>
      <c r="G33363">
        <f t="shared" si="2122"/>
        <v>0</v>
      </c>
      <c r="H33363" s="11" t="str">
        <f t="shared" si="2120"/>
        <v/>
      </c>
      <c r="I33363" s="11">
        <f t="shared" si="2123"/>
        <v>0</v>
      </c>
    </row>
    <row r="33364" spans="6:9">
      <c r="F33364" t="str">
        <f t="shared" si="2121"/>
        <v/>
      </c>
      <c r="G33364">
        <f t="shared" si="2122"/>
        <v>0</v>
      </c>
      <c r="H33364" s="11" t="str">
        <f t="shared" si="2120"/>
        <v/>
      </c>
      <c r="I33364" s="11">
        <f t="shared" si="2123"/>
        <v>0</v>
      </c>
    </row>
    <row r="33365" spans="6:9">
      <c r="F33365" t="str">
        <f t="shared" si="2121"/>
        <v/>
      </c>
      <c r="G33365">
        <f t="shared" si="2122"/>
        <v>0</v>
      </c>
      <c r="H33365" s="11" t="str">
        <f t="shared" si="2120"/>
        <v/>
      </c>
      <c r="I33365" s="11">
        <f t="shared" si="2123"/>
        <v>0</v>
      </c>
    </row>
    <row r="33366" spans="6:9">
      <c r="F33366" t="str">
        <f t="shared" si="2121"/>
        <v/>
      </c>
      <c r="G33366">
        <f t="shared" si="2122"/>
        <v>0</v>
      </c>
      <c r="H33366" s="11" t="str">
        <f t="shared" si="2120"/>
        <v/>
      </c>
      <c r="I33366" s="11">
        <f t="shared" si="2123"/>
        <v>0</v>
      </c>
    </row>
    <row r="33367" spans="6:9">
      <c r="F33367" t="str">
        <f t="shared" si="2121"/>
        <v/>
      </c>
      <c r="G33367">
        <f t="shared" si="2122"/>
        <v>0</v>
      </c>
      <c r="H33367" s="11" t="str">
        <f t="shared" si="2120"/>
        <v/>
      </c>
      <c r="I33367" s="11">
        <f t="shared" si="2123"/>
        <v>0</v>
      </c>
    </row>
    <row r="33368" spans="6:9">
      <c r="F33368" t="str">
        <f t="shared" si="2121"/>
        <v/>
      </c>
      <c r="G33368">
        <f t="shared" si="2122"/>
        <v>0</v>
      </c>
      <c r="H33368" s="11" t="str">
        <f t="shared" si="2120"/>
        <v/>
      </c>
      <c r="I33368" s="11">
        <f t="shared" si="2123"/>
        <v>0</v>
      </c>
    </row>
    <row r="33369" spans="6:9">
      <c r="F33369" t="str">
        <f t="shared" si="2121"/>
        <v/>
      </c>
      <c r="G33369">
        <f t="shared" si="2122"/>
        <v>0</v>
      </c>
      <c r="H33369" s="11" t="str">
        <f t="shared" si="2120"/>
        <v/>
      </c>
      <c r="I33369" s="11">
        <f t="shared" si="2123"/>
        <v>0</v>
      </c>
    </row>
    <row r="33370" spans="6:9">
      <c r="F33370" t="str">
        <f t="shared" si="2121"/>
        <v/>
      </c>
      <c r="G33370">
        <f t="shared" si="2122"/>
        <v>0</v>
      </c>
      <c r="H33370" s="11" t="str">
        <f t="shared" si="2120"/>
        <v/>
      </c>
      <c r="I33370" s="11">
        <f t="shared" si="2123"/>
        <v>0</v>
      </c>
    </row>
    <row r="33371" spans="6:9">
      <c r="F33371" t="str">
        <f t="shared" si="2121"/>
        <v/>
      </c>
      <c r="G33371">
        <f t="shared" si="2122"/>
        <v>0</v>
      </c>
      <c r="H33371" s="11" t="str">
        <f t="shared" si="2120"/>
        <v/>
      </c>
      <c r="I33371" s="11">
        <f t="shared" si="2123"/>
        <v>0</v>
      </c>
    </row>
    <row r="33372" spans="6:9">
      <c r="F33372" t="str">
        <f t="shared" si="2121"/>
        <v/>
      </c>
      <c r="G33372">
        <f t="shared" si="2122"/>
        <v>0</v>
      </c>
      <c r="H33372" s="11" t="str">
        <f t="shared" si="2120"/>
        <v/>
      </c>
      <c r="I33372" s="11">
        <f t="shared" si="2123"/>
        <v>0</v>
      </c>
    </row>
    <row r="33373" spans="6:9">
      <c r="F33373" t="str">
        <f t="shared" si="2121"/>
        <v/>
      </c>
      <c r="G33373">
        <f t="shared" si="2122"/>
        <v>0</v>
      </c>
      <c r="H33373" s="11" t="str">
        <f t="shared" si="2120"/>
        <v/>
      </c>
      <c r="I33373" s="11">
        <f t="shared" si="2123"/>
        <v>0</v>
      </c>
    </row>
    <row r="33374" spans="6:9">
      <c r="F33374" t="str">
        <f t="shared" si="2121"/>
        <v/>
      </c>
      <c r="G33374">
        <f t="shared" si="2122"/>
        <v>0</v>
      </c>
      <c r="H33374" s="11" t="str">
        <f t="shared" si="2120"/>
        <v/>
      </c>
      <c r="I33374" s="11">
        <f t="shared" si="2123"/>
        <v>0</v>
      </c>
    </row>
    <row r="33375" spans="6:9">
      <c r="F33375" t="str">
        <f t="shared" si="2121"/>
        <v/>
      </c>
      <c r="G33375">
        <f t="shared" si="2122"/>
        <v>0</v>
      </c>
      <c r="H33375" s="11" t="str">
        <f t="shared" si="2120"/>
        <v/>
      </c>
      <c r="I33375" s="11">
        <f t="shared" si="2123"/>
        <v>0</v>
      </c>
    </row>
    <row r="33376" spans="6:9">
      <c r="F33376" t="str">
        <f t="shared" si="2121"/>
        <v/>
      </c>
      <c r="G33376">
        <f t="shared" si="2122"/>
        <v>0</v>
      </c>
      <c r="H33376" s="11" t="str">
        <f t="shared" si="2120"/>
        <v/>
      </c>
      <c r="I33376" s="11">
        <f t="shared" si="2123"/>
        <v>0</v>
      </c>
    </row>
    <row r="33377" spans="6:9">
      <c r="F33377" t="str">
        <f t="shared" si="2121"/>
        <v/>
      </c>
      <c r="G33377">
        <f t="shared" si="2122"/>
        <v>0</v>
      </c>
      <c r="H33377" s="11" t="str">
        <f t="shared" si="2120"/>
        <v/>
      </c>
      <c r="I33377" s="11">
        <f t="shared" si="2123"/>
        <v>0</v>
      </c>
    </row>
    <row r="33378" spans="6:9">
      <c r="F33378" t="str">
        <f t="shared" si="2121"/>
        <v/>
      </c>
      <c r="G33378">
        <f t="shared" si="2122"/>
        <v>0</v>
      </c>
      <c r="H33378" s="11" t="str">
        <f t="shared" si="2120"/>
        <v/>
      </c>
      <c r="I33378" s="11">
        <f t="shared" si="2123"/>
        <v>0</v>
      </c>
    </row>
    <row r="33379" spans="6:9">
      <c r="F33379" t="str">
        <f t="shared" si="2121"/>
        <v/>
      </c>
      <c r="G33379">
        <f t="shared" si="2122"/>
        <v>0</v>
      </c>
      <c r="H33379" s="11" t="str">
        <f t="shared" si="2120"/>
        <v/>
      </c>
      <c r="I33379" s="11">
        <f t="shared" si="2123"/>
        <v>0</v>
      </c>
    </row>
    <row r="33380" spans="6:9">
      <c r="F33380" t="str">
        <f t="shared" si="2121"/>
        <v/>
      </c>
      <c r="G33380">
        <f t="shared" si="2122"/>
        <v>0</v>
      </c>
      <c r="H33380" s="11" t="str">
        <f t="shared" si="2120"/>
        <v/>
      </c>
      <c r="I33380" s="11">
        <f t="shared" si="2123"/>
        <v>0</v>
      </c>
    </row>
    <row r="33381" spans="6:9">
      <c r="F33381" t="str">
        <f t="shared" si="2121"/>
        <v/>
      </c>
      <c r="G33381">
        <f t="shared" si="2122"/>
        <v>0</v>
      </c>
      <c r="H33381" s="11" t="str">
        <f t="shared" si="2120"/>
        <v/>
      </c>
      <c r="I33381" s="11">
        <f t="shared" si="2123"/>
        <v>0</v>
      </c>
    </row>
    <row r="33382" spans="6:9">
      <c r="F33382" t="str">
        <f t="shared" si="2121"/>
        <v/>
      </c>
      <c r="G33382">
        <f t="shared" si="2122"/>
        <v>0</v>
      </c>
      <c r="H33382" s="11" t="str">
        <f t="shared" si="2120"/>
        <v/>
      </c>
      <c r="I33382" s="11">
        <f t="shared" si="2123"/>
        <v>0</v>
      </c>
    </row>
    <row r="33383" spans="6:9">
      <c r="F33383" t="str">
        <f t="shared" si="2121"/>
        <v/>
      </c>
      <c r="G33383">
        <f t="shared" si="2122"/>
        <v>0</v>
      </c>
      <c r="H33383" s="11" t="str">
        <f t="shared" si="2120"/>
        <v/>
      </c>
      <c r="I33383" s="11">
        <f t="shared" si="2123"/>
        <v>0</v>
      </c>
    </row>
    <row r="33384" spans="6:9">
      <c r="F33384" t="str">
        <f t="shared" si="2121"/>
        <v/>
      </c>
      <c r="G33384">
        <f t="shared" si="2122"/>
        <v>0</v>
      </c>
      <c r="H33384" s="11" t="str">
        <f t="shared" si="2120"/>
        <v/>
      </c>
      <c r="I33384" s="11">
        <f t="shared" si="2123"/>
        <v>0</v>
      </c>
    </row>
    <row r="33385" spans="6:9">
      <c r="F33385" t="str">
        <f t="shared" si="2121"/>
        <v/>
      </c>
      <c r="G33385">
        <f t="shared" si="2122"/>
        <v>0</v>
      </c>
      <c r="H33385" s="11" t="str">
        <f t="shared" si="2120"/>
        <v/>
      </c>
      <c r="I33385" s="11">
        <f t="shared" si="2123"/>
        <v>0</v>
      </c>
    </row>
    <row r="33386" spans="6:9">
      <c r="F33386" t="str">
        <f t="shared" si="2121"/>
        <v/>
      </c>
      <c r="G33386">
        <f t="shared" si="2122"/>
        <v>0</v>
      </c>
      <c r="H33386" s="11" t="str">
        <f t="shared" si="2120"/>
        <v/>
      </c>
      <c r="I33386" s="11">
        <f t="shared" si="2123"/>
        <v>0</v>
      </c>
    </row>
    <row r="33387" spans="6:9">
      <c r="F33387" t="str">
        <f t="shared" si="2121"/>
        <v/>
      </c>
      <c r="G33387">
        <f t="shared" si="2122"/>
        <v>0</v>
      </c>
      <c r="H33387" s="11" t="str">
        <f t="shared" si="2120"/>
        <v/>
      </c>
      <c r="I33387" s="11">
        <f t="shared" si="2123"/>
        <v>0</v>
      </c>
    </row>
    <row r="33388" spans="6:9">
      <c r="F33388" t="str">
        <f t="shared" si="2121"/>
        <v/>
      </c>
      <c r="G33388">
        <f t="shared" si="2122"/>
        <v>0</v>
      </c>
      <c r="H33388" s="11" t="str">
        <f t="shared" si="2120"/>
        <v/>
      </c>
      <c r="I33388" s="11">
        <f t="shared" si="2123"/>
        <v>0</v>
      </c>
    </row>
    <row r="33389" spans="6:9">
      <c r="F33389" t="str">
        <f t="shared" si="2121"/>
        <v/>
      </c>
      <c r="G33389">
        <f t="shared" si="2122"/>
        <v>0</v>
      </c>
      <c r="H33389" s="11" t="str">
        <f t="shared" si="2120"/>
        <v/>
      </c>
      <c r="I33389" s="11">
        <f t="shared" si="2123"/>
        <v>0</v>
      </c>
    </row>
    <row r="33390" spans="6:9">
      <c r="F33390" t="str">
        <f t="shared" si="2121"/>
        <v/>
      </c>
      <c r="G33390">
        <f t="shared" si="2122"/>
        <v>0</v>
      </c>
      <c r="H33390" s="11" t="str">
        <f t="shared" si="2120"/>
        <v/>
      </c>
      <c r="I33390" s="11">
        <f t="shared" si="2123"/>
        <v>0</v>
      </c>
    </row>
    <row r="33391" spans="6:9">
      <c r="F33391" t="str">
        <f t="shared" si="2121"/>
        <v/>
      </c>
      <c r="G33391">
        <f t="shared" si="2122"/>
        <v>0</v>
      </c>
      <c r="H33391" s="11" t="str">
        <f t="shared" si="2120"/>
        <v/>
      </c>
      <c r="I33391" s="11">
        <f t="shared" si="2123"/>
        <v>0</v>
      </c>
    </row>
    <row r="33392" spans="6:9">
      <c r="F33392" t="str">
        <f t="shared" si="2121"/>
        <v/>
      </c>
      <c r="G33392">
        <f t="shared" si="2122"/>
        <v>0</v>
      </c>
      <c r="H33392" s="11" t="str">
        <f t="shared" si="2120"/>
        <v/>
      </c>
      <c r="I33392" s="11">
        <f t="shared" si="2123"/>
        <v>0</v>
      </c>
    </row>
    <row r="33393" spans="6:9">
      <c r="F33393" t="str">
        <f t="shared" si="2121"/>
        <v/>
      </c>
      <c r="G33393">
        <f t="shared" si="2122"/>
        <v>0</v>
      </c>
      <c r="H33393" s="11" t="str">
        <f t="shared" si="2120"/>
        <v/>
      </c>
      <c r="I33393" s="11">
        <f t="shared" si="2123"/>
        <v>0</v>
      </c>
    </row>
    <row r="33394" spans="6:9">
      <c r="F33394" t="str">
        <f t="shared" si="2121"/>
        <v/>
      </c>
      <c r="G33394">
        <f t="shared" si="2122"/>
        <v>0</v>
      </c>
      <c r="H33394" s="11" t="str">
        <f t="shared" si="2120"/>
        <v/>
      </c>
      <c r="I33394" s="11">
        <f t="shared" si="2123"/>
        <v>0</v>
      </c>
    </row>
    <row r="33395" spans="6:9">
      <c r="F33395" t="str">
        <f t="shared" si="2121"/>
        <v/>
      </c>
      <c r="G33395">
        <f t="shared" si="2122"/>
        <v>0</v>
      </c>
      <c r="H33395" s="11" t="str">
        <f t="shared" si="2120"/>
        <v/>
      </c>
      <c r="I33395" s="11">
        <f t="shared" si="2123"/>
        <v>0</v>
      </c>
    </row>
    <row r="33396" spans="6:9">
      <c r="F33396" t="str">
        <f t="shared" si="2121"/>
        <v/>
      </c>
      <c r="G33396">
        <f t="shared" si="2122"/>
        <v>0</v>
      </c>
      <c r="H33396" s="11" t="str">
        <f t="shared" si="2120"/>
        <v/>
      </c>
      <c r="I33396" s="11">
        <f t="shared" si="2123"/>
        <v>0</v>
      </c>
    </row>
    <row r="33397" spans="6:9">
      <c r="F33397" t="str">
        <f t="shared" si="2121"/>
        <v/>
      </c>
      <c r="G33397">
        <f t="shared" si="2122"/>
        <v>0</v>
      </c>
      <c r="H33397" s="11" t="str">
        <f t="shared" si="2120"/>
        <v/>
      </c>
      <c r="I33397" s="11">
        <f t="shared" si="2123"/>
        <v>0</v>
      </c>
    </row>
    <row r="33398" spans="6:9">
      <c r="F33398" t="str">
        <f t="shared" si="2121"/>
        <v/>
      </c>
      <c r="G33398">
        <f t="shared" si="2122"/>
        <v>0</v>
      </c>
      <c r="H33398" s="11" t="str">
        <f t="shared" si="2120"/>
        <v/>
      </c>
      <c r="I33398" s="11">
        <f t="shared" si="2123"/>
        <v>0</v>
      </c>
    </row>
    <row r="33399" spans="6:9">
      <c r="F33399" t="str">
        <f t="shared" si="2121"/>
        <v/>
      </c>
      <c r="G33399">
        <f t="shared" si="2122"/>
        <v>0</v>
      </c>
      <c r="H33399" s="11" t="str">
        <f t="shared" si="2120"/>
        <v/>
      </c>
      <c r="I33399" s="11">
        <f t="shared" si="2123"/>
        <v>0</v>
      </c>
    </row>
    <row r="33400" spans="6:9">
      <c r="F33400" t="str">
        <f t="shared" si="2121"/>
        <v/>
      </c>
      <c r="G33400">
        <f t="shared" si="2122"/>
        <v>0</v>
      </c>
      <c r="H33400" s="11" t="str">
        <f t="shared" si="2120"/>
        <v/>
      </c>
      <c r="I33400" s="11">
        <f t="shared" si="2123"/>
        <v>0</v>
      </c>
    </row>
    <row r="33401" spans="6:9">
      <c r="F33401" t="str">
        <f t="shared" si="2121"/>
        <v/>
      </c>
      <c r="G33401">
        <f t="shared" si="2122"/>
        <v>0</v>
      </c>
      <c r="H33401" s="11" t="str">
        <f t="shared" si="2120"/>
        <v/>
      </c>
      <c r="I33401" s="11">
        <f t="shared" si="2123"/>
        <v>0</v>
      </c>
    </row>
    <row r="33402" spans="6:9">
      <c r="F33402" t="str">
        <f t="shared" si="2121"/>
        <v/>
      </c>
      <c r="G33402">
        <f t="shared" si="2122"/>
        <v>0</v>
      </c>
      <c r="H33402" s="11" t="str">
        <f t="shared" si="2120"/>
        <v/>
      </c>
      <c r="I33402" s="11">
        <f t="shared" si="2123"/>
        <v>0</v>
      </c>
    </row>
    <row r="33403" spans="6:9">
      <c r="F33403" t="str">
        <f t="shared" si="2121"/>
        <v/>
      </c>
      <c r="G33403">
        <f t="shared" si="2122"/>
        <v>0</v>
      </c>
      <c r="H33403" s="11" t="str">
        <f t="shared" si="2120"/>
        <v/>
      </c>
      <c r="I33403" s="11">
        <f t="shared" si="2123"/>
        <v>0</v>
      </c>
    </row>
    <row r="33404" spans="6:9">
      <c r="F33404" t="str">
        <f t="shared" si="2121"/>
        <v/>
      </c>
      <c r="G33404">
        <f t="shared" si="2122"/>
        <v>0</v>
      </c>
      <c r="H33404" s="11" t="str">
        <f t="shared" si="2120"/>
        <v/>
      </c>
      <c r="I33404" s="11">
        <f t="shared" si="2123"/>
        <v>0</v>
      </c>
    </row>
    <row r="33405" spans="6:9">
      <c r="F33405" t="str">
        <f t="shared" si="2121"/>
        <v/>
      </c>
      <c r="G33405">
        <f t="shared" si="2122"/>
        <v>0</v>
      </c>
      <c r="H33405" s="11" t="str">
        <f t="shared" si="2120"/>
        <v/>
      </c>
      <c r="I33405" s="11">
        <f t="shared" si="2123"/>
        <v>0</v>
      </c>
    </row>
    <row r="33406" spans="6:9">
      <c r="F33406" t="str">
        <f t="shared" si="2121"/>
        <v/>
      </c>
      <c r="G33406">
        <f t="shared" si="2122"/>
        <v>0</v>
      </c>
      <c r="H33406" s="11" t="str">
        <f t="shared" si="2120"/>
        <v/>
      </c>
      <c r="I33406" s="11">
        <f t="shared" si="2123"/>
        <v>0</v>
      </c>
    </row>
    <row r="33407" spans="6:9">
      <c r="F33407" t="str">
        <f t="shared" si="2121"/>
        <v/>
      </c>
      <c r="G33407">
        <f t="shared" si="2122"/>
        <v>0</v>
      </c>
      <c r="H33407" s="11" t="str">
        <f t="shared" si="2120"/>
        <v/>
      </c>
      <c r="I33407" s="11">
        <f t="shared" si="2123"/>
        <v>0</v>
      </c>
    </row>
    <row r="33408" spans="6:9">
      <c r="F33408" t="str">
        <f t="shared" si="2121"/>
        <v/>
      </c>
      <c r="G33408">
        <f t="shared" si="2122"/>
        <v>0</v>
      </c>
      <c r="H33408" s="11" t="str">
        <f t="shared" si="2120"/>
        <v/>
      </c>
      <c r="I33408" s="11">
        <f t="shared" si="2123"/>
        <v>0</v>
      </c>
    </row>
    <row r="33409" spans="6:9">
      <c r="F33409" t="str">
        <f t="shared" si="2121"/>
        <v/>
      </c>
      <c r="G33409">
        <f t="shared" si="2122"/>
        <v>0</v>
      </c>
      <c r="H33409" s="11" t="str">
        <f t="shared" si="2120"/>
        <v/>
      </c>
      <c r="I33409" s="11">
        <f t="shared" si="2123"/>
        <v>0</v>
      </c>
    </row>
    <row r="33410" spans="6:9">
      <c r="F33410" t="str">
        <f t="shared" si="2121"/>
        <v/>
      </c>
      <c r="G33410">
        <f t="shared" si="2122"/>
        <v>0</v>
      </c>
      <c r="H33410" s="11" t="str">
        <f t="shared" ref="H33410:H33473" si="2124">IFERROR(HLOOKUP($A33410,$N$85:$S$86,2,0),"")</f>
        <v/>
      </c>
      <c r="I33410" s="11">
        <f t="shared" si="2123"/>
        <v>0</v>
      </c>
    </row>
    <row r="33411" spans="6:9">
      <c r="F33411" t="str">
        <f t="shared" ref="F33411:F33474" si="2125">IFERROR(HLOOKUP($A33411,$N$40:$S$41,2,0),"")</f>
        <v/>
      </c>
      <c r="G33411">
        <f t="shared" ref="G33411:G33474" si="2126">IFERROR(IF(D33411&gt;F33411,(D33411-F33411)^2,0),0)</f>
        <v>0</v>
      </c>
      <c r="H33411" s="11" t="str">
        <f t="shared" si="2124"/>
        <v/>
      </c>
      <c r="I33411" s="11">
        <f t="shared" ref="I33411:I33474" si="2127">IFERROR(IF(D33411&gt;H33411,(D33411-H33411)^2,0),0)</f>
        <v>0</v>
      </c>
    </row>
    <row r="33412" spans="6:9">
      <c r="F33412" t="str">
        <f t="shared" si="2125"/>
        <v/>
      </c>
      <c r="G33412">
        <f t="shared" si="2126"/>
        <v>0</v>
      </c>
      <c r="H33412" s="11" t="str">
        <f t="shared" si="2124"/>
        <v/>
      </c>
      <c r="I33412" s="11">
        <f t="shared" si="2127"/>
        <v>0</v>
      </c>
    </row>
    <row r="33413" spans="6:9">
      <c r="F33413" t="str">
        <f t="shared" si="2125"/>
        <v/>
      </c>
      <c r="G33413">
        <f t="shared" si="2126"/>
        <v>0</v>
      </c>
      <c r="H33413" s="11" t="str">
        <f t="shared" si="2124"/>
        <v/>
      </c>
      <c r="I33413" s="11">
        <f t="shared" si="2127"/>
        <v>0</v>
      </c>
    </row>
    <row r="33414" spans="6:9">
      <c r="F33414" t="str">
        <f t="shared" si="2125"/>
        <v/>
      </c>
      <c r="G33414">
        <f t="shared" si="2126"/>
        <v>0</v>
      </c>
      <c r="H33414" s="11" t="str">
        <f t="shared" si="2124"/>
        <v/>
      </c>
      <c r="I33414" s="11">
        <f t="shared" si="2127"/>
        <v>0</v>
      </c>
    </row>
    <row r="33415" spans="6:9">
      <c r="F33415" t="str">
        <f t="shared" si="2125"/>
        <v/>
      </c>
      <c r="G33415">
        <f t="shared" si="2126"/>
        <v>0</v>
      </c>
      <c r="H33415" s="11" t="str">
        <f t="shared" si="2124"/>
        <v/>
      </c>
      <c r="I33415" s="11">
        <f t="shared" si="2127"/>
        <v>0</v>
      </c>
    </row>
    <row r="33416" spans="6:9">
      <c r="F33416" t="str">
        <f t="shared" si="2125"/>
        <v/>
      </c>
      <c r="G33416">
        <f t="shared" si="2126"/>
        <v>0</v>
      </c>
      <c r="H33416" s="11" t="str">
        <f t="shared" si="2124"/>
        <v/>
      </c>
      <c r="I33416" s="11">
        <f t="shared" si="2127"/>
        <v>0</v>
      </c>
    </row>
    <row r="33417" spans="6:9">
      <c r="F33417" t="str">
        <f t="shared" si="2125"/>
        <v/>
      </c>
      <c r="G33417">
        <f t="shared" si="2126"/>
        <v>0</v>
      </c>
      <c r="H33417" s="11" t="str">
        <f t="shared" si="2124"/>
        <v/>
      </c>
      <c r="I33417" s="11">
        <f t="shared" si="2127"/>
        <v>0</v>
      </c>
    </row>
    <row r="33418" spans="6:9">
      <c r="F33418" t="str">
        <f t="shared" si="2125"/>
        <v/>
      </c>
      <c r="G33418">
        <f t="shared" si="2126"/>
        <v>0</v>
      </c>
      <c r="H33418" s="11" t="str">
        <f t="shared" si="2124"/>
        <v/>
      </c>
      <c r="I33418" s="11">
        <f t="shared" si="2127"/>
        <v>0</v>
      </c>
    </row>
    <row r="33419" spans="6:9">
      <c r="F33419" t="str">
        <f t="shared" si="2125"/>
        <v/>
      </c>
      <c r="G33419">
        <f t="shared" si="2126"/>
        <v>0</v>
      </c>
      <c r="H33419" s="11" t="str">
        <f t="shared" si="2124"/>
        <v/>
      </c>
      <c r="I33419" s="11">
        <f t="shared" si="2127"/>
        <v>0</v>
      </c>
    </row>
    <row r="33420" spans="6:9">
      <c r="F33420" t="str">
        <f t="shared" si="2125"/>
        <v/>
      </c>
      <c r="G33420">
        <f t="shared" si="2126"/>
        <v>0</v>
      </c>
      <c r="H33420" s="11" t="str">
        <f t="shared" si="2124"/>
        <v/>
      </c>
      <c r="I33420" s="11">
        <f t="shared" si="2127"/>
        <v>0</v>
      </c>
    </row>
    <row r="33421" spans="6:9">
      <c r="F33421" t="str">
        <f t="shared" si="2125"/>
        <v/>
      </c>
      <c r="G33421">
        <f t="shared" si="2126"/>
        <v>0</v>
      </c>
      <c r="H33421" s="11" t="str">
        <f t="shared" si="2124"/>
        <v/>
      </c>
      <c r="I33421" s="11">
        <f t="shared" si="2127"/>
        <v>0</v>
      </c>
    </row>
    <row r="33422" spans="6:9">
      <c r="F33422" t="str">
        <f t="shared" si="2125"/>
        <v/>
      </c>
      <c r="G33422">
        <f t="shared" si="2126"/>
        <v>0</v>
      </c>
      <c r="H33422" s="11" t="str">
        <f t="shared" si="2124"/>
        <v/>
      </c>
      <c r="I33422" s="11">
        <f t="shared" si="2127"/>
        <v>0</v>
      </c>
    </row>
    <row r="33423" spans="6:9">
      <c r="F33423" t="str">
        <f t="shared" si="2125"/>
        <v/>
      </c>
      <c r="G33423">
        <f t="shared" si="2126"/>
        <v>0</v>
      </c>
      <c r="H33423" s="11" t="str">
        <f t="shared" si="2124"/>
        <v/>
      </c>
      <c r="I33423" s="11">
        <f t="shared" si="2127"/>
        <v>0</v>
      </c>
    </row>
    <row r="33424" spans="6:9">
      <c r="F33424" t="str">
        <f t="shared" si="2125"/>
        <v/>
      </c>
      <c r="G33424">
        <f t="shared" si="2126"/>
        <v>0</v>
      </c>
      <c r="H33424" s="11" t="str">
        <f t="shared" si="2124"/>
        <v/>
      </c>
      <c r="I33424" s="11">
        <f t="shared" si="2127"/>
        <v>0</v>
      </c>
    </row>
    <row r="33425" spans="6:9">
      <c r="F33425" t="str">
        <f t="shared" si="2125"/>
        <v/>
      </c>
      <c r="G33425">
        <f t="shared" si="2126"/>
        <v>0</v>
      </c>
      <c r="H33425" s="11" t="str">
        <f t="shared" si="2124"/>
        <v/>
      </c>
      <c r="I33425" s="11">
        <f t="shared" si="2127"/>
        <v>0</v>
      </c>
    </row>
    <row r="33426" spans="6:9">
      <c r="F33426" t="str">
        <f t="shared" si="2125"/>
        <v/>
      </c>
      <c r="G33426">
        <f t="shared" si="2126"/>
        <v>0</v>
      </c>
      <c r="H33426" s="11" t="str">
        <f t="shared" si="2124"/>
        <v/>
      </c>
      <c r="I33426" s="11">
        <f t="shared" si="2127"/>
        <v>0</v>
      </c>
    </row>
    <row r="33427" spans="6:9">
      <c r="F33427" t="str">
        <f t="shared" si="2125"/>
        <v/>
      </c>
      <c r="G33427">
        <f t="shared" si="2126"/>
        <v>0</v>
      </c>
      <c r="H33427" s="11" t="str">
        <f t="shared" si="2124"/>
        <v/>
      </c>
      <c r="I33427" s="11">
        <f t="shared" si="2127"/>
        <v>0</v>
      </c>
    </row>
    <row r="33428" spans="6:9">
      <c r="F33428" t="str">
        <f t="shared" si="2125"/>
        <v/>
      </c>
      <c r="G33428">
        <f t="shared" si="2126"/>
        <v>0</v>
      </c>
      <c r="H33428" s="11" t="str">
        <f t="shared" si="2124"/>
        <v/>
      </c>
      <c r="I33428" s="11">
        <f t="shared" si="2127"/>
        <v>0</v>
      </c>
    </row>
    <row r="33429" spans="6:9">
      <c r="F33429" t="str">
        <f t="shared" si="2125"/>
        <v/>
      </c>
      <c r="G33429">
        <f t="shared" si="2126"/>
        <v>0</v>
      </c>
      <c r="H33429" s="11" t="str">
        <f t="shared" si="2124"/>
        <v/>
      </c>
      <c r="I33429" s="11">
        <f t="shared" si="2127"/>
        <v>0</v>
      </c>
    </row>
    <row r="33430" spans="6:9">
      <c r="F33430" t="str">
        <f t="shared" si="2125"/>
        <v/>
      </c>
      <c r="G33430">
        <f t="shared" si="2126"/>
        <v>0</v>
      </c>
      <c r="H33430" s="11" t="str">
        <f t="shared" si="2124"/>
        <v/>
      </c>
      <c r="I33430" s="11">
        <f t="shared" si="2127"/>
        <v>0</v>
      </c>
    </row>
    <row r="33431" spans="6:9">
      <c r="F33431" t="str">
        <f t="shared" si="2125"/>
        <v/>
      </c>
      <c r="G33431">
        <f t="shared" si="2126"/>
        <v>0</v>
      </c>
      <c r="H33431" s="11" t="str">
        <f t="shared" si="2124"/>
        <v/>
      </c>
      <c r="I33431" s="11">
        <f t="shared" si="2127"/>
        <v>0</v>
      </c>
    </row>
    <row r="33432" spans="6:9">
      <c r="F33432" t="str">
        <f t="shared" si="2125"/>
        <v/>
      </c>
      <c r="G33432">
        <f t="shared" si="2126"/>
        <v>0</v>
      </c>
      <c r="H33432" s="11" t="str">
        <f t="shared" si="2124"/>
        <v/>
      </c>
      <c r="I33432" s="11">
        <f t="shared" si="2127"/>
        <v>0</v>
      </c>
    </row>
    <row r="33433" spans="6:9">
      <c r="F33433" t="str">
        <f t="shared" si="2125"/>
        <v/>
      </c>
      <c r="G33433">
        <f t="shared" si="2126"/>
        <v>0</v>
      </c>
      <c r="H33433" s="11" t="str">
        <f t="shared" si="2124"/>
        <v/>
      </c>
      <c r="I33433" s="11">
        <f t="shared" si="2127"/>
        <v>0</v>
      </c>
    </row>
    <row r="33434" spans="6:9">
      <c r="F33434" t="str">
        <f t="shared" si="2125"/>
        <v/>
      </c>
      <c r="G33434">
        <f t="shared" si="2126"/>
        <v>0</v>
      </c>
      <c r="H33434" s="11" t="str">
        <f t="shared" si="2124"/>
        <v/>
      </c>
      <c r="I33434" s="11">
        <f t="shared" si="2127"/>
        <v>0</v>
      </c>
    </row>
    <row r="33435" spans="6:9">
      <c r="F33435" t="str">
        <f t="shared" si="2125"/>
        <v/>
      </c>
      <c r="G33435">
        <f t="shared" si="2126"/>
        <v>0</v>
      </c>
      <c r="H33435" s="11" t="str">
        <f t="shared" si="2124"/>
        <v/>
      </c>
      <c r="I33435" s="11">
        <f t="shared" si="2127"/>
        <v>0</v>
      </c>
    </row>
    <row r="33436" spans="6:9">
      <c r="F33436" t="str">
        <f t="shared" si="2125"/>
        <v/>
      </c>
      <c r="G33436">
        <f t="shared" si="2126"/>
        <v>0</v>
      </c>
      <c r="H33436" s="11" t="str">
        <f t="shared" si="2124"/>
        <v/>
      </c>
      <c r="I33436" s="11">
        <f t="shared" si="2127"/>
        <v>0</v>
      </c>
    </row>
    <row r="33437" spans="6:9">
      <c r="F33437" t="str">
        <f t="shared" si="2125"/>
        <v/>
      </c>
      <c r="G33437">
        <f t="shared" si="2126"/>
        <v>0</v>
      </c>
      <c r="H33437" s="11" t="str">
        <f t="shared" si="2124"/>
        <v/>
      </c>
      <c r="I33437" s="11">
        <f t="shared" si="2127"/>
        <v>0</v>
      </c>
    </row>
    <row r="33438" spans="6:9">
      <c r="F33438" t="str">
        <f t="shared" si="2125"/>
        <v/>
      </c>
      <c r="G33438">
        <f t="shared" si="2126"/>
        <v>0</v>
      </c>
      <c r="H33438" s="11" t="str">
        <f t="shared" si="2124"/>
        <v/>
      </c>
      <c r="I33438" s="11">
        <f t="shared" si="2127"/>
        <v>0</v>
      </c>
    </row>
    <row r="33439" spans="6:9">
      <c r="F33439" t="str">
        <f t="shared" si="2125"/>
        <v/>
      </c>
      <c r="G33439">
        <f t="shared" si="2126"/>
        <v>0</v>
      </c>
      <c r="H33439" s="11" t="str">
        <f t="shared" si="2124"/>
        <v/>
      </c>
      <c r="I33439" s="11">
        <f t="shared" si="2127"/>
        <v>0</v>
      </c>
    </row>
    <row r="33440" spans="6:9">
      <c r="F33440" t="str">
        <f t="shared" si="2125"/>
        <v/>
      </c>
      <c r="G33440">
        <f t="shared" si="2126"/>
        <v>0</v>
      </c>
      <c r="H33440" s="11" t="str">
        <f t="shared" si="2124"/>
        <v/>
      </c>
      <c r="I33440" s="11">
        <f t="shared" si="2127"/>
        <v>0</v>
      </c>
    </row>
    <row r="33441" spans="6:9">
      <c r="F33441" t="str">
        <f t="shared" si="2125"/>
        <v/>
      </c>
      <c r="G33441">
        <f t="shared" si="2126"/>
        <v>0</v>
      </c>
      <c r="H33441" s="11" t="str">
        <f t="shared" si="2124"/>
        <v/>
      </c>
      <c r="I33441" s="11">
        <f t="shared" si="2127"/>
        <v>0</v>
      </c>
    </row>
    <row r="33442" spans="6:9">
      <c r="F33442" t="str">
        <f t="shared" si="2125"/>
        <v/>
      </c>
      <c r="G33442">
        <f t="shared" si="2126"/>
        <v>0</v>
      </c>
      <c r="H33442" s="11" t="str">
        <f t="shared" si="2124"/>
        <v/>
      </c>
      <c r="I33442" s="11">
        <f t="shared" si="2127"/>
        <v>0</v>
      </c>
    </row>
    <row r="33443" spans="6:9">
      <c r="F33443" t="str">
        <f t="shared" si="2125"/>
        <v/>
      </c>
      <c r="G33443">
        <f t="shared" si="2126"/>
        <v>0</v>
      </c>
      <c r="H33443" s="11" t="str">
        <f t="shared" si="2124"/>
        <v/>
      </c>
      <c r="I33443" s="11">
        <f t="shared" si="2127"/>
        <v>0</v>
      </c>
    </row>
    <row r="33444" spans="6:9">
      <c r="F33444" t="str">
        <f t="shared" si="2125"/>
        <v/>
      </c>
      <c r="G33444">
        <f t="shared" si="2126"/>
        <v>0</v>
      </c>
      <c r="H33444" s="11" t="str">
        <f t="shared" si="2124"/>
        <v/>
      </c>
      <c r="I33444" s="11">
        <f t="shared" si="2127"/>
        <v>0</v>
      </c>
    </row>
    <row r="33445" spans="6:9">
      <c r="F33445" t="str">
        <f t="shared" si="2125"/>
        <v/>
      </c>
      <c r="G33445">
        <f t="shared" si="2126"/>
        <v>0</v>
      </c>
      <c r="H33445" s="11" t="str">
        <f t="shared" si="2124"/>
        <v/>
      </c>
      <c r="I33445" s="11">
        <f t="shared" si="2127"/>
        <v>0</v>
      </c>
    </row>
    <row r="33446" spans="6:9">
      <c r="F33446" t="str">
        <f t="shared" si="2125"/>
        <v/>
      </c>
      <c r="G33446">
        <f t="shared" si="2126"/>
        <v>0</v>
      </c>
      <c r="H33446" s="11" t="str">
        <f t="shared" si="2124"/>
        <v/>
      </c>
      <c r="I33446" s="11">
        <f t="shared" si="2127"/>
        <v>0</v>
      </c>
    </row>
    <row r="33447" spans="6:9">
      <c r="F33447" t="str">
        <f t="shared" si="2125"/>
        <v/>
      </c>
      <c r="G33447">
        <f t="shared" si="2126"/>
        <v>0</v>
      </c>
      <c r="H33447" s="11" t="str">
        <f t="shared" si="2124"/>
        <v/>
      </c>
      <c r="I33447" s="11">
        <f t="shared" si="2127"/>
        <v>0</v>
      </c>
    </row>
    <row r="33448" spans="6:9">
      <c r="F33448" t="str">
        <f t="shared" si="2125"/>
        <v/>
      </c>
      <c r="G33448">
        <f t="shared" si="2126"/>
        <v>0</v>
      </c>
      <c r="H33448" s="11" t="str">
        <f t="shared" si="2124"/>
        <v/>
      </c>
      <c r="I33448" s="11">
        <f t="shared" si="2127"/>
        <v>0</v>
      </c>
    </row>
    <row r="33449" spans="6:9">
      <c r="F33449" t="str">
        <f t="shared" si="2125"/>
        <v/>
      </c>
      <c r="G33449">
        <f t="shared" si="2126"/>
        <v>0</v>
      </c>
      <c r="H33449" s="11" t="str">
        <f t="shared" si="2124"/>
        <v/>
      </c>
      <c r="I33449" s="11">
        <f t="shared" si="2127"/>
        <v>0</v>
      </c>
    </row>
    <row r="33450" spans="6:9">
      <c r="F33450" t="str">
        <f t="shared" si="2125"/>
        <v/>
      </c>
      <c r="G33450">
        <f t="shared" si="2126"/>
        <v>0</v>
      </c>
      <c r="H33450" s="11" t="str">
        <f t="shared" si="2124"/>
        <v/>
      </c>
      <c r="I33450" s="11">
        <f t="shared" si="2127"/>
        <v>0</v>
      </c>
    </row>
    <row r="33451" spans="6:9">
      <c r="F33451" t="str">
        <f t="shared" si="2125"/>
        <v/>
      </c>
      <c r="G33451">
        <f t="shared" si="2126"/>
        <v>0</v>
      </c>
      <c r="H33451" s="11" t="str">
        <f t="shared" si="2124"/>
        <v/>
      </c>
      <c r="I33451" s="11">
        <f t="shared" si="2127"/>
        <v>0</v>
      </c>
    </row>
    <row r="33452" spans="6:9">
      <c r="F33452" t="str">
        <f t="shared" si="2125"/>
        <v/>
      </c>
      <c r="G33452">
        <f t="shared" si="2126"/>
        <v>0</v>
      </c>
      <c r="H33452" s="11" t="str">
        <f t="shared" si="2124"/>
        <v/>
      </c>
      <c r="I33452" s="11">
        <f t="shared" si="2127"/>
        <v>0</v>
      </c>
    </row>
    <row r="33453" spans="6:9">
      <c r="F33453" t="str">
        <f t="shared" si="2125"/>
        <v/>
      </c>
      <c r="G33453">
        <f t="shared" si="2126"/>
        <v>0</v>
      </c>
      <c r="H33453" s="11" t="str">
        <f t="shared" si="2124"/>
        <v/>
      </c>
      <c r="I33453" s="11">
        <f t="shared" si="2127"/>
        <v>0</v>
      </c>
    </row>
    <row r="33454" spans="6:9">
      <c r="F33454" t="str">
        <f t="shared" si="2125"/>
        <v/>
      </c>
      <c r="G33454">
        <f t="shared" si="2126"/>
        <v>0</v>
      </c>
      <c r="H33454" s="11" t="str">
        <f t="shared" si="2124"/>
        <v/>
      </c>
      <c r="I33454" s="11">
        <f t="shared" si="2127"/>
        <v>0</v>
      </c>
    </row>
    <row r="33455" spans="6:9">
      <c r="F33455" t="str">
        <f t="shared" si="2125"/>
        <v/>
      </c>
      <c r="G33455">
        <f t="shared" si="2126"/>
        <v>0</v>
      </c>
      <c r="H33455" s="11" t="str">
        <f t="shared" si="2124"/>
        <v/>
      </c>
      <c r="I33455" s="11">
        <f t="shared" si="2127"/>
        <v>0</v>
      </c>
    </row>
    <row r="33456" spans="6:9">
      <c r="F33456" t="str">
        <f t="shared" si="2125"/>
        <v/>
      </c>
      <c r="G33456">
        <f t="shared" si="2126"/>
        <v>0</v>
      </c>
      <c r="H33456" s="11" t="str">
        <f t="shared" si="2124"/>
        <v/>
      </c>
      <c r="I33456" s="11">
        <f t="shared" si="2127"/>
        <v>0</v>
      </c>
    </row>
    <row r="33457" spans="6:9">
      <c r="F33457" t="str">
        <f t="shared" si="2125"/>
        <v/>
      </c>
      <c r="G33457">
        <f t="shared" si="2126"/>
        <v>0</v>
      </c>
      <c r="H33457" s="11" t="str">
        <f t="shared" si="2124"/>
        <v/>
      </c>
      <c r="I33457" s="11">
        <f t="shared" si="2127"/>
        <v>0</v>
      </c>
    </row>
    <row r="33458" spans="6:9">
      <c r="F33458" t="str">
        <f t="shared" si="2125"/>
        <v/>
      </c>
      <c r="G33458">
        <f t="shared" si="2126"/>
        <v>0</v>
      </c>
      <c r="H33458" s="11" t="str">
        <f t="shared" si="2124"/>
        <v/>
      </c>
      <c r="I33458" s="11">
        <f t="shared" si="2127"/>
        <v>0</v>
      </c>
    </row>
    <row r="33459" spans="6:9">
      <c r="F33459" t="str">
        <f t="shared" si="2125"/>
        <v/>
      </c>
      <c r="G33459">
        <f t="shared" si="2126"/>
        <v>0</v>
      </c>
      <c r="H33459" s="11" t="str">
        <f t="shared" si="2124"/>
        <v/>
      </c>
      <c r="I33459" s="11">
        <f t="shared" si="2127"/>
        <v>0</v>
      </c>
    </row>
    <row r="33460" spans="6:9">
      <c r="F33460" t="str">
        <f t="shared" si="2125"/>
        <v/>
      </c>
      <c r="G33460">
        <f t="shared" si="2126"/>
        <v>0</v>
      </c>
      <c r="H33460" s="11" t="str">
        <f t="shared" si="2124"/>
        <v/>
      </c>
      <c r="I33460" s="11">
        <f t="shared" si="2127"/>
        <v>0</v>
      </c>
    </row>
    <row r="33461" spans="6:9">
      <c r="F33461" t="str">
        <f t="shared" si="2125"/>
        <v/>
      </c>
      <c r="G33461">
        <f t="shared" si="2126"/>
        <v>0</v>
      </c>
      <c r="H33461" s="11" t="str">
        <f t="shared" si="2124"/>
        <v/>
      </c>
      <c r="I33461" s="11">
        <f t="shared" si="2127"/>
        <v>0</v>
      </c>
    </row>
    <row r="33462" spans="6:9">
      <c r="F33462" t="str">
        <f t="shared" si="2125"/>
        <v/>
      </c>
      <c r="G33462">
        <f t="shared" si="2126"/>
        <v>0</v>
      </c>
      <c r="H33462" s="11" t="str">
        <f t="shared" si="2124"/>
        <v/>
      </c>
      <c r="I33462" s="11">
        <f t="shared" si="2127"/>
        <v>0</v>
      </c>
    </row>
    <row r="33463" spans="6:9">
      <c r="F33463" t="str">
        <f t="shared" si="2125"/>
        <v/>
      </c>
      <c r="G33463">
        <f t="shared" si="2126"/>
        <v>0</v>
      </c>
      <c r="H33463" s="11" t="str">
        <f t="shared" si="2124"/>
        <v/>
      </c>
      <c r="I33463" s="11">
        <f t="shared" si="2127"/>
        <v>0</v>
      </c>
    </row>
    <row r="33464" spans="6:9">
      <c r="F33464" t="str">
        <f t="shared" si="2125"/>
        <v/>
      </c>
      <c r="G33464">
        <f t="shared" si="2126"/>
        <v>0</v>
      </c>
      <c r="H33464" s="11" t="str">
        <f t="shared" si="2124"/>
        <v/>
      </c>
      <c r="I33464" s="11">
        <f t="shared" si="2127"/>
        <v>0</v>
      </c>
    </row>
    <row r="33465" spans="6:9">
      <c r="F33465" t="str">
        <f t="shared" si="2125"/>
        <v/>
      </c>
      <c r="G33465">
        <f t="shared" si="2126"/>
        <v>0</v>
      </c>
      <c r="H33465" s="11" t="str">
        <f t="shared" si="2124"/>
        <v/>
      </c>
      <c r="I33465" s="11">
        <f t="shared" si="2127"/>
        <v>0</v>
      </c>
    </row>
    <row r="33466" spans="6:9">
      <c r="F33466" t="str">
        <f t="shared" si="2125"/>
        <v/>
      </c>
      <c r="G33466">
        <f t="shared" si="2126"/>
        <v>0</v>
      </c>
      <c r="H33466" s="11" t="str">
        <f t="shared" si="2124"/>
        <v/>
      </c>
      <c r="I33466" s="11">
        <f t="shared" si="2127"/>
        <v>0</v>
      </c>
    </row>
    <row r="33467" spans="6:9">
      <c r="F33467" t="str">
        <f t="shared" si="2125"/>
        <v/>
      </c>
      <c r="G33467">
        <f t="shared" si="2126"/>
        <v>0</v>
      </c>
      <c r="H33467" s="11" t="str">
        <f t="shared" si="2124"/>
        <v/>
      </c>
      <c r="I33467" s="11">
        <f t="shared" si="2127"/>
        <v>0</v>
      </c>
    </row>
    <row r="33468" spans="6:9">
      <c r="F33468" t="str">
        <f t="shared" si="2125"/>
        <v/>
      </c>
      <c r="G33468">
        <f t="shared" si="2126"/>
        <v>0</v>
      </c>
      <c r="H33468" s="11" t="str">
        <f t="shared" si="2124"/>
        <v/>
      </c>
      <c r="I33468" s="11">
        <f t="shared" si="2127"/>
        <v>0</v>
      </c>
    </row>
    <row r="33469" spans="6:9">
      <c r="F33469" t="str">
        <f t="shared" si="2125"/>
        <v/>
      </c>
      <c r="G33469">
        <f t="shared" si="2126"/>
        <v>0</v>
      </c>
      <c r="H33469" s="11" t="str">
        <f t="shared" si="2124"/>
        <v/>
      </c>
      <c r="I33469" s="11">
        <f t="shared" si="2127"/>
        <v>0</v>
      </c>
    </row>
    <row r="33470" spans="6:9">
      <c r="F33470" t="str">
        <f t="shared" si="2125"/>
        <v/>
      </c>
      <c r="G33470">
        <f t="shared" si="2126"/>
        <v>0</v>
      </c>
      <c r="H33470" s="11" t="str">
        <f t="shared" si="2124"/>
        <v/>
      </c>
      <c r="I33470" s="11">
        <f t="shared" si="2127"/>
        <v>0</v>
      </c>
    </row>
    <row r="33471" spans="6:9">
      <c r="F33471" t="str">
        <f t="shared" si="2125"/>
        <v/>
      </c>
      <c r="G33471">
        <f t="shared" si="2126"/>
        <v>0</v>
      </c>
      <c r="H33471" s="11" t="str">
        <f t="shared" si="2124"/>
        <v/>
      </c>
      <c r="I33471" s="11">
        <f t="shared" si="2127"/>
        <v>0</v>
      </c>
    </row>
    <row r="33472" spans="6:9">
      <c r="F33472" t="str">
        <f t="shared" si="2125"/>
        <v/>
      </c>
      <c r="G33472">
        <f t="shared" si="2126"/>
        <v>0</v>
      </c>
      <c r="H33472" s="11" t="str">
        <f t="shared" si="2124"/>
        <v/>
      </c>
      <c r="I33472" s="11">
        <f t="shared" si="2127"/>
        <v>0</v>
      </c>
    </row>
    <row r="33473" spans="6:9">
      <c r="F33473" t="str">
        <f t="shared" si="2125"/>
        <v/>
      </c>
      <c r="G33473">
        <f t="shared" si="2126"/>
        <v>0</v>
      </c>
      <c r="H33473" s="11" t="str">
        <f t="shared" si="2124"/>
        <v/>
      </c>
      <c r="I33473" s="11">
        <f t="shared" si="2127"/>
        <v>0</v>
      </c>
    </row>
    <row r="33474" spans="6:9">
      <c r="F33474" t="str">
        <f t="shared" si="2125"/>
        <v/>
      </c>
      <c r="G33474">
        <f t="shared" si="2126"/>
        <v>0</v>
      </c>
      <c r="H33474" s="11" t="str">
        <f t="shared" ref="H33474:H33537" si="2128">IFERROR(HLOOKUP($A33474,$N$85:$S$86,2,0),"")</f>
        <v/>
      </c>
      <c r="I33474" s="11">
        <f t="shared" si="2127"/>
        <v>0</v>
      </c>
    </row>
    <row r="33475" spans="6:9">
      <c r="F33475" t="str">
        <f t="shared" ref="F33475:F33538" si="2129">IFERROR(HLOOKUP($A33475,$N$40:$S$41,2,0),"")</f>
        <v/>
      </c>
      <c r="G33475">
        <f t="shared" ref="G33475:G33538" si="2130">IFERROR(IF(D33475&gt;F33475,(D33475-F33475)^2,0),0)</f>
        <v>0</v>
      </c>
      <c r="H33475" s="11" t="str">
        <f t="shared" si="2128"/>
        <v/>
      </c>
      <c r="I33475" s="11">
        <f t="shared" ref="I33475:I33538" si="2131">IFERROR(IF(D33475&gt;H33475,(D33475-H33475)^2,0),0)</f>
        <v>0</v>
      </c>
    </row>
    <row r="33476" spans="6:9">
      <c r="F33476" t="str">
        <f t="shared" si="2129"/>
        <v/>
      </c>
      <c r="G33476">
        <f t="shared" si="2130"/>
        <v>0</v>
      </c>
      <c r="H33476" s="11" t="str">
        <f t="shared" si="2128"/>
        <v/>
      </c>
      <c r="I33476" s="11">
        <f t="shared" si="2131"/>
        <v>0</v>
      </c>
    </row>
    <row r="33477" spans="6:9">
      <c r="F33477" t="str">
        <f t="shared" si="2129"/>
        <v/>
      </c>
      <c r="G33477">
        <f t="shared" si="2130"/>
        <v>0</v>
      </c>
      <c r="H33477" s="11" t="str">
        <f t="shared" si="2128"/>
        <v/>
      </c>
      <c r="I33477" s="11">
        <f t="shared" si="2131"/>
        <v>0</v>
      </c>
    </row>
    <row r="33478" spans="6:9">
      <c r="F33478" t="str">
        <f t="shared" si="2129"/>
        <v/>
      </c>
      <c r="G33478">
        <f t="shared" si="2130"/>
        <v>0</v>
      </c>
      <c r="H33478" s="11" t="str">
        <f t="shared" si="2128"/>
        <v/>
      </c>
      <c r="I33478" s="11">
        <f t="shared" si="2131"/>
        <v>0</v>
      </c>
    </row>
    <row r="33479" spans="6:9">
      <c r="F33479" t="str">
        <f t="shared" si="2129"/>
        <v/>
      </c>
      <c r="G33479">
        <f t="shared" si="2130"/>
        <v>0</v>
      </c>
      <c r="H33479" s="11" t="str">
        <f t="shared" si="2128"/>
        <v/>
      </c>
      <c r="I33479" s="11">
        <f t="shared" si="2131"/>
        <v>0</v>
      </c>
    </row>
    <row r="33480" spans="6:9">
      <c r="F33480" t="str">
        <f t="shared" si="2129"/>
        <v/>
      </c>
      <c r="G33480">
        <f t="shared" si="2130"/>
        <v>0</v>
      </c>
      <c r="H33480" s="11" t="str">
        <f t="shared" si="2128"/>
        <v/>
      </c>
      <c r="I33480" s="11">
        <f t="shared" si="2131"/>
        <v>0</v>
      </c>
    </row>
    <row r="33481" spans="6:9">
      <c r="F33481" t="str">
        <f t="shared" si="2129"/>
        <v/>
      </c>
      <c r="G33481">
        <f t="shared" si="2130"/>
        <v>0</v>
      </c>
      <c r="H33481" s="11" t="str">
        <f t="shared" si="2128"/>
        <v/>
      </c>
      <c r="I33481" s="11">
        <f t="shared" si="2131"/>
        <v>0</v>
      </c>
    </row>
    <row r="33482" spans="6:9">
      <c r="F33482" t="str">
        <f t="shared" si="2129"/>
        <v/>
      </c>
      <c r="G33482">
        <f t="shared" si="2130"/>
        <v>0</v>
      </c>
      <c r="H33482" s="11" t="str">
        <f t="shared" si="2128"/>
        <v/>
      </c>
      <c r="I33482" s="11">
        <f t="shared" si="2131"/>
        <v>0</v>
      </c>
    </row>
    <row r="33483" spans="6:9">
      <c r="F33483" t="str">
        <f t="shared" si="2129"/>
        <v/>
      </c>
      <c r="G33483">
        <f t="shared" si="2130"/>
        <v>0</v>
      </c>
      <c r="H33483" s="11" t="str">
        <f t="shared" si="2128"/>
        <v/>
      </c>
      <c r="I33483" s="11">
        <f t="shared" si="2131"/>
        <v>0</v>
      </c>
    </row>
    <row r="33484" spans="6:9">
      <c r="F33484" t="str">
        <f t="shared" si="2129"/>
        <v/>
      </c>
      <c r="G33484">
        <f t="shared" si="2130"/>
        <v>0</v>
      </c>
      <c r="H33484" s="11" t="str">
        <f t="shared" si="2128"/>
        <v/>
      </c>
      <c r="I33484" s="11">
        <f t="shared" si="2131"/>
        <v>0</v>
      </c>
    </row>
    <row r="33485" spans="6:9">
      <c r="F33485" t="str">
        <f t="shared" si="2129"/>
        <v/>
      </c>
      <c r="G33485">
        <f t="shared" si="2130"/>
        <v>0</v>
      </c>
      <c r="H33485" s="11" t="str">
        <f t="shared" si="2128"/>
        <v/>
      </c>
      <c r="I33485" s="11">
        <f t="shared" si="2131"/>
        <v>0</v>
      </c>
    </row>
    <row r="33486" spans="6:9">
      <c r="F33486" t="str">
        <f t="shared" si="2129"/>
        <v/>
      </c>
      <c r="G33486">
        <f t="shared" si="2130"/>
        <v>0</v>
      </c>
      <c r="H33486" s="11" t="str">
        <f t="shared" si="2128"/>
        <v/>
      </c>
      <c r="I33486" s="11">
        <f t="shared" si="2131"/>
        <v>0</v>
      </c>
    </row>
    <row r="33487" spans="6:9">
      <c r="F33487" t="str">
        <f t="shared" si="2129"/>
        <v/>
      </c>
      <c r="G33487">
        <f t="shared" si="2130"/>
        <v>0</v>
      </c>
      <c r="H33487" s="11" t="str">
        <f t="shared" si="2128"/>
        <v/>
      </c>
      <c r="I33487" s="11">
        <f t="shared" si="2131"/>
        <v>0</v>
      </c>
    </row>
    <row r="33488" spans="6:9">
      <c r="F33488" t="str">
        <f t="shared" si="2129"/>
        <v/>
      </c>
      <c r="G33488">
        <f t="shared" si="2130"/>
        <v>0</v>
      </c>
      <c r="H33488" s="11" t="str">
        <f t="shared" si="2128"/>
        <v/>
      </c>
      <c r="I33488" s="11">
        <f t="shared" si="2131"/>
        <v>0</v>
      </c>
    </row>
    <row r="33489" spans="6:9">
      <c r="F33489" t="str">
        <f t="shared" si="2129"/>
        <v/>
      </c>
      <c r="G33489">
        <f t="shared" si="2130"/>
        <v>0</v>
      </c>
      <c r="H33489" s="11" t="str">
        <f t="shared" si="2128"/>
        <v/>
      </c>
      <c r="I33489" s="11">
        <f t="shared" si="2131"/>
        <v>0</v>
      </c>
    </row>
    <row r="33490" spans="6:9">
      <c r="F33490" t="str">
        <f t="shared" si="2129"/>
        <v/>
      </c>
      <c r="G33490">
        <f t="shared" si="2130"/>
        <v>0</v>
      </c>
      <c r="H33490" s="11" t="str">
        <f t="shared" si="2128"/>
        <v/>
      </c>
      <c r="I33490" s="11">
        <f t="shared" si="2131"/>
        <v>0</v>
      </c>
    </row>
    <row r="33491" spans="6:9">
      <c r="F33491" t="str">
        <f t="shared" si="2129"/>
        <v/>
      </c>
      <c r="G33491">
        <f t="shared" si="2130"/>
        <v>0</v>
      </c>
      <c r="H33491" s="11" t="str">
        <f t="shared" si="2128"/>
        <v/>
      </c>
      <c r="I33491" s="11">
        <f t="shared" si="2131"/>
        <v>0</v>
      </c>
    </row>
    <row r="33492" spans="6:9">
      <c r="F33492" t="str">
        <f t="shared" si="2129"/>
        <v/>
      </c>
      <c r="G33492">
        <f t="shared" si="2130"/>
        <v>0</v>
      </c>
      <c r="H33492" s="11" t="str">
        <f t="shared" si="2128"/>
        <v/>
      </c>
      <c r="I33492" s="11">
        <f t="shared" si="2131"/>
        <v>0</v>
      </c>
    </row>
    <row r="33493" spans="6:9">
      <c r="F33493" t="str">
        <f t="shared" si="2129"/>
        <v/>
      </c>
      <c r="G33493">
        <f t="shared" si="2130"/>
        <v>0</v>
      </c>
      <c r="H33493" s="11" t="str">
        <f t="shared" si="2128"/>
        <v/>
      </c>
      <c r="I33493" s="11">
        <f t="shared" si="2131"/>
        <v>0</v>
      </c>
    </row>
    <row r="33494" spans="6:9">
      <c r="F33494" t="str">
        <f t="shared" si="2129"/>
        <v/>
      </c>
      <c r="G33494">
        <f t="shared" si="2130"/>
        <v>0</v>
      </c>
      <c r="H33494" s="11" t="str">
        <f t="shared" si="2128"/>
        <v/>
      </c>
      <c r="I33494" s="11">
        <f t="shared" si="2131"/>
        <v>0</v>
      </c>
    </row>
    <row r="33495" spans="6:9">
      <c r="F33495" t="str">
        <f t="shared" si="2129"/>
        <v/>
      </c>
      <c r="G33495">
        <f t="shared" si="2130"/>
        <v>0</v>
      </c>
      <c r="H33495" s="11" t="str">
        <f t="shared" si="2128"/>
        <v/>
      </c>
      <c r="I33495" s="11">
        <f t="shared" si="2131"/>
        <v>0</v>
      </c>
    </row>
    <row r="33496" spans="6:9">
      <c r="F33496" t="str">
        <f t="shared" si="2129"/>
        <v/>
      </c>
      <c r="G33496">
        <f t="shared" si="2130"/>
        <v>0</v>
      </c>
      <c r="H33496" s="11" t="str">
        <f t="shared" si="2128"/>
        <v/>
      </c>
      <c r="I33496" s="11">
        <f t="shared" si="2131"/>
        <v>0</v>
      </c>
    </row>
    <row r="33497" spans="6:9">
      <c r="F33497" t="str">
        <f t="shared" si="2129"/>
        <v/>
      </c>
      <c r="G33497">
        <f t="shared" si="2130"/>
        <v>0</v>
      </c>
      <c r="H33497" s="11" t="str">
        <f t="shared" si="2128"/>
        <v/>
      </c>
      <c r="I33497" s="11">
        <f t="shared" si="2131"/>
        <v>0</v>
      </c>
    </row>
    <row r="33498" spans="6:9">
      <c r="F33498" t="str">
        <f t="shared" si="2129"/>
        <v/>
      </c>
      <c r="G33498">
        <f t="shared" si="2130"/>
        <v>0</v>
      </c>
      <c r="H33498" s="11" t="str">
        <f t="shared" si="2128"/>
        <v/>
      </c>
      <c r="I33498" s="11">
        <f t="shared" si="2131"/>
        <v>0</v>
      </c>
    </row>
    <row r="33499" spans="6:9">
      <c r="F33499" t="str">
        <f t="shared" si="2129"/>
        <v/>
      </c>
      <c r="G33499">
        <f t="shared" si="2130"/>
        <v>0</v>
      </c>
      <c r="H33499" s="11" t="str">
        <f t="shared" si="2128"/>
        <v/>
      </c>
      <c r="I33499" s="11">
        <f t="shared" si="2131"/>
        <v>0</v>
      </c>
    </row>
    <row r="33500" spans="6:9">
      <c r="F33500" t="str">
        <f t="shared" si="2129"/>
        <v/>
      </c>
      <c r="G33500">
        <f t="shared" si="2130"/>
        <v>0</v>
      </c>
      <c r="H33500" s="11" t="str">
        <f t="shared" si="2128"/>
        <v/>
      </c>
      <c r="I33500" s="11">
        <f t="shared" si="2131"/>
        <v>0</v>
      </c>
    </row>
    <row r="33501" spans="6:9">
      <c r="F33501" t="str">
        <f t="shared" si="2129"/>
        <v/>
      </c>
      <c r="G33501">
        <f t="shared" si="2130"/>
        <v>0</v>
      </c>
      <c r="H33501" s="11" t="str">
        <f t="shared" si="2128"/>
        <v/>
      </c>
      <c r="I33501" s="11">
        <f t="shared" si="2131"/>
        <v>0</v>
      </c>
    </row>
    <row r="33502" spans="6:9">
      <c r="F33502" t="str">
        <f t="shared" si="2129"/>
        <v/>
      </c>
      <c r="G33502">
        <f t="shared" si="2130"/>
        <v>0</v>
      </c>
      <c r="H33502" s="11" t="str">
        <f t="shared" si="2128"/>
        <v/>
      </c>
      <c r="I33502" s="11">
        <f t="shared" si="2131"/>
        <v>0</v>
      </c>
    </row>
    <row r="33503" spans="6:9">
      <c r="F33503" t="str">
        <f t="shared" si="2129"/>
        <v/>
      </c>
      <c r="G33503">
        <f t="shared" si="2130"/>
        <v>0</v>
      </c>
      <c r="H33503" s="11" t="str">
        <f t="shared" si="2128"/>
        <v/>
      </c>
      <c r="I33503" s="11">
        <f t="shared" si="2131"/>
        <v>0</v>
      </c>
    </row>
    <row r="33504" spans="6:9">
      <c r="F33504" t="str">
        <f t="shared" si="2129"/>
        <v/>
      </c>
      <c r="G33504">
        <f t="shared" si="2130"/>
        <v>0</v>
      </c>
      <c r="H33504" s="11" t="str">
        <f t="shared" si="2128"/>
        <v/>
      </c>
      <c r="I33504" s="11">
        <f t="shared" si="2131"/>
        <v>0</v>
      </c>
    </row>
    <row r="33505" spans="6:9">
      <c r="F33505" t="str">
        <f t="shared" si="2129"/>
        <v/>
      </c>
      <c r="G33505">
        <f t="shared" si="2130"/>
        <v>0</v>
      </c>
      <c r="H33505" s="11" t="str">
        <f t="shared" si="2128"/>
        <v/>
      </c>
      <c r="I33505" s="11">
        <f t="shared" si="2131"/>
        <v>0</v>
      </c>
    </row>
    <row r="33506" spans="6:9">
      <c r="F33506" t="str">
        <f t="shared" si="2129"/>
        <v/>
      </c>
      <c r="G33506">
        <f t="shared" si="2130"/>
        <v>0</v>
      </c>
      <c r="H33506" s="11" t="str">
        <f t="shared" si="2128"/>
        <v/>
      </c>
      <c r="I33506" s="11">
        <f t="shared" si="2131"/>
        <v>0</v>
      </c>
    </row>
    <row r="33507" spans="6:9">
      <c r="F33507" t="str">
        <f t="shared" si="2129"/>
        <v/>
      </c>
      <c r="G33507">
        <f t="shared" si="2130"/>
        <v>0</v>
      </c>
      <c r="H33507" s="11" t="str">
        <f t="shared" si="2128"/>
        <v/>
      </c>
      <c r="I33507" s="11">
        <f t="shared" si="2131"/>
        <v>0</v>
      </c>
    </row>
    <row r="33508" spans="6:9">
      <c r="F33508" t="str">
        <f t="shared" si="2129"/>
        <v/>
      </c>
      <c r="G33508">
        <f t="shared" si="2130"/>
        <v>0</v>
      </c>
      <c r="H33508" s="11" t="str">
        <f t="shared" si="2128"/>
        <v/>
      </c>
      <c r="I33508" s="11">
        <f t="shared" si="2131"/>
        <v>0</v>
      </c>
    </row>
    <row r="33509" spans="6:9">
      <c r="F33509" t="str">
        <f t="shared" si="2129"/>
        <v/>
      </c>
      <c r="G33509">
        <f t="shared" si="2130"/>
        <v>0</v>
      </c>
      <c r="H33509" s="11" t="str">
        <f t="shared" si="2128"/>
        <v/>
      </c>
      <c r="I33509" s="11">
        <f t="shared" si="2131"/>
        <v>0</v>
      </c>
    </row>
    <row r="33510" spans="6:9">
      <c r="F33510" t="str">
        <f t="shared" si="2129"/>
        <v/>
      </c>
      <c r="G33510">
        <f t="shared" si="2130"/>
        <v>0</v>
      </c>
      <c r="H33510" s="11" t="str">
        <f t="shared" si="2128"/>
        <v/>
      </c>
      <c r="I33510" s="11">
        <f t="shared" si="2131"/>
        <v>0</v>
      </c>
    </row>
    <row r="33511" spans="6:9">
      <c r="F33511" t="str">
        <f t="shared" si="2129"/>
        <v/>
      </c>
      <c r="G33511">
        <f t="shared" si="2130"/>
        <v>0</v>
      </c>
      <c r="H33511" s="11" t="str">
        <f t="shared" si="2128"/>
        <v/>
      </c>
      <c r="I33511" s="11">
        <f t="shared" si="2131"/>
        <v>0</v>
      </c>
    </row>
    <row r="33512" spans="6:9">
      <c r="F33512" t="str">
        <f t="shared" si="2129"/>
        <v/>
      </c>
      <c r="G33512">
        <f t="shared" si="2130"/>
        <v>0</v>
      </c>
      <c r="H33512" s="11" t="str">
        <f t="shared" si="2128"/>
        <v/>
      </c>
      <c r="I33512" s="11">
        <f t="shared" si="2131"/>
        <v>0</v>
      </c>
    </row>
    <row r="33513" spans="6:9">
      <c r="F33513" t="str">
        <f t="shared" si="2129"/>
        <v/>
      </c>
      <c r="G33513">
        <f t="shared" si="2130"/>
        <v>0</v>
      </c>
      <c r="H33513" s="11" t="str">
        <f t="shared" si="2128"/>
        <v/>
      </c>
      <c r="I33513" s="11">
        <f t="shared" si="2131"/>
        <v>0</v>
      </c>
    </row>
    <row r="33514" spans="6:9">
      <c r="F33514" t="str">
        <f t="shared" si="2129"/>
        <v/>
      </c>
      <c r="G33514">
        <f t="shared" si="2130"/>
        <v>0</v>
      </c>
      <c r="H33514" s="11" t="str">
        <f t="shared" si="2128"/>
        <v/>
      </c>
      <c r="I33514" s="11">
        <f t="shared" si="2131"/>
        <v>0</v>
      </c>
    </row>
    <row r="33515" spans="6:9">
      <c r="F33515" t="str">
        <f t="shared" si="2129"/>
        <v/>
      </c>
      <c r="G33515">
        <f t="shared" si="2130"/>
        <v>0</v>
      </c>
      <c r="H33515" s="11" t="str">
        <f t="shared" si="2128"/>
        <v/>
      </c>
      <c r="I33515" s="11">
        <f t="shared" si="2131"/>
        <v>0</v>
      </c>
    </row>
    <row r="33516" spans="6:9">
      <c r="F33516" t="str">
        <f t="shared" si="2129"/>
        <v/>
      </c>
      <c r="G33516">
        <f t="shared" si="2130"/>
        <v>0</v>
      </c>
      <c r="H33516" s="11" t="str">
        <f t="shared" si="2128"/>
        <v/>
      </c>
      <c r="I33516" s="11">
        <f t="shared" si="2131"/>
        <v>0</v>
      </c>
    </row>
    <row r="33517" spans="6:9">
      <c r="F33517" t="str">
        <f t="shared" si="2129"/>
        <v/>
      </c>
      <c r="G33517">
        <f t="shared" si="2130"/>
        <v>0</v>
      </c>
      <c r="H33517" s="11" t="str">
        <f t="shared" si="2128"/>
        <v/>
      </c>
      <c r="I33517" s="11">
        <f t="shared" si="2131"/>
        <v>0</v>
      </c>
    </row>
    <row r="33518" spans="6:9">
      <c r="F33518" t="str">
        <f t="shared" si="2129"/>
        <v/>
      </c>
      <c r="G33518">
        <f t="shared" si="2130"/>
        <v>0</v>
      </c>
      <c r="H33518" s="11" t="str">
        <f t="shared" si="2128"/>
        <v/>
      </c>
      <c r="I33518" s="11">
        <f t="shared" si="2131"/>
        <v>0</v>
      </c>
    </row>
    <row r="33519" spans="6:9">
      <c r="F33519" t="str">
        <f t="shared" si="2129"/>
        <v/>
      </c>
      <c r="G33519">
        <f t="shared" si="2130"/>
        <v>0</v>
      </c>
      <c r="H33519" s="11" t="str">
        <f t="shared" si="2128"/>
        <v/>
      </c>
      <c r="I33519" s="11">
        <f t="shared" si="2131"/>
        <v>0</v>
      </c>
    </row>
    <row r="33520" spans="6:9">
      <c r="F33520" t="str">
        <f t="shared" si="2129"/>
        <v/>
      </c>
      <c r="G33520">
        <f t="shared" si="2130"/>
        <v>0</v>
      </c>
      <c r="H33520" s="11" t="str">
        <f t="shared" si="2128"/>
        <v/>
      </c>
      <c r="I33520" s="11">
        <f t="shared" si="2131"/>
        <v>0</v>
      </c>
    </row>
    <row r="33521" spans="6:9">
      <c r="F33521" t="str">
        <f t="shared" si="2129"/>
        <v/>
      </c>
      <c r="G33521">
        <f t="shared" si="2130"/>
        <v>0</v>
      </c>
      <c r="H33521" s="11" t="str">
        <f t="shared" si="2128"/>
        <v/>
      </c>
      <c r="I33521" s="11">
        <f t="shared" si="2131"/>
        <v>0</v>
      </c>
    </row>
    <row r="33522" spans="6:9">
      <c r="F33522" t="str">
        <f t="shared" si="2129"/>
        <v/>
      </c>
      <c r="G33522">
        <f t="shared" si="2130"/>
        <v>0</v>
      </c>
      <c r="H33522" s="11" t="str">
        <f t="shared" si="2128"/>
        <v/>
      </c>
      <c r="I33522" s="11">
        <f t="shared" si="2131"/>
        <v>0</v>
      </c>
    </row>
    <row r="33523" spans="6:9">
      <c r="F33523" t="str">
        <f t="shared" si="2129"/>
        <v/>
      </c>
      <c r="G33523">
        <f t="shared" si="2130"/>
        <v>0</v>
      </c>
      <c r="H33523" s="11" t="str">
        <f t="shared" si="2128"/>
        <v/>
      </c>
      <c r="I33523" s="11">
        <f t="shared" si="2131"/>
        <v>0</v>
      </c>
    </row>
    <row r="33524" spans="6:9">
      <c r="F33524" t="str">
        <f t="shared" si="2129"/>
        <v/>
      </c>
      <c r="G33524">
        <f t="shared" si="2130"/>
        <v>0</v>
      </c>
      <c r="H33524" s="11" t="str">
        <f t="shared" si="2128"/>
        <v/>
      </c>
      <c r="I33524" s="11">
        <f t="shared" si="2131"/>
        <v>0</v>
      </c>
    </row>
    <row r="33525" spans="6:9">
      <c r="F33525" t="str">
        <f t="shared" si="2129"/>
        <v/>
      </c>
      <c r="G33525">
        <f t="shared" si="2130"/>
        <v>0</v>
      </c>
      <c r="H33525" s="11" t="str">
        <f t="shared" si="2128"/>
        <v/>
      </c>
      <c r="I33525" s="11">
        <f t="shared" si="2131"/>
        <v>0</v>
      </c>
    </row>
    <row r="33526" spans="6:9">
      <c r="F33526" t="str">
        <f t="shared" si="2129"/>
        <v/>
      </c>
      <c r="G33526">
        <f t="shared" si="2130"/>
        <v>0</v>
      </c>
      <c r="H33526" s="11" t="str">
        <f t="shared" si="2128"/>
        <v/>
      </c>
      <c r="I33526" s="11">
        <f t="shared" si="2131"/>
        <v>0</v>
      </c>
    </row>
    <row r="33527" spans="6:9">
      <c r="F33527" t="str">
        <f t="shared" si="2129"/>
        <v/>
      </c>
      <c r="G33527">
        <f t="shared" si="2130"/>
        <v>0</v>
      </c>
      <c r="H33527" s="11" t="str">
        <f t="shared" si="2128"/>
        <v/>
      </c>
      <c r="I33527" s="11">
        <f t="shared" si="2131"/>
        <v>0</v>
      </c>
    </row>
    <row r="33528" spans="6:9">
      <c r="F33528" t="str">
        <f t="shared" si="2129"/>
        <v/>
      </c>
      <c r="G33528">
        <f t="shared" si="2130"/>
        <v>0</v>
      </c>
      <c r="H33528" s="11" t="str">
        <f t="shared" si="2128"/>
        <v/>
      </c>
      <c r="I33528" s="11">
        <f t="shared" si="2131"/>
        <v>0</v>
      </c>
    </row>
    <row r="33529" spans="6:9">
      <c r="F33529" t="str">
        <f t="shared" si="2129"/>
        <v/>
      </c>
      <c r="G33529">
        <f t="shared" si="2130"/>
        <v>0</v>
      </c>
      <c r="H33529" s="11" t="str">
        <f t="shared" si="2128"/>
        <v/>
      </c>
      <c r="I33529" s="11">
        <f t="shared" si="2131"/>
        <v>0</v>
      </c>
    </row>
    <row r="33530" spans="6:9">
      <c r="F33530" t="str">
        <f t="shared" si="2129"/>
        <v/>
      </c>
      <c r="G33530">
        <f t="shared" si="2130"/>
        <v>0</v>
      </c>
      <c r="H33530" s="11" t="str">
        <f t="shared" si="2128"/>
        <v/>
      </c>
      <c r="I33530" s="11">
        <f t="shared" si="2131"/>
        <v>0</v>
      </c>
    </row>
    <row r="33531" spans="6:9">
      <c r="F33531" t="str">
        <f t="shared" si="2129"/>
        <v/>
      </c>
      <c r="G33531">
        <f t="shared" si="2130"/>
        <v>0</v>
      </c>
      <c r="H33531" s="11" t="str">
        <f t="shared" si="2128"/>
        <v/>
      </c>
      <c r="I33531" s="11">
        <f t="shared" si="2131"/>
        <v>0</v>
      </c>
    </row>
    <row r="33532" spans="6:9">
      <c r="F33532" t="str">
        <f t="shared" si="2129"/>
        <v/>
      </c>
      <c r="G33532">
        <f t="shared" si="2130"/>
        <v>0</v>
      </c>
      <c r="H33532" s="11" t="str">
        <f t="shared" si="2128"/>
        <v/>
      </c>
      <c r="I33532" s="11">
        <f t="shared" si="2131"/>
        <v>0</v>
      </c>
    </row>
    <row r="33533" spans="6:9">
      <c r="F33533" t="str">
        <f t="shared" si="2129"/>
        <v/>
      </c>
      <c r="G33533">
        <f t="shared" si="2130"/>
        <v>0</v>
      </c>
      <c r="H33533" s="11" t="str">
        <f t="shared" si="2128"/>
        <v/>
      </c>
      <c r="I33533" s="11">
        <f t="shared" si="2131"/>
        <v>0</v>
      </c>
    </row>
    <row r="33534" spans="6:9">
      <c r="F33534" t="str">
        <f t="shared" si="2129"/>
        <v/>
      </c>
      <c r="G33534">
        <f t="shared" si="2130"/>
        <v>0</v>
      </c>
      <c r="H33534" s="11" t="str">
        <f t="shared" si="2128"/>
        <v/>
      </c>
      <c r="I33534" s="11">
        <f t="shared" si="2131"/>
        <v>0</v>
      </c>
    </row>
    <row r="33535" spans="6:9">
      <c r="F33535" t="str">
        <f t="shared" si="2129"/>
        <v/>
      </c>
      <c r="G33535">
        <f t="shared" si="2130"/>
        <v>0</v>
      </c>
      <c r="H33535" s="11" t="str">
        <f t="shared" si="2128"/>
        <v/>
      </c>
      <c r="I33535" s="11">
        <f t="shared" si="2131"/>
        <v>0</v>
      </c>
    </row>
    <row r="33536" spans="6:9">
      <c r="F33536" t="str">
        <f t="shared" si="2129"/>
        <v/>
      </c>
      <c r="G33536">
        <f t="shared" si="2130"/>
        <v>0</v>
      </c>
      <c r="H33536" s="11" t="str">
        <f t="shared" si="2128"/>
        <v/>
      </c>
      <c r="I33536" s="11">
        <f t="shared" si="2131"/>
        <v>0</v>
      </c>
    </row>
    <row r="33537" spans="6:9">
      <c r="F33537" t="str">
        <f t="shared" si="2129"/>
        <v/>
      </c>
      <c r="G33537">
        <f t="shared" si="2130"/>
        <v>0</v>
      </c>
      <c r="H33537" s="11" t="str">
        <f t="shared" si="2128"/>
        <v/>
      </c>
      <c r="I33537" s="11">
        <f t="shared" si="2131"/>
        <v>0</v>
      </c>
    </row>
    <row r="33538" spans="6:9">
      <c r="F33538" t="str">
        <f t="shared" si="2129"/>
        <v/>
      </c>
      <c r="G33538">
        <f t="shared" si="2130"/>
        <v>0</v>
      </c>
      <c r="H33538" s="11" t="str">
        <f t="shared" ref="H33538:H33601" si="2132">IFERROR(HLOOKUP($A33538,$N$85:$S$86,2,0),"")</f>
        <v/>
      </c>
      <c r="I33538" s="11">
        <f t="shared" si="2131"/>
        <v>0</v>
      </c>
    </row>
    <row r="33539" spans="6:9">
      <c r="F33539" t="str">
        <f t="shared" ref="F33539:F33602" si="2133">IFERROR(HLOOKUP($A33539,$N$40:$S$41,2,0),"")</f>
        <v/>
      </c>
      <c r="G33539">
        <f t="shared" ref="G33539:G33602" si="2134">IFERROR(IF(D33539&gt;F33539,(D33539-F33539)^2,0),0)</f>
        <v>0</v>
      </c>
      <c r="H33539" s="11" t="str">
        <f t="shared" si="2132"/>
        <v/>
      </c>
      <c r="I33539" s="11">
        <f t="shared" ref="I33539:I33602" si="2135">IFERROR(IF(D33539&gt;H33539,(D33539-H33539)^2,0),0)</f>
        <v>0</v>
      </c>
    </row>
    <row r="33540" spans="6:9">
      <c r="F33540" t="str">
        <f t="shared" si="2133"/>
        <v/>
      </c>
      <c r="G33540">
        <f t="shared" si="2134"/>
        <v>0</v>
      </c>
      <c r="H33540" s="11" t="str">
        <f t="shared" si="2132"/>
        <v/>
      </c>
      <c r="I33540" s="11">
        <f t="shared" si="2135"/>
        <v>0</v>
      </c>
    </row>
    <row r="33541" spans="6:9">
      <c r="F33541" t="str">
        <f t="shared" si="2133"/>
        <v/>
      </c>
      <c r="G33541">
        <f t="shared" si="2134"/>
        <v>0</v>
      </c>
      <c r="H33541" s="11" t="str">
        <f t="shared" si="2132"/>
        <v/>
      </c>
      <c r="I33541" s="11">
        <f t="shared" si="2135"/>
        <v>0</v>
      </c>
    </row>
    <row r="33542" spans="6:9">
      <c r="F33542" t="str">
        <f t="shared" si="2133"/>
        <v/>
      </c>
      <c r="G33542">
        <f t="shared" si="2134"/>
        <v>0</v>
      </c>
      <c r="H33542" s="11" t="str">
        <f t="shared" si="2132"/>
        <v/>
      </c>
      <c r="I33542" s="11">
        <f t="shared" si="2135"/>
        <v>0</v>
      </c>
    </row>
    <row r="33543" spans="6:9">
      <c r="F33543" t="str">
        <f t="shared" si="2133"/>
        <v/>
      </c>
      <c r="G33543">
        <f t="shared" si="2134"/>
        <v>0</v>
      </c>
      <c r="H33543" s="11" t="str">
        <f t="shared" si="2132"/>
        <v/>
      </c>
      <c r="I33543" s="11">
        <f t="shared" si="2135"/>
        <v>0</v>
      </c>
    </row>
    <row r="33544" spans="6:9">
      <c r="F33544" t="str">
        <f t="shared" si="2133"/>
        <v/>
      </c>
      <c r="G33544">
        <f t="shared" si="2134"/>
        <v>0</v>
      </c>
      <c r="H33544" s="11" t="str">
        <f t="shared" si="2132"/>
        <v/>
      </c>
      <c r="I33544" s="11">
        <f t="shared" si="2135"/>
        <v>0</v>
      </c>
    </row>
    <row r="33545" spans="6:9">
      <c r="F33545" t="str">
        <f t="shared" si="2133"/>
        <v/>
      </c>
      <c r="G33545">
        <f t="shared" si="2134"/>
        <v>0</v>
      </c>
      <c r="H33545" s="11" t="str">
        <f t="shared" si="2132"/>
        <v/>
      </c>
      <c r="I33545" s="11">
        <f t="shared" si="2135"/>
        <v>0</v>
      </c>
    </row>
    <row r="33546" spans="6:9">
      <c r="F33546" t="str">
        <f t="shared" si="2133"/>
        <v/>
      </c>
      <c r="G33546">
        <f t="shared" si="2134"/>
        <v>0</v>
      </c>
      <c r="H33546" s="11" t="str">
        <f t="shared" si="2132"/>
        <v/>
      </c>
      <c r="I33546" s="11">
        <f t="shared" si="2135"/>
        <v>0</v>
      </c>
    </row>
    <row r="33547" spans="6:9">
      <c r="F33547" t="str">
        <f t="shared" si="2133"/>
        <v/>
      </c>
      <c r="G33547">
        <f t="shared" si="2134"/>
        <v>0</v>
      </c>
      <c r="H33547" s="11" t="str">
        <f t="shared" si="2132"/>
        <v/>
      </c>
      <c r="I33547" s="11">
        <f t="shared" si="2135"/>
        <v>0</v>
      </c>
    </row>
    <row r="33548" spans="6:9">
      <c r="F33548" t="str">
        <f t="shared" si="2133"/>
        <v/>
      </c>
      <c r="G33548">
        <f t="shared" si="2134"/>
        <v>0</v>
      </c>
      <c r="H33548" s="11" t="str">
        <f t="shared" si="2132"/>
        <v/>
      </c>
      <c r="I33548" s="11">
        <f t="shared" si="2135"/>
        <v>0</v>
      </c>
    </row>
    <row r="33549" spans="6:9">
      <c r="F33549" t="str">
        <f t="shared" si="2133"/>
        <v/>
      </c>
      <c r="G33549">
        <f t="shared" si="2134"/>
        <v>0</v>
      </c>
      <c r="H33549" s="11" t="str">
        <f t="shared" si="2132"/>
        <v/>
      </c>
      <c r="I33549" s="11">
        <f t="shared" si="2135"/>
        <v>0</v>
      </c>
    </row>
    <row r="33550" spans="6:9">
      <c r="F33550" t="str">
        <f t="shared" si="2133"/>
        <v/>
      </c>
      <c r="G33550">
        <f t="shared" si="2134"/>
        <v>0</v>
      </c>
      <c r="H33550" s="11" t="str">
        <f t="shared" si="2132"/>
        <v/>
      </c>
      <c r="I33550" s="11">
        <f t="shared" si="2135"/>
        <v>0</v>
      </c>
    </row>
    <row r="33551" spans="6:9">
      <c r="F33551" t="str">
        <f t="shared" si="2133"/>
        <v/>
      </c>
      <c r="G33551">
        <f t="shared" si="2134"/>
        <v>0</v>
      </c>
      <c r="H33551" s="11" t="str">
        <f t="shared" si="2132"/>
        <v/>
      </c>
      <c r="I33551" s="11">
        <f t="shared" si="2135"/>
        <v>0</v>
      </c>
    </row>
    <row r="33552" spans="6:9">
      <c r="F33552" t="str">
        <f t="shared" si="2133"/>
        <v/>
      </c>
      <c r="G33552">
        <f t="shared" si="2134"/>
        <v>0</v>
      </c>
      <c r="H33552" s="11" t="str">
        <f t="shared" si="2132"/>
        <v/>
      </c>
      <c r="I33552" s="11">
        <f t="shared" si="2135"/>
        <v>0</v>
      </c>
    </row>
    <row r="33553" spans="6:9">
      <c r="F33553" t="str">
        <f t="shared" si="2133"/>
        <v/>
      </c>
      <c r="G33553">
        <f t="shared" si="2134"/>
        <v>0</v>
      </c>
      <c r="H33553" s="11" t="str">
        <f t="shared" si="2132"/>
        <v/>
      </c>
      <c r="I33553" s="11">
        <f t="shared" si="2135"/>
        <v>0</v>
      </c>
    </row>
    <row r="33554" spans="6:9">
      <c r="F33554" t="str">
        <f t="shared" si="2133"/>
        <v/>
      </c>
      <c r="G33554">
        <f t="shared" si="2134"/>
        <v>0</v>
      </c>
      <c r="H33554" s="11" t="str">
        <f t="shared" si="2132"/>
        <v/>
      </c>
      <c r="I33554" s="11">
        <f t="shared" si="2135"/>
        <v>0</v>
      </c>
    </row>
    <row r="33555" spans="6:9">
      <c r="F33555" t="str">
        <f t="shared" si="2133"/>
        <v/>
      </c>
      <c r="G33555">
        <f t="shared" si="2134"/>
        <v>0</v>
      </c>
      <c r="H33555" s="11" t="str">
        <f t="shared" si="2132"/>
        <v/>
      </c>
      <c r="I33555" s="11">
        <f t="shared" si="2135"/>
        <v>0</v>
      </c>
    </row>
    <row r="33556" spans="6:9">
      <c r="F33556" t="str">
        <f t="shared" si="2133"/>
        <v/>
      </c>
      <c r="G33556">
        <f t="shared" si="2134"/>
        <v>0</v>
      </c>
      <c r="H33556" s="11" t="str">
        <f t="shared" si="2132"/>
        <v/>
      </c>
      <c r="I33556" s="11">
        <f t="shared" si="2135"/>
        <v>0</v>
      </c>
    </row>
    <row r="33557" spans="6:9">
      <c r="F33557" t="str">
        <f t="shared" si="2133"/>
        <v/>
      </c>
      <c r="G33557">
        <f t="shared" si="2134"/>
        <v>0</v>
      </c>
      <c r="H33557" s="11" t="str">
        <f t="shared" si="2132"/>
        <v/>
      </c>
      <c r="I33557" s="11">
        <f t="shared" si="2135"/>
        <v>0</v>
      </c>
    </row>
    <row r="33558" spans="6:9">
      <c r="F33558" t="str">
        <f t="shared" si="2133"/>
        <v/>
      </c>
      <c r="G33558">
        <f t="shared" si="2134"/>
        <v>0</v>
      </c>
      <c r="H33558" s="11" t="str">
        <f t="shared" si="2132"/>
        <v/>
      </c>
      <c r="I33558" s="11">
        <f t="shared" si="2135"/>
        <v>0</v>
      </c>
    </row>
    <row r="33559" spans="6:9">
      <c r="F33559" t="str">
        <f t="shared" si="2133"/>
        <v/>
      </c>
      <c r="G33559">
        <f t="shared" si="2134"/>
        <v>0</v>
      </c>
      <c r="H33559" s="11" t="str">
        <f t="shared" si="2132"/>
        <v/>
      </c>
      <c r="I33559" s="11">
        <f t="shared" si="2135"/>
        <v>0</v>
      </c>
    </row>
    <row r="33560" spans="6:9">
      <c r="F33560" t="str">
        <f t="shared" si="2133"/>
        <v/>
      </c>
      <c r="G33560">
        <f t="shared" si="2134"/>
        <v>0</v>
      </c>
      <c r="H33560" s="11" t="str">
        <f t="shared" si="2132"/>
        <v/>
      </c>
      <c r="I33560" s="11">
        <f t="shared" si="2135"/>
        <v>0</v>
      </c>
    </row>
    <row r="33561" spans="6:9">
      <c r="F33561" t="str">
        <f t="shared" si="2133"/>
        <v/>
      </c>
      <c r="G33561">
        <f t="shared" si="2134"/>
        <v>0</v>
      </c>
      <c r="H33561" s="11" t="str">
        <f t="shared" si="2132"/>
        <v/>
      </c>
      <c r="I33561" s="11">
        <f t="shared" si="2135"/>
        <v>0</v>
      </c>
    </row>
    <row r="33562" spans="6:9">
      <c r="F33562" t="str">
        <f t="shared" si="2133"/>
        <v/>
      </c>
      <c r="G33562">
        <f t="shared" si="2134"/>
        <v>0</v>
      </c>
      <c r="H33562" s="11" t="str">
        <f t="shared" si="2132"/>
        <v/>
      </c>
      <c r="I33562" s="11">
        <f t="shared" si="2135"/>
        <v>0</v>
      </c>
    </row>
    <row r="33563" spans="6:9">
      <c r="F33563" t="str">
        <f t="shared" si="2133"/>
        <v/>
      </c>
      <c r="G33563">
        <f t="shared" si="2134"/>
        <v>0</v>
      </c>
      <c r="H33563" s="11" t="str">
        <f t="shared" si="2132"/>
        <v/>
      </c>
      <c r="I33563" s="11">
        <f t="shared" si="2135"/>
        <v>0</v>
      </c>
    </row>
    <row r="33564" spans="6:9">
      <c r="F33564" t="str">
        <f t="shared" si="2133"/>
        <v/>
      </c>
      <c r="G33564">
        <f t="shared" si="2134"/>
        <v>0</v>
      </c>
      <c r="H33564" s="11" t="str">
        <f t="shared" si="2132"/>
        <v/>
      </c>
      <c r="I33564" s="11">
        <f t="shared" si="2135"/>
        <v>0</v>
      </c>
    </row>
    <row r="33565" spans="6:9">
      <c r="F33565" t="str">
        <f t="shared" si="2133"/>
        <v/>
      </c>
      <c r="G33565">
        <f t="shared" si="2134"/>
        <v>0</v>
      </c>
      <c r="H33565" s="11" t="str">
        <f t="shared" si="2132"/>
        <v/>
      </c>
      <c r="I33565" s="11">
        <f t="shared" si="2135"/>
        <v>0</v>
      </c>
    </row>
    <row r="33566" spans="6:9">
      <c r="F33566" t="str">
        <f t="shared" si="2133"/>
        <v/>
      </c>
      <c r="G33566">
        <f t="shared" si="2134"/>
        <v>0</v>
      </c>
      <c r="H33566" s="11" t="str">
        <f t="shared" si="2132"/>
        <v/>
      </c>
      <c r="I33566" s="11">
        <f t="shared" si="2135"/>
        <v>0</v>
      </c>
    </row>
    <row r="33567" spans="6:9">
      <c r="F33567" t="str">
        <f t="shared" si="2133"/>
        <v/>
      </c>
      <c r="G33567">
        <f t="shared" si="2134"/>
        <v>0</v>
      </c>
      <c r="H33567" s="11" t="str">
        <f t="shared" si="2132"/>
        <v/>
      </c>
      <c r="I33567" s="11">
        <f t="shared" si="2135"/>
        <v>0</v>
      </c>
    </row>
    <row r="33568" spans="6:9">
      <c r="F33568" t="str">
        <f t="shared" si="2133"/>
        <v/>
      </c>
      <c r="G33568">
        <f t="shared" si="2134"/>
        <v>0</v>
      </c>
      <c r="H33568" s="11" t="str">
        <f t="shared" si="2132"/>
        <v/>
      </c>
      <c r="I33568" s="11">
        <f t="shared" si="2135"/>
        <v>0</v>
      </c>
    </row>
    <row r="33569" spans="6:9">
      <c r="F33569" t="str">
        <f t="shared" si="2133"/>
        <v/>
      </c>
      <c r="G33569">
        <f t="shared" si="2134"/>
        <v>0</v>
      </c>
      <c r="H33569" s="11" t="str">
        <f t="shared" si="2132"/>
        <v/>
      </c>
      <c r="I33569" s="11">
        <f t="shared" si="2135"/>
        <v>0</v>
      </c>
    </row>
    <row r="33570" spans="6:9">
      <c r="F33570" t="str">
        <f t="shared" si="2133"/>
        <v/>
      </c>
      <c r="G33570">
        <f t="shared" si="2134"/>
        <v>0</v>
      </c>
      <c r="H33570" s="11" t="str">
        <f t="shared" si="2132"/>
        <v/>
      </c>
      <c r="I33570" s="11">
        <f t="shared" si="2135"/>
        <v>0</v>
      </c>
    </row>
    <row r="33571" spans="6:9">
      <c r="F33571" t="str">
        <f t="shared" si="2133"/>
        <v/>
      </c>
      <c r="G33571">
        <f t="shared" si="2134"/>
        <v>0</v>
      </c>
      <c r="H33571" s="11" t="str">
        <f t="shared" si="2132"/>
        <v/>
      </c>
      <c r="I33571" s="11">
        <f t="shared" si="2135"/>
        <v>0</v>
      </c>
    </row>
    <row r="33572" spans="6:9">
      <c r="F33572" t="str">
        <f t="shared" si="2133"/>
        <v/>
      </c>
      <c r="G33572">
        <f t="shared" si="2134"/>
        <v>0</v>
      </c>
      <c r="H33572" s="11" t="str">
        <f t="shared" si="2132"/>
        <v/>
      </c>
      <c r="I33572" s="11">
        <f t="shared" si="2135"/>
        <v>0</v>
      </c>
    </row>
    <row r="33573" spans="6:9">
      <c r="F33573" t="str">
        <f t="shared" si="2133"/>
        <v/>
      </c>
      <c r="G33573">
        <f t="shared" si="2134"/>
        <v>0</v>
      </c>
      <c r="H33573" s="11" t="str">
        <f t="shared" si="2132"/>
        <v/>
      </c>
      <c r="I33573" s="11">
        <f t="shared" si="2135"/>
        <v>0</v>
      </c>
    </row>
    <row r="33574" spans="6:9">
      <c r="F33574" t="str">
        <f t="shared" si="2133"/>
        <v/>
      </c>
      <c r="G33574">
        <f t="shared" si="2134"/>
        <v>0</v>
      </c>
      <c r="H33574" s="11" t="str">
        <f t="shared" si="2132"/>
        <v/>
      </c>
      <c r="I33574" s="11">
        <f t="shared" si="2135"/>
        <v>0</v>
      </c>
    </row>
    <row r="33575" spans="6:9">
      <c r="F33575" t="str">
        <f t="shared" si="2133"/>
        <v/>
      </c>
      <c r="G33575">
        <f t="shared" si="2134"/>
        <v>0</v>
      </c>
      <c r="H33575" s="11" t="str">
        <f t="shared" si="2132"/>
        <v/>
      </c>
      <c r="I33575" s="11">
        <f t="shared" si="2135"/>
        <v>0</v>
      </c>
    </row>
    <row r="33576" spans="6:9">
      <c r="F33576" t="str">
        <f t="shared" si="2133"/>
        <v/>
      </c>
      <c r="G33576">
        <f t="shared" si="2134"/>
        <v>0</v>
      </c>
      <c r="H33576" s="11" t="str">
        <f t="shared" si="2132"/>
        <v/>
      </c>
      <c r="I33576" s="11">
        <f t="shared" si="2135"/>
        <v>0</v>
      </c>
    </row>
    <row r="33577" spans="6:9">
      <c r="F33577" t="str">
        <f t="shared" si="2133"/>
        <v/>
      </c>
      <c r="G33577">
        <f t="shared" si="2134"/>
        <v>0</v>
      </c>
      <c r="H33577" s="11" t="str">
        <f t="shared" si="2132"/>
        <v/>
      </c>
      <c r="I33577" s="11">
        <f t="shared" si="2135"/>
        <v>0</v>
      </c>
    </row>
    <row r="33578" spans="6:9">
      <c r="F33578" t="str">
        <f t="shared" si="2133"/>
        <v/>
      </c>
      <c r="G33578">
        <f t="shared" si="2134"/>
        <v>0</v>
      </c>
      <c r="H33578" s="11" t="str">
        <f t="shared" si="2132"/>
        <v/>
      </c>
      <c r="I33578" s="11">
        <f t="shared" si="2135"/>
        <v>0</v>
      </c>
    </row>
    <row r="33579" spans="6:9">
      <c r="F33579" t="str">
        <f t="shared" si="2133"/>
        <v/>
      </c>
      <c r="G33579">
        <f t="shared" si="2134"/>
        <v>0</v>
      </c>
      <c r="H33579" s="11" t="str">
        <f t="shared" si="2132"/>
        <v/>
      </c>
      <c r="I33579" s="11">
        <f t="shared" si="2135"/>
        <v>0</v>
      </c>
    </row>
    <row r="33580" spans="6:9">
      <c r="F33580" t="str">
        <f t="shared" si="2133"/>
        <v/>
      </c>
      <c r="G33580">
        <f t="shared" si="2134"/>
        <v>0</v>
      </c>
      <c r="H33580" s="11" t="str">
        <f t="shared" si="2132"/>
        <v/>
      </c>
      <c r="I33580" s="11">
        <f t="shared" si="2135"/>
        <v>0</v>
      </c>
    </row>
    <row r="33581" spans="6:9">
      <c r="F33581" t="str">
        <f t="shared" si="2133"/>
        <v/>
      </c>
      <c r="G33581">
        <f t="shared" si="2134"/>
        <v>0</v>
      </c>
      <c r="H33581" s="11" t="str">
        <f t="shared" si="2132"/>
        <v/>
      </c>
      <c r="I33581" s="11">
        <f t="shared" si="2135"/>
        <v>0</v>
      </c>
    </row>
    <row r="33582" spans="6:9">
      <c r="F33582" t="str">
        <f t="shared" si="2133"/>
        <v/>
      </c>
      <c r="G33582">
        <f t="shared" si="2134"/>
        <v>0</v>
      </c>
      <c r="H33582" s="11" t="str">
        <f t="shared" si="2132"/>
        <v/>
      </c>
      <c r="I33582" s="11">
        <f t="shared" si="2135"/>
        <v>0</v>
      </c>
    </row>
    <row r="33583" spans="6:9">
      <c r="F33583" t="str">
        <f t="shared" si="2133"/>
        <v/>
      </c>
      <c r="G33583">
        <f t="shared" si="2134"/>
        <v>0</v>
      </c>
      <c r="H33583" s="11" t="str">
        <f t="shared" si="2132"/>
        <v/>
      </c>
      <c r="I33583" s="11">
        <f t="shared" si="2135"/>
        <v>0</v>
      </c>
    </row>
    <row r="33584" spans="6:9">
      <c r="F33584" t="str">
        <f t="shared" si="2133"/>
        <v/>
      </c>
      <c r="G33584">
        <f t="shared" si="2134"/>
        <v>0</v>
      </c>
      <c r="H33584" s="11" t="str">
        <f t="shared" si="2132"/>
        <v/>
      </c>
      <c r="I33584" s="11">
        <f t="shared" si="2135"/>
        <v>0</v>
      </c>
    </row>
    <row r="33585" spans="6:9">
      <c r="F33585" t="str">
        <f t="shared" si="2133"/>
        <v/>
      </c>
      <c r="G33585">
        <f t="shared" si="2134"/>
        <v>0</v>
      </c>
      <c r="H33585" s="11" t="str">
        <f t="shared" si="2132"/>
        <v/>
      </c>
      <c r="I33585" s="11">
        <f t="shared" si="2135"/>
        <v>0</v>
      </c>
    </row>
    <row r="33586" spans="6:9">
      <c r="F33586" t="str">
        <f t="shared" si="2133"/>
        <v/>
      </c>
      <c r="G33586">
        <f t="shared" si="2134"/>
        <v>0</v>
      </c>
      <c r="H33586" s="11" t="str">
        <f t="shared" si="2132"/>
        <v/>
      </c>
      <c r="I33586" s="11">
        <f t="shared" si="2135"/>
        <v>0</v>
      </c>
    </row>
    <row r="33587" spans="6:9">
      <c r="F33587" t="str">
        <f t="shared" si="2133"/>
        <v/>
      </c>
      <c r="G33587">
        <f t="shared" si="2134"/>
        <v>0</v>
      </c>
      <c r="H33587" s="11" t="str">
        <f t="shared" si="2132"/>
        <v/>
      </c>
      <c r="I33587" s="11">
        <f t="shared" si="2135"/>
        <v>0</v>
      </c>
    </row>
    <row r="33588" spans="6:9">
      <c r="F33588" t="str">
        <f t="shared" si="2133"/>
        <v/>
      </c>
      <c r="G33588">
        <f t="shared" si="2134"/>
        <v>0</v>
      </c>
      <c r="H33588" s="11" t="str">
        <f t="shared" si="2132"/>
        <v/>
      </c>
      <c r="I33588" s="11">
        <f t="shared" si="2135"/>
        <v>0</v>
      </c>
    </row>
    <row r="33589" spans="6:9">
      <c r="F33589" t="str">
        <f t="shared" si="2133"/>
        <v/>
      </c>
      <c r="G33589">
        <f t="shared" si="2134"/>
        <v>0</v>
      </c>
      <c r="H33589" s="11" t="str">
        <f t="shared" si="2132"/>
        <v/>
      </c>
      <c r="I33589" s="11">
        <f t="shared" si="2135"/>
        <v>0</v>
      </c>
    </row>
    <row r="33590" spans="6:9">
      <c r="F33590" t="str">
        <f t="shared" si="2133"/>
        <v/>
      </c>
      <c r="G33590">
        <f t="shared" si="2134"/>
        <v>0</v>
      </c>
      <c r="H33590" s="11" t="str">
        <f t="shared" si="2132"/>
        <v/>
      </c>
      <c r="I33590" s="11">
        <f t="shared" si="2135"/>
        <v>0</v>
      </c>
    </row>
    <row r="33591" spans="6:9">
      <c r="F33591" t="str">
        <f t="shared" si="2133"/>
        <v/>
      </c>
      <c r="G33591">
        <f t="shared" si="2134"/>
        <v>0</v>
      </c>
      <c r="H33591" s="11" t="str">
        <f t="shared" si="2132"/>
        <v/>
      </c>
      <c r="I33591" s="11">
        <f t="shared" si="2135"/>
        <v>0</v>
      </c>
    </row>
    <row r="33592" spans="6:9">
      <c r="F33592" t="str">
        <f t="shared" si="2133"/>
        <v/>
      </c>
      <c r="G33592">
        <f t="shared" si="2134"/>
        <v>0</v>
      </c>
      <c r="H33592" s="11" t="str">
        <f t="shared" si="2132"/>
        <v/>
      </c>
      <c r="I33592" s="11">
        <f t="shared" si="2135"/>
        <v>0</v>
      </c>
    </row>
    <row r="33593" spans="6:9">
      <c r="F33593" t="str">
        <f t="shared" si="2133"/>
        <v/>
      </c>
      <c r="G33593">
        <f t="shared" si="2134"/>
        <v>0</v>
      </c>
      <c r="H33593" s="11" t="str">
        <f t="shared" si="2132"/>
        <v/>
      </c>
      <c r="I33593" s="11">
        <f t="shared" si="2135"/>
        <v>0</v>
      </c>
    </row>
    <row r="33594" spans="6:9">
      <c r="F33594" t="str">
        <f t="shared" si="2133"/>
        <v/>
      </c>
      <c r="G33594">
        <f t="shared" si="2134"/>
        <v>0</v>
      </c>
      <c r="H33594" s="11" t="str">
        <f t="shared" si="2132"/>
        <v/>
      </c>
      <c r="I33594" s="11">
        <f t="shared" si="2135"/>
        <v>0</v>
      </c>
    </row>
    <row r="33595" spans="6:9">
      <c r="F33595" t="str">
        <f t="shared" si="2133"/>
        <v/>
      </c>
      <c r="G33595">
        <f t="shared" si="2134"/>
        <v>0</v>
      </c>
      <c r="H33595" s="11" t="str">
        <f t="shared" si="2132"/>
        <v/>
      </c>
      <c r="I33595" s="11">
        <f t="shared" si="2135"/>
        <v>0</v>
      </c>
    </row>
    <row r="33596" spans="6:9">
      <c r="F33596" t="str">
        <f t="shared" si="2133"/>
        <v/>
      </c>
      <c r="G33596">
        <f t="shared" si="2134"/>
        <v>0</v>
      </c>
      <c r="H33596" s="11" t="str">
        <f t="shared" si="2132"/>
        <v/>
      </c>
      <c r="I33596" s="11">
        <f t="shared" si="2135"/>
        <v>0</v>
      </c>
    </row>
    <row r="33597" spans="6:9">
      <c r="F33597" t="str">
        <f t="shared" si="2133"/>
        <v/>
      </c>
      <c r="G33597">
        <f t="shared" si="2134"/>
        <v>0</v>
      </c>
      <c r="H33597" s="11" t="str">
        <f t="shared" si="2132"/>
        <v/>
      </c>
      <c r="I33597" s="11">
        <f t="shared" si="2135"/>
        <v>0</v>
      </c>
    </row>
    <row r="33598" spans="6:9">
      <c r="F33598" t="str">
        <f t="shared" si="2133"/>
        <v/>
      </c>
      <c r="G33598">
        <f t="shared" si="2134"/>
        <v>0</v>
      </c>
      <c r="H33598" s="11" t="str">
        <f t="shared" si="2132"/>
        <v/>
      </c>
      <c r="I33598" s="11">
        <f t="shared" si="2135"/>
        <v>0</v>
      </c>
    </row>
    <row r="33599" spans="6:9">
      <c r="F33599" t="str">
        <f t="shared" si="2133"/>
        <v/>
      </c>
      <c r="G33599">
        <f t="shared" si="2134"/>
        <v>0</v>
      </c>
      <c r="H33599" s="11" t="str">
        <f t="shared" si="2132"/>
        <v/>
      </c>
      <c r="I33599" s="11">
        <f t="shared" si="2135"/>
        <v>0</v>
      </c>
    </row>
    <row r="33600" spans="6:9">
      <c r="F33600" t="str">
        <f t="shared" si="2133"/>
        <v/>
      </c>
      <c r="G33600">
        <f t="shared" si="2134"/>
        <v>0</v>
      </c>
      <c r="H33600" s="11" t="str">
        <f t="shared" si="2132"/>
        <v/>
      </c>
      <c r="I33600" s="11">
        <f t="shared" si="2135"/>
        <v>0</v>
      </c>
    </row>
    <row r="33601" spans="6:9">
      <c r="F33601" t="str">
        <f t="shared" si="2133"/>
        <v/>
      </c>
      <c r="G33601">
        <f t="shared" si="2134"/>
        <v>0</v>
      </c>
      <c r="H33601" s="11" t="str">
        <f t="shared" si="2132"/>
        <v/>
      </c>
      <c r="I33601" s="11">
        <f t="shared" si="2135"/>
        <v>0</v>
      </c>
    </row>
    <row r="33602" spans="6:9">
      <c r="F33602" t="str">
        <f t="shared" si="2133"/>
        <v/>
      </c>
      <c r="G33602">
        <f t="shared" si="2134"/>
        <v>0</v>
      </c>
      <c r="H33602" s="11" t="str">
        <f t="shared" ref="H33602:H33665" si="2136">IFERROR(HLOOKUP($A33602,$N$85:$S$86,2,0),"")</f>
        <v/>
      </c>
      <c r="I33602" s="11">
        <f t="shared" si="2135"/>
        <v>0</v>
      </c>
    </row>
    <row r="33603" spans="6:9">
      <c r="F33603" t="str">
        <f t="shared" ref="F33603:F33666" si="2137">IFERROR(HLOOKUP($A33603,$N$40:$S$41,2,0),"")</f>
        <v/>
      </c>
      <c r="G33603">
        <f t="shared" ref="G33603:G33666" si="2138">IFERROR(IF(D33603&gt;F33603,(D33603-F33603)^2,0),0)</f>
        <v>0</v>
      </c>
      <c r="H33603" s="11" t="str">
        <f t="shared" si="2136"/>
        <v/>
      </c>
      <c r="I33603" s="11">
        <f t="shared" ref="I33603:I33666" si="2139">IFERROR(IF(D33603&gt;H33603,(D33603-H33603)^2,0),0)</f>
        <v>0</v>
      </c>
    </row>
    <row r="33604" spans="6:9">
      <c r="F33604" t="str">
        <f t="shared" si="2137"/>
        <v/>
      </c>
      <c r="G33604">
        <f t="shared" si="2138"/>
        <v>0</v>
      </c>
      <c r="H33604" s="11" t="str">
        <f t="shared" si="2136"/>
        <v/>
      </c>
      <c r="I33604" s="11">
        <f t="shared" si="2139"/>
        <v>0</v>
      </c>
    </row>
    <row r="33605" spans="6:9">
      <c r="F33605" t="str">
        <f t="shared" si="2137"/>
        <v/>
      </c>
      <c r="G33605">
        <f t="shared" si="2138"/>
        <v>0</v>
      </c>
      <c r="H33605" s="11" t="str">
        <f t="shared" si="2136"/>
        <v/>
      </c>
      <c r="I33605" s="11">
        <f t="shared" si="2139"/>
        <v>0</v>
      </c>
    </row>
    <row r="33606" spans="6:9">
      <c r="F33606" t="str">
        <f t="shared" si="2137"/>
        <v/>
      </c>
      <c r="G33606">
        <f t="shared" si="2138"/>
        <v>0</v>
      </c>
      <c r="H33606" s="11" t="str">
        <f t="shared" si="2136"/>
        <v/>
      </c>
      <c r="I33606" s="11">
        <f t="shared" si="2139"/>
        <v>0</v>
      </c>
    </row>
    <row r="33607" spans="6:9">
      <c r="F33607" t="str">
        <f t="shared" si="2137"/>
        <v/>
      </c>
      <c r="G33607">
        <f t="shared" si="2138"/>
        <v>0</v>
      </c>
      <c r="H33607" s="11" t="str">
        <f t="shared" si="2136"/>
        <v/>
      </c>
      <c r="I33607" s="11">
        <f t="shared" si="2139"/>
        <v>0</v>
      </c>
    </row>
    <row r="33608" spans="6:9">
      <c r="F33608" t="str">
        <f t="shared" si="2137"/>
        <v/>
      </c>
      <c r="G33608">
        <f t="shared" si="2138"/>
        <v>0</v>
      </c>
      <c r="H33608" s="11" t="str">
        <f t="shared" si="2136"/>
        <v/>
      </c>
      <c r="I33608" s="11">
        <f t="shared" si="2139"/>
        <v>0</v>
      </c>
    </row>
    <row r="33609" spans="6:9">
      <c r="F33609" t="str">
        <f t="shared" si="2137"/>
        <v/>
      </c>
      <c r="G33609">
        <f t="shared" si="2138"/>
        <v>0</v>
      </c>
      <c r="H33609" s="11" t="str">
        <f t="shared" si="2136"/>
        <v/>
      </c>
      <c r="I33609" s="11">
        <f t="shared" si="2139"/>
        <v>0</v>
      </c>
    </row>
    <row r="33610" spans="6:9">
      <c r="F33610" t="str">
        <f t="shared" si="2137"/>
        <v/>
      </c>
      <c r="G33610">
        <f t="shared" si="2138"/>
        <v>0</v>
      </c>
      <c r="H33610" s="11" t="str">
        <f t="shared" si="2136"/>
        <v/>
      </c>
      <c r="I33610" s="11">
        <f t="shared" si="2139"/>
        <v>0</v>
      </c>
    </row>
    <row r="33611" spans="6:9">
      <c r="F33611" t="str">
        <f t="shared" si="2137"/>
        <v/>
      </c>
      <c r="G33611">
        <f t="shared" si="2138"/>
        <v>0</v>
      </c>
      <c r="H33611" s="11" t="str">
        <f t="shared" si="2136"/>
        <v/>
      </c>
      <c r="I33611" s="11">
        <f t="shared" si="2139"/>
        <v>0</v>
      </c>
    </row>
    <row r="33612" spans="6:9">
      <c r="F33612" t="str">
        <f t="shared" si="2137"/>
        <v/>
      </c>
      <c r="G33612">
        <f t="shared" si="2138"/>
        <v>0</v>
      </c>
      <c r="H33612" s="11" t="str">
        <f t="shared" si="2136"/>
        <v/>
      </c>
      <c r="I33612" s="11">
        <f t="shared" si="2139"/>
        <v>0</v>
      </c>
    </row>
    <row r="33613" spans="6:9">
      <c r="F33613" t="str">
        <f t="shared" si="2137"/>
        <v/>
      </c>
      <c r="G33613">
        <f t="shared" si="2138"/>
        <v>0</v>
      </c>
      <c r="H33613" s="11" t="str">
        <f t="shared" si="2136"/>
        <v/>
      </c>
      <c r="I33613" s="11">
        <f t="shared" si="2139"/>
        <v>0</v>
      </c>
    </row>
    <row r="33614" spans="6:9">
      <c r="F33614" t="str">
        <f t="shared" si="2137"/>
        <v/>
      </c>
      <c r="G33614">
        <f t="shared" si="2138"/>
        <v>0</v>
      </c>
      <c r="H33614" s="11" t="str">
        <f t="shared" si="2136"/>
        <v/>
      </c>
      <c r="I33614" s="11">
        <f t="shared" si="2139"/>
        <v>0</v>
      </c>
    </row>
    <row r="33615" spans="6:9">
      <c r="F33615" t="str">
        <f t="shared" si="2137"/>
        <v/>
      </c>
      <c r="G33615">
        <f t="shared" si="2138"/>
        <v>0</v>
      </c>
      <c r="H33615" s="11" t="str">
        <f t="shared" si="2136"/>
        <v/>
      </c>
      <c r="I33615" s="11">
        <f t="shared" si="2139"/>
        <v>0</v>
      </c>
    </row>
    <row r="33616" spans="6:9">
      <c r="F33616" t="str">
        <f t="shared" si="2137"/>
        <v/>
      </c>
      <c r="G33616">
        <f t="shared" si="2138"/>
        <v>0</v>
      </c>
      <c r="H33616" s="11" t="str">
        <f t="shared" si="2136"/>
        <v/>
      </c>
      <c r="I33616" s="11">
        <f t="shared" si="2139"/>
        <v>0</v>
      </c>
    </row>
    <row r="33617" spans="6:9">
      <c r="F33617" t="str">
        <f t="shared" si="2137"/>
        <v/>
      </c>
      <c r="G33617">
        <f t="shared" si="2138"/>
        <v>0</v>
      </c>
      <c r="H33617" s="11" t="str">
        <f t="shared" si="2136"/>
        <v/>
      </c>
      <c r="I33617" s="11">
        <f t="shared" si="2139"/>
        <v>0</v>
      </c>
    </row>
    <row r="33618" spans="6:9">
      <c r="F33618" t="str">
        <f t="shared" si="2137"/>
        <v/>
      </c>
      <c r="G33618">
        <f t="shared" si="2138"/>
        <v>0</v>
      </c>
      <c r="H33618" s="11" t="str">
        <f t="shared" si="2136"/>
        <v/>
      </c>
      <c r="I33618" s="11">
        <f t="shared" si="2139"/>
        <v>0</v>
      </c>
    </row>
    <row r="33619" spans="6:9">
      <c r="F33619" t="str">
        <f t="shared" si="2137"/>
        <v/>
      </c>
      <c r="G33619">
        <f t="shared" si="2138"/>
        <v>0</v>
      </c>
      <c r="H33619" s="11" t="str">
        <f t="shared" si="2136"/>
        <v/>
      </c>
      <c r="I33619" s="11">
        <f t="shared" si="2139"/>
        <v>0</v>
      </c>
    </row>
    <row r="33620" spans="6:9">
      <c r="F33620" t="str">
        <f t="shared" si="2137"/>
        <v/>
      </c>
      <c r="G33620">
        <f t="shared" si="2138"/>
        <v>0</v>
      </c>
      <c r="H33620" s="11" t="str">
        <f t="shared" si="2136"/>
        <v/>
      </c>
      <c r="I33620" s="11">
        <f t="shared" si="2139"/>
        <v>0</v>
      </c>
    </row>
    <row r="33621" spans="6:9">
      <c r="F33621" t="str">
        <f t="shared" si="2137"/>
        <v/>
      </c>
      <c r="G33621">
        <f t="shared" si="2138"/>
        <v>0</v>
      </c>
      <c r="H33621" s="11" t="str">
        <f t="shared" si="2136"/>
        <v/>
      </c>
      <c r="I33621" s="11">
        <f t="shared" si="2139"/>
        <v>0</v>
      </c>
    </row>
    <row r="33622" spans="6:9">
      <c r="F33622" t="str">
        <f t="shared" si="2137"/>
        <v/>
      </c>
      <c r="G33622">
        <f t="shared" si="2138"/>
        <v>0</v>
      </c>
      <c r="H33622" s="11" t="str">
        <f t="shared" si="2136"/>
        <v/>
      </c>
      <c r="I33622" s="11">
        <f t="shared" si="2139"/>
        <v>0</v>
      </c>
    </row>
    <row r="33623" spans="6:9">
      <c r="F33623" t="str">
        <f t="shared" si="2137"/>
        <v/>
      </c>
      <c r="G33623">
        <f t="shared" si="2138"/>
        <v>0</v>
      </c>
      <c r="H33623" s="11" t="str">
        <f t="shared" si="2136"/>
        <v/>
      </c>
      <c r="I33623" s="11">
        <f t="shared" si="2139"/>
        <v>0</v>
      </c>
    </row>
    <row r="33624" spans="6:9">
      <c r="F33624" t="str">
        <f t="shared" si="2137"/>
        <v/>
      </c>
      <c r="G33624">
        <f t="shared" si="2138"/>
        <v>0</v>
      </c>
      <c r="H33624" s="11" t="str">
        <f t="shared" si="2136"/>
        <v/>
      </c>
      <c r="I33624" s="11">
        <f t="shared" si="2139"/>
        <v>0</v>
      </c>
    </row>
    <row r="33625" spans="6:9">
      <c r="F33625" t="str">
        <f t="shared" si="2137"/>
        <v/>
      </c>
      <c r="G33625">
        <f t="shared" si="2138"/>
        <v>0</v>
      </c>
      <c r="H33625" s="11" t="str">
        <f t="shared" si="2136"/>
        <v/>
      </c>
      <c r="I33625" s="11">
        <f t="shared" si="2139"/>
        <v>0</v>
      </c>
    </row>
    <row r="33626" spans="6:9">
      <c r="F33626" t="str">
        <f t="shared" si="2137"/>
        <v/>
      </c>
      <c r="G33626">
        <f t="shared" si="2138"/>
        <v>0</v>
      </c>
      <c r="H33626" s="11" t="str">
        <f t="shared" si="2136"/>
        <v/>
      </c>
      <c r="I33626" s="11">
        <f t="shared" si="2139"/>
        <v>0</v>
      </c>
    </row>
    <row r="33627" spans="6:9">
      <c r="F33627" t="str">
        <f t="shared" si="2137"/>
        <v/>
      </c>
      <c r="G33627">
        <f t="shared" si="2138"/>
        <v>0</v>
      </c>
      <c r="H33627" s="11" t="str">
        <f t="shared" si="2136"/>
        <v/>
      </c>
      <c r="I33627" s="11">
        <f t="shared" si="2139"/>
        <v>0</v>
      </c>
    </row>
    <row r="33628" spans="6:9">
      <c r="F33628" t="str">
        <f t="shared" si="2137"/>
        <v/>
      </c>
      <c r="G33628">
        <f t="shared" si="2138"/>
        <v>0</v>
      </c>
      <c r="H33628" s="11" t="str">
        <f t="shared" si="2136"/>
        <v/>
      </c>
      <c r="I33628" s="11">
        <f t="shared" si="2139"/>
        <v>0</v>
      </c>
    </row>
    <row r="33629" spans="6:9">
      <c r="F33629" t="str">
        <f t="shared" si="2137"/>
        <v/>
      </c>
      <c r="G33629">
        <f t="shared" si="2138"/>
        <v>0</v>
      </c>
      <c r="H33629" s="11" t="str">
        <f t="shared" si="2136"/>
        <v/>
      </c>
      <c r="I33629" s="11">
        <f t="shared" si="2139"/>
        <v>0</v>
      </c>
    </row>
    <row r="33630" spans="6:9">
      <c r="F33630" t="str">
        <f t="shared" si="2137"/>
        <v/>
      </c>
      <c r="G33630">
        <f t="shared" si="2138"/>
        <v>0</v>
      </c>
      <c r="H33630" s="11" t="str">
        <f t="shared" si="2136"/>
        <v/>
      </c>
      <c r="I33630" s="11">
        <f t="shared" si="2139"/>
        <v>0</v>
      </c>
    </row>
    <row r="33631" spans="6:9">
      <c r="F33631" t="str">
        <f t="shared" si="2137"/>
        <v/>
      </c>
      <c r="G33631">
        <f t="shared" si="2138"/>
        <v>0</v>
      </c>
      <c r="H33631" s="11" t="str">
        <f t="shared" si="2136"/>
        <v/>
      </c>
      <c r="I33631" s="11">
        <f t="shared" si="2139"/>
        <v>0</v>
      </c>
    </row>
    <row r="33632" spans="6:9">
      <c r="F33632" t="str">
        <f t="shared" si="2137"/>
        <v/>
      </c>
      <c r="G33632">
        <f t="shared" si="2138"/>
        <v>0</v>
      </c>
      <c r="H33632" s="11" t="str">
        <f t="shared" si="2136"/>
        <v/>
      </c>
      <c r="I33632" s="11">
        <f t="shared" si="2139"/>
        <v>0</v>
      </c>
    </row>
    <row r="33633" spans="6:9">
      <c r="F33633" t="str">
        <f t="shared" si="2137"/>
        <v/>
      </c>
      <c r="G33633">
        <f t="shared" si="2138"/>
        <v>0</v>
      </c>
      <c r="H33633" s="11" t="str">
        <f t="shared" si="2136"/>
        <v/>
      </c>
      <c r="I33633" s="11">
        <f t="shared" si="2139"/>
        <v>0</v>
      </c>
    </row>
    <row r="33634" spans="6:9">
      <c r="F33634" t="str">
        <f t="shared" si="2137"/>
        <v/>
      </c>
      <c r="G33634">
        <f t="shared" si="2138"/>
        <v>0</v>
      </c>
      <c r="H33634" s="11" t="str">
        <f t="shared" si="2136"/>
        <v/>
      </c>
      <c r="I33634" s="11">
        <f t="shared" si="2139"/>
        <v>0</v>
      </c>
    </row>
    <row r="33635" spans="6:9">
      <c r="F33635" t="str">
        <f t="shared" si="2137"/>
        <v/>
      </c>
      <c r="G33635">
        <f t="shared" si="2138"/>
        <v>0</v>
      </c>
      <c r="H33635" s="11" t="str">
        <f t="shared" si="2136"/>
        <v/>
      </c>
      <c r="I33635" s="11">
        <f t="shared" si="2139"/>
        <v>0</v>
      </c>
    </row>
    <row r="33636" spans="6:9">
      <c r="F33636" t="str">
        <f t="shared" si="2137"/>
        <v/>
      </c>
      <c r="G33636">
        <f t="shared" si="2138"/>
        <v>0</v>
      </c>
      <c r="H33636" s="11" t="str">
        <f t="shared" si="2136"/>
        <v/>
      </c>
      <c r="I33636" s="11">
        <f t="shared" si="2139"/>
        <v>0</v>
      </c>
    </row>
    <row r="33637" spans="6:9">
      <c r="F33637" t="str">
        <f t="shared" si="2137"/>
        <v/>
      </c>
      <c r="G33637">
        <f t="shared" si="2138"/>
        <v>0</v>
      </c>
      <c r="H33637" s="11" t="str">
        <f t="shared" si="2136"/>
        <v/>
      </c>
      <c r="I33637" s="11">
        <f t="shared" si="2139"/>
        <v>0</v>
      </c>
    </row>
    <row r="33638" spans="6:9">
      <c r="F33638" t="str">
        <f t="shared" si="2137"/>
        <v/>
      </c>
      <c r="G33638">
        <f t="shared" si="2138"/>
        <v>0</v>
      </c>
      <c r="H33638" s="11" t="str">
        <f t="shared" si="2136"/>
        <v/>
      </c>
      <c r="I33638" s="11">
        <f t="shared" si="2139"/>
        <v>0</v>
      </c>
    </row>
    <row r="33639" spans="6:9">
      <c r="F33639" t="str">
        <f t="shared" si="2137"/>
        <v/>
      </c>
      <c r="G33639">
        <f t="shared" si="2138"/>
        <v>0</v>
      </c>
      <c r="H33639" s="11" t="str">
        <f t="shared" si="2136"/>
        <v/>
      </c>
      <c r="I33639" s="11">
        <f t="shared" si="2139"/>
        <v>0</v>
      </c>
    </row>
    <row r="33640" spans="6:9">
      <c r="F33640" t="str">
        <f t="shared" si="2137"/>
        <v/>
      </c>
      <c r="G33640">
        <f t="shared" si="2138"/>
        <v>0</v>
      </c>
      <c r="H33640" s="11" t="str">
        <f t="shared" si="2136"/>
        <v/>
      </c>
      <c r="I33640" s="11">
        <f t="shared" si="2139"/>
        <v>0</v>
      </c>
    </row>
    <row r="33641" spans="6:9">
      <c r="F33641" t="str">
        <f t="shared" si="2137"/>
        <v/>
      </c>
      <c r="G33641">
        <f t="shared" si="2138"/>
        <v>0</v>
      </c>
      <c r="H33641" s="11" t="str">
        <f t="shared" si="2136"/>
        <v/>
      </c>
      <c r="I33641" s="11">
        <f t="shared" si="2139"/>
        <v>0</v>
      </c>
    </row>
    <row r="33642" spans="6:9">
      <c r="F33642" t="str">
        <f t="shared" si="2137"/>
        <v/>
      </c>
      <c r="G33642">
        <f t="shared" si="2138"/>
        <v>0</v>
      </c>
      <c r="H33642" s="11" t="str">
        <f t="shared" si="2136"/>
        <v/>
      </c>
      <c r="I33642" s="11">
        <f t="shared" si="2139"/>
        <v>0</v>
      </c>
    </row>
    <row r="33643" spans="6:9">
      <c r="F33643" t="str">
        <f t="shared" si="2137"/>
        <v/>
      </c>
      <c r="G33643">
        <f t="shared" si="2138"/>
        <v>0</v>
      </c>
      <c r="H33643" s="11" t="str">
        <f t="shared" si="2136"/>
        <v/>
      </c>
      <c r="I33643" s="11">
        <f t="shared" si="2139"/>
        <v>0</v>
      </c>
    </row>
    <row r="33644" spans="6:9">
      <c r="F33644" t="str">
        <f t="shared" si="2137"/>
        <v/>
      </c>
      <c r="G33644">
        <f t="shared" si="2138"/>
        <v>0</v>
      </c>
      <c r="H33644" s="11" t="str">
        <f t="shared" si="2136"/>
        <v/>
      </c>
      <c r="I33644" s="11">
        <f t="shared" si="2139"/>
        <v>0</v>
      </c>
    </row>
    <row r="33645" spans="6:9">
      <c r="F33645" t="str">
        <f t="shared" si="2137"/>
        <v/>
      </c>
      <c r="G33645">
        <f t="shared" si="2138"/>
        <v>0</v>
      </c>
      <c r="H33645" s="11" t="str">
        <f t="shared" si="2136"/>
        <v/>
      </c>
      <c r="I33645" s="11">
        <f t="shared" si="2139"/>
        <v>0</v>
      </c>
    </row>
    <row r="33646" spans="6:9">
      <c r="F33646" t="str">
        <f t="shared" si="2137"/>
        <v/>
      </c>
      <c r="G33646">
        <f t="shared" si="2138"/>
        <v>0</v>
      </c>
      <c r="H33646" s="11" t="str">
        <f t="shared" si="2136"/>
        <v/>
      </c>
      <c r="I33646" s="11">
        <f t="shared" si="2139"/>
        <v>0</v>
      </c>
    </row>
    <row r="33647" spans="6:9">
      <c r="F33647" t="str">
        <f t="shared" si="2137"/>
        <v/>
      </c>
      <c r="G33647">
        <f t="shared" si="2138"/>
        <v>0</v>
      </c>
      <c r="H33647" s="11" t="str">
        <f t="shared" si="2136"/>
        <v/>
      </c>
      <c r="I33647" s="11">
        <f t="shared" si="2139"/>
        <v>0</v>
      </c>
    </row>
    <row r="33648" spans="6:9">
      <c r="F33648" t="str">
        <f t="shared" si="2137"/>
        <v/>
      </c>
      <c r="G33648">
        <f t="shared" si="2138"/>
        <v>0</v>
      </c>
      <c r="H33648" s="11" t="str">
        <f t="shared" si="2136"/>
        <v/>
      </c>
      <c r="I33648" s="11">
        <f t="shared" si="2139"/>
        <v>0</v>
      </c>
    </row>
    <row r="33649" spans="6:9">
      <c r="F33649" t="str">
        <f t="shared" si="2137"/>
        <v/>
      </c>
      <c r="G33649">
        <f t="shared" si="2138"/>
        <v>0</v>
      </c>
      <c r="H33649" s="11" t="str">
        <f t="shared" si="2136"/>
        <v/>
      </c>
      <c r="I33649" s="11">
        <f t="shared" si="2139"/>
        <v>0</v>
      </c>
    </row>
    <row r="33650" spans="6:9">
      <c r="F33650" t="str">
        <f t="shared" si="2137"/>
        <v/>
      </c>
      <c r="G33650">
        <f t="shared" si="2138"/>
        <v>0</v>
      </c>
      <c r="H33650" s="11" t="str">
        <f t="shared" si="2136"/>
        <v/>
      </c>
      <c r="I33650" s="11">
        <f t="shared" si="2139"/>
        <v>0</v>
      </c>
    </row>
    <row r="33651" spans="6:9">
      <c r="F33651" t="str">
        <f t="shared" si="2137"/>
        <v/>
      </c>
      <c r="G33651">
        <f t="shared" si="2138"/>
        <v>0</v>
      </c>
      <c r="H33651" s="11" t="str">
        <f t="shared" si="2136"/>
        <v/>
      </c>
      <c r="I33651" s="11">
        <f t="shared" si="2139"/>
        <v>0</v>
      </c>
    </row>
    <row r="33652" spans="6:9">
      <c r="F33652" t="str">
        <f t="shared" si="2137"/>
        <v/>
      </c>
      <c r="G33652">
        <f t="shared" si="2138"/>
        <v>0</v>
      </c>
      <c r="H33652" s="11" t="str">
        <f t="shared" si="2136"/>
        <v/>
      </c>
      <c r="I33652" s="11">
        <f t="shared" si="2139"/>
        <v>0</v>
      </c>
    </row>
    <row r="33653" spans="6:9">
      <c r="F33653" t="str">
        <f t="shared" si="2137"/>
        <v/>
      </c>
      <c r="G33653">
        <f t="shared" si="2138"/>
        <v>0</v>
      </c>
      <c r="H33653" s="11" t="str">
        <f t="shared" si="2136"/>
        <v/>
      </c>
      <c r="I33653" s="11">
        <f t="shared" si="2139"/>
        <v>0</v>
      </c>
    </row>
    <row r="33654" spans="6:9">
      <c r="F33654" t="str">
        <f t="shared" si="2137"/>
        <v/>
      </c>
      <c r="G33654">
        <f t="shared" si="2138"/>
        <v>0</v>
      </c>
      <c r="H33654" s="11" t="str">
        <f t="shared" si="2136"/>
        <v/>
      </c>
      <c r="I33654" s="11">
        <f t="shared" si="2139"/>
        <v>0</v>
      </c>
    </row>
    <row r="33655" spans="6:9">
      <c r="F33655" t="str">
        <f t="shared" si="2137"/>
        <v/>
      </c>
      <c r="G33655">
        <f t="shared" si="2138"/>
        <v>0</v>
      </c>
      <c r="H33655" s="11" t="str">
        <f t="shared" si="2136"/>
        <v/>
      </c>
      <c r="I33655" s="11">
        <f t="shared" si="2139"/>
        <v>0</v>
      </c>
    </row>
    <row r="33656" spans="6:9">
      <c r="F33656" t="str">
        <f t="shared" si="2137"/>
        <v/>
      </c>
      <c r="G33656">
        <f t="shared" si="2138"/>
        <v>0</v>
      </c>
      <c r="H33656" s="11" t="str">
        <f t="shared" si="2136"/>
        <v/>
      </c>
      <c r="I33656" s="11">
        <f t="shared" si="2139"/>
        <v>0</v>
      </c>
    </row>
    <row r="33657" spans="6:9">
      <c r="F33657" t="str">
        <f t="shared" si="2137"/>
        <v/>
      </c>
      <c r="G33657">
        <f t="shared" si="2138"/>
        <v>0</v>
      </c>
      <c r="H33657" s="11" t="str">
        <f t="shared" si="2136"/>
        <v/>
      </c>
      <c r="I33657" s="11">
        <f t="shared" si="2139"/>
        <v>0</v>
      </c>
    </row>
    <row r="33658" spans="6:9">
      <c r="F33658" t="str">
        <f t="shared" si="2137"/>
        <v/>
      </c>
      <c r="G33658">
        <f t="shared" si="2138"/>
        <v>0</v>
      </c>
      <c r="H33658" s="11" t="str">
        <f t="shared" si="2136"/>
        <v/>
      </c>
      <c r="I33658" s="11">
        <f t="shared" si="2139"/>
        <v>0</v>
      </c>
    </row>
    <row r="33659" spans="6:9">
      <c r="F33659" t="str">
        <f t="shared" si="2137"/>
        <v/>
      </c>
      <c r="G33659">
        <f t="shared" si="2138"/>
        <v>0</v>
      </c>
      <c r="H33659" s="11" t="str">
        <f t="shared" si="2136"/>
        <v/>
      </c>
      <c r="I33659" s="11">
        <f t="shared" si="2139"/>
        <v>0</v>
      </c>
    </row>
    <row r="33660" spans="6:9">
      <c r="F33660" t="str">
        <f t="shared" si="2137"/>
        <v/>
      </c>
      <c r="G33660">
        <f t="shared" si="2138"/>
        <v>0</v>
      </c>
      <c r="H33660" s="11" t="str">
        <f t="shared" si="2136"/>
        <v/>
      </c>
      <c r="I33660" s="11">
        <f t="shared" si="2139"/>
        <v>0</v>
      </c>
    </row>
    <row r="33661" spans="6:9">
      <c r="F33661" t="str">
        <f t="shared" si="2137"/>
        <v/>
      </c>
      <c r="G33661">
        <f t="shared" si="2138"/>
        <v>0</v>
      </c>
      <c r="H33661" s="11" t="str">
        <f t="shared" si="2136"/>
        <v/>
      </c>
      <c r="I33661" s="11">
        <f t="shared" si="2139"/>
        <v>0</v>
      </c>
    </row>
    <row r="33662" spans="6:9">
      <c r="F33662" t="str">
        <f t="shared" si="2137"/>
        <v/>
      </c>
      <c r="G33662">
        <f t="shared" si="2138"/>
        <v>0</v>
      </c>
      <c r="H33662" s="11" t="str">
        <f t="shared" si="2136"/>
        <v/>
      </c>
      <c r="I33662" s="11">
        <f t="shared" si="2139"/>
        <v>0</v>
      </c>
    </row>
    <row r="33663" spans="6:9">
      <c r="F33663" t="str">
        <f t="shared" si="2137"/>
        <v/>
      </c>
      <c r="G33663">
        <f t="shared" si="2138"/>
        <v>0</v>
      </c>
      <c r="H33663" s="11" t="str">
        <f t="shared" si="2136"/>
        <v/>
      </c>
      <c r="I33663" s="11">
        <f t="shared" si="2139"/>
        <v>0</v>
      </c>
    </row>
    <row r="33664" spans="6:9">
      <c r="F33664" t="str">
        <f t="shared" si="2137"/>
        <v/>
      </c>
      <c r="G33664">
        <f t="shared" si="2138"/>
        <v>0</v>
      </c>
      <c r="H33664" s="11" t="str">
        <f t="shared" si="2136"/>
        <v/>
      </c>
      <c r="I33664" s="11">
        <f t="shared" si="2139"/>
        <v>0</v>
      </c>
    </row>
    <row r="33665" spans="6:9">
      <c r="F33665" t="str">
        <f t="shared" si="2137"/>
        <v/>
      </c>
      <c r="G33665">
        <f t="shared" si="2138"/>
        <v>0</v>
      </c>
      <c r="H33665" s="11" t="str">
        <f t="shared" si="2136"/>
        <v/>
      </c>
      <c r="I33665" s="11">
        <f t="shared" si="2139"/>
        <v>0</v>
      </c>
    </row>
    <row r="33666" spans="6:9">
      <c r="F33666" t="str">
        <f t="shared" si="2137"/>
        <v/>
      </c>
      <c r="G33666">
        <f t="shared" si="2138"/>
        <v>0</v>
      </c>
      <c r="H33666" s="11" t="str">
        <f t="shared" ref="H33666:H33729" si="2140">IFERROR(HLOOKUP($A33666,$N$85:$S$86,2,0),"")</f>
        <v/>
      </c>
      <c r="I33666" s="11">
        <f t="shared" si="2139"/>
        <v>0</v>
      </c>
    </row>
    <row r="33667" spans="6:9">
      <c r="F33667" t="str">
        <f t="shared" ref="F33667:F33730" si="2141">IFERROR(HLOOKUP($A33667,$N$40:$S$41,2,0),"")</f>
        <v/>
      </c>
      <c r="G33667">
        <f t="shared" ref="G33667:G33730" si="2142">IFERROR(IF(D33667&gt;F33667,(D33667-F33667)^2,0),0)</f>
        <v>0</v>
      </c>
      <c r="H33667" s="11" t="str">
        <f t="shared" si="2140"/>
        <v/>
      </c>
      <c r="I33667" s="11">
        <f t="shared" ref="I33667:I33730" si="2143">IFERROR(IF(D33667&gt;H33667,(D33667-H33667)^2,0),0)</f>
        <v>0</v>
      </c>
    </row>
    <row r="33668" spans="6:9">
      <c r="F33668" t="str">
        <f t="shared" si="2141"/>
        <v/>
      </c>
      <c r="G33668">
        <f t="shared" si="2142"/>
        <v>0</v>
      </c>
      <c r="H33668" s="11" t="str">
        <f t="shared" si="2140"/>
        <v/>
      </c>
      <c r="I33668" s="11">
        <f t="shared" si="2143"/>
        <v>0</v>
      </c>
    </row>
    <row r="33669" spans="6:9">
      <c r="F33669" t="str">
        <f t="shared" si="2141"/>
        <v/>
      </c>
      <c r="G33669">
        <f t="shared" si="2142"/>
        <v>0</v>
      </c>
      <c r="H33669" s="11" t="str">
        <f t="shared" si="2140"/>
        <v/>
      </c>
      <c r="I33669" s="11">
        <f t="shared" si="2143"/>
        <v>0</v>
      </c>
    </row>
    <row r="33670" spans="6:9">
      <c r="F33670" t="str">
        <f t="shared" si="2141"/>
        <v/>
      </c>
      <c r="G33670">
        <f t="shared" si="2142"/>
        <v>0</v>
      </c>
      <c r="H33670" s="11" t="str">
        <f t="shared" si="2140"/>
        <v/>
      </c>
      <c r="I33670" s="11">
        <f t="shared" si="2143"/>
        <v>0</v>
      </c>
    </row>
    <row r="33671" spans="6:9">
      <c r="F33671" t="str">
        <f t="shared" si="2141"/>
        <v/>
      </c>
      <c r="G33671">
        <f t="shared" si="2142"/>
        <v>0</v>
      </c>
      <c r="H33671" s="11" t="str">
        <f t="shared" si="2140"/>
        <v/>
      </c>
      <c r="I33671" s="11">
        <f t="shared" si="2143"/>
        <v>0</v>
      </c>
    </row>
    <row r="33672" spans="6:9">
      <c r="F33672" t="str">
        <f t="shared" si="2141"/>
        <v/>
      </c>
      <c r="G33672">
        <f t="shared" si="2142"/>
        <v>0</v>
      </c>
      <c r="H33672" s="11" t="str">
        <f t="shared" si="2140"/>
        <v/>
      </c>
      <c r="I33672" s="11">
        <f t="shared" si="2143"/>
        <v>0</v>
      </c>
    </row>
    <row r="33673" spans="6:9">
      <c r="F33673" t="str">
        <f t="shared" si="2141"/>
        <v/>
      </c>
      <c r="G33673">
        <f t="shared" si="2142"/>
        <v>0</v>
      </c>
      <c r="H33673" s="11" t="str">
        <f t="shared" si="2140"/>
        <v/>
      </c>
      <c r="I33673" s="11">
        <f t="shared" si="2143"/>
        <v>0</v>
      </c>
    </row>
    <row r="33674" spans="6:9">
      <c r="F33674" t="str">
        <f t="shared" si="2141"/>
        <v/>
      </c>
      <c r="G33674">
        <f t="shared" si="2142"/>
        <v>0</v>
      </c>
      <c r="H33674" s="11" t="str">
        <f t="shared" si="2140"/>
        <v/>
      </c>
      <c r="I33674" s="11">
        <f t="shared" si="2143"/>
        <v>0</v>
      </c>
    </row>
    <row r="33675" spans="6:9">
      <c r="F33675" t="str">
        <f t="shared" si="2141"/>
        <v/>
      </c>
      <c r="G33675">
        <f t="shared" si="2142"/>
        <v>0</v>
      </c>
      <c r="H33675" s="11" t="str">
        <f t="shared" si="2140"/>
        <v/>
      </c>
      <c r="I33675" s="11">
        <f t="shared" si="2143"/>
        <v>0</v>
      </c>
    </row>
    <row r="33676" spans="6:9">
      <c r="F33676" t="str">
        <f t="shared" si="2141"/>
        <v/>
      </c>
      <c r="G33676">
        <f t="shared" si="2142"/>
        <v>0</v>
      </c>
      <c r="H33676" s="11" t="str">
        <f t="shared" si="2140"/>
        <v/>
      </c>
      <c r="I33676" s="11">
        <f t="shared" si="2143"/>
        <v>0</v>
      </c>
    </row>
    <row r="33677" spans="6:9">
      <c r="F33677" t="str">
        <f t="shared" si="2141"/>
        <v/>
      </c>
      <c r="G33677">
        <f t="shared" si="2142"/>
        <v>0</v>
      </c>
      <c r="H33677" s="11" t="str">
        <f t="shared" si="2140"/>
        <v/>
      </c>
      <c r="I33677" s="11">
        <f t="shared" si="2143"/>
        <v>0</v>
      </c>
    </row>
    <row r="33678" spans="6:9">
      <c r="F33678" t="str">
        <f t="shared" si="2141"/>
        <v/>
      </c>
      <c r="G33678">
        <f t="shared" si="2142"/>
        <v>0</v>
      </c>
      <c r="H33678" s="11" t="str">
        <f t="shared" si="2140"/>
        <v/>
      </c>
      <c r="I33678" s="11">
        <f t="shared" si="2143"/>
        <v>0</v>
      </c>
    </row>
    <row r="33679" spans="6:9">
      <c r="F33679" t="str">
        <f t="shared" si="2141"/>
        <v/>
      </c>
      <c r="G33679">
        <f t="shared" si="2142"/>
        <v>0</v>
      </c>
      <c r="H33679" s="11" t="str">
        <f t="shared" si="2140"/>
        <v/>
      </c>
      <c r="I33679" s="11">
        <f t="shared" si="2143"/>
        <v>0</v>
      </c>
    </row>
    <row r="33680" spans="6:9">
      <c r="F33680" t="str">
        <f t="shared" si="2141"/>
        <v/>
      </c>
      <c r="G33680">
        <f t="shared" si="2142"/>
        <v>0</v>
      </c>
      <c r="H33680" s="11" t="str">
        <f t="shared" si="2140"/>
        <v/>
      </c>
      <c r="I33680" s="11">
        <f t="shared" si="2143"/>
        <v>0</v>
      </c>
    </row>
    <row r="33681" spans="6:9">
      <c r="F33681" t="str">
        <f t="shared" si="2141"/>
        <v/>
      </c>
      <c r="G33681">
        <f t="shared" si="2142"/>
        <v>0</v>
      </c>
      <c r="H33681" s="11" t="str">
        <f t="shared" si="2140"/>
        <v/>
      </c>
      <c r="I33681" s="11">
        <f t="shared" si="2143"/>
        <v>0</v>
      </c>
    </row>
    <row r="33682" spans="6:9">
      <c r="F33682" t="str">
        <f t="shared" si="2141"/>
        <v/>
      </c>
      <c r="G33682">
        <f t="shared" si="2142"/>
        <v>0</v>
      </c>
      <c r="H33682" s="11" t="str">
        <f t="shared" si="2140"/>
        <v/>
      </c>
      <c r="I33682" s="11">
        <f t="shared" si="2143"/>
        <v>0</v>
      </c>
    </row>
    <row r="33683" spans="6:9">
      <c r="F33683" t="str">
        <f t="shared" si="2141"/>
        <v/>
      </c>
      <c r="G33683">
        <f t="shared" si="2142"/>
        <v>0</v>
      </c>
      <c r="H33683" s="11" t="str">
        <f t="shared" si="2140"/>
        <v/>
      </c>
      <c r="I33683" s="11">
        <f t="shared" si="2143"/>
        <v>0</v>
      </c>
    </row>
    <row r="33684" spans="6:9">
      <c r="F33684" t="str">
        <f t="shared" si="2141"/>
        <v/>
      </c>
      <c r="G33684">
        <f t="shared" si="2142"/>
        <v>0</v>
      </c>
      <c r="H33684" s="11" t="str">
        <f t="shared" si="2140"/>
        <v/>
      </c>
      <c r="I33684" s="11">
        <f t="shared" si="2143"/>
        <v>0</v>
      </c>
    </row>
    <row r="33685" spans="6:9">
      <c r="F33685" t="str">
        <f t="shared" si="2141"/>
        <v/>
      </c>
      <c r="G33685">
        <f t="shared" si="2142"/>
        <v>0</v>
      </c>
      <c r="H33685" s="11" t="str">
        <f t="shared" si="2140"/>
        <v/>
      </c>
      <c r="I33685" s="11">
        <f t="shared" si="2143"/>
        <v>0</v>
      </c>
    </row>
    <row r="33686" spans="6:9">
      <c r="F33686" t="str">
        <f t="shared" si="2141"/>
        <v/>
      </c>
      <c r="G33686">
        <f t="shared" si="2142"/>
        <v>0</v>
      </c>
      <c r="H33686" s="11" t="str">
        <f t="shared" si="2140"/>
        <v/>
      </c>
      <c r="I33686" s="11">
        <f t="shared" si="2143"/>
        <v>0</v>
      </c>
    </row>
    <row r="33687" spans="6:9">
      <c r="F33687" t="str">
        <f t="shared" si="2141"/>
        <v/>
      </c>
      <c r="G33687">
        <f t="shared" si="2142"/>
        <v>0</v>
      </c>
      <c r="H33687" s="11" t="str">
        <f t="shared" si="2140"/>
        <v/>
      </c>
      <c r="I33687" s="11">
        <f t="shared" si="2143"/>
        <v>0</v>
      </c>
    </row>
    <row r="33688" spans="6:9">
      <c r="F33688" t="str">
        <f t="shared" si="2141"/>
        <v/>
      </c>
      <c r="G33688">
        <f t="shared" si="2142"/>
        <v>0</v>
      </c>
      <c r="H33688" s="11" t="str">
        <f t="shared" si="2140"/>
        <v/>
      </c>
      <c r="I33688" s="11">
        <f t="shared" si="2143"/>
        <v>0</v>
      </c>
    </row>
    <row r="33689" spans="6:9">
      <c r="F33689" t="str">
        <f t="shared" si="2141"/>
        <v/>
      </c>
      <c r="G33689">
        <f t="shared" si="2142"/>
        <v>0</v>
      </c>
      <c r="H33689" s="11" t="str">
        <f t="shared" si="2140"/>
        <v/>
      </c>
      <c r="I33689" s="11">
        <f t="shared" si="2143"/>
        <v>0</v>
      </c>
    </row>
    <row r="33690" spans="6:9">
      <c r="F33690" t="str">
        <f t="shared" si="2141"/>
        <v/>
      </c>
      <c r="G33690">
        <f t="shared" si="2142"/>
        <v>0</v>
      </c>
      <c r="H33690" s="11" t="str">
        <f t="shared" si="2140"/>
        <v/>
      </c>
      <c r="I33690" s="11">
        <f t="shared" si="2143"/>
        <v>0</v>
      </c>
    </row>
    <row r="33691" spans="6:9">
      <c r="F33691" t="str">
        <f t="shared" si="2141"/>
        <v/>
      </c>
      <c r="G33691">
        <f t="shared" si="2142"/>
        <v>0</v>
      </c>
      <c r="H33691" s="11" t="str">
        <f t="shared" si="2140"/>
        <v/>
      </c>
      <c r="I33691" s="11">
        <f t="shared" si="2143"/>
        <v>0</v>
      </c>
    </row>
    <row r="33692" spans="6:9">
      <c r="F33692" t="str">
        <f t="shared" si="2141"/>
        <v/>
      </c>
      <c r="G33692">
        <f t="shared" si="2142"/>
        <v>0</v>
      </c>
      <c r="H33692" s="11" t="str">
        <f t="shared" si="2140"/>
        <v/>
      </c>
      <c r="I33692" s="11">
        <f t="shared" si="2143"/>
        <v>0</v>
      </c>
    </row>
    <row r="33693" spans="6:9">
      <c r="F33693" t="str">
        <f t="shared" si="2141"/>
        <v/>
      </c>
      <c r="G33693">
        <f t="shared" si="2142"/>
        <v>0</v>
      </c>
      <c r="H33693" s="11" t="str">
        <f t="shared" si="2140"/>
        <v/>
      </c>
      <c r="I33693" s="11">
        <f t="shared" si="2143"/>
        <v>0</v>
      </c>
    </row>
    <row r="33694" spans="6:9">
      <c r="F33694" t="str">
        <f t="shared" si="2141"/>
        <v/>
      </c>
      <c r="G33694">
        <f t="shared" si="2142"/>
        <v>0</v>
      </c>
      <c r="H33694" s="11" t="str">
        <f t="shared" si="2140"/>
        <v/>
      </c>
      <c r="I33694" s="11">
        <f t="shared" si="2143"/>
        <v>0</v>
      </c>
    </row>
    <row r="33695" spans="6:9">
      <c r="F33695" t="str">
        <f t="shared" si="2141"/>
        <v/>
      </c>
      <c r="G33695">
        <f t="shared" si="2142"/>
        <v>0</v>
      </c>
      <c r="H33695" s="11" t="str">
        <f t="shared" si="2140"/>
        <v/>
      </c>
      <c r="I33695" s="11">
        <f t="shared" si="2143"/>
        <v>0</v>
      </c>
    </row>
    <row r="33696" spans="6:9">
      <c r="F33696" t="str">
        <f t="shared" si="2141"/>
        <v/>
      </c>
      <c r="G33696">
        <f t="shared" si="2142"/>
        <v>0</v>
      </c>
      <c r="H33696" s="11" t="str">
        <f t="shared" si="2140"/>
        <v/>
      </c>
      <c r="I33696" s="11">
        <f t="shared" si="2143"/>
        <v>0</v>
      </c>
    </row>
    <row r="33697" spans="6:9">
      <c r="F33697" t="str">
        <f t="shared" si="2141"/>
        <v/>
      </c>
      <c r="G33697">
        <f t="shared" si="2142"/>
        <v>0</v>
      </c>
      <c r="H33697" s="11" t="str">
        <f t="shared" si="2140"/>
        <v/>
      </c>
      <c r="I33697" s="11">
        <f t="shared" si="2143"/>
        <v>0</v>
      </c>
    </row>
    <row r="33698" spans="6:9">
      <c r="F33698" t="str">
        <f t="shared" si="2141"/>
        <v/>
      </c>
      <c r="G33698">
        <f t="shared" si="2142"/>
        <v>0</v>
      </c>
      <c r="H33698" s="11" t="str">
        <f t="shared" si="2140"/>
        <v/>
      </c>
      <c r="I33698" s="11">
        <f t="shared" si="2143"/>
        <v>0</v>
      </c>
    </row>
    <row r="33699" spans="6:9">
      <c r="F33699" t="str">
        <f t="shared" si="2141"/>
        <v/>
      </c>
      <c r="G33699">
        <f t="shared" si="2142"/>
        <v>0</v>
      </c>
      <c r="H33699" s="11" t="str">
        <f t="shared" si="2140"/>
        <v/>
      </c>
      <c r="I33699" s="11">
        <f t="shared" si="2143"/>
        <v>0</v>
      </c>
    </row>
    <row r="33700" spans="6:9">
      <c r="F33700" t="str">
        <f t="shared" si="2141"/>
        <v/>
      </c>
      <c r="G33700">
        <f t="shared" si="2142"/>
        <v>0</v>
      </c>
      <c r="H33700" s="11" t="str">
        <f t="shared" si="2140"/>
        <v/>
      </c>
      <c r="I33700" s="11">
        <f t="shared" si="2143"/>
        <v>0</v>
      </c>
    </row>
    <row r="33701" spans="6:9">
      <c r="F33701" t="str">
        <f t="shared" si="2141"/>
        <v/>
      </c>
      <c r="G33701">
        <f t="shared" si="2142"/>
        <v>0</v>
      </c>
      <c r="H33701" s="11" t="str">
        <f t="shared" si="2140"/>
        <v/>
      </c>
      <c r="I33701" s="11">
        <f t="shared" si="2143"/>
        <v>0</v>
      </c>
    </row>
    <row r="33702" spans="6:9">
      <c r="F33702" t="str">
        <f t="shared" si="2141"/>
        <v/>
      </c>
      <c r="G33702">
        <f t="shared" si="2142"/>
        <v>0</v>
      </c>
      <c r="H33702" s="11" t="str">
        <f t="shared" si="2140"/>
        <v/>
      </c>
      <c r="I33702" s="11">
        <f t="shared" si="2143"/>
        <v>0</v>
      </c>
    </row>
    <row r="33703" spans="6:9">
      <c r="F33703" t="str">
        <f t="shared" si="2141"/>
        <v/>
      </c>
      <c r="G33703">
        <f t="shared" si="2142"/>
        <v>0</v>
      </c>
      <c r="H33703" s="11" t="str">
        <f t="shared" si="2140"/>
        <v/>
      </c>
      <c r="I33703" s="11">
        <f t="shared" si="2143"/>
        <v>0</v>
      </c>
    </row>
    <row r="33704" spans="6:9">
      <c r="F33704" t="str">
        <f t="shared" si="2141"/>
        <v/>
      </c>
      <c r="G33704">
        <f t="shared" si="2142"/>
        <v>0</v>
      </c>
      <c r="H33704" s="11" t="str">
        <f t="shared" si="2140"/>
        <v/>
      </c>
      <c r="I33704" s="11">
        <f t="shared" si="2143"/>
        <v>0</v>
      </c>
    </row>
    <row r="33705" spans="6:9">
      <c r="F33705" t="str">
        <f t="shared" si="2141"/>
        <v/>
      </c>
      <c r="G33705">
        <f t="shared" si="2142"/>
        <v>0</v>
      </c>
      <c r="H33705" s="11" t="str">
        <f t="shared" si="2140"/>
        <v/>
      </c>
      <c r="I33705" s="11">
        <f t="shared" si="2143"/>
        <v>0</v>
      </c>
    </row>
    <row r="33706" spans="6:9">
      <c r="F33706" t="str">
        <f t="shared" si="2141"/>
        <v/>
      </c>
      <c r="G33706">
        <f t="shared" si="2142"/>
        <v>0</v>
      </c>
      <c r="H33706" s="11" t="str">
        <f t="shared" si="2140"/>
        <v/>
      </c>
      <c r="I33706" s="11">
        <f t="shared" si="2143"/>
        <v>0</v>
      </c>
    </row>
    <row r="33707" spans="6:9">
      <c r="F33707" t="str">
        <f t="shared" si="2141"/>
        <v/>
      </c>
      <c r="G33707">
        <f t="shared" si="2142"/>
        <v>0</v>
      </c>
      <c r="H33707" s="11" t="str">
        <f t="shared" si="2140"/>
        <v/>
      </c>
      <c r="I33707" s="11">
        <f t="shared" si="2143"/>
        <v>0</v>
      </c>
    </row>
    <row r="33708" spans="6:9">
      <c r="F33708" t="str">
        <f t="shared" si="2141"/>
        <v/>
      </c>
      <c r="G33708">
        <f t="shared" si="2142"/>
        <v>0</v>
      </c>
      <c r="H33708" s="11" t="str">
        <f t="shared" si="2140"/>
        <v/>
      </c>
      <c r="I33708" s="11">
        <f t="shared" si="2143"/>
        <v>0</v>
      </c>
    </row>
    <row r="33709" spans="6:9">
      <c r="F33709" t="str">
        <f t="shared" si="2141"/>
        <v/>
      </c>
      <c r="G33709">
        <f t="shared" si="2142"/>
        <v>0</v>
      </c>
      <c r="H33709" s="11" t="str">
        <f t="shared" si="2140"/>
        <v/>
      </c>
      <c r="I33709" s="11">
        <f t="shared" si="2143"/>
        <v>0</v>
      </c>
    </row>
    <row r="33710" spans="6:9">
      <c r="F33710" t="str">
        <f t="shared" si="2141"/>
        <v/>
      </c>
      <c r="G33710">
        <f t="shared" si="2142"/>
        <v>0</v>
      </c>
      <c r="H33710" s="11" t="str">
        <f t="shared" si="2140"/>
        <v/>
      </c>
      <c r="I33710" s="11">
        <f t="shared" si="2143"/>
        <v>0</v>
      </c>
    </row>
    <row r="33711" spans="6:9">
      <c r="F33711" t="str">
        <f t="shared" si="2141"/>
        <v/>
      </c>
      <c r="G33711">
        <f t="shared" si="2142"/>
        <v>0</v>
      </c>
      <c r="H33711" s="11" t="str">
        <f t="shared" si="2140"/>
        <v/>
      </c>
      <c r="I33711" s="11">
        <f t="shared" si="2143"/>
        <v>0</v>
      </c>
    </row>
    <row r="33712" spans="6:9">
      <c r="F33712" t="str">
        <f t="shared" si="2141"/>
        <v/>
      </c>
      <c r="G33712">
        <f t="shared" si="2142"/>
        <v>0</v>
      </c>
      <c r="H33712" s="11" t="str">
        <f t="shared" si="2140"/>
        <v/>
      </c>
      <c r="I33712" s="11">
        <f t="shared" si="2143"/>
        <v>0</v>
      </c>
    </row>
    <row r="33713" spans="6:9">
      <c r="F33713" t="str">
        <f t="shared" si="2141"/>
        <v/>
      </c>
      <c r="G33713">
        <f t="shared" si="2142"/>
        <v>0</v>
      </c>
      <c r="H33713" s="11" t="str">
        <f t="shared" si="2140"/>
        <v/>
      </c>
      <c r="I33713" s="11">
        <f t="shared" si="2143"/>
        <v>0</v>
      </c>
    </row>
    <row r="33714" spans="6:9">
      <c r="F33714" t="str">
        <f t="shared" si="2141"/>
        <v/>
      </c>
      <c r="G33714">
        <f t="shared" si="2142"/>
        <v>0</v>
      </c>
      <c r="H33714" s="11" t="str">
        <f t="shared" si="2140"/>
        <v/>
      </c>
      <c r="I33714" s="11">
        <f t="shared" si="2143"/>
        <v>0</v>
      </c>
    </row>
    <row r="33715" spans="6:9">
      <c r="F33715" t="str">
        <f t="shared" si="2141"/>
        <v/>
      </c>
      <c r="G33715">
        <f t="shared" si="2142"/>
        <v>0</v>
      </c>
      <c r="H33715" s="11" t="str">
        <f t="shared" si="2140"/>
        <v/>
      </c>
      <c r="I33715" s="11">
        <f t="shared" si="2143"/>
        <v>0</v>
      </c>
    </row>
    <row r="33716" spans="6:9">
      <c r="F33716" t="str">
        <f t="shared" si="2141"/>
        <v/>
      </c>
      <c r="G33716">
        <f t="shared" si="2142"/>
        <v>0</v>
      </c>
      <c r="H33716" s="11" t="str">
        <f t="shared" si="2140"/>
        <v/>
      </c>
      <c r="I33716" s="11">
        <f t="shared" si="2143"/>
        <v>0</v>
      </c>
    </row>
    <row r="33717" spans="6:9">
      <c r="F33717" t="str">
        <f t="shared" si="2141"/>
        <v/>
      </c>
      <c r="G33717">
        <f t="shared" si="2142"/>
        <v>0</v>
      </c>
      <c r="H33717" s="11" t="str">
        <f t="shared" si="2140"/>
        <v/>
      </c>
      <c r="I33717" s="11">
        <f t="shared" si="2143"/>
        <v>0</v>
      </c>
    </row>
    <row r="33718" spans="6:9">
      <c r="F33718" t="str">
        <f t="shared" si="2141"/>
        <v/>
      </c>
      <c r="G33718">
        <f t="shared" si="2142"/>
        <v>0</v>
      </c>
      <c r="H33718" s="11" t="str">
        <f t="shared" si="2140"/>
        <v/>
      </c>
      <c r="I33718" s="11">
        <f t="shared" si="2143"/>
        <v>0</v>
      </c>
    </row>
    <row r="33719" spans="6:9">
      <c r="F33719" t="str">
        <f t="shared" si="2141"/>
        <v/>
      </c>
      <c r="G33719">
        <f t="shared" si="2142"/>
        <v>0</v>
      </c>
      <c r="H33719" s="11" t="str">
        <f t="shared" si="2140"/>
        <v/>
      </c>
      <c r="I33719" s="11">
        <f t="shared" si="2143"/>
        <v>0</v>
      </c>
    </row>
    <row r="33720" spans="6:9">
      <c r="F33720" t="str">
        <f t="shared" si="2141"/>
        <v/>
      </c>
      <c r="G33720">
        <f t="shared" si="2142"/>
        <v>0</v>
      </c>
      <c r="H33720" s="11" t="str">
        <f t="shared" si="2140"/>
        <v/>
      </c>
      <c r="I33720" s="11">
        <f t="shared" si="2143"/>
        <v>0</v>
      </c>
    </row>
    <row r="33721" spans="6:9">
      <c r="F33721" t="str">
        <f t="shared" si="2141"/>
        <v/>
      </c>
      <c r="G33721">
        <f t="shared" si="2142"/>
        <v>0</v>
      </c>
      <c r="H33721" s="11" t="str">
        <f t="shared" si="2140"/>
        <v/>
      </c>
      <c r="I33721" s="11">
        <f t="shared" si="2143"/>
        <v>0</v>
      </c>
    </row>
    <row r="33722" spans="6:9">
      <c r="F33722" t="str">
        <f t="shared" si="2141"/>
        <v/>
      </c>
      <c r="G33722">
        <f t="shared" si="2142"/>
        <v>0</v>
      </c>
      <c r="H33722" s="11" t="str">
        <f t="shared" si="2140"/>
        <v/>
      </c>
      <c r="I33722" s="11">
        <f t="shared" si="2143"/>
        <v>0</v>
      </c>
    </row>
    <row r="33723" spans="6:9">
      <c r="F33723" t="str">
        <f t="shared" si="2141"/>
        <v/>
      </c>
      <c r="G33723">
        <f t="shared" si="2142"/>
        <v>0</v>
      </c>
      <c r="H33723" s="11" t="str">
        <f t="shared" si="2140"/>
        <v/>
      </c>
      <c r="I33723" s="11">
        <f t="shared" si="2143"/>
        <v>0</v>
      </c>
    </row>
    <row r="33724" spans="6:9">
      <c r="F33724" t="str">
        <f t="shared" si="2141"/>
        <v/>
      </c>
      <c r="G33724">
        <f t="shared" si="2142"/>
        <v>0</v>
      </c>
      <c r="H33724" s="11" t="str">
        <f t="shared" si="2140"/>
        <v/>
      </c>
      <c r="I33724" s="11">
        <f t="shared" si="2143"/>
        <v>0</v>
      </c>
    </row>
    <row r="33725" spans="6:9">
      <c r="F33725" t="str">
        <f t="shared" si="2141"/>
        <v/>
      </c>
      <c r="G33725">
        <f t="shared" si="2142"/>
        <v>0</v>
      </c>
      <c r="H33725" s="11" t="str">
        <f t="shared" si="2140"/>
        <v/>
      </c>
      <c r="I33725" s="11">
        <f t="shared" si="2143"/>
        <v>0</v>
      </c>
    </row>
    <row r="33726" spans="6:9">
      <c r="F33726" t="str">
        <f t="shared" si="2141"/>
        <v/>
      </c>
      <c r="G33726">
        <f t="shared" si="2142"/>
        <v>0</v>
      </c>
      <c r="H33726" s="11" t="str">
        <f t="shared" si="2140"/>
        <v/>
      </c>
      <c r="I33726" s="11">
        <f t="shared" si="2143"/>
        <v>0</v>
      </c>
    </row>
    <row r="33727" spans="6:9">
      <c r="F33727" t="str">
        <f t="shared" si="2141"/>
        <v/>
      </c>
      <c r="G33727">
        <f t="shared" si="2142"/>
        <v>0</v>
      </c>
      <c r="H33727" s="11" t="str">
        <f t="shared" si="2140"/>
        <v/>
      </c>
      <c r="I33727" s="11">
        <f t="shared" si="2143"/>
        <v>0</v>
      </c>
    </row>
    <row r="33728" spans="6:9">
      <c r="F33728" t="str">
        <f t="shared" si="2141"/>
        <v/>
      </c>
      <c r="G33728">
        <f t="shared" si="2142"/>
        <v>0</v>
      </c>
      <c r="H33728" s="11" t="str">
        <f t="shared" si="2140"/>
        <v/>
      </c>
      <c r="I33728" s="11">
        <f t="shared" si="2143"/>
        <v>0</v>
      </c>
    </row>
    <row r="33729" spans="6:9">
      <c r="F33729" t="str">
        <f t="shared" si="2141"/>
        <v/>
      </c>
      <c r="G33729">
        <f t="shared" si="2142"/>
        <v>0</v>
      </c>
      <c r="H33729" s="11" t="str">
        <f t="shared" si="2140"/>
        <v/>
      </c>
      <c r="I33729" s="11">
        <f t="shared" si="2143"/>
        <v>0</v>
      </c>
    </row>
    <row r="33730" spans="6:9">
      <c r="F33730" t="str">
        <f t="shared" si="2141"/>
        <v/>
      </c>
      <c r="G33730">
        <f t="shared" si="2142"/>
        <v>0</v>
      </c>
      <c r="H33730" s="11" t="str">
        <f t="shared" ref="H33730:H33793" si="2144">IFERROR(HLOOKUP($A33730,$N$85:$S$86,2,0),"")</f>
        <v/>
      </c>
      <c r="I33730" s="11">
        <f t="shared" si="2143"/>
        <v>0</v>
      </c>
    </row>
    <row r="33731" spans="6:9">
      <c r="F33731" t="str">
        <f t="shared" ref="F33731:F33794" si="2145">IFERROR(HLOOKUP($A33731,$N$40:$S$41,2,0),"")</f>
        <v/>
      </c>
      <c r="G33731">
        <f t="shared" ref="G33731:G33794" si="2146">IFERROR(IF(D33731&gt;F33731,(D33731-F33731)^2,0),0)</f>
        <v>0</v>
      </c>
      <c r="H33731" s="11" t="str">
        <f t="shared" si="2144"/>
        <v/>
      </c>
      <c r="I33731" s="11">
        <f t="shared" ref="I33731:I33794" si="2147">IFERROR(IF(D33731&gt;H33731,(D33731-H33731)^2,0),0)</f>
        <v>0</v>
      </c>
    </row>
    <row r="33732" spans="6:9">
      <c r="F33732" t="str">
        <f t="shared" si="2145"/>
        <v/>
      </c>
      <c r="G33732">
        <f t="shared" si="2146"/>
        <v>0</v>
      </c>
      <c r="H33732" s="11" t="str">
        <f t="shared" si="2144"/>
        <v/>
      </c>
      <c r="I33732" s="11">
        <f t="shared" si="2147"/>
        <v>0</v>
      </c>
    </row>
    <row r="33733" spans="6:9">
      <c r="F33733" t="str">
        <f t="shared" si="2145"/>
        <v/>
      </c>
      <c r="G33733">
        <f t="shared" si="2146"/>
        <v>0</v>
      </c>
      <c r="H33733" s="11" t="str">
        <f t="shared" si="2144"/>
        <v/>
      </c>
      <c r="I33733" s="11">
        <f t="shared" si="2147"/>
        <v>0</v>
      </c>
    </row>
    <row r="33734" spans="6:9">
      <c r="F33734" t="str">
        <f t="shared" si="2145"/>
        <v/>
      </c>
      <c r="G33734">
        <f t="shared" si="2146"/>
        <v>0</v>
      </c>
      <c r="H33734" s="11" t="str">
        <f t="shared" si="2144"/>
        <v/>
      </c>
      <c r="I33734" s="11">
        <f t="shared" si="2147"/>
        <v>0</v>
      </c>
    </row>
    <row r="33735" spans="6:9">
      <c r="F33735" t="str">
        <f t="shared" si="2145"/>
        <v/>
      </c>
      <c r="G33735">
        <f t="shared" si="2146"/>
        <v>0</v>
      </c>
      <c r="H33735" s="11" t="str">
        <f t="shared" si="2144"/>
        <v/>
      </c>
      <c r="I33735" s="11">
        <f t="shared" si="2147"/>
        <v>0</v>
      </c>
    </row>
    <row r="33736" spans="6:9">
      <c r="F33736" t="str">
        <f t="shared" si="2145"/>
        <v/>
      </c>
      <c r="G33736">
        <f t="shared" si="2146"/>
        <v>0</v>
      </c>
      <c r="H33736" s="11" t="str">
        <f t="shared" si="2144"/>
        <v/>
      </c>
      <c r="I33736" s="11">
        <f t="shared" si="2147"/>
        <v>0</v>
      </c>
    </row>
    <row r="33737" spans="6:9">
      <c r="F33737" t="str">
        <f t="shared" si="2145"/>
        <v/>
      </c>
      <c r="G33737">
        <f t="shared" si="2146"/>
        <v>0</v>
      </c>
      <c r="H33737" s="11" t="str">
        <f t="shared" si="2144"/>
        <v/>
      </c>
      <c r="I33737" s="11">
        <f t="shared" si="2147"/>
        <v>0</v>
      </c>
    </row>
    <row r="33738" spans="6:9">
      <c r="F33738" t="str">
        <f t="shared" si="2145"/>
        <v/>
      </c>
      <c r="G33738">
        <f t="shared" si="2146"/>
        <v>0</v>
      </c>
      <c r="H33738" s="11" t="str">
        <f t="shared" si="2144"/>
        <v/>
      </c>
      <c r="I33738" s="11">
        <f t="shared" si="2147"/>
        <v>0</v>
      </c>
    </row>
    <row r="33739" spans="6:9">
      <c r="F33739" t="str">
        <f t="shared" si="2145"/>
        <v/>
      </c>
      <c r="G33739">
        <f t="shared" si="2146"/>
        <v>0</v>
      </c>
      <c r="H33739" s="11" t="str">
        <f t="shared" si="2144"/>
        <v/>
      </c>
      <c r="I33739" s="11">
        <f t="shared" si="2147"/>
        <v>0</v>
      </c>
    </row>
    <row r="33740" spans="6:9">
      <c r="F33740" t="str">
        <f t="shared" si="2145"/>
        <v/>
      </c>
      <c r="G33740">
        <f t="shared" si="2146"/>
        <v>0</v>
      </c>
      <c r="H33740" s="11" t="str">
        <f t="shared" si="2144"/>
        <v/>
      </c>
      <c r="I33740" s="11">
        <f t="shared" si="2147"/>
        <v>0</v>
      </c>
    </row>
    <row r="33741" spans="6:9">
      <c r="F33741" t="str">
        <f t="shared" si="2145"/>
        <v/>
      </c>
      <c r="G33741">
        <f t="shared" si="2146"/>
        <v>0</v>
      </c>
      <c r="H33741" s="11" t="str">
        <f t="shared" si="2144"/>
        <v/>
      </c>
      <c r="I33741" s="11">
        <f t="shared" si="2147"/>
        <v>0</v>
      </c>
    </row>
    <row r="33742" spans="6:9">
      <c r="F33742" t="str">
        <f t="shared" si="2145"/>
        <v/>
      </c>
      <c r="G33742">
        <f t="shared" si="2146"/>
        <v>0</v>
      </c>
      <c r="H33742" s="11" t="str">
        <f t="shared" si="2144"/>
        <v/>
      </c>
      <c r="I33742" s="11">
        <f t="shared" si="2147"/>
        <v>0</v>
      </c>
    </row>
    <row r="33743" spans="6:9">
      <c r="F33743" t="str">
        <f t="shared" si="2145"/>
        <v/>
      </c>
      <c r="G33743">
        <f t="shared" si="2146"/>
        <v>0</v>
      </c>
      <c r="H33743" s="11" t="str">
        <f t="shared" si="2144"/>
        <v/>
      </c>
      <c r="I33743" s="11">
        <f t="shared" si="2147"/>
        <v>0</v>
      </c>
    </row>
    <row r="33744" spans="6:9">
      <c r="F33744" t="str">
        <f t="shared" si="2145"/>
        <v/>
      </c>
      <c r="G33744">
        <f t="shared" si="2146"/>
        <v>0</v>
      </c>
      <c r="H33744" s="11" t="str">
        <f t="shared" si="2144"/>
        <v/>
      </c>
      <c r="I33744" s="11">
        <f t="shared" si="2147"/>
        <v>0</v>
      </c>
    </row>
    <row r="33745" spans="6:9">
      <c r="F33745" t="str">
        <f t="shared" si="2145"/>
        <v/>
      </c>
      <c r="G33745">
        <f t="shared" si="2146"/>
        <v>0</v>
      </c>
      <c r="H33745" s="11" t="str">
        <f t="shared" si="2144"/>
        <v/>
      </c>
      <c r="I33745" s="11">
        <f t="shared" si="2147"/>
        <v>0</v>
      </c>
    </row>
    <row r="33746" spans="6:9">
      <c r="F33746" t="str">
        <f t="shared" si="2145"/>
        <v/>
      </c>
      <c r="G33746">
        <f t="shared" si="2146"/>
        <v>0</v>
      </c>
      <c r="H33746" s="11" t="str">
        <f t="shared" si="2144"/>
        <v/>
      </c>
      <c r="I33746" s="11">
        <f t="shared" si="2147"/>
        <v>0</v>
      </c>
    </row>
    <row r="33747" spans="6:9">
      <c r="F33747" t="str">
        <f t="shared" si="2145"/>
        <v/>
      </c>
      <c r="G33747">
        <f t="shared" si="2146"/>
        <v>0</v>
      </c>
      <c r="H33747" s="11" t="str">
        <f t="shared" si="2144"/>
        <v/>
      </c>
      <c r="I33747" s="11">
        <f t="shared" si="2147"/>
        <v>0</v>
      </c>
    </row>
    <row r="33748" spans="6:9">
      <c r="F33748" t="str">
        <f t="shared" si="2145"/>
        <v/>
      </c>
      <c r="G33748">
        <f t="shared" si="2146"/>
        <v>0</v>
      </c>
      <c r="H33748" s="11" t="str">
        <f t="shared" si="2144"/>
        <v/>
      </c>
      <c r="I33748" s="11">
        <f t="shared" si="2147"/>
        <v>0</v>
      </c>
    </row>
    <row r="33749" spans="6:9">
      <c r="F33749" t="str">
        <f t="shared" si="2145"/>
        <v/>
      </c>
      <c r="G33749">
        <f t="shared" si="2146"/>
        <v>0</v>
      </c>
      <c r="H33749" s="11" t="str">
        <f t="shared" si="2144"/>
        <v/>
      </c>
      <c r="I33749" s="11">
        <f t="shared" si="2147"/>
        <v>0</v>
      </c>
    </row>
    <row r="33750" spans="6:9">
      <c r="F33750" t="str">
        <f t="shared" si="2145"/>
        <v/>
      </c>
      <c r="G33750">
        <f t="shared" si="2146"/>
        <v>0</v>
      </c>
      <c r="H33750" s="11" t="str">
        <f t="shared" si="2144"/>
        <v/>
      </c>
      <c r="I33750" s="11">
        <f t="shared" si="2147"/>
        <v>0</v>
      </c>
    </row>
    <row r="33751" spans="6:9">
      <c r="F33751" t="str">
        <f t="shared" si="2145"/>
        <v/>
      </c>
      <c r="G33751">
        <f t="shared" si="2146"/>
        <v>0</v>
      </c>
      <c r="H33751" s="11" t="str">
        <f t="shared" si="2144"/>
        <v/>
      </c>
      <c r="I33751" s="11">
        <f t="shared" si="2147"/>
        <v>0</v>
      </c>
    </row>
    <row r="33752" spans="6:9">
      <c r="F33752" t="str">
        <f t="shared" si="2145"/>
        <v/>
      </c>
      <c r="G33752">
        <f t="shared" si="2146"/>
        <v>0</v>
      </c>
      <c r="H33752" s="11" t="str">
        <f t="shared" si="2144"/>
        <v/>
      </c>
      <c r="I33752" s="11">
        <f t="shared" si="2147"/>
        <v>0</v>
      </c>
    </row>
    <row r="33753" spans="6:9">
      <c r="F33753" t="str">
        <f t="shared" si="2145"/>
        <v/>
      </c>
      <c r="G33753">
        <f t="shared" si="2146"/>
        <v>0</v>
      </c>
      <c r="H33753" s="11" t="str">
        <f t="shared" si="2144"/>
        <v/>
      </c>
      <c r="I33753" s="11">
        <f t="shared" si="2147"/>
        <v>0</v>
      </c>
    </row>
    <row r="33754" spans="6:9">
      <c r="F33754" t="str">
        <f t="shared" si="2145"/>
        <v/>
      </c>
      <c r="G33754">
        <f t="shared" si="2146"/>
        <v>0</v>
      </c>
      <c r="H33754" s="11" t="str">
        <f t="shared" si="2144"/>
        <v/>
      </c>
      <c r="I33754" s="11">
        <f t="shared" si="2147"/>
        <v>0</v>
      </c>
    </row>
    <row r="33755" spans="6:9">
      <c r="F33755" t="str">
        <f t="shared" si="2145"/>
        <v/>
      </c>
      <c r="G33755">
        <f t="shared" si="2146"/>
        <v>0</v>
      </c>
      <c r="H33755" s="11" t="str">
        <f t="shared" si="2144"/>
        <v/>
      </c>
      <c r="I33755" s="11">
        <f t="shared" si="2147"/>
        <v>0</v>
      </c>
    </row>
    <row r="33756" spans="6:9">
      <c r="F33756" t="str">
        <f t="shared" si="2145"/>
        <v/>
      </c>
      <c r="G33756">
        <f t="shared" si="2146"/>
        <v>0</v>
      </c>
      <c r="H33756" s="11" t="str">
        <f t="shared" si="2144"/>
        <v/>
      </c>
      <c r="I33756" s="11">
        <f t="shared" si="2147"/>
        <v>0</v>
      </c>
    </row>
    <row r="33757" spans="6:9">
      <c r="F33757" t="str">
        <f t="shared" si="2145"/>
        <v/>
      </c>
      <c r="G33757">
        <f t="shared" si="2146"/>
        <v>0</v>
      </c>
      <c r="H33757" s="11" t="str">
        <f t="shared" si="2144"/>
        <v/>
      </c>
      <c r="I33757" s="11">
        <f t="shared" si="2147"/>
        <v>0</v>
      </c>
    </row>
    <row r="33758" spans="6:9">
      <c r="F33758" t="str">
        <f t="shared" si="2145"/>
        <v/>
      </c>
      <c r="G33758">
        <f t="shared" si="2146"/>
        <v>0</v>
      </c>
      <c r="H33758" s="11" t="str">
        <f t="shared" si="2144"/>
        <v/>
      </c>
      <c r="I33758" s="11">
        <f t="shared" si="2147"/>
        <v>0</v>
      </c>
    </row>
    <row r="33759" spans="6:9">
      <c r="F33759" t="str">
        <f t="shared" si="2145"/>
        <v/>
      </c>
      <c r="G33759">
        <f t="shared" si="2146"/>
        <v>0</v>
      </c>
      <c r="H33759" s="11" t="str">
        <f t="shared" si="2144"/>
        <v/>
      </c>
      <c r="I33759" s="11">
        <f t="shared" si="2147"/>
        <v>0</v>
      </c>
    </row>
    <row r="33760" spans="6:9">
      <c r="F33760" t="str">
        <f t="shared" si="2145"/>
        <v/>
      </c>
      <c r="G33760">
        <f t="shared" si="2146"/>
        <v>0</v>
      </c>
      <c r="H33760" s="11" t="str">
        <f t="shared" si="2144"/>
        <v/>
      </c>
      <c r="I33760" s="11">
        <f t="shared" si="2147"/>
        <v>0</v>
      </c>
    </row>
    <row r="33761" spans="6:9">
      <c r="F33761" t="str">
        <f t="shared" si="2145"/>
        <v/>
      </c>
      <c r="G33761">
        <f t="shared" si="2146"/>
        <v>0</v>
      </c>
      <c r="H33761" s="11" t="str">
        <f t="shared" si="2144"/>
        <v/>
      </c>
      <c r="I33761" s="11">
        <f t="shared" si="2147"/>
        <v>0</v>
      </c>
    </row>
    <row r="33762" spans="6:9">
      <c r="F33762" t="str">
        <f t="shared" si="2145"/>
        <v/>
      </c>
      <c r="G33762">
        <f t="shared" si="2146"/>
        <v>0</v>
      </c>
      <c r="H33762" s="11" t="str">
        <f t="shared" si="2144"/>
        <v/>
      </c>
      <c r="I33762" s="11">
        <f t="shared" si="2147"/>
        <v>0</v>
      </c>
    </row>
    <row r="33763" spans="6:9">
      <c r="F33763" t="str">
        <f t="shared" si="2145"/>
        <v/>
      </c>
      <c r="G33763">
        <f t="shared" si="2146"/>
        <v>0</v>
      </c>
      <c r="H33763" s="11" t="str">
        <f t="shared" si="2144"/>
        <v/>
      </c>
      <c r="I33763" s="11">
        <f t="shared" si="2147"/>
        <v>0</v>
      </c>
    </row>
    <row r="33764" spans="6:9">
      <c r="F33764" t="str">
        <f t="shared" si="2145"/>
        <v/>
      </c>
      <c r="G33764">
        <f t="shared" si="2146"/>
        <v>0</v>
      </c>
      <c r="H33764" s="11" t="str">
        <f t="shared" si="2144"/>
        <v/>
      </c>
      <c r="I33764" s="11">
        <f t="shared" si="2147"/>
        <v>0</v>
      </c>
    </row>
    <row r="33765" spans="6:9">
      <c r="F33765" t="str">
        <f t="shared" si="2145"/>
        <v/>
      </c>
      <c r="G33765">
        <f t="shared" si="2146"/>
        <v>0</v>
      </c>
      <c r="H33765" s="11" t="str">
        <f t="shared" si="2144"/>
        <v/>
      </c>
      <c r="I33765" s="11">
        <f t="shared" si="2147"/>
        <v>0</v>
      </c>
    </row>
    <row r="33766" spans="6:9">
      <c r="F33766" t="str">
        <f t="shared" si="2145"/>
        <v/>
      </c>
      <c r="G33766">
        <f t="shared" si="2146"/>
        <v>0</v>
      </c>
      <c r="H33766" s="11" t="str">
        <f t="shared" si="2144"/>
        <v/>
      </c>
      <c r="I33766" s="11">
        <f t="shared" si="2147"/>
        <v>0</v>
      </c>
    </row>
    <row r="33767" spans="6:9">
      <c r="F33767" t="str">
        <f t="shared" si="2145"/>
        <v/>
      </c>
      <c r="G33767">
        <f t="shared" si="2146"/>
        <v>0</v>
      </c>
      <c r="H33767" s="11" t="str">
        <f t="shared" si="2144"/>
        <v/>
      </c>
      <c r="I33767" s="11">
        <f t="shared" si="2147"/>
        <v>0</v>
      </c>
    </row>
    <row r="33768" spans="6:9">
      <c r="F33768" t="str">
        <f t="shared" si="2145"/>
        <v/>
      </c>
      <c r="G33768">
        <f t="shared" si="2146"/>
        <v>0</v>
      </c>
      <c r="H33768" s="11" t="str">
        <f t="shared" si="2144"/>
        <v/>
      </c>
      <c r="I33768" s="11">
        <f t="shared" si="2147"/>
        <v>0</v>
      </c>
    </row>
    <row r="33769" spans="6:9">
      <c r="F33769" t="str">
        <f t="shared" si="2145"/>
        <v/>
      </c>
      <c r="G33769">
        <f t="shared" si="2146"/>
        <v>0</v>
      </c>
      <c r="H33769" s="11" t="str">
        <f t="shared" si="2144"/>
        <v/>
      </c>
      <c r="I33769" s="11">
        <f t="shared" si="2147"/>
        <v>0</v>
      </c>
    </row>
    <row r="33770" spans="6:9">
      <c r="F33770" t="str">
        <f t="shared" si="2145"/>
        <v/>
      </c>
      <c r="G33770">
        <f t="shared" si="2146"/>
        <v>0</v>
      </c>
      <c r="H33770" s="11" t="str">
        <f t="shared" si="2144"/>
        <v/>
      </c>
      <c r="I33770" s="11">
        <f t="shared" si="2147"/>
        <v>0</v>
      </c>
    </row>
    <row r="33771" spans="6:9">
      <c r="F33771" t="str">
        <f t="shared" si="2145"/>
        <v/>
      </c>
      <c r="G33771">
        <f t="shared" si="2146"/>
        <v>0</v>
      </c>
      <c r="H33771" s="11" t="str">
        <f t="shared" si="2144"/>
        <v/>
      </c>
      <c r="I33771" s="11">
        <f t="shared" si="2147"/>
        <v>0</v>
      </c>
    </row>
    <row r="33772" spans="6:9">
      <c r="F33772" t="str">
        <f t="shared" si="2145"/>
        <v/>
      </c>
      <c r="G33772">
        <f t="shared" si="2146"/>
        <v>0</v>
      </c>
      <c r="H33772" s="11" t="str">
        <f t="shared" si="2144"/>
        <v/>
      </c>
      <c r="I33772" s="11">
        <f t="shared" si="2147"/>
        <v>0</v>
      </c>
    </row>
    <row r="33773" spans="6:9">
      <c r="F33773" t="str">
        <f t="shared" si="2145"/>
        <v/>
      </c>
      <c r="G33773">
        <f t="shared" si="2146"/>
        <v>0</v>
      </c>
      <c r="H33773" s="11" t="str">
        <f t="shared" si="2144"/>
        <v/>
      </c>
      <c r="I33773" s="11">
        <f t="shared" si="2147"/>
        <v>0</v>
      </c>
    </row>
    <row r="33774" spans="6:9">
      <c r="F33774" t="str">
        <f t="shared" si="2145"/>
        <v/>
      </c>
      <c r="G33774">
        <f t="shared" si="2146"/>
        <v>0</v>
      </c>
      <c r="H33774" s="11" t="str">
        <f t="shared" si="2144"/>
        <v/>
      </c>
      <c r="I33774" s="11">
        <f t="shared" si="2147"/>
        <v>0</v>
      </c>
    </row>
    <row r="33775" spans="6:9">
      <c r="F33775" t="str">
        <f t="shared" si="2145"/>
        <v/>
      </c>
      <c r="G33775">
        <f t="shared" si="2146"/>
        <v>0</v>
      </c>
      <c r="H33775" s="11" t="str">
        <f t="shared" si="2144"/>
        <v/>
      </c>
      <c r="I33775" s="11">
        <f t="shared" si="2147"/>
        <v>0</v>
      </c>
    </row>
    <row r="33776" spans="6:9">
      <c r="F33776" t="str">
        <f t="shared" si="2145"/>
        <v/>
      </c>
      <c r="G33776">
        <f t="shared" si="2146"/>
        <v>0</v>
      </c>
      <c r="H33776" s="11" t="str">
        <f t="shared" si="2144"/>
        <v/>
      </c>
      <c r="I33776" s="11">
        <f t="shared" si="2147"/>
        <v>0</v>
      </c>
    </row>
    <row r="33777" spans="6:9">
      <c r="F33777" t="str">
        <f t="shared" si="2145"/>
        <v/>
      </c>
      <c r="G33777">
        <f t="shared" si="2146"/>
        <v>0</v>
      </c>
      <c r="H33777" s="11" t="str">
        <f t="shared" si="2144"/>
        <v/>
      </c>
      <c r="I33777" s="11">
        <f t="shared" si="2147"/>
        <v>0</v>
      </c>
    </row>
    <row r="33778" spans="6:9">
      <c r="F33778" t="str">
        <f t="shared" si="2145"/>
        <v/>
      </c>
      <c r="G33778">
        <f t="shared" si="2146"/>
        <v>0</v>
      </c>
      <c r="H33778" s="11" t="str">
        <f t="shared" si="2144"/>
        <v/>
      </c>
      <c r="I33778" s="11">
        <f t="shared" si="2147"/>
        <v>0</v>
      </c>
    </row>
    <row r="33779" spans="6:9">
      <c r="F33779" t="str">
        <f t="shared" si="2145"/>
        <v/>
      </c>
      <c r="G33779">
        <f t="shared" si="2146"/>
        <v>0</v>
      </c>
      <c r="H33779" s="11" t="str">
        <f t="shared" si="2144"/>
        <v/>
      </c>
      <c r="I33779" s="11">
        <f t="shared" si="2147"/>
        <v>0</v>
      </c>
    </row>
    <row r="33780" spans="6:9">
      <c r="F33780" t="str">
        <f t="shared" si="2145"/>
        <v/>
      </c>
      <c r="G33780">
        <f t="shared" si="2146"/>
        <v>0</v>
      </c>
      <c r="H33780" s="11" t="str">
        <f t="shared" si="2144"/>
        <v/>
      </c>
      <c r="I33780" s="11">
        <f t="shared" si="2147"/>
        <v>0</v>
      </c>
    </row>
    <row r="33781" spans="6:9">
      <c r="F33781" t="str">
        <f t="shared" si="2145"/>
        <v/>
      </c>
      <c r="G33781">
        <f t="shared" si="2146"/>
        <v>0</v>
      </c>
      <c r="H33781" s="11" t="str">
        <f t="shared" si="2144"/>
        <v/>
      </c>
      <c r="I33781" s="11">
        <f t="shared" si="2147"/>
        <v>0</v>
      </c>
    </row>
    <row r="33782" spans="6:9">
      <c r="F33782" t="str">
        <f t="shared" si="2145"/>
        <v/>
      </c>
      <c r="G33782">
        <f t="shared" si="2146"/>
        <v>0</v>
      </c>
      <c r="H33782" s="11" t="str">
        <f t="shared" si="2144"/>
        <v/>
      </c>
      <c r="I33782" s="11">
        <f t="shared" si="2147"/>
        <v>0</v>
      </c>
    </row>
    <row r="33783" spans="6:9">
      <c r="F33783" t="str">
        <f t="shared" si="2145"/>
        <v/>
      </c>
      <c r="G33783">
        <f t="shared" si="2146"/>
        <v>0</v>
      </c>
      <c r="H33783" s="11" t="str">
        <f t="shared" si="2144"/>
        <v/>
      </c>
      <c r="I33783" s="11">
        <f t="shared" si="2147"/>
        <v>0</v>
      </c>
    </row>
    <row r="33784" spans="6:9">
      <c r="F33784" t="str">
        <f t="shared" si="2145"/>
        <v/>
      </c>
      <c r="G33784">
        <f t="shared" si="2146"/>
        <v>0</v>
      </c>
      <c r="H33784" s="11" t="str">
        <f t="shared" si="2144"/>
        <v/>
      </c>
      <c r="I33784" s="11">
        <f t="shared" si="2147"/>
        <v>0</v>
      </c>
    </row>
    <row r="33785" spans="6:9">
      <c r="F33785" t="str">
        <f t="shared" si="2145"/>
        <v/>
      </c>
      <c r="G33785">
        <f t="shared" si="2146"/>
        <v>0</v>
      </c>
      <c r="H33785" s="11" t="str">
        <f t="shared" si="2144"/>
        <v/>
      </c>
      <c r="I33785" s="11">
        <f t="shared" si="2147"/>
        <v>0</v>
      </c>
    </row>
    <row r="33786" spans="6:9">
      <c r="F33786" t="str">
        <f t="shared" si="2145"/>
        <v/>
      </c>
      <c r="G33786">
        <f t="shared" si="2146"/>
        <v>0</v>
      </c>
      <c r="H33786" s="11" t="str">
        <f t="shared" si="2144"/>
        <v/>
      </c>
      <c r="I33786" s="11">
        <f t="shared" si="2147"/>
        <v>0</v>
      </c>
    </row>
    <row r="33787" spans="6:9">
      <c r="F33787" t="str">
        <f t="shared" si="2145"/>
        <v/>
      </c>
      <c r="G33787">
        <f t="shared" si="2146"/>
        <v>0</v>
      </c>
      <c r="H33787" s="11" t="str">
        <f t="shared" si="2144"/>
        <v/>
      </c>
      <c r="I33787" s="11">
        <f t="shared" si="2147"/>
        <v>0</v>
      </c>
    </row>
    <row r="33788" spans="6:9">
      <c r="F33788" t="str">
        <f t="shared" si="2145"/>
        <v/>
      </c>
      <c r="G33788">
        <f t="shared" si="2146"/>
        <v>0</v>
      </c>
      <c r="H33788" s="11" t="str">
        <f t="shared" si="2144"/>
        <v/>
      </c>
      <c r="I33788" s="11">
        <f t="shared" si="2147"/>
        <v>0</v>
      </c>
    </row>
    <row r="33789" spans="6:9">
      <c r="F33789" t="str">
        <f t="shared" si="2145"/>
        <v/>
      </c>
      <c r="G33789">
        <f t="shared" si="2146"/>
        <v>0</v>
      </c>
      <c r="H33789" s="11" t="str">
        <f t="shared" si="2144"/>
        <v/>
      </c>
      <c r="I33789" s="11">
        <f t="shared" si="2147"/>
        <v>0</v>
      </c>
    </row>
    <row r="33790" spans="6:9">
      <c r="F33790" t="str">
        <f t="shared" si="2145"/>
        <v/>
      </c>
      <c r="G33790">
        <f t="shared" si="2146"/>
        <v>0</v>
      </c>
      <c r="H33790" s="11" t="str">
        <f t="shared" si="2144"/>
        <v/>
      </c>
      <c r="I33790" s="11">
        <f t="shared" si="2147"/>
        <v>0</v>
      </c>
    </row>
    <row r="33791" spans="6:9">
      <c r="F33791" t="str">
        <f t="shared" si="2145"/>
        <v/>
      </c>
      <c r="G33791">
        <f t="shared" si="2146"/>
        <v>0</v>
      </c>
      <c r="H33791" s="11" t="str">
        <f t="shared" si="2144"/>
        <v/>
      </c>
      <c r="I33791" s="11">
        <f t="shared" si="2147"/>
        <v>0</v>
      </c>
    </row>
    <row r="33792" spans="6:9">
      <c r="F33792" t="str">
        <f t="shared" si="2145"/>
        <v/>
      </c>
      <c r="G33792">
        <f t="shared" si="2146"/>
        <v>0</v>
      </c>
      <c r="H33792" s="11" t="str">
        <f t="shared" si="2144"/>
        <v/>
      </c>
      <c r="I33792" s="11">
        <f t="shared" si="2147"/>
        <v>0</v>
      </c>
    </row>
    <row r="33793" spans="6:9">
      <c r="F33793" t="str">
        <f t="shared" si="2145"/>
        <v/>
      </c>
      <c r="G33793">
        <f t="shared" si="2146"/>
        <v>0</v>
      </c>
      <c r="H33793" s="11" t="str">
        <f t="shared" si="2144"/>
        <v/>
      </c>
      <c r="I33793" s="11">
        <f t="shared" si="2147"/>
        <v>0</v>
      </c>
    </row>
    <row r="33794" spans="6:9">
      <c r="F33794" t="str">
        <f t="shared" si="2145"/>
        <v/>
      </c>
      <c r="G33794">
        <f t="shared" si="2146"/>
        <v>0</v>
      </c>
      <c r="H33794" s="11" t="str">
        <f t="shared" ref="H33794:H33857" si="2148">IFERROR(HLOOKUP($A33794,$N$85:$S$86,2,0),"")</f>
        <v/>
      </c>
      <c r="I33794" s="11">
        <f t="shared" si="2147"/>
        <v>0</v>
      </c>
    </row>
    <row r="33795" spans="6:9">
      <c r="F33795" t="str">
        <f t="shared" ref="F33795:F33858" si="2149">IFERROR(HLOOKUP($A33795,$N$40:$S$41,2,0),"")</f>
        <v/>
      </c>
      <c r="G33795">
        <f t="shared" ref="G33795:G33858" si="2150">IFERROR(IF(D33795&gt;F33795,(D33795-F33795)^2,0),0)</f>
        <v>0</v>
      </c>
      <c r="H33795" s="11" t="str">
        <f t="shared" si="2148"/>
        <v/>
      </c>
      <c r="I33795" s="11">
        <f t="shared" ref="I33795:I33858" si="2151">IFERROR(IF(D33795&gt;H33795,(D33795-H33795)^2,0),0)</f>
        <v>0</v>
      </c>
    </row>
    <row r="33796" spans="6:9">
      <c r="F33796" t="str">
        <f t="shared" si="2149"/>
        <v/>
      </c>
      <c r="G33796">
        <f t="shared" si="2150"/>
        <v>0</v>
      </c>
      <c r="H33796" s="11" t="str">
        <f t="shared" si="2148"/>
        <v/>
      </c>
      <c r="I33796" s="11">
        <f t="shared" si="2151"/>
        <v>0</v>
      </c>
    </row>
    <row r="33797" spans="6:9">
      <c r="F33797" t="str">
        <f t="shared" si="2149"/>
        <v/>
      </c>
      <c r="G33797">
        <f t="shared" si="2150"/>
        <v>0</v>
      </c>
      <c r="H33797" s="11" t="str">
        <f t="shared" si="2148"/>
        <v/>
      </c>
      <c r="I33797" s="11">
        <f t="shared" si="2151"/>
        <v>0</v>
      </c>
    </row>
    <row r="33798" spans="6:9">
      <c r="F33798" t="str">
        <f t="shared" si="2149"/>
        <v/>
      </c>
      <c r="G33798">
        <f t="shared" si="2150"/>
        <v>0</v>
      </c>
      <c r="H33798" s="11" t="str">
        <f t="shared" si="2148"/>
        <v/>
      </c>
      <c r="I33798" s="11">
        <f t="shared" si="2151"/>
        <v>0</v>
      </c>
    </row>
    <row r="33799" spans="6:9">
      <c r="F33799" t="str">
        <f t="shared" si="2149"/>
        <v/>
      </c>
      <c r="G33799">
        <f t="shared" si="2150"/>
        <v>0</v>
      </c>
      <c r="H33799" s="11" t="str">
        <f t="shared" si="2148"/>
        <v/>
      </c>
      <c r="I33799" s="11">
        <f t="shared" si="2151"/>
        <v>0</v>
      </c>
    </row>
    <row r="33800" spans="6:9">
      <c r="F33800" t="str">
        <f t="shared" si="2149"/>
        <v/>
      </c>
      <c r="G33800">
        <f t="shared" si="2150"/>
        <v>0</v>
      </c>
      <c r="H33800" s="11" t="str">
        <f t="shared" si="2148"/>
        <v/>
      </c>
      <c r="I33800" s="11">
        <f t="shared" si="2151"/>
        <v>0</v>
      </c>
    </row>
    <row r="33801" spans="6:9">
      <c r="F33801" t="str">
        <f t="shared" si="2149"/>
        <v/>
      </c>
      <c r="G33801">
        <f t="shared" si="2150"/>
        <v>0</v>
      </c>
      <c r="H33801" s="11" t="str">
        <f t="shared" si="2148"/>
        <v/>
      </c>
      <c r="I33801" s="11">
        <f t="shared" si="2151"/>
        <v>0</v>
      </c>
    </row>
    <row r="33802" spans="6:9">
      <c r="F33802" t="str">
        <f t="shared" si="2149"/>
        <v/>
      </c>
      <c r="G33802">
        <f t="shared" si="2150"/>
        <v>0</v>
      </c>
      <c r="H33802" s="11" t="str">
        <f t="shared" si="2148"/>
        <v/>
      </c>
      <c r="I33802" s="11">
        <f t="shared" si="2151"/>
        <v>0</v>
      </c>
    </row>
    <row r="33803" spans="6:9">
      <c r="F33803" t="str">
        <f t="shared" si="2149"/>
        <v/>
      </c>
      <c r="G33803">
        <f t="shared" si="2150"/>
        <v>0</v>
      </c>
      <c r="H33803" s="11" t="str">
        <f t="shared" si="2148"/>
        <v/>
      </c>
      <c r="I33803" s="11">
        <f t="shared" si="2151"/>
        <v>0</v>
      </c>
    </row>
    <row r="33804" spans="6:9">
      <c r="F33804" t="str">
        <f t="shared" si="2149"/>
        <v/>
      </c>
      <c r="G33804">
        <f t="shared" si="2150"/>
        <v>0</v>
      </c>
      <c r="H33804" s="11" t="str">
        <f t="shared" si="2148"/>
        <v/>
      </c>
      <c r="I33804" s="11">
        <f t="shared" si="2151"/>
        <v>0</v>
      </c>
    </row>
    <row r="33805" spans="6:9">
      <c r="F33805" t="str">
        <f t="shared" si="2149"/>
        <v/>
      </c>
      <c r="G33805">
        <f t="shared" si="2150"/>
        <v>0</v>
      </c>
      <c r="H33805" s="11" t="str">
        <f t="shared" si="2148"/>
        <v/>
      </c>
      <c r="I33805" s="11">
        <f t="shared" si="2151"/>
        <v>0</v>
      </c>
    </row>
    <row r="33806" spans="6:9">
      <c r="F33806" t="str">
        <f t="shared" si="2149"/>
        <v/>
      </c>
      <c r="G33806">
        <f t="shared" si="2150"/>
        <v>0</v>
      </c>
      <c r="H33806" s="11" t="str">
        <f t="shared" si="2148"/>
        <v/>
      </c>
      <c r="I33806" s="11">
        <f t="shared" si="2151"/>
        <v>0</v>
      </c>
    </row>
    <row r="33807" spans="6:9">
      <c r="F33807" t="str">
        <f t="shared" si="2149"/>
        <v/>
      </c>
      <c r="G33807">
        <f t="shared" si="2150"/>
        <v>0</v>
      </c>
      <c r="H33807" s="11" t="str">
        <f t="shared" si="2148"/>
        <v/>
      </c>
      <c r="I33807" s="11">
        <f t="shared" si="2151"/>
        <v>0</v>
      </c>
    </row>
    <row r="33808" spans="6:9">
      <c r="F33808" t="str">
        <f t="shared" si="2149"/>
        <v/>
      </c>
      <c r="G33808">
        <f t="shared" si="2150"/>
        <v>0</v>
      </c>
      <c r="H33808" s="11" t="str">
        <f t="shared" si="2148"/>
        <v/>
      </c>
      <c r="I33808" s="11">
        <f t="shared" si="2151"/>
        <v>0</v>
      </c>
    </row>
    <row r="33809" spans="6:9">
      <c r="F33809" t="str">
        <f t="shared" si="2149"/>
        <v/>
      </c>
      <c r="G33809">
        <f t="shared" si="2150"/>
        <v>0</v>
      </c>
      <c r="H33809" s="11" t="str">
        <f t="shared" si="2148"/>
        <v/>
      </c>
      <c r="I33809" s="11">
        <f t="shared" si="2151"/>
        <v>0</v>
      </c>
    </row>
    <row r="33810" spans="6:9">
      <c r="F33810" t="str">
        <f t="shared" si="2149"/>
        <v/>
      </c>
      <c r="G33810">
        <f t="shared" si="2150"/>
        <v>0</v>
      </c>
      <c r="H33810" s="11" t="str">
        <f t="shared" si="2148"/>
        <v/>
      </c>
      <c r="I33810" s="11">
        <f t="shared" si="2151"/>
        <v>0</v>
      </c>
    </row>
    <row r="33811" spans="6:9">
      <c r="F33811" t="str">
        <f t="shared" si="2149"/>
        <v/>
      </c>
      <c r="G33811">
        <f t="shared" si="2150"/>
        <v>0</v>
      </c>
      <c r="H33811" s="11" t="str">
        <f t="shared" si="2148"/>
        <v/>
      </c>
      <c r="I33811" s="11">
        <f t="shared" si="2151"/>
        <v>0</v>
      </c>
    </row>
    <row r="33812" spans="6:9">
      <c r="F33812" t="str">
        <f t="shared" si="2149"/>
        <v/>
      </c>
      <c r="G33812">
        <f t="shared" si="2150"/>
        <v>0</v>
      </c>
      <c r="H33812" s="11" t="str">
        <f t="shared" si="2148"/>
        <v/>
      </c>
      <c r="I33812" s="11">
        <f t="shared" si="2151"/>
        <v>0</v>
      </c>
    </row>
    <row r="33813" spans="6:9">
      <c r="F33813" t="str">
        <f t="shared" si="2149"/>
        <v/>
      </c>
      <c r="G33813">
        <f t="shared" si="2150"/>
        <v>0</v>
      </c>
      <c r="H33813" s="11" t="str">
        <f t="shared" si="2148"/>
        <v/>
      </c>
      <c r="I33813" s="11">
        <f t="shared" si="2151"/>
        <v>0</v>
      </c>
    </row>
    <row r="33814" spans="6:9">
      <c r="F33814" t="str">
        <f t="shared" si="2149"/>
        <v/>
      </c>
      <c r="G33814">
        <f t="shared" si="2150"/>
        <v>0</v>
      </c>
      <c r="H33814" s="11" t="str">
        <f t="shared" si="2148"/>
        <v/>
      </c>
      <c r="I33814" s="11">
        <f t="shared" si="2151"/>
        <v>0</v>
      </c>
    </row>
    <row r="33815" spans="6:9">
      <c r="F33815" t="str">
        <f t="shared" si="2149"/>
        <v/>
      </c>
      <c r="G33815">
        <f t="shared" si="2150"/>
        <v>0</v>
      </c>
      <c r="H33815" s="11" t="str">
        <f t="shared" si="2148"/>
        <v/>
      </c>
      <c r="I33815" s="11">
        <f t="shared" si="2151"/>
        <v>0</v>
      </c>
    </row>
    <row r="33816" spans="6:9">
      <c r="F33816" t="str">
        <f t="shared" si="2149"/>
        <v/>
      </c>
      <c r="G33816">
        <f t="shared" si="2150"/>
        <v>0</v>
      </c>
      <c r="H33816" s="11" t="str">
        <f t="shared" si="2148"/>
        <v/>
      </c>
      <c r="I33816" s="11">
        <f t="shared" si="2151"/>
        <v>0</v>
      </c>
    </row>
    <row r="33817" spans="6:9">
      <c r="F33817" t="str">
        <f t="shared" si="2149"/>
        <v/>
      </c>
      <c r="G33817">
        <f t="shared" si="2150"/>
        <v>0</v>
      </c>
      <c r="H33817" s="11" t="str">
        <f t="shared" si="2148"/>
        <v/>
      </c>
      <c r="I33817" s="11">
        <f t="shared" si="2151"/>
        <v>0</v>
      </c>
    </row>
    <row r="33818" spans="6:9">
      <c r="F33818" t="str">
        <f t="shared" si="2149"/>
        <v/>
      </c>
      <c r="G33818">
        <f t="shared" si="2150"/>
        <v>0</v>
      </c>
      <c r="H33818" s="11" t="str">
        <f t="shared" si="2148"/>
        <v/>
      </c>
      <c r="I33818" s="11">
        <f t="shared" si="2151"/>
        <v>0</v>
      </c>
    </row>
    <row r="33819" spans="6:9">
      <c r="F33819" t="str">
        <f t="shared" si="2149"/>
        <v/>
      </c>
      <c r="G33819">
        <f t="shared" si="2150"/>
        <v>0</v>
      </c>
      <c r="H33819" s="11" t="str">
        <f t="shared" si="2148"/>
        <v/>
      </c>
      <c r="I33819" s="11">
        <f t="shared" si="2151"/>
        <v>0</v>
      </c>
    </row>
    <row r="33820" spans="6:9">
      <c r="F33820" t="str">
        <f t="shared" si="2149"/>
        <v/>
      </c>
      <c r="G33820">
        <f t="shared" si="2150"/>
        <v>0</v>
      </c>
      <c r="H33820" s="11" t="str">
        <f t="shared" si="2148"/>
        <v/>
      </c>
      <c r="I33820" s="11">
        <f t="shared" si="2151"/>
        <v>0</v>
      </c>
    </row>
    <row r="33821" spans="6:9">
      <c r="F33821" t="str">
        <f t="shared" si="2149"/>
        <v/>
      </c>
      <c r="G33821">
        <f t="shared" si="2150"/>
        <v>0</v>
      </c>
      <c r="H33821" s="11" t="str">
        <f t="shared" si="2148"/>
        <v/>
      </c>
      <c r="I33821" s="11">
        <f t="shared" si="2151"/>
        <v>0</v>
      </c>
    </row>
    <row r="33822" spans="6:9">
      <c r="F33822" t="str">
        <f t="shared" si="2149"/>
        <v/>
      </c>
      <c r="G33822">
        <f t="shared" si="2150"/>
        <v>0</v>
      </c>
      <c r="H33822" s="11" t="str">
        <f t="shared" si="2148"/>
        <v/>
      </c>
      <c r="I33822" s="11">
        <f t="shared" si="2151"/>
        <v>0</v>
      </c>
    </row>
    <row r="33823" spans="6:9">
      <c r="F33823" t="str">
        <f t="shared" si="2149"/>
        <v/>
      </c>
      <c r="G33823">
        <f t="shared" si="2150"/>
        <v>0</v>
      </c>
      <c r="H33823" s="11" t="str">
        <f t="shared" si="2148"/>
        <v/>
      </c>
      <c r="I33823" s="11">
        <f t="shared" si="2151"/>
        <v>0</v>
      </c>
    </row>
    <row r="33824" spans="6:9">
      <c r="F33824" t="str">
        <f t="shared" si="2149"/>
        <v/>
      </c>
      <c r="G33824">
        <f t="shared" si="2150"/>
        <v>0</v>
      </c>
      <c r="H33824" s="11" t="str">
        <f t="shared" si="2148"/>
        <v/>
      </c>
      <c r="I33824" s="11">
        <f t="shared" si="2151"/>
        <v>0</v>
      </c>
    </row>
    <row r="33825" spans="6:9">
      <c r="F33825" t="str">
        <f t="shared" si="2149"/>
        <v/>
      </c>
      <c r="G33825">
        <f t="shared" si="2150"/>
        <v>0</v>
      </c>
      <c r="H33825" s="11" t="str">
        <f t="shared" si="2148"/>
        <v/>
      </c>
      <c r="I33825" s="11">
        <f t="shared" si="2151"/>
        <v>0</v>
      </c>
    </row>
    <row r="33826" spans="6:9">
      <c r="F33826" t="str">
        <f t="shared" si="2149"/>
        <v/>
      </c>
      <c r="G33826">
        <f t="shared" si="2150"/>
        <v>0</v>
      </c>
      <c r="H33826" s="11" t="str">
        <f t="shared" si="2148"/>
        <v/>
      </c>
      <c r="I33826" s="11">
        <f t="shared" si="2151"/>
        <v>0</v>
      </c>
    </row>
    <row r="33827" spans="6:9">
      <c r="F33827" t="str">
        <f t="shared" si="2149"/>
        <v/>
      </c>
      <c r="G33827">
        <f t="shared" si="2150"/>
        <v>0</v>
      </c>
      <c r="H33827" s="11" t="str">
        <f t="shared" si="2148"/>
        <v/>
      </c>
      <c r="I33827" s="11">
        <f t="shared" si="2151"/>
        <v>0</v>
      </c>
    </row>
    <row r="33828" spans="6:9">
      <c r="F33828" t="str">
        <f t="shared" si="2149"/>
        <v/>
      </c>
      <c r="G33828">
        <f t="shared" si="2150"/>
        <v>0</v>
      </c>
      <c r="H33828" s="11" t="str">
        <f t="shared" si="2148"/>
        <v/>
      </c>
      <c r="I33828" s="11">
        <f t="shared" si="2151"/>
        <v>0</v>
      </c>
    </row>
    <row r="33829" spans="6:9">
      <c r="F33829" t="str">
        <f t="shared" si="2149"/>
        <v/>
      </c>
      <c r="G33829">
        <f t="shared" si="2150"/>
        <v>0</v>
      </c>
      <c r="H33829" s="11" t="str">
        <f t="shared" si="2148"/>
        <v/>
      </c>
      <c r="I33829" s="11">
        <f t="shared" si="2151"/>
        <v>0</v>
      </c>
    </row>
    <row r="33830" spans="6:9">
      <c r="F33830" t="str">
        <f t="shared" si="2149"/>
        <v/>
      </c>
      <c r="G33830">
        <f t="shared" si="2150"/>
        <v>0</v>
      </c>
      <c r="H33830" s="11" t="str">
        <f t="shared" si="2148"/>
        <v/>
      </c>
      <c r="I33830" s="11">
        <f t="shared" si="2151"/>
        <v>0</v>
      </c>
    </row>
    <row r="33831" spans="6:9">
      <c r="F33831" t="str">
        <f t="shared" si="2149"/>
        <v/>
      </c>
      <c r="G33831">
        <f t="shared" si="2150"/>
        <v>0</v>
      </c>
      <c r="H33831" s="11" t="str">
        <f t="shared" si="2148"/>
        <v/>
      </c>
      <c r="I33831" s="11">
        <f t="shared" si="2151"/>
        <v>0</v>
      </c>
    </row>
    <row r="33832" spans="6:9">
      <c r="F33832" t="str">
        <f t="shared" si="2149"/>
        <v/>
      </c>
      <c r="G33832">
        <f t="shared" si="2150"/>
        <v>0</v>
      </c>
      <c r="H33832" s="11" t="str">
        <f t="shared" si="2148"/>
        <v/>
      </c>
      <c r="I33832" s="11">
        <f t="shared" si="2151"/>
        <v>0</v>
      </c>
    </row>
    <row r="33833" spans="6:9">
      <c r="F33833" t="str">
        <f t="shared" si="2149"/>
        <v/>
      </c>
      <c r="G33833">
        <f t="shared" si="2150"/>
        <v>0</v>
      </c>
      <c r="H33833" s="11" t="str">
        <f t="shared" si="2148"/>
        <v/>
      </c>
      <c r="I33833" s="11">
        <f t="shared" si="2151"/>
        <v>0</v>
      </c>
    </row>
    <row r="33834" spans="6:9">
      <c r="F33834" t="str">
        <f t="shared" si="2149"/>
        <v/>
      </c>
      <c r="G33834">
        <f t="shared" si="2150"/>
        <v>0</v>
      </c>
      <c r="H33834" s="11" t="str">
        <f t="shared" si="2148"/>
        <v/>
      </c>
      <c r="I33834" s="11">
        <f t="shared" si="2151"/>
        <v>0</v>
      </c>
    </row>
    <row r="33835" spans="6:9">
      <c r="F33835" t="str">
        <f t="shared" si="2149"/>
        <v/>
      </c>
      <c r="G33835">
        <f t="shared" si="2150"/>
        <v>0</v>
      </c>
      <c r="H33835" s="11" t="str">
        <f t="shared" si="2148"/>
        <v/>
      </c>
      <c r="I33835" s="11">
        <f t="shared" si="2151"/>
        <v>0</v>
      </c>
    </row>
    <row r="33836" spans="6:9">
      <c r="F33836" t="str">
        <f t="shared" si="2149"/>
        <v/>
      </c>
      <c r="G33836">
        <f t="shared" si="2150"/>
        <v>0</v>
      </c>
      <c r="H33836" s="11" t="str">
        <f t="shared" si="2148"/>
        <v/>
      </c>
      <c r="I33836" s="11">
        <f t="shared" si="2151"/>
        <v>0</v>
      </c>
    </row>
    <row r="33837" spans="6:9">
      <c r="F33837" t="str">
        <f t="shared" si="2149"/>
        <v/>
      </c>
      <c r="G33837">
        <f t="shared" si="2150"/>
        <v>0</v>
      </c>
      <c r="H33837" s="11" t="str">
        <f t="shared" si="2148"/>
        <v/>
      </c>
      <c r="I33837" s="11">
        <f t="shared" si="2151"/>
        <v>0</v>
      </c>
    </row>
    <row r="33838" spans="6:9">
      <c r="F33838" t="str">
        <f t="shared" si="2149"/>
        <v/>
      </c>
      <c r="G33838">
        <f t="shared" si="2150"/>
        <v>0</v>
      </c>
      <c r="H33838" s="11" t="str">
        <f t="shared" si="2148"/>
        <v/>
      </c>
      <c r="I33838" s="11">
        <f t="shared" si="2151"/>
        <v>0</v>
      </c>
    </row>
    <row r="33839" spans="6:9">
      <c r="F33839" t="str">
        <f t="shared" si="2149"/>
        <v/>
      </c>
      <c r="G33839">
        <f t="shared" si="2150"/>
        <v>0</v>
      </c>
      <c r="H33839" s="11" t="str">
        <f t="shared" si="2148"/>
        <v/>
      </c>
      <c r="I33839" s="11">
        <f t="shared" si="2151"/>
        <v>0</v>
      </c>
    </row>
    <row r="33840" spans="6:9">
      <c r="F33840" t="str">
        <f t="shared" si="2149"/>
        <v/>
      </c>
      <c r="G33840">
        <f t="shared" si="2150"/>
        <v>0</v>
      </c>
      <c r="H33840" s="11" t="str">
        <f t="shared" si="2148"/>
        <v/>
      </c>
      <c r="I33840" s="11">
        <f t="shared" si="2151"/>
        <v>0</v>
      </c>
    </row>
    <row r="33841" spans="6:9">
      <c r="F33841" t="str">
        <f t="shared" si="2149"/>
        <v/>
      </c>
      <c r="G33841">
        <f t="shared" si="2150"/>
        <v>0</v>
      </c>
      <c r="H33841" s="11" t="str">
        <f t="shared" si="2148"/>
        <v/>
      </c>
      <c r="I33841" s="11">
        <f t="shared" si="2151"/>
        <v>0</v>
      </c>
    </row>
    <row r="33842" spans="6:9">
      <c r="F33842" t="str">
        <f t="shared" si="2149"/>
        <v/>
      </c>
      <c r="G33842">
        <f t="shared" si="2150"/>
        <v>0</v>
      </c>
      <c r="H33842" s="11" t="str">
        <f t="shared" si="2148"/>
        <v/>
      </c>
      <c r="I33842" s="11">
        <f t="shared" si="2151"/>
        <v>0</v>
      </c>
    </row>
    <row r="33843" spans="6:9">
      <c r="F33843" t="str">
        <f t="shared" si="2149"/>
        <v/>
      </c>
      <c r="G33843">
        <f t="shared" si="2150"/>
        <v>0</v>
      </c>
      <c r="H33843" s="11" t="str">
        <f t="shared" si="2148"/>
        <v/>
      </c>
      <c r="I33843" s="11">
        <f t="shared" si="2151"/>
        <v>0</v>
      </c>
    </row>
    <row r="33844" spans="6:9">
      <c r="F33844" t="str">
        <f t="shared" si="2149"/>
        <v/>
      </c>
      <c r="G33844">
        <f t="shared" si="2150"/>
        <v>0</v>
      </c>
      <c r="H33844" s="11" t="str">
        <f t="shared" si="2148"/>
        <v/>
      </c>
      <c r="I33844" s="11">
        <f t="shared" si="2151"/>
        <v>0</v>
      </c>
    </row>
    <row r="33845" spans="6:9">
      <c r="F33845" t="str">
        <f t="shared" si="2149"/>
        <v/>
      </c>
      <c r="G33845">
        <f t="shared" si="2150"/>
        <v>0</v>
      </c>
      <c r="H33845" s="11" t="str">
        <f t="shared" si="2148"/>
        <v/>
      </c>
      <c r="I33845" s="11">
        <f t="shared" si="2151"/>
        <v>0</v>
      </c>
    </row>
    <row r="33846" spans="6:9">
      <c r="F33846" t="str">
        <f t="shared" si="2149"/>
        <v/>
      </c>
      <c r="G33846">
        <f t="shared" si="2150"/>
        <v>0</v>
      </c>
      <c r="H33846" s="11" t="str">
        <f t="shared" si="2148"/>
        <v/>
      </c>
      <c r="I33846" s="11">
        <f t="shared" si="2151"/>
        <v>0</v>
      </c>
    </row>
    <row r="33847" spans="6:9">
      <c r="F33847" t="str">
        <f t="shared" si="2149"/>
        <v/>
      </c>
      <c r="G33847">
        <f t="shared" si="2150"/>
        <v>0</v>
      </c>
      <c r="H33847" s="11" t="str">
        <f t="shared" si="2148"/>
        <v/>
      </c>
      <c r="I33847" s="11">
        <f t="shared" si="2151"/>
        <v>0</v>
      </c>
    </row>
    <row r="33848" spans="6:9">
      <c r="F33848" t="str">
        <f t="shared" si="2149"/>
        <v/>
      </c>
      <c r="G33848">
        <f t="shared" si="2150"/>
        <v>0</v>
      </c>
      <c r="H33848" s="11" t="str">
        <f t="shared" si="2148"/>
        <v/>
      </c>
      <c r="I33848" s="11">
        <f t="shared" si="2151"/>
        <v>0</v>
      </c>
    </row>
    <row r="33849" spans="6:9">
      <c r="F33849" t="str">
        <f t="shared" si="2149"/>
        <v/>
      </c>
      <c r="G33849">
        <f t="shared" si="2150"/>
        <v>0</v>
      </c>
      <c r="H33849" s="11" t="str">
        <f t="shared" si="2148"/>
        <v/>
      </c>
      <c r="I33849" s="11">
        <f t="shared" si="2151"/>
        <v>0</v>
      </c>
    </row>
    <row r="33850" spans="6:9">
      <c r="F33850" t="str">
        <f t="shared" si="2149"/>
        <v/>
      </c>
      <c r="G33850">
        <f t="shared" si="2150"/>
        <v>0</v>
      </c>
      <c r="H33850" s="11" t="str">
        <f t="shared" si="2148"/>
        <v/>
      </c>
      <c r="I33850" s="11">
        <f t="shared" si="2151"/>
        <v>0</v>
      </c>
    </row>
    <row r="33851" spans="6:9">
      <c r="F33851" t="str">
        <f t="shared" si="2149"/>
        <v/>
      </c>
      <c r="G33851">
        <f t="shared" si="2150"/>
        <v>0</v>
      </c>
      <c r="H33851" s="11" t="str">
        <f t="shared" si="2148"/>
        <v/>
      </c>
      <c r="I33851" s="11">
        <f t="shared" si="2151"/>
        <v>0</v>
      </c>
    </row>
    <row r="33852" spans="6:9">
      <c r="F33852" t="str">
        <f t="shared" si="2149"/>
        <v/>
      </c>
      <c r="G33852">
        <f t="shared" si="2150"/>
        <v>0</v>
      </c>
      <c r="H33852" s="11" t="str">
        <f t="shared" si="2148"/>
        <v/>
      </c>
      <c r="I33852" s="11">
        <f t="shared" si="2151"/>
        <v>0</v>
      </c>
    </row>
    <row r="33853" spans="6:9">
      <c r="F33853" t="str">
        <f t="shared" si="2149"/>
        <v/>
      </c>
      <c r="G33853">
        <f t="shared" si="2150"/>
        <v>0</v>
      </c>
      <c r="H33853" s="11" t="str">
        <f t="shared" si="2148"/>
        <v/>
      </c>
      <c r="I33853" s="11">
        <f t="shared" si="2151"/>
        <v>0</v>
      </c>
    </row>
    <row r="33854" spans="6:9">
      <c r="F33854" t="str">
        <f t="shared" si="2149"/>
        <v/>
      </c>
      <c r="G33854">
        <f t="shared" si="2150"/>
        <v>0</v>
      </c>
      <c r="H33854" s="11" t="str">
        <f t="shared" si="2148"/>
        <v/>
      </c>
      <c r="I33854" s="11">
        <f t="shared" si="2151"/>
        <v>0</v>
      </c>
    </row>
    <row r="33855" spans="6:9">
      <c r="F33855" t="str">
        <f t="shared" si="2149"/>
        <v/>
      </c>
      <c r="G33855">
        <f t="shared" si="2150"/>
        <v>0</v>
      </c>
      <c r="H33855" s="11" t="str">
        <f t="shared" si="2148"/>
        <v/>
      </c>
      <c r="I33855" s="11">
        <f t="shared" si="2151"/>
        <v>0</v>
      </c>
    </row>
    <row r="33856" spans="6:9">
      <c r="F33856" t="str">
        <f t="shared" si="2149"/>
        <v/>
      </c>
      <c r="G33856">
        <f t="shared" si="2150"/>
        <v>0</v>
      </c>
      <c r="H33856" s="11" t="str">
        <f t="shared" si="2148"/>
        <v/>
      </c>
      <c r="I33856" s="11">
        <f t="shared" si="2151"/>
        <v>0</v>
      </c>
    </row>
    <row r="33857" spans="6:9">
      <c r="F33857" t="str">
        <f t="shared" si="2149"/>
        <v/>
      </c>
      <c r="G33857">
        <f t="shared" si="2150"/>
        <v>0</v>
      </c>
      <c r="H33857" s="11" t="str">
        <f t="shared" si="2148"/>
        <v/>
      </c>
      <c r="I33857" s="11">
        <f t="shared" si="2151"/>
        <v>0</v>
      </c>
    </row>
    <row r="33858" spans="6:9">
      <c r="F33858" t="str">
        <f t="shared" si="2149"/>
        <v/>
      </c>
      <c r="G33858">
        <f t="shared" si="2150"/>
        <v>0</v>
      </c>
      <c r="H33858" s="11" t="str">
        <f t="shared" ref="H33858:H33921" si="2152">IFERROR(HLOOKUP($A33858,$N$85:$S$86,2,0),"")</f>
        <v/>
      </c>
      <c r="I33858" s="11">
        <f t="shared" si="2151"/>
        <v>0</v>
      </c>
    </row>
    <row r="33859" spans="6:9">
      <c r="F33859" t="str">
        <f t="shared" ref="F33859:F33922" si="2153">IFERROR(HLOOKUP($A33859,$N$40:$S$41,2,0),"")</f>
        <v/>
      </c>
      <c r="G33859">
        <f t="shared" ref="G33859:G33922" si="2154">IFERROR(IF(D33859&gt;F33859,(D33859-F33859)^2,0),0)</f>
        <v>0</v>
      </c>
      <c r="H33859" s="11" t="str">
        <f t="shared" si="2152"/>
        <v/>
      </c>
      <c r="I33859" s="11">
        <f t="shared" ref="I33859:I33922" si="2155">IFERROR(IF(D33859&gt;H33859,(D33859-H33859)^2,0),0)</f>
        <v>0</v>
      </c>
    </row>
    <row r="33860" spans="6:9">
      <c r="F33860" t="str">
        <f t="shared" si="2153"/>
        <v/>
      </c>
      <c r="G33860">
        <f t="shared" si="2154"/>
        <v>0</v>
      </c>
      <c r="H33860" s="11" t="str">
        <f t="shared" si="2152"/>
        <v/>
      </c>
      <c r="I33860" s="11">
        <f t="shared" si="2155"/>
        <v>0</v>
      </c>
    </row>
    <row r="33861" spans="6:9">
      <c r="F33861" t="str">
        <f t="shared" si="2153"/>
        <v/>
      </c>
      <c r="G33861">
        <f t="shared" si="2154"/>
        <v>0</v>
      </c>
      <c r="H33861" s="11" t="str">
        <f t="shared" si="2152"/>
        <v/>
      </c>
      <c r="I33861" s="11">
        <f t="shared" si="2155"/>
        <v>0</v>
      </c>
    </row>
    <row r="33862" spans="6:9">
      <c r="F33862" t="str">
        <f t="shared" si="2153"/>
        <v/>
      </c>
      <c r="G33862">
        <f t="shared" si="2154"/>
        <v>0</v>
      </c>
      <c r="H33862" s="11" t="str">
        <f t="shared" si="2152"/>
        <v/>
      </c>
      <c r="I33862" s="11">
        <f t="shared" si="2155"/>
        <v>0</v>
      </c>
    </row>
    <row r="33863" spans="6:9">
      <c r="F33863" t="str">
        <f t="shared" si="2153"/>
        <v/>
      </c>
      <c r="G33863">
        <f t="shared" si="2154"/>
        <v>0</v>
      </c>
      <c r="H33863" s="11" t="str">
        <f t="shared" si="2152"/>
        <v/>
      </c>
      <c r="I33863" s="11">
        <f t="shared" si="2155"/>
        <v>0</v>
      </c>
    </row>
    <row r="33864" spans="6:9">
      <c r="F33864" t="str">
        <f t="shared" si="2153"/>
        <v/>
      </c>
      <c r="G33864">
        <f t="shared" si="2154"/>
        <v>0</v>
      </c>
      <c r="H33864" s="11" t="str">
        <f t="shared" si="2152"/>
        <v/>
      </c>
      <c r="I33864" s="11">
        <f t="shared" si="2155"/>
        <v>0</v>
      </c>
    </row>
    <row r="33865" spans="6:9">
      <c r="F33865" t="str">
        <f t="shared" si="2153"/>
        <v/>
      </c>
      <c r="G33865">
        <f t="shared" si="2154"/>
        <v>0</v>
      </c>
      <c r="H33865" s="11" t="str">
        <f t="shared" si="2152"/>
        <v/>
      </c>
      <c r="I33865" s="11">
        <f t="shared" si="2155"/>
        <v>0</v>
      </c>
    </row>
    <row r="33866" spans="6:9">
      <c r="F33866" t="str">
        <f t="shared" si="2153"/>
        <v/>
      </c>
      <c r="G33866">
        <f t="shared" si="2154"/>
        <v>0</v>
      </c>
      <c r="H33866" s="11" t="str">
        <f t="shared" si="2152"/>
        <v/>
      </c>
      <c r="I33866" s="11">
        <f t="shared" si="2155"/>
        <v>0</v>
      </c>
    </row>
    <row r="33867" spans="6:9">
      <c r="F33867" t="str">
        <f t="shared" si="2153"/>
        <v/>
      </c>
      <c r="G33867">
        <f t="shared" si="2154"/>
        <v>0</v>
      </c>
      <c r="H33867" s="11" t="str">
        <f t="shared" si="2152"/>
        <v/>
      </c>
      <c r="I33867" s="11">
        <f t="shared" si="2155"/>
        <v>0</v>
      </c>
    </row>
    <row r="33868" spans="6:9">
      <c r="F33868" t="str">
        <f t="shared" si="2153"/>
        <v/>
      </c>
      <c r="G33868">
        <f t="shared" si="2154"/>
        <v>0</v>
      </c>
      <c r="H33868" s="11" t="str">
        <f t="shared" si="2152"/>
        <v/>
      </c>
      <c r="I33868" s="11">
        <f t="shared" si="2155"/>
        <v>0</v>
      </c>
    </row>
    <row r="33869" spans="6:9">
      <c r="F33869" t="str">
        <f t="shared" si="2153"/>
        <v/>
      </c>
      <c r="G33869">
        <f t="shared" si="2154"/>
        <v>0</v>
      </c>
      <c r="H33869" s="11" t="str">
        <f t="shared" si="2152"/>
        <v/>
      </c>
      <c r="I33869" s="11">
        <f t="shared" si="2155"/>
        <v>0</v>
      </c>
    </row>
    <row r="33870" spans="6:9">
      <c r="F33870" t="str">
        <f t="shared" si="2153"/>
        <v/>
      </c>
      <c r="G33870">
        <f t="shared" si="2154"/>
        <v>0</v>
      </c>
      <c r="H33870" s="11" t="str">
        <f t="shared" si="2152"/>
        <v/>
      </c>
      <c r="I33870" s="11">
        <f t="shared" si="2155"/>
        <v>0</v>
      </c>
    </row>
    <row r="33871" spans="6:9">
      <c r="F33871" t="str">
        <f t="shared" si="2153"/>
        <v/>
      </c>
      <c r="G33871">
        <f t="shared" si="2154"/>
        <v>0</v>
      </c>
      <c r="H33871" s="11" t="str">
        <f t="shared" si="2152"/>
        <v/>
      </c>
      <c r="I33871" s="11">
        <f t="shared" si="2155"/>
        <v>0</v>
      </c>
    </row>
    <row r="33872" spans="6:9">
      <c r="F33872" t="str">
        <f t="shared" si="2153"/>
        <v/>
      </c>
      <c r="G33872">
        <f t="shared" si="2154"/>
        <v>0</v>
      </c>
      <c r="H33872" s="11" t="str">
        <f t="shared" si="2152"/>
        <v/>
      </c>
      <c r="I33872" s="11">
        <f t="shared" si="2155"/>
        <v>0</v>
      </c>
    </row>
    <row r="33873" spans="6:9">
      <c r="F33873" t="str">
        <f t="shared" si="2153"/>
        <v/>
      </c>
      <c r="G33873">
        <f t="shared" si="2154"/>
        <v>0</v>
      </c>
      <c r="H33873" s="11" t="str">
        <f t="shared" si="2152"/>
        <v/>
      </c>
      <c r="I33873" s="11">
        <f t="shared" si="2155"/>
        <v>0</v>
      </c>
    </row>
    <row r="33874" spans="6:9">
      <c r="F33874" t="str">
        <f t="shared" si="2153"/>
        <v/>
      </c>
      <c r="G33874">
        <f t="shared" si="2154"/>
        <v>0</v>
      </c>
      <c r="H33874" s="11" t="str">
        <f t="shared" si="2152"/>
        <v/>
      </c>
      <c r="I33874" s="11">
        <f t="shared" si="2155"/>
        <v>0</v>
      </c>
    </row>
    <row r="33875" spans="6:9">
      <c r="F33875" t="str">
        <f t="shared" si="2153"/>
        <v/>
      </c>
      <c r="G33875">
        <f t="shared" si="2154"/>
        <v>0</v>
      </c>
      <c r="H33875" s="11" t="str">
        <f t="shared" si="2152"/>
        <v/>
      </c>
      <c r="I33875" s="11">
        <f t="shared" si="2155"/>
        <v>0</v>
      </c>
    </row>
    <row r="33876" spans="6:9">
      <c r="F33876" t="str">
        <f t="shared" si="2153"/>
        <v/>
      </c>
      <c r="G33876">
        <f t="shared" si="2154"/>
        <v>0</v>
      </c>
      <c r="H33876" s="11" t="str">
        <f t="shared" si="2152"/>
        <v/>
      </c>
      <c r="I33876" s="11">
        <f t="shared" si="2155"/>
        <v>0</v>
      </c>
    </row>
    <row r="33877" spans="6:9">
      <c r="F33877" t="str">
        <f t="shared" si="2153"/>
        <v/>
      </c>
      <c r="G33877">
        <f t="shared" si="2154"/>
        <v>0</v>
      </c>
      <c r="H33877" s="11" t="str">
        <f t="shared" si="2152"/>
        <v/>
      </c>
      <c r="I33877" s="11">
        <f t="shared" si="2155"/>
        <v>0</v>
      </c>
    </row>
    <row r="33878" spans="6:9">
      <c r="F33878" t="str">
        <f t="shared" si="2153"/>
        <v/>
      </c>
      <c r="G33878">
        <f t="shared" si="2154"/>
        <v>0</v>
      </c>
      <c r="H33878" s="11" t="str">
        <f t="shared" si="2152"/>
        <v/>
      </c>
      <c r="I33878" s="11">
        <f t="shared" si="2155"/>
        <v>0</v>
      </c>
    </row>
    <row r="33879" spans="6:9">
      <c r="F33879" t="str">
        <f t="shared" si="2153"/>
        <v/>
      </c>
      <c r="G33879">
        <f t="shared" si="2154"/>
        <v>0</v>
      </c>
      <c r="H33879" s="11" t="str">
        <f t="shared" si="2152"/>
        <v/>
      </c>
      <c r="I33879" s="11">
        <f t="shared" si="2155"/>
        <v>0</v>
      </c>
    </row>
    <row r="33880" spans="6:9">
      <c r="F33880" t="str">
        <f t="shared" si="2153"/>
        <v/>
      </c>
      <c r="G33880">
        <f t="shared" si="2154"/>
        <v>0</v>
      </c>
      <c r="H33880" s="11" t="str">
        <f t="shared" si="2152"/>
        <v/>
      </c>
      <c r="I33880" s="11">
        <f t="shared" si="2155"/>
        <v>0</v>
      </c>
    </row>
    <row r="33881" spans="6:9">
      <c r="F33881" t="str">
        <f t="shared" si="2153"/>
        <v/>
      </c>
      <c r="G33881">
        <f t="shared" si="2154"/>
        <v>0</v>
      </c>
      <c r="H33881" s="11" t="str">
        <f t="shared" si="2152"/>
        <v/>
      </c>
      <c r="I33881" s="11">
        <f t="shared" si="2155"/>
        <v>0</v>
      </c>
    </row>
    <row r="33882" spans="6:9">
      <c r="F33882" t="str">
        <f t="shared" si="2153"/>
        <v/>
      </c>
      <c r="G33882">
        <f t="shared" si="2154"/>
        <v>0</v>
      </c>
      <c r="H33882" s="11" t="str">
        <f t="shared" si="2152"/>
        <v/>
      </c>
      <c r="I33882" s="11">
        <f t="shared" si="2155"/>
        <v>0</v>
      </c>
    </row>
    <row r="33883" spans="6:9">
      <c r="F33883" t="str">
        <f t="shared" si="2153"/>
        <v/>
      </c>
      <c r="G33883">
        <f t="shared" si="2154"/>
        <v>0</v>
      </c>
      <c r="H33883" s="11" t="str">
        <f t="shared" si="2152"/>
        <v/>
      </c>
      <c r="I33883" s="11">
        <f t="shared" si="2155"/>
        <v>0</v>
      </c>
    </row>
    <row r="33884" spans="6:9">
      <c r="F33884" t="str">
        <f t="shared" si="2153"/>
        <v/>
      </c>
      <c r="G33884">
        <f t="shared" si="2154"/>
        <v>0</v>
      </c>
      <c r="H33884" s="11" t="str">
        <f t="shared" si="2152"/>
        <v/>
      </c>
      <c r="I33884" s="11">
        <f t="shared" si="2155"/>
        <v>0</v>
      </c>
    </row>
    <row r="33885" spans="6:9">
      <c r="F33885" t="str">
        <f t="shared" si="2153"/>
        <v/>
      </c>
      <c r="G33885">
        <f t="shared" si="2154"/>
        <v>0</v>
      </c>
      <c r="H33885" s="11" t="str">
        <f t="shared" si="2152"/>
        <v/>
      </c>
      <c r="I33885" s="11">
        <f t="shared" si="2155"/>
        <v>0</v>
      </c>
    </row>
    <row r="33886" spans="6:9">
      <c r="F33886" t="str">
        <f t="shared" si="2153"/>
        <v/>
      </c>
      <c r="G33886">
        <f t="shared" si="2154"/>
        <v>0</v>
      </c>
      <c r="H33886" s="11" t="str">
        <f t="shared" si="2152"/>
        <v/>
      </c>
      <c r="I33886" s="11">
        <f t="shared" si="2155"/>
        <v>0</v>
      </c>
    </row>
    <row r="33887" spans="6:9">
      <c r="F33887" t="str">
        <f t="shared" si="2153"/>
        <v/>
      </c>
      <c r="G33887">
        <f t="shared" si="2154"/>
        <v>0</v>
      </c>
      <c r="H33887" s="11" t="str">
        <f t="shared" si="2152"/>
        <v/>
      </c>
      <c r="I33887" s="11">
        <f t="shared" si="2155"/>
        <v>0</v>
      </c>
    </row>
    <row r="33888" spans="6:9">
      <c r="F33888" t="str">
        <f t="shared" si="2153"/>
        <v/>
      </c>
      <c r="G33888">
        <f t="shared" si="2154"/>
        <v>0</v>
      </c>
      <c r="H33888" s="11" t="str">
        <f t="shared" si="2152"/>
        <v/>
      </c>
      <c r="I33888" s="11">
        <f t="shared" si="2155"/>
        <v>0</v>
      </c>
    </row>
    <row r="33889" spans="6:9">
      <c r="F33889" t="str">
        <f t="shared" si="2153"/>
        <v/>
      </c>
      <c r="G33889">
        <f t="shared" si="2154"/>
        <v>0</v>
      </c>
      <c r="H33889" s="11" t="str">
        <f t="shared" si="2152"/>
        <v/>
      </c>
      <c r="I33889" s="11">
        <f t="shared" si="2155"/>
        <v>0</v>
      </c>
    </row>
    <row r="33890" spans="6:9">
      <c r="F33890" t="str">
        <f t="shared" si="2153"/>
        <v/>
      </c>
      <c r="G33890">
        <f t="shared" si="2154"/>
        <v>0</v>
      </c>
      <c r="H33890" s="11" t="str">
        <f t="shared" si="2152"/>
        <v/>
      </c>
      <c r="I33890" s="11">
        <f t="shared" si="2155"/>
        <v>0</v>
      </c>
    </row>
    <row r="33891" spans="6:9">
      <c r="F33891" t="str">
        <f t="shared" si="2153"/>
        <v/>
      </c>
      <c r="G33891">
        <f t="shared" si="2154"/>
        <v>0</v>
      </c>
      <c r="H33891" s="11" t="str">
        <f t="shared" si="2152"/>
        <v/>
      </c>
      <c r="I33891" s="11">
        <f t="shared" si="2155"/>
        <v>0</v>
      </c>
    </row>
    <row r="33892" spans="6:9">
      <c r="F33892" t="str">
        <f t="shared" si="2153"/>
        <v/>
      </c>
      <c r="G33892">
        <f t="shared" si="2154"/>
        <v>0</v>
      </c>
      <c r="H33892" s="11" t="str">
        <f t="shared" si="2152"/>
        <v/>
      </c>
      <c r="I33892" s="11">
        <f t="shared" si="2155"/>
        <v>0</v>
      </c>
    </row>
    <row r="33893" spans="6:9">
      <c r="F33893" t="str">
        <f t="shared" si="2153"/>
        <v/>
      </c>
      <c r="G33893">
        <f t="shared" si="2154"/>
        <v>0</v>
      </c>
      <c r="H33893" s="11" t="str">
        <f t="shared" si="2152"/>
        <v/>
      </c>
      <c r="I33893" s="11">
        <f t="shared" si="2155"/>
        <v>0</v>
      </c>
    </row>
    <row r="33894" spans="6:9">
      <c r="F33894" t="str">
        <f t="shared" si="2153"/>
        <v/>
      </c>
      <c r="G33894">
        <f t="shared" si="2154"/>
        <v>0</v>
      </c>
      <c r="H33894" s="11" t="str">
        <f t="shared" si="2152"/>
        <v/>
      </c>
      <c r="I33894" s="11">
        <f t="shared" si="2155"/>
        <v>0</v>
      </c>
    </row>
    <row r="33895" spans="6:9">
      <c r="F33895" t="str">
        <f t="shared" si="2153"/>
        <v/>
      </c>
      <c r="G33895">
        <f t="shared" si="2154"/>
        <v>0</v>
      </c>
      <c r="H33895" s="11" t="str">
        <f t="shared" si="2152"/>
        <v/>
      </c>
      <c r="I33895" s="11">
        <f t="shared" si="2155"/>
        <v>0</v>
      </c>
    </row>
    <row r="33896" spans="6:9">
      <c r="F33896" t="str">
        <f t="shared" si="2153"/>
        <v/>
      </c>
      <c r="G33896">
        <f t="shared" si="2154"/>
        <v>0</v>
      </c>
      <c r="H33896" s="11" t="str">
        <f t="shared" si="2152"/>
        <v/>
      </c>
      <c r="I33896" s="11">
        <f t="shared" si="2155"/>
        <v>0</v>
      </c>
    </row>
    <row r="33897" spans="6:9">
      <c r="F33897" t="str">
        <f t="shared" si="2153"/>
        <v/>
      </c>
      <c r="G33897">
        <f t="shared" si="2154"/>
        <v>0</v>
      </c>
      <c r="H33897" s="11" t="str">
        <f t="shared" si="2152"/>
        <v/>
      </c>
      <c r="I33897" s="11">
        <f t="shared" si="2155"/>
        <v>0</v>
      </c>
    </row>
    <row r="33898" spans="6:9">
      <c r="F33898" t="str">
        <f t="shared" si="2153"/>
        <v/>
      </c>
      <c r="G33898">
        <f t="shared" si="2154"/>
        <v>0</v>
      </c>
      <c r="H33898" s="11" t="str">
        <f t="shared" si="2152"/>
        <v/>
      </c>
      <c r="I33898" s="11">
        <f t="shared" si="2155"/>
        <v>0</v>
      </c>
    </row>
    <row r="33899" spans="6:9">
      <c r="F33899" t="str">
        <f t="shared" si="2153"/>
        <v/>
      </c>
      <c r="G33899">
        <f t="shared" si="2154"/>
        <v>0</v>
      </c>
      <c r="H33899" s="11" t="str">
        <f t="shared" si="2152"/>
        <v/>
      </c>
      <c r="I33899" s="11">
        <f t="shared" si="2155"/>
        <v>0</v>
      </c>
    </row>
    <row r="33900" spans="6:9">
      <c r="F33900" t="str">
        <f t="shared" si="2153"/>
        <v/>
      </c>
      <c r="G33900">
        <f t="shared" si="2154"/>
        <v>0</v>
      </c>
      <c r="H33900" s="11" t="str">
        <f t="shared" si="2152"/>
        <v/>
      </c>
      <c r="I33900" s="11">
        <f t="shared" si="2155"/>
        <v>0</v>
      </c>
    </row>
    <row r="33901" spans="6:9">
      <c r="F33901" t="str">
        <f t="shared" si="2153"/>
        <v/>
      </c>
      <c r="G33901">
        <f t="shared" si="2154"/>
        <v>0</v>
      </c>
      <c r="H33901" s="11" t="str">
        <f t="shared" si="2152"/>
        <v/>
      </c>
      <c r="I33901" s="11">
        <f t="shared" si="2155"/>
        <v>0</v>
      </c>
    </row>
    <row r="33902" spans="6:9">
      <c r="F33902" t="str">
        <f t="shared" si="2153"/>
        <v/>
      </c>
      <c r="G33902">
        <f t="shared" si="2154"/>
        <v>0</v>
      </c>
      <c r="H33902" s="11" t="str">
        <f t="shared" si="2152"/>
        <v/>
      </c>
      <c r="I33902" s="11">
        <f t="shared" si="2155"/>
        <v>0</v>
      </c>
    </row>
    <row r="33903" spans="6:9">
      <c r="F33903" t="str">
        <f t="shared" si="2153"/>
        <v/>
      </c>
      <c r="G33903">
        <f t="shared" si="2154"/>
        <v>0</v>
      </c>
      <c r="H33903" s="11" t="str">
        <f t="shared" si="2152"/>
        <v/>
      </c>
      <c r="I33903" s="11">
        <f t="shared" si="2155"/>
        <v>0</v>
      </c>
    </row>
    <row r="33904" spans="6:9">
      <c r="F33904" t="str">
        <f t="shared" si="2153"/>
        <v/>
      </c>
      <c r="G33904">
        <f t="shared" si="2154"/>
        <v>0</v>
      </c>
      <c r="H33904" s="11" t="str">
        <f t="shared" si="2152"/>
        <v/>
      </c>
      <c r="I33904" s="11">
        <f t="shared" si="2155"/>
        <v>0</v>
      </c>
    </row>
    <row r="33905" spans="6:9">
      <c r="F33905" t="str">
        <f t="shared" si="2153"/>
        <v/>
      </c>
      <c r="G33905">
        <f t="shared" si="2154"/>
        <v>0</v>
      </c>
      <c r="H33905" s="11" t="str">
        <f t="shared" si="2152"/>
        <v/>
      </c>
      <c r="I33905" s="11">
        <f t="shared" si="2155"/>
        <v>0</v>
      </c>
    </row>
    <row r="33906" spans="6:9">
      <c r="F33906" t="str">
        <f t="shared" si="2153"/>
        <v/>
      </c>
      <c r="G33906">
        <f t="shared" si="2154"/>
        <v>0</v>
      </c>
      <c r="H33906" s="11" t="str">
        <f t="shared" si="2152"/>
        <v/>
      </c>
      <c r="I33906" s="11">
        <f t="shared" si="2155"/>
        <v>0</v>
      </c>
    </row>
    <row r="33907" spans="6:9">
      <c r="F33907" t="str">
        <f t="shared" si="2153"/>
        <v/>
      </c>
      <c r="G33907">
        <f t="shared" si="2154"/>
        <v>0</v>
      </c>
      <c r="H33907" s="11" t="str">
        <f t="shared" si="2152"/>
        <v/>
      </c>
      <c r="I33907" s="11">
        <f t="shared" si="2155"/>
        <v>0</v>
      </c>
    </row>
    <row r="33908" spans="6:9">
      <c r="F33908" t="str">
        <f t="shared" si="2153"/>
        <v/>
      </c>
      <c r="G33908">
        <f t="shared" si="2154"/>
        <v>0</v>
      </c>
      <c r="H33908" s="11" t="str">
        <f t="shared" si="2152"/>
        <v/>
      </c>
      <c r="I33908" s="11">
        <f t="shared" si="2155"/>
        <v>0</v>
      </c>
    </row>
    <row r="33909" spans="6:9">
      <c r="F33909" t="str">
        <f t="shared" si="2153"/>
        <v/>
      </c>
      <c r="G33909">
        <f t="shared" si="2154"/>
        <v>0</v>
      </c>
      <c r="H33909" s="11" t="str">
        <f t="shared" si="2152"/>
        <v/>
      </c>
      <c r="I33909" s="11">
        <f t="shared" si="2155"/>
        <v>0</v>
      </c>
    </row>
    <row r="33910" spans="6:9">
      <c r="F33910" t="str">
        <f t="shared" si="2153"/>
        <v/>
      </c>
      <c r="G33910">
        <f t="shared" si="2154"/>
        <v>0</v>
      </c>
      <c r="H33910" s="11" t="str">
        <f t="shared" si="2152"/>
        <v/>
      </c>
      <c r="I33910" s="11">
        <f t="shared" si="2155"/>
        <v>0</v>
      </c>
    </row>
    <row r="33911" spans="6:9">
      <c r="F33911" t="str">
        <f t="shared" si="2153"/>
        <v/>
      </c>
      <c r="G33911">
        <f t="shared" si="2154"/>
        <v>0</v>
      </c>
      <c r="H33911" s="11" t="str">
        <f t="shared" si="2152"/>
        <v/>
      </c>
      <c r="I33911" s="11">
        <f t="shared" si="2155"/>
        <v>0</v>
      </c>
    </row>
    <row r="33912" spans="6:9">
      <c r="F33912" t="str">
        <f t="shared" si="2153"/>
        <v/>
      </c>
      <c r="G33912">
        <f t="shared" si="2154"/>
        <v>0</v>
      </c>
      <c r="H33912" s="11" t="str">
        <f t="shared" si="2152"/>
        <v/>
      </c>
      <c r="I33912" s="11">
        <f t="shared" si="2155"/>
        <v>0</v>
      </c>
    </row>
    <row r="33913" spans="6:9">
      <c r="F33913" t="str">
        <f t="shared" si="2153"/>
        <v/>
      </c>
      <c r="G33913">
        <f t="shared" si="2154"/>
        <v>0</v>
      </c>
      <c r="H33913" s="11" t="str">
        <f t="shared" si="2152"/>
        <v/>
      </c>
      <c r="I33913" s="11">
        <f t="shared" si="2155"/>
        <v>0</v>
      </c>
    </row>
    <row r="33914" spans="6:9">
      <c r="F33914" t="str">
        <f t="shared" si="2153"/>
        <v/>
      </c>
      <c r="G33914">
        <f t="shared" si="2154"/>
        <v>0</v>
      </c>
      <c r="H33914" s="11" t="str">
        <f t="shared" si="2152"/>
        <v/>
      </c>
      <c r="I33914" s="11">
        <f t="shared" si="2155"/>
        <v>0</v>
      </c>
    </row>
    <row r="33915" spans="6:9">
      <c r="F33915" t="str">
        <f t="shared" si="2153"/>
        <v/>
      </c>
      <c r="G33915">
        <f t="shared" si="2154"/>
        <v>0</v>
      </c>
      <c r="H33915" s="11" t="str">
        <f t="shared" si="2152"/>
        <v/>
      </c>
      <c r="I33915" s="11">
        <f t="shared" si="2155"/>
        <v>0</v>
      </c>
    </row>
    <row r="33916" spans="6:9">
      <c r="F33916" t="str">
        <f t="shared" si="2153"/>
        <v/>
      </c>
      <c r="G33916">
        <f t="shared" si="2154"/>
        <v>0</v>
      </c>
      <c r="H33916" s="11" t="str">
        <f t="shared" si="2152"/>
        <v/>
      </c>
      <c r="I33916" s="11">
        <f t="shared" si="2155"/>
        <v>0</v>
      </c>
    </row>
    <row r="33917" spans="6:9">
      <c r="F33917" t="str">
        <f t="shared" si="2153"/>
        <v/>
      </c>
      <c r="G33917">
        <f t="shared" si="2154"/>
        <v>0</v>
      </c>
      <c r="H33917" s="11" t="str">
        <f t="shared" si="2152"/>
        <v/>
      </c>
      <c r="I33917" s="11">
        <f t="shared" si="2155"/>
        <v>0</v>
      </c>
    </row>
    <row r="33918" spans="6:9">
      <c r="F33918" t="str">
        <f t="shared" si="2153"/>
        <v/>
      </c>
      <c r="G33918">
        <f t="shared" si="2154"/>
        <v>0</v>
      </c>
      <c r="H33918" s="11" t="str">
        <f t="shared" si="2152"/>
        <v/>
      </c>
      <c r="I33918" s="11">
        <f t="shared" si="2155"/>
        <v>0</v>
      </c>
    </row>
    <row r="33919" spans="6:9">
      <c r="F33919" t="str">
        <f t="shared" si="2153"/>
        <v/>
      </c>
      <c r="G33919">
        <f t="shared" si="2154"/>
        <v>0</v>
      </c>
      <c r="H33919" s="11" t="str">
        <f t="shared" si="2152"/>
        <v/>
      </c>
      <c r="I33919" s="11">
        <f t="shared" si="2155"/>
        <v>0</v>
      </c>
    </row>
    <row r="33920" spans="6:9">
      <c r="F33920" t="str">
        <f t="shared" si="2153"/>
        <v/>
      </c>
      <c r="G33920">
        <f t="shared" si="2154"/>
        <v>0</v>
      </c>
      <c r="H33920" s="11" t="str">
        <f t="shared" si="2152"/>
        <v/>
      </c>
      <c r="I33920" s="11">
        <f t="shared" si="2155"/>
        <v>0</v>
      </c>
    </row>
    <row r="33921" spans="6:9">
      <c r="F33921" t="str">
        <f t="shared" si="2153"/>
        <v/>
      </c>
      <c r="G33921">
        <f t="shared" si="2154"/>
        <v>0</v>
      </c>
      <c r="H33921" s="11" t="str">
        <f t="shared" si="2152"/>
        <v/>
      </c>
      <c r="I33921" s="11">
        <f t="shared" si="2155"/>
        <v>0</v>
      </c>
    </row>
    <row r="33922" spans="6:9">
      <c r="F33922" t="str">
        <f t="shared" si="2153"/>
        <v/>
      </c>
      <c r="G33922">
        <f t="shared" si="2154"/>
        <v>0</v>
      </c>
      <c r="H33922" s="11" t="str">
        <f t="shared" ref="H33922:H33985" si="2156">IFERROR(HLOOKUP($A33922,$N$85:$S$86,2,0),"")</f>
        <v/>
      </c>
      <c r="I33922" s="11">
        <f t="shared" si="2155"/>
        <v>0</v>
      </c>
    </row>
    <row r="33923" spans="6:9">
      <c r="F33923" t="str">
        <f t="shared" ref="F33923:F33986" si="2157">IFERROR(HLOOKUP($A33923,$N$40:$S$41,2,0),"")</f>
        <v/>
      </c>
      <c r="G33923">
        <f t="shared" ref="G33923:G33986" si="2158">IFERROR(IF(D33923&gt;F33923,(D33923-F33923)^2,0),0)</f>
        <v>0</v>
      </c>
      <c r="H33923" s="11" t="str">
        <f t="shared" si="2156"/>
        <v/>
      </c>
      <c r="I33923" s="11">
        <f t="shared" ref="I33923:I33986" si="2159">IFERROR(IF(D33923&gt;H33923,(D33923-H33923)^2,0),0)</f>
        <v>0</v>
      </c>
    </row>
    <row r="33924" spans="6:9">
      <c r="F33924" t="str">
        <f t="shared" si="2157"/>
        <v/>
      </c>
      <c r="G33924">
        <f t="shared" si="2158"/>
        <v>0</v>
      </c>
      <c r="H33924" s="11" t="str">
        <f t="shared" si="2156"/>
        <v/>
      </c>
      <c r="I33924" s="11">
        <f t="shared" si="2159"/>
        <v>0</v>
      </c>
    </row>
    <row r="33925" spans="6:9">
      <c r="F33925" t="str">
        <f t="shared" si="2157"/>
        <v/>
      </c>
      <c r="G33925">
        <f t="shared" si="2158"/>
        <v>0</v>
      </c>
      <c r="H33925" s="11" t="str">
        <f t="shared" si="2156"/>
        <v/>
      </c>
      <c r="I33925" s="11">
        <f t="shared" si="2159"/>
        <v>0</v>
      </c>
    </row>
    <row r="33926" spans="6:9">
      <c r="F33926" t="str">
        <f t="shared" si="2157"/>
        <v/>
      </c>
      <c r="G33926">
        <f t="shared" si="2158"/>
        <v>0</v>
      </c>
      <c r="H33926" s="11" t="str">
        <f t="shared" si="2156"/>
        <v/>
      </c>
      <c r="I33926" s="11">
        <f t="shared" si="2159"/>
        <v>0</v>
      </c>
    </row>
    <row r="33927" spans="6:9">
      <c r="F33927" t="str">
        <f t="shared" si="2157"/>
        <v/>
      </c>
      <c r="G33927">
        <f t="shared" si="2158"/>
        <v>0</v>
      </c>
      <c r="H33927" s="11" t="str">
        <f t="shared" si="2156"/>
        <v/>
      </c>
      <c r="I33927" s="11">
        <f t="shared" si="2159"/>
        <v>0</v>
      </c>
    </row>
    <row r="33928" spans="6:9">
      <c r="F33928" t="str">
        <f t="shared" si="2157"/>
        <v/>
      </c>
      <c r="G33928">
        <f t="shared" si="2158"/>
        <v>0</v>
      </c>
      <c r="H33928" s="11" t="str">
        <f t="shared" si="2156"/>
        <v/>
      </c>
      <c r="I33928" s="11">
        <f t="shared" si="2159"/>
        <v>0</v>
      </c>
    </row>
    <row r="33929" spans="6:9">
      <c r="F33929" t="str">
        <f t="shared" si="2157"/>
        <v/>
      </c>
      <c r="G33929">
        <f t="shared" si="2158"/>
        <v>0</v>
      </c>
      <c r="H33929" s="11" t="str">
        <f t="shared" si="2156"/>
        <v/>
      </c>
      <c r="I33929" s="11">
        <f t="shared" si="2159"/>
        <v>0</v>
      </c>
    </row>
    <row r="33930" spans="6:9">
      <c r="F33930" t="str">
        <f t="shared" si="2157"/>
        <v/>
      </c>
      <c r="G33930">
        <f t="shared" si="2158"/>
        <v>0</v>
      </c>
      <c r="H33930" s="11" t="str">
        <f t="shared" si="2156"/>
        <v/>
      </c>
      <c r="I33930" s="11">
        <f t="shared" si="2159"/>
        <v>0</v>
      </c>
    </row>
    <row r="33931" spans="6:9">
      <c r="F33931" t="str">
        <f t="shared" si="2157"/>
        <v/>
      </c>
      <c r="G33931">
        <f t="shared" si="2158"/>
        <v>0</v>
      </c>
      <c r="H33931" s="11" t="str">
        <f t="shared" si="2156"/>
        <v/>
      </c>
      <c r="I33931" s="11">
        <f t="shared" si="2159"/>
        <v>0</v>
      </c>
    </row>
    <row r="33932" spans="6:9">
      <c r="F33932" t="str">
        <f t="shared" si="2157"/>
        <v/>
      </c>
      <c r="G33932">
        <f t="shared" si="2158"/>
        <v>0</v>
      </c>
      <c r="H33932" s="11" t="str">
        <f t="shared" si="2156"/>
        <v/>
      </c>
      <c r="I33932" s="11">
        <f t="shared" si="2159"/>
        <v>0</v>
      </c>
    </row>
    <row r="33933" spans="6:9">
      <c r="F33933" t="str">
        <f t="shared" si="2157"/>
        <v/>
      </c>
      <c r="G33933">
        <f t="shared" si="2158"/>
        <v>0</v>
      </c>
      <c r="H33933" s="11" t="str">
        <f t="shared" si="2156"/>
        <v/>
      </c>
      <c r="I33933" s="11">
        <f t="shared" si="2159"/>
        <v>0</v>
      </c>
    </row>
    <row r="33934" spans="6:9">
      <c r="F33934" t="str">
        <f t="shared" si="2157"/>
        <v/>
      </c>
      <c r="G33934">
        <f t="shared" si="2158"/>
        <v>0</v>
      </c>
      <c r="H33934" s="11" t="str">
        <f t="shared" si="2156"/>
        <v/>
      </c>
      <c r="I33934" s="11">
        <f t="shared" si="2159"/>
        <v>0</v>
      </c>
    </row>
    <row r="33935" spans="6:9">
      <c r="F33935" t="str">
        <f t="shared" si="2157"/>
        <v/>
      </c>
      <c r="G33935">
        <f t="shared" si="2158"/>
        <v>0</v>
      </c>
      <c r="H33935" s="11" t="str">
        <f t="shared" si="2156"/>
        <v/>
      </c>
      <c r="I33935" s="11">
        <f t="shared" si="2159"/>
        <v>0</v>
      </c>
    </row>
    <row r="33936" spans="6:9">
      <c r="F33936" t="str">
        <f t="shared" si="2157"/>
        <v/>
      </c>
      <c r="G33936">
        <f t="shared" si="2158"/>
        <v>0</v>
      </c>
      <c r="H33936" s="11" t="str">
        <f t="shared" si="2156"/>
        <v/>
      </c>
      <c r="I33936" s="11">
        <f t="shared" si="2159"/>
        <v>0</v>
      </c>
    </row>
    <row r="33937" spans="6:9">
      <c r="F33937" t="str">
        <f t="shared" si="2157"/>
        <v/>
      </c>
      <c r="G33937">
        <f t="shared" si="2158"/>
        <v>0</v>
      </c>
      <c r="H33937" s="11" t="str">
        <f t="shared" si="2156"/>
        <v/>
      </c>
      <c r="I33937" s="11">
        <f t="shared" si="2159"/>
        <v>0</v>
      </c>
    </row>
    <row r="33938" spans="6:9">
      <c r="F33938" t="str">
        <f t="shared" si="2157"/>
        <v/>
      </c>
      <c r="G33938">
        <f t="shared" si="2158"/>
        <v>0</v>
      </c>
      <c r="H33938" s="11" t="str">
        <f t="shared" si="2156"/>
        <v/>
      </c>
      <c r="I33938" s="11">
        <f t="shared" si="2159"/>
        <v>0</v>
      </c>
    </row>
    <row r="33939" spans="6:9">
      <c r="F33939" t="str">
        <f t="shared" si="2157"/>
        <v/>
      </c>
      <c r="G33939">
        <f t="shared" si="2158"/>
        <v>0</v>
      </c>
      <c r="H33939" s="11" t="str">
        <f t="shared" si="2156"/>
        <v/>
      </c>
      <c r="I33939" s="11">
        <f t="shared" si="2159"/>
        <v>0</v>
      </c>
    </row>
    <row r="33940" spans="6:9">
      <c r="F33940" t="str">
        <f t="shared" si="2157"/>
        <v/>
      </c>
      <c r="G33940">
        <f t="shared" si="2158"/>
        <v>0</v>
      </c>
      <c r="H33940" s="11" t="str">
        <f t="shared" si="2156"/>
        <v/>
      </c>
      <c r="I33940" s="11">
        <f t="shared" si="2159"/>
        <v>0</v>
      </c>
    </row>
    <row r="33941" spans="6:9">
      <c r="F33941" t="str">
        <f t="shared" si="2157"/>
        <v/>
      </c>
      <c r="G33941">
        <f t="shared" si="2158"/>
        <v>0</v>
      </c>
      <c r="H33941" s="11" t="str">
        <f t="shared" si="2156"/>
        <v/>
      </c>
      <c r="I33941" s="11">
        <f t="shared" si="2159"/>
        <v>0</v>
      </c>
    </row>
    <row r="33942" spans="6:9">
      <c r="F33942" t="str">
        <f t="shared" si="2157"/>
        <v/>
      </c>
      <c r="G33942">
        <f t="shared" si="2158"/>
        <v>0</v>
      </c>
      <c r="H33942" s="11" t="str">
        <f t="shared" si="2156"/>
        <v/>
      </c>
      <c r="I33942" s="11">
        <f t="shared" si="2159"/>
        <v>0</v>
      </c>
    </row>
    <row r="33943" spans="6:9">
      <c r="F33943" t="str">
        <f t="shared" si="2157"/>
        <v/>
      </c>
      <c r="G33943">
        <f t="shared" si="2158"/>
        <v>0</v>
      </c>
      <c r="H33943" s="11" t="str">
        <f t="shared" si="2156"/>
        <v/>
      </c>
      <c r="I33943" s="11">
        <f t="shared" si="2159"/>
        <v>0</v>
      </c>
    </row>
    <row r="33944" spans="6:9">
      <c r="F33944" t="str">
        <f t="shared" si="2157"/>
        <v/>
      </c>
      <c r="G33944">
        <f t="shared" si="2158"/>
        <v>0</v>
      </c>
      <c r="H33944" s="11" t="str">
        <f t="shared" si="2156"/>
        <v/>
      </c>
      <c r="I33944" s="11">
        <f t="shared" si="2159"/>
        <v>0</v>
      </c>
    </row>
    <row r="33945" spans="6:9">
      <c r="F33945" t="str">
        <f t="shared" si="2157"/>
        <v/>
      </c>
      <c r="G33945">
        <f t="shared" si="2158"/>
        <v>0</v>
      </c>
      <c r="H33945" s="11" t="str">
        <f t="shared" si="2156"/>
        <v/>
      </c>
      <c r="I33945" s="11">
        <f t="shared" si="2159"/>
        <v>0</v>
      </c>
    </row>
    <row r="33946" spans="6:9">
      <c r="F33946" t="str">
        <f t="shared" si="2157"/>
        <v/>
      </c>
      <c r="G33946">
        <f t="shared" si="2158"/>
        <v>0</v>
      </c>
      <c r="H33946" s="11" t="str">
        <f t="shared" si="2156"/>
        <v/>
      </c>
      <c r="I33946" s="11">
        <f t="shared" si="2159"/>
        <v>0</v>
      </c>
    </row>
    <row r="33947" spans="6:9">
      <c r="F33947" t="str">
        <f t="shared" si="2157"/>
        <v/>
      </c>
      <c r="G33947">
        <f t="shared" si="2158"/>
        <v>0</v>
      </c>
      <c r="H33947" s="11" t="str">
        <f t="shared" si="2156"/>
        <v/>
      </c>
      <c r="I33947" s="11">
        <f t="shared" si="2159"/>
        <v>0</v>
      </c>
    </row>
    <row r="33948" spans="6:9">
      <c r="F33948" t="str">
        <f t="shared" si="2157"/>
        <v/>
      </c>
      <c r="G33948">
        <f t="shared" si="2158"/>
        <v>0</v>
      </c>
      <c r="H33948" s="11" t="str">
        <f t="shared" si="2156"/>
        <v/>
      </c>
      <c r="I33948" s="11">
        <f t="shared" si="2159"/>
        <v>0</v>
      </c>
    </row>
    <row r="33949" spans="6:9">
      <c r="F33949" t="str">
        <f t="shared" si="2157"/>
        <v/>
      </c>
      <c r="G33949">
        <f t="shared" si="2158"/>
        <v>0</v>
      </c>
      <c r="H33949" s="11" t="str">
        <f t="shared" si="2156"/>
        <v/>
      </c>
      <c r="I33949" s="11">
        <f t="shared" si="2159"/>
        <v>0</v>
      </c>
    </row>
    <row r="33950" spans="6:9">
      <c r="F33950" t="str">
        <f t="shared" si="2157"/>
        <v/>
      </c>
      <c r="G33950">
        <f t="shared" si="2158"/>
        <v>0</v>
      </c>
      <c r="H33950" s="11" t="str">
        <f t="shared" si="2156"/>
        <v/>
      </c>
      <c r="I33950" s="11">
        <f t="shared" si="2159"/>
        <v>0</v>
      </c>
    </row>
    <row r="33951" spans="6:9">
      <c r="F33951" t="str">
        <f t="shared" si="2157"/>
        <v/>
      </c>
      <c r="G33951">
        <f t="shared" si="2158"/>
        <v>0</v>
      </c>
      <c r="H33951" s="11" t="str">
        <f t="shared" si="2156"/>
        <v/>
      </c>
      <c r="I33951" s="11">
        <f t="shared" si="2159"/>
        <v>0</v>
      </c>
    </row>
    <row r="33952" spans="6:9">
      <c r="F33952" t="str">
        <f t="shared" si="2157"/>
        <v/>
      </c>
      <c r="G33952">
        <f t="shared" si="2158"/>
        <v>0</v>
      </c>
      <c r="H33952" s="11" t="str">
        <f t="shared" si="2156"/>
        <v/>
      </c>
      <c r="I33952" s="11">
        <f t="shared" si="2159"/>
        <v>0</v>
      </c>
    </row>
    <row r="33953" spans="6:9">
      <c r="F33953" t="str">
        <f t="shared" si="2157"/>
        <v/>
      </c>
      <c r="G33953">
        <f t="shared" si="2158"/>
        <v>0</v>
      </c>
      <c r="H33953" s="11" t="str">
        <f t="shared" si="2156"/>
        <v/>
      </c>
      <c r="I33953" s="11">
        <f t="shared" si="2159"/>
        <v>0</v>
      </c>
    </row>
    <row r="33954" spans="6:9">
      <c r="F33954" t="str">
        <f t="shared" si="2157"/>
        <v/>
      </c>
      <c r="G33954">
        <f t="shared" si="2158"/>
        <v>0</v>
      </c>
      <c r="H33954" s="11" t="str">
        <f t="shared" si="2156"/>
        <v/>
      </c>
      <c r="I33954" s="11">
        <f t="shared" si="2159"/>
        <v>0</v>
      </c>
    </row>
    <row r="33955" spans="6:9">
      <c r="F33955" t="str">
        <f t="shared" si="2157"/>
        <v/>
      </c>
      <c r="G33955">
        <f t="shared" si="2158"/>
        <v>0</v>
      </c>
      <c r="H33955" s="11" t="str">
        <f t="shared" si="2156"/>
        <v/>
      </c>
      <c r="I33955" s="11">
        <f t="shared" si="2159"/>
        <v>0</v>
      </c>
    </row>
    <row r="33956" spans="6:9">
      <c r="F33956" t="str">
        <f t="shared" si="2157"/>
        <v/>
      </c>
      <c r="G33956">
        <f t="shared" si="2158"/>
        <v>0</v>
      </c>
      <c r="H33956" s="11" t="str">
        <f t="shared" si="2156"/>
        <v/>
      </c>
      <c r="I33956" s="11">
        <f t="shared" si="2159"/>
        <v>0</v>
      </c>
    </row>
    <row r="33957" spans="6:9">
      <c r="F33957" t="str">
        <f t="shared" si="2157"/>
        <v/>
      </c>
      <c r="G33957">
        <f t="shared" si="2158"/>
        <v>0</v>
      </c>
      <c r="H33957" s="11" t="str">
        <f t="shared" si="2156"/>
        <v/>
      </c>
      <c r="I33957" s="11">
        <f t="shared" si="2159"/>
        <v>0</v>
      </c>
    </row>
    <row r="33958" spans="6:9">
      <c r="F33958" t="str">
        <f t="shared" si="2157"/>
        <v/>
      </c>
      <c r="G33958">
        <f t="shared" si="2158"/>
        <v>0</v>
      </c>
      <c r="H33958" s="11" t="str">
        <f t="shared" si="2156"/>
        <v/>
      </c>
      <c r="I33958" s="11">
        <f t="shared" si="2159"/>
        <v>0</v>
      </c>
    </row>
    <row r="33959" spans="6:9">
      <c r="F33959" t="str">
        <f t="shared" si="2157"/>
        <v/>
      </c>
      <c r="G33959">
        <f t="shared" si="2158"/>
        <v>0</v>
      </c>
      <c r="H33959" s="11" t="str">
        <f t="shared" si="2156"/>
        <v/>
      </c>
      <c r="I33959" s="11">
        <f t="shared" si="2159"/>
        <v>0</v>
      </c>
    </row>
    <row r="33960" spans="6:9">
      <c r="F33960" t="str">
        <f t="shared" si="2157"/>
        <v/>
      </c>
      <c r="G33960">
        <f t="shared" si="2158"/>
        <v>0</v>
      </c>
      <c r="H33960" s="11" t="str">
        <f t="shared" si="2156"/>
        <v/>
      </c>
      <c r="I33960" s="11">
        <f t="shared" si="2159"/>
        <v>0</v>
      </c>
    </row>
    <row r="33961" spans="6:9">
      <c r="F33961" t="str">
        <f t="shared" si="2157"/>
        <v/>
      </c>
      <c r="G33961">
        <f t="shared" si="2158"/>
        <v>0</v>
      </c>
      <c r="H33961" s="11" t="str">
        <f t="shared" si="2156"/>
        <v/>
      </c>
      <c r="I33961" s="11">
        <f t="shared" si="2159"/>
        <v>0</v>
      </c>
    </row>
    <row r="33962" spans="6:9">
      <c r="F33962" t="str">
        <f t="shared" si="2157"/>
        <v/>
      </c>
      <c r="G33962">
        <f t="shared" si="2158"/>
        <v>0</v>
      </c>
      <c r="H33962" s="11" t="str">
        <f t="shared" si="2156"/>
        <v/>
      </c>
      <c r="I33962" s="11">
        <f t="shared" si="2159"/>
        <v>0</v>
      </c>
    </row>
    <row r="33963" spans="6:9">
      <c r="F33963" t="str">
        <f t="shared" si="2157"/>
        <v/>
      </c>
      <c r="G33963">
        <f t="shared" si="2158"/>
        <v>0</v>
      </c>
      <c r="H33963" s="11" t="str">
        <f t="shared" si="2156"/>
        <v/>
      </c>
      <c r="I33963" s="11">
        <f t="shared" si="2159"/>
        <v>0</v>
      </c>
    </row>
    <row r="33964" spans="6:9">
      <c r="F33964" t="str">
        <f t="shared" si="2157"/>
        <v/>
      </c>
      <c r="G33964">
        <f t="shared" si="2158"/>
        <v>0</v>
      </c>
      <c r="H33964" s="11" t="str">
        <f t="shared" si="2156"/>
        <v/>
      </c>
      <c r="I33964" s="11">
        <f t="shared" si="2159"/>
        <v>0</v>
      </c>
    </row>
    <row r="33965" spans="6:9">
      <c r="F33965" t="str">
        <f t="shared" si="2157"/>
        <v/>
      </c>
      <c r="G33965">
        <f t="shared" si="2158"/>
        <v>0</v>
      </c>
      <c r="H33965" s="11" t="str">
        <f t="shared" si="2156"/>
        <v/>
      </c>
      <c r="I33965" s="11">
        <f t="shared" si="2159"/>
        <v>0</v>
      </c>
    </row>
    <row r="33966" spans="6:9">
      <c r="F33966" t="str">
        <f t="shared" si="2157"/>
        <v/>
      </c>
      <c r="G33966">
        <f t="shared" si="2158"/>
        <v>0</v>
      </c>
      <c r="H33966" s="11" t="str">
        <f t="shared" si="2156"/>
        <v/>
      </c>
      <c r="I33966" s="11">
        <f t="shared" si="2159"/>
        <v>0</v>
      </c>
    </row>
    <row r="33967" spans="6:9">
      <c r="F33967" t="str">
        <f t="shared" si="2157"/>
        <v/>
      </c>
      <c r="G33967">
        <f t="shared" si="2158"/>
        <v>0</v>
      </c>
      <c r="H33967" s="11" t="str">
        <f t="shared" si="2156"/>
        <v/>
      </c>
      <c r="I33967" s="11">
        <f t="shared" si="2159"/>
        <v>0</v>
      </c>
    </row>
    <row r="33968" spans="6:9">
      <c r="F33968" t="str">
        <f t="shared" si="2157"/>
        <v/>
      </c>
      <c r="G33968">
        <f t="shared" si="2158"/>
        <v>0</v>
      </c>
      <c r="H33968" s="11" t="str">
        <f t="shared" si="2156"/>
        <v/>
      </c>
      <c r="I33968" s="11">
        <f t="shared" si="2159"/>
        <v>0</v>
      </c>
    </row>
    <row r="33969" spans="6:9">
      <c r="F33969" t="str">
        <f t="shared" si="2157"/>
        <v/>
      </c>
      <c r="G33969">
        <f t="shared" si="2158"/>
        <v>0</v>
      </c>
      <c r="H33969" s="11" t="str">
        <f t="shared" si="2156"/>
        <v/>
      </c>
      <c r="I33969" s="11">
        <f t="shared" si="2159"/>
        <v>0</v>
      </c>
    </row>
    <row r="33970" spans="6:9">
      <c r="F33970" t="str">
        <f t="shared" si="2157"/>
        <v/>
      </c>
      <c r="G33970">
        <f t="shared" si="2158"/>
        <v>0</v>
      </c>
      <c r="H33970" s="11" t="str">
        <f t="shared" si="2156"/>
        <v/>
      </c>
      <c r="I33970" s="11">
        <f t="shared" si="2159"/>
        <v>0</v>
      </c>
    </row>
    <row r="33971" spans="6:9">
      <c r="F33971" t="str">
        <f t="shared" si="2157"/>
        <v/>
      </c>
      <c r="G33971">
        <f t="shared" si="2158"/>
        <v>0</v>
      </c>
      <c r="H33971" s="11" t="str">
        <f t="shared" si="2156"/>
        <v/>
      </c>
      <c r="I33971" s="11">
        <f t="shared" si="2159"/>
        <v>0</v>
      </c>
    </row>
    <row r="33972" spans="6:9">
      <c r="F33972" t="str">
        <f t="shared" si="2157"/>
        <v/>
      </c>
      <c r="G33972">
        <f t="shared" si="2158"/>
        <v>0</v>
      </c>
      <c r="H33972" s="11" t="str">
        <f t="shared" si="2156"/>
        <v/>
      </c>
      <c r="I33972" s="11">
        <f t="shared" si="2159"/>
        <v>0</v>
      </c>
    </row>
    <row r="33973" spans="6:9">
      <c r="F33973" t="str">
        <f t="shared" si="2157"/>
        <v/>
      </c>
      <c r="G33973">
        <f t="shared" si="2158"/>
        <v>0</v>
      </c>
      <c r="H33973" s="11" t="str">
        <f t="shared" si="2156"/>
        <v/>
      </c>
      <c r="I33973" s="11">
        <f t="shared" si="2159"/>
        <v>0</v>
      </c>
    </row>
    <row r="33974" spans="6:9">
      <c r="F33974" t="str">
        <f t="shared" si="2157"/>
        <v/>
      </c>
      <c r="G33974">
        <f t="shared" si="2158"/>
        <v>0</v>
      </c>
      <c r="H33974" s="11" t="str">
        <f t="shared" si="2156"/>
        <v/>
      </c>
      <c r="I33974" s="11">
        <f t="shared" si="2159"/>
        <v>0</v>
      </c>
    </row>
    <row r="33975" spans="6:9">
      <c r="F33975" t="str">
        <f t="shared" si="2157"/>
        <v/>
      </c>
      <c r="G33975">
        <f t="shared" si="2158"/>
        <v>0</v>
      </c>
      <c r="H33975" s="11" t="str">
        <f t="shared" si="2156"/>
        <v/>
      </c>
      <c r="I33975" s="11">
        <f t="shared" si="2159"/>
        <v>0</v>
      </c>
    </row>
    <row r="33976" spans="6:9">
      <c r="F33976" t="str">
        <f t="shared" si="2157"/>
        <v/>
      </c>
      <c r="G33976">
        <f t="shared" si="2158"/>
        <v>0</v>
      </c>
      <c r="H33976" s="11" t="str">
        <f t="shared" si="2156"/>
        <v/>
      </c>
      <c r="I33976" s="11">
        <f t="shared" si="2159"/>
        <v>0</v>
      </c>
    </row>
    <row r="33977" spans="6:9">
      <c r="F33977" t="str">
        <f t="shared" si="2157"/>
        <v/>
      </c>
      <c r="G33977">
        <f t="shared" si="2158"/>
        <v>0</v>
      </c>
      <c r="H33977" s="11" t="str">
        <f t="shared" si="2156"/>
        <v/>
      </c>
      <c r="I33977" s="11">
        <f t="shared" si="2159"/>
        <v>0</v>
      </c>
    </row>
    <row r="33978" spans="6:9">
      <c r="F33978" t="str">
        <f t="shared" si="2157"/>
        <v/>
      </c>
      <c r="G33978">
        <f t="shared" si="2158"/>
        <v>0</v>
      </c>
      <c r="H33978" s="11" t="str">
        <f t="shared" si="2156"/>
        <v/>
      </c>
      <c r="I33978" s="11">
        <f t="shared" si="2159"/>
        <v>0</v>
      </c>
    </row>
    <row r="33979" spans="6:9">
      <c r="F33979" t="str">
        <f t="shared" si="2157"/>
        <v/>
      </c>
      <c r="G33979">
        <f t="shared" si="2158"/>
        <v>0</v>
      </c>
      <c r="H33979" s="11" t="str">
        <f t="shared" si="2156"/>
        <v/>
      </c>
      <c r="I33979" s="11">
        <f t="shared" si="2159"/>
        <v>0</v>
      </c>
    </row>
    <row r="33980" spans="6:9">
      <c r="F33980" t="str">
        <f t="shared" si="2157"/>
        <v/>
      </c>
      <c r="G33980">
        <f t="shared" si="2158"/>
        <v>0</v>
      </c>
      <c r="H33980" s="11" t="str">
        <f t="shared" si="2156"/>
        <v/>
      </c>
      <c r="I33980" s="11">
        <f t="shared" si="2159"/>
        <v>0</v>
      </c>
    </row>
    <row r="33981" spans="6:9">
      <c r="F33981" t="str">
        <f t="shared" si="2157"/>
        <v/>
      </c>
      <c r="G33981">
        <f t="shared" si="2158"/>
        <v>0</v>
      </c>
      <c r="H33981" s="11" t="str">
        <f t="shared" si="2156"/>
        <v/>
      </c>
      <c r="I33981" s="11">
        <f t="shared" si="2159"/>
        <v>0</v>
      </c>
    </row>
    <row r="33982" spans="6:9">
      <c r="F33982" t="str">
        <f t="shared" si="2157"/>
        <v/>
      </c>
      <c r="G33982">
        <f t="shared" si="2158"/>
        <v>0</v>
      </c>
      <c r="H33982" s="11" t="str">
        <f t="shared" si="2156"/>
        <v/>
      </c>
      <c r="I33982" s="11">
        <f t="shared" si="2159"/>
        <v>0</v>
      </c>
    </row>
    <row r="33983" spans="6:9">
      <c r="F33983" t="str">
        <f t="shared" si="2157"/>
        <v/>
      </c>
      <c r="G33983">
        <f t="shared" si="2158"/>
        <v>0</v>
      </c>
      <c r="H33983" s="11" t="str">
        <f t="shared" si="2156"/>
        <v/>
      </c>
      <c r="I33983" s="11">
        <f t="shared" si="2159"/>
        <v>0</v>
      </c>
    </row>
    <row r="33984" spans="6:9">
      <c r="F33984" t="str">
        <f t="shared" si="2157"/>
        <v/>
      </c>
      <c r="G33984">
        <f t="shared" si="2158"/>
        <v>0</v>
      </c>
      <c r="H33984" s="11" t="str">
        <f t="shared" si="2156"/>
        <v/>
      </c>
      <c r="I33984" s="11">
        <f t="shared" si="2159"/>
        <v>0</v>
      </c>
    </row>
    <row r="33985" spans="6:9">
      <c r="F33985" t="str">
        <f t="shared" si="2157"/>
        <v/>
      </c>
      <c r="G33985">
        <f t="shared" si="2158"/>
        <v>0</v>
      </c>
      <c r="H33985" s="11" t="str">
        <f t="shared" si="2156"/>
        <v/>
      </c>
      <c r="I33985" s="11">
        <f t="shared" si="2159"/>
        <v>0</v>
      </c>
    </row>
    <row r="33986" spans="6:9">
      <c r="F33986" t="str">
        <f t="shared" si="2157"/>
        <v/>
      </c>
      <c r="G33986">
        <f t="shared" si="2158"/>
        <v>0</v>
      </c>
      <c r="H33986" s="11" t="str">
        <f t="shared" ref="H33986:H34049" si="2160">IFERROR(HLOOKUP($A33986,$N$85:$S$86,2,0),"")</f>
        <v/>
      </c>
      <c r="I33986" s="11">
        <f t="shared" si="2159"/>
        <v>0</v>
      </c>
    </row>
    <row r="33987" spans="6:9">
      <c r="F33987" t="str">
        <f t="shared" ref="F33987:F34050" si="2161">IFERROR(HLOOKUP($A33987,$N$40:$S$41,2,0),"")</f>
        <v/>
      </c>
      <c r="G33987">
        <f t="shared" ref="G33987:G34050" si="2162">IFERROR(IF(D33987&gt;F33987,(D33987-F33987)^2,0),0)</f>
        <v>0</v>
      </c>
      <c r="H33987" s="11" t="str">
        <f t="shared" si="2160"/>
        <v/>
      </c>
      <c r="I33987" s="11">
        <f t="shared" ref="I33987:I34050" si="2163">IFERROR(IF(D33987&gt;H33987,(D33987-H33987)^2,0),0)</f>
        <v>0</v>
      </c>
    </row>
    <row r="33988" spans="6:9">
      <c r="F33988" t="str">
        <f t="shared" si="2161"/>
        <v/>
      </c>
      <c r="G33988">
        <f t="shared" si="2162"/>
        <v>0</v>
      </c>
      <c r="H33988" s="11" t="str">
        <f t="shared" si="2160"/>
        <v/>
      </c>
      <c r="I33988" s="11">
        <f t="shared" si="2163"/>
        <v>0</v>
      </c>
    </row>
    <row r="33989" spans="6:9">
      <c r="F33989" t="str">
        <f t="shared" si="2161"/>
        <v/>
      </c>
      <c r="G33989">
        <f t="shared" si="2162"/>
        <v>0</v>
      </c>
      <c r="H33989" s="11" t="str">
        <f t="shared" si="2160"/>
        <v/>
      </c>
      <c r="I33989" s="11">
        <f t="shared" si="2163"/>
        <v>0</v>
      </c>
    </row>
    <row r="33990" spans="6:9">
      <c r="F33990" t="str">
        <f t="shared" si="2161"/>
        <v/>
      </c>
      <c r="G33990">
        <f t="shared" si="2162"/>
        <v>0</v>
      </c>
      <c r="H33990" s="11" t="str">
        <f t="shared" si="2160"/>
        <v/>
      </c>
      <c r="I33990" s="11">
        <f t="shared" si="2163"/>
        <v>0</v>
      </c>
    </row>
    <row r="33991" spans="6:9">
      <c r="F33991" t="str">
        <f t="shared" si="2161"/>
        <v/>
      </c>
      <c r="G33991">
        <f t="shared" si="2162"/>
        <v>0</v>
      </c>
      <c r="H33991" s="11" t="str">
        <f t="shared" si="2160"/>
        <v/>
      </c>
      <c r="I33991" s="11">
        <f t="shared" si="2163"/>
        <v>0</v>
      </c>
    </row>
    <row r="33992" spans="6:9">
      <c r="F33992" t="str">
        <f t="shared" si="2161"/>
        <v/>
      </c>
      <c r="G33992">
        <f t="shared" si="2162"/>
        <v>0</v>
      </c>
      <c r="H33992" s="11" t="str">
        <f t="shared" si="2160"/>
        <v/>
      </c>
      <c r="I33992" s="11">
        <f t="shared" si="2163"/>
        <v>0</v>
      </c>
    </row>
    <row r="33993" spans="6:9">
      <c r="F33993" t="str">
        <f t="shared" si="2161"/>
        <v/>
      </c>
      <c r="G33993">
        <f t="shared" si="2162"/>
        <v>0</v>
      </c>
      <c r="H33993" s="11" t="str">
        <f t="shared" si="2160"/>
        <v/>
      </c>
      <c r="I33993" s="11">
        <f t="shared" si="2163"/>
        <v>0</v>
      </c>
    </row>
    <row r="33994" spans="6:9">
      <c r="F33994" t="str">
        <f t="shared" si="2161"/>
        <v/>
      </c>
      <c r="G33994">
        <f t="shared" si="2162"/>
        <v>0</v>
      </c>
      <c r="H33994" s="11" t="str">
        <f t="shared" si="2160"/>
        <v/>
      </c>
      <c r="I33994" s="11">
        <f t="shared" si="2163"/>
        <v>0</v>
      </c>
    </row>
    <row r="33995" spans="6:9">
      <c r="F33995" t="str">
        <f t="shared" si="2161"/>
        <v/>
      </c>
      <c r="G33995">
        <f t="shared" si="2162"/>
        <v>0</v>
      </c>
      <c r="H33995" s="11" t="str">
        <f t="shared" si="2160"/>
        <v/>
      </c>
      <c r="I33995" s="11">
        <f t="shared" si="2163"/>
        <v>0</v>
      </c>
    </row>
    <row r="33996" spans="6:9">
      <c r="F33996" t="str">
        <f t="shared" si="2161"/>
        <v/>
      </c>
      <c r="G33996">
        <f t="shared" si="2162"/>
        <v>0</v>
      </c>
      <c r="H33996" s="11" t="str">
        <f t="shared" si="2160"/>
        <v/>
      </c>
      <c r="I33996" s="11">
        <f t="shared" si="2163"/>
        <v>0</v>
      </c>
    </row>
    <row r="33997" spans="6:9">
      <c r="F33997" t="str">
        <f t="shared" si="2161"/>
        <v/>
      </c>
      <c r="G33997">
        <f t="shared" si="2162"/>
        <v>0</v>
      </c>
      <c r="H33997" s="11" t="str">
        <f t="shared" si="2160"/>
        <v/>
      </c>
      <c r="I33997" s="11">
        <f t="shared" si="2163"/>
        <v>0</v>
      </c>
    </row>
    <row r="33998" spans="6:9">
      <c r="F33998" t="str">
        <f t="shared" si="2161"/>
        <v/>
      </c>
      <c r="G33998">
        <f t="shared" si="2162"/>
        <v>0</v>
      </c>
      <c r="H33998" s="11" t="str">
        <f t="shared" si="2160"/>
        <v/>
      </c>
      <c r="I33998" s="11">
        <f t="shared" si="2163"/>
        <v>0</v>
      </c>
    </row>
    <row r="33999" spans="6:9">
      <c r="F33999" t="str">
        <f t="shared" si="2161"/>
        <v/>
      </c>
      <c r="G33999">
        <f t="shared" si="2162"/>
        <v>0</v>
      </c>
      <c r="H33999" s="11" t="str">
        <f t="shared" si="2160"/>
        <v/>
      </c>
      <c r="I33999" s="11">
        <f t="shared" si="2163"/>
        <v>0</v>
      </c>
    </row>
    <row r="34000" spans="6:9">
      <c r="F34000" t="str">
        <f t="shared" si="2161"/>
        <v/>
      </c>
      <c r="G34000">
        <f t="shared" si="2162"/>
        <v>0</v>
      </c>
      <c r="H34000" s="11" t="str">
        <f t="shared" si="2160"/>
        <v/>
      </c>
      <c r="I34000" s="11">
        <f t="shared" si="2163"/>
        <v>0</v>
      </c>
    </row>
    <row r="34001" spans="6:9">
      <c r="F34001" t="str">
        <f t="shared" si="2161"/>
        <v/>
      </c>
      <c r="G34001">
        <f t="shared" si="2162"/>
        <v>0</v>
      </c>
      <c r="H34001" s="11" t="str">
        <f t="shared" si="2160"/>
        <v/>
      </c>
      <c r="I34001" s="11">
        <f t="shared" si="2163"/>
        <v>0</v>
      </c>
    </row>
    <row r="34002" spans="6:9">
      <c r="F34002" t="str">
        <f t="shared" si="2161"/>
        <v/>
      </c>
      <c r="G34002">
        <f t="shared" si="2162"/>
        <v>0</v>
      </c>
      <c r="H34002" s="11" t="str">
        <f t="shared" si="2160"/>
        <v/>
      </c>
      <c r="I34002" s="11">
        <f t="shared" si="2163"/>
        <v>0</v>
      </c>
    </row>
    <row r="34003" spans="6:9">
      <c r="F34003" t="str">
        <f t="shared" si="2161"/>
        <v/>
      </c>
      <c r="G34003">
        <f t="shared" si="2162"/>
        <v>0</v>
      </c>
      <c r="H34003" s="11" t="str">
        <f t="shared" si="2160"/>
        <v/>
      </c>
      <c r="I34003" s="11">
        <f t="shared" si="2163"/>
        <v>0</v>
      </c>
    </row>
    <row r="34004" spans="6:9">
      <c r="F34004" t="str">
        <f t="shared" si="2161"/>
        <v/>
      </c>
      <c r="G34004">
        <f t="shared" si="2162"/>
        <v>0</v>
      </c>
      <c r="H34004" s="11" t="str">
        <f t="shared" si="2160"/>
        <v/>
      </c>
      <c r="I34004" s="11">
        <f t="shared" si="2163"/>
        <v>0</v>
      </c>
    </row>
    <row r="34005" spans="6:9">
      <c r="F34005" t="str">
        <f t="shared" si="2161"/>
        <v/>
      </c>
      <c r="G34005">
        <f t="shared" si="2162"/>
        <v>0</v>
      </c>
      <c r="H34005" s="11" t="str">
        <f t="shared" si="2160"/>
        <v/>
      </c>
      <c r="I34005" s="11">
        <f t="shared" si="2163"/>
        <v>0</v>
      </c>
    </row>
    <row r="34006" spans="6:9">
      <c r="F34006" t="str">
        <f t="shared" si="2161"/>
        <v/>
      </c>
      <c r="G34006">
        <f t="shared" si="2162"/>
        <v>0</v>
      </c>
      <c r="H34006" s="11" t="str">
        <f t="shared" si="2160"/>
        <v/>
      </c>
      <c r="I34006" s="11">
        <f t="shared" si="2163"/>
        <v>0</v>
      </c>
    </row>
    <row r="34007" spans="6:9">
      <c r="F34007" t="str">
        <f t="shared" si="2161"/>
        <v/>
      </c>
      <c r="G34007">
        <f t="shared" si="2162"/>
        <v>0</v>
      </c>
      <c r="H34007" s="11" t="str">
        <f t="shared" si="2160"/>
        <v/>
      </c>
      <c r="I34007" s="11">
        <f t="shared" si="2163"/>
        <v>0</v>
      </c>
    </row>
    <row r="34008" spans="6:9">
      <c r="F34008" t="str">
        <f t="shared" si="2161"/>
        <v/>
      </c>
      <c r="G34008">
        <f t="shared" si="2162"/>
        <v>0</v>
      </c>
      <c r="H34008" s="11" t="str">
        <f t="shared" si="2160"/>
        <v/>
      </c>
      <c r="I34008" s="11">
        <f t="shared" si="2163"/>
        <v>0</v>
      </c>
    </row>
    <row r="34009" spans="6:9">
      <c r="F34009" t="str">
        <f t="shared" si="2161"/>
        <v/>
      </c>
      <c r="G34009">
        <f t="shared" si="2162"/>
        <v>0</v>
      </c>
      <c r="H34009" s="11" t="str">
        <f t="shared" si="2160"/>
        <v/>
      </c>
      <c r="I34009" s="11">
        <f t="shared" si="2163"/>
        <v>0</v>
      </c>
    </row>
    <row r="34010" spans="6:9">
      <c r="F34010" t="str">
        <f t="shared" si="2161"/>
        <v/>
      </c>
      <c r="G34010">
        <f t="shared" si="2162"/>
        <v>0</v>
      </c>
      <c r="H34010" s="11" t="str">
        <f t="shared" si="2160"/>
        <v/>
      </c>
      <c r="I34010" s="11">
        <f t="shared" si="2163"/>
        <v>0</v>
      </c>
    </row>
    <row r="34011" spans="6:9">
      <c r="F34011" t="str">
        <f t="shared" si="2161"/>
        <v/>
      </c>
      <c r="G34011">
        <f t="shared" si="2162"/>
        <v>0</v>
      </c>
      <c r="H34011" s="11" t="str">
        <f t="shared" si="2160"/>
        <v/>
      </c>
      <c r="I34011" s="11">
        <f t="shared" si="2163"/>
        <v>0</v>
      </c>
    </row>
    <row r="34012" spans="6:9">
      <c r="F34012" t="str">
        <f t="shared" si="2161"/>
        <v/>
      </c>
      <c r="G34012">
        <f t="shared" si="2162"/>
        <v>0</v>
      </c>
      <c r="H34012" s="11" t="str">
        <f t="shared" si="2160"/>
        <v/>
      </c>
      <c r="I34012" s="11">
        <f t="shared" si="2163"/>
        <v>0</v>
      </c>
    </row>
    <row r="34013" spans="6:9">
      <c r="F34013" t="str">
        <f t="shared" si="2161"/>
        <v/>
      </c>
      <c r="G34013">
        <f t="shared" si="2162"/>
        <v>0</v>
      </c>
      <c r="H34013" s="11" t="str">
        <f t="shared" si="2160"/>
        <v/>
      </c>
      <c r="I34013" s="11">
        <f t="shared" si="2163"/>
        <v>0</v>
      </c>
    </row>
    <row r="34014" spans="6:9">
      <c r="F34014" t="str">
        <f t="shared" si="2161"/>
        <v/>
      </c>
      <c r="G34014">
        <f t="shared" si="2162"/>
        <v>0</v>
      </c>
      <c r="H34014" s="11" t="str">
        <f t="shared" si="2160"/>
        <v/>
      </c>
      <c r="I34014" s="11">
        <f t="shared" si="2163"/>
        <v>0</v>
      </c>
    </row>
    <row r="34015" spans="6:9">
      <c r="F34015" t="str">
        <f t="shared" si="2161"/>
        <v/>
      </c>
      <c r="G34015">
        <f t="shared" si="2162"/>
        <v>0</v>
      </c>
      <c r="H34015" s="11" t="str">
        <f t="shared" si="2160"/>
        <v/>
      </c>
      <c r="I34015" s="11">
        <f t="shared" si="2163"/>
        <v>0</v>
      </c>
    </row>
    <row r="34016" spans="6:9">
      <c r="F34016" t="str">
        <f t="shared" si="2161"/>
        <v/>
      </c>
      <c r="G34016">
        <f t="shared" si="2162"/>
        <v>0</v>
      </c>
      <c r="H34016" s="11" t="str">
        <f t="shared" si="2160"/>
        <v/>
      </c>
      <c r="I34016" s="11">
        <f t="shared" si="2163"/>
        <v>0</v>
      </c>
    </row>
    <row r="34017" spans="6:9">
      <c r="F34017" t="str">
        <f t="shared" si="2161"/>
        <v/>
      </c>
      <c r="G34017">
        <f t="shared" si="2162"/>
        <v>0</v>
      </c>
      <c r="H34017" s="11" t="str">
        <f t="shared" si="2160"/>
        <v/>
      </c>
      <c r="I34017" s="11">
        <f t="shared" si="2163"/>
        <v>0</v>
      </c>
    </row>
    <row r="34018" spans="6:9">
      <c r="F34018" t="str">
        <f t="shared" si="2161"/>
        <v/>
      </c>
      <c r="G34018">
        <f t="shared" si="2162"/>
        <v>0</v>
      </c>
      <c r="H34018" s="11" t="str">
        <f t="shared" si="2160"/>
        <v/>
      </c>
      <c r="I34018" s="11">
        <f t="shared" si="2163"/>
        <v>0</v>
      </c>
    </row>
    <row r="34019" spans="6:9">
      <c r="F34019" t="str">
        <f t="shared" si="2161"/>
        <v/>
      </c>
      <c r="G34019">
        <f t="shared" si="2162"/>
        <v>0</v>
      </c>
      <c r="H34019" s="11" t="str">
        <f t="shared" si="2160"/>
        <v/>
      </c>
      <c r="I34019" s="11">
        <f t="shared" si="2163"/>
        <v>0</v>
      </c>
    </row>
    <row r="34020" spans="6:9">
      <c r="F34020" t="str">
        <f t="shared" si="2161"/>
        <v/>
      </c>
      <c r="G34020">
        <f t="shared" si="2162"/>
        <v>0</v>
      </c>
      <c r="H34020" s="11" t="str">
        <f t="shared" si="2160"/>
        <v/>
      </c>
      <c r="I34020" s="11">
        <f t="shared" si="2163"/>
        <v>0</v>
      </c>
    </row>
    <row r="34021" spans="6:9">
      <c r="F34021" t="str">
        <f t="shared" si="2161"/>
        <v/>
      </c>
      <c r="G34021">
        <f t="shared" si="2162"/>
        <v>0</v>
      </c>
      <c r="H34021" s="11" t="str">
        <f t="shared" si="2160"/>
        <v/>
      </c>
      <c r="I34021" s="11">
        <f t="shared" si="2163"/>
        <v>0</v>
      </c>
    </row>
    <row r="34022" spans="6:9">
      <c r="F34022" t="str">
        <f t="shared" si="2161"/>
        <v/>
      </c>
      <c r="G34022">
        <f t="shared" si="2162"/>
        <v>0</v>
      </c>
      <c r="H34022" s="11" t="str">
        <f t="shared" si="2160"/>
        <v/>
      </c>
      <c r="I34022" s="11">
        <f t="shared" si="2163"/>
        <v>0</v>
      </c>
    </row>
    <row r="34023" spans="6:9">
      <c r="F34023" t="str">
        <f t="shared" si="2161"/>
        <v/>
      </c>
      <c r="G34023">
        <f t="shared" si="2162"/>
        <v>0</v>
      </c>
      <c r="H34023" s="11" t="str">
        <f t="shared" si="2160"/>
        <v/>
      </c>
      <c r="I34023" s="11">
        <f t="shared" si="2163"/>
        <v>0</v>
      </c>
    </row>
    <row r="34024" spans="6:9">
      <c r="F34024" t="str">
        <f t="shared" si="2161"/>
        <v/>
      </c>
      <c r="G34024">
        <f t="shared" si="2162"/>
        <v>0</v>
      </c>
      <c r="H34024" s="11" t="str">
        <f t="shared" si="2160"/>
        <v/>
      </c>
      <c r="I34024" s="11">
        <f t="shared" si="2163"/>
        <v>0</v>
      </c>
    </row>
    <row r="34025" spans="6:9">
      <c r="F34025" t="str">
        <f t="shared" si="2161"/>
        <v/>
      </c>
      <c r="G34025">
        <f t="shared" si="2162"/>
        <v>0</v>
      </c>
      <c r="H34025" s="11" t="str">
        <f t="shared" si="2160"/>
        <v/>
      </c>
      <c r="I34025" s="11">
        <f t="shared" si="2163"/>
        <v>0</v>
      </c>
    </row>
    <row r="34026" spans="6:9">
      <c r="F34026" t="str">
        <f t="shared" si="2161"/>
        <v/>
      </c>
      <c r="G34026">
        <f t="shared" si="2162"/>
        <v>0</v>
      </c>
      <c r="H34026" s="11" t="str">
        <f t="shared" si="2160"/>
        <v/>
      </c>
      <c r="I34026" s="11">
        <f t="shared" si="2163"/>
        <v>0</v>
      </c>
    </row>
    <row r="34027" spans="6:9">
      <c r="F34027" t="str">
        <f t="shared" si="2161"/>
        <v/>
      </c>
      <c r="G34027">
        <f t="shared" si="2162"/>
        <v>0</v>
      </c>
      <c r="H34027" s="11" t="str">
        <f t="shared" si="2160"/>
        <v/>
      </c>
      <c r="I34027" s="11">
        <f t="shared" si="2163"/>
        <v>0</v>
      </c>
    </row>
    <row r="34028" spans="6:9">
      <c r="F34028" t="str">
        <f t="shared" si="2161"/>
        <v/>
      </c>
      <c r="G34028">
        <f t="shared" si="2162"/>
        <v>0</v>
      </c>
      <c r="H34028" s="11" t="str">
        <f t="shared" si="2160"/>
        <v/>
      </c>
      <c r="I34028" s="11">
        <f t="shared" si="2163"/>
        <v>0</v>
      </c>
    </row>
    <row r="34029" spans="6:9">
      <c r="F34029" t="str">
        <f t="shared" si="2161"/>
        <v/>
      </c>
      <c r="G34029">
        <f t="shared" si="2162"/>
        <v>0</v>
      </c>
      <c r="H34029" s="11" t="str">
        <f t="shared" si="2160"/>
        <v/>
      </c>
      <c r="I34029" s="11">
        <f t="shared" si="2163"/>
        <v>0</v>
      </c>
    </row>
    <row r="34030" spans="6:9">
      <c r="F34030" t="str">
        <f t="shared" si="2161"/>
        <v/>
      </c>
      <c r="G34030">
        <f t="shared" si="2162"/>
        <v>0</v>
      </c>
      <c r="H34030" s="11" t="str">
        <f t="shared" si="2160"/>
        <v/>
      </c>
      <c r="I34030" s="11">
        <f t="shared" si="2163"/>
        <v>0</v>
      </c>
    </row>
    <row r="34031" spans="6:9">
      <c r="F34031" t="str">
        <f t="shared" si="2161"/>
        <v/>
      </c>
      <c r="G34031">
        <f t="shared" si="2162"/>
        <v>0</v>
      </c>
      <c r="H34031" s="11" t="str">
        <f t="shared" si="2160"/>
        <v/>
      </c>
      <c r="I34031" s="11">
        <f t="shared" si="2163"/>
        <v>0</v>
      </c>
    </row>
    <row r="34032" spans="6:9">
      <c r="F34032" t="str">
        <f t="shared" si="2161"/>
        <v/>
      </c>
      <c r="G34032">
        <f t="shared" si="2162"/>
        <v>0</v>
      </c>
      <c r="H34032" s="11" t="str">
        <f t="shared" si="2160"/>
        <v/>
      </c>
      <c r="I34032" s="11">
        <f t="shared" si="2163"/>
        <v>0</v>
      </c>
    </row>
    <row r="34033" spans="6:9">
      <c r="F34033" t="str">
        <f t="shared" si="2161"/>
        <v/>
      </c>
      <c r="G34033">
        <f t="shared" si="2162"/>
        <v>0</v>
      </c>
      <c r="H34033" s="11" t="str">
        <f t="shared" si="2160"/>
        <v/>
      </c>
      <c r="I34033" s="11">
        <f t="shared" si="2163"/>
        <v>0</v>
      </c>
    </row>
    <row r="34034" spans="6:9">
      <c r="F34034" t="str">
        <f t="shared" si="2161"/>
        <v/>
      </c>
      <c r="G34034">
        <f t="shared" si="2162"/>
        <v>0</v>
      </c>
      <c r="H34034" s="11" t="str">
        <f t="shared" si="2160"/>
        <v/>
      </c>
      <c r="I34034" s="11">
        <f t="shared" si="2163"/>
        <v>0</v>
      </c>
    </row>
    <row r="34035" spans="6:9">
      <c r="F34035" t="str">
        <f t="shared" si="2161"/>
        <v/>
      </c>
      <c r="G34035">
        <f t="shared" si="2162"/>
        <v>0</v>
      </c>
      <c r="H34035" s="11" t="str">
        <f t="shared" si="2160"/>
        <v/>
      </c>
      <c r="I34035" s="11">
        <f t="shared" si="2163"/>
        <v>0</v>
      </c>
    </row>
    <row r="34036" spans="6:9">
      <c r="F34036" t="str">
        <f t="shared" si="2161"/>
        <v/>
      </c>
      <c r="G34036">
        <f t="shared" si="2162"/>
        <v>0</v>
      </c>
      <c r="H34036" s="11" t="str">
        <f t="shared" si="2160"/>
        <v/>
      </c>
      <c r="I34036" s="11">
        <f t="shared" si="2163"/>
        <v>0</v>
      </c>
    </row>
    <row r="34037" spans="6:9">
      <c r="F34037" t="str">
        <f t="shared" si="2161"/>
        <v/>
      </c>
      <c r="G34037">
        <f t="shared" si="2162"/>
        <v>0</v>
      </c>
      <c r="H34037" s="11" t="str">
        <f t="shared" si="2160"/>
        <v/>
      </c>
      <c r="I34037" s="11">
        <f t="shared" si="2163"/>
        <v>0</v>
      </c>
    </row>
    <row r="34038" spans="6:9">
      <c r="F34038" t="str">
        <f t="shared" si="2161"/>
        <v/>
      </c>
      <c r="G34038">
        <f t="shared" si="2162"/>
        <v>0</v>
      </c>
      <c r="H34038" s="11" t="str">
        <f t="shared" si="2160"/>
        <v/>
      </c>
      <c r="I34038" s="11">
        <f t="shared" si="2163"/>
        <v>0</v>
      </c>
    </row>
    <row r="34039" spans="6:9">
      <c r="F34039" t="str">
        <f t="shared" si="2161"/>
        <v/>
      </c>
      <c r="G34039">
        <f t="shared" si="2162"/>
        <v>0</v>
      </c>
      <c r="H34039" s="11" t="str">
        <f t="shared" si="2160"/>
        <v/>
      </c>
      <c r="I34039" s="11">
        <f t="shared" si="2163"/>
        <v>0</v>
      </c>
    </row>
    <row r="34040" spans="6:9">
      <c r="F34040" t="str">
        <f t="shared" si="2161"/>
        <v/>
      </c>
      <c r="G34040">
        <f t="shared" si="2162"/>
        <v>0</v>
      </c>
      <c r="H34040" s="11" t="str">
        <f t="shared" si="2160"/>
        <v/>
      </c>
      <c r="I34040" s="11">
        <f t="shared" si="2163"/>
        <v>0</v>
      </c>
    </row>
    <row r="34041" spans="6:9">
      <c r="F34041" t="str">
        <f t="shared" si="2161"/>
        <v/>
      </c>
      <c r="G34041">
        <f t="shared" si="2162"/>
        <v>0</v>
      </c>
      <c r="H34041" s="11" t="str">
        <f t="shared" si="2160"/>
        <v/>
      </c>
      <c r="I34041" s="11">
        <f t="shared" si="2163"/>
        <v>0</v>
      </c>
    </row>
    <row r="34042" spans="6:9">
      <c r="F34042" t="str">
        <f t="shared" si="2161"/>
        <v/>
      </c>
      <c r="G34042">
        <f t="shared" si="2162"/>
        <v>0</v>
      </c>
      <c r="H34042" s="11" t="str">
        <f t="shared" si="2160"/>
        <v/>
      </c>
      <c r="I34042" s="11">
        <f t="shared" si="2163"/>
        <v>0</v>
      </c>
    </row>
    <row r="34043" spans="6:9">
      <c r="F34043" t="str">
        <f t="shared" si="2161"/>
        <v/>
      </c>
      <c r="G34043">
        <f t="shared" si="2162"/>
        <v>0</v>
      </c>
      <c r="H34043" s="11" t="str">
        <f t="shared" si="2160"/>
        <v/>
      </c>
      <c r="I34043" s="11">
        <f t="shared" si="2163"/>
        <v>0</v>
      </c>
    </row>
    <row r="34044" spans="6:9">
      <c r="F34044" t="str">
        <f t="shared" si="2161"/>
        <v/>
      </c>
      <c r="G34044">
        <f t="shared" si="2162"/>
        <v>0</v>
      </c>
      <c r="H34044" s="11" t="str">
        <f t="shared" si="2160"/>
        <v/>
      </c>
      <c r="I34044" s="11">
        <f t="shared" si="2163"/>
        <v>0</v>
      </c>
    </row>
    <row r="34045" spans="6:9">
      <c r="F34045" t="str">
        <f t="shared" si="2161"/>
        <v/>
      </c>
      <c r="G34045">
        <f t="shared" si="2162"/>
        <v>0</v>
      </c>
      <c r="H34045" s="11" t="str">
        <f t="shared" si="2160"/>
        <v/>
      </c>
      <c r="I34045" s="11">
        <f t="shared" si="2163"/>
        <v>0</v>
      </c>
    </row>
    <row r="34046" spans="6:9">
      <c r="F34046" t="str">
        <f t="shared" si="2161"/>
        <v/>
      </c>
      <c r="G34046">
        <f t="shared" si="2162"/>
        <v>0</v>
      </c>
      <c r="H34046" s="11" t="str">
        <f t="shared" si="2160"/>
        <v/>
      </c>
      <c r="I34046" s="11">
        <f t="shared" si="2163"/>
        <v>0</v>
      </c>
    </row>
    <row r="34047" spans="6:9">
      <c r="F34047" t="str">
        <f t="shared" si="2161"/>
        <v/>
      </c>
      <c r="G34047">
        <f t="shared" si="2162"/>
        <v>0</v>
      </c>
      <c r="H34047" s="11" t="str">
        <f t="shared" si="2160"/>
        <v/>
      </c>
      <c r="I34047" s="11">
        <f t="shared" si="2163"/>
        <v>0</v>
      </c>
    </row>
    <row r="34048" spans="6:9">
      <c r="F34048" t="str">
        <f t="shared" si="2161"/>
        <v/>
      </c>
      <c r="G34048">
        <f t="shared" si="2162"/>
        <v>0</v>
      </c>
      <c r="H34048" s="11" t="str">
        <f t="shared" si="2160"/>
        <v/>
      </c>
      <c r="I34048" s="11">
        <f t="shared" si="2163"/>
        <v>0</v>
      </c>
    </row>
    <row r="34049" spans="6:9">
      <c r="F34049" t="str">
        <f t="shared" si="2161"/>
        <v/>
      </c>
      <c r="G34049">
        <f t="shared" si="2162"/>
        <v>0</v>
      </c>
      <c r="H34049" s="11" t="str">
        <f t="shared" si="2160"/>
        <v/>
      </c>
      <c r="I34049" s="11">
        <f t="shared" si="2163"/>
        <v>0</v>
      </c>
    </row>
    <row r="34050" spans="6:9">
      <c r="F34050" t="str">
        <f t="shared" si="2161"/>
        <v/>
      </c>
      <c r="G34050">
        <f t="shared" si="2162"/>
        <v>0</v>
      </c>
      <c r="H34050" s="11" t="str">
        <f t="shared" ref="H34050:H34113" si="2164">IFERROR(HLOOKUP($A34050,$N$85:$S$86,2,0),"")</f>
        <v/>
      </c>
      <c r="I34050" s="11">
        <f t="shared" si="2163"/>
        <v>0</v>
      </c>
    </row>
    <row r="34051" spans="6:9">
      <c r="F34051" t="str">
        <f t="shared" ref="F34051:F34114" si="2165">IFERROR(HLOOKUP($A34051,$N$40:$S$41,2,0),"")</f>
        <v/>
      </c>
      <c r="G34051">
        <f t="shared" ref="G34051:G34114" si="2166">IFERROR(IF(D34051&gt;F34051,(D34051-F34051)^2,0),0)</f>
        <v>0</v>
      </c>
      <c r="H34051" s="11" t="str">
        <f t="shared" si="2164"/>
        <v/>
      </c>
      <c r="I34051" s="11">
        <f t="shared" ref="I34051:I34114" si="2167">IFERROR(IF(D34051&gt;H34051,(D34051-H34051)^2,0),0)</f>
        <v>0</v>
      </c>
    </row>
    <row r="34052" spans="6:9">
      <c r="F34052" t="str">
        <f t="shared" si="2165"/>
        <v/>
      </c>
      <c r="G34052">
        <f t="shared" si="2166"/>
        <v>0</v>
      </c>
      <c r="H34052" s="11" t="str">
        <f t="shared" si="2164"/>
        <v/>
      </c>
      <c r="I34052" s="11">
        <f t="shared" si="2167"/>
        <v>0</v>
      </c>
    </row>
    <row r="34053" spans="6:9">
      <c r="F34053" t="str">
        <f t="shared" si="2165"/>
        <v/>
      </c>
      <c r="G34053">
        <f t="shared" si="2166"/>
        <v>0</v>
      </c>
      <c r="H34053" s="11" t="str">
        <f t="shared" si="2164"/>
        <v/>
      </c>
      <c r="I34053" s="11">
        <f t="shared" si="2167"/>
        <v>0</v>
      </c>
    </row>
    <row r="34054" spans="6:9">
      <c r="F34054" t="str">
        <f t="shared" si="2165"/>
        <v/>
      </c>
      <c r="G34054">
        <f t="shared" si="2166"/>
        <v>0</v>
      </c>
      <c r="H34054" s="11" t="str">
        <f t="shared" si="2164"/>
        <v/>
      </c>
      <c r="I34054" s="11">
        <f t="shared" si="2167"/>
        <v>0</v>
      </c>
    </row>
    <row r="34055" spans="6:9">
      <c r="F34055" t="str">
        <f t="shared" si="2165"/>
        <v/>
      </c>
      <c r="G34055">
        <f t="shared" si="2166"/>
        <v>0</v>
      </c>
      <c r="H34055" s="11" t="str">
        <f t="shared" si="2164"/>
        <v/>
      </c>
      <c r="I34055" s="11">
        <f t="shared" si="2167"/>
        <v>0</v>
      </c>
    </row>
    <row r="34056" spans="6:9">
      <c r="F34056" t="str">
        <f t="shared" si="2165"/>
        <v/>
      </c>
      <c r="G34056">
        <f t="shared" si="2166"/>
        <v>0</v>
      </c>
      <c r="H34056" s="11" t="str">
        <f t="shared" si="2164"/>
        <v/>
      </c>
      <c r="I34056" s="11">
        <f t="shared" si="2167"/>
        <v>0</v>
      </c>
    </row>
    <row r="34057" spans="6:9">
      <c r="F34057" t="str">
        <f t="shared" si="2165"/>
        <v/>
      </c>
      <c r="G34057">
        <f t="shared" si="2166"/>
        <v>0</v>
      </c>
      <c r="H34057" s="11" t="str">
        <f t="shared" si="2164"/>
        <v/>
      </c>
      <c r="I34057" s="11">
        <f t="shared" si="2167"/>
        <v>0</v>
      </c>
    </row>
    <row r="34058" spans="6:9">
      <c r="F34058" t="str">
        <f t="shared" si="2165"/>
        <v/>
      </c>
      <c r="G34058">
        <f t="shared" si="2166"/>
        <v>0</v>
      </c>
      <c r="H34058" s="11" t="str">
        <f t="shared" si="2164"/>
        <v/>
      </c>
      <c r="I34058" s="11">
        <f t="shared" si="2167"/>
        <v>0</v>
      </c>
    </row>
    <row r="34059" spans="6:9">
      <c r="F34059" t="str">
        <f t="shared" si="2165"/>
        <v/>
      </c>
      <c r="G34059">
        <f t="shared" si="2166"/>
        <v>0</v>
      </c>
      <c r="H34059" s="11" t="str">
        <f t="shared" si="2164"/>
        <v/>
      </c>
      <c r="I34059" s="11">
        <f t="shared" si="2167"/>
        <v>0</v>
      </c>
    </row>
    <row r="34060" spans="6:9">
      <c r="F34060" t="str">
        <f t="shared" si="2165"/>
        <v/>
      </c>
      <c r="G34060">
        <f t="shared" si="2166"/>
        <v>0</v>
      </c>
      <c r="H34060" s="11" t="str">
        <f t="shared" si="2164"/>
        <v/>
      </c>
      <c r="I34060" s="11">
        <f t="shared" si="2167"/>
        <v>0</v>
      </c>
    </row>
    <row r="34061" spans="6:9">
      <c r="F34061" t="str">
        <f t="shared" si="2165"/>
        <v/>
      </c>
      <c r="G34061">
        <f t="shared" si="2166"/>
        <v>0</v>
      </c>
      <c r="H34061" s="11" t="str">
        <f t="shared" si="2164"/>
        <v/>
      </c>
      <c r="I34061" s="11">
        <f t="shared" si="2167"/>
        <v>0</v>
      </c>
    </row>
    <row r="34062" spans="6:9">
      <c r="F34062" t="str">
        <f t="shared" si="2165"/>
        <v/>
      </c>
      <c r="G34062">
        <f t="shared" si="2166"/>
        <v>0</v>
      </c>
      <c r="H34062" s="11" t="str">
        <f t="shared" si="2164"/>
        <v/>
      </c>
      <c r="I34062" s="11">
        <f t="shared" si="2167"/>
        <v>0</v>
      </c>
    </row>
    <row r="34063" spans="6:9">
      <c r="F34063" t="str">
        <f t="shared" si="2165"/>
        <v/>
      </c>
      <c r="G34063">
        <f t="shared" si="2166"/>
        <v>0</v>
      </c>
      <c r="H34063" s="11" t="str">
        <f t="shared" si="2164"/>
        <v/>
      </c>
      <c r="I34063" s="11">
        <f t="shared" si="2167"/>
        <v>0</v>
      </c>
    </row>
    <row r="34064" spans="6:9">
      <c r="F34064" t="str">
        <f t="shared" si="2165"/>
        <v/>
      </c>
      <c r="G34064">
        <f t="shared" si="2166"/>
        <v>0</v>
      </c>
      <c r="H34064" s="11" t="str">
        <f t="shared" si="2164"/>
        <v/>
      </c>
      <c r="I34064" s="11">
        <f t="shared" si="2167"/>
        <v>0</v>
      </c>
    </row>
    <row r="34065" spans="6:9">
      <c r="F34065" t="str">
        <f t="shared" si="2165"/>
        <v/>
      </c>
      <c r="G34065">
        <f t="shared" si="2166"/>
        <v>0</v>
      </c>
      <c r="H34065" s="11" t="str">
        <f t="shared" si="2164"/>
        <v/>
      </c>
      <c r="I34065" s="11">
        <f t="shared" si="2167"/>
        <v>0</v>
      </c>
    </row>
    <row r="34066" spans="6:9">
      <c r="F34066" t="str">
        <f t="shared" si="2165"/>
        <v/>
      </c>
      <c r="G34066">
        <f t="shared" si="2166"/>
        <v>0</v>
      </c>
      <c r="H34066" s="11" t="str">
        <f t="shared" si="2164"/>
        <v/>
      </c>
      <c r="I34066" s="11">
        <f t="shared" si="2167"/>
        <v>0</v>
      </c>
    </row>
    <row r="34067" spans="6:9">
      <c r="F34067" t="str">
        <f t="shared" si="2165"/>
        <v/>
      </c>
      <c r="G34067">
        <f t="shared" si="2166"/>
        <v>0</v>
      </c>
      <c r="H34067" s="11" t="str">
        <f t="shared" si="2164"/>
        <v/>
      </c>
      <c r="I34067" s="11">
        <f t="shared" si="2167"/>
        <v>0</v>
      </c>
    </row>
    <row r="34068" spans="6:9">
      <c r="F34068" t="str">
        <f t="shared" si="2165"/>
        <v/>
      </c>
      <c r="G34068">
        <f t="shared" si="2166"/>
        <v>0</v>
      </c>
      <c r="H34068" s="11" t="str">
        <f t="shared" si="2164"/>
        <v/>
      </c>
      <c r="I34068" s="11">
        <f t="shared" si="2167"/>
        <v>0</v>
      </c>
    </row>
    <row r="34069" spans="6:9">
      <c r="F34069" t="str">
        <f t="shared" si="2165"/>
        <v/>
      </c>
      <c r="G34069">
        <f t="shared" si="2166"/>
        <v>0</v>
      </c>
      <c r="H34069" s="11" t="str">
        <f t="shared" si="2164"/>
        <v/>
      </c>
      <c r="I34069" s="11">
        <f t="shared" si="2167"/>
        <v>0</v>
      </c>
    </row>
    <row r="34070" spans="6:9">
      <c r="F34070" t="str">
        <f t="shared" si="2165"/>
        <v/>
      </c>
      <c r="G34070">
        <f t="shared" si="2166"/>
        <v>0</v>
      </c>
      <c r="H34070" s="11" t="str">
        <f t="shared" si="2164"/>
        <v/>
      </c>
      <c r="I34070" s="11">
        <f t="shared" si="2167"/>
        <v>0</v>
      </c>
    </row>
    <row r="34071" spans="6:9">
      <c r="F34071" t="str">
        <f t="shared" si="2165"/>
        <v/>
      </c>
      <c r="G34071">
        <f t="shared" si="2166"/>
        <v>0</v>
      </c>
      <c r="H34071" s="11" t="str">
        <f t="shared" si="2164"/>
        <v/>
      </c>
      <c r="I34071" s="11">
        <f t="shared" si="2167"/>
        <v>0</v>
      </c>
    </row>
    <row r="34072" spans="6:9">
      <c r="F34072" t="str">
        <f t="shared" si="2165"/>
        <v/>
      </c>
      <c r="G34072">
        <f t="shared" si="2166"/>
        <v>0</v>
      </c>
      <c r="H34072" s="11" t="str">
        <f t="shared" si="2164"/>
        <v/>
      </c>
      <c r="I34072" s="11">
        <f t="shared" si="2167"/>
        <v>0</v>
      </c>
    </row>
    <row r="34073" spans="6:9">
      <c r="F34073" t="str">
        <f t="shared" si="2165"/>
        <v/>
      </c>
      <c r="G34073">
        <f t="shared" si="2166"/>
        <v>0</v>
      </c>
      <c r="H34073" s="11" t="str">
        <f t="shared" si="2164"/>
        <v/>
      </c>
      <c r="I34073" s="11">
        <f t="shared" si="2167"/>
        <v>0</v>
      </c>
    </row>
    <row r="34074" spans="6:9">
      <c r="F34074" t="str">
        <f t="shared" si="2165"/>
        <v/>
      </c>
      <c r="G34074">
        <f t="shared" si="2166"/>
        <v>0</v>
      </c>
      <c r="H34074" s="11" t="str">
        <f t="shared" si="2164"/>
        <v/>
      </c>
      <c r="I34074" s="11">
        <f t="shared" si="2167"/>
        <v>0</v>
      </c>
    </row>
    <row r="34075" spans="6:9">
      <c r="F34075" t="str">
        <f t="shared" si="2165"/>
        <v/>
      </c>
      <c r="G34075">
        <f t="shared" si="2166"/>
        <v>0</v>
      </c>
      <c r="H34075" s="11" t="str">
        <f t="shared" si="2164"/>
        <v/>
      </c>
      <c r="I34075" s="11">
        <f t="shared" si="2167"/>
        <v>0</v>
      </c>
    </row>
    <row r="34076" spans="6:9">
      <c r="F34076" t="str">
        <f t="shared" si="2165"/>
        <v/>
      </c>
      <c r="G34076">
        <f t="shared" si="2166"/>
        <v>0</v>
      </c>
      <c r="H34076" s="11" t="str">
        <f t="shared" si="2164"/>
        <v/>
      </c>
      <c r="I34076" s="11">
        <f t="shared" si="2167"/>
        <v>0</v>
      </c>
    </row>
    <row r="34077" spans="6:9">
      <c r="F34077" t="str">
        <f t="shared" si="2165"/>
        <v/>
      </c>
      <c r="G34077">
        <f t="shared" si="2166"/>
        <v>0</v>
      </c>
      <c r="H34077" s="11" t="str">
        <f t="shared" si="2164"/>
        <v/>
      </c>
      <c r="I34077" s="11">
        <f t="shared" si="2167"/>
        <v>0</v>
      </c>
    </row>
    <row r="34078" spans="6:9">
      <c r="F34078" t="str">
        <f t="shared" si="2165"/>
        <v/>
      </c>
      <c r="G34078">
        <f t="shared" si="2166"/>
        <v>0</v>
      </c>
      <c r="H34078" s="11" t="str">
        <f t="shared" si="2164"/>
        <v/>
      </c>
      <c r="I34078" s="11">
        <f t="shared" si="2167"/>
        <v>0</v>
      </c>
    </row>
    <row r="34079" spans="6:9">
      <c r="F34079" t="str">
        <f t="shared" si="2165"/>
        <v/>
      </c>
      <c r="G34079">
        <f t="shared" si="2166"/>
        <v>0</v>
      </c>
      <c r="H34079" s="11" t="str">
        <f t="shared" si="2164"/>
        <v/>
      </c>
      <c r="I34079" s="11">
        <f t="shared" si="2167"/>
        <v>0</v>
      </c>
    </row>
    <row r="34080" spans="6:9">
      <c r="F34080" t="str">
        <f t="shared" si="2165"/>
        <v/>
      </c>
      <c r="G34080">
        <f t="shared" si="2166"/>
        <v>0</v>
      </c>
      <c r="H34080" s="11" t="str">
        <f t="shared" si="2164"/>
        <v/>
      </c>
      <c r="I34080" s="11">
        <f t="shared" si="2167"/>
        <v>0</v>
      </c>
    </row>
    <row r="34081" spans="6:9">
      <c r="F34081" t="str">
        <f t="shared" si="2165"/>
        <v/>
      </c>
      <c r="G34081">
        <f t="shared" si="2166"/>
        <v>0</v>
      </c>
      <c r="H34081" s="11" t="str">
        <f t="shared" si="2164"/>
        <v/>
      </c>
      <c r="I34081" s="11">
        <f t="shared" si="2167"/>
        <v>0</v>
      </c>
    </row>
    <row r="34082" spans="6:9">
      <c r="F34082" t="str">
        <f t="shared" si="2165"/>
        <v/>
      </c>
      <c r="G34082">
        <f t="shared" si="2166"/>
        <v>0</v>
      </c>
      <c r="H34082" s="11" t="str">
        <f t="shared" si="2164"/>
        <v/>
      </c>
      <c r="I34082" s="11">
        <f t="shared" si="2167"/>
        <v>0</v>
      </c>
    </row>
    <row r="34083" spans="6:9">
      <c r="F34083" t="str">
        <f t="shared" si="2165"/>
        <v/>
      </c>
      <c r="G34083">
        <f t="shared" si="2166"/>
        <v>0</v>
      </c>
      <c r="H34083" s="11" t="str">
        <f t="shared" si="2164"/>
        <v/>
      </c>
      <c r="I34083" s="11">
        <f t="shared" si="2167"/>
        <v>0</v>
      </c>
    </row>
    <row r="34084" spans="6:9">
      <c r="F34084" t="str">
        <f t="shared" si="2165"/>
        <v/>
      </c>
      <c r="G34084">
        <f t="shared" si="2166"/>
        <v>0</v>
      </c>
      <c r="H34084" s="11" t="str">
        <f t="shared" si="2164"/>
        <v/>
      </c>
      <c r="I34084" s="11">
        <f t="shared" si="2167"/>
        <v>0</v>
      </c>
    </row>
    <row r="34085" spans="6:9">
      <c r="F34085" t="str">
        <f t="shared" si="2165"/>
        <v/>
      </c>
      <c r="G34085">
        <f t="shared" si="2166"/>
        <v>0</v>
      </c>
      <c r="H34085" s="11" t="str">
        <f t="shared" si="2164"/>
        <v/>
      </c>
      <c r="I34085" s="11">
        <f t="shared" si="2167"/>
        <v>0</v>
      </c>
    </row>
    <row r="34086" spans="6:9">
      <c r="F34086" t="str">
        <f t="shared" si="2165"/>
        <v/>
      </c>
      <c r="G34086">
        <f t="shared" si="2166"/>
        <v>0</v>
      </c>
      <c r="H34086" s="11" t="str">
        <f t="shared" si="2164"/>
        <v/>
      </c>
      <c r="I34086" s="11">
        <f t="shared" si="2167"/>
        <v>0</v>
      </c>
    </row>
    <row r="34087" spans="6:9">
      <c r="F34087" t="str">
        <f t="shared" si="2165"/>
        <v/>
      </c>
      <c r="G34087">
        <f t="shared" si="2166"/>
        <v>0</v>
      </c>
      <c r="H34087" s="11" t="str">
        <f t="shared" si="2164"/>
        <v/>
      </c>
      <c r="I34087" s="11">
        <f t="shared" si="2167"/>
        <v>0</v>
      </c>
    </row>
    <row r="34088" spans="6:9">
      <c r="F34088" t="str">
        <f t="shared" si="2165"/>
        <v/>
      </c>
      <c r="G34088">
        <f t="shared" si="2166"/>
        <v>0</v>
      </c>
      <c r="H34088" s="11" t="str">
        <f t="shared" si="2164"/>
        <v/>
      </c>
      <c r="I34088" s="11">
        <f t="shared" si="2167"/>
        <v>0</v>
      </c>
    </row>
    <row r="34089" spans="6:9">
      <c r="F34089" t="str">
        <f t="shared" si="2165"/>
        <v/>
      </c>
      <c r="G34089">
        <f t="shared" si="2166"/>
        <v>0</v>
      </c>
      <c r="H34089" s="11" t="str">
        <f t="shared" si="2164"/>
        <v/>
      </c>
      <c r="I34089" s="11">
        <f t="shared" si="2167"/>
        <v>0</v>
      </c>
    </row>
    <row r="34090" spans="6:9">
      <c r="F34090" t="str">
        <f t="shared" si="2165"/>
        <v/>
      </c>
      <c r="G34090">
        <f t="shared" si="2166"/>
        <v>0</v>
      </c>
      <c r="H34090" s="11" t="str">
        <f t="shared" si="2164"/>
        <v/>
      </c>
      <c r="I34090" s="11">
        <f t="shared" si="2167"/>
        <v>0</v>
      </c>
    </row>
    <row r="34091" spans="6:9">
      <c r="F34091" t="str">
        <f t="shared" si="2165"/>
        <v/>
      </c>
      <c r="G34091">
        <f t="shared" si="2166"/>
        <v>0</v>
      </c>
      <c r="H34091" s="11" t="str">
        <f t="shared" si="2164"/>
        <v/>
      </c>
      <c r="I34091" s="11">
        <f t="shared" si="2167"/>
        <v>0</v>
      </c>
    </row>
    <row r="34092" spans="6:9">
      <c r="F34092" t="str">
        <f t="shared" si="2165"/>
        <v/>
      </c>
      <c r="G34092">
        <f t="shared" si="2166"/>
        <v>0</v>
      </c>
      <c r="H34092" s="11" t="str">
        <f t="shared" si="2164"/>
        <v/>
      </c>
      <c r="I34092" s="11">
        <f t="shared" si="2167"/>
        <v>0</v>
      </c>
    </row>
    <row r="34093" spans="6:9">
      <c r="F34093" t="str">
        <f t="shared" si="2165"/>
        <v/>
      </c>
      <c r="G34093">
        <f t="shared" si="2166"/>
        <v>0</v>
      </c>
      <c r="H34093" s="11" t="str">
        <f t="shared" si="2164"/>
        <v/>
      </c>
      <c r="I34093" s="11">
        <f t="shared" si="2167"/>
        <v>0</v>
      </c>
    </row>
    <row r="34094" spans="6:9">
      <c r="F34094" t="str">
        <f t="shared" si="2165"/>
        <v/>
      </c>
      <c r="G34094">
        <f t="shared" si="2166"/>
        <v>0</v>
      </c>
      <c r="H34094" s="11" t="str">
        <f t="shared" si="2164"/>
        <v/>
      </c>
      <c r="I34094" s="11">
        <f t="shared" si="2167"/>
        <v>0</v>
      </c>
    </row>
    <row r="34095" spans="6:9">
      <c r="F34095" t="str">
        <f t="shared" si="2165"/>
        <v/>
      </c>
      <c r="G34095">
        <f t="shared" si="2166"/>
        <v>0</v>
      </c>
      <c r="H34095" s="11" t="str">
        <f t="shared" si="2164"/>
        <v/>
      </c>
      <c r="I34095" s="11">
        <f t="shared" si="2167"/>
        <v>0</v>
      </c>
    </row>
    <row r="34096" spans="6:9">
      <c r="F34096" t="str">
        <f t="shared" si="2165"/>
        <v/>
      </c>
      <c r="G34096">
        <f t="shared" si="2166"/>
        <v>0</v>
      </c>
      <c r="H34096" s="11" t="str">
        <f t="shared" si="2164"/>
        <v/>
      </c>
      <c r="I34096" s="11">
        <f t="shared" si="2167"/>
        <v>0</v>
      </c>
    </row>
    <row r="34097" spans="6:9">
      <c r="F34097" t="str">
        <f t="shared" si="2165"/>
        <v/>
      </c>
      <c r="G34097">
        <f t="shared" si="2166"/>
        <v>0</v>
      </c>
      <c r="H34097" s="11" t="str">
        <f t="shared" si="2164"/>
        <v/>
      </c>
      <c r="I34097" s="11">
        <f t="shared" si="2167"/>
        <v>0</v>
      </c>
    </row>
    <row r="34098" spans="6:9">
      <c r="F34098" t="str">
        <f t="shared" si="2165"/>
        <v/>
      </c>
      <c r="G34098">
        <f t="shared" si="2166"/>
        <v>0</v>
      </c>
      <c r="H34098" s="11" t="str">
        <f t="shared" si="2164"/>
        <v/>
      </c>
      <c r="I34098" s="11">
        <f t="shared" si="2167"/>
        <v>0</v>
      </c>
    </row>
    <row r="34099" spans="6:9">
      <c r="F34099" t="str">
        <f t="shared" si="2165"/>
        <v/>
      </c>
      <c r="G34099">
        <f t="shared" si="2166"/>
        <v>0</v>
      </c>
      <c r="H34099" s="11" t="str">
        <f t="shared" si="2164"/>
        <v/>
      </c>
      <c r="I34099" s="11">
        <f t="shared" si="2167"/>
        <v>0</v>
      </c>
    </row>
    <row r="34100" spans="6:9">
      <c r="F34100" t="str">
        <f t="shared" si="2165"/>
        <v/>
      </c>
      <c r="G34100">
        <f t="shared" si="2166"/>
        <v>0</v>
      </c>
      <c r="H34100" s="11" t="str">
        <f t="shared" si="2164"/>
        <v/>
      </c>
      <c r="I34100" s="11">
        <f t="shared" si="2167"/>
        <v>0</v>
      </c>
    </row>
    <row r="34101" spans="6:9">
      <c r="F34101" t="str">
        <f t="shared" si="2165"/>
        <v/>
      </c>
      <c r="G34101">
        <f t="shared" si="2166"/>
        <v>0</v>
      </c>
      <c r="H34101" s="11" t="str">
        <f t="shared" si="2164"/>
        <v/>
      </c>
      <c r="I34101" s="11">
        <f t="shared" si="2167"/>
        <v>0</v>
      </c>
    </row>
    <row r="34102" spans="6:9">
      <c r="F34102" t="str">
        <f t="shared" si="2165"/>
        <v/>
      </c>
      <c r="G34102">
        <f t="shared" si="2166"/>
        <v>0</v>
      </c>
      <c r="H34102" s="11" t="str">
        <f t="shared" si="2164"/>
        <v/>
      </c>
      <c r="I34102" s="11">
        <f t="shared" si="2167"/>
        <v>0</v>
      </c>
    </row>
    <row r="34103" spans="6:9">
      <c r="F34103" t="str">
        <f t="shared" si="2165"/>
        <v/>
      </c>
      <c r="G34103">
        <f t="shared" si="2166"/>
        <v>0</v>
      </c>
      <c r="H34103" s="11" t="str">
        <f t="shared" si="2164"/>
        <v/>
      </c>
      <c r="I34103" s="11">
        <f t="shared" si="2167"/>
        <v>0</v>
      </c>
    </row>
    <row r="34104" spans="6:9">
      <c r="F34104" t="str">
        <f t="shared" si="2165"/>
        <v/>
      </c>
      <c r="G34104">
        <f t="shared" si="2166"/>
        <v>0</v>
      </c>
      <c r="H34104" s="11" t="str">
        <f t="shared" si="2164"/>
        <v/>
      </c>
      <c r="I34104" s="11">
        <f t="shared" si="2167"/>
        <v>0</v>
      </c>
    </row>
    <row r="34105" spans="6:9">
      <c r="F34105" t="str">
        <f t="shared" si="2165"/>
        <v/>
      </c>
      <c r="G34105">
        <f t="shared" si="2166"/>
        <v>0</v>
      </c>
      <c r="H34105" s="11" t="str">
        <f t="shared" si="2164"/>
        <v/>
      </c>
      <c r="I34105" s="11">
        <f t="shared" si="2167"/>
        <v>0</v>
      </c>
    </row>
    <row r="34106" spans="6:9">
      <c r="F34106" t="str">
        <f t="shared" si="2165"/>
        <v/>
      </c>
      <c r="G34106">
        <f t="shared" si="2166"/>
        <v>0</v>
      </c>
      <c r="H34106" s="11" t="str">
        <f t="shared" si="2164"/>
        <v/>
      </c>
      <c r="I34106" s="11">
        <f t="shared" si="2167"/>
        <v>0</v>
      </c>
    </row>
    <row r="34107" spans="6:9">
      <c r="F34107" t="str">
        <f t="shared" si="2165"/>
        <v/>
      </c>
      <c r="G34107">
        <f t="shared" si="2166"/>
        <v>0</v>
      </c>
      <c r="H34107" s="11" t="str">
        <f t="shared" si="2164"/>
        <v/>
      </c>
      <c r="I34107" s="11">
        <f t="shared" si="2167"/>
        <v>0</v>
      </c>
    </row>
    <row r="34108" spans="6:9">
      <c r="F34108" t="str">
        <f t="shared" si="2165"/>
        <v/>
      </c>
      <c r="G34108">
        <f t="shared" si="2166"/>
        <v>0</v>
      </c>
      <c r="H34108" s="11" t="str">
        <f t="shared" si="2164"/>
        <v/>
      </c>
      <c r="I34108" s="11">
        <f t="shared" si="2167"/>
        <v>0</v>
      </c>
    </row>
    <row r="34109" spans="6:9">
      <c r="F34109" t="str">
        <f t="shared" si="2165"/>
        <v/>
      </c>
      <c r="G34109">
        <f t="shared" si="2166"/>
        <v>0</v>
      </c>
      <c r="H34109" s="11" t="str">
        <f t="shared" si="2164"/>
        <v/>
      </c>
      <c r="I34109" s="11">
        <f t="shared" si="2167"/>
        <v>0</v>
      </c>
    </row>
    <row r="34110" spans="6:9">
      <c r="F34110" t="str">
        <f t="shared" si="2165"/>
        <v/>
      </c>
      <c r="G34110">
        <f t="shared" si="2166"/>
        <v>0</v>
      </c>
      <c r="H34110" s="11" t="str">
        <f t="shared" si="2164"/>
        <v/>
      </c>
      <c r="I34110" s="11">
        <f t="shared" si="2167"/>
        <v>0</v>
      </c>
    </row>
    <row r="34111" spans="6:9">
      <c r="F34111" t="str">
        <f t="shared" si="2165"/>
        <v/>
      </c>
      <c r="G34111">
        <f t="shared" si="2166"/>
        <v>0</v>
      </c>
      <c r="H34111" s="11" t="str">
        <f t="shared" si="2164"/>
        <v/>
      </c>
      <c r="I34111" s="11">
        <f t="shared" si="2167"/>
        <v>0</v>
      </c>
    </row>
    <row r="34112" spans="6:9">
      <c r="F34112" t="str">
        <f t="shared" si="2165"/>
        <v/>
      </c>
      <c r="G34112">
        <f t="shared" si="2166"/>
        <v>0</v>
      </c>
      <c r="H34112" s="11" t="str">
        <f t="shared" si="2164"/>
        <v/>
      </c>
      <c r="I34112" s="11">
        <f t="shared" si="2167"/>
        <v>0</v>
      </c>
    </row>
    <row r="34113" spans="6:9">
      <c r="F34113" t="str">
        <f t="shared" si="2165"/>
        <v/>
      </c>
      <c r="G34113">
        <f t="shared" si="2166"/>
        <v>0</v>
      </c>
      <c r="H34113" s="11" t="str">
        <f t="shared" si="2164"/>
        <v/>
      </c>
      <c r="I34113" s="11">
        <f t="shared" si="2167"/>
        <v>0</v>
      </c>
    </row>
    <row r="34114" spans="6:9">
      <c r="F34114" t="str">
        <f t="shared" si="2165"/>
        <v/>
      </c>
      <c r="G34114">
        <f t="shared" si="2166"/>
        <v>0</v>
      </c>
      <c r="H34114" s="11" t="str">
        <f t="shared" ref="H34114:H34177" si="2168">IFERROR(HLOOKUP($A34114,$N$85:$S$86,2,0),"")</f>
        <v/>
      </c>
      <c r="I34114" s="11">
        <f t="shared" si="2167"/>
        <v>0</v>
      </c>
    </row>
    <row r="34115" spans="6:9">
      <c r="F34115" t="str">
        <f t="shared" ref="F34115:F34178" si="2169">IFERROR(HLOOKUP($A34115,$N$40:$S$41,2,0),"")</f>
        <v/>
      </c>
      <c r="G34115">
        <f t="shared" ref="G34115:G34178" si="2170">IFERROR(IF(D34115&gt;F34115,(D34115-F34115)^2,0),0)</f>
        <v>0</v>
      </c>
      <c r="H34115" s="11" t="str">
        <f t="shared" si="2168"/>
        <v/>
      </c>
      <c r="I34115" s="11">
        <f t="shared" ref="I34115:I34178" si="2171">IFERROR(IF(D34115&gt;H34115,(D34115-H34115)^2,0),0)</f>
        <v>0</v>
      </c>
    </row>
    <row r="34116" spans="6:9">
      <c r="F34116" t="str">
        <f t="shared" si="2169"/>
        <v/>
      </c>
      <c r="G34116">
        <f t="shared" si="2170"/>
        <v>0</v>
      </c>
      <c r="H34116" s="11" t="str">
        <f t="shared" si="2168"/>
        <v/>
      </c>
      <c r="I34116" s="11">
        <f t="shared" si="2171"/>
        <v>0</v>
      </c>
    </row>
    <row r="34117" spans="6:9">
      <c r="F34117" t="str">
        <f t="shared" si="2169"/>
        <v/>
      </c>
      <c r="G34117">
        <f t="shared" si="2170"/>
        <v>0</v>
      </c>
      <c r="H34117" s="11" t="str">
        <f t="shared" si="2168"/>
        <v/>
      </c>
      <c r="I34117" s="11">
        <f t="shared" si="2171"/>
        <v>0</v>
      </c>
    </row>
    <row r="34118" spans="6:9">
      <c r="F34118" t="str">
        <f t="shared" si="2169"/>
        <v/>
      </c>
      <c r="G34118">
        <f t="shared" si="2170"/>
        <v>0</v>
      </c>
      <c r="H34118" s="11" t="str">
        <f t="shared" si="2168"/>
        <v/>
      </c>
      <c r="I34118" s="11">
        <f t="shared" si="2171"/>
        <v>0</v>
      </c>
    </row>
    <row r="34119" spans="6:9">
      <c r="F34119" t="str">
        <f t="shared" si="2169"/>
        <v/>
      </c>
      <c r="G34119">
        <f t="shared" si="2170"/>
        <v>0</v>
      </c>
      <c r="H34119" s="11" t="str">
        <f t="shared" si="2168"/>
        <v/>
      </c>
      <c r="I34119" s="11">
        <f t="shared" si="2171"/>
        <v>0</v>
      </c>
    </row>
    <row r="34120" spans="6:9">
      <c r="F34120" t="str">
        <f t="shared" si="2169"/>
        <v/>
      </c>
      <c r="G34120">
        <f t="shared" si="2170"/>
        <v>0</v>
      </c>
      <c r="H34120" s="11" t="str">
        <f t="shared" si="2168"/>
        <v/>
      </c>
      <c r="I34120" s="11">
        <f t="shared" si="2171"/>
        <v>0</v>
      </c>
    </row>
    <row r="34121" spans="6:9">
      <c r="F34121" t="str">
        <f t="shared" si="2169"/>
        <v/>
      </c>
      <c r="G34121">
        <f t="shared" si="2170"/>
        <v>0</v>
      </c>
      <c r="H34121" s="11" t="str">
        <f t="shared" si="2168"/>
        <v/>
      </c>
      <c r="I34121" s="11">
        <f t="shared" si="2171"/>
        <v>0</v>
      </c>
    </row>
    <row r="34122" spans="6:9">
      <c r="F34122" t="str">
        <f t="shared" si="2169"/>
        <v/>
      </c>
      <c r="G34122">
        <f t="shared" si="2170"/>
        <v>0</v>
      </c>
      <c r="H34122" s="11" t="str">
        <f t="shared" si="2168"/>
        <v/>
      </c>
      <c r="I34122" s="11">
        <f t="shared" si="2171"/>
        <v>0</v>
      </c>
    </row>
    <row r="34123" spans="6:9">
      <c r="F34123" t="str">
        <f t="shared" si="2169"/>
        <v/>
      </c>
      <c r="G34123">
        <f t="shared" si="2170"/>
        <v>0</v>
      </c>
      <c r="H34123" s="11" t="str">
        <f t="shared" si="2168"/>
        <v/>
      </c>
      <c r="I34123" s="11">
        <f t="shared" si="2171"/>
        <v>0</v>
      </c>
    </row>
    <row r="34124" spans="6:9">
      <c r="F34124" t="str">
        <f t="shared" si="2169"/>
        <v/>
      </c>
      <c r="G34124">
        <f t="shared" si="2170"/>
        <v>0</v>
      </c>
      <c r="H34124" s="11" t="str">
        <f t="shared" si="2168"/>
        <v/>
      </c>
      <c r="I34124" s="11">
        <f t="shared" si="2171"/>
        <v>0</v>
      </c>
    </row>
    <row r="34125" spans="6:9">
      <c r="F34125" t="str">
        <f t="shared" si="2169"/>
        <v/>
      </c>
      <c r="G34125">
        <f t="shared" si="2170"/>
        <v>0</v>
      </c>
      <c r="H34125" s="11" t="str">
        <f t="shared" si="2168"/>
        <v/>
      </c>
      <c r="I34125" s="11">
        <f t="shared" si="2171"/>
        <v>0</v>
      </c>
    </row>
    <row r="34126" spans="6:9">
      <c r="F34126" t="str">
        <f t="shared" si="2169"/>
        <v/>
      </c>
      <c r="G34126">
        <f t="shared" si="2170"/>
        <v>0</v>
      </c>
      <c r="H34126" s="11" t="str">
        <f t="shared" si="2168"/>
        <v/>
      </c>
      <c r="I34126" s="11">
        <f t="shared" si="2171"/>
        <v>0</v>
      </c>
    </row>
    <row r="34127" spans="6:9">
      <c r="F34127" t="str">
        <f t="shared" si="2169"/>
        <v/>
      </c>
      <c r="G34127">
        <f t="shared" si="2170"/>
        <v>0</v>
      </c>
      <c r="H34127" s="11" t="str">
        <f t="shared" si="2168"/>
        <v/>
      </c>
      <c r="I34127" s="11">
        <f t="shared" si="2171"/>
        <v>0</v>
      </c>
    </row>
    <row r="34128" spans="6:9">
      <c r="F34128" t="str">
        <f t="shared" si="2169"/>
        <v/>
      </c>
      <c r="G34128">
        <f t="shared" si="2170"/>
        <v>0</v>
      </c>
      <c r="H34128" s="11" t="str">
        <f t="shared" si="2168"/>
        <v/>
      </c>
      <c r="I34128" s="11">
        <f t="shared" si="2171"/>
        <v>0</v>
      </c>
    </row>
    <row r="34129" spans="6:9">
      <c r="F34129" t="str">
        <f t="shared" si="2169"/>
        <v/>
      </c>
      <c r="G34129">
        <f t="shared" si="2170"/>
        <v>0</v>
      </c>
      <c r="H34129" s="11" t="str">
        <f t="shared" si="2168"/>
        <v/>
      </c>
      <c r="I34129" s="11">
        <f t="shared" si="2171"/>
        <v>0</v>
      </c>
    </row>
    <row r="34130" spans="6:9">
      <c r="F34130" t="str">
        <f t="shared" si="2169"/>
        <v/>
      </c>
      <c r="G34130">
        <f t="shared" si="2170"/>
        <v>0</v>
      </c>
      <c r="H34130" s="11" t="str">
        <f t="shared" si="2168"/>
        <v/>
      </c>
      <c r="I34130" s="11">
        <f t="shared" si="2171"/>
        <v>0</v>
      </c>
    </row>
    <row r="34131" spans="6:9">
      <c r="F34131" t="str">
        <f t="shared" si="2169"/>
        <v/>
      </c>
      <c r="G34131">
        <f t="shared" si="2170"/>
        <v>0</v>
      </c>
      <c r="H34131" s="11" t="str">
        <f t="shared" si="2168"/>
        <v/>
      </c>
      <c r="I34131" s="11">
        <f t="shared" si="2171"/>
        <v>0</v>
      </c>
    </row>
    <row r="34132" spans="6:9">
      <c r="F34132" t="str">
        <f t="shared" si="2169"/>
        <v/>
      </c>
      <c r="G34132">
        <f t="shared" si="2170"/>
        <v>0</v>
      </c>
      <c r="H34132" s="11" t="str">
        <f t="shared" si="2168"/>
        <v/>
      </c>
      <c r="I34132" s="11">
        <f t="shared" si="2171"/>
        <v>0</v>
      </c>
    </row>
    <row r="34133" spans="6:9">
      <c r="F34133" t="str">
        <f t="shared" si="2169"/>
        <v/>
      </c>
      <c r="G34133">
        <f t="shared" si="2170"/>
        <v>0</v>
      </c>
      <c r="H34133" s="11" t="str">
        <f t="shared" si="2168"/>
        <v/>
      </c>
      <c r="I34133" s="11">
        <f t="shared" si="2171"/>
        <v>0</v>
      </c>
    </row>
    <row r="34134" spans="6:9">
      <c r="F34134" t="str">
        <f t="shared" si="2169"/>
        <v/>
      </c>
      <c r="G34134">
        <f t="shared" si="2170"/>
        <v>0</v>
      </c>
      <c r="H34134" s="11" t="str">
        <f t="shared" si="2168"/>
        <v/>
      </c>
      <c r="I34134" s="11">
        <f t="shared" si="2171"/>
        <v>0</v>
      </c>
    </row>
    <row r="34135" spans="6:9">
      <c r="F34135" t="str">
        <f t="shared" si="2169"/>
        <v/>
      </c>
      <c r="G34135">
        <f t="shared" si="2170"/>
        <v>0</v>
      </c>
      <c r="H34135" s="11" t="str">
        <f t="shared" si="2168"/>
        <v/>
      </c>
      <c r="I34135" s="11">
        <f t="shared" si="2171"/>
        <v>0</v>
      </c>
    </row>
    <row r="34136" spans="6:9">
      <c r="F34136" t="str">
        <f t="shared" si="2169"/>
        <v/>
      </c>
      <c r="G34136">
        <f t="shared" si="2170"/>
        <v>0</v>
      </c>
      <c r="H34136" s="11" t="str">
        <f t="shared" si="2168"/>
        <v/>
      </c>
      <c r="I34136" s="11">
        <f t="shared" si="2171"/>
        <v>0</v>
      </c>
    </row>
    <row r="34137" spans="6:9">
      <c r="F34137" t="str">
        <f t="shared" si="2169"/>
        <v/>
      </c>
      <c r="G34137">
        <f t="shared" si="2170"/>
        <v>0</v>
      </c>
      <c r="H34137" s="11" t="str">
        <f t="shared" si="2168"/>
        <v/>
      </c>
      <c r="I34137" s="11">
        <f t="shared" si="2171"/>
        <v>0</v>
      </c>
    </row>
    <row r="34138" spans="6:9">
      <c r="F34138" t="str">
        <f t="shared" si="2169"/>
        <v/>
      </c>
      <c r="G34138">
        <f t="shared" si="2170"/>
        <v>0</v>
      </c>
      <c r="H34138" s="11" t="str">
        <f t="shared" si="2168"/>
        <v/>
      </c>
      <c r="I34138" s="11">
        <f t="shared" si="2171"/>
        <v>0</v>
      </c>
    </row>
    <row r="34139" spans="6:9">
      <c r="F34139" t="str">
        <f t="shared" si="2169"/>
        <v/>
      </c>
      <c r="G34139">
        <f t="shared" si="2170"/>
        <v>0</v>
      </c>
      <c r="H34139" s="11" t="str">
        <f t="shared" si="2168"/>
        <v/>
      </c>
      <c r="I34139" s="11">
        <f t="shared" si="2171"/>
        <v>0</v>
      </c>
    </row>
    <row r="34140" spans="6:9">
      <c r="F34140" t="str">
        <f t="shared" si="2169"/>
        <v/>
      </c>
      <c r="G34140">
        <f t="shared" si="2170"/>
        <v>0</v>
      </c>
      <c r="H34140" s="11" t="str">
        <f t="shared" si="2168"/>
        <v/>
      </c>
      <c r="I34140" s="11">
        <f t="shared" si="2171"/>
        <v>0</v>
      </c>
    </row>
    <row r="34141" spans="6:9">
      <c r="F34141" t="str">
        <f t="shared" si="2169"/>
        <v/>
      </c>
      <c r="G34141">
        <f t="shared" si="2170"/>
        <v>0</v>
      </c>
      <c r="H34141" s="11" t="str">
        <f t="shared" si="2168"/>
        <v/>
      </c>
      <c r="I34141" s="11">
        <f t="shared" si="2171"/>
        <v>0</v>
      </c>
    </row>
    <row r="34142" spans="6:9">
      <c r="F34142" t="str">
        <f t="shared" si="2169"/>
        <v/>
      </c>
      <c r="G34142">
        <f t="shared" si="2170"/>
        <v>0</v>
      </c>
      <c r="H34142" s="11" t="str">
        <f t="shared" si="2168"/>
        <v/>
      </c>
      <c r="I34142" s="11">
        <f t="shared" si="2171"/>
        <v>0</v>
      </c>
    </row>
    <row r="34143" spans="6:9">
      <c r="F34143" t="str">
        <f t="shared" si="2169"/>
        <v/>
      </c>
      <c r="G34143">
        <f t="shared" si="2170"/>
        <v>0</v>
      </c>
      <c r="H34143" s="11" t="str">
        <f t="shared" si="2168"/>
        <v/>
      </c>
      <c r="I34143" s="11">
        <f t="shared" si="2171"/>
        <v>0</v>
      </c>
    </row>
    <row r="34144" spans="6:9">
      <c r="F34144" t="str">
        <f t="shared" si="2169"/>
        <v/>
      </c>
      <c r="G34144">
        <f t="shared" si="2170"/>
        <v>0</v>
      </c>
      <c r="H34144" s="11" t="str">
        <f t="shared" si="2168"/>
        <v/>
      </c>
      <c r="I34144" s="11">
        <f t="shared" si="2171"/>
        <v>0</v>
      </c>
    </row>
    <row r="34145" spans="6:9">
      <c r="F34145" t="str">
        <f t="shared" si="2169"/>
        <v/>
      </c>
      <c r="G34145">
        <f t="shared" si="2170"/>
        <v>0</v>
      </c>
      <c r="H34145" s="11" t="str">
        <f t="shared" si="2168"/>
        <v/>
      </c>
      <c r="I34145" s="11">
        <f t="shared" si="2171"/>
        <v>0</v>
      </c>
    </row>
    <row r="34146" spans="6:9">
      <c r="F34146" t="str">
        <f t="shared" si="2169"/>
        <v/>
      </c>
      <c r="G34146">
        <f t="shared" si="2170"/>
        <v>0</v>
      </c>
      <c r="H34146" s="11" t="str">
        <f t="shared" si="2168"/>
        <v/>
      </c>
      <c r="I34146" s="11">
        <f t="shared" si="2171"/>
        <v>0</v>
      </c>
    </row>
    <row r="34147" spans="6:9">
      <c r="F34147" t="str">
        <f t="shared" si="2169"/>
        <v/>
      </c>
      <c r="G34147">
        <f t="shared" si="2170"/>
        <v>0</v>
      </c>
      <c r="H34147" s="11" t="str">
        <f t="shared" si="2168"/>
        <v/>
      </c>
      <c r="I34147" s="11">
        <f t="shared" si="2171"/>
        <v>0</v>
      </c>
    </row>
    <row r="34148" spans="6:9">
      <c r="F34148" t="str">
        <f t="shared" si="2169"/>
        <v/>
      </c>
      <c r="G34148">
        <f t="shared" si="2170"/>
        <v>0</v>
      </c>
      <c r="H34148" s="11" t="str">
        <f t="shared" si="2168"/>
        <v/>
      </c>
      <c r="I34148" s="11">
        <f t="shared" si="2171"/>
        <v>0</v>
      </c>
    </row>
    <row r="34149" spans="6:9">
      <c r="F34149" t="str">
        <f t="shared" si="2169"/>
        <v/>
      </c>
      <c r="G34149">
        <f t="shared" si="2170"/>
        <v>0</v>
      </c>
      <c r="H34149" s="11" t="str">
        <f t="shared" si="2168"/>
        <v/>
      </c>
      <c r="I34149" s="11">
        <f t="shared" si="2171"/>
        <v>0</v>
      </c>
    </row>
    <row r="34150" spans="6:9">
      <c r="F34150" t="str">
        <f t="shared" si="2169"/>
        <v/>
      </c>
      <c r="G34150">
        <f t="shared" si="2170"/>
        <v>0</v>
      </c>
      <c r="H34150" s="11" t="str">
        <f t="shared" si="2168"/>
        <v/>
      </c>
      <c r="I34150" s="11">
        <f t="shared" si="2171"/>
        <v>0</v>
      </c>
    </row>
    <row r="34151" spans="6:9">
      <c r="F34151" t="str">
        <f t="shared" si="2169"/>
        <v/>
      </c>
      <c r="G34151">
        <f t="shared" si="2170"/>
        <v>0</v>
      </c>
      <c r="H34151" s="11" t="str">
        <f t="shared" si="2168"/>
        <v/>
      </c>
      <c r="I34151" s="11">
        <f t="shared" si="2171"/>
        <v>0</v>
      </c>
    </row>
    <row r="34152" spans="6:9">
      <c r="F34152" t="str">
        <f t="shared" si="2169"/>
        <v/>
      </c>
      <c r="G34152">
        <f t="shared" si="2170"/>
        <v>0</v>
      </c>
      <c r="H34152" s="11" t="str">
        <f t="shared" si="2168"/>
        <v/>
      </c>
      <c r="I34152" s="11">
        <f t="shared" si="2171"/>
        <v>0</v>
      </c>
    </row>
    <row r="34153" spans="6:9">
      <c r="F34153" t="str">
        <f t="shared" si="2169"/>
        <v/>
      </c>
      <c r="G34153">
        <f t="shared" si="2170"/>
        <v>0</v>
      </c>
      <c r="H34153" s="11" t="str">
        <f t="shared" si="2168"/>
        <v/>
      </c>
      <c r="I34153" s="11">
        <f t="shared" si="2171"/>
        <v>0</v>
      </c>
    </row>
    <row r="34154" spans="6:9">
      <c r="F34154" t="str">
        <f t="shared" si="2169"/>
        <v/>
      </c>
      <c r="G34154">
        <f t="shared" si="2170"/>
        <v>0</v>
      </c>
      <c r="H34154" s="11" t="str">
        <f t="shared" si="2168"/>
        <v/>
      </c>
      <c r="I34154" s="11">
        <f t="shared" si="2171"/>
        <v>0</v>
      </c>
    </row>
    <row r="34155" spans="6:9">
      <c r="F34155" t="str">
        <f t="shared" si="2169"/>
        <v/>
      </c>
      <c r="G34155">
        <f t="shared" si="2170"/>
        <v>0</v>
      </c>
      <c r="H34155" s="11" t="str">
        <f t="shared" si="2168"/>
        <v/>
      </c>
      <c r="I34155" s="11">
        <f t="shared" si="2171"/>
        <v>0</v>
      </c>
    </row>
    <row r="34156" spans="6:9">
      <c r="F34156" t="str">
        <f t="shared" si="2169"/>
        <v/>
      </c>
      <c r="G34156">
        <f t="shared" si="2170"/>
        <v>0</v>
      </c>
      <c r="H34156" s="11" t="str">
        <f t="shared" si="2168"/>
        <v/>
      </c>
      <c r="I34156" s="11">
        <f t="shared" si="2171"/>
        <v>0</v>
      </c>
    </row>
    <row r="34157" spans="6:9">
      <c r="F34157" t="str">
        <f t="shared" si="2169"/>
        <v/>
      </c>
      <c r="G34157">
        <f t="shared" si="2170"/>
        <v>0</v>
      </c>
      <c r="H34157" s="11" t="str">
        <f t="shared" si="2168"/>
        <v/>
      </c>
      <c r="I34157" s="11">
        <f t="shared" si="2171"/>
        <v>0</v>
      </c>
    </row>
    <row r="34158" spans="6:9">
      <c r="F34158" t="str">
        <f t="shared" si="2169"/>
        <v/>
      </c>
      <c r="G34158">
        <f t="shared" si="2170"/>
        <v>0</v>
      </c>
      <c r="H34158" s="11" t="str">
        <f t="shared" si="2168"/>
        <v/>
      </c>
      <c r="I34158" s="11">
        <f t="shared" si="2171"/>
        <v>0</v>
      </c>
    </row>
    <row r="34159" spans="6:9">
      <c r="F34159" t="str">
        <f t="shared" si="2169"/>
        <v/>
      </c>
      <c r="G34159">
        <f t="shared" si="2170"/>
        <v>0</v>
      </c>
      <c r="H34159" s="11" t="str">
        <f t="shared" si="2168"/>
        <v/>
      </c>
      <c r="I34159" s="11">
        <f t="shared" si="2171"/>
        <v>0</v>
      </c>
    </row>
    <row r="34160" spans="6:9">
      <c r="F34160" t="str">
        <f t="shared" si="2169"/>
        <v/>
      </c>
      <c r="G34160">
        <f t="shared" si="2170"/>
        <v>0</v>
      </c>
      <c r="H34160" s="11" t="str">
        <f t="shared" si="2168"/>
        <v/>
      </c>
      <c r="I34160" s="11">
        <f t="shared" si="2171"/>
        <v>0</v>
      </c>
    </row>
    <row r="34161" spans="6:9">
      <c r="F34161" t="str">
        <f t="shared" si="2169"/>
        <v/>
      </c>
      <c r="G34161">
        <f t="shared" si="2170"/>
        <v>0</v>
      </c>
      <c r="H34161" s="11" t="str">
        <f t="shared" si="2168"/>
        <v/>
      </c>
      <c r="I34161" s="11">
        <f t="shared" si="2171"/>
        <v>0</v>
      </c>
    </row>
    <row r="34162" spans="6:9">
      <c r="F34162" t="str">
        <f t="shared" si="2169"/>
        <v/>
      </c>
      <c r="G34162">
        <f t="shared" si="2170"/>
        <v>0</v>
      </c>
      <c r="H34162" s="11" t="str">
        <f t="shared" si="2168"/>
        <v/>
      </c>
      <c r="I34162" s="11">
        <f t="shared" si="2171"/>
        <v>0</v>
      </c>
    </row>
    <row r="34163" spans="6:9">
      <c r="F34163" t="str">
        <f t="shared" si="2169"/>
        <v/>
      </c>
      <c r="G34163">
        <f t="shared" si="2170"/>
        <v>0</v>
      </c>
      <c r="H34163" s="11" t="str">
        <f t="shared" si="2168"/>
        <v/>
      </c>
      <c r="I34163" s="11">
        <f t="shared" si="2171"/>
        <v>0</v>
      </c>
    </row>
    <row r="34164" spans="6:9">
      <c r="F34164" t="str">
        <f t="shared" si="2169"/>
        <v/>
      </c>
      <c r="G34164">
        <f t="shared" si="2170"/>
        <v>0</v>
      </c>
      <c r="H34164" s="11" t="str">
        <f t="shared" si="2168"/>
        <v/>
      </c>
      <c r="I34164" s="11">
        <f t="shared" si="2171"/>
        <v>0</v>
      </c>
    </row>
    <row r="34165" spans="6:9">
      <c r="F34165" t="str">
        <f t="shared" si="2169"/>
        <v/>
      </c>
      <c r="G34165">
        <f t="shared" si="2170"/>
        <v>0</v>
      </c>
      <c r="H34165" s="11" t="str">
        <f t="shared" si="2168"/>
        <v/>
      </c>
      <c r="I34165" s="11">
        <f t="shared" si="2171"/>
        <v>0</v>
      </c>
    </row>
    <row r="34166" spans="6:9">
      <c r="F34166" t="str">
        <f t="shared" si="2169"/>
        <v/>
      </c>
      <c r="G34166">
        <f t="shared" si="2170"/>
        <v>0</v>
      </c>
      <c r="H34166" s="11" t="str">
        <f t="shared" si="2168"/>
        <v/>
      </c>
      <c r="I34166" s="11">
        <f t="shared" si="2171"/>
        <v>0</v>
      </c>
    </row>
    <row r="34167" spans="6:9">
      <c r="F34167" t="str">
        <f t="shared" si="2169"/>
        <v/>
      </c>
      <c r="G34167">
        <f t="shared" si="2170"/>
        <v>0</v>
      </c>
      <c r="H34167" s="11" t="str">
        <f t="shared" si="2168"/>
        <v/>
      </c>
      <c r="I34167" s="11">
        <f t="shared" si="2171"/>
        <v>0</v>
      </c>
    </row>
    <row r="34168" spans="6:9">
      <c r="F34168" t="str">
        <f t="shared" si="2169"/>
        <v/>
      </c>
      <c r="G34168">
        <f t="shared" si="2170"/>
        <v>0</v>
      </c>
      <c r="H34168" s="11" t="str">
        <f t="shared" si="2168"/>
        <v/>
      </c>
      <c r="I34168" s="11">
        <f t="shared" si="2171"/>
        <v>0</v>
      </c>
    </row>
    <row r="34169" spans="6:9">
      <c r="F34169" t="str">
        <f t="shared" si="2169"/>
        <v/>
      </c>
      <c r="G34169">
        <f t="shared" si="2170"/>
        <v>0</v>
      </c>
      <c r="H34169" s="11" t="str">
        <f t="shared" si="2168"/>
        <v/>
      </c>
      <c r="I34169" s="11">
        <f t="shared" si="2171"/>
        <v>0</v>
      </c>
    </row>
    <row r="34170" spans="6:9">
      <c r="F34170" t="str">
        <f t="shared" si="2169"/>
        <v/>
      </c>
      <c r="G34170">
        <f t="shared" si="2170"/>
        <v>0</v>
      </c>
      <c r="H34170" s="11" t="str">
        <f t="shared" si="2168"/>
        <v/>
      </c>
      <c r="I34170" s="11">
        <f t="shared" si="2171"/>
        <v>0</v>
      </c>
    </row>
    <row r="34171" spans="6:9">
      <c r="F34171" t="str">
        <f t="shared" si="2169"/>
        <v/>
      </c>
      <c r="G34171">
        <f t="shared" si="2170"/>
        <v>0</v>
      </c>
      <c r="H34171" s="11" t="str">
        <f t="shared" si="2168"/>
        <v/>
      </c>
      <c r="I34171" s="11">
        <f t="shared" si="2171"/>
        <v>0</v>
      </c>
    </row>
    <row r="34172" spans="6:9">
      <c r="F34172" t="str">
        <f t="shared" si="2169"/>
        <v/>
      </c>
      <c r="G34172">
        <f t="shared" si="2170"/>
        <v>0</v>
      </c>
      <c r="H34172" s="11" t="str">
        <f t="shared" si="2168"/>
        <v/>
      </c>
      <c r="I34172" s="11">
        <f t="shared" si="2171"/>
        <v>0</v>
      </c>
    </row>
    <row r="34173" spans="6:9">
      <c r="F34173" t="str">
        <f t="shared" si="2169"/>
        <v/>
      </c>
      <c r="G34173">
        <f t="shared" si="2170"/>
        <v>0</v>
      </c>
      <c r="H34173" s="11" t="str">
        <f t="shared" si="2168"/>
        <v/>
      </c>
      <c r="I34173" s="11">
        <f t="shared" si="2171"/>
        <v>0</v>
      </c>
    </row>
    <row r="34174" spans="6:9">
      <c r="F34174" t="str">
        <f t="shared" si="2169"/>
        <v/>
      </c>
      <c r="G34174">
        <f t="shared" si="2170"/>
        <v>0</v>
      </c>
      <c r="H34174" s="11" t="str">
        <f t="shared" si="2168"/>
        <v/>
      </c>
      <c r="I34174" s="11">
        <f t="shared" si="2171"/>
        <v>0</v>
      </c>
    </row>
    <row r="34175" spans="6:9">
      <c r="F34175" t="str">
        <f t="shared" si="2169"/>
        <v/>
      </c>
      <c r="G34175">
        <f t="shared" si="2170"/>
        <v>0</v>
      </c>
      <c r="H34175" s="11" t="str">
        <f t="shared" si="2168"/>
        <v/>
      </c>
      <c r="I34175" s="11">
        <f t="shared" si="2171"/>
        <v>0</v>
      </c>
    </row>
    <row r="34176" spans="6:9">
      <c r="F34176" t="str">
        <f t="shared" si="2169"/>
        <v/>
      </c>
      <c r="G34176">
        <f t="shared" si="2170"/>
        <v>0</v>
      </c>
      <c r="H34176" s="11" t="str">
        <f t="shared" si="2168"/>
        <v/>
      </c>
      <c r="I34176" s="11">
        <f t="shared" si="2171"/>
        <v>0</v>
      </c>
    </row>
    <row r="34177" spans="6:9">
      <c r="F34177" t="str">
        <f t="shared" si="2169"/>
        <v/>
      </c>
      <c r="G34177">
        <f t="shared" si="2170"/>
        <v>0</v>
      </c>
      <c r="H34177" s="11" t="str">
        <f t="shared" si="2168"/>
        <v/>
      </c>
      <c r="I34177" s="11">
        <f t="shared" si="2171"/>
        <v>0</v>
      </c>
    </row>
    <row r="34178" spans="6:9">
      <c r="F34178" t="str">
        <f t="shared" si="2169"/>
        <v/>
      </c>
      <c r="G34178">
        <f t="shared" si="2170"/>
        <v>0</v>
      </c>
      <c r="H34178" s="11" t="str">
        <f t="shared" ref="H34178:H34241" si="2172">IFERROR(HLOOKUP($A34178,$N$85:$S$86,2,0),"")</f>
        <v/>
      </c>
      <c r="I34178" s="11">
        <f t="shared" si="2171"/>
        <v>0</v>
      </c>
    </row>
    <row r="34179" spans="6:9">
      <c r="F34179" t="str">
        <f t="shared" ref="F34179:F34242" si="2173">IFERROR(HLOOKUP($A34179,$N$40:$S$41,2,0),"")</f>
        <v/>
      </c>
      <c r="G34179">
        <f t="shared" ref="G34179:G34242" si="2174">IFERROR(IF(D34179&gt;F34179,(D34179-F34179)^2,0),0)</f>
        <v>0</v>
      </c>
      <c r="H34179" s="11" t="str">
        <f t="shared" si="2172"/>
        <v/>
      </c>
      <c r="I34179" s="11">
        <f t="shared" ref="I34179:I34242" si="2175">IFERROR(IF(D34179&gt;H34179,(D34179-H34179)^2,0),0)</f>
        <v>0</v>
      </c>
    </row>
    <row r="34180" spans="6:9">
      <c r="F34180" t="str">
        <f t="shared" si="2173"/>
        <v/>
      </c>
      <c r="G34180">
        <f t="shared" si="2174"/>
        <v>0</v>
      </c>
      <c r="H34180" s="11" t="str">
        <f t="shared" si="2172"/>
        <v/>
      </c>
      <c r="I34180" s="11">
        <f t="shared" si="2175"/>
        <v>0</v>
      </c>
    </row>
    <row r="34181" spans="6:9">
      <c r="F34181" t="str">
        <f t="shared" si="2173"/>
        <v/>
      </c>
      <c r="G34181">
        <f t="shared" si="2174"/>
        <v>0</v>
      </c>
      <c r="H34181" s="11" t="str">
        <f t="shared" si="2172"/>
        <v/>
      </c>
      <c r="I34181" s="11">
        <f t="shared" si="2175"/>
        <v>0</v>
      </c>
    </row>
    <row r="34182" spans="6:9">
      <c r="F34182" t="str">
        <f t="shared" si="2173"/>
        <v/>
      </c>
      <c r="G34182">
        <f t="shared" si="2174"/>
        <v>0</v>
      </c>
      <c r="H34182" s="11" t="str">
        <f t="shared" si="2172"/>
        <v/>
      </c>
      <c r="I34182" s="11">
        <f t="shared" si="2175"/>
        <v>0</v>
      </c>
    </row>
    <row r="34183" spans="6:9">
      <c r="F34183" t="str">
        <f t="shared" si="2173"/>
        <v/>
      </c>
      <c r="G34183">
        <f t="shared" si="2174"/>
        <v>0</v>
      </c>
      <c r="H34183" s="11" t="str">
        <f t="shared" si="2172"/>
        <v/>
      </c>
      <c r="I34183" s="11">
        <f t="shared" si="2175"/>
        <v>0</v>
      </c>
    </row>
    <row r="34184" spans="6:9">
      <c r="F34184" t="str">
        <f t="shared" si="2173"/>
        <v/>
      </c>
      <c r="G34184">
        <f t="shared" si="2174"/>
        <v>0</v>
      </c>
      <c r="H34184" s="11" t="str">
        <f t="shared" si="2172"/>
        <v/>
      </c>
      <c r="I34184" s="11">
        <f t="shared" si="2175"/>
        <v>0</v>
      </c>
    </row>
    <row r="34185" spans="6:9">
      <c r="F34185" t="str">
        <f t="shared" si="2173"/>
        <v/>
      </c>
      <c r="G34185">
        <f t="shared" si="2174"/>
        <v>0</v>
      </c>
      <c r="H34185" s="11" t="str">
        <f t="shared" si="2172"/>
        <v/>
      </c>
      <c r="I34185" s="11">
        <f t="shared" si="2175"/>
        <v>0</v>
      </c>
    </row>
    <row r="34186" spans="6:9">
      <c r="F34186" t="str">
        <f t="shared" si="2173"/>
        <v/>
      </c>
      <c r="G34186">
        <f t="shared" si="2174"/>
        <v>0</v>
      </c>
      <c r="H34186" s="11" t="str">
        <f t="shared" si="2172"/>
        <v/>
      </c>
      <c r="I34186" s="11">
        <f t="shared" si="2175"/>
        <v>0</v>
      </c>
    </row>
    <row r="34187" spans="6:9">
      <c r="F34187" t="str">
        <f t="shared" si="2173"/>
        <v/>
      </c>
      <c r="G34187">
        <f t="shared" si="2174"/>
        <v>0</v>
      </c>
      <c r="H34187" s="11" t="str">
        <f t="shared" si="2172"/>
        <v/>
      </c>
      <c r="I34187" s="11">
        <f t="shared" si="2175"/>
        <v>0</v>
      </c>
    </row>
    <row r="34188" spans="6:9">
      <c r="F34188" t="str">
        <f t="shared" si="2173"/>
        <v/>
      </c>
      <c r="G34188">
        <f t="shared" si="2174"/>
        <v>0</v>
      </c>
      <c r="H34188" s="11" t="str">
        <f t="shared" si="2172"/>
        <v/>
      </c>
      <c r="I34188" s="11">
        <f t="shared" si="2175"/>
        <v>0</v>
      </c>
    </row>
    <row r="34189" spans="6:9">
      <c r="F34189" t="str">
        <f t="shared" si="2173"/>
        <v/>
      </c>
      <c r="G34189">
        <f t="shared" si="2174"/>
        <v>0</v>
      </c>
      <c r="H34189" s="11" t="str">
        <f t="shared" si="2172"/>
        <v/>
      </c>
      <c r="I34189" s="11">
        <f t="shared" si="2175"/>
        <v>0</v>
      </c>
    </row>
    <row r="34190" spans="6:9">
      <c r="F34190" t="str">
        <f t="shared" si="2173"/>
        <v/>
      </c>
      <c r="G34190">
        <f t="shared" si="2174"/>
        <v>0</v>
      </c>
      <c r="H34190" s="11" t="str">
        <f t="shared" si="2172"/>
        <v/>
      </c>
      <c r="I34190" s="11">
        <f t="shared" si="2175"/>
        <v>0</v>
      </c>
    </row>
    <row r="34191" spans="6:9">
      <c r="F34191" t="str">
        <f t="shared" si="2173"/>
        <v/>
      </c>
      <c r="G34191">
        <f t="shared" si="2174"/>
        <v>0</v>
      </c>
      <c r="H34191" s="11" t="str">
        <f t="shared" si="2172"/>
        <v/>
      </c>
      <c r="I34191" s="11">
        <f t="shared" si="2175"/>
        <v>0</v>
      </c>
    </row>
    <row r="34192" spans="6:9">
      <c r="F34192" t="str">
        <f t="shared" si="2173"/>
        <v/>
      </c>
      <c r="G34192">
        <f t="shared" si="2174"/>
        <v>0</v>
      </c>
      <c r="H34192" s="11" t="str">
        <f t="shared" si="2172"/>
        <v/>
      </c>
      <c r="I34192" s="11">
        <f t="shared" si="2175"/>
        <v>0</v>
      </c>
    </row>
    <row r="34193" spans="6:9">
      <c r="F34193" t="str">
        <f t="shared" si="2173"/>
        <v/>
      </c>
      <c r="G34193">
        <f t="shared" si="2174"/>
        <v>0</v>
      </c>
      <c r="H34193" s="11" t="str">
        <f t="shared" si="2172"/>
        <v/>
      </c>
      <c r="I34193" s="11">
        <f t="shared" si="2175"/>
        <v>0</v>
      </c>
    </row>
    <row r="34194" spans="6:9">
      <c r="F34194" t="str">
        <f t="shared" si="2173"/>
        <v/>
      </c>
      <c r="G34194">
        <f t="shared" si="2174"/>
        <v>0</v>
      </c>
      <c r="H34194" s="11" t="str">
        <f t="shared" si="2172"/>
        <v/>
      </c>
      <c r="I34194" s="11">
        <f t="shared" si="2175"/>
        <v>0</v>
      </c>
    </row>
    <row r="34195" spans="6:9">
      <c r="F34195" t="str">
        <f t="shared" si="2173"/>
        <v/>
      </c>
      <c r="G34195">
        <f t="shared" si="2174"/>
        <v>0</v>
      </c>
      <c r="H34195" s="11" t="str">
        <f t="shared" si="2172"/>
        <v/>
      </c>
      <c r="I34195" s="11">
        <f t="shared" si="2175"/>
        <v>0</v>
      </c>
    </row>
    <row r="34196" spans="6:9">
      <c r="F34196" t="str">
        <f t="shared" si="2173"/>
        <v/>
      </c>
      <c r="G34196">
        <f t="shared" si="2174"/>
        <v>0</v>
      </c>
      <c r="H34196" s="11" t="str">
        <f t="shared" si="2172"/>
        <v/>
      </c>
      <c r="I34196" s="11">
        <f t="shared" si="2175"/>
        <v>0</v>
      </c>
    </row>
    <row r="34197" spans="6:9">
      <c r="F34197" t="str">
        <f t="shared" si="2173"/>
        <v/>
      </c>
      <c r="G34197">
        <f t="shared" si="2174"/>
        <v>0</v>
      </c>
      <c r="H34197" s="11" t="str">
        <f t="shared" si="2172"/>
        <v/>
      </c>
      <c r="I34197" s="11">
        <f t="shared" si="2175"/>
        <v>0</v>
      </c>
    </row>
    <row r="34198" spans="6:9">
      <c r="F34198" t="str">
        <f t="shared" si="2173"/>
        <v/>
      </c>
      <c r="G34198">
        <f t="shared" si="2174"/>
        <v>0</v>
      </c>
      <c r="H34198" s="11" t="str">
        <f t="shared" si="2172"/>
        <v/>
      </c>
      <c r="I34198" s="11">
        <f t="shared" si="2175"/>
        <v>0</v>
      </c>
    </row>
    <row r="34199" spans="6:9">
      <c r="F34199" t="str">
        <f t="shared" si="2173"/>
        <v/>
      </c>
      <c r="G34199">
        <f t="shared" si="2174"/>
        <v>0</v>
      </c>
      <c r="H34199" s="11" t="str">
        <f t="shared" si="2172"/>
        <v/>
      </c>
      <c r="I34199" s="11">
        <f t="shared" si="2175"/>
        <v>0</v>
      </c>
    </row>
    <row r="34200" spans="6:9">
      <c r="F34200" t="str">
        <f t="shared" si="2173"/>
        <v/>
      </c>
      <c r="G34200">
        <f t="shared" si="2174"/>
        <v>0</v>
      </c>
      <c r="H34200" s="11" t="str">
        <f t="shared" si="2172"/>
        <v/>
      </c>
      <c r="I34200" s="11">
        <f t="shared" si="2175"/>
        <v>0</v>
      </c>
    </row>
    <row r="34201" spans="6:9">
      <c r="F34201" t="str">
        <f t="shared" si="2173"/>
        <v/>
      </c>
      <c r="G34201">
        <f t="shared" si="2174"/>
        <v>0</v>
      </c>
      <c r="H34201" s="11" t="str">
        <f t="shared" si="2172"/>
        <v/>
      </c>
      <c r="I34201" s="11">
        <f t="shared" si="2175"/>
        <v>0</v>
      </c>
    </row>
    <row r="34202" spans="6:9">
      <c r="F34202" t="str">
        <f t="shared" si="2173"/>
        <v/>
      </c>
      <c r="G34202">
        <f t="shared" si="2174"/>
        <v>0</v>
      </c>
      <c r="H34202" s="11" t="str">
        <f t="shared" si="2172"/>
        <v/>
      </c>
      <c r="I34202" s="11">
        <f t="shared" si="2175"/>
        <v>0</v>
      </c>
    </row>
    <row r="34203" spans="6:9">
      <c r="F34203" t="str">
        <f t="shared" si="2173"/>
        <v/>
      </c>
      <c r="G34203">
        <f t="shared" si="2174"/>
        <v>0</v>
      </c>
      <c r="H34203" s="11" t="str">
        <f t="shared" si="2172"/>
        <v/>
      </c>
      <c r="I34203" s="11">
        <f t="shared" si="2175"/>
        <v>0</v>
      </c>
    </row>
    <row r="34204" spans="6:9">
      <c r="F34204" t="str">
        <f t="shared" si="2173"/>
        <v/>
      </c>
      <c r="G34204">
        <f t="shared" si="2174"/>
        <v>0</v>
      </c>
      <c r="H34204" s="11" t="str">
        <f t="shared" si="2172"/>
        <v/>
      </c>
      <c r="I34204" s="11">
        <f t="shared" si="2175"/>
        <v>0</v>
      </c>
    </row>
    <row r="34205" spans="6:9">
      <c r="F34205" t="str">
        <f t="shared" si="2173"/>
        <v/>
      </c>
      <c r="G34205">
        <f t="shared" si="2174"/>
        <v>0</v>
      </c>
      <c r="H34205" s="11" t="str">
        <f t="shared" si="2172"/>
        <v/>
      </c>
      <c r="I34205" s="11">
        <f t="shared" si="2175"/>
        <v>0</v>
      </c>
    </row>
    <row r="34206" spans="6:9">
      <c r="F34206" t="str">
        <f t="shared" si="2173"/>
        <v/>
      </c>
      <c r="G34206">
        <f t="shared" si="2174"/>
        <v>0</v>
      </c>
      <c r="H34206" s="11" t="str">
        <f t="shared" si="2172"/>
        <v/>
      </c>
      <c r="I34206" s="11">
        <f t="shared" si="2175"/>
        <v>0</v>
      </c>
    </row>
    <row r="34207" spans="6:9">
      <c r="F34207" t="str">
        <f t="shared" si="2173"/>
        <v/>
      </c>
      <c r="G34207">
        <f t="shared" si="2174"/>
        <v>0</v>
      </c>
      <c r="H34207" s="11" t="str">
        <f t="shared" si="2172"/>
        <v/>
      </c>
      <c r="I34207" s="11">
        <f t="shared" si="2175"/>
        <v>0</v>
      </c>
    </row>
    <row r="34208" spans="6:9">
      <c r="F34208" t="str">
        <f t="shared" si="2173"/>
        <v/>
      </c>
      <c r="G34208">
        <f t="shared" si="2174"/>
        <v>0</v>
      </c>
      <c r="H34208" s="11" t="str">
        <f t="shared" si="2172"/>
        <v/>
      </c>
      <c r="I34208" s="11">
        <f t="shared" si="2175"/>
        <v>0</v>
      </c>
    </row>
    <row r="34209" spans="6:9">
      <c r="F34209" t="str">
        <f t="shared" si="2173"/>
        <v/>
      </c>
      <c r="G34209">
        <f t="shared" si="2174"/>
        <v>0</v>
      </c>
      <c r="H34209" s="11" t="str">
        <f t="shared" si="2172"/>
        <v/>
      </c>
      <c r="I34209" s="11">
        <f t="shared" si="2175"/>
        <v>0</v>
      </c>
    </row>
    <row r="34210" spans="6:9">
      <c r="F34210" t="str">
        <f t="shared" si="2173"/>
        <v/>
      </c>
      <c r="G34210">
        <f t="shared" si="2174"/>
        <v>0</v>
      </c>
      <c r="H34210" s="11" t="str">
        <f t="shared" si="2172"/>
        <v/>
      </c>
      <c r="I34210" s="11">
        <f t="shared" si="2175"/>
        <v>0</v>
      </c>
    </row>
    <row r="34211" spans="6:9">
      <c r="F34211" t="str">
        <f t="shared" si="2173"/>
        <v/>
      </c>
      <c r="G34211">
        <f t="shared" si="2174"/>
        <v>0</v>
      </c>
      <c r="H34211" s="11" t="str">
        <f t="shared" si="2172"/>
        <v/>
      </c>
      <c r="I34211" s="11">
        <f t="shared" si="2175"/>
        <v>0</v>
      </c>
    </row>
    <row r="34212" spans="6:9">
      <c r="F34212" t="str">
        <f t="shared" si="2173"/>
        <v/>
      </c>
      <c r="G34212">
        <f t="shared" si="2174"/>
        <v>0</v>
      </c>
      <c r="H34212" s="11" t="str">
        <f t="shared" si="2172"/>
        <v/>
      </c>
      <c r="I34212" s="11">
        <f t="shared" si="2175"/>
        <v>0</v>
      </c>
    </row>
    <row r="34213" spans="6:9">
      <c r="F34213" t="str">
        <f t="shared" si="2173"/>
        <v/>
      </c>
      <c r="G34213">
        <f t="shared" si="2174"/>
        <v>0</v>
      </c>
      <c r="H34213" s="11" t="str">
        <f t="shared" si="2172"/>
        <v/>
      </c>
      <c r="I34213" s="11">
        <f t="shared" si="2175"/>
        <v>0</v>
      </c>
    </row>
    <row r="34214" spans="6:9">
      <c r="F34214" t="str">
        <f t="shared" si="2173"/>
        <v/>
      </c>
      <c r="G34214">
        <f t="shared" si="2174"/>
        <v>0</v>
      </c>
      <c r="H34214" s="11" t="str">
        <f t="shared" si="2172"/>
        <v/>
      </c>
      <c r="I34214" s="11">
        <f t="shared" si="2175"/>
        <v>0</v>
      </c>
    </row>
    <row r="34215" spans="6:9">
      <c r="F34215" t="str">
        <f t="shared" si="2173"/>
        <v/>
      </c>
      <c r="G34215">
        <f t="shared" si="2174"/>
        <v>0</v>
      </c>
      <c r="H34215" s="11" t="str">
        <f t="shared" si="2172"/>
        <v/>
      </c>
      <c r="I34215" s="11">
        <f t="shared" si="2175"/>
        <v>0</v>
      </c>
    </row>
    <row r="34216" spans="6:9">
      <c r="F34216" t="str">
        <f t="shared" si="2173"/>
        <v/>
      </c>
      <c r="G34216">
        <f t="shared" si="2174"/>
        <v>0</v>
      </c>
      <c r="H34216" s="11" t="str">
        <f t="shared" si="2172"/>
        <v/>
      </c>
      <c r="I34216" s="11">
        <f t="shared" si="2175"/>
        <v>0</v>
      </c>
    </row>
    <row r="34217" spans="6:9">
      <c r="F34217" t="str">
        <f t="shared" si="2173"/>
        <v/>
      </c>
      <c r="G34217">
        <f t="shared" si="2174"/>
        <v>0</v>
      </c>
      <c r="H34217" s="11" t="str">
        <f t="shared" si="2172"/>
        <v/>
      </c>
      <c r="I34217" s="11">
        <f t="shared" si="2175"/>
        <v>0</v>
      </c>
    </row>
    <row r="34218" spans="6:9">
      <c r="F34218" t="str">
        <f t="shared" si="2173"/>
        <v/>
      </c>
      <c r="G34218">
        <f t="shared" si="2174"/>
        <v>0</v>
      </c>
      <c r="H34218" s="11" t="str">
        <f t="shared" si="2172"/>
        <v/>
      </c>
      <c r="I34218" s="11">
        <f t="shared" si="2175"/>
        <v>0</v>
      </c>
    </row>
    <row r="34219" spans="6:9">
      <c r="F34219" t="str">
        <f t="shared" si="2173"/>
        <v/>
      </c>
      <c r="G34219">
        <f t="shared" si="2174"/>
        <v>0</v>
      </c>
      <c r="H34219" s="11" t="str">
        <f t="shared" si="2172"/>
        <v/>
      </c>
      <c r="I34219" s="11">
        <f t="shared" si="2175"/>
        <v>0</v>
      </c>
    </row>
    <row r="34220" spans="6:9">
      <c r="F34220" t="str">
        <f t="shared" si="2173"/>
        <v/>
      </c>
      <c r="G34220">
        <f t="shared" si="2174"/>
        <v>0</v>
      </c>
      <c r="H34220" s="11" t="str">
        <f t="shared" si="2172"/>
        <v/>
      </c>
      <c r="I34220" s="11">
        <f t="shared" si="2175"/>
        <v>0</v>
      </c>
    </row>
    <row r="34221" spans="6:9">
      <c r="F34221" t="str">
        <f t="shared" si="2173"/>
        <v/>
      </c>
      <c r="G34221">
        <f t="shared" si="2174"/>
        <v>0</v>
      </c>
      <c r="H34221" s="11" t="str">
        <f t="shared" si="2172"/>
        <v/>
      </c>
      <c r="I34221" s="11">
        <f t="shared" si="2175"/>
        <v>0</v>
      </c>
    </row>
    <row r="34222" spans="6:9">
      <c r="F34222" t="str">
        <f t="shared" si="2173"/>
        <v/>
      </c>
      <c r="G34222">
        <f t="shared" si="2174"/>
        <v>0</v>
      </c>
      <c r="H34222" s="11" t="str">
        <f t="shared" si="2172"/>
        <v/>
      </c>
      <c r="I34222" s="11">
        <f t="shared" si="2175"/>
        <v>0</v>
      </c>
    </row>
    <row r="34223" spans="6:9">
      <c r="F34223" t="str">
        <f t="shared" si="2173"/>
        <v/>
      </c>
      <c r="G34223">
        <f t="shared" si="2174"/>
        <v>0</v>
      </c>
      <c r="H34223" s="11" t="str">
        <f t="shared" si="2172"/>
        <v/>
      </c>
      <c r="I34223" s="11">
        <f t="shared" si="2175"/>
        <v>0</v>
      </c>
    </row>
    <row r="34224" spans="6:9">
      <c r="F34224" t="str">
        <f t="shared" si="2173"/>
        <v/>
      </c>
      <c r="G34224">
        <f t="shared" si="2174"/>
        <v>0</v>
      </c>
      <c r="H34224" s="11" t="str">
        <f t="shared" si="2172"/>
        <v/>
      </c>
      <c r="I34224" s="11">
        <f t="shared" si="2175"/>
        <v>0</v>
      </c>
    </row>
    <row r="34225" spans="6:9">
      <c r="F34225" t="str">
        <f t="shared" si="2173"/>
        <v/>
      </c>
      <c r="G34225">
        <f t="shared" si="2174"/>
        <v>0</v>
      </c>
      <c r="H34225" s="11" t="str">
        <f t="shared" si="2172"/>
        <v/>
      </c>
      <c r="I34225" s="11">
        <f t="shared" si="2175"/>
        <v>0</v>
      </c>
    </row>
    <row r="34226" spans="6:9">
      <c r="F34226" t="str">
        <f t="shared" si="2173"/>
        <v/>
      </c>
      <c r="G34226">
        <f t="shared" si="2174"/>
        <v>0</v>
      </c>
      <c r="H34226" s="11" t="str">
        <f t="shared" si="2172"/>
        <v/>
      </c>
      <c r="I34226" s="11">
        <f t="shared" si="2175"/>
        <v>0</v>
      </c>
    </row>
    <row r="34227" spans="6:9">
      <c r="F34227" t="str">
        <f t="shared" si="2173"/>
        <v/>
      </c>
      <c r="G34227">
        <f t="shared" si="2174"/>
        <v>0</v>
      </c>
      <c r="H34227" s="11" t="str">
        <f t="shared" si="2172"/>
        <v/>
      </c>
      <c r="I34227" s="11">
        <f t="shared" si="2175"/>
        <v>0</v>
      </c>
    </row>
    <row r="34228" spans="6:9">
      <c r="F34228" t="str">
        <f t="shared" si="2173"/>
        <v/>
      </c>
      <c r="G34228">
        <f t="shared" si="2174"/>
        <v>0</v>
      </c>
      <c r="H34228" s="11" t="str">
        <f t="shared" si="2172"/>
        <v/>
      </c>
      <c r="I34228" s="11">
        <f t="shared" si="2175"/>
        <v>0</v>
      </c>
    </row>
    <row r="34229" spans="6:9">
      <c r="F34229" t="str">
        <f t="shared" si="2173"/>
        <v/>
      </c>
      <c r="G34229">
        <f t="shared" si="2174"/>
        <v>0</v>
      </c>
      <c r="H34229" s="11" t="str">
        <f t="shared" si="2172"/>
        <v/>
      </c>
      <c r="I34229" s="11">
        <f t="shared" si="2175"/>
        <v>0</v>
      </c>
    </row>
    <row r="34230" spans="6:9">
      <c r="F34230" t="str">
        <f t="shared" si="2173"/>
        <v/>
      </c>
      <c r="G34230">
        <f t="shared" si="2174"/>
        <v>0</v>
      </c>
      <c r="H34230" s="11" t="str">
        <f t="shared" si="2172"/>
        <v/>
      </c>
      <c r="I34230" s="11">
        <f t="shared" si="2175"/>
        <v>0</v>
      </c>
    </row>
    <row r="34231" spans="6:9">
      <c r="F34231" t="str">
        <f t="shared" si="2173"/>
        <v/>
      </c>
      <c r="G34231">
        <f t="shared" si="2174"/>
        <v>0</v>
      </c>
      <c r="H34231" s="11" t="str">
        <f t="shared" si="2172"/>
        <v/>
      </c>
      <c r="I34231" s="11">
        <f t="shared" si="2175"/>
        <v>0</v>
      </c>
    </row>
    <row r="34232" spans="6:9">
      <c r="F34232" t="str">
        <f t="shared" si="2173"/>
        <v/>
      </c>
      <c r="G34232">
        <f t="shared" si="2174"/>
        <v>0</v>
      </c>
      <c r="H34232" s="11" t="str">
        <f t="shared" si="2172"/>
        <v/>
      </c>
      <c r="I34232" s="11">
        <f t="shared" si="2175"/>
        <v>0</v>
      </c>
    </row>
    <row r="34233" spans="6:9">
      <c r="F34233" t="str">
        <f t="shared" si="2173"/>
        <v/>
      </c>
      <c r="G34233">
        <f t="shared" si="2174"/>
        <v>0</v>
      </c>
      <c r="H34233" s="11" t="str">
        <f t="shared" si="2172"/>
        <v/>
      </c>
      <c r="I34233" s="11">
        <f t="shared" si="2175"/>
        <v>0</v>
      </c>
    </row>
    <row r="34234" spans="6:9">
      <c r="F34234" t="str">
        <f t="shared" si="2173"/>
        <v/>
      </c>
      <c r="G34234">
        <f t="shared" si="2174"/>
        <v>0</v>
      </c>
      <c r="H34234" s="11" t="str">
        <f t="shared" si="2172"/>
        <v/>
      </c>
      <c r="I34234" s="11">
        <f t="shared" si="2175"/>
        <v>0</v>
      </c>
    </row>
    <row r="34235" spans="6:9">
      <c r="F34235" t="str">
        <f t="shared" si="2173"/>
        <v/>
      </c>
      <c r="G34235">
        <f t="shared" si="2174"/>
        <v>0</v>
      </c>
      <c r="H34235" s="11" t="str">
        <f t="shared" si="2172"/>
        <v/>
      </c>
      <c r="I34235" s="11">
        <f t="shared" si="2175"/>
        <v>0</v>
      </c>
    </row>
    <row r="34236" spans="6:9">
      <c r="F34236" t="str">
        <f t="shared" si="2173"/>
        <v/>
      </c>
      <c r="G34236">
        <f t="shared" si="2174"/>
        <v>0</v>
      </c>
      <c r="H34236" s="11" t="str">
        <f t="shared" si="2172"/>
        <v/>
      </c>
      <c r="I34236" s="11">
        <f t="shared" si="2175"/>
        <v>0</v>
      </c>
    </row>
    <row r="34237" spans="6:9">
      <c r="F34237" t="str">
        <f t="shared" si="2173"/>
        <v/>
      </c>
      <c r="G34237">
        <f t="shared" si="2174"/>
        <v>0</v>
      </c>
      <c r="H34237" s="11" t="str">
        <f t="shared" si="2172"/>
        <v/>
      </c>
      <c r="I34237" s="11">
        <f t="shared" si="2175"/>
        <v>0</v>
      </c>
    </row>
    <row r="34238" spans="6:9">
      <c r="F34238" t="str">
        <f t="shared" si="2173"/>
        <v/>
      </c>
      <c r="G34238">
        <f t="shared" si="2174"/>
        <v>0</v>
      </c>
      <c r="H34238" s="11" t="str">
        <f t="shared" si="2172"/>
        <v/>
      </c>
      <c r="I34238" s="11">
        <f t="shared" si="2175"/>
        <v>0</v>
      </c>
    </row>
    <row r="34239" spans="6:9">
      <c r="F34239" t="str">
        <f t="shared" si="2173"/>
        <v/>
      </c>
      <c r="G34239">
        <f t="shared" si="2174"/>
        <v>0</v>
      </c>
      <c r="H34239" s="11" t="str">
        <f t="shared" si="2172"/>
        <v/>
      </c>
      <c r="I34239" s="11">
        <f t="shared" si="2175"/>
        <v>0</v>
      </c>
    </row>
    <row r="34240" spans="6:9">
      <c r="F34240" t="str">
        <f t="shared" si="2173"/>
        <v/>
      </c>
      <c r="G34240">
        <f t="shared" si="2174"/>
        <v>0</v>
      </c>
      <c r="H34240" s="11" t="str">
        <f t="shared" si="2172"/>
        <v/>
      </c>
      <c r="I34240" s="11">
        <f t="shared" si="2175"/>
        <v>0</v>
      </c>
    </row>
    <row r="34241" spans="6:9">
      <c r="F34241" t="str">
        <f t="shared" si="2173"/>
        <v/>
      </c>
      <c r="G34241">
        <f t="shared" si="2174"/>
        <v>0</v>
      </c>
      <c r="H34241" s="11" t="str">
        <f t="shared" si="2172"/>
        <v/>
      </c>
      <c r="I34241" s="11">
        <f t="shared" si="2175"/>
        <v>0</v>
      </c>
    </row>
    <row r="34242" spans="6:9">
      <c r="F34242" t="str">
        <f t="shared" si="2173"/>
        <v/>
      </c>
      <c r="G34242">
        <f t="shared" si="2174"/>
        <v>0</v>
      </c>
      <c r="H34242" s="11" t="str">
        <f t="shared" ref="H34242:H34305" si="2176">IFERROR(HLOOKUP($A34242,$N$85:$S$86,2,0),"")</f>
        <v/>
      </c>
      <c r="I34242" s="11">
        <f t="shared" si="2175"/>
        <v>0</v>
      </c>
    </row>
    <row r="34243" spans="6:9">
      <c r="F34243" t="str">
        <f t="shared" ref="F34243:F34306" si="2177">IFERROR(HLOOKUP($A34243,$N$40:$S$41,2,0),"")</f>
        <v/>
      </c>
      <c r="G34243">
        <f t="shared" ref="G34243:G34306" si="2178">IFERROR(IF(D34243&gt;F34243,(D34243-F34243)^2,0),0)</f>
        <v>0</v>
      </c>
      <c r="H34243" s="11" t="str">
        <f t="shared" si="2176"/>
        <v/>
      </c>
      <c r="I34243" s="11">
        <f t="shared" ref="I34243:I34306" si="2179">IFERROR(IF(D34243&gt;H34243,(D34243-H34243)^2,0),0)</f>
        <v>0</v>
      </c>
    </row>
    <row r="34244" spans="6:9">
      <c r="F34244" t="str">
        <f t="shared" si="2177"/>
        <v/>
      </c>
      <c r="G34244">
        <f t="shared" si="2178"/>
        <v>0</v>
      </c>
      <c r="H34244" s="11" t="str">
        <f t="shared" si="2176"/>
        <v/>
      </c>
      <c r="I34244" s="11">
        <f t="shared" si="2179"/>
        <v>0</v>
      </c>
    </row>
    <row r="34245" spans="6:9">
      <c r="F34245" t="str">
        <f t="shared" si="2177"/>
        <v/>
      </c>
      <c r="G34245">
        <f t="shared" si="2178"/>
        <v>0</v>
      </c>
      <c r="H34245" s="11" t="str">
        <f t="shared" si="2176"/>
        <v/>
      </c>
      <c r="I34245" s="11">
        <f t="shared" si="2179"/>
        <v>0</v>
      </c>
    </row>
    <row r="34246" spans="6:9">
      <c r="F34246" t="str">
        <f t="shared" si="2177"/>
        <v/>
      </c>
      <c r="G34246">
        <f t="shared" si="2178"/>
        <v>0</v>
      </c>
      <c r="H34246" s="11" t="str">
        <f t="shared" si="2176"/>
        <v/>
      </c>
      <c r="I34246" s="11">
        <f t="shared" si="2179"/>
        <v>0</v>
      </c>
    </row>
    <row r="34247" spans="6:9">
      <c r="F34247" t="str">
        <f t="shared" si="2177"/>
        <v/>
      </c>
      <c r="G34247">
        <f t="shared" si="2178"/>
        <v>0</v>
      </c>
      <c r="H34247" s="11" t="str">
        <f t="shared" si="2176"/>
        <v/>
      </c>
      <c r="I34247" s="11">
        <f t="shared" si="2179"/>
        <v>0</v>
      </c>
    </row>
    <row r="34248" spans="6:9">
      <c r="F34248" t="str">
        <f t="shared" si="2177"/>
        <v/>
      </c>
      <c r="G34248">
        <f t="shared" si="2178"/>
        <v>0</v>
      </c>
      <c r="H34248" s="11" t="str">
        <f t="shared" si="2176"/>
        <v/>
      </c>
      <c r="I34248" s="11">
        <f t="shared" si="2179"/>
        <v>0</v>
      </c>
    </row>
    <row r="34249" spans="6:9">
      <c r="F34249" t="str">
        <f t="shared" si="2177"/>
        <v/>
      </c>
      <c r="G34249">
        <f t="shared" si="2178"/>
        <v>0</v>
      </c>
      <c r="H34249" s="11" t="str">
        <f t="shared" si="2176"/>
        <v/>
      </c>
      <c r="I34249" s="11">
        <f t="shared" si="2179"/>
        <v>0</v>
      </c>
    </row>
    <row r="34250" spans="6:9">
      <c r="F34250" t="str">
        <f t="shared" si="2177"/>
        <v/>
      </c>
      <c r="G34250">
        <f t="shared" si="2178"/>
        <v>0</v>
      </c>
      <c r="H34250" s="11" t="str">
        <f t="shared" si="2176"/>
        <v/>
      </c>
      <c r="I34250" s="11">
        <f t="shared" si="2179"/>
        <v>0</v>
      </c>
    </row>
    <row r="34251" spans="6:9">
      <c r="F34251" t="str">
        <f t="shared" si="2177"/>
        <v/>
      </c>
      <c r="G34251">
        <f t="shared" si="2178"/>
        <v>0</v>
      </c>
      <c r="H34251" s="11" t="str">
        <f t="shared" si="2176"/>
        <v/>
      </c>
      <c r="I34251" s="11">
        <f t="shared" si="2179"/>
        <v>0</v>
      </c>
    </row>
    <row r="34252" spans="6:9">
      <c r="F34252" t="str">
        <f t="shared" si="2177"/>
        <v/>
      </c>
      <c r="G34252">
        <f t="shared" si="2178"/>
        <v>0</v>
      </c>
      <c r="H34252" s="11" t="str">
        <f t="shared" si="2176"/>
        <v/>
      </c>
      <c r="I34252" s="11">
        <f t="shared" si="2179"/>
        <v>0</v>
      </c>
    </row>
    <row r="34253" spans="6:9">
      <c r="F34253" t="str">
        <f t="shared" si="2177"/>
        <v/>
      </c>
      <c r="G34253">
        <f t="shared" si="2178"/>
        <v>0</v>
      </c>
      <c r="H34253" s="11" t="str">
        <f t="shared" si="2176"/>
        <v/>
      </c>
      <c r="I34253" s="11">
        <f t="shared" si="2179"/>
        <v>0</v>
      </c>
    </row>
    <row r="34254" spans="6:9">
      <c r="F34254" t="str">
        <f t="shared" si="2177"/>
        <v/>
      </c>
      <c r="G34254">
        <f t="shared" si="2178"/>
        <v>0</v>
      </c>
      <c r="H34254" s="11" t="str">
        <f t="shared" si="2176"/>
        <v/>
      </c>
      <c r="I34254" s="11">
        <f t="shared" si="2179"/>
        <v>0</v>
      </c>
    </row>
    <row r="34255" spans="6:9">
      <c r="F34255" t="str">
        <f t="shared" si="2177"/>
        <v/>
      </c>
      <c r="G34255">
        <f t="shared" si="2178"/>
        <v>0</v>
      </c>
      <c r="H34255" s="11" t="str">
        <f t="shared" si="2176"/>
        <v/>
      </c>
      <c r="I34255" s="11">
        <f t="shared" si="2179"/>
        <v>0</v>
      </c>
    </row>
    <row r="34256" spans="6:9">
      <c r="F34256" t="str">
        <f t="shared" si="2177"/>
        <v/>
      </c>
      <c r="G34256">
        <f t="shared" si="2178"/>
        <v>0</v>
      </c>
      <c r="H34256" s="11" t="str">
        <f t="shared" si="2176"/>
        <v/>
      </c>
      <c r="I34256" s="11">
        <f t="shared" si="2179"/>
        <v>0</v>
      </c>
    </row>
    <row r="34257" spans="6:9">
      <c r="F34257" t="str">
        <f t="shared" si="2177"/>
        <v/>
      </c>
      <c r="G34257">
        <f t="shared" si="2178"/>
        <v>0</v>
      </c>
      <c r="H34257" s="11" t="str">
        <f t="shared" si="2176"/>
        <v/>
      </c>
      <c r="I34257" s="11">
        <f t="shared" si="2179"/>
        <v>0</v>
      </c>
    </row>
    <row r="34258" spans="6:9">
      <c r="F34258" t="str">
        <f t="shared" si="2177"/>
        <v/>
      </c>
      <c r="G34258">
        <f t="shared" si="2178"/>
        <v>0</v>
      </c>
      <c r="H34258" s="11" t="str">
        <f t="shared" si="2176"/>
        <v/>
      </c>
      <c r="I34258" s="11">
        <f t="shared" si="2179"/>
        <v>0</v>
      </c>
    </row>
    <row r="34259" spans="6:9">
      <c r="F34259" t="str">
        <f t="shared" si="2177"/>
        <v/>
      </c>
      <c r="G34259">
        <f t="shared" si="2178"/>
        <v>0</v>
      </c>
      <c r="H34259" s="11" t="str">
        <f t="shared" si="2176"/>
        <v/>
      </c>
      <c r="I34259" s="11">
        <f t="shared" si="2179"/>
        <v>0</v>
      </c>
    </row>
    <row r="34260" spans="6:9">
      <c r="F34260" t="str">
        <f t="shared" si="2177"/>
        <v/>
      </c>
      <c r="G34260">
        <f t="shared" si="2178"/>
        <v>0</v>
      </c>
      <c r="H34260" s="11" t="str">
        <f t="shared" si="2176"/>
        <v/>
      </c>
      <c r="I34260" s="11">
        <f t="shared" si="2179"/>
        <v>0</v>
      </c>
    </row>
    <row r="34261" spans="6:9">
      <c r="F34261" t="str">
        <f t="shared" si="2177"/>
        <v/>
      </c>
      <c r="G34261">
        <f t="shared" si="2178"/>
        <v>0</v>
      </c>
      <c r="H34261" s="11" t="str">
        <f t="shared" si="2176"/>
        <v/>
      </c>
      <c r="I34261" s="11">
        <f t="shared" si="2179"/>
        <v>0</v>
      </c>
    </row>
    <row r="34262" spans="6:9">
      <c r="F34262" t="str">
        <f t="shared" si="2177"/>
        <v/>
      </c>
      <c r="G34262">
        <f t="shared" si="2178"/>
        <v>0</v>
      </c>
      <c r="H34262" s="11" t="str">
        <f t="shared" si="2176"/>
        <v/>
      </c>
      <c r="I34262" s="11">
        <f t="shared" si="2179"/>
        <v>0</v>
      </c>
    </row>
    <row r="34263" spans="6:9">
      <c r="F34263" t="str">
        <f t="shared" si="2177"/>
        <v/>
      </c>
      <c r="G34263">
        <f t="shared" si="2178"/>
        <v>0</v>
      </c>
      <c r="H34263" s="11" t="str">
        <f t="shared" si="2176"/>
        <v/>
      </c>
      <c r="I34263" s="11">
        <f t="shared" si="2179"/>
        <v>0</v>
      </c>
    </row>
    <row r="34264" spans="6:9">
      <c r="F34264" t="str">
        <f t="shared" si="2177"/>
        <v/>
      </c>
      <c r="G34264">
        <f t="shared" si="2178"/>
        <v>0</v>
      </c>
      <c r="H34264" s="11" t="str">
        <f t="shared" si="2176"/>
        <v/>
      </c>
      <c r="I34264" s="11">
        <f t="shared" si="2179"/>
        <v>0</v>
      </c>
    </row>
    <row r="34265" spans="6:9">
      <c r="F34265" t="str">
        <f t="shared" si="2177"/>
        <v/>
      </c>
      <c r="G34265">
        <f t="shared" si="2178"/>
        <v>0</v>
      </c>
      <c r="H34265" s="11" t="str">
        <f t="shared" si="2176"/>
        <v/>
      </c>
      <c r="I34265" s="11">
        <f t="shared" si="2179"/>
        <v>0</v>
      </c>
    </row>
    <row r="34266" spans="6:9">
      <c r="F34266" t="str">
        <f t="shared" si="2177"/>
        <v/>
      </c>
      <c r="G34266">
        <f t="shared" si="2178"/>
        <v>0</v>
      </c>
      <c r="H34266" s="11" t="str">
        <f t="shared" si="2176"/>
        <v/>
      </c>
      <c r="I34266" s="11">
        <f t="shared" si="2179"/>
        <v>0</v>
      </c>
    </row>
    <row r="34267" spans="6:9">
      <c r="F34267" t="str">
        <f t="shared" si="2177"/>
        <v/>
      </c>
      <c r="G34267">
        <f t="shared" si="2178"/>
        <v>0</v>
      </c>
      <c r="H34267" s="11" t="str">
        <f t="shared" si="2176"/>
        <v/>
      </c>
      <c r="I34267" s="11">
        <f t="shared" si="2179"/>
        <v>0</v>
      </c>
    </row>
    <row r="34268" spans="6:9">
      <c r="F34268" t="str">
        <f t="shared" si="2177"/>
        <v/>
      </c>
      <c r="G34268">
        <f t="shared" si="2178"/>
        <v>0</v>
      </c>
      <c r="H34268" s="11" t="str">
        <f t="shared" si="2176"/>
        <v/>
      </c>
      <c r="I34268" s="11">
        <f t="shared" si="2179"/>
        <v>0</v>
      </c>
    </row>
    <row r="34269" spans="6:9">
      <c r="F34269" t="str">
        <f t="shared" si="2177"/>
        <v/>
      </c>
      <c r="G34269">
        <f t="shared" si="2178"/>
        <v>0</v>
      </c>
      <c r="H34269" s="11" t="str">
        <f t="shared" si="2176"/>
        <v/>
      </c>
      <c r="I34269" s="11">
        <f t="shared" si="2179"/>
        <v>0</v>
      </c>
    </row>
    <row r="34270" spans="6:9">
      <c r="F34270" t="str">
        <f t="shared" si="2177"/>
        <v/>
      </c>
      <c r="G34270">
        <f t="shared" si="2178"/>
        <v>0</v>
      </c>
      <c r="H34270" s="11" t="str">
        <f t="shared" si="2176"/>
        <v/>
      </c>
      <c r="I34270" s="11">
        <f t="shared" si="2179"/>
        <v>0</v>
      </c>
    </row>
    <row r="34271" spans="6:9">
      <c r="F34271" t="str">
        <f t="shared" si="2177"/>
        <v/>
      </c>
      <c r="G34271">
        <f t="shared" si="2178"/>
        <v>0</v>
      </c>
      <c r="H34271" s="11" t="str">
        <f t="shared" si="2176"/>
        <v/>
      </c>
      <c r="I34271" s="11">
        <f t="shared" si="2179"/>
        <v>0</v>
      </c>
    </row>
    <row r="34272" spans="6:9">
      <c r="F34272" t="str">
        <f t="shared" si="2177"/>
        <v/>
      </c>
      <c r="G34272">
        <f t="shared" si="2178"/>
        <v>0</v>
      </c>
      <c r="H34272" s="11" t="str">
        <f t="shared" si="2176"/>
        <v/>
      </c>
      <c r="I34272" s="11">
        <f t="shared" si="2179"/>
        <v>0</v>
      </c>
    </row>
    <row r="34273" spans="6:9">
      <c r="F34273" t="str">
        <f t="shared" si="2177"/>
        <v/>
      </c>
      <c r="G34273">
        <f t="shared" si="2178"/>
        <v>0</v>
      </c>
      <c r="H34273" s="11" t="str">
        <f t="shared" si="2176"/>
        <v/>
      </c>
      <c r="I34273" s="11">
        <f t="shared" si="2179"/>
        <v>0</v>
      </c>
    </row>
    <row r="34274" spans="6:9">
      <c r="F34274" t="str">
        <f t="shared" si="2177"/>
        <v/>
      </c>
      <c r="G34274">
        <f t="shared" si="2178"/>
        <v>0</v>
      </c>
      <c r="H34274" s="11" t="str">
        <f t="shared" si="2176"/>
        <v/>
      </c>
      <c r="I34274" s="11">
        <f t="shared" si="2179"/>
        <v>0</v>
      </c>
    </row>
    <row r="34275" spans="6:9">
      <c r="F34275" t="str">
        <f t="shared" si="2177"/>
        <v/>
      </c>
      <c r="G34275">
        <f t="shared" si="2178"/>
        <v>0</v>
      </c>
      <c r="H34275" s="11" t="str">
        <f t="shared" si="2176"/>
        <v/>
      </c>
      <c r="I34275" s="11">
        <f t="shared" si="2179"/>
        <v>0</v>
      </c>
    </row>
    <row r="34276" spans="6:9">
      <c r="F34276" t="str">
        <f t="shared" si="2177"/>
        <v/>
      </c>
      <c r="G34276">
        <f t="shared" si="2178"/>
        <v>0</v>
      </c>
      <c r="H34276" s="11" t="str">
        <f t="shared" si="2176"/>
        <v/>
      </c>
      <c r="I34276" s="11">
        <f t="shared" si="2179"/>
        <v>0</v>
      </c>
    </row>
    <row r="34277" spans="6:9">
      <c r="F34277" t="str">
        <f t="shared" si="2177"/>
        <v/>
      </c>
      <c r="G34277">
        <f t="shared" si="2178"/>
        <v>0</v>
      </c>
      <c r="H34277" s="11" t="str">
        <f t="shared" si="2176"/>
        <v/>
      </c>
      <c r="I34277" s="11">
        <f t="shared" si="2179"/>
        <v>0</v>
      </c>
    </row>
    <row r="34278" spans="6:9">
      <c r="F34278" t="str">
        <f t="shared" si="2177"/>
        <v/>
      </c>
      <c r="G34278">
        <f t="shared" si="2178"/>
        <v>0</v>
      </c>
      <c r="H34278" s="11" t="str">
        <f t="shared" si="2176"/>
        <v/>
      </c>
      <c r="I34278" s="11">
        <f t="shared" si="2179"/>
        <v>0</v>
      </c>
    </row>
    <row r="34279" spans="6:9">
      <c r="F34279" t="str">
        <f t="shared" si="2177"/>
        <v/>
      </c>
      <c r="G34279">
        <f t="shared" si="2178"/>
        <v>0</v>
      </c>
      <c r="H34279" s="11" t="str">
        <f t="shared" si="2176"/>
        <v/>
      </c>
      <c r="I34279" s="11">
        <f t="shared" si="2179"/>
        <v>0</v>
      </c>
    </row>
    <row r="34280" spans="6:9">
      <c r="F34280" t="str">
        <f t="shared" si="2177"/>
        <v/>
      </c>
      <c r="G34280">
        <f t="shared" si="2178"/>
        <v>0</v>
      </c>
      <c r="H34280" s="11" t="str">
        <f t="shared" si="2176"/>
        <v/>
      </c>
      <c r="I34280" s="11">
        <f t="shared" si="2179"/>
        <v>0</v>
      </c>
    </row>
    <row r="34281" spans="6:9">
      <c r="F34281" t="str">
        <f t="shared" si="2177"/>
        <v/>
      </c>
      <c r="G34281">
        <f t="shared" si="2178"/>
        <v>0</v>
      </c>
      <c r="H34281" s="11" t="str">
        <f t="shared" si="2176"/>
        <v/>
      </c>
      <c r="I34281" s="11">
        <f t="shared" si="2179"/>
        <v>0</v>
      </c>
    </row>
    <row r="34282" spans="6:9">
      <c r="F34282" t="str">
        <f t="shared" si="2177"/>
        <v/>
      </c>
      <c r="G34282">
        <f t="shared" si="2178"/>
        <v>0</v>
      </c>
      <c r="H34282" s="11" t="str">
        <f t="shared" si="2176"/>
        <v/>
      </c>
      <c r="I34282" s="11">
        <f t="shared" si="2179"/>
        <v>0</v>
      </c>
    </row>
    <row r="34283" spans="6:9">
      <c r="F34283" t="str">
        <f t="shared" si="2177"/>
        <v/>
      </c>
      <c r="G34283">
        <f t="shared" si="2178"/>
        <v>0</v>
      </c>
      <c r="H34283" s="11" t="str">
        <f t="shared" si="2176"/>
        <v/>
      </c>
      <c r="I34283" s="11">
        <f t="shared" si="2179"/>
        <v>0</v>
      </c>
    </row>
    <row r="34284" spans="6:9">
      <c r="F34284" t="str">
        <f t="shared" si="2177"/>
        <v/>
      </c>
      <c r="G34284">
        <f t="shared" si="2178"/>
        <v>0</v>
      </c>
      <c r="H34284" s="11" t="str">
        <f t="shared" si="2176"/>
        <v/>
      </c>
      <c r="I34284" s="11">
        <f t="shared" si="2179"/>
        <v>0</v>
      </c>
    </row>
    <row r="34285" spans="6:9">
      <c r="F34285" t="str">
        <f t="shared" si="2177"/>
        <v/>
      </c>
      <c r="G34285">
        <f t="shared" si="2178"/>
        <v>0</v>
      </c>
      <c r="H34285" s="11" t="str">
        <f t="shared" si="2176"/>
        <v/>
      </c>
      <c r="I34285" s="11">
        <f t="shared" si="2179"/>
        <v>0</v>
      </c>
    </row>
    <row r="34286" spans="6:9">
      <c r="F34286" t="str">
        <f t="shared" si="2177"/>
        <v/>
      </c>
      <c r="G34286">
        <f t="shared" si="2178"/>
        <v>0</v>
      </c>
      <c r="H34286" s="11" t="str">
        <f t="shared" si="2176"/>
        <v/>
      </c>
      <c r="I34286" s="11">
        <f t="shared" si="2179"/>
        <v>0</v>
      </c>
    </row>
    <row r="34287" spans="6:9">
      <c r="F34287" t="str">
        <f t="shared" si="2177"/>
        <v/>
      </c>
      <c r="G34287">
        <f t="shared" si="2178"/>
        <v>0</v>
      </c>
      <c r="H34287" s="11" t="str">
        <f t="shared" si="2176"/>
        <v/>
      </c>
      <c r="I34287" s="11">
        <f t="shared" si="2179"/>
        <v>0</v>
      </c>
    </row>
    <row r="34288" spans="6:9">
      <c r="F34288" t="str">
        <f t="shared" si="2177"/>
        <v/>
      </c>
      <c r="G34288">
        <f t="shared" si="2178"/>
        <v>0</v>
      </c>
      <c r="H34288" s="11" t="str">
        <f t="shared" si="2176"/>
        <v/>
      </c>
      <c r="I34288" s="11">
        <f t="shared" si="2179"/>
        <v>0</v>
      </c>
    </row>
    <row r="34289" spans="6:9">
      <c r="F34289" t="str">
        <f t="shared" si="2177"/>
        <v/>
      </c>
      <c r="G34289">
        <f t="shared" si="2178"/>
        <v>0</v>
      </c>
      <c r="H34289" s="11" t="str">
        <f t="shared" si="2176"/>
        <v/>
      </c>
      <c r="I34289" s="11">
        <f t="shared" si="2179"/>
        <v>0</v>
      </c>
    </row>
    <row r="34290" spans="6:9">
      <c r="F34290" t="str">
        <f t="shared" si="2177"/>
        <v/>
      </c>
      <c r="G34290">
        <f t="shared" si="2178"/>
        <v>0</v>
      </c>
      <c r="H34290" s="11" t="str">
        <f t="shared" si="2176"/>
        <v/>
      </c>
      <c r="I34290" s="11">
        <f t="shared" si="2179"/>
        <v>0</v>
      </c>
    </row>
    <row r="34291" spans="6:9">
      <c r="F34291" t="str">
        <f t="shared" si="2177"/>
        <v/>
      </c>
      <c r="G34291">
        <f t="shared" si="2178"/>
        <v>0</v>
      </c>
      <c r="H34291" s="11" t="str">
        <f t="shared" si="2176"/>
        <v/>
      </c>
      <c r="I34291" s="11">
        <f t="shared" si="2179"/>
        <v>0</v>
      </c>
    </row>
    <row r="34292" spans="6:9">
      <c r="F34292" t="str">
        <f t="shared" si="2177"/>
        <v/>
      </c>
      <c r="G34292">
        <f t="shared" si="2178"/>
        <v>0</v>
      </c>
      <c r="H34292" s="11" t="str">
        <f t="shared" si="2176"/>
        <v/>
      </c>
      <c r="I34292" s="11">
        <f t="shared" si="2179"/>
        <v>0</v>
      </c>
    </row>
    <row r="34293" spans="6:9">
      <c r="F34293" t="str">
        <f t="shared" si="2177"/>
        <v/>
      </c>
      <c r="G34293">
        <f t="shared" si="2178"/>
        <v>0</v>
      </c>
      <c r="H34293" s="11" t="str">
        <f t="shared" si="2176"/>
        <v/>
      </c>
      <c r="I34293" s="11">
        <f t="shared" si="2179"/>
        <v>0</v>
      </c>
    </row>
    <row r="34294" spans="6:9">
      <c r="F34294" t="str">
        <f t="shared" si="2177"/>
        <v/>
      </c>
      <c r="G34294">
        <f t="shared" si="2178"/>
        <v>0</v>
      </c>
      <c r="H34294" s="11" t="str">
        <f t="shared" si="2176"/>
        <v/>
      </c>
      <c r="I34294" s="11">
        <f t="shared" si="2179"/>
        <v>0</v>
      </c>
    </row>
    <row r="34295" spans="6:9">
      <c r="F34295" t="str">
        <f t="shared" si="2177"/>
        <v/>
      </c>
      <c r="G34295">
        <f t="shared" si="2178"/>
        <v>0</v>
      </c>
      <c r="H34295" s="11" t="str">
        <f t="shared" si="2176"/>
        <v/>
      </c>
      <c r="I34295" s="11">
        <f t="shared" si="2179"/>
        <v>0</v>
      </c>
    </row>
    <row r="34296" spans="6:9">
      <c r="F34296" t="str">
        <f t="shared" si="2177"/>
        <v/>
      </c>
      <c r="G34296">
        <f t="shared" si="2178"/>
        <v>0</v>
      </c>
      <c r="H34296" s="11" t="str">
        <f t="shared" si="2176"/>
        <v/>
      </c>
      <c r="I34296" s="11">
        <f t="shared" si="2179"/>
        <v>0</v>
      </c>
    </row>
    <row r="34297" spans="6:9">
      <c r="F34297" t="str">
        <f t="shared" si="2177"/>
        <v/>
      </c>
      <c r="G34297">
        <f t="shared" si="2178"/>
        <v>0</v>
      </c>
      <c r="H34297" s="11" t="str">
        <f t="shared" si="2176"/>
        <v/>
      </c>
      <c r="I34297" s="11">
        <f t="shared" si="2179"/>
        <v>0</v>
      </c>
    </row>
    <row r="34298" spans="6:9">
      <c r="F34298" t="str">
        <f t="shared" si="2177"/>
        <v/>
      </c>
      <c r="G34298">
        <f t="shared" si="2178"/>
        <v>0</v>
      </c>
      <c r="H34298" s="11" t="str">
        <f t="shared" si="2176"/>
        <v/>
      </c>
      <c r="I34298" s="11">
        <f t="shared" si="2179"/>
        <v>0</v>
      </c>
    </row>
    <row r="34299" spans="6:9">
      <c r="F34299" t="str">
        <f t="shared" si="2177"/>
        <v/>
      </c>
      <c r="G34299">
        <f t="shared" si="2178"/>
        <v>0</v>
      </c>
      <c r="H34299" s="11" t="str">
        <f t="shared" si="2176"/>
        <v/>
      </c>
      <c r="I34299" s="11">
        <f t="shared" si="2179"/>
        <v>0</v>
      </c>
    </row>
    <row r="34300" spans="6:9">
      <c r="F34300" t="str">
        <f t="shared" si="2177"/>
        <v/>
      </c>
      <c r="G34300">
        <f t="shared" si="2178"/>
        <v>0</v>
      </c>
      <c r="H34300" s="11" t="str">
        <f t="shared" si="2176"/>
        <v/>
      </c>
      <c r="I34300" s="11">
        <f t="shared" si="2179"/>
        <v>0</v>
      </c>
    </row>
    <row r="34301" spans="6:9">
      <c r="F34301" t="str">
        <f t="shared" si="2177"/>
        <v/>
      </c>
      <c r="G34301">
        <f t="shared" si="2178"/>
        <v>0</v>
      </c>
      <c r="H34301" s="11" t="str">
        <f t="shared" si="2176"/>
        <v/>
      </c>
      <c r="I34301" s="11">
        <f t="shared" si="2179"/>
        <v>0</v>
      </c>
    </row>
    <row r="34302" spans="6:9">
      <c r="F34302" t="str">
        <f t="shared" si="2177"/>
        <v/>
      </c>
      <c r="G34302">
        <f t="shared" si="2178"/>
        <v>0</v>
      </c>
      <c r="H34302" s="11" t="str">
        <f t="shared" si="2176"/>
        <v/>
      </c>
      <c r="I34302" s="11">
        <f t="shared" si="2179"/>
        <v>0</v>
      </c>
    </row>
    <row r="34303" spans="6:9">
      <c r="F34303" t="str">
        <f t="shared" si="2177"/>
        <v/>
      </c>
      <c r="G34303">
        <f t="shared" si="2178"/>
        <v>0</v>
      </c>
      <c r="H34303" s="11" t="str">
        <f t="shared" si="2176"/>
        <v/>
      </c>
      <c r="I34303" s="11">
        <f t="shared" si="2179"/>
        <v>0</v>
      </c>
    </row>
    <row r="34304" spans="6:9">
      <c r="F34304" t="str">
        <f t="shared" si="2177"/>
        <v/>
      </c>
      <c r="G34304">
        <f t="shared" si="2178"/>
        <v>0</v>
      </c>
      <c r="H34304" s="11" t="str">
        <f t="shared" si="2176"/>
        <v/>
      </c>
      <c r="I34304" s="11">
        <f t="shared" si="2179"/>
        <v>0</v>
      </c>
    </row>
    <row r="34305" spans="6:9">
      <c r="F34305" t="str">
        <f t="shared" si="2177"/>
        <v/>
      </c>
      <c r="G34305">
        <f t="shared" si="2178"/>
        <v>0</v>
      </c>
      <c r="H34305" s="11" t="str">
        <f t="shared" si="2176"/>
        <v/>
      </c>
      <c r="I34305" s="11">
        <f t="shared" si="2179"/>
        <v>0</v>
      </c>
    </row>
    <row r="34306" spans="6:9">
      <c r="F34306" t="str">
        <f t="shared" si="2177"/>
        <v/>
      </c>
      <c r="G34306">
        <f t="shared" si="2178"/>
        <v>0</v>
      </c>
      <c r="H34306" s="11" t="str">
        <f t="shared" ref="H34306:H34369" si="2180">IFERROR(HLOOKUP($A34306,$N$85:$S$86,2,0),"")</f>
        <v/>
      </c>
      <c r="I34306" s="11">
        <f t="shared" si="2179"/>
        <v>0</v>
      </c>
    </row>
    <row r="34307" spans="6:9">
      <c r="F34307" t="str">
        <f t="shared" ref="F34307:F34370" si="2181">IFERROR(HLOOKUP($A34307,$N$40:$S$41,2,0),"")</f>
        <v/>
      </c>
      <c r="G34307">
        <f t="shared" ref="G34307:G34370" si="2182">IFERROR(IF(D34307&gt;F34307,(D34307-F34307)^2,0),0)</f>
        <v>0</v>
      </c>
      <c r="H34307" s="11" t="str">
        <f t="shared" si="2180"/>
        <v/>
      </c>
      <c r="I34307" s="11">
        <f t="shared" ref="I34307:I34370" si="2183">IFERROR(IF(D34307&gt;H34307,(D34307-H34307)^2,0),0)</f>
        <v>0</v>
      </c>
    </row>
    <row r="34308" spans="6:9">
      <c r="F34308" t="str">
        <f t="shared" si="2181"/>
        <v/>
      </c>
      <c r="G34308">
        <f t="shared" si="2182"/>
        <v>0</v>
      </c>
      <c r="H34308" s="11" t="str">
        <f t="shared" si="2180"/>
        <v/>
      </c>
      <c r="I34308" s="11">
        <f t="shared" si="2183"/>
        <v>0</v>
      </c>
    </row>
    <row r="34309" spans="6:9">
      <c r="F34309" t="str">
        <f t="shared" si="2181"/>
        <v/>
      </c>
      <c r="G34309">
        <f t="shared" si="2182"/>
        <v>0</v>
      </c>
      <c r="H34309" s="11" t="str">
        <f t="shared" si="2180"/>
        <v/>
      </c>
      <c r="I34309" s="11">
        <f t="shared" si="2183"/>
        <v>0</v>
      </c>
    </row>
    <row r="34310" spans="6:9">
      <c r="F34310" t="str">
        <f t="shared" si="2181"/>
        <v/>
      </c>
      <c r="G34310">
        <f t="shared" si="2182"/>
        <v>0</v>
      </c>
      <c r="H34310" s="11" t="str">
        <f t="shared" si="2180"/>
        <v/>
      </c>
      <c r="I34310" s="11">
        <f t="shared" si="2183"/>
        <v>0</v>
      </c>
    </row>
    <row r="34311" spans="6:9">
      <c r="F34311" t="str">
        <f t="shared" si="2181"/>
        <v/>
      </c>
      <c r="G34311">
        <f t="shared" si="2182"/>
        <v>0</v>
      </c>
      <c r="H34311" s="11" t="str">
        <f t="shared" si="2180"/>
        <v/>
      </c>
      <c r="I34311" s="11">
        <f t="shared" si="2183"/>
        <v>0</v>
      </c>
    </row>
    <row r="34312" spans="6:9">
      <c r="F34312" t="str">
        <f t="shared" si="2181"/>
        <v/>
      </c>
      <c r="G34312">
        <f t="shared" si="2182"/>
        <v>0</v>
      </c>
      <c r="H34312" s="11" t="str">
        <f t="shared" si="2180"/>
        <v/>
      </c>
      <c r="I34312" s="11">
        <f t="shared" si="2183"/>
        <v>0</v>
      </c>
    </row>
    <row r="34313" spans="6:9">
      <c r="F34313" t="str">
        <f t="shared" si="2181"/>
        <v/>
      </c>
      <c r="G34313">
        <f t="shared" si="2182"/>
        <v>0</v>
      </c>
      <c r="H34313" s="11" t="str">
        <f t="shared" si="2180"/>
        <v/>
      </c>
      <c r="I34313" s="11">
        <f t="shared" si="2183"/>
        <v>0</v>
      </c>
    </row>
    <row r="34314" spans="6:9">
      <c r="F34314" t="str">
        <f t="shared" si="2181"/>
        <v/>
      </c>
      <c r="G34314">
        <f t="shared" si="2182"/>
        <v>0</v>
      </c>
      <c r="H34314" s="11" t="str">
        <f t="shared" si="2180"/>
        <v/>
      </c>
      <c r="I34314" s="11">
        <f t="shared" si="2183"/>
        <v>0</v>
      </c>
    </row>
    <row r="34315" spans="6:9">
      <c r="F34315" t="str">
        <f t="shared" si="2181"/>
        <v/>
      </c>
      <c r="G34315">
        <f t="shared" si="2182"/>
        <v>0</v>
      </c>
      <c r="H34315" s="11" t="str">
        <f t="shared" si="2180"/>
        <v/>
      </c>
      <c r="I34315" s="11">
        <f t="shared" si="2183"/>
        <v>0</v>
      </c>
    </row>
    <row r="34316" spans="6:9">
      <c r="F34316" t="str">
        <f t="shared" si="2181"/>
        <v/>
      </c>
      <c r="G34316">
        <f t="shared" si="2182"/>
        <v>0</v>
      </c>
      <c r="H34316" s="11" t="str">
        <f t="shared" si="2180"/>
        <v/>
      </c>
      <c r="I34316" s="11">
        <f t="shared" si="2183"/>
        <v>0</v>
      </c>
    </row>
    <row r="34317" spans="6:9">
      <c r="F34317" t="str">
        <f t="shared" si="2181"/>
        <v/>
      </c>
      <c r="G34317">
        <f t="shared" si="2182"/>
        <v>0</v>
      </c>
      <c r="H34317" s="11" t="str">
        <f t="shared" si="2180"/>
        <v/>
      </c>
      <c r="I34317" s="11">
        <f t="shared" si="2183"/>
        <v>0</v>
      </c>
    </row>
    <row r="34318" spans="6:9">
      <c r="F34318" t="str">
        <f t="shared" si="2181"/>
        <v/>
      </c>
      <c r="G34318">
        <f t="shared" si="2182"/>
        <v>0</v>
      </c>
      <c r="H34318" s="11" t="str">
        <f t="shared" si="2180"/>
        <v/>
      </c>
      <c r="I34318" s="11">
        <f t="shared" si="2183"/>
        <v>0</v>
      </c>
    </row>
    <row r="34319" spans="6:9">
      <c r="F34319" t="str">
        <f t="shared" si="2181"/>
        <v/>
      </c>
      <c r="G34319">
        <f t="shared" si="2182"/>
        <v>0</v>
      </c>
      <c r="H34319" s="11" t="str">
        <f t="shared" si="2180"/>
        <v/>
      </c>
      <c r="I34319" s="11">
        <f t="shared" si="2183"/>
        <v>0</v>
      </c>
    </row>
    <row r="34320" spans="6:9">
      <c r="F34320" t="str">
        <f t="shared" si="2181"/>
        <v/>
      </c>
      <c r="G34320">
        <f t="shared" si="2182"/>
        <v>0</v>
      </c>
      <c r="H34320" s="11" t="str">
        <f t="shared" si="2180"/>
        <v/>
      </c>
      <c r="I34320" s="11">
        <f t="shared" si="2183"/>
        <v>0</v>
      </c>
    </row>
    <row r="34321" spans="6:9">
      <c r="F34321" t="str">
        <f t="shared" si="2181"/>
        <v/>
      </c>
      <c r="G34321">
        <f t="shared" si="2182"/>
        <v>0</v>
      </c>
      <c r="H34321" s="11" t="str">
        <f t="shared" si="2180"/>
        <v/>
      </c>
      <c r="I34321" s="11">
        <f t="shared" si="2183"/>
        <v>0</v>
      </c>
    </row>
    <row r="34322" spans="6:9">
      <c r="F34322" t="str">
        <f t="shared" si="2181"/>
        <v/>
      </c>
      <c r="G34322">
        <f t="shared" si="2182"/>
        <v>0</v>
      </c>
      <c r="H34322" s="11" t="str">
        <f t="shared" si="2180"/>
        <v/>
      </c>
      <c r="I34322" s="11">
        <f t="shared" si="2183"/>
        <v>0</v>
      </c>
    </row>
    <row r="34323" spans="6:9">
      <c r="F34323" t="str">
        <f t="shared" si="2181"/>
        <v/>
      </c>
      <c r="G34323">
        <f t="shared" si="2182"/>
        <v>0</v>
      </c>
      <c r="H34323" s="11" t="str">
        <f t="shared" si="2180"/>
        <v/>
      </c>
      <c r="I34323" s="11">
        <f t="shared" si="2183"/>
        <v>0</v>
      </c>
    </row>
    <row r="34324" spans="6:9">
      <c r="F34324" t="str">
        <f t="shared" si="2181"/>
        <v/>
      </c>
      <c r="G34324">
        <f t="shared" si="2182"/>
        <v>0</v>
      </c>
      <c r="H34324" s="11" t="str">
        <f t="shared" si="2180"/>
        <v/>
      </c>
      <c r="I34324" s="11">
        <f t="shared" si="2183"/>
        <v>0</v>
      </c>
    </row>
    <row r="34325" spans="6:9">
      <c r="F34325" t="str">
        <f t="shared" si="2181"/>
        <v/>
      </c>
      <c r="G34325">
        <f t="shared" si="2182"/>
        <v>0</v>
      </c>
      <c r="H34325" s="11" t="str">
        <f t="shared" si="2180"/>
        <v/>
      </c>
      <c r="I34325" s="11">
        <f t="shared" si="2183"/>
        <v>0</v>
      </c>
    </row>
    <row r="34326" spans="6:9">
      <c r="F34326" t="str">
        <f t="shared" si="2181"/>
        <v/>
      </c>
      <c r="G34326">
        <f t="shared" si="2182"/>
        <v>0</v>
      </c>
      <c r="H34326" s="11" t="str">
        <f t="shared" si="2180"/>
        <v/>
      </c>
      <c r="I34326" s="11">
        <f t="shared" si="2183"/>
        <v>0</v>
      </c>
    </row>
    <row r="34327" spans="6:9">
      <c r="F34327" t="str">
        <f t="shared" si="2181"/>
        <v/>
      </c>
      <c r="G34327">
        <f t="shared" si="2182"/>
        <v>0</v>
      </c>
      <c r="H34327" s="11" t="str">
        <f t="shared" si="2180"/>
        <v/>
      </c>
      <c r="I34327" s="11">
        <f t="shared" si="2183"/>
        <v>0</v>
      </c>
    </row>
    <row r="34328" spans="6:9">
      <c r="F34328" t="str">
        <f t="shared" si="2181"/>
        <v/>
      </c>
      <c r="G34328">
        <f t="shared" si="2182"/>
        <v>0</v>
      </c>
      <c r="H34328" s="11" t="str">
        <f t="shared" si="2180"/>
        <v/>
      </c>
      <c r="I34328" s="11">
        <f t="shared" si="2183"/>
        <v>0</v>
      </c>
    </row>
    <row r="34329" spans="6:9">
      <c r="F34329" t="str">
        <f t="shared" si="2181"/>
        <v/>
      </c>
      <c r="G34329">
        <f t="shared" si="2182"/>
        <v>0</v>
      </c>
      <c r="H34329" s="11" t="str">
        <f t="shared" si="2180"/>
        <v/>
      </c>
      <c r="I34329" s="11">
        <f t="shared" si="2183"/>
        <v>0</v>
      </c>
    </row>
    <row r="34330" spans="6:9">
      <c r="F34330" t="str">
        <f t="shared" si="2181"/>
        <v/>
      </c>
      <c r="G34330">
        <f t="shared" si="2182"/>
        <v>0</v>
      </c>
      <c r="H34330" s="11" t="str">
        <f t="shared" si="2180"/>
        <v/>
      </c>
      <c r="I34330" s="11">
        <f t="shared" si="2183"/>
        <v>0</v>
      </c>
    </row>
    <row r="34331" spans="6:9">
      <c r="F34331" t="str">
        <f t="shared" si="2181"/>
        <v/>
      </c>
      <c r="G34331">
        <f t="shared" si="2182"/>
        <v>0</v>
      </c>
      <c r="H34331" s="11" t="str">
        <f t="shared" si="2180"/>
        <v/>
      </c>
      <c r="I34331" s="11">
        <f t="shared" si="2183"/>
        <v>0</v>
      </c>
    </row>
    <row r="34332" spans="6:9">
      <c r="F34332" t="str">
        <f t="shared" si="2181"/>
        <v/>
      </c>
      <c r="G34332">
        <f t="shared" si="2182"/>
        <v>0</v>
      </c>
      <c r="H34332" s="11" t="str">
        <f t="shared" si="2180"/>
        <v/>
      </c>
      <c r="I34332" s="11">
        <f t="shared" si="2183"/>
        <v>0</v>
      </c>
    </row>
    <row r="34333" spans="6:9">
      <c r="F34333" t="str">
        <f t="shared" si="2181"/>
        <v/>
      </c>
      <c r="G34333">
        <f t="shared" si="2182"/>
        <v>0</v>
      </c>
      <c r="H34333" s="11" t="str">
        <f t="shared" si="2180"/>
        <v/>
      </c>
      <c r="I34333" s="11">
        <f t="shared" si="2183"/>
        <v>0</v>
      </c>
    </row>
    <row r="34334" spans="6:9">
      <c r="F34334" t="str">
        <f t="shared" si="2181"/>
        <v/>
      </c>
      <c r="G34334">
        <f t="shared" si="2182"/>
        <v>0</v>
      </c>
      <c r="H34334" s="11" t="str">
        <f t="shared" si="2180"/>
        <v/>
      </c>
      <c r="I34334" s="11">
        <f t="shared" si="2183"/>
        <v>0</v>
      </c>
    </row>
    <row r="34335" spans="6:9">
      <c r="F34335" t="str">
        <f t="shared" si="2181"/>
        <v/>
      </c>
      <c r="G34335">
        <f t="shared" si="2182"/>
        <v>0</v>
      </c>
      <c r="H34335" s="11" t="str">
        <f t="shared" si="2180"/>
        <v/>
      </c>
      <c r="I34335" s="11">
        <f t="shared" si="2183"/>
        <v>0</v>
      </c>
    </row>
    <row r="34336" spans="6:9">
      <c r="F34336" t="str">
        <f t="shared" si="2181"/>
        <v/>
      </c>
      <c r="G34336">
        <f t="shared" si="2182"/>
        <v>0</v>
      </c>
      <c r="H34336" s="11" t="str">
        <f t="shared" si="2180"/>
        <v/>
      </c>
      <c r="I34336" s="11">
        <f t="shared" si="2183"/>
        <v>0</v>
      </c>
    </row>
    <row r="34337" spans="6:9">
      <c r="F34337" t="str">
        <f t="shared" si="2181"/>
        <v/>
      </c>
      <c r="G34337">
        <f t="shared" si="2182"/>
        <v>0</v>
      </c>
      <c r="H34337" s="11" t="str">
        <f t="shared" si="2180"/>
        <v/>
      </c>
      <c r="I34337" s="11">
        <f t="shared" si="2183"/>
        <v>0</v>
      </c>
    </row>
    <row r="34338" spans="6:9">
      <c r="F34338" t="str">
        <f t="shared" si="2181"/>
        <v/>
      </c>
      <c r="G34338">
        <f t="shared" si="2182"/>
        <v>0</v>
      </c>
      <c r="H34338" s="11" t="str">
        <f t="shared" si="2180"/>
        <v/>
      </c>
      <c r="I34338" s="11">
        <f t="shared" si="2183"/>
        <v>0</v>
      </c>
    </row>
    <row r="34339" spans="6:9">
      <c r="F34339" t="str">
        <f t="shared" si="2181"/>
        <v/>
      </c>
      <c r="G34339">
        <f t="shared" si="2182"/>
        <v>0</v>
      </c>
      <c r="H34339" s="11" t="str">
        <f t="shared" si="2180"/>
        <v/>
      </c>
      <c r="I34339" s="11">
        <f t="shared" si="2183"/>
        <v>0</v>
      </c>
    </row>
    <row r="34340" spans="6:9">
      <c r="F34340" t="str">
        <f t="shared" si="2181"/>
        <v/>
      </c>
      <c r="G34340">
        <f t="shared" si="2182"/>
        <v>0</v>
      </c>
      <c r="H34340" s="11" t="str">
        <f t="shared" si="2180"/>
        <v/>
      </c>
      <c r="I34340" s="11">
        <f t="shared" si="2183"/>
        <v>0</v>
      </c>
    </row>
    <row r="34341" spans="6:9">
      <c r="F34341" t="str">
        <f t="shared" si="2181"/>
        <v/>
      </c>
      <c r="G34341">
        <f t="shared" si="2182"/>
        <v>0</v>
      </c>
      <c r="H34341" s="11" t="str">
        <f t="shared" si="2180"/>
        <v/>
      </c>
      <c r="I34341" s="11">
        <f t="shared" si="2183"/>
        <v>0</v>
      </c>
    </row>
    <row r="34342" spans="6:9">
      <c r="F34342" t="str">
        <f t="shared" si="2181"/>
        <v/>
      </c>
      <c r="G34342">
        <f t="shared" si="2182"/>
        <v>0</v>
      </c>
      <c r="H34342" s="11" t="str">
        <f t="shared" si="2180"/>
        <v/>
      </c>
      <c r="I34342" s="11">
        <f t="shared" si="2183"/>
        <v>0</v>
      </c>
    </row>
    <row r="34343" spans="6:9">
      <c r="F34343" t="str">
        <f t="shared" si="2181"/>
        <v/>
      </c>
      <c r="G34343">
        <f t="shared" si="2182"/>
        <v>0</v>
      </c>
      <c r="H34343" s="11" t="str">
        <f t="shared" si="2180"/>
        <v/>
      </c>
      <c r="I34343" s="11">
        <f t="shared" si="2183"/>
        <v>0</v>
      </c>
    </row>
    <row r="34344" spans="6:9">
      <c r="F34344" t="str">
        <f t="shared" si="2181"/>
        <v/>
      </c>
      <c r="G34344">
        <f t="shared" si="2182"/>
        <v>0</v>
      </c>
      <c r="H34344" s="11" t="str">
        <f t="shared" si="2180"/>
        <v/>
      </c>
      <c r="I34344" s="11">
        <f t="shared" si="2183"/>
        <v>0</v>
      </c>
    </row>
    <row r="34345" spans="6:9">
      <c r="F34345" t="str">
        <f t="shared" si="2181"/>
        <v/>
      </c>
      <c r="G34345">
        <f t="shared" si="2182"/>
        <v>0</v>
      </c>
      <c r="H34345" s="11" t="str">
        <f t="shared" si="2180"/>
        <v/>
      </c>
      <c r="I34345" s="11">
        <f t="shared" si="2183"/>
        <v>0</v>
      </c>
    </row>
    <row r="34346" spans="6:9">
      <c r="F34346" t="str">
        <f t="shared" si="2181"/>
        <v/>
      </c>
      <c r="G34346">
        <f t="shared" si="2182"/>
        <v>0</v>
      </c>
      <c r="H34346" s="11" t="str">
        <f t="shared" si="2180"/>
        <v/>
      </c>
      <c r="I34346" s="11">
        <f t="shared" si="2183"/>
        <v>0</v>
      </c>
    </row>
    <row r="34347" spans="6:9">
      <c r="F34347" t="str">
        <f t="shared" si="2181"/>
        <v/>
      </c>
      <c r="G34347">
        <f t="shared" si="2182"/>
        <v>0</v>
      </c>
      <c r="H34347" s="11" t="str">
        <f t="shared" si="2180"/>
        <v/>
      </c>
      <c r="I34347" s="11">
        <f t="shared" si="2183"/>
        <v>0</v>
      </c>
    </row>
    <row r="34348" spans="6:9">
      <c r="F34348" t="str">
        <f t="shared" si="2181"/>
        <v/>
      </c>
      <c r="G34348">
        <f t="shared" si="2182"/>
        <v>0</v>
      </c>
      <c r="H34348" s="11" t="str">
        <f t="shared" si="2180"/>
        <v/>
      </c>
      <c r="I34348" s="11">
        <f t="shared" si="2183"/>
        <v>0</v>
      </c>
    </row>
    <row r="34349" spans="6:9">
      <c r="F34349" t="str">
        <f t="shared" si="2181"/>
        <v/>
      </c>
      <c r="G34349">
        <f t="shared" si="2182"/>
        <v>0</v>
      </c>
      <c r="H34349" s="11" t="str">
        <f t="shared" si="2180"/>
        <v/>
      </c>
      <c r="I34349" s="11">
        <f t="shared" si="2183"/>
        <v>0</v>
      </c>
    </row>
    <row r="34350" spans="6:9">
      <c r="F34350" t="str">
        <f t="shared" si="2181"/>
        <v/>
      </c>
      <c r="G34350">
        <f t="shared" si="2182"/>
        <v>0</v>
      </c>
      <c r="H34350" s="11" t="str">
        <f t="shared" si="2180"/>
        <v/>
      </c>
      <c r="I34350" s="11">
        <f t="shared" si="2183"/>
        <v>0</v>
      </c>
    </row>
    <row r="34351" spans="6:9">
      <c r="F34351" t="str">
        <f t="shared" si="2181"/>
        <v/>
      </c>
      <c r="G34351">
        <f t="shared" si="2182"/>
        <v>0</v>
      </c>
      <c r="H34351" s="11" t="str">
        <f t="shared" si="2180"/>
        <v/>
      </c>
      <c r="I34351" s="11">
        <f t="shared" si="2183"/>
        <v>0</v>
      </c>
    </row>
    <row r="34352" spans="6:9">
      <c r="F34352" t="str">
        <f t="shared" si="2181"/>
        <v/>
      </c>
      <c r="G34352">
        <f t="shared" si="2182"/>
        <v>0</v>
      </c>
      <c r="H34352" s="11" t="str">
        <f t="shared" si="2180"/>
        <v/>
      </c>
      <c r="I34352" s="11">
        <f t="shared" si="2183"/>
        <v>0</v>
      </c>
    </row>
    <row r="34353" spans="6:9">
      <c r="F34353" t="str">
        <f t="shared" si="2181"/>
        <v/>
      </c>
      <c r="G34353">
        <f t="shared" si="2182"/>
        <v>0</v>
      </c>
      <c r="H34353" s="11" t="str">
        <f t="shared" si="2180"/>
        <v/>
      </c>
      <c r="I34353" s="11">
        <f t="shared" si="2183"/>
        <v>0</v>
      </c>
    </row>
    <row r="34354" spans="6:9">
      <c r="F34354" t="str">
        <f t="shared" si="2181"/>
        <v/>
      </c>
      <c r="G34354">
        <f t="shared" si="2182"/>
        <v>0</v>
      </c>
      <c r="H34354" s="11" t="str">
        <f t="shared" si="2180"/>
        <v/>
      </c>
      <c r="I34354" s="11">
        <f t="shared" si="2183"/>
        <v>0</v>
      </c>
    </row>
    <row r="34355" spans="6:9">
      <c r="F34355" t="str">
        <f t="shared" si="2181"/>
        <v/>
      </c>
      <c r="G34355">
        <f t="shared" si="2182"/>
        <v>0</v>
      </c>
      <c r="H34355" s="11" t="str">
        <f t="shared" si="2180"/>
        <v/>
      </c>
      <c r="I34355" s="11">
        <f t="shared" si="2183"/>
        <v>0</v>
      </c>
    </row>
    <row r="34356" spans="6:9">
      <c r="F34356" t="str">
        <f t="shared" si="2181"/>
        <v/>
      </c>
      <c r="G34356">
        <f t="shared" si="2182"/>
        <v>0</v>
      </c>
      <c r="H34356" s="11" t="str">
        <f t="shared" si="2180"/>
        <v/>
      </c>
      <c r="I34356" s="11">
        <f t="shared" si="2183"/>
        <v>0</v>
      </c>
    </row>
    <row r="34357" spans="6:9">
      <c r="F34357" t="str">
        <f t="shared" si="2181"/>
        <v/>
      </c>
      <c r="G34357">
        <f t="shared" si="2182"/>
        <v>0</v>
      </c>
      <c r="H34357" s="11" t="str">
        <f t="shared" si="2180"/>
        <v/>
      </c>
      <c r="I34357" s="11">
        <f t="shared" si="2183"/>
        <v>0</v>
      </c>
    </row>
    <row r="34358" spans="6:9">
      <c r="F34358" t="str">
        <f t="shared" si="2181"/>
        <v/>
      </c>
      <c r="G34358">
        <f t="shared" si="2182"/>
        <v>0</v>
      </c>
      <c r="H34358" s="11" t="str">
        <f t="shared" si="2180"/>
        <v/>
      </c>
      <c r="I34358" s="11">
        <f t="shared" si="2183"/>
        <v>0</v>
      </c>
    </row>
    <row r="34359" spans="6:9">
      <c r="F34359" t="str">
        <f t="shared" si="2181"/>
        <v/>
      </c>
      <c r="G34359">
        <f t="shared" si="2182"/>
        <v>0</v>
      </c>
      <c r="H34359" s="11" t="str">
        <f t="shared" si="2180"/>
        <v/>
      </c>
      <c r="I34359" s="11">
        <f t="shared" si="2183"/>
        <v>0</v>
      </c>
    </row>
    <row r="34360" spans="6:9">
      <c r="F34360" t="str">
        <f t="shared" si="2181"/>
        <v/>
      </c>
      <c r="G34360">
        <f t="shared" si="2182"/>
        <v>0</v>
      </c>
      <c r="H34360" s="11" t="str">
        <f t="shared" si="2180"/>
        <v/>
      </c>
      <c r="I34360" s="11">
        <f t="shared" si="2183"/>
        <v>0</v>
      </c>
    </row>
    <row r="34361" spans="6:9">
      <c r="F34361" t="str">
        <f t="shared" si="2181"/>
        <v/>
      </c>
      <c r="G34361">
        <f t="shared" si="2182"/>
        <v>0</v>
      </c>
      <c r="H34361" s="11" t="str">
        <f t="shared" si="2180"/>
        <v/>
      </c>
      <c r="I34361" s="11">
        <f t="shared" si="2183"/>
        <v>0</v>
      </c>
    </row>
    <row r="34362" spans="6:9">
      <c r="F34362" t="str">
        <f t="shared" si="2181"/>
        <v/>
      </c>
      <c r="G34362">
        <f t="shared" si="2182"/>
        <v>0</v>
      </c>
      <c r="H34362" s="11" t="str">
        <f t="shared" si="2180"/>
        <v/>
      </c>
      <c r="I34362" s="11">
        <f t="shared" si="2183"/>
        <v>0</v>
      </c>
    </row>
    <row r="34363" spans="6:9">
      <c r="F34363" t="str">
        <f t="shared" si="2181"/>
        <v/>
      </c>
      <c r="G34363">
        <f t="shared" si="2182"/>
        <v>0</v>
      </c>
      <c r="H34363" s="11" t="str">
        <f t="shared" si="2180"/>
        <v/>
      </c>
      <c r="I34363" s="11">
        <f t="shared" si="2183"/>
        <v>0</v>
      </c>
    </row>
    <row r="34364" spans="6:9">
      <c r="F34364" t="str">
        <f t="shared" si="2181"/>
        <v/>
      </c>
      <c r="G34364">
        <f t="shared" si="2182"/>
        <v>0</v>
      </c>
      <c r="H34364" s="11" t="str">
        <f t="shared" si="2180"/>
        <v/>
      </c>
      <c r="I34364" s="11">
        <f t="shared" si="2183"/>
        <v>0</v>
      </c>
    </row>
    <row r="34365" spans="6:9">
      <c r="F34365" t="str">
        <f t="shared" si="2181"/>
        <v/>
      </c>
      <c r="G34365">
        <f t="shared" si="2182"/>
        <v>0</v>
      </c>
      <c r="H34365" s="11" t="str">
        <f t="shared" si="2180"/>
        <v/>
      </c>
      <c r="I34365" s="11">
        <f t="shared" si="2183"/>
        <v>0</v>
      </c>
    </row>
    <row r="34366" spans="6:9">
      <c r="F34366" t="str">
        <f t="shared" si="2181"/>
        <v/>
      </c>
      <c r="G34366">
        <f t="shared" si="2182"/>
        <v>0</v>
      </c>
      <c r="H34366" s="11" t="str">
        <f t="shared" si="2180"/>
        <v/>
      </c>
      <c r="I34366" s="11">
        <f t="shared" si="2183"/>
        <v>0</v>
      </c>
    </row>
    <row r="34367" spans="6:9">
      <c r="F34367" t="str">
        <f t="shared" si="2181"/>
        <v/>
      </c>
      <c r="G34367">
        <f t="shared" si="2182"/>
        <v>0</v>
      </c>
      <c r="H34367" s="11" t="str">
        <f t="shared" si="2180"/>
        <v/>
      </c>
      <c r="I34367" s="11">
        <f t="shared" si="2183"/>
        <v>0</v>
      </c>
    </row>
    <row r="34368" spans="6:9">
      <c r="F34368" t="str">
        <f t="shared" si="2181"/>
        <v/>
      </c>
      <c r="G34368">
        <f t="shared" si="2182"/>
        <v>0</v>
      </c>
      <c r="H34368" s="11" t="str">
        <f t="shared" si="2180"/>
        <v/>
      </c>
      <c r="I34368" s="11">
        <f t="shared" si="2183"/>
        <v>0</v>
      </c>
    </row>
    <row r="34369" spans="6:9">
      <c r="F34369" t="str">
        <f t="shared" si="2181"/>
        <v/>
      </c>
      <c r="G34369">
        <f t="shared" si="2182"/>
        <v>0</v>
      </c>
      <c r="H34369" s="11" t="str">
        <f t="shared" si="2180"/>
        <v/>
      </c>
      <c r="I34369" s="11">
        <f t="shared" si="2183"/>
        <v>0</v>
      </c>
    </row>
    <row r="34370" spans="6:9">
      <c r="F34370" t="str">
        <f t="shared" si="2181"/>
        <v/>
      </c>
      <c r="G34370">
        <f t="shared" si="2182"/>
        <v>0</v>
      </c>
      <c r="H34370" s="11" t="str">
        <f t="shared" ref="H34370:H34433" si="2184">IFERROR(HLOOKUP($A34370,$N$85:$S$86,2,0),"")</f>
        <v/>
      </c>
      <c r="I34370" s="11">
        <f t="shared" si="2183"/>
        <v>0</v>
      </c>
    </row>
    <row r="34371" spans="6:9">
      <c r="F34371" t="str">
        <f t="shared" ref="F34371:F34434" si="2185">IFERROR(HLOOKUP($A34371,$N$40:$S$41,2,0),"")</f>
        <v/>
      </c>
      <c r="G34371">
        <f t="shared" ref="G34371:G34434" si="2186">IFERROR(IF(D34371&gt;F34371,(D34371-F34371)^2,0),0)</f>
        <v>0</v>
      </c>
      <c r="H34371" s="11" t="str">
        <f t="shared" si="2184"/>
        <v/>
      </c>
      <c r="I34371" s="11">
        <f t="shared" ref="I34371:I34434" si="2187">IFERROR(IF(D34371&gt;H34371,(D34371-H34371)^2,0),0)</f>
        <v>0</v>
      </c>
    </row>
    <row r="34372" spans="6:9">
      <c r="F34372" t="str">
        <f t="shared" si="2185"/>
        <v/>
      </c>
      <c r="G34372">
        <f t="shared" si="2186"/>
        <v>0</v>
      </c>
      <c r="H34372" s="11" t="str">
        <f t="shared" si="2184"/>
        <v/>
      </c>
      <c r="I34372" s="11">
        <f t="shared" si="2187"/>
        <v>0</v>
      </c>
    </row>
    <row r="34373" spans="6:9">
      <c r="F34373" t="str">
        <f t="shared" si="2185"/>
        <v/>
      </c>
      <c r="G34373">
        <f t="shared" si="2186"/>
        <v>0</v>
      </c>
      <c r="H34373" s="11" t="str">
        <f t="shared" si="2184"/>
        <v/>
      </c>
      <c r="I34373" s="11">
        <f t="shared" si="2187"/>
        <v>0</v>
      </c>
    </row>
    <row r="34374" spans="6:9">
      <c r="F34374" t="str">
        <f t="shared" si="2185"/>
        <v/>
      </c>
      <c r="G34374">
        <f t="shared" si="2186"/>
        <v>0</v>
      </c>
      <c r="H34374" s="11" t="str">
        <f t="shared" si="2184"/>
        <v/>
      </c>
      <c r="I34374" s="11">
        <f t="shared" si="2187"/>
        <v>0</v>
      </c>
    </row>
    <row r="34375" spans="6:9">
      <c r="F34375" t="str">
        <f t="shared" si="2185"/>
        <v/>
      </c>
      <c r="G34375">
        <f t="shared" si="2186"/>
        <v>0</v>
      </c>
      <c r="H34375" s="11" t="str">
        <f t="shared" si="2184"/>
        <v/>
      </c>
      <c r="I34375" s="11">
        <f t="shared" si="2187"/>
        <v>0</v>
      </c>
    </row>
    <row r="34376" spans="6:9">
      <c r="F34376" t="str">
        <f t="shared" si="2185"/>
        <v/>
      </c>
      <c r="G34376">
        <f t="shared" si="2186"/>
        <v>0</v>
      </c>
      <c r="H34376" s="11" t="str">
        <f t="shared" si="2184"/>
        <v/>
      </c>
      <c r="I34376" s="11">
        <f t="shared" si="2187"/>
        <v>0</v>
      </c>
    </row>
    <row r="34377" spans="6:9">
      <c r="F34377" t="str">
        <f t="shared" si="2185"/>
        <v/>
      </c>
      <c r="G34377">
        <f t="shared" si="2186"/>
        <v>0</v>
      </c>
      <c r="H34377" s="11" t="str">
        <f t="shared" si="2184"/>
        <v/>
      </c>
      <c r="I34377" s="11">
        <f t="shared" si="2187"/>
        <v>0</v>
      </c>
    </row>
    <row r="34378" spans="6:9">
      <c r="F34378" t="str">
        <f t="shared" si="2185"/>
        <v/>
      </c>
      <c r="G34378">
        <f t="shared" si="2186"/>
        <v>0</v>
      </c>
      <c r="H34378" s="11" t="str">
        <f t="shared" si="2184"/>
        <v/>
      </c>
      <c r="I34378" s="11">
        <f t="shared" si="2187"/>
        <v>0</v>
      </c>
    </row>
    <row r="34379" spans="6:9">
      <c r="F34379" t="str">
        <f t="shared" si="2185"/>
        <v/>
      </c>
      <c r="G34379">
        <f t="shared" si="2186"/>
        <v>0</v>
      </c>
      <c r="H34379" s="11" t="str">
        <f t="shared" si="2184"/>
        <v/>
      </c>
      <c r="I34379" s="11">
        <f t="shared" si="2187"/>
        <v>0</v>
      </c>
    </row>
    <row r="34380" spans="6:9">
      <c r="F34380" t="str">
        <f t="shared" si="2185"/>
        <v/>
      </c>
      <c r="G34380">
        <f t="shared" si="2186"/>
        <v>0</v>
      </c>
      <c r="H34380" s="11" t="str">
        <f t="shared" si="2184"/>
        <v/>
      </c>
      <c r="I34380" s="11">
        <f t="shared" si="2187"/>
        <v>0</v>
      </c>
    </row>
    <row r="34381" spans="6:9">
      <c r="F34381" t="str">
        <f t="shared" si="2185"/>
        <v/>
      </c>
      <c r="G34381">
        <f t="shared" si="2186"/>
        <v>0</v>
      </c>
      <c r="H34381" s="11" t="str">
        <f t="shared" si="2184"/>
        <v/>
      </c>
      <c r="I34381" s="11">
        <f t="shared" si="2187"/>
        <v>0</v>
      </c>
    </row>
    <row r="34382" spans="6:9">
      <c r="F34382" t="str">
        <f t="shared" si="2185"/>
        <v/>
      </c>
      <c r="G34382">
        <f t="shared" si="2186"/>
        <v>0</v>
      </c>
      <c r="H34382" s="11" t="str">
        <f t="shared" si="2184"/>
        <v/>
      </c>
      <c r="I34382" s="11">
        <f t="shared" si="2187"/>
        <v>0</v>
      </c>
    </row>
    <row r="34383" spans="6:9">
      <c r="F34383" t="str">
        <f t="shared" si="2185"/>
        <v/>
      </c>
      <c r="G34383">
        <f t="shared" si="2186"/>
        <v>0</v>
      </c>
      <c r="H34383" s="11" t="str">
        <f t="shared" si="2184"/>
        <v/>
      </c>
      <c r="I34383" s="11">
        <f t="shared" si="2187"/>
        <v>0</v>
      </c>
    </row>
    <row r="34384" spans="6:9">
      <c r="F34384" t="str">
        <f t="shared" si="2185"/>
        <v/>
      </c>
      <c r="G34384">
        <f t="shared" si="2186"/>
        <v>0</v>
      </c>
      <c r="H34384" s="11" t="str">
        <f t="shared" si="2184"/>
        <v/>
      </c>
      <c r="I34384" s="11">
        <f t="shared" si="2187"/>
        <v>0</v>
      </c>
    </row>
    <row r="34385" spans="6:9">
      <c r="F34385" t="str">
        <f t="shared" si="2185"/>
        <v/>
      </c>
      <c r="G34385">
        <f t="shared" si="2186"/>
        <v>0</v>
      </c>
      <c r="H34385" s="11" t="str">
        <f t="shared" si="2184"/>
        <v/>
      </c>
      <c r="I34385" s="11">
        <f t="shared" si="2187"/>
        <v>0</v>
      </c>
    </row>
    <row r="34386" spans="6:9">
      <c r="F34386" t="str">
        <f t="shared" si="2185"/>
        <v/>
      </c>
      <c r="G34386">
        <f t="shared" si="2186"/>
        <v>0</v>
      </c>
      <c r="H34386" s="11" t="str">
        <f t="shared" si="2184"/>
        <v/>
      </c>
      <c r="I34386" s="11">
        <f t="shared" si="2187"/>
        <v>0</v>
      </c>
    </row>
    <row r="34387" spans="6:9">
      <c r="F34387" t="str">
        <f t="shared" si="2185"/>
        <v/>
      </c>
      <c r="G34387">
        <f t="shared" si="2186"/>
        <v>0</v>
      </c>
      <c r="H34387" s="11" t="str">
        <f t="shared" si="2184"/>
        <v/>
      </c>
      <c r="I34387" s="11">
        <f t="shared" si="2187"/>
        <v>0</v>
      </c>
    </row>
    <row r="34388" spans="6:9">
      <c r="F34388" t="str">
        <f t="shared" si="2185"/>
        <v/>
      </c>
      <c r="G34388">
        <f t="shared" si="2186"/>
        <v>0</v>
      </c>
      <c r="H34388" s="11" t="str">
        <f t="shared" si="2184"/>
        <v/>
      </c>
      <c r="I34388" s="11">
        <f t="shared" si="2187"/>
        <v>0</v>
      </c>
    </row>
    <row r="34389" spans="6:9">
      <c r="F34389" t="str">
        <f t="shared" si="2185"/>
        <v/>
      </c>
      <c r="G34389">
        <f t="shared" si="2186"/>
        <v>0</v>
      </c>
      <c r="H34389" s="11" t="str">
        <f t="shared" si="2184"/>
        <v/>
      </c>
      <c r="I34389" s="11">
        <f t="shared" si="2187"/>
        <v>0</v>
      </c>
    </row>
    <row r="34390" spans="6:9">
      <c r="F34390" t="str">
        <f t="shared" si="2185"/>
        <v/>
      </c>
      <c r="G34390">
        <f t="shared" si="2186"/>
        <v>0</v>
      </c>
      <c r="H34390" s="11" t="str">
        <f t="shared" si="2184"/>
        <v/>
      </c>
      <c r="I34390" s="11">
        <f t="shared" si="2187"/>
        <v>0</v>
      </c>
    </row>
    <row r="34391" spans="6:9">
      <c r="F34391" t="str">
        <f t="shared" si="2185"/>
        <v/>
      </c>
      <c r="G34391">
        <f t="shared" si="2186"/>
        <v>0</v>
      </c>
      <c r="H34391" s="11" t="str">
        <f t="shared" si="2184"/>
        <v/>
      </c>
      <c r="I34391" s="11">
        <f t="shared" si="2187"/>
        <v>0</v>
      </c>
    </row>
    <row r="34392" spans="6:9">
      <c r="F34392" t="str">
        <f t="shared" si="2185"/>
        <v/>
      </c>
      <c r="G34392">
        <f t="shared" si="2186"/>
        <v>0</v>
      </c>
      <c r="H34392" s="11" t="str">
        <f t="shared" si="2184"/>
        <v/>
      </c>
      <c r="I34392" s="11">
        <f t="shared" si="2187"/>
        <v>0</v>
      </c>
    </row>
    <row r="34393" spans="6:9">
      <c r="F34393" t="str">
        <f t="shared" si="2185"/>
        <v/>
      </c>
      <c r="G34393">
        <f t="shared" si="2186"/>
        <v>0</v>
      </c>
      <c r="H34393" s="11" t="str">
        <f t="shared" si="2184"/>
        <v/>
      </c>
      <c r="I34393" s="11">
        <f t="shared" si="2187"/>
        <v>0</v>
      </c>
    </row>
    <row r="34394" spans="6:9">
      <c r="F34394" t="str">
        <f t="shared" si="2185"/>
        <v/>
      </c>
      <c r="G34394">
        <f t="shared" si="2186"/>
        <v>0</v>
      </c>
      <c r="H34394" s="11" t="str">
        <f t="shared" si="2184"/>
        <v/>
      </c>
      <c r="I34394" s="11">
        <f t="shared" si="2187"/>
        <v>0</v>
      </c>
    </row>
    <row r="34395" spans="6:9">
      <c r="F34395" t="str">
        <f t="shared" si="2185"/>
        <v/>
      </c>
      <c r="G34395">
        <f t="shared" si="2186"/>
        <v>0</v>
      </c>
      <c r="H34395" s="11" t="str">
        <f t="shared" si="2184"/>
        <v/>
      </c>
      <c r="I34395" s="11">
        <f t="shared" si="2187"/>
        <v>0</v>
      </c>
    </row>
    <row r="34396" spans="6:9">
      <c r="F34396" t="str">
        <f t="shared" si="2185"/>
        <v/>
      </c>
      <c r="G34396">
        <f t="shared" si="2186"/>
        <v>0</v>
      </c>
      <c r="H34396" s="11" t="str">
        <f t="shared" si="2184"/>
        <v/>
      </c>
      <c r="I34396" s="11">
        <f t="shared" si="2187"/>
        <v>0</v>
      </c>
    </row>
    <row r="34397" spans="6:9">
      <c r="F34397" t="str">
        <f t="shared" si="2185"/>
        <v/>
      </c>
      <c r="G34397">
        <f t="shared" si="2186"/>
        <v>0</v>
      </c>
      <c r="H34397" s="11" t="str">
        <f t="shared" si="2184"/>
        <v/>
      </c>
      <c r="I34397" s="11">
        <f t="shared" si="2187"/>
        <v>0</v>
      </c>
    </row>
    <row r="34398" spans="6:9">
      <c r="F34398" t="str">
        <f t="shared" si="2185"/>
        <v/>
      </c>
      <c r="G34398">
        <f t="shared" si="2186"/>
        <v>0</v>
      </c>
      <c r="H34398" s="11" t="str">
        <f t="shared" si="2184"/>
        <v/>
      </c>
      <c r="I34398" s="11">
        <f t="shared" si="2187"/>
        <v>0</v>
      </c>
    </row>
    <row r="34399" spans="6:9">
      <c r="F34399" t="str">
        <f t="shared" si="2185"/>
        <v/>
      </c>
      <c r="G34399">
        <f t="shared" si="2186"/>
        <v>0</v>
      </c>
      <c r="H34399" s="11" t="str">
        <f t="shared" si="2184"/>
        <v/>
      </c>
      <c r="I34399" s="11">
        <f t="shared" si="2187"/>
        <v>0</v>
      </c>
    </row>
    <row r="34400" spans="6:9">
      <c r="F34400" t="str">
        <f t="shared" si="2185"/>
        <v/>
      </c>
      <c r="G34400">
        <f t="shared" si="2186"/>
        <v>0</v>
      </c>
      <c r="H34400" s="11" t="str">
        <f t="shared" si="2184"/>
        <v/>
      </c>
      <c r="I34400" s="11">
        <f t="shared" si="2187"/>
        <v>0</v>
      </c>
    </row>
    <row r="34401" spans="6:9">
      <c r="F34401" t="str">
        <f t="shared" si="2185"/>
        <v/>
      </c>
      <c r="G34401">
        <f t="shared" si="2186"/>
        <v>0</v>
      </c>
      <c r="H34401" s="11" t="str">
        <f t="shared" si="2184"/>
        <v/>
      </c>
      <c r="I34401" s="11">
        <f t="shared" si="2187"/>
        <v>0</v>
      </c>
    </row>
    <row r="34402" spans="6:9">
      <c r="F34402" t="str">
        <f t="shared" si="2185"/>
        <v/>
      </c>
      <c r="G34402">
        <f t="shared" si="2186"/>
        <v>0</v>
      </c>
      <c r="H34402" s="11" t="str">
        <f t="shared" si="2184"/>
        <v/>
      </c>
      <c r="I34402" s="11">
        <f t="shared" si="2187"/>
        <v>0</v>
      </c>
    </row>
    <row r="34403" spans="6:9">
      <c r="F34403" t="str">
        <f t="shared" si="2185"/>
        <v/>
      </c>
      <c r="G34403">
        <f t="shared" si="2186"/>
        <v>0</v>
      </c>
      <c r="H34403" s="11" t="str">
        <f t="shared" si="2184"/>
        <v/>
      </c>
      <c r="I34403" s="11">
        <f t="shared" si="2187"/>
        <v>0</v>
      </c>
    </row>
    <row r="34404" spans="6:9">
      <c r="F34404" t="str">
        <f t="shared" si="2185"/>
        <v/>
      </c>
      <c r="G34404">
        <f t="shared" si="2186"/>
        <v>0</v>
      </c>
      <c r="H34404" s="11" t="str">
        <f t="shared" si="2184"/>
        <v/>
      </c>
      <c r="I34404" s="11">
        <f t="shared" si="2187"/>
        <v>0</v>
      </c>
    </row>
    <row r="34405" spans="6:9">
      <c r="F34405" t="str">
        <f t="shared" si="2185"/>
        <v/>
      </c>
      <c r="G34405">
        <f t="shared" si="2186"/>
        <v>0</v>
      </c>
      <c r="H34405" s="11" t="str">
        <f t="shared" si="2184"/>
        <v/>
      </c>
      <c r="I34405" s="11">
        <f t="shared" si="2187"/>
        <v>0</v>
      </c>
    </row>
    <row r="34406" spans="6:9">
      <c r="F34406" t="str">
        <f t="shared" si="2185"/>
        <v/>
      </c>
      <c r="G34406">
        <f t="shared" si="2186"/>
        <v>0</v>
      </c>
      <c r="H34406" s="11" t="str">
        <f t="shared" si="2184"/>
        <v/>
      </c>
      <c r="I34406" s="11">
        <f t="shared" si="2187"/>
        <v>0</v>
      </c>
    </row>
    <row r="34407" spans="6:9">
      <c r="F34407" t="str">
        <f t="shared" si="2185"/>
        <v/>
      </c>
      <c r="G34407">
        <f t="shared" si="2186"/>
        <v>0</v>
      </c>
      <c r="H34407" s="11" t="str">
        <f t="shared" si="2184"/>
        <v/>
      </c>
      <c r="I34407" s="11">
        <f t="shared" si="2187"/>
        <v>0</v>
      </c>
    </row>
    <row r="34408" spans="6:9">
      <c r="F34408" t="str">
        <f t="shared" si="2185"/>
        <v/>
      </c>
      <c r="G34408">
        <f t="shared" si="2186"/>
        <v>0</v>
      </c>
      <c r="H34408" s="11" t="str">
        <f t="shared" si="2184"/>
        <v/>
      </c>
      <c r="I34408" s="11">
        <f t="shared" si="2187"/>
        <v>0</v>
      </c>
    </row>
    <row r="34409" spans="6:9">
      <c r="F34409" t="str">
        <f t="shared" si="2185"/>
        <v/>
      </c>
      <c r="G34409">
        <f t="shared" si="2186"/>
        <v>0</v>
      </c>
      <c r="H34409" s="11" t="str">
        <f t="shared" si="2184"/>
        <v/>
      </c>
      <c r="I34409" s="11">
        <f t="shared" si="2187"/>
        <v>0</v>
      </c>
    </row>
    <row r="34410" spans="6:9">
      <c r="F34410" t="str">
        <f t="shared" si="2185"/>
        <v/>
      </c>
      <c r="G34410">
        <f t="shared" si="2186"/>
        <v>0</v>
      </c>
      <c r="H34410" s="11" t="str">
        <f t="shared" si="2184"/>
        <v/>
      </c>
      <c r="I34410" s="11">
        <f t="shared" si="2187"/>
        <v>0</v>
      </c>
    </row>
    <row r="34411" spans="6:9">
      <c r="F34411" t="str">
        <f t="shared" si="2185"/>
        <v/>
      </c>
      <c r="G34411">
        <f t="shared" si="2186"/>
        <v>0</v>
      </c>
      <c r="H34411" s="11" t="str">
        <f t="shared" si="2184"/>
        <v/>
      </c>
      <c r="I34411" s="11">
        <f t="shared" si="2187"/>
        <v>0</v>
      </c>
    </row>
    <row r="34412" spans="6:9">
      <c r="F34412" t="str">
        <f t="shared" si="2185"/>
        <v/>
      </c>
      <c r="G34412">
        <f t="shared" si="2186"/>
        <v>0</v>
      </c>
      <c r="H34412" s="11" t="str">
        <f t="shared" si="2184"/>
        <v/>
      </c>
      <c r="I34412" s="11">
        <f t="shared" si="2187"/>
        <v>0</v>
      </c>
    </row>
    <row r="34413" spans="6:9">
      <c r="F34413" t="str">
        <f t="shared" si="2185"/>
        <v/>
      </c>
      <c r="G34413">
        <f t="shared" si="2186"/>
        <v>0</v>
      </c>
      <c r="H34413" s="11" t="str">
        <f t="shared" si="2184"/>
        <v/>
      </c>
      <c r="I34413" s="11">
        <f t="shared" si="2187"/>
        <v>0</v>
      </c>
    </row>
    <row r="34414" spans="6:9">
      <c r="F34414" t="str">
        <f t="shared" si="2185"/>
        <v/>
      </c>
      <c r="G34414">
        <f t="shared" si="2186"/>
        <v>0</v>
      </c>
      <c r="H34414" s="11" t="str">
        <f t="shared" si="2184"/>
        <v/>
      </c>
      <c r="I34414" s="11">
        <f t="shared" si="2187"/>
        <v>0</v>
      </c>
    </row>
    <row r="34415" spans="6:9">
      <c r="F34415" t="str">
        <f t="shared" si="2185"/>
        <v/>
      </c>
      <c r="G34415">
        <f t="shared" si="2186"/>
        <v>0</v>
      </c>
      <c r="H34415" s="11" t="str">
        <f t="shared" si="2184"/>
        <v/>
      </c>
      <c r="I34415" s="11">
        <f t="shared" si="2187"/>
        <v>0</v>
      </c>
    </row>
    <row r="34416" spans="6:9">
      <c r="F34416" t="str">
        <f t="shared" si="2185"/>
        <v/>
      </c>
      <c r="G34416">
        <f t="shared" si="2186"/>
        <v>0</v>
      </c>
      <c r="H34416" s="11" t="str">
        <f t="shared" si="2184"/>
        <v/>
      </c>
      <c r="I34416" s="11">
        <f t="shared" si="2187"/>
        <v>0</v>
      </c>
    </row>
    <row r="34417" spans="6:9">
      <c r="F34417" t="str">
        <f t="shared" si="2185"/>
        <v/>
      </c>
      <c r="G34417">
        <f t="shared" si="2186"/>
        <v>0</v>
      </c>
      <c r="H34417" s="11" t="str">
        <f t="shared" si="2184"/>
        <v/>
      </c>
      <c r="I34417" s="11">
        <f t="shared" si="2187"/>
        <v>0</v>
      </c>
    </row>
    <row r="34418" spans="6:9">
      <c r="F34418" t="str">
        <f t="shared" si="2185"/>
        <v/>
      </c>
      <c r="G34418">
        <f t="shared" si="2186"/>
        <v>0</v>
      </c>
      <c r="H34418" s="11" t="str">
        <f t="shared" si="2184"/>
        <v/>
      </c>
      <c r="I34418" s="11">
        <f t="shared" si="2187"/>
        <v>0</v>
      </c>
    </row>
    <row r="34419" spans="6:9">
      <c r="F34419" t="str">
        <f t="shared" si="2185"/>
        <v/>
      </c>
      <c r="G34419">
        <f t="shared" si="2186"/>
        <v>0</v>
      </c>
      <c r="H34419" s="11" t="str">
        <f t="shared" si="2184"/>
        <v/>
      </c>
      <c r="I34419" s="11">
        <f t="shared" si="2187"/>
        <v>0</v>
      </c>
    </row>
    <row r="34420" spans="6:9">
      <c r="F34420" t="str">
        <f t="shared" si="2185"/>
        <v/>
      </c>
      <c r="G34420">
        <f t="shared" si="2186"/>
        <v>0</v>
      </c>
      <c r="H34420" s="11" t="str">
        <f t="shared" si="2184"/>
        <v/>
      </c>
      <c r="I34420" s="11">
        <f t="shared" si="2187"/>
        <v>0</v>
      </c>
    </row>
    <row r="34421" spans="6:9">
      <c r="F34421" t="str">
        <f t="shared" si="2185"/>
        <v/>
      </c>
      <c r="G34421">
        <f t="shared" si="2186"/>
        <v>0</v>
      </c>
      <c r="H34421" s="11" t="str">
        <f t="shared" si="2184"/>
        <v/>
      </c>
      <c r="I34421" s="11">
        <f t="shared" si="2187"/>
        <v>0</v>
      </c>
    </row>
    <row r="34422" spans="6:9">
      <c r="F34422" t="str">
        <f t="shared" si="2185"/>
        <v/>
      </c>
      <c r="G34422">
        <f t="shared" si="2186"/>
        <v>0</v>
      </c>
      <c r="H34422" s="11" t="str">
        <f t="shared" si="2184"/>
        <v/>
      </c>
      <c r="I34422" s="11">
        <f t="shared" si="2187"/>
        <v>0</v>
      </c>
    </row>
    <row r="34423" spans="6:9">
      <c r="F34423" t="str">
        <f t="shared" si="2185"/>
        <v/>
      </c>
      <c r="G34423">
        <f t="shared" si="2186"/>
        <v>0</v>
      </c>
      <c r="H34423" s="11" t="str">
        <f t="shared" si="2184"/>
        <v/>
      </c>
      <c r="I34423" s="11">
        <f t="shared" si="2187"/>
        <v>0</v>
      </c>
    </row>
    <row r="34424" spans="6:9">
      <c r="F34424" t="str">
        <f t="shared" si="2185"/>
        <v/>
      </c>
      <c r="G34424">
        <f t="shared" si="2186"/>
        <v>0</v>
      </c>
      <c r="H34424" s="11" t="str">
        <f t="shared" si="2184"/>
        <v/>
      </c>
      <c r="I34424" s="11">
        <f t="shared" si="2187"/>
        <v>0</v>
      </c>
    </row>
    <row r="34425" spans="6:9">
      <c r="F34425" t="str">
        <f t="shared" si="2185"/>
        <v/>
      </c>
      <c r="G34425">
        <f t="shared" si="2186"/>
        <v>0</v>
      </c>
      <c r="H34425" s="11" t="str">
        <f t="shared" si="2184"/>
        <v/>
      </c>
      <c r="I34425" s="11">
        <f t="shared" si="2187"/>
        <v>0</v>
      </c>
    </row>
    <row r="34426" spans="6:9">
      <c r="F34426" t="str">
        <f t="shared" si="2185"/>
        <v/>
      </c>
      <c r="G34426">
        <f t="shared" si="2186"/>
        <v>0</v>
      </c>
      <c r="H34426" s="11" t="str">
        <f t="shared" si="2184"/>
        <v/>
      </c>
      <c r="I34426" s="11">
        <f t="shared" si="2187"/>
        <v>0</v>
      </c>
    </row>
    <row r="34427" spans="6:9">
      <c r="F34427" t="str">
        <f t="shared" si="2185"/>
        <v/>
      </c>
      <c r="G34427">
        <f t="shared" si="2186"/>
        <v>0</v>
      </c>
      <c r="H34427" s="11" t="str">
        <f t="shared" si="2184"/>
        <v/>
      </c>
      <c r="I34427" s="11">
        <f t="shared" si="2187"/>
        <v>0</v>
      </c>
    </row>
    <row r="34428" spans="6:9">
      <c r="F34428" t="str">
        <f t="shared" si="2185"/>
        <v/>
      </c>
      <c r="G34428">
        <f t="shared" si="2186"/>
        <v>0</v>
      </c>
      <c r="H34428" s="11" t="str">
        <f t="shared" si="2184"/>
        <v/>
      </c>
      <c r="I34428" s="11">
        <f t="shared" si="2187"/>
        <v>0</v>
      </c>
    </row>
    <row r="34429" spans="6:9">
      <c r="F34429" t="str">
        <f t="shared" si="2185"/>
        <v/>
      </c>
      <c r="G34429">
        <f t="shared" si="2186"/>
        <v>0</v>
      </c>
      <c r="H34429" s="11" t="str">
        <f t="shared" si="2184"/>
        <v/>
      </c>
      <c r="I34429" s="11">
        <f t="shared" si="2187"/>
        <v>0</v>
      </c>
    </row>
    <row r="34430" spans="6:9">
      <c r="F34430" t="str">
        <f t="shared" si="2185"/>
        <v/>
      </c>
      <c r="G34430">
        <f t="shared" si="2186"/>
        <v>0</v>
      </c>
      <c r="H34430" s="11" t="str">
        <f t="shared" si="2184"/>
        <v/>
      </c>
      <c r="I34430" s="11">
        <f t="shared" si="2187"/>
        <v>0</v>
      </c>
    </row>
    <row r="34431" spans="6:9">
      <c r="F34431" t="str">
        <f t="shared" si="2185"/>
        <v/>
      </c>
      <c r="G34431">
        <f t="shared" si="2186"/>
        <v>0</v>
      </c>
      <c r="H34431" s="11" t="str">
        <f t="shared" si="2184"/>
        <v/>
      </c>
      <c r="I34431" s="11">
        <f t="shared" si="2187"/>
        <v>0</v>
      </c>
    </row>
    <row r="34432" spans="6:9">
      <c r="F34432" t="str">
        <f t="shared" si="2185"/>
        <v/>
      </c>
      <c r="G34432">
        <f t="shared" si="2186"/>
        <v>0</v>
      </c>
      <c r="H34432" s="11" t="str">
        <f t="shared" si="2184"/>
        <v/>
      </c>
      <c r="I34432" s="11">
        <f t="shared" si="2187"/>
        <v>0</v>
      </c>
    </row>
    <row r="34433" spans="6:9">
      <c r="F34433" t="str">
        <f t="shared" si="2185"/>
        <v/>
      </c>
      <c r="G34433">
        <f t="shared" si="2186"/>
        <v>0</v>
      </c>
      <c r="H34433" s="11" t="str">
        <f t="shared" si="2184"/>
        <v/>
      </c>
      <c r="I34433" s="11">
        <f t="shared" si="2187"/>
        <v>0</v>
      </c>
    </row>
    <row r="34434" spans="6:9">
      <c r="F34434" t="str">
        <f t="shared" si="2185"/>
        <v/>
      </c>
      <c r="G34434">
        <f t="shared" si="2186"/>
        <v>0</v>
      </c>
      <c r="H34434" s="11" t="str">
        <f t="shared" ref="H34434:H34497" si="2188">IFERROR(HLOOKUP($A34434,$N$85:$S$86,2,0),"")</f>
        <v/>
      </c>
      <c r="I34434" s="11">
        <f t="shared" si="2187"/>
        <v>0</v>
      </c>
    </row>
    <row r="34435" spans="6:9">
      <c r="F34435" t="str">
        <f t="shared" ref="F34435:F34498" si="2189">IFERROR(HLOOKUP($A34435,$N$40:$S$41,2,0),"")</f>
        <v/>
      </c>
      <c r="G34435">
        <f t="shared" ref="G34435:G34498" si="2190">IFERROR(IF(D34435&gt;F34435,(D34435-F34435)^2,0),0)</f>
        <v>0</v>
      </c>
      <c r="H34435" s="11" t="str">
        <f t="shared" si="2188"/>
        <v/>
      </c>
      <c r="I34435" s="11">
        <f t="shared" ref="I34435:I34498" si="2191">IFERROR(IF(D34435&gt;H34435,(D34435-H34435)^2,0),0)</f>
        <v>0</v>
      </c>
    </row>
    <row r="34436" spans="6:9">
      <c r="F34436" t="str">
        <f t="shared" si="2189"/>
        <v/>
      </c>
      <c r="G34436">
        <f t="shared" si="2190"/>
        <v>0</v>
      </c>
      <c r="H34436" s="11" t="str">
        <f t="shared" si="2188"/>
        <v/>
      </c>
      <c r="I34436" s="11">
        <f t="shared" si="2191"/>
        <v>0</v>
      </c>
    </row>
    <row r="34437" spans="6:9">
      <c r="F34437" t="str">
        <f t="shared" si="2189"/>
        <v/>
      </c>
      <c r="G34437">
        <f t="shared" si="2190"/>
        <v>0</v>
      </c>
      <c r="H34437" s="11" t="str">
        <f t="shared" si="2188"/>
        <v/>
      </c>
      <c r="I34437" s="11">
        <f t="shared" si="2191"/>
        <v>0</v>
      </c>
    </row>
    <row r="34438" spans="6:9">
      <c r="F34438" t="str">
        <f t="shared" si="2189"/>
        <v/>
      </c>
      <c r="G34438">
        <f t="shared" si="2190"/>
        <v>0</v>
      </c>
      <c r="H34438" s="11" t="str">
        <f t="shared" si="2188"/>
        <v/>
      </c>
      <c r="I34438" s="11">
        <f t="shared" si="2191"/>
        <v>0</v>
      </c>
    </row>
    <row r="34439" spans="6:9">
      <c r="F34439" t="str">
        <f t="shared" si="2189"/>
        <v/>
      </c>
      <c r="G34439">
        <f t="shared" si="2190"/>
        <v>0</v>
      </c>
      <c r="H34439" s="11" t="str">
        <f t="shared" si="2188"/>
        <v/>
      </c>
      <c r="I34439" s="11">
        <f t="shared" si="2191"/>
        <v>0</v>
      </c>
    </row>
    <row r="34440" spans="6:9">
      <c r="F34440" t="str">
        <f t="shared" si="2189"/>
        <v/>
      </c>
      <c r="G34440">
        <f t="shared" si="2190"/>
        <v>0</v>
      </c>
      <c r="H34440" s="11" t="str">
        <f t="shared" si="2188"/>
        <v/>
      </c>
      <c r="I34440" s="11">
        <f t="shared" si="2191"/>
        <v>0</v>
      </c>
    </row>
    <row r="34441" spans="6:9">
      <c r="F34441" t="str">
        <f t="shared" si="2189"/>
        <v/>
      </c>
      <c r="G34441">
        <f t="shared" si="2190"/>
        <v>0</v>
      </c>
      <c r="H34441" s="11" t="str">
        <f t="shared" si="2188"/>
        <v/>
      </c>
      <c r="I34441" s="11">
        <f t="shared" si="2191"/>
        <v>0</v>
      </c>
    </row>
    <row r="34442" spans="6:9">
      <c r="F34442" t="str">
        <f t="shared" si="2189"/>
        <v/>
      </c>
      <c r="G34442">
        <f t="shared" si="2190"/>
        <v>0</v>
      </c>
      <c r="H34442" s="11" t="str">
        <f t="shared" si="2188"/>
        <v/>
      </c>
      <c r="I34442" s="11">
        <f t="shared" si="2191"/>
        <v>0</v>
      </c>
    </row>
    <row r="34443" spans="6:9">
      <c r="F34443" t="str">
        <f t="shared" si="2189"/>
        <v/>
      </c>
      <c r="G34443">
        <f t="shared" si="2190"/>
        <v>0</v>
      </c>
      <c r="H34443" s="11" t="str">
        <f t="shared" si="2188"/>
        <v/>
      </c>
      <c r="I34443" s="11">
        <f t="shared" si="2191"/>
        <v>0</v>
      </c>
    </row>
    <row r="34444" spans="6:9">
      <c r="F34444" t="str">
        <f t="shared" si="2189"/>
        <v/>
      </c>
      <c r="G34444">
        <f t="shared" si="2190"/>
        <v>0</v>
      </c>
      <c r="H34444" s="11" t="str">
        <f t="shared" si="2188"/>
        <v/>
      </c>
      <c r="I34444" s="11">
        <f t="shared" si="2191"/>
        <v>0</v>
      </c>
    </row>
    <row r="34445" spans="6:9">
      <c r="F34445" t="str">
        <f t="shared" si="2189"/>
        <v/>
      </c>
      <c r="G34445">
        <f t="shared" si="2190"/>
        <v>0</v>
      </c>
      <c r="H34445" s="11" t="str">
        <f t="shared" si="2188"/>
        <v/>
      </c>
      <c r="I34445" s="11">
        <f t="shared" si="2191"/>
        <v>0</v>
      </c>
    </row>
    <row r="34446" spans="6:9">
      <c r="F34446" t="str">
        <f t="shared" si="2189"/>
        <v/>
      </c>
      <c r="G34446">
        <f t="shared" si="2190"/>
        <v>0</v>
      </c>
      <c r="H34446" s="11" t="str">
        <f t="shared" si="2188"/>
        <v/>
      </c>
      <c r="I34446" s="11">
        <f t="shared" si="2191"/>
        <v>0</v>
      </c>
    </row>
    <row r="34447" spans="6:9">
      <c r="F34447" t="str">
        <f t="shared" si="2189"/>
        <v/>
      </c>
      <c r="G34447">
        <f t="shared" si="2190"/>
        <v>0</v>
      </c>
      <c r="H34447" s="11" t="str">
        <f t="shared" si="2188"/>
        <v/>
      </c>
      <c r="I34447" s="11">
        <f t="shared" si="2191"/>
        <v>0</v>
      </c>
    </row>
    <row r="34448" spans="6:9">
      <c r="F34448" t="str">
        <f t="shared" si="2189"/>
        <v/>
      </c>
      <c r="G34448">
        <f t="shared" si="2190"/>
        <v>0</v>
      </c>
      <c r="H34448" s="11" t="str">
        <f t="shared" si="2188"/>
        <v/>
      </c>
      <c r="I34448" s="11">
        <f t="shared" si="2191"/>
        <v>0</v>
      </c>
    </row>
    <row r="34449" spans="6:9">
      <c r="F34449" t="str">
        <f t="shared" si="2189"/>
        <v/>
      </c>
      <c r="G34449">
        <f t="shared" si="2190"/>
        <v>0</v>
      </c>
      <c r="H34449" s="11" t="str">
        <f t="shared" si="2188"/>
        <v/>
      </c>
      <c r="I34449" s="11">
        <f t="shared" si="2191"/>
        <v>0</v>
      </c>
    </row>
    <row r="34450" spans="6:9">
      <c r="F34450" t="str">
        <f t="shared" si="2189"/>
        <v/>
      </c>
      <c r="G34450">
        <f t="shared" si="2190"/>
        <v>0</v>
      </c>
      <c r="H34450" s="11" t="str">
        <f t="shared" si="2188"/>
        <v/>
      </c>
      <c r="I34450" s="11">
        <f t="shared" si="2191"/>
        <v>0</v>
      </c>
    </row>
    <row r="34451" spans="6:9">
      <c r="F34451" t="str">
        <f t="shared" si="2189"/>
        <v/>
      </c>
      <c r="G34451">
        <f t="shared" si="2190"/>
        <v>0</v>
      </c>
      <c r="H34451" s="11" t="str">
        <f t="shared" si="2188"/>
        <v/>
      </c>
      <c r="I34451" s="11">
        <f t="shared" si="2191"/>
        <v>0</v>
      </c>
    </row>
    <row r="34452" spans="6:9">
      <c r="F34452" t="str">
        <f t="shared" si="2189"/>
        <v/>
      </c>
      <c r="G34452">
        <f t="shared" si="2190"/>
        <v>0</v>
      </c>
      <c r="H34452" s="11" t="str">
        <f t="shared" si="2188"/>
        <v/>
      </c>
      <c r="I34452" s="11">
        <f t="shared" si="2191"/>
        <v>0</v>
      </c>
    </row>
    <row r="34453" spans="6:9">
      <c r="F34453" t="str">
        <f t="shared" si="2189"/>
        <v/>
      </c>
      <c r="G34453">
        <f t="shared" si="2190"/>
        <v>0</v>
      </c>
      <c r="H34453" s="11" t="str">
        <f t="shared" si="2188"/>
        <v/>
      </c>
      <c r="I34453" s="11">
        <f t="shared" si="2191"/>
        <v>0</v>
      </c>
    </row>
    <row r="34454" spans="6:9">
      <c r="F34454" t="str">
        <f t="shared" si="2189"/>
        <v/>
      </c>
      <c r="G34454">
        <f t="shared" si="2190"/>
        <v>0</v>
      </c>
      <c r="H34454" s="11" t="str">
        <f t="shared" si="2188"/>
        <v/>
      </c>
      <c r="I34454" s="11">
        <f t="shared" si="2191"/>
        <v>0</v>
      </c>
    </row>
    <row r="34455" spans="6:9">
      <c r="F34455" t="str">
        <f t="shared" si="2189"/>
        <v/>
      </c>
      <c r="G34455">
        <f t="shared" si="2190"/>
        <v>0</v>
      </c>
      <c r="H34455" s="11" t="str">
        <f t="shared" si="2188"/>
        <v/>
      </c>
      <c r="I34455" s="11">
        <f t="shared" si="2191"/>
        <v>0</v>
      </c>
    </row>
    <row r="34456" spans="6:9">
      <c r="F34456" t="str">
        <f t="shared" si="2189"/>
        <v/>
      </c>
      <c r="G34456">
        <f t="shared" si="2190"/>
        <v>0</v>
      </c>
      <c r="H34456" s="11" t="str">
        <f t="shared" si="2188"/>
        <v/>
      </c>
      <c r="I34456" s="11">
        <f t="shared" si="2191"/>
        <v>0</v>
      </c>
    </row>
    <row r="34457" spans="6:9">
      <c r="F34457" t="str">
        <f t="shared" si="2189"/>
        <v/>
      </c>
      <c r="G34457">
        <f t="shared" si="2190"/>
        <v>0</v>
      </c>
      <c r="H34457" s="11" t="str">
        <f t="shared" si="2188"/>
        <v/>
      </c>
      <c r="I34457" s="11">
        <f t="shared" si="2191"/>
        <v>0</v>
      </c>
    </row>
    <row r="34458" spans="6:9">
      <c r="F34458" t="str">
        <f t="shared" si="2189"/>
        <v/>
      </c>
      <c r="G34458">
        <f t="shared" si="2190"/>
        <v>0</v>
      </c>
      <c r="H34458" s="11" t="str">
        <f t="shared" si="2188"/>
        <v/>
      </c>
      <c r="I34458" s="11">
        <f t="shared" si="2191"/>
        <v>0</v>
      </c>
    </row>
    <row r="34459" spans="6:9">
      <c r="F34459" t="str">
        <f t="shared" si="2189"/>
        <v/>
      </c>
      <c r="G34459">
        <f t="shared" si="2190"/>
        <v>0</v>
      </c>
      <c r="H34459" s="11" t="str">
        <f t="shared" si="2188"/>
        <v/>
      </c>
      <c r="I34459" s="11">
        <f t="shared" si="2191"/>
        <v>0</v>
      </c>
    </row>
    <row r="34460" spans="6:9">
      <c r="F34460" t="str">
        <f t="shared" si="2189"/>
        <v/>
      </c>
      <c r="G34460">
        <f t="shared" si="2190"/>
        <v>0</v>
      </c>
      <c r="H34460" s="11" t="str">
        <f t="shared" si="2188"/>
        <v/>
      </c>
      <c r="I34460" s="11">
        <f t="shared" si="2191"/>
        <v>0</v>
      </c>
    </row>
    <row r="34461" spans="6:9">
      <c r="F34461" t="str">
        <f t="shared" si="2189"/>
        <v/>
      </c>
      <c r="G34461">
        <f t="shared" si="2190"/>
        <v>0</v>
      </c>
      <c r="H34461" s="11" t="str">
        <f t="shared" si="2188"/>
        <v/>
      </c>
      <c r="I34461" s="11">
        <f t="shared" si="2191"/>
        <v>0</v>
      </c>
    </row>
    <row r="34462" spans="6:9">
      <c r="F34462" t="str">
        <f t="shared" si="2189"/>
        <v/>
      </c>
      <c r="G34462">
        <f t="shared" si="2190"/>
        <v>0</v>
      </c>
      <c r="H34462" s="11" t="str">
        <f t="shared" si="2188"/>
        <v/>
      </c>
      <c r="I34462" s="11">
        <f t="shared" si="2191"/>
        <v>0</v>
      </c>
    </row>
    <row r="34463" spans="6:9">
      <c r="F34463" t="str">
        <f t="shared" si="2189"/>
        <v/>
      </c>
      <c r="G34463">
        <f t="shared" si="2190"/>
        <v>0</v>
      </c>
      <c r="H34463" s="11" t="str">
        <f t="shared" si="2188"/>
        <v/>
      </c>
      <c r="I34463" s="11">
        <f t="shared" si="2191"/>
        <v>0</v>
      </c>
    </row>
    <row r="34464" spans="6:9">
      <c r="F34464" t="str">
        <f t="shared" si="2189"/>
        <v/>
      </c>
      <c r="G34464">
        <f t="shared" si="2190"/>
        <v>0</v>
      </c>
      <c r="H34464" s="11" t="str">
        <f t="shared" si="2188"/>
        <v/>
      </c>
      <c r="I34464" s="11">
        <f t="shared" si="2191"/>
        <v>0</v>
      </c>
    </row>
    <row r="34465" spans="6:9">
      <c r="F34465" t="str">
        <f t="shared" si="2189"/>
        <v/>
      </c>
      <c r="G34465">
        <f t="shared" si="2190"/>
        <v>0</v>
      </c>
      <c r="H34465" s="11" t="str">
        <f t="shared" si="2188"/>
        <v/>
      </c>
      <c r="I34465" s="11">
        <f t="shared" si="2191"/>
        <v>0</v>
      </c>
    </row>
    <row r="34466" spans="6:9">
      <c r="F34466" t="str">
        <f t="shared" si="2189"/>
        <v/>
      </c>
      <c r="G34466">
        <f t="shared" si="2190"/>
        <v>0</v>
      </c>
      <c r="H34466" s="11" t="str">
        <f t="shared" si="2188"/>
        <v/>
      </c>
      <c r="I34466" s="11">
        <f t="shared" si="2191"/>
        <v>0</v>
      </c>
    </row>
    <row r="34467" spans="6:9">
      <c r="F34467" t="str">
        <f t="shared" si="2189"/>
        <v/>
      </c>
      <c r="G34467">
        <f t="shared" si="2190"/>
        <v>0</v>
      </c>
      <c r="H34467" s="11" t="str">
        <f t="shared" si="2188"/>
        <v/>
      </c>
      <c r="I34467" s="11">
        <f t="shared" si="2191"/>
        <v>0</v>
      </c>
    </row>
    <row r="34468" spans="6:9">
      <c r="F34468" t="str">
        <f t="shared" si="2189"/>
        <v/>
      </c>
      <c r="G34468">
        <f t="shared" si="2190"/>
        <v>0</v>
      </c>
      <c r="H34468" s="11" t="str">
        <f t="shared" si="2188"/>
        <v/>
      </c>
      <c r="I34468" s="11">
        <f t="shared" si="2191"/>
        <v>0</v>
      </c>
    </row>
    <row r="34469" spans="6:9">
      <c r="F34469" t="str">
        <f t="shared" si="2189"/>
        <v/>
      </c>
      <c r="G34469">
        <f t="shared" si="2190"/>
        <v>0</v>
      </c>
      <c r="H34469" s="11" t="str">
        <f t="shared" si="2188"/>
        <v/>
      </c>
      <c r="I34469" s="11">
        <f t="shared" si="2191"/>
        <v>0</v>
      </c>
    </row>
    <row r="34470" spans="6:9">
      <c r="F34470" t="str">
        <f t="shared" si="2189"/>
        <v/>
      </c>
      <c r="G34470">
        <f t="shared" si="2190"/>
        <v>0</v>
      </c>
      <c r="H34470" s="11" t="str">
        <f t="shared" si="2188"/>
        <v/>
      </c>
      <c r="I34470" s="11">
        <f t="shared" si="2191"/>
        <v>0</v>
      </c>
    </row>
    <row r="34471" spans="6:9">
      <c r="F34471" t="str">
        <f t="shared" si="2189"/>
        <v/>
      </c>
      <c r="G34471">
        <f t="shared" si="2190"/>
        <v>0</v>
      </c>
      <c r="H34471" s="11" t="str">
        <f t="shared" si="2188"/>
        <v/>
      </c>
      <c r="I34471" s="11">
        <f t="shared" si="2191"/>
        <v>0</v>
      </c>
    </row>
    <row r="34472" spans="6:9">
      <c r="F34472" t="str">
        <f t="shared" si="2189"/>
        <v/>
      </c>
      <c r="G34472">
        <f t="shared" si="2190"/>
        <v>0</v>
      </c>
      <c r="H34472" s="11" t="str">
        <f t="shared" si="2188"/>
        <v/>
      </c>
      <c r="I34472" s="11">
        <f t="shared" si="2191"/>
        <v>0</v>
      </c>
    </row>
    <row r="34473" spans="6:9">
      <c r="F34473" t="str">
        <f t="shared" si="2189"/>
        <v/>
      </c>
      <c r="G34473">
        <f t="shared" si="2190"/>
        <v>0</v>
      </c>
      <c r="H34473" s="11" t="str">
        <f t="shared" si="2188"/>
        <v/>
      </c>
      <c r="I34473" s="11">
        <f t="shared" si="2191"/>
        <v>0</v>
      </c>
    </row>
    <row r="34474" spans="6:9">
      <c r="F34474" t="str">
        <f t="shared" si="2189"/>
        <v/>
      </c>
      <c r="G34474">
        <f t="shared" si="2190"/>
        <v>0</v>
      </c>
      <c r="H34474" s="11" t="str">
        <f t="shared" si="2188"/>
        <v/>
      </c>
      <c r="I34474" s="11">
        <f t="shared" si="2191"/>
        <v>0</v>
      </c>
    </row>
    <row r="34475" spans="6:9">
      <c r="F34475" t="str">
        <f t="shared" si="2189"/>
        <v/>
      </c>
      <c r="G34475">
        <f t="shared" si="2190"/>
        <v>0</v>
      </c>
      <c r="H34475" s="11" t="str">
        <f t="shared" si="2188"/>
        <v/>
      </c>
      <c r="I34475" s="11">
        <f t="shared" si="2191"/>
        <v>0</v>
      </c>
    </row>
    <row r="34476" spans="6:9">
      <c r="F34476" t="str">
        <f t="shared" si="2189"/>
        <v/>
      </c>
      <c r="G34476">
        <f t="shared" si="2190"/>
        <v>0</v>
      </c>
      <c r="H34476" s="11" t="str">
        <f t="shared" si="2188"/>
        <v/>
      </c>
      <c r="I34476" s="11">
        <f t="shared" si="2191"/>
        <v>0</v>
      </c>
    </row>
    <row r="34477" spans="6:9">
      <c r="F34477" t="str">
        <f t="shared" si="2189"/>
        <v/>
      </c>
      <c r="G34477">
        <f t="shared" si="2190"/>
        <v>0</v>
      </c>
      <c r="H34477" s="11" t="str">
        <f t="shared" si="2188"/>
        <v/>
      </c>
      <c r="I34477" s="11">
        <f t="shared" si="2191"/>
        <v>0</v>
      </c>
    </row>
    <row r="34478" spans="6:9">
      <c r="F34478" t="str">
        <f t="shared" si="2189"/>
        <v/>
      </c>
      <c r="G34478">
        <f t="shared" si="2190"/>
        <v>0</v>
      </c>
      <c r="H34478" s="11" t="str">
        <f t="shared" si="2188"/>
        <v/>
      </c>
      <c r="I34478" s="11">
        <f t="shared" si="2191"/>
        <v>0</v>
      </c>
    </row>
    <row r="34479" spans="6:9">
      <c r="F34479" t="str">
        <f t="shared" si="2189"/>
        <v/>
      </c>
      <c r="G34479">
        <f t="shared" si="2190"/>
        <v>0</v>
      </c>
      <c r="H34479" s="11" t="str">
        <f t="shared" si="2188"/>
        <v/>
      </c>
      <c r="I34479" s="11">
        <f t="shared" si="2191"/>
        <v>0</v>
      </c>
    </row>
    <row r="34480" spans="6:9">
      <c r="F34480" t="str">
        <f t="shared" si="2189"/>
        <v/>
      </c>
      <c r="G34480">
        <f t="shared" si="2190"/>
        <v>0</v>
      </c>
      <c r="H34480" s="11" t="str">
        <f t="shared" si="2188"/>
        <v/>
      </c>
      <c r="I34480" s="11">
        <f t="shared" si="2191"/>
        <v>0</v>
      </c>
    </row>
    <row r="34481" spans="6:9">
      <c r="F34481" t="str">
        <f t="shared" si="2189"/>
        <v/>
      </c>
      <c r="G34481">
        <f t="shared" si="2190"/>
        <v>0</v>
      </c>
      <c r="H34481" s="11" t="str">
        <f t="shared" si="2188"/>
        <v/>
      </c>
      <c r="I34481" s="11">
        <f t="shared" si="2191"/>
        <v>0</v>
      </c>
    </row>
    <row r="34482" spans="6:9">
      <c r="F34482" t="str">
        <f t="shared" si="2189"/>
        <v/>
      </c>
      <c r="G34482">
        <f t="shared" si="2190"/>
        <v>0</v>
      </c>
      <c r="H34482" s="11" t="str">
        <f t="shared" si="2188"/>
        <v/>
      </c>
      <c r="I34482" s="11">
        <f t="shared" si="2191"/>
        <v>0</v>
      </c>
    </row>
    <row r="34483" spans="6:9">
      <c r="F34483" t="str">
        <f t="shared" si="2189"/>
        <v/>
      </c>
      <c r="G34483">
        <f t="shared" si="2190"/>
        <v>0</v>
      </c>
      <c r="H34483" s="11" t="str">
        <f t="shared" si="2188"/>
        <v/>
      </c>
      <c r="I34483" s="11">
        <f t="shared" si="2191"/>
        <v>0</v>
      </c>
    </row>
    <row r="34484" spans="6:9">
      <c r="F34484" t="str">
        <f t="shared" si="2189"/>
        <v/>
      </c>
      <c r="G34484">
        <f t="shared" si="2190"/>
        <v>0</v>
      </c>
      <c r="H34484" s="11" t="str">
        <f t="shared" si="2188"/>
        <v/>
      </c>
      <c r="I34484" s="11">
        <f t="shared" si="2191"/>
        <v>0</v>
      </c>
    </row>
    <row r="34485" spans="6:9">
      <c r="F34485" t="str">
        <f t="shared" si="2189"/>
        <v/>
      </c>
      <c r="G34485">
        <f t="shared" si="2190"/>
        <v>0</v>
      </c>
      <c r="H34485" s="11" t="str">
        <f t="shared" si="2188"/>
        <v/>
      </c>
      <c r="I34485" s="11">
        <f t="shared" si="2191"/>
        <v>0</v>
      </c>
    </row>
    <row r="34486" spans="6:9">
      <c r="F34486" t="str">
        <f t="shared" si="2189"/>
        <v/>
      </c>
      <c r="G34486">
        <f t="shared" si="2190"/>
        <v>0</v>
      </c>
      <c r="H34486" s="11" t="str">
        <f t="shared" si="2188"/>
        <v/>
      </c>
      <c r="I34486" s="11">
        <f t="shared" si="2191"/>
        <v>0</v>
      </c>
    </row>
    <row r="34487" spans="6:9">
      <c r="F34487" t="str">
        <f t="shared" si="2189"/>
        <v/>
      </c>
      <c r="G34487">
        <f t="shared" si="2190"/>
        <v>0</v>
      </c>
      <c r="H34487" s="11" t="str">
        <f t="shared" si="2188"/>
        <v/>
      </c>
      <c r="I34487" s="11">
        <f t="shared" si="2191"/>
        <v>0</v>
      </c>
    </row>
    <row r="34488" spans="6:9">
      <c r="F34488" t="str">
        <f t="shared" si="2189"/>
        <v/>
      </c>
      <c r="G34488">
        <f t="shared" si="2190"/>
        <v>0</v>
      </c>
      <c r="H34488" s="11" t="str">
        <f t="shared" si="2188"/>
        <v/>
      </c>
      <c r="I34488" s="11">
        <f t="shared" si="2191"/>
        <v>0</v>
      </c>
    </row>
    <row r="34489" spans="6:9">
      <c r="F34489" t="str">
        <f t="shared" si="2189"/>
        <v/>
      </c>
      <c r="G34489">
        <f t="shared" si="2190"/>
        <v>0</v>
      </c>
      <c r="H34489" s="11" t="str">
        <f t="shared" si="2188"/>
        <v/>
      </c>
      <c r="I34489" s="11">
        <f t="shared" si="2191"/>
        <v>0</v>
      </c>
    </row>
    <row r="34490" spans="6:9">
      <c r="F34490" t="str">
        <f t="shared" si="2189"/>
        <v/>
      </c>
      <c r="G34490">
        <f t="shared" si="2190"/>
        <v>0</v>
      </c>
      <c r="H34490" s="11" t="str">
        <f t="shared" si="2188"/>
        <v/>
      </c>
      <c r="I34490" s="11">
        <f t="shared" si="2191"/>
        <v>0</v>
      </c>
    </row>
    <row r="34491" spans="6:9">
      <c r="F34491" t="str">
        <f t="shared" si="2189"/>
        <v/>
      </c>
      <c r="G34491">
        <f t="shared" si="2190"/>
        <v>0</v>
      </c>
      <c r="H34491" s="11" t="str">
        <f t="shared" si="2188"/>
        <v/>
      </c>
      <c r="I34491" s="11">
        <f t="shared" si="2191"/>
        <v>0</v>
      </c>
    </row>
    <row r="34492" spans="6:9">
      <c r="F34492" t="str">
        <f t="shared" si="2189"/>
        <v/>
      </c>
      <c r="G34492">
        <f t="shared" si="2190"/>
        <v>0</v>
      </c>
      <c r="H34492" s="11" t="str">
        <f t="shared" si="2188"/>
        <v/>
      </c>
      <c r="I34492" s="11">
        <f t="shared" si="2191"/>
        <v>0</v>
      </c>
    </row>
    <row r="34493" spans="6:9">
      <c r="F34493" t="str">
        <f t="shared" si="2189"/>
        <v/>
      </c>
      <c r="G34493">
        <f t="shared" si="2190"/>
        <v>0</v>
      </c>
      <c r="H34493" s="11" t="str">
        <f t="shared" si="2188"/>
        <v/>
      </c>
      <c r="I34493" s="11">
        <f t="shared" si="2191"/>
        <v>0</v>
      </c>
    </row>
    <row r="34494" spans="6:9">
      <c r="F34494" t="str">
        <f t="shared" si="2189"/>
        <v/>
      </c>
      <c r="G34494">
        <f t="shared" si="2190"/>
        <v>0</v>
      </c>
      <c r="H34494" s="11" t="str">
        <f t="shared" si="2188"/>
        <v/>
      </c>
      <c r="I34494" s="11">
        <f t="shared" si="2191"/>
        <v>0</v>
      </c>
    </row>
    <row r="34495" spans="6:9">
      <c r="F34495" t="str">
        <f t="shared" si="2189"/>
        <v/>
      </c>
      <c r="G34495">
        <f t="shared" si="2190"/>
        <v>0</v>
      </c>
      <c r="H34495" s="11" t="str">
        <f t="shared" si="2188"/>
        <v/>
      </c>
      <c r="I34495" s="11">
        <f t="shared" si="2191"/>
        <v>0</v>
      </c>
    </row>
    <row r="34496" spans="6:9">
      <c r="F34496" t="str">
        <f t="shared" si="2189"/>
        <v/>
      </c>
      <c r="G34496">
        <f t="shared" si="2190"/>
        <v>0</v>
      </c>
      <c r="H34496" s="11" t="str">
        <f t="shared" si="2188"/>
        <v/>
      </c>
      <c r="I34496" s="11">
        <f t="shared" si="2191"/>
        <v>0</v>
      </c>
    </row>
    <row r="34497" spans="6:9">
      <c r="F34497" t="str">
        <f t="shared" si="2189"/>
        <v/>
      </c>
      <c r="G34497">
        <f t="shared" si="2190"/>
        <v>0</v>
      </c>
      <c r="H34497" s="11" t="str">
        <f t="shared" si="2188"/>
        <v/>
      </c>
      <c r="I34497" s="11">
        <f t="shared" si="2191"/>
        <v>0</v>
      </c>
    </row>
    <row r="34498" spans="6:9">
      <c r="F34498" t="str">
        <f t="shared" si="2189"/>
        <v/>
      </c>
      <c r="G34498">
        <f t="shared" si="2190"/>
        <v>0</v>
      </c>
      <c r="H34498" s="11" t="str">
        <f t="shared" ref="H34498:H34561" si="2192">IFERROR(HLOOKUP($A34498,$N$85:$S$86,2,0),"")</f>
        <v/>
      </c>
      <c r="I34498" s="11">
        <f t="shared" si="2191"/>
        <v>0</v>
      </c>
    </row>
    <row r="34499" spans="6:9">
      <c r="F34499" t="str">
        <f t="shared" ref="F34499:F34562" si="2193">IFERROR(HLOOKUP($A34499,$N$40:$S$41,2,0),"")</f>
        <v/>
      </c>
      <c r="G34499">
        <f t="shared" ref="G34499:G34562" si="2194">IFERROR(IF(D34499&gt;F34499,(D34499-F34499)^2,0),0)</f>
        <v>0</v>
      </c>
      <c r="H34499" s="11" t="str">
        <f t="shared" si="2192"/>
        <v/>
      </c>
      <c r="I34499" s="11">
        <f t="shared" ref="I34499:I34562" si="2195">IFERROR(IF(D34499&gt;H34499,(D34499-H34499)^2,0),0)</f>
        <v>0</v>
      </c>
    </row>
    <row r="34500" spans="6:9">
      <c r="F34500" t="str">
        <f t="shared" si="2193"/>
        <v/>
      </c>
      <c r="G34500">
        <f t="shared" si="2194"/>
        <v>0</v>
      </c>
      <c r="H34500" s="11" t="str">
        <f t="shared" si="2192"/>
        <v/>
      </c>
      <c r="I34500" s="11">
        <f t="shared" si="2195"/>
        <v>0</v>
      </c>
    </row>
    <row r="34501" spans="6:9">
      <c r="F34501" t="str">
        <f t="shared" si="2193"/>
        <v/>
      </c>
      <c r="G34501">
        <f t="shared" si="2194"/>
        <v>0</v>
      </c>
      <c r="H34501" s="11" t="str">
        <f t="shared" si="2192"/>
        <v/>
      </c>
      <c r="I34501" s="11">
        <f t="shared" si="2195"/>
        <v>0</v>
      </c>
    </row>
    <row r="34502" spans="6:9">
      <c r="F34502" t="str">
        <f t="shared" si="2193"/>
        <v/>
      </c>
      <c r="G34502">
        <f t="shared" si="2194"/>
        <v>0</v>
      </c>
      <c r="H34502" s="11" t="str">
        <f t="shared" si="2192"/>
        <v/>
      </c>
      <c r="I34502" s="11">
        <f t="shared" si="2195"/>
        <v>0</v>
      </c>
    </row>
    <row r="34503" spans="6:9">
      <c r="F34503" t="str">
        <f t="shared" si="2193"/>
        <v/>
      </c>
      <c r="G34503">
        <f t="shared" si="2194"/>
        <v>0</v>
      </c>
      <c r="H34503" s="11" t="str">
        <f t="shared" si="2192"/>
        <v/>
      </c>
      <c r="I34503" s="11">
        <f t="shared" si="2195"/>
        <v>0</v>
      </c>
    </row>
    <row r="34504" spans="6:9">
      <c r="F34504" t="str">
        <f t="shared" si="2193"/>
        <v/>
      </c>
      <c r="G34504">
        <f t="shared" si="2194"/>
        <v>0</v>
      </c>
      <c r="H34504" s="11" t="str">
        <f t="shared" si="2192"/>
        <v/>
      </c>
      <c r="I34504" s="11">
        <f t="shared" si="2195"/>
        <v>0</v>
      </c>
    </row>
    <row r="34505" spans="6:9">
      <c r="F34505" t="str">
        <f t="shared" si="2193"/>
        <v/>
      </c>
      <c r="G34505">
        <f t="shared" si="2194"/>
        <v>0</v>
      </c>
      <c r="H34505" s="11" t="str">
        <f t="shared" si="2192"/>
        <v/>
      </c>
      <c r="I34505" s="11">
        <f t="shared" si="2195"/>
        <v>0</v>
      </c>
    </row>
    <row r="34506" spans="6:9">
      <c r="F34506" t="str">
        <f t="shared" si="2193"/>
        <v/>
      </c>
      <c r="G34506">
        <f t="shared" si="2194"/>
        <v>0</v>
      </c>
      <c r="H34506" s="11" t="str">
        <f t="shared" si="2192"/>
        <v/>
      </c>
      <c r="I34506" s="11">
        <f t="shared" si="2195"/>
        <v>0</v>
      </c>
    </row>
    <row r="34507" spans="6:9">
      <c r="F34507" t="str">
        <f t="shared" si="2193"/>
        <v/>
      </c>
      <c r="G34507">
        <f t="shared" si="2194"/>
        <v>0</v>
      </c>
      <c r="H34507" s="11" t="str">
        <f t="shared" si="2192"/>
        <v/>
      </c>
      <c r="I34507" s="11">
        <f t="shared" si="2195"/>
        <v>0</v>
      </c>
    </row>
    <row r="34508" spans="6:9">
      <c r="F34508" t="str">
        <f t="shared" si="2193"/>
        <v/>
      </c>
      <c r="G34508">
        <f t="shared" si="2194"/>
        <v>0</v>
      </c>
      <c r="H34508" s="11" t="str">
        <f t="shared" si="2192"/>
        <v/>
      </c>
      <c r="I34508" s="11">
        <f t="shared" si="2195"/>
        <v>0</v>
      </c>
    </row>
    <row r="34509" spans="6:9">
      <c r="F34509" t="str">
        <f t="shared" si="2193"/>
        <v/>
      </c>
      <c r="G34509">
        <f t="shared" si="2194"/>
        <v>0</v>
      </c>
      <c r="H34509" s="11" t="str">
        <f t="shared" si="2192"/>
        <v/>
      </c>
      <c r="I34509" s="11">
        <f t="shared" si="2195"/>
        <v>0</v>
      </c>
    </row>
    <row r="34510" spans="6:9">
      <c r="F34510" t="str">
        <f t="shared" si="2193"/>
        <v/>
      </c>
      <c r="G34510">
        <f t="shared" si="2194"/>
        <v>0</v>
      </c>
      <c r="H34510" s="11" t="str">
        <f t="shared" si="2192"/>
        <v/>
      </c>
      <c r="I34510" s="11">
        <f t="shared" si="2195"/>
        <v>0</v>
      </c>
    </row>
    <row r="34511" spans="6:9">
      <c r="F34511" t="str">
        <f t="shared" si="2193"/>
        <v/>
      </c>
      <c r="G34511">
        <f t="shared" si="2194"/>
        <v>0</v>
      </c>
      <c r="H34511" s="11" t="str">
        <f t="shared" si="2192"/>
        <v/>
      </c>
      <c r="I34511" s="11">
        <f t="shared" si="2195"/>
        <v>0</v>
      </c>
    </row>
    <row r="34512" spans="6:9">
      <c r="F34512" t="str">
        <f t="shared" si="2193"/>
        <v/>
      </c>
      <c r="G34512">
        <f t="shared" si="2194"/>
        <v>0</v>
      </c>
      <c r="H34512" s="11" t="str">
        <f t="shared" si="2192"/>
        <v/>
      </c>
      <c r="I34512" s="11">
        <f t="shared" si="2195"/>
        <v>0</v>
      </c>
    </row>
    <row r="34513" spans="6:9">
      <c r="F34513" t="str">
        <f t="shared" si="2193"/>
        <v/>
      </c>
      <c r="G34513">
        <f t="shared" si="2194"/>
        <v>0</v>
      </c>
      <c r="H34513" s="11" t="str">
        <f t="shared" si="2192"/>
        <v/>
      </c>
      <c r="I34513" s="11">
        <f t="shared" si="2195"/>
        <v>0</v>
      </c>
    </row>
    <row r="34514" spans="6:9">
      <c r="F34514" t="str">
        <f t="shared" si="2193"/>
        <v/>
      </c>
      <c r="G34514">
        <f t="shared" si="2194"/>
        <v>0</v>
      </c>
      <c r="H34514" s="11" t="str">
        <f t="shared" si="2192"/>
        <v/>
      </c>
      <c r="I34514" s="11">
        <f t="shared" si="2195"/>
        <v>0</v>
      </c>
    </row>
    <row r="34515" spans="6:9">
      <c r="F34515" t="str">
        <f t="shared" si="2193"/>
        <v/>
      </c>
      <c r="G34515">
        <f t="shared" si="2194"/>
        <v>0</v>
      </c>
      <c r="H34515" s="11" t="str">
        <f t="shared" si="2192"/>
        <v/>
      </c>
      <c r="I34515" s="11">
        <f t="shared" si="2195"/>
        <v>0</v>
      </c>
    </row>
    <row r="34516" spans="6:9">
      <c r="F34516" t="str">
        <f t="shared" si="2193"/>
        <v/>
      </c>
      <c r="G34516">
        <f t="shared" si="2194"/>
        <v>0</v>
      </c>
      <c r="H34516" s="11" t="str">
        <f t="shared" si="2192"/>
        <v/>
      </c>
      <c r="I34516" s="11">
        <f t="shared" si="2195"/>
        <v>0</v>
      </c>
    </row>
    <row r="34517" spans="6:9">
      <c r="F34517" t="str">
        <f t="shared" si="2193"/>
        <v/>
      </c>
      <c r="G34517">
        <f t="shared" si="2194"/>
        <v>0</v>
      </c>
      <c r="H34517" s="11" t="str">
        <f t="shared" si="2192"/>
        <v/>
      </c>
      <c r="I34517" s="11">
        <f t="shared" si="2195"/>
        <v>0</v>
      </c>
    </row>
    <row r="34518" spans="6:9">
      <c r="F34518" t="str">
        <f t="shared" si="2193"/>
        <v/>
      </c>
      <c r="G34518">
        <f t="shared" si="2194"/>
        <v>0</v>
      </c>
      <c r="H34518" s="11" t="str">
        <f t="shared" si="2192"/>
        <v/>
      </c>
      <c r="I34518" s="11">
        <f t="shared" si="2195"/>
        <v>0</v>
      </c>
    </row>
    <row r="34519" spans="6:9">
      <c r="F34519" t="str">
        <f t="shared" si="2193"/>
        <v/>
      </c>
      <c r="G34519">
        <f t="shared" si="2194"/>
        <v>0</v>
      </c>
      <c r="H34519" s="11" t="str">
        <f t="shared" si="2192"/>
        <v/>
      </c>
      <c r="I34519" s="11">
        <f t="shared" si="2195"/>
        <v>0</v>
      </c>
    </row>
    <row r="34520" spans="6:9">
      <c r="F34520" t="str">
        <f t="shared" si="2193"/>
        <v/>
      </c>
      <c r="G34520">
        <f t="shared" si="2194"/>
        <v>0</v>
      </c>
      <c r="H34520" s="11" t="str">
        <f t="shared" si="2192"/>
        <v/>
      </c>
      <c r="I34520" s="11">
        <f t="shared" si="2195"/>
        <v>0</v>
      </c>
    </row>
    <row r="34521" spans="6:9">
      <c r="F34521" t="str">
        <f t="shared" si="2193"/>
        <v/>
      </c>
      <c r="G34521">
        <f t="shared" si="2194"/>
        <v>0</v>
      </c>
      <c r="H34521" s="11" t="str">
        <f t="shared" si="2192"/>
        <v/>
      </c>
      <c r="I34521" s="11">
        <f t="shared" si="2195"/>
        <v>0</v>
      </c>
    </row>
    <row r="34522" spans="6:9">
      <c r="F34522" t="str">
        <f t="shared" si="2193"/>
        <v/>
      </c>
      <c r="G34522">
        <f t="shared" si="2194"/>
        <v>0</v>
      </c>
      <c r="H34522" s="11" t="str">
        <f t="shared" si="2192"/>
        <v/>
      </c>
      <c r="I34522" s="11">
        <f t="shared" si="2195"/>
        <v>0</v>
      </c>
    </row>
    <row r="34523" spans="6:9">
      <c r="F34523" t="str">
        <f t="shared" si="2193"/>
        <v/>
      </c>
      <c r="G34523">
        <f t="shared" si="2194"/>
        <v>0</v>
      </c>
      <c r="H34523" s="11" t="str">
        <f t="shared" si="2192"/>
        <v/>
      </c>
      <c r="I34523" s="11">
        <f t="shared" si="2195"/>
        <v>0</v>
      </c>
    </row>
    <row r="34524" spans="6:9">
      <c r="F34524" t="str">
        <f t="shared" si="2193"/>
        <v/>
      </c>
      <c r="G34524">
        <f t="shared" si="2194"/>
        <v>0</v>
      </c>
      <c r="H34524" s="11" t="str">
        <f t="shared" si="2192"/>
        <v/>
      </c>
      <c r="I34524" s="11">
        <f t="shared" si="2195"/>
        <v>0</v>
      </c>
    </row>
    <row r="34525" spans="6:9">
      <c r="F34525" t="str">
        <f t="shared" si="2193"/>
        <v/>
      </c>
      <c r="G34525">
        <f t="shared" si="2194"/>
        <v>0</v>
      </c>
      <c r="H34525" s="11" t="str">
        <f t="shared" si="2192"/>
        <v/>
      </c>
      <c r="I34525" s="11">
        <f t="shared" si="2195"/>
        <v>0</v>
      </c>
    </row>
    <row r="34526" spans="6:9">
      <c r="F34526" t="str">
        <f t="shared" si="2193"/>
        <v/>
      </c>
      <c r="G34526">
        <f t="shared" si="2194"/>
        <v>0</v>
      </c>
      <c r="H34526" s="11" t="str">
        <f t="shared" si="2192"/>
        <v/>
      </c>
      <c r="I34526" s="11">
        <f t="shared" si="2195"/>
        <v>0</v>
      </c>
    </row>
    <row r="34527" spans="6:9">
      <c r="F34527" t="str">
        <f t="shared" si="2193"/>
        <v/>
      </c>
      <c r="G34527">
        <f t="shared" si="2194"/>
        <v>0</v>
      </c>
      <c r="H34527" s="11" t="str">
        <f t="shared" si="2192"/>
        <v/>
      </c>
      <c r="I34527" s="11">
        <f t="shared" si="2195"/>
        <v>0</v>
      </c>
    </row>
    <row r="34528" spans="6:9">
      <c r="F34528" t="str">
        <f t="shared" si="2193"/>
        <v/>
      </c>
      <c r="G34528">
        <f t="shared" si="2194"/>
        <v>0</v>
      </c>
      <c r="H34528" s="11" t="str">
        <f t="shared" si="2192"/>
        <v/>
      </c>
      <c r="I34528" s="11">
        <f t="shared" si="2195"/>
        <v>0</v>
      </c>
    </row>
    <row r="34529" spans="6:9">
      <c r="F34529" t="str">
        <f t="shared" si="2193"/>
        <v/>
      </c>
      <c r="G34529">
        <f t="shared" si="2194"/>
        <v>0</v>
      </c>
      <c r="H34529" s="11" t="str">
        <f t="shared" si="2192"/>
        <v/>
      </c>
      <c r="I34529" s="11">
        <f t="shared" si="2195"/>
        <v>0</v>
      </c>
    </row>
    <row r="34530" spans="6:9">
      <c r="F34530" t="str">
        <f t="shared" si="2193"/>
        <v/>
      </c>
      <c r="G34530">
        <f t="shared" si="2194"/>
        <v>0</v>
      </c>
      <c r="H34530" s="11" t="str">
        <f t="shared" si="2192"/>
        <v/>
      </c>
      <c r="I34530" s="11">
        <f t="shared" si="2195"/>
        <v>0</v>
      </c>
    </row>
    <row r="34531" spans="6:9">
      <c r="F34531" t="str">
        <f t="shared" si="2193"/>
        <v/>
      </c>
      <c r="G34531">
        <f t="shared" si="2194"/>
        <v>0</v>
      </c>
      <c r="H34531" s="11" t="str">
        <f t="shared" si="2192"/>
        <v/>
      </c>
      <c r="I34531" s="11">
        <f t="shared" si="2195"/>
        <v>0</v>
      </c>
    </row>
    <row r="34532" spans="6:9">
      <c r="F34532" t="str">
        <f t="shared" si="2193"/>
        <v/>
      </c>
      <c r="G34532">
        <f t="shared" si="2194"/>
        <v>0</v>
      </c>
      <c r="H34532" s="11" t="str">
        <f t="shared" si="2192"/>
        <v/>
      </c>
      <c r="I34532" s="11">
        <f t="shared" si="2195"/>
        <v>0</v>
      </c>
    </row>
    <row r="34533" spans="6:9">
      <c r="F34533" t="str">
        <f t="shared" si="2193"/>
        <v/>
      </c>
      <c r="G34533">
        <f t="shared" si="2194"/>
        <v>0</v>
      </c>
      <c r="H34533" s="11" t="str">
        <f t="shared" si="2192"/>
        <v/>
      </c>
      <c r="I34533" s="11">
        <f t="shared" si="2195"/>
        <v>0</v>
      </c>
    </row>
    <row r="34534" spans="6:9">
      <c r="F34534" t="str">
        <f t="shared" si="2193"/>
        <v/>
      </c>
      <c r="G34534">
        <f t="shared" si="2194"/>
        <v>0</v>
      </c>
      <c r="H34534" s="11" t="str">
        <f t="shared" si="2192"/>
        <v/>
      </c>
      <c r="I34534" s="11">
        <f t="shared" si="2195"/>
        <v>0</v>
      </c>
    </row>
    <row r="34535" spans="6:9">
      <c r="F34535" t="str">
        <f t="shared" si="2193"/>
        <v/>
      </c>
      <c r="G34535">
        <f t="shared" si="2194"/>
        <v>0</v>
      </c>
      <c r="H34535" s="11" t="str">
        <f t="shared" si="2192"/>
        <v/>
      </c>
      <c r="I34535" s="11">
        <f t="shared" si="2195"/>
        <v>0</v>
      </c>
    </row>
    <row r="34536" spans="6:9">
      <c r="F34536" t="str">
        <f t="shared" si="2193"/>
        <v/>
      </c>
      <c r="G34536">
        <f t="shared" si="2194"/>
        <v>0</v>
      </c>
      <c r="H34536" s="11" t="str">
        <f t="shared" si="2192"/>
        <v/>
      </c>
      <c r="I34536" s="11">
        <f t="shared" si="2195"/>
        <v>0</v>
      </c>
    </row>
    <row r="34537" spans="6:9">
      <c r="F34537" t="str">
        <f t="shared" si="2193"/>
        <v/>
      </c>
      <c r="G34537">
        <f t="shared" si="2194"/>
        <v>0</v>
      </c>
      <c r="H34537" s="11" t="str">
        <f t="shared" si="2192"/>
        <v/>
      </c>
      <c r="I34537" s="11">
        <f t="shared" si="2195"/>
        <v>0</v>
      </c>
    </row>
    <row r="34538" spans="6:9">
      <c r="F34538" t="str">
        <f t="shared" si="2193"/>
        <v/>
      </c>
      <c r="G34538">
        <f t="shared" si="2194"/>
        <v>0</v>
      </c>
      <c r="H34538" s="11" t="str">
        <f t="shared" si="2192"/>
        <v/>
      </c>
      <c r="I34538" s="11">
        <f t="shared" si="2195"/>
        <v>0</v>
      </c>
    </row>
    <row r="34539" spans="6:9">
      <c r="F34539" t="str">
        <f t="shared" si="2193"/>
        <v/>
      </c>
      <c r="G34539">
        <f t="shared" si="2194"/>
        <v>0</v>
      </c>
      <c r="H34539" s="11" t="str">
        <f t="shared" si="2192"/>
        <v/>
      </c>
      <c r="I34539" s="11">
        <f t="shared" si="2195"/>
        <v>0</v>
      </c>
    </row>
    <row r="34540" spans="6:9">
      <c r="F34540" t="str">
        <f t="shared" si="2193"/>
        <v/>
      </c>
      <c r="G34540">
        <f t="shared" si="2194"/>
        <v>0</v>
      </c>
      <c r="H34540" s="11" t="str">
        <f t="shared" si="2192"/>
        <v/>
      </c>
      <c r="I34540" s="11">
        <f t="shared" si="2195"/>
        <v>0</v>
      </c>
    </row>
    <row r="34541" spans="6:9">
      <c r="F34541" t="str">
        <f t="shared" si="2193"/>
        <v/>
      </c>
      <c r="G34541">
        <f t="shared" si="2194"/>
        <v>0</v>
      </c>
      <c r="H34541" s="11" t="str">
        <f t="shared" si="2192"/>
        <v/>
      </c>
      <c r="I34541" s="11">
        <f t="shared" si="2195"/>
        <v>0</v>
      </c>
    </row>
    <row r="34542" spans="6:9">
      <c r="F34542" t="str">
        <f t="shared" si="2193"/>
        <v/>
      </c>
      <c r="G34542">
        <f t="shared" si="2194"/>
        <v>0</v>
      </c>
      <c r="H34542" s="11" t="str">
        <f t="shared" si="2192"/>
        <v/>
      </c>
      <c r="I34542" s="11">
        <f t="shared" si="2195"/>
        <v>0</v>
      </c>
    </row>
    <row r="34543" spans="6:9">
      <c r="F34543" t="str">
        <f t="shared" si="2193"/>
        <v/>
      </c>
      <c r="G34543">
        <f t="shared" si="2194"/>
        <v>0</v>
      </c>
      <c r="H34543" s="11" t="str">
        <f t="shared" si="2192"/>
        <v/>
      </c>
      <c r="I34543" s="11">
        <f t="shared" si="2195"/>
        <v>0</v>
      </c>
    </row>
    <row r="34544" spans="6:9">
      <c r="F34544" t="str">
        <f t="shared" si="2193"/>
        <v/>
      </c>
      <c r="G34544">
        <f t="shared" si="2194"/>
        <v>0</v>
      </c>
      <c r="H34544" s="11" t="str">
        <f t="shared" si="2192"/>
        <v/>
      </c>
      <c r="I34544" s="11">
        <f t="shared" si="2195"/>
        <v>0</v>
      </c>
    </row>
    <row r="34545" spans="6:9">
      <c r="F34545" t="str">
        <f t="shared" si="2193"/>
        <v/>
      </c>
      <c r="G34545">
        <f t="shared" si="2194"/>
        <v>0</v>
      </c>
      <c r="H34545" s="11" t="str">
        <f t="shared" si="2192"/>
        <v/>
      </c>
      <c r="I34545" s="11">
        <f t="shared" si="2195"/>
        <v>0</v>
      </c>
    </row>
    <row r="34546" spans="6:9">
      <c r="F34546" t="str">
        <f t="shared" si="2193"/>
        <v/>
      </c>
      <c r="G34546">
        <f t="shared" si="2194"/>
        <v>0</v>
      </c>
      <c r="H34546" s="11" t="str">
        <f t="shared" si="2192"/>
        <v/>
      </c>
      <c r="I34546" s="11">
        <f t="shared" si="2195"/>
        <v>0</v>
      </c>
    </row>
    <row r="34547" spans="6:9">
      <c r="F34547" t="str">
        <f t="shared" si="2193"/>
        <v/>
      </c>
      <c r="G34547">
        <f t="shared" si="2194"/>
        <v>0</v>
      </c>
      <c r="H34547" s="11" t="str">
        <f t="shared" si="2192"/>
        <v/>
      </c>
      <c r="I34547" s="11">
        <f t="shared" si="2195"/>
        <v>0</v>
      </c>
    </row>
    <row r="34548" spans="6:9">
      <c r="F34548" t="str">
        <f t="shared" si="2193"/>
        <v/>
      </c>
      <c r="G34548">
        <f t="shared" si="2194"/>
        <v>0</v>
      </c>
      <c r="H34548" s="11" t="str">
        <f t="shared" si="2192"/>
        <v/>
      </c>
      <c r="I34548" s="11">
        <f t="shared" si="2195"/>
        <v>0</v>
      </c>
    </row>
    <row r="34549" spans="6:9">
      <c r="F34549" t="str">
        <f t="shared" si="2193"/>
        <v/>
      </c>
      <c r="G34549">
        <f t="shared" si="2194"/>
        <v>0</v>
      </c>
      <c r="H34549" s="11" t="str">
        <f t="shared" si="2192"/>
        <v/>
      </c>
      <c r="I34549" s="11">
        <f t="shared" si="2195"/>
        <v>0</v>
      </c>
    </row>
    <row r="34550" spans="6:9">
      <c r="F34550" t="str">
        <f t="shared" si="2193"/>
        <v/>
      </c>
      <c r="G34550">
        <f t="shared" si="2194"/>
        <v>0</v>
      </c>
      <c r="H34550" s="11" t="str">
        <f t="shared" si="2192"/>
        <v/>
      </c>
      <c r="I34550" s="11">
        <f t="shared" si="2195"/>
        <v>0</v>
      </c>
    </row>
    <row r="34551" spans="6:9">
      <c r="F34551" t="str">
        <f t="shared" si="2193"/>
        <v/>
      </c>
      <c r="G34551">
        <f t="shared" si="2194"/>
        <v>0</v>
      </c>
      <c r="H34551" s="11" t="str">
        <f t="shared" si="2192"/>
        <v/>
      </c>
      <c r="I34551" s="11">
        <f t="shared" si="2195"/>
        <v>0</v>
      </c>
    </row>
    <row r="34552" spans="6:9">
      <c r="F34552" t="str">
        <f t="shared" si="2193"/>
        <v/>
      </c>
      <c r="G34552">
        <f t="shared" si="2194"/>
        <v>0</v>
      </c>
      <c r="H34552" s="11" t="str">
        <f t="shared" si="2192"/>
        <v/>
      </c>
      <c r="I34552" s="11">
        <f t="shared" si="2195"/>
        <v>0</v>
      </c>
    </row>
    <row r="34553" spans="6:9">
      <c r="F34553" t="str">
        <f t="shared" si="2193"/>
        <v/>
      </c>
      <c r="G34553">
        <f t="shared" si="2194"/>
        <v>0</v>
      </c>
      <c r="H34553" s="11" t="str">
        <f t="shared" si="2192"/>
        <v/>
      </c>
      <c r="I34553" s="11">
        <f t="shared" si="2195"/>
        <v>0</v>
      </c>
    </row>
    <row r="34554" spans="6:9">
      <c r="F34554" t="str">
        <f t="shared" si="2193"/>
        <v/>
      </c>
      <c r="G34554">
        <f t="shared" si="2194"/>
        <v>0</v>
      </c>
      <c r="H34554" s="11" t="str">
        <f t="shared" si="2192"/>
        <v/>
      </c>
      <c r="I34554" s="11">
        <f t="shared" si="2195"/>
        <v>0</v>
      </c>
    </row>
    <row r="34555" spans="6:9">
      <c r="F34555" t="str">
        <f t="shared" si="2193"/>
        <v/>
      </c>
      <c r="G34555">
        <f t="shared" si="2194"/>
        <v>0</v>
      </c>
      <c r="H34555" s="11" t="str">
        <f t="shared" si="2192"/>
        <v/>
      </c>
      <c r="I34555" s="11">
        <f t="shared" si="2195"/>
        <v>0</v>
      </c>
    </row>
    <row r="34556" spans="6:9">
      <c r="F34556" t="str">
        <f t="shared" si="2193"/>
        <v/>
      </c>
      <c r="G34556">
        <f t="shared" si="2194"/>
        <v>0</v>
      </c>
      <c r="H34556" s="11" t="str">
        <f t="shared" si="2192"/>
        <v/>
      </c>
      <c r="I34556" s="11">
        <f t="shared" si="2195"/>
        <v>0</v>
      </c>
    </row>
    <row r="34557" spans="6:9">
      <c r="F34557" t="str">
        <f t="shared" si="2193"/>
        <v/>
      </c>
      <c r="G34557">
        <f t="shared" si="2194"/>
        <v>0</v>
      </c>
      <c r="H34557" s="11" t="str">
        <f t="shared" si="2192"/>
        <v/>
      </c>
      <c r="I34557" s="11">
        <f t="shared" si="2195"/>
        <v>0</v>
      </c>
    </row>
    <row r="34558" spans="6:9">
      <c r="F34558" t="str">
        <f t="shared" si="2193"/>
        <v/>
      </c>
      <c r="G34558">
        <f t="shared" si="2194"/>
        <v>0</v>
      </c>
      <c r="H34558" s="11" t="str">
        <f t="shared" si="2192"/>
        <v/>
      </c>
      <c r="I34558" s="11">
        <f t="shared" si="2195"/>
        <v>0</v>
      </c>
    </row>
    <row r="34559" spans="6:9">
      <c r="F34559" t="str">
        <f t="shared" si="2193"/>
        <v/>
      </c>
      <c r="G34559">
        <f t="shared" si="2194"/>
        <v>0</v>
      </c>
      <c r="H34559" s="11" t="str">
        <f t="shared" si="2192"/>
        <v/>
      </c>
      <c r="I34559" s="11">
        <f t="shared" si="2195"/>
        <v>0</v>
      </c>
    </row>
    <row r="34560" spans="6:9">
      <c r="F34560" t="str">
        <f t="shared" si="2193"/>
        <v/>
      </c>
      <c r="G34560">
        <f t="shared" si="2194"/>
        <v>0</v>
      </c>
      <c r="H34560" s="11" t="str">
        <f t="shared" si="2192"/>
        <v/>
      </c>
      <c r="I34560" s="11">
        <f t="shared" si="2195"/>
        <v>0</v>
      </c>
    </row>
    <row r="34561" spans="6:9">
      <c r="F34561" t="str">
        <f t="shared" si="2193"/>
        <v/>
      </c>
      <c r="G34561">
        <f t="shared" si="2194"/>
        <v>0</v>
      </c>
      <c r="H34561" s="11" t="str">
        <f t="shared" si="2192"/>
        <v/>
      </c>
      <c r="I34561" s="11">
        <f t="shared" si="2195"/>
        <v>0</v>
      </c>
    </row>
    <row r="34562" spans="6:9">
      <c r="F34562" t="str">
        <f t="shared" si="2193"/>
        <v/>
      </c>
      <c r="G34562">
        <f t="shared" si="2194"/>
        <v>0</v>
      </c>
      <c r="H34562" s="11" t="str">
        <f t="shared" ref="H34562:H34625" si="2196">IFERROR(HLOOKUP($A34562,$N$85:$S$86,2,0),"")</f>
        <v/>
      </c>
      <c r="I34562" s="11">
        <f t="shared" si="2195"/>
        <v>0</v>
      </c>
    </row>
    <row r="34563" spans="6:9">
      <c r="F34563" t="str">
        <f t="shared" ref="F34563:F34626" si="2197">IFERROR(HLOOKUP($A34563,$N$40:$S$41,2,0),"")</f>
        <v/>
      </c>
      <c r="G34563">
        <f t="shared" ref="G34563:G34626" si="2198">IFERROR(IF(D34563&gt;F34563,(D34563-F34563)^2,0),0)</f>
        <v>0</v>
      </c>
      <c r="H34563" s="11" t="str">
        <f t="shared" si="2196"/>
        <v/>
      </c>
      <c r="I34563" s="11">
        <f t="shared" ref="I34563:I34626" si="2199">IFERROR(IF(D34563&gt;H34563,(D34563-H34563)^2,0),0)</f>
        <v>0</v>
      </c>
    </row>
    <row r="34564" spans="6:9">
      <c r="F34564" t="str">
        <f t="shared" si="2197"/>
        <v/>
      </c>
      <c r="G34564">
        <f t="shared" si="2198"/>
        <v>0</v>
      </c>
      <c r="H34564" s="11" t="str">
        <f t="shared" si="2196"/>
        <v/>
      </c>
      <c r="I34564" s="11">
        <f t="shared" si="2199"/>
        <v>0</v>
      </c>
    </row>
    <row r="34565" spans="6:9">
      <c r="F34565" t="str">
        <f t="shared" si="2197"/>
        <v/>
      </c>
      <c r="G34565">
        <f t="shared" si="2198"/>
        <v>0</v>
      </c>
      <c r="H34565" s="11" t="str">
        <f t="shared" si="2196"/>
        <v/>
      </c>
      <c r="I34565" s="11">
        <f t="shared" si="2199"/>
        <v>0</v>
      </c>
    </row>
    <row r="34566" spans="6:9">
      <c r="F34566" t="str">
        <f t="shared" si="2197"/>
        <v/>
      </c>
      <c r="G34566">
        <f t="shared" si="2198"/>
        <v>0</v>
      </c>
      <c r="H34566" s="11" t="str">
        <f t="shared" si="2196"/>
        <v/>
      </c>
      <c r="I34566" s="11">
        <f t="shared" si="2199"/>
        <v>0</v>
      </c>
    </row>
    <row r="34567" spans="6:9">
      <c r="F34567" t="str">
        <f t="shared" si="2197"/>
        <v/>
      </c>
      <c r="G34567">
        <f t="shared" si="2198"/>
        <v>0</v>
      </c>
      <c r="H34567" s="11" t="str">
        <f t="shared" si="2196"/>
        <v/>
      </c>
      <c r="I34567" s="11">
        <f t="shared" si="2199"/>
        <v>0</v>
      </c>
    </row>
    <row r="34568" spans="6:9">
      <c r="F34568" t="str">
        <f t="shared" si="2197"/>
        <v/>
      </c>
      <c r="G34568">
        <f t="shared" si="2198"/>
        <v>0</v>
      </c>
      <c r="H34568" s="11" t="str">
        <f t="shared" si="2196"/>
        <v/>
      </c>
      <c r="I34568" s="11">
        <f t="shared" si="2199"/>
        <v>0</v>
      </c>
    </row>
    <row r="34569" spans="6:9">
      <c r="F34569" t="str">
        <f t="shared" si="2197"/>
        <v/>
      </c>
      <c r="G34569">
        <f t="shared" si="2198"/>
        <v>0</v>
      </c>
      <c r="H34569" s="11" t="str">
        <f t="shared" si="2196"/>
        <v/>
      </c>
      <c r="I34569" s="11">
        <f t="shared" si="2199"/>
        <v>0</v>
      </c>
    </row>
    <row r="34570" spans="6:9">
      <c r="F34570" t="str">
        <f t="shared" si="2197"/>
        <v/>
      </c>
      <c r="G34570">
        <f t="shared" si="2198"/>
        <v>0</v>
      </c>
      <c r="H34570" s="11" t="str">
        <f t="shared" si="2196"/>
        <v/>
      </c>
      <c r="I34570" s="11">
        <f t="shared" si="2199"/>
        <v>0</v>
      </c>
    </row>
    <row r="34571" spans="6:9">
      <c r="F34571" t="str">
        <f t="shared" si="2197"/>
        <v/>
      </c>
      <c r="G34571">
        <f t="shared" si="2198"/>
        <v>0</v>
      </c>
      <c r="H34571" s="11" t="str">
        <f t="shared" si="2196"/>
        <v/>
      </c>
      <c r="I34571" s="11">
        <f t="shared" si="2199"/>
        <v>0</v>
      </c>
    </row>
    <row r="34572" spans="6:9">
      <c r="F34572" t="str">
        <f t="shared" si="2197"/>
        <v/>
      </c>
      <c r="G34572">
        <f t="shared" si="2198"/>
        <v>0</v>
      </c>
      <c r="H34572" s="11" t="str">
        <f t="shared" si="2196"/>
        <v/>
      </c>
      <c r="I34572" s="11">
        <f t="shared" si="2199"/>
        <v>0</v>
      </c>
    </row>
    <row r="34573" spans="6:9">
      <c r="F34573" t="str">
        <f t="shared" si="2197"/>
        <v/>
      </c>
      <c r="G34573">
        <f t="shared" si="2198"/>
        <v>0</v>
      </c>
      <c r="H34573" s="11" t="str">
        <f t="shared" si="2196"/>
        <v/>
      </c>
      <c r="I34573" s="11">
        <f t="shared" si="2199"/>
        <v>0</v>
      </c>
    </row>
    <row r="34574" spans="6:9">
      <c r="F34574" t="str">
        <f t="shared" si="2197"/>
        <v/>
      </c>
      <c r="G34574">
        <f t="shared" si="2198"/>
        <v>0</v>
      </c>
      <c r="H34574" s="11" t="str">
        <f t="shared" si="2196"/>
        <v/>
      </c>
      <c r="I34574" s="11">
        <f t="shared" si="2199"/>
        <v>0</v>
      </c>
    </row>
    <row r="34575" spans="6:9">
      <c r="F34575" t="str">
        <f t="shared" si="2197"/>
        <v/>
      </c>
      <c r="G34575">
        <f t="shared" si="2198"/>
        <v>0</v>
      </c>
      <c r="H34575" s="11" t="str">
        <f t="shared" si="2196"/>
        <v/>
      </c>
      <c r="I34575" s="11">
        <f t="shared" si="2199"/>
        <v>0</v>
      </c>
    </row>
    <row r="34576" spans="6:9">
      <c r="F34576" t="str">
        <f t="shared" si="2197"/>
        <v/>
      </c>
      <c r="G34576">
        <f t="shared" si="2198"/>
        <v>0</v>
      </c>
      <c r="H34576" s="11" t="str">
        <f t="shared" si="2196"/>
        <v/>
      </c>
      <c r="I34576" s="11">
        <f t="shared" si="2199"/>
        <v>0</v>
      </c>
    </row>
    <row r="34577" spans="6:9">
      <c r="F34577" t="str">
        <f t="shared" si="2197"/>
        <v/>
      </c>
      <c r="G34577">
        <f t="shared" si="2198"/>
        <v>0</v>
      </c>
      <c r="H34577" s="11" t="str">
        <f t="shared" si="2196"/>
        <v/>
      </c>
      <c r="I34577" s="11">
        <f t="shared" si="2199"/>
        <v>0</v>
      </c>
    </row>
    <row r="34578" spans="6:9">
      <c r="F34578" t="str">
        <f t="shared" si="2197"/>
        <v/>
      </c>
      <c r="G34578">
        <f t="shared" si="2198"/>
        <v>0</v>
      </c>
      <c r="H34578" s="11" t="str">
        <f t="shared" si="2196"/>
        <v/>
      </c>
      <c r="I34578" s="11">
        <f t="shared" si="2199"/>
        <v>0</v>
      </c>
    </row>
    <row r="34579" spans="6:9">
      <c r="F34579" t="str">
        <f t="shared" si="2197"/>
        <v/>
      </c>
      <c r="G34579">
        <f t="shared" si="2198"/>
        <v>0</v>
      </c>
      <c r="H34579" s="11" t="str">
        <f t="shared" si="2196"/>
        <v/>
      </c>
      <c r="I34579" s="11">
        <f t="shared" si="2199"/>
        <v>0</v>
      </c>
    </row>
    <row r="34580" spans="6:9">
      <c r="F34580" t="str">
        <f t="shared" si="2197"/>
        <v/>
      </c>
      <c r="G34580">
        <f t="shared" si="2198"/>
        <v>0</v>
      </c>
      <c r="H34580" s="11" t="str">
        <f t="shared" si="2196"/>
        <v/>
      </c>
      <c r="I34580" s="11">
        <f t="shared" si="2199"/>
        <v>0</v>
      </c>
    </row>
    <row r="34581" spans="6:9">
      <c r="F34581" t="str">
        <f t="shared" si="2197"/>
        <v/>
      </c>
      <c r="G34581">
        <f t="shared" si="2198"/>
        <v>0</v>
      </c>
      <c r="H34581" s="11" t="str">
        <f t="shared" si="2196"/>
        <v/>
      </c>
      <c r="I34581" s="11">
        <f t="shared" si="2199"/>
        <v>0</v>
      </c>
    </row>
    <row r="34582" spans="6:9">
      <c r="F34582" t="str">
        <f t="shared" si="2197"/>
        <v/>
      </c>
      <c r="G34582">
        <f t="shared" si="2198"/>
        <v>0</v>
      </c>
      <c r="H34582" s="11" t="str">
        <f t="shared" si="2196"/>
        <v/>
      </c>
      <c r="I34582" s="11">
        <f t="shared" si="2199"/>
        <v>0</v>
      </c>
    </row>
    <row r="34583" spans="6:9">
      <c r="F34583" t="str">
        <f t="shared" si="2197"/>
        <v/>
      </c>
      <c r="G34583">
        <f t="shared" si="2198"/>
        <v>0</v>
      </c>
      <c r="H34583" s="11" t="str">
        <f t="shared" si="2196"/>
        <v/>
      </c>
      <c r="I34583" s="11">
        <f t="shared" si="2199"/>
        <v>0</v>
      </c>
    </row>
    <row r="34584" spans="6:9">
      <c r="F34584" t="str">
        <f t="shared" si="2197"/>
        <v/>
      </c>
      <c r="G34584">
        <f t="shared" si="2198"/>
        <v>0</v>
      </c>
      <c r="H34584" s="11" t="str">
        <f t="shared" si="2196"/>
        <v/>
      </c>
      <c r="I34584" s="11">
        <f t="shared" si="2199"/>
        <v>0</v>
      </c>
    </row>
    <row r="34585" spans="6:9">
      <c r="F34585" t="str">
        <f t="shared" si="2197"/>
        <v/>
      </c>
      <c r="G34585">
        <f t="shared" si="2198"/>
        <v>0</v>
      </c>
      <c r="H34585" s="11" t="str">
        <f t="shared" si="2196"/>
        <v/>
      </c>
      <c r="I34585" s="11">
        <f t="shared" si="2199"/>
        <v>0</v>
      </c>
    </row>
    <row r="34586" spans="6:9">
      <c r="F34586" t="str">
        <f t="shared" si="2197"/>
        <v/>
      </c>
      <c r="G34586">
        <f t="shared" si="2198"/>
        <v>0</v>
      </c>
      <c r="H34586" s="11" t="str">
        <f t="shared" si="2196"/>
        <v/>
      </c>
      <c r="I34586" s="11">
        <f t="shared" si="2199"/>
        <v>0</v>
      </c>
    </row>
    <row r="34587" spans="6:9">
      <c r="F34587" t="str">
        <f t="shared" si="2197"/>
        <v/>
      </c>
      <c r="G34587">
        <f t="shared" si="2198"/>
        <v>0</v>
      </c>
      <c r="H34587" s="11" t="str">
        <f t="shared" si="2196"/>
        <v/>
      </c>
      <c r="I34587" s="11">
        <f t="shared" si="2199"/>
        <v>0</v>
      </c>
    </row>
    <row r="34588" spans="6:9">
      <c r="F34588" t="str">
        <f t="shared" si="2197"/>
        <v/>
      </c>
      <c r="G34588">
        <f t="shared" si="2198"/>
        <v>0</v>
      </c>
      <c r="H34588" s="11" t="str">
        <f t="shared" si="2196"/>
        <v/>
      </c>
      <c r="I34588" s="11">
        <f t="shared" si="2199"/>
        <v>0</v>
      </c>
    </row>
    <row r="34589" spans="6:9">
      <c r="F34589" t="str">
        <f t="shared" si="2197"/>
        <v/>
      </c>
      <c r="G34589">
        <f t="shared" si="2198"/>
        <v>0</v>
      </c>
      <c r="H34589" s="11" t="str">
        <f t="shared" si="2196"/>
        <v/>
      </c>
      <c r="I34589" s="11">
        <f t="shared" si="2199"/>
        <v>0</v>
      </c>
    </row>
    <row r="34590" spans="6:9">
      <c r="F34590" t="str">
        <f t="shared" si="2197"/>
        <v/>
      </c>
      <c r="G34590">
        <f t="shared" si="2198"/>
        <v>0</v>
      </c>
      <c r="H34590" s="11" t="str">
        <f t="shared" si="2196"/>
        <v/>
      </c>
      <c r="I34590" s="11">
        <f t="shared" si="2199"/>
        <v>0</v>
      </c>
    </row>
    <row r="34591" spans="6:9">
      <c r="F34591" t="str">
        <f t="shared" si="2197"/>
        <v/>
      </c>
      <c r="G34591">
        <f t="shared" si="2198"/>
        <v>0</v>
      </c>
      <c r="H34591" s="11" t="str">
        <f t="shared" si="2196"/>
        <v/>
      </c>
      <c r="I34591" s="11">
        <f t="shared" si="2199"/>
        <v>0</v>
      </c>
    </row>
    <row r="34592" spans="6:9">
      <c r="F34592" t="str">
        <f t="shared" si="2197"/>
        <v/>
      </c>
      <c r="G34592">
        <f t="shared" si="2198"/>
        <v>0</v>
      </c>
      <c r="H34592" s="11" t="str">
        <f t="shared" si="2196"/>
        <v/>
      </c>
      <c r="I34592" s="11">
        <f t="shared" si="2199"/>
        <v>0</v>
      </c>
    </row>
    <row r="34593" spans="6:9">
      <c r="F34593" t="str">
        <f t="shared" si="2197"/>
        <v/>
      </c>
      <c r="G34593">
        <f t="shared" si="2198"/>
        <v>0</v>
      </c>
      <c r="H34593" s="11" t="str">
        <f t="shared" si="2196"/>
        <v/>
      </c>
      <c r="I34593" s="11">
        <f t="shared" si="2199"/>
        <v>0</v>
      </c>
    </row>
    <row r="34594" spans="6:9">
      <c r="F34594" t="str">
        <f t="shared" si="2197"/>
        <v/>
      </c>
      <c r="G34594">
        <f t="shared" si="2198"/>
        <v>0</v>
      </c>
      <c r="H34594" s="11" t="str">
        <f t="shared" si="2196"/>
        <v/>
      </c>
      <c r="I34594" s="11">
        <f t="shared" si="2199"/>
        <v>0</v>
      </c>
    </row>
    <row r="34595" spans="6:9">
      <c r="F34595" t="str">
        <f t="shared" si="2197"/>
        <v/>
      </c>
      <c r="G34595">
        <f t="shared" si="2198"/>
        <v>0</v>
      </c>
      <c r="H34595" s="11" t="str">
        <f t="shared" si="2196"/>
        <v/>
      </c>
      <c r="I34595" s="11">
        <f t="shared" si="2199"/>
        <v>0</v>
      </c>
    </row>
    <row r="34596" spans="6:9">
      <c r="F34596" t="str">
        <f t="shared" si="2197"/>
        <v/>
      </c>
      <c r="G34596">
        <f t="shared" si="2198"/>
        <v>0</v>
      </c>
      <c r="H34596" s="11" t="str">
        <f t="shared" si="2196"/>
        <v/>
      </c>
      <c r="I34596" s="11">
        <f t="shared" si="2199"/>
        <v>0</v>
      </c>
    </row>
    <row r="34597" spans="6:9">
      <c r="F34597" t="str">
        <f t="shared" si="2197"/>
        <v/>
      </c>
      <c r="G34597">
        <f t="shared" si="2198"/>
        <v>0</v>
      </c>
      <c r="H34597" s="11" t="str">
        <f t="shared" si="2196"/>
        <v/>
      </c>
      <c r="I34597" s="11">
        <f t="shared" si="2199"/>
        <v>0</v>
      </c>
    </row>
    <row r="34598" spans="6:9">
      <c r="F34598" t="str">
        <f t="shared" si="2197"/>
        <v/>
      </c>
      <c r="G34598">
        <f t="shared" si="2198"/>
        <v>0</v>
      </c>
      <c r="H34598" s="11" t="str">
        <f t="shared" si="2196"/>
        <v/>
      </c>
      <c r="I34598" s="11">
        <f t="shared" si="2199"/>
        <v>0</v>
      </c>
    </row>
    <row r="34599" spans="6:9">
      <c r="F34599" t="str">
        <f t="shared" si="2197"/>
        <v/>
      </c>
      <c r="G34599">
        <f t="shared" si="2198"/>
        <v>0</v>
      </c>
      <c r="H34599" s="11" t="str">
        <f t="shared" si="2196"/>
        <v/>
      </c>
      <c r="I34599" s="11">
        <f t="shared" si="2199"/>
        <v>0</v>
      </c>
    </row>
    <row r="34600" spans="6:9">
      <c r="F34600" t="str">
        <f t="shared" si="2197"/>
        <v/>
      </c>
      <c r="G34600">
        <f t="shared" si="2198"/>
        <v>0</v>
      </c>
      <c r="H34600" s="11" t="str">
        <f t="shared" si="2196"/>
        <v/>
      </c>
      <c r="I34600" s="11">
        <f t="shared" si="2199"/>
        <v>0</v>
      </c>
    </row>
    <row r="34601" spans="6:9">
      <c r="F34601" t="str">
        <f t="shared" si="2197"/>
        <v/>
      </c>
      <c r="G34601">
        <f t="shared" si="2198"/>
        <v>0</v>
      </c>
      <c r="H34601" s="11" t="str">
        <f t="shared" si="2196"/>
        <v/>
      </c>
      <c r="I34601" s="11">
        <f t="shared" si="2199"/>
        <v>0</v>
      </c>
    </row>
    <row r="34602" spans="6:9">
      <c r="F34602" t="str">
        <f t="shared" si="2197"/>
        <v/>
      </c>
      <c r="G34602">
        <f t="shared" si="2198"/>
        <v>0</v>
      </c>
      <c r="H34602" s="11" t="str">
        <f t="shared" si="2196"/>
        <v/>
      </c>
      <c r="I34602" s="11">
        <f t="shared" si="2199"/>
        <v>0</v>
      </c>
    </row>
    <row r="34603" spans="6:9">
      <c r="F34603" t="str">
        <f t="shared" si="2197"/>
        <v/>
      </c>
      <c r="G34603">
        <f t="shared" si="2198"/>
        <v>0</v>
      </c>
      <c r="H34603" s="11" t="str">
        <f t="shared" si="2196"/>
        <v/>
      </c>
      <c r="I34603" s="11">
        <f t="shared" si="2199"/>
        <v>0</v>
      </c>
    </row>
    <row r="34604" spans="6:9">
      <c r="F34604" t="str">
        <f t="shared" si="2197"/>
        <v/>
      </c>
      <c r="G34604">
        <f t="shared" si="2198"/>
        <v>0</v>
      </c>
      <c r="H34604" s="11" t="str">
        <f t="shared" si="2196"/>
        <v/>
      </c>
      <c r="I34604" s="11">
        <f t="shared" si="2199"/>
        <v>0</v>
      </c>
    </row>
    <row r="34605" spans="6:9">
      <c r="F34605" t="str">
        <f t="shared" si="2197"/>
        <v/>
      </c>
      <c r="G34605">
        <f t="shared" si="2198"/>
        <v>0</v>
      </c>
      <c r="H34605" s="11" t="str">
        <f t="shared" si="2196"/>
        <v/>
      </c>
      <c r="I34605" s="11">
        <f t="shared" si="2199"/>
        <v>0</v>
      </c>
    </row>
    <row r="34606" spans="6:9">
      <c r="F34606" t="str">
        <f t="shared" si="2197"/>
        <v/>
      </c>
      <c r="G34606">
        <f t="shared" si="2198"/>
        <v>0</v>
      </c>
      <c r="H34606" s="11" t="str">
        <f t="shared" si="2196"/>
        <v/>
      </c>
      <c r="I34606" s="11">
        <f t="shared" si="2199"/>
        <v>0</v>
      </c>
    </row>
    <row r="34607" spans="6:9">
      <c r="F34607" t="str">
        <f t="shared" si="2197"/>
        <v/>
      </c>
      <c r="G34607">
        <f t="shared" si="2198"/>
        <v>0</v>
      </c>
      <c r="H34607" s="11" t="str">
        <f t="shared" si="2196"/>
        <v/>
      </c>
      <c r="I34607" s="11">
        <f t="shared" si="2199"/>
        <v>0</v>
      </c>
    </row>
    <row r="34608" spans="6:9">
      <c r="F34608" t="str">
        <f t="shared" si="2197"/>
        <v/>
      </c>
      <c r="G34608">
        <f t="shared" si="2198"/>
        <v>0</v>
      </c>
      <c r="H34608" s="11" t="str">
        <f t="shared" si="2196"/>
        <v/>
      </c>
      <c r="I34608" s="11">
        <f t="shared" si="2199"/>
        <v>0</v>
      </c>
    </row>
    <row r="34609" spans="6:9">
      <c r="F34609" t="str">
        <f t="shared" si="2197"/>
        <v/>
      </c>
      <c r="G34609">
        <f t="shared" si="2198"/>
        <v>0</v>
      </c>
      <c r="H34609" s="11" t="str">
        <f t="shared" si="2196"/>
        <v/>
      </c>
      <c r="I34609" s="11">
        <f t="shared" si="2199"/>
        <v>0</v>
      </c>
    </row>
    <row r="34610" spans="6:9">
      <c r="F34610" t="str">
        <f t="shared" si="2197"/>
        <v/>
      </c>
      <c r="G34610">
        <f t="shared" si="2198"/>
        <v>0</v>
      </c>
      <c r="H34610" s="11" t="str">
        <f t="shared" si="2196"/>
        <v/>
      </c>
      <c r="I34610" s="11">
        <f t="shared" si="2199"/>
        <v>0</v>
      </c>
    </row>
    <row r="34611" spans="6:9">
      <c r="F34611" t="str">
        <f t="shared" si="2197"/>
        <v/>
      </c>
      <c r="G34611">
        <f t="shared" si="2198"/>
        <v>0</v>
      </c>
      <c r="H34611" s="11" t="str">
        <f t="shared" si="2196"/>
        <v/>
      </c>
      <c r="I34611" s="11">
        <f t="shared" si="2199"/>
        <v>0</v>
      </c>
    </row>
    <row r="34612" spans="6:9">
      <c r="F34612" t="str">
        <f t="shared" si="2197"/>
        <v/>
      </c>
      <c r="G34612">
        <f t="shared" si="2198"/>
        <v>0</v>
      </c>
      <c r="H34612" s="11" t="str">
        <f t="shared" si="2196"/>
        <v/>
      </c>
      <c r="I34612" s="11">
        <f t="shared" si="2199"/>
        <v>0</v>
      </c>
    </row>
    <row r="34613" spans="6:9">
      <c r="F34613" t="str">
        <f t="shared" si="2197"/>
        <v/>
      </c>
      <c r="G34613">
        <f t="shared" si="2198"/>
        <v>0</v>
      </c>
      <c r="H34613" s="11" t="str">
        <f t="shared" si="2196"/>
        <v/>
      </c>
      <c r="I34613" s="11">
        <f t="shared" si="2199"/>
        <v>0</v>
      </c>
    </row>
    <row r="34614" spans="6:9">
      <c r="F34614" t="str">
        <f t="shared" si="2197"/>
        <v/>
      </c>
      <c r="G34614">
        <f t="shared" si="2198"/>
        <v>0</v>
      </c>
      <c r="H34614" s="11" t="str">
        <f t="shared" si="2196"/>
        <v/>
      </c>
      <c r="I34614" s="11">
        <f t="shared" si="2199"/>
        <v>0</v>
      </c>
    </row>
    <row r="34615" spans="6:9">
      <c r="F34615" t="str">
        <f t="shared" si="2197"/>
        <v/>
      </c>
      <c r="G34615">
        <f t="shared" si="2198"/>
        <v>0</v>
      </c>
      <c r="H34615" s="11" t="str">
        <f t="shared" si="2196"/>
        <v/>
      </c>
      <c r="I34615" s="11">
        <f t="shared" si="2199"/>
        <v>0</v>
      </c>
    </row>
    <row r="34616" spans="6:9">
      <c r="F34616" t="str">
        <f t="shared" si="2197"/>
        <v/>
      </c>
      <c r="G34616">
        <f t="shared" si="2198"/>
        <v>0</v>
      </c>
      <c r="H34616" s="11" t="str">
        <f t="shared" si="2196"/>
        <v/>
      </c>
      <c r="I34616" s="11">
        <f t="shared" si="2199"/>
        <v>0</v>
      </c>
    </row>
    <row r="34617" spans="6:9">
      <c r="F34617" t="str">
        <f t="shared" si="2197"/>
        <v/>
      </c>
      <c r="G34617">
        <f t="shared" si="2198"/>
        <v>0</v>
      </c>
      <c r="H34617" s="11" t="str">
        <f t="shared" si="2196"/>
        <v/>
      </c>
      <c r="I34617" s="11">
        <f t="shared" si="2199"/>
        <v>0</v>
      </c>
    </row>
    <row r="34618" spans="6:9">
      <c r="F34618" t="str">
        <f t="shared" si="2197"/>
        <v/>
      </c>
      <c r="G34618">
        <f t="shared" si="2198"/>
        <v>0</v>
      </c>
      <c r="H34618" s="11" t="str">
        <f t="shared" si="2196"/>
        <v/>
      </c>
      <c r="I34618" s="11">
        <f t="shared" si="2199"/>
        <v>0</v>
      </c>
    </row>
    <row r="34619" spans="6:9">
      <c r="F34619" t="str">
        <f t="shared" si="2197"/>
        <v/>
      </c>
      <c r="G34619">
        <f t="shared" si="2198"/>
        <v>0</v>
      </c>
      <c r="H34619" s="11" t="str">
        <f t="shared" si="2196"/>
        <v/>
      </c>
      <c r="I34619" s="11">
        <f t="shared" si="2199"/>
        <v>0</v>
      </c>
    </row>
    <row r="34620" spans="6:9">
      <c r="F34620" t="str">
        <f t="shared" si="2197"/>
        <v/>
      </c>
      <c r="G34620">
        <f t="shared" si="2198"/>
        <v>0</v>
      </c>
      <c r="H34620" s="11" t="str">
        <f t="shared" si="2196"/>
        <v/>
      </c>
      <c r="I34620" s="11">
        <f t="shared" si="2199"/>
        <v>0</v>
      </c>
    </row>
    <row r="34621" spans="6:9">
      <c r="F34621" t="str">
        <f t="shared" si="2197"/>
        <v/>
      </c>
      <c r="G34621">
        <f t="shared" si="2198"/>
        <v>0</v>
      </c>
      <c r="H34621" s="11" t="str">
        <f t="shared" si="2196"/>
        <v/>
      </c>
      <c r="I34621" s="11">
        <f t="shared" si="2199"/>
        <v>0</v>
      </c>
    </row>
    <row r="34622" spans="6:9">
      <c r="F34622" t="str">
        <f t="shared" si="2197"/>
        <v/>
      </c>
      <c r="G34622">
        <f t="shared" si="2198"/>
        <v>0</v>
      </c>
      <c r="H34622" s="11" t="str">
        <f t="shared" si="2196"/>
        <v/>
      </c>
      <c r="I34622" s="11">
        <f t="shared" si="2199"/>
        <v>0</v>
      </c>
    </row>
    <row r="34623" spans="6:9">
      <c r="F34623" t="str">
        <f t="shared" si="2197"/>
        <v/>
      </c>
      <c r="G34623">
        <f t="shared" si="2198"/>
        <v>0</v>
      </c>
      <c r="H34623" s="11" t="str">
        <f t="shared" si="2196"/>
        <v/>
      </c>
      <c r="I34623" s="11">
        <f t="shared" si="2199"/>
        <v>0</v>
      </c>
    </row>
    <row r="34624" spans="6:9">
      <c r="F34624" t="str">
        <f t="shared" si="2197"/>
        <v/>
      </c>
      <c r="G34624">
        <f t="shared" si="2198"/>
        <v>0</v>
      </c>
      <c r="H34624" s="11" t="str">
        <f t="shared" si="2196"/>
        <v/>
      </c>
      <c r="I34624" s="11">
        <f t="shared" si="2199"/>
        <v>0</v>
      </c>
    </row>
    <row r="34625" spans="6:9">
      <c r="F34625" t="str">
        <f t="shared" si="2197"/>
        <v/>
      </c>
      <c r="G34625">
        <f t="shared" si="2198"/>
        <v>0</v>
      </c>
      <c r="H34625" s="11" t="str">
        <f t="shared" si="2196"/>
        <v/>
      </c>
      <c r="I34625" s="11">
        <f t="shared" si="2199"/>
        <v>0</v>
      </c>
    </row>
    <row r="34626" spans="6:9">
      <c r="F34626" t="str">
        <f t="shared" si="2197"/>
        <v/>
      </c>
      <c r="G34626">
        <f t="shared" si="2198"/>
        <v>0</v>
      </c>
      <c r="H34626" s="11" t="str">
        <f t="shared" ref="H34626:H34689" si="2200">IFERROR(HLOOKUP($A34626,$N$85:$S$86,2,0),"")</f>
        <v/>
      </c>
      <c r="I34626" s="11">
        <f t="shared" si="2199"/>
        <v>0</v>
      </c>
    </row>
    <row r="34627" spans="6:9">
      <c r="F34627" t="str">
        <f t="shared" ref="F34627:F34690" si="2201">IFERROR(HLOOKUP($A34627,$N$40:$S$41,2,0),"")</f>
        <v/>
      </c>
      <c r="G34627">
        <f t="shared" ref="G34627:G34690" si="2202">IFERROR(IF(D34627&gt;F34627,(D34627-F34627)^2,0),0)</f>
        <v>0</v>
      </c>
      <c r="H34627" s="11" t="str">
        <f t="shared" si="2200"/>
        <v/>
      </c>
      <c r="I34627" s="11">
        <f t="shared" ref="I34627:I34690" si="2203">IFERROR(IF(D34627&gt;H34627,(D34627-H34627)^2,0),0)</f>
        <v>0</v>
      </c>
    </row>
    <row r="34628" spans="6:9">
      <c r="F34628" t="str">
        <f t="shared" si="2201"/>
        <v/>
      </c>
      <c r="G34628">
        <f t="shared" si="2202"/>
        <v>0</v>
      </c>
      <c r="H34628" s="11" t="str">
        <f t="shared" si="2200"/>
        <v/>
      </c>
      <c r="I34628" s="11">
        <f t="shared" si="2203"/>
        <v>0</v>
      </c>
    </row>
    <row r="34629" spans="6:9">
      <c r="F34629" t="str">
        <f t="shared" si="2201"/>
        <v/>
      </c>
      <c r="G34629">
        <f t="shared" si="2202"/>
        <v>0</v>
      </c>
      <c r="H34629" s="11" t="str">
        <f t="shared" si="2200"/>
        <v/>
      </c>
      <c r="I34629" s="11">
        <f t="shared" si="2203"/>
        <v>0</v>
      </c>
    </row>
    <row r="34630" spans="6:9">
      <c r="F34630" t="str">
        <f t="shared" si="2201"/>
        <v/>
      </c>
      <c r="G34630">
        <f t="shared" si="2202"/>
        <v>0</v>
      </c>
      <c r="H34630" s="11" t="str">
        <f t="shared" si="2200"/>
        <v/>
      </c>
      <c r="I34630" s="11">
        <f t="shared" si="2203"/>
        <v>0</v>
      </c>
    </row>
    <row r="34631" spans="6:9">
      <c r="F34631" t="str">
        <f t="shared" si="2201"/>
        <v/>
      </c>
      <c r="G34631">
        <f t="shared" si="2202"/>
        <v>0</v>
      </c>
      <c r="H34631" s="11" t="str">
        <f t="shared" si="2200"/>
        <v/>
      </c>
      <c r="I34631" s="11">
        <f t="shared" si="2203"/>
        <v>0</v>
      </c>
    </row>
    <row r="34632" spans="6:9">
      <c r="F34632" t="str">
        <f t="shared" si="2201"/>
        <v/>
      </c>
      <c r="G34632">
        <f t="shared" si="2202"/>
        <v>0</v>
      </c>
      <c r="H34632" s="11" t="str">
        <f t="shared" si="2200"/>
        <v/>
      </c>
      <c r="I34632" s="11">
        <f t="shared" si="2203"/>
        <v>0</v>
      </c>
    </row>
    <row r="34633" spans="6:9">
      <c r="F34633" t="str">
        <f t="shared" si="2201"/>
        <v/>
      </c>
      <c r="G34633">
        <f t="shared" si="2202"/>
        <v>0</v>
      </c>
      <c r="H34633" s="11" t="str">
        <f t="shared" si="2200"/>
        <v/>
      </c>
      <c r="I34633" s="11">
        <f t="shared" si="2203"/>
        <v>0</v>
      </c>
    </row>
    <row r="34634" spans="6:9">
      <c r="F34634" t="str">
        <f t="shared" si="2201"/>
        <v/>
      </c>
      <c r="G34634">
        <f t="shared" si="2202"/>
        <v>0</v>
      </c>
      <c r="H34634" s="11" t="str">
        <f t="shared" si="2200"/>
        <v/>
      </c>
      <c r="I34634" s="11">
        <f t="shared" si="2203"/>
        <v>0</v>
      </c>
    </row>
    <row r="34635" spans="6:9">
      <c r="F34635" t="str">
        <f t="shared" si="2201"/>
        <v/>
      </c>
      <c r="G34635">
        <f t="shared" si="2202"/>
        <v>0</v>
      </c>
      <c r="H34635" s="11" t="str">
        <f t="shared" si="2200"/>
        <v/>
      </c>
      <c r="I34635" s="11">
        <f t="shared" si="2203"/>
        <v>0</v>
      </c>
    </row>
    <row r="34636" spans="6:9">
      <c r="F34636" t="str">
        <f t="shared" si="2201"/>
        <v/>
      </c>
      <c r="G34636">
        <f t="shared" si="2202"/>
        <v>0</v>
      </c>
      <c r="H34636" s="11" t="str">
        <f t="shared" si="2200"/>
        <v/>
      </c>
      <c r="I34636" s="11">
        <f t="shared" si="2203"/>
        <v>0</v>
      </c>
    </row>
    <row r="34637" spans="6:9">
      <c r="F34637" t="str">
        <f t="shared" si="2201"/>
        <v/>
      </c>
      <c r="G34637">
        <f t="shared" si="2202"/>
        <v>0</v>
      </c>
      <c r="H34637" s="11" t="str">
        <f t="shared" si="2200"/>
        <v/>
      </c>
      <c r="I34637" s="11">
        <f t="shared" si="2203"/>
        <v>0</v>
      </c>
    </row>
    <row r="34638" spans="6:9">
      <c r="F34638" t="str">
        <f t="shared" si="2201"/>
        <v/>
      </c>
      <c r="G34638">
        <f t="shared" si="2202"/>
        <v>0</v>
      </c>
      <c r="H34638" s="11" t="str">
        <f t="shared" si="2200"/>
        <v/>
      </c>
      <c r="I34638" s="11">
        <f t="shared" si="2203"/>
        <v>0</v>
      </c>
    </row>
    <row r="34639" spans="6:9">
      <c r="F34639" t="str">
        <f t="shared" si="2201"/>
        <v/>
      </c>
      <c r="G34639">
        <f t="shared" si="2202"/>
        <v>0</v>
      </c>
      <c r="H34639" s="11" t="str">
        <f t="shared" si="2200"/>
        <v/>
      </c>
      <c r="I34639" s="11">
        <f t="shared" si="2203"/>
        <v>0</v>
      </c>
    </row>
    <row r="34640" spans="6:9">
      <c r="F34640" t="str">
        <f t="shared" si="2201"/>
        <v/>
      </c>
      <c r="G34640">
        <f t="shared" si="2202"/>
        <v>0</v>
      </c>
      <c r="H34640" s="11" t="str">
        <f t="shared" si="2200"/>
        <v/>
      </c>
      <c r="I34640" s="11">
        <f t="shared" si="2203"/>
        <v>0</v>
      </c>
    </row>
    <row r="34641" spans="6:9">
      <c r="F34641" t="str">
        <f t="shared" si="2201"/>
        <v/>
      </c>
      <c r="G34641">
        <f t="shared" si="2202"/>
        <v>0</v>
      </c>
      <c r="H34641" s="11" t="str">
        <f t="shared" si="2200"/>
        <v/>
      </c>
      <c r="I34641" s="11">
        <f t="shared" si="2203"/>
        <v>0</v>
      </c>
    </row>
    <row r="34642" spans="6:9">
      <c r="F34642" t="str">
        <f t="shared" si="2201"/>
        <v/>
      </c>
      <c r="G34642">
        <f t="shared" si="2202"/>
        <v>0</v>
      </c>
      <c r="H34642" s="11" t="str">
        <f t="shared" si="2200"/>
        <v/>
      </c>
      <c r="I34642" s="11">
        <f t="shared" si="2203"/>
        <v>0</v>
      </c>
    </row>
    <row r="34643" spans="6:9">
      <c r="F34643" t="str">
        <f t="shared" si="2201"/>
        <v/>
      </c>
      <c r="G34643">
        <f t="shared" si="2202"/>
        <v>0</v>
      </c>
      <c r="H34643" s="11" t="str">
        <f t="shared" si="2200"/>
        <v/>
      </c>
      <c r="I34643" s="11">
        <f t="shared" si="2203"/>
        <v>0</v>
      </c>
    </row>
    <row r="34644" spans="6:9">
      <c r="F34644" t="str">
        <f t="shared" si="2201"/>
        <v/>
      </c>
      <c r="G34644">
        <f t="shared" si="2202"/>
        <v>0</v>
      </c>
      <c r="H34644" s="11" t="str">
        <f t="shared" si="2200"/>
        <v/>
      </c>
      <c r="I34644" s="11">
        <f t="shared" si="2203"/>
        <v>0</v>
      </c>
    </row>
    <row r="34645" spans="6:9">
      <c r="F34645" t="str">
        <f t="shared" si="2201"/>
        <v/>
      </c>
      <c r="G34645">
        <f t="shared" si="2202"/>
        <v>0</v>
      </c>
      <c r="H34645" s="11" t="str">
        <f t="shared" si="2200"/>
        <v/>
      </c>
      <c r="I34645" s="11">
        <f t="shared" si="2203"/>
        <v>0</v>
      </c>
    </row>
    <row r="34646" spans="6:9">
      <c r="F34646" t="str">
        <f t="shared" si="2201"/>
        <v/>
      </c>
      <c r="G34646">
        <f t="shared" si="2202"/>
        <v>0</v>
      </c>
      <c r="H34646" s="11" t="str">
        <f t="shared" si="2200"/>
        <v/>
      </c>
      <c r="I34646" s="11">
        <f t="shared" si="2203"/>
        <v>0</v>
      </c>
    </row>
    <row r="34647" spans="6:9">
      <c r="F34647" t="str">
        <f t="shared" si="2201"/>
        <v/>
      </c>
      <c r="G34647">
        <f t="shared" si="2202"/>
        <v>0</v>
      </c>
      <c r="H34647" s="11" t="str">
        <f t="shared" si="2200"/>
        <v/>
      </c>
      <c r="I34647" s="11">
        <f t="shared" si="2203"/>
        <v>0</v>
      </c>
    </row>
    <row r="34648" spans="6:9">
      <c r="F34648" t="str">
        <f t="shared" si="2201"/>
        <v/>
      </c>
      <c r="G34648">
        <f t="shared" si="2202"/>
        <v>0</v>
      </c>
      <c r="H34648" s="11" t="str">
        <f t="shared" si="2200"/>
        <v/>
      </c>
      <c r="I34648" s="11">
        <f t="shared" si="2203"/>
        <v>0</v>
      </c>
    </row>
    <row r="34649" spans="6:9">
      <c r="F34649" t="str">
        <f t="shared" si="2201"/>
        <v/>
      </c>
      <c r="G34649">
        <f t="shared" si="2202"/>
        <v>0</v>
      </c>
      <c r="H34649" s="11" t="str">
        <f t="shared" si="2200"/>
        <v/>
      </c>
      <c r="I34649" s="11">
        <f t="shared" si="2203"/>
        <v>0</v>
      </c>
    </row>
    <row r="34650" spans="6:9">
      <c r="F34650" t="str">
        <f t="shared" si="2201"/>
        <v/>
      </c>
      <c r="G34650">
        <f t="shared" si="2202"/>
        <v>0</v>
      </c>
      <c r="H34650" s="11" t="str">
        <f t="shared" si="2200"/>
        <v/>
      </c>
      <c r="I34650" s="11">
        <f t="shared" si="2203"/>
        <v>0</v>
      </c>
    </row>
    <row r="34651" spans="6:9">
      <c r="F34651" t="str">
        <f t="shared" si="2201"/>
        <v/>
      </c>
      <c r="G34651">
        <f t="shared" si="2202"/>
        <v>0</v>
      </c>
      <c r="H34651" s="11" t="str">
        <f t="shared" si="2200"/>
        <v/>
      </c>
      <c r="I34651" s="11">
        <f t="shared" si="2203"/>
        <v>0</v>
      </c>
    </row>
    <row r="34652" spans="6:9">
      <c r="F34652" t="str">
        <f t="shared" si="2201"/>
        <v/>
      </c>
      <c r="G34652">
        <f t="shared" si="2202"/>
        <v>0</v>
      </c>
      <c r="H34652" s="11" t="str">
        <f t="shared" si="2200"/>
        <v/>
      </c>
      <c r="I34652" s="11">
        <f t="shared" si="2203"/>
        <v>0</v>
      </c>
    </row>
    <row r="34653" spans="6:9">
      <c r="F34653" t="str">
        <f t="shared" si="2201"/>
        <v/>
      </c>
      <c r="G34653">
        <f t="shared" si="2202"/>
        <v>0</v>
      </c>
      <c r="H34653" s="11" t="str">
        <f t="shared" si="2200"/>
        <v/>
      </c>
      <c r="I34653" s="11">
        <f t="shared" si="2203"/>
        <v>0</v>
      </c>
    </row>
    <row r="34654" spans="6:9">
      <c r="F34654" t="str">
        <f t="shared" si="2201"/>
        <v/>
      </c>
      <c r="G34654">
        <f t="shared" si="2202"/>
        <v>0</v>
      </c>
      <c r="H34654" s="11" t="str">
        <f t="shared" si="2200"/>
        <v/>
      </c>
      <c r="I34654" s="11">
        <f t="shared" si="2203"/>
        <v>0</v>
      </c>
    </row>
    <row r="34655" spans="6:9">
      <c r="F34655" t="str">
        <f t="shared" si="2201"/>
        <v/>
      </c>
      <c r="G34655">
        <f t="shared" si="2202"/>
        <v>0</v>
      </c>
      <c r="H34655" s="11" t="str">
        <f t="shared" si="2200"/>
        <v/>
      </c>
      <c r="I34655" s="11">
        <f t="shared" si="2203"/>
        <v>0</v>
      </c>
    </row>
    <row r="34656" spans="6:9">
      <c r="F34656" t="str">
        <f t="shared" si="2201"/>
        <v/>
      </c>
      <c r="G34656">
        <f t="shared" si="2202"/>
        <v>0</v>
      </c>
      <c r="H34656" s="11" t="str">
        <f t="shared" si="2200"/>
        <v/>
      </c>
      <c r="I34656" s="11">
        <f t="shared" si="2203"/>
        <v>0</v>
      </c>
    </row>
    <row r="34657" spans="6:9">
      <c r="F34657" t="str">
        <f t="shared" si="2201"/>
        <v/>
      </c>
      <c r="G34657">
        <f t="shared" si="2202"/>
        <v>0</v>
      </c>
      <c r="H34657" s="11" t="str">
        <f t="shared" si="2200"/>
        <v/>
      </c>
      <c r="I34657" s="11">
        <f t="shared" si="2203"/>
        <v>0</v>
      </c>
    </row>
    <row r="34658" spans="6:9">
      <c r="F34658" t="str">
        <f t="shared" si="2201"/>
        <v/>
      </c>
      <c r="G34658">
        <f t="shared" si="2202"/>
        <v>0</v>
      </c>
      <c r="H34658" s="11" t="str">
        <f t="shared" si="2200"/>
        <v/>
      </c>
      <c r="I34658" s="11">
        <f t="shared" si="2203"/>
        <v>0</v>
      </c>
    </row>
    <row r="34659" spans="6:9">
      <c r="F34659" t="str">
        <f t="shared" si="2201"/>
        <v/>
      </c>
      <c r="G34659">
        <f t="shared" si="2202"/>
        <v>0</v>
      </c>
      <c r="H34659" s="11" t="str">
        <f t="shared" si="2200"/>
        <v/>
      </c>
      <c r="I34659" s="11">
        <f t="shared" si="2203"/>
        <v>0</v>
      </c>
    </row>
    <row r="34660" spans="6:9">
      <c r="F34660" t="str">
        <f t="shared" si="2201"/>
        <v/>
      </c>
      <c r="G34660">
        <f t="shared" si="2202"/>
        <v>0</v>
      </c>
      <c r="H34660" s="11" t="str">
        <f t="shared" si="2200"/>
        <v/>
      </c>
      <c r="I34660" s="11">
        <f t="shared" si="2203"/>
        <v>0</v>
      </c>
    </row>
    <row r="34661" spans="6:9">
      <c r="F34661" t="str">
        <f t="shared" si="2201"/>
        <v/>
      </c>
      <c r="G34661">
        <f t="shared" si="2202"/>
        <v>0</v>
      </c>
      <c r="H34661" s="11" t="str">
        <f t="shared" si="2200"/>
        <v/>
      </c>
      <c r="I34661" s="11">
        <f t="shared" si="2203"/>
        <v>0</v>
      </c>
    </row>
    <row r="34662" spans="6:9">
      <c r="F34662" t="str">
        <f t="shared" si="2201"/>
        <v/>
      </c>
      <c r="G34662">
        <f t="shared" si="2202"/>
        <v>0</v>
      </c>
      <c r="H34662" s="11" t="str">
        <f t="shared" si="2200"/>
        <v/>
      </c>
      <c r="I34662" s="11">
        <f t="shared" si="2203"/>
        <v>0</v>
      </c>
    </row>
    <row r="34663" spans="6:9">
      <c r="F34663" t="str">
        <f t="shared" si="2201"/>
        <v/>
      </c>
      <c r="G34663">
        <f t="shared" si="2202"/>
        <v>0</v>
      </c>
      <c r="H34663" s="11" t="str">
        <f t="shared" si="2200"/>
        <v/>
      </c>
      <c r="I34663" s="11">
        <f t="shared" si="2203"/>
        <v>0</v>
      </c>
    </row>
    <row r="34664" spans="6:9">
      <c r="F34664" t="str">
        <f t="shared" si="2201"/>
        <v/>
      </c>
      <c r="G34664">
        <f t="shared" si="2202"/>
        <v>0</v>
      </c>
      <c r="H34664" s="11" t="str">
        <f t="shared" si="2200"/>
        <v/>
      </c>
      <c r="I34664" s="11">
        <f t="shared" si="2203"/>
        <v>0</v>
      </c>
    </row>
    <row r="34665" spans="6:9">
      <c r="F34665" t="str">
        <f t="shared" si="2201"/>
        <v/>
      </c>
      <c r="G34665">
        <f t="shared" si="2202"/>
        <v>0</v>
      </c>
      <c r="H34665" s="11" t="str">
        <f t="shared" si="2200"/>
        <v/>
      </c>
      <c r="I34665" s="11">
        <f t="shared" si="2203"/>
        <v>0</v>
      </c>
    </row>
    <row r="34666" spans="6:9">
      <c r="F34666" t="str">
        <f t="shared" si="2201"/>
        <v/>
      </c>
      <c r="G34666">
        <f t="shared" si="2202"/>
        <v>0</v>
      </c>
      <c r="H34666" s="11" t="str">
        <f t="shared" si="2200"/>
        <v/>
      </c>
      <c r="I34666" s="11">
        <f t="shared" si="2203"/>
        <v>0</v>
      </c>
    </row>
    <row r="34667" spans="6:9">
      <c r="F34667" t="str">
        <f t="shared" si="2201"/>
        <v/>
      </c>
      <c r="G34667">
        <f t="shared" si="2202"/>
        <v>0</v>
      </c>
      <c r="H34667" s="11" t="str">
        <f t="shared" si="2200"/>
        <v/>
      </c>
      <c r="I34667" s="11">
        <f t="shared" si="2203"/>
        <v>0</v>
      </c>
    </row>
    <row r="34668" spans="6:9">
      <c r="F34668" t="str">
        <f t="shared" si="2201"/>
        <v/>
      </c>
      <c r="G34668">
        <f t="shared" si="2202"/>
        <v>0</v>
      </c>
      <c r="H34668" s="11" t="str">
        <f t="shared" si="2200"/>
        <v/>
      </c>
      <c r="I34668" s="11">
        <f t="shared" si="2203"/>
        <v>0</v>
      </c>
    </row>
    <row r="34669" spans="6:9">
      <c r="F34669" t="str">
        <f t="shared" si="2201"/>
        <v/>
      </c>
      <c r="G34669">
        <f t="shared" si="2202"/>
        <v>0</v>
      </c>
      <c r="H34669" s="11" t="str">
        <f t="shared" si="2200"/>
        <v/>
      </c>
      <c r="I34669" s="11">
        <f t="shared" si="2203"/>
        <v>0</v>
      </c>
    </row>
    <row r="34670" spans="6:9">
      <c r="F34670" t="str">
        <f t="shared" si="2201"/>
        <v/>
      </c>
      <c r="G34670">
        <f t="shared" si="2202"/>
        <v>0</v>
      </c>
      <c r="H34670" s="11" t="str">
        <f t="shared" si="2200"/>
        <v/>
      </c>
      <c r="I34670" s="11">
        <f t="shared" si="2203"/>
        <v>0</v>
      </c>
    </row>
    <row r="34671" spans="6:9">
      <c r="F34671" t="str">
        <f t="shared" si="2201"/>
        <v/>
      </c>
      <c r="G34671">
        <f t="shared" si="2202"/>
        <v>0</v>
      </c>
      <c r="H34671" s="11" t="str">
        <f t="shared" si="2200"/>
        <v/>
      </c>
      <c r="I34671" s="11">
        <f t="shared" si="2203"/>
        <v>0</v>
      </c>
    </row>
    <row r="34672" spans="6:9">
      <c r="F34672" t="str">
        <f t="shared" si="2201"/>
        <v/>
      </c>
      <c r="G34672">
        <f t="shared" si="2202"/>
        <v>0</v>
      </c>
      <c r="H34672" s="11" t="str">
        <f t="shared" si="2200"/>
        <v/>
      </c>
      <c r="I34672" s="11">
        <f t="shared" si="2203"/>
        <v>0</v>
      </c>
    </row>
    <row r="34673" spans="6:9">
      <c r="F34673" t="str">
        <f t="shared" si="2201"/>
        <v/>
      </c>
      <c r="G34673">
        <f t="shared" si="2202"/>
        <v>0</v>
      </c>
      <c r="H34673" s="11" t="str">
        <f t="shared" si="2200"/>
        <v/>
      </c>
      <c r="I34673" s="11">
        <f t="shared" si="2203"/>
        <v>0</v>
      </c>
    </row>
    <row r="34674" spans="6:9">
      <c r="F34674" t="str">
        <f t="shared" si="2201"/>
        <v/>
      </c>
      <c r="G34674">
        <f t="shared" si="2202"/>
        <v>0</v>
      </c>
      <c r="H34674" s="11" t="str">
        <f t="shared" si="2200"/>
        <v/>
      </c>
      <c r="I34674" s="11">
        <f t="shared" si="2203"/>
        <v>0</v>
      </c>
    </row>
    <row r="34675" spans="6:9">
      <c r="F34675" t="str">
        <f t="shared" si="2201"/>
        <v/>
      </c>
      <c r="G34675">
        <f t="shared" si="2202"/>
        <v>0</v>
      </c>
      <c r="H34675" s="11" t="str">
        <f t="shared" si="2200"/>
        <v/>
      </c>
      <c r="I34675" s="11">
        <f t="shared" si="2203"/>
        <v>0</v>
      </c>
    </row>
    <row r="34676" spans="6:9">
      <c r="F34676" t="str">
        <f t="shared" si="2201"/>
        <v/>
      </c>
      <c r="G34676">
        <f t="shared" si="2202"/>
        <v>0</v>
      </c>
      <c r="H34676" s="11" t="str">
        <f t="shared" si="2200"/>
        <v/>
      </c>
      <c r="I34676" s="11">
        <f t="shared" si="2203"/>
        <v>0</v>
      </c>
    </row>
    <row r="34677" spans="6:9">
      <c r="F34677" t="str">
        <f t="shared" si="2201"/>
        <v/>
      </c>
      <c r="G34677">
        <f t="shared" si="2202"/>
        <v>0</v>
      </c>
      <c r="H34677" s="11" t="str">
        <f t="shared" si="2200"/>
        <v/>
      </c>
      <c r="I34677" s="11">
        <f t="shared" si="2203"/>
        <v>0</v>
      </c>
    </row>
    <row r="34678" spans="6:9">
      <c r="F34678" t="str">
        <f t="shared" si="2201"/>
        <v/>
      </c>
      <c r="G34678">
        <f t="shared" si="2202"/>
        <v>0</v>
      </c>
      <c r="H34678" s="11" t="str">
        <f t="shared" si="2200"/>
        <v/>
      </c>
      <c r="I34678" s="11">
        <f t="shared" si="2203"/>
        <v>0</v>
      </c>
    </row>
    <row r="34679" spans="6:9">
      <c r="F34679" t="str">
        <f t="shared" si="2201"/>
        <v/>
      </c>
      <c r="G34679">
        <f t="shared" si="2202"/>
        <v>0</v>
      </c>
      <c r="H34679" s="11" t="str">
        <f t="shared" si="2200"/>
        <v/>
      </c>
      <c r="I34679" s="11">
        <f t="shared" si="2203"/>
        <v>0</v>
      </c>
    </row>
    <row r="34680" spans="6:9">
      <c r="F34680" t="str">
        <f t="shared" si="2201"/>
        <v/>
      </c>
      <c r="G34680">
        <f t="shared" si="2202"/>
        <v>0</v>
      </c>
      <c r="H34680" s="11" t="str">
        <f t="shared" si="2200"/>
        <v/>
      </c>
      <c r="I34680" s="11">
        <f t="shared" si="2203"/>
        <v>0</v>
      </c>
    </row>
    <row r="34681" spans="6:9">
      <c r="F34681" t="str">
        <f t="shared" si="2201"/>
        <v/>
      </c>
      <c r="G34681">
        <f t="shared" si="2202"/>
        <v>0</v>
      </c>
      <c r="H34681" s="11" t="str">
        <f t="shared" si="2200"/>
        <v/>
      </c>
      <c r="I34681" s="11">
        <f t="shared" si="2203"/>
        <v>0</v>
      </c>
    </row>
    <row r="34682" spans="6:9">
      <c r="F34682" t="str">
        <f t="shared" si="2201"/>
        <v/>
      </c>
      <c r="G34682">
        <f t="shared" si="2202"/>
        <v>0</v>
      </c>
      <c r="H34682" s="11" t="str">
        <f t="shared" si="2200"/>
        <v/>
      </c>
      <c r="I34682" s="11">
        <f t="shared" si="2203"/>
        <v>0</v>
      </c>
    </row>
    <row r="34683" spans="6:9">
      <c r="F34683" t="str">
        <f t="shared" si="2201"/>
        <v/>
      </c>
      <c r="G34683">
        <f t="shared" si="2202"/>
        <v>0</v>
      </c>
      <c r="H34683" s="11" t="str">
        <f t="shared" si="2200"/>
        <v/>
      </c>
      <c r="I34683" s="11">
        <f t="shared" si="2203"/>
        <v>0</v>
      </c>
    </row>
    <row r="34684" spans="6:9">
      <c r="F34684" t="str">
        <f t="shared" si="2201"/>
        <v/>
      </c>
      <c r="G34684">
        <f t="shared" si="2202"/>
        <v>0</v>
      </c>
      <c r="H34684" s="11" t="str">
        <f t="shared" si="2200"/>
        <v/>
      </c>
      <c r="I34684" s="11">
        <f t="shared" si="2203"/>
        <v>0</v>
      </c>
    </row>
    <row r="34685" spans="6:9">
      <c r="F34685" t="str">
        <f t="shared" si="2201"/>
        <v/>
      </c>
      <c r="G34685">
        <f t="shared" si="2202"/>
        <v>0</v>
      </c>
      <c r="H34685" s="11" t="str">
        <f t="shared" si="2200"/>
        <v/>
      </c>
      <c r="I34685" s="11">
        <f t="shared" si="2203"/>
        <v>0</v>
      </c>
    </row>
    <row r="34686" spans="6:9">
      <c r="F34686" t="str">
        <f t="shared" si="2201"/>
        <v/>
      </c>
      <c r="G34686">
        <f t="shared" si="2202"/>
        <v>0</v>
      </c>
      <c r="H34686" s="11" t="str">
        <f t="shared" si="2200"/>
        <v/>
      </c>
      <c r="I34686" s="11">
        <f t="shared" si="2203"/>
        <v>0</v>
      </c>
    </row>
    <row r="34687" spans="6:9">
      <c r="F34687" t="str">
        <f t="shared" si="2201"/>
        <v/>
      </c>
      <c r="G34687">
        <f t="shared" si="2202"/>
        <v>0</v>
      </c>
      <c r="H34687" s="11" t="str">
        <f t="shared" si="2200"/>
        <v/>
      </c>
      <c r="I34687" s="11">
        <f t="shared" si="2203"/>
        <v>0</v>
      </c>
    </row>
    <row r="34688" spans="6:9">
      <c r="F34688" t="str">
        <f t="shared" si="2201"/>
        <v/>
      </c>
      <c r="G34688">
        <f t="shared" si="2202"/>
        <v>0</v>
      </c>
      <c r="H34688" s="11" t="str">
        <f t="shared" si="2200"/>
        <v/>
      </c>
      <c r="I34688" s="11">
        <f t="shared" si="2203"/>
        <v>0</v>
      </c>
    </row>
    <row r="34689" spans="6:9">
      <c r="F34689" t="str">
        <f t="shared" si="2201"/>
        <v/>
      </c>
      <c r="G34689">
        <f t="shared" si="2202"/>
        <v>0</v>
      </c>
      <c r="H34689" s="11" t="str">
        <f t="shared" si="2200"/>
        <v/>
      </c>
      <c r="I34689" s="11">
        <f t="shared" si="2203"/>
        <v>0</v>
      </c>
    </row>
    <row r="34690" spans="6:9">
      <c r="F34690" t="str">
        <f t="shared" si="2201"/>
        <v/>
      </c>
      <c r="G34690">
        <f t="shared" si="2202"/>
        <v>0</v>
      </c>
      <c r="H34690" s="11" t="str">
        <f t="shared" ref="H34690:H34753" si="2204">IFERROR(HLOOKUP($A34690,$N$85:$S$86,2,0),"")</f>
        <v/>
      </c>
      <c r="I34690" s="11">
        <f t="shared" si="2203"/>
        <v>0</v>
      </c>
    </row>
    <row r="34691" spans="6:9">
      <c r="F34691" t="str">
        <f t="shared" ref="F34691:F34754" si="2205">IFERROR(HLOOKUP($A34691,$N$40:$S$41,2,0),"")</f>
        <v/>
      </c>
      <c r="G34691">
        <f t="shared" ref="G34691:G34754" si="2206">IFERROR(IF(D34691&gt;F34691,(D34691-F34691)^2,0),0)</f>
        <v>0</v>
      </c>
      <c r="H34691" s="11" t="str">
        <f t="shared" si="2204"/>
        <v/>
      </c>
      <c r="I34691" s="11">
        <f t="shared" ref="I34691:I34754" si="2207">IFERROR(IF(D34691&gt;H34691,(D34691-H34691)^2,0),0)</f>
        <v>0</v>
      </c>
    </row>
    <row r="34692" spans="6:9">
      <c r="F34692" t="str">
        <f t="shared" si="2205"/>
        <v/>
      </c>
      <c r="G34692">
        <f t="shared" si="2206"/>
        <v>0</v>
      </c>
      <c r="H34692" s="11" t="str">
        <f t="shared" si="2204"/>
        <v/>
      </c>
      <c r="I34692" s="11">
        <f t="shared" si="2207"/>
        <v>0</v>
      </c>
    </row>
    <row r="34693" spans="6:9">
      <c r="F34693" t="str">
        <f t="shared" si="2205"/>
        <v/>
      </c>
      <c r="G34693">
        <f t="shared" si="2206"/>
        <v>0</v>
      </c>
      <c r="H34693" s="11" t="str">
        <f t="shared" si="2204"/>
        <v/>
      </c>
      <c r="I34693" s="11">
        <f t="shared" si="2207"/>
        <v>0</v>
      </c>
    </row>
    <row r="34694" spans="6:9">
      <c r="F34694" t="str">
        <f t="shared" si="2205"/>
        <v/>
      </c>
      <c r="G34694">
        <f t="shared" si="2206"/>
        <v>0</v>
      </c>
      <c r="H34694" s="11" t="str">
        <f t="shared" si="2204"/>
        <v/>
      </c>
      <c r="I34694" s="11">
        <f t="shared" si="2207"/>
        <v>0</v>
      </c>
    </row>
    <row r="34695" spans="6:9">
      <c r="F34695" t="str">
        <f t="shared" si="2205"/>
        <v/>
      </c>
      <c r="G34695">
        <f t="shared" si="2206"/>
        <v>0</v>
      </c>
      <c r="H34695" s="11" t="str">
        <f t="shared" si="2204"/>
        <v/>
      </c>
      <c r="I34695" s="11">
        <f t="shared" si="2207"/>
        <v>0</v>
      </c>
    </row>
    <row r="34696" spans="6:9">
      <c r="F34696" t="str">
        <f t="shared" si="2205"/>
        <v/>
      </c>
      <c r="G34696">
        <f t="shared" si="2206"/>
        <v>0</v>
      </c>
      <c r="H34696" s="11" t="str">
        <f t="shared" si="2204"/>
        <v/>
      </c>
      <c r="I34696" s="11">
        <f t="shared" si="2207"/>
        <v>0</v>
      </c>
    </row>
    <row r="34697" spans="6:9">
      <c r="F34697" t="str">
        <f t="shared" si="2205"/>
        <v/>
      </c>
      <c r="G34697">
        <f t="shared" si="2206"/>
        <v>0</v>
      </c>
      <c r="H34697" s="11" t="str">
        <f t="shared" si="2204"/>
        <v/>
      </c>
      <c r="I34697" s="11">
        <f t="shared" si="2207"/>
        <v>0</v>
      </c>
    </row>
    <row r="34698" spans="6:9">
      <c r="F34698" t="str">
        <f t="shared" si="2205"/>
        <v/>
      </c>
      <c r="G34698">
        <f t="shared" si="2206"/>
        <v>0</v>
      </c>
      <c r="H34698" s="11" t="str">
        <f t="shared" si="2204"/>
        <v/>
      </c>
      <c r="I34698" s="11">
        <f t="shared" si="2207"/>
        <v>0</v>
      </c>
    </row>
    <row r="34699" spans="6:9">
      <c r="F34699" t="str">
        <f t="shared" si="2205"/>
        <v/>
      </c>
      <c r="G34699">
        <f t="shared" si="2206"/>
        <v>0</v>
      </c>
      <c r="H34699" s="11" t="str">
        <f t="shared" si="2204"/>
        <v/>
      </c>
      <c r="I34699" s="11">
        <f t="shared" si="2207"/>
        <v>0</v>
      </c>
    </row>
    <row r="34700" spans="6:9">
      <c r="F34700" t="str">
        <f t="shared" si="2205"/>
        <v/>
      </c>
      <c r="G34700">
        <f t="shared" si="2206"/>
        <v>0</v>
      </c>
      <c r="H34700" s="11" t="str">
        <f t="shared" si="2204"/>
        <v/>
      </c>
      <c r="I34700" s="11">
        <f t="shared" si="2207"/>
        <v>0</v>
      </c>
    </row>
    <row r="34701" spans="6:9">
      <c r="F34701" t="str">
        <f t="shared" si="2205"/>
        <v/>
      </c>
      <c r="G34701">
        <f t="shared" si="2206"/>
        <v>0</v>
      </c>
      <c r="H34701" s="11" t="str">
        <f t="shared" si="2204"/>
        <v/>
      </c>
      <c r="I34701" s="11">
        <f t="shared" si="2207"/>
        <v>0</v>
      </c>
    </row>
    <row r="34702" spans="6:9">
      <c r="F34702" t="str">
        <f t="shared" si="2205"/>
        <v/>
      </c>
      <c r="G34702">
        <f t="shared" si="2206"/>
        <v>0</v>
      </c>
      <c r="H34702" s="11" t="str">
        <f t="shared" si="2204"/>
        <v/>
      </c>
      <c r="I34702" s="11">
        <f t="shared" si="2207"/>
        <v>0</v>
      </c>
    </row>
    <row r="34703" spans="6:9">
      <c r="F34703" t="str">
        <f t="shared" si="2205"/>
        <v/>
      </c>
      <c r="G34703">
        <f t="shared" si="2206"/>
        <v>0</v>
      </c>
      <c r="H34703" s="11" t="str">
        <f t="shared" si="2204"/>
        <v/>
      </c>
      <c r="I34703" s="11">
        <f t="shared" si="2207"/>
        <v>0</v>
      </c>
    </row>
    <row r="34704" spans="6:9">
      <c r="F34704" t="str">
        <f t="shared" si="2205"/>
        <v/>
      </c>
      <c r="G34704">
        <f t="shared" si="2206"/>
        <v>0</v>
      </c>
      <c r="H34704" s="11" t="str">
        <f t="shared" si="2204"/>
        <v/>
      </c>
      <c r="I34704" s="11">
        <f t="shared" si="2207"/>
        <v>0</v>
      </c>
    </row>
    <row r="34705" spans="6:9">
      <c r="F34705" t="str">
        <f t="shared" si="2205"/>
        <v/>
      </c>
      <c r="G34705">
        <f t="shared" si="2206"/>
        <v>0</v>
      </c>
      <c r="H34705" s="11" t="str">
        <f t="shared" si="2204"/>
        <v/>
      </c>
      <c r="I34705" s="11">
        <f t="shared" si="2207"/>
        <v>0</v>
      </c>
    </row>
    <row r="34706" spans="6:9">
      <c r="F34706" t="str">
        <f t="shared" si="2205"/>
        <v/>
      </c>
      <c r="G34706">
        <f t="shared" si="2206"/>
        <v>0</v>
      </c>
      <c r="H34706" s="11" t="str">
        <f t="shared" si="2204"/>
        <v/>
      </c>
      <c r="I34706" s="11">
        <f t="shared" si="2207"/>
        <v>0</v>
      </c>
    </row>
    <row r="34707" spans="6:9">
      <c r="F34707" t="str">
        <f t="shared" si="2205"/>
        <v/>
      </c>
      <c r="G34707">
        <f t="shared" si="2206"/>
        <v>0</v>
      </c>
      <c r="H34707" s="11" t="str">
        <f t="shared" si="2204"/>
        <v/>
      </c>
      <c r="I34707" s="11">
        <f t="shared" si="2207"/>
        <v>0</v>
      </c>
    </row>
    <row r="34708" spans="6:9">
      <c r="F34708" t="str">
        <f t="shared" si="2205"/>
        <v/>
      </c>
      <c r="G34708">
        <f t="shared" si="2206"/>
        <v>0</v>
      </c>
      <c r="H34708" s="11" t="str">
        <f t="shared" si="2204"/>
        <v/>
      </c>
      <c r="I34708" s="11">
        <f t="shared" si="2207"/>
        <v>0</v>
      </c>
    </row>
    <row r="34709" spans="6:9">
      <c r="F34709" t="str">
        <f t="shared" si="2205"/>
        <v/>
      </c>
      <c r="G34709">
        <f t="shared" si="2206"/>
        <v>0</v>
      </c>
      <c r="H34709" s="11" t="str">
        <f t="shared" si="2204"/>
        <v/>
      </c>
      <c r="I34709" s="11">
        <f t="shared" si="2207"/>
        <v>0</v>
      </c>
    </row>
    <row r="34710" spans="6:9">
      <c r="F34710" t="str">
        <f t="shared" si="2205"/>
        <v/>
      </c>
      <c r="G34710">
        <f t="shared" si="2206"/>
        <v>0</v>
      </c>
      <c r="H34710" s="11" t="str">
        <f t="shared" si="2204"/>
        <v/>
      </c>
      <c r="I34710" s="11">
        <f t="shared" si="2207"/>
        <v>0</v>
      </c>
    </row>
    <row r="34711" spans="6:9">
      <c r="F34711" t="str">
        <f t="shared" si="2205"/>
        <v/>
      </c>
      <c r="G34711">
        <f t="shared" si="2206"/>
        <v>0</v>
      </c>
      <c r="H34711" s="11" t="str">
        <f t="shared" si="2204"/>
        <v/>
      </c>
      <c r="I34711" s="11">
        <f t="shared" si="2207"/>
        <v>0</v>
      </c>
    </row>
    <row r="34712" spans="6:9">
      <c r="F34712" t="str">
        <f t="shared" si="2205"/>
        <v/>
      </c>
      <c r="G34712">
        <f t="shared" si="2206"/>
        <v>0</v>
      </c>
      <c r="H34712" s="11" t="str">
        <f t="shared" si="2204"/>
        <v/>
      </c>
      <c r="I34712" s="11">
        <f t="shared" si="2207"/>
        <v>0</v>
      </c>
    </row>
    <row r="34713" spans="6:9">
      <c r="F34713" t="str">
        <f t="shared" si="2205"/>
        <v/>
      </c>
      <c r="G34713">
        <f t="shared" si="2206"/>
        <v>0</v>
      </c>
      <c r="H34713" s="11" t="str">
        <f t="shared" si="2204"/>
        <v/>
      </c>
      <c r="I34713" s="11">
        <f t="shared" si="2207"/>
        <v>0</v>
      </c>
    </row>
    <row r="34714" spans="6:9">
      <c r="F34714" t="str">
        <f t="shared" si="2205"/>
        <v/>
      </c>
      <c r="G34714">
        <f t="shared" si="2206"/>
        <v>0</v>
      </c>
      <c r="H34714" s="11" t="str">
        <f t="shared" si="2204"/>
        <v/>
      </c>
      <c r="I34714" s="11">
        <f t="shared" si="2207"/>
        <v>0</v>
      </c>
    </row>
    <row r="34715" spans="6:9">
      <c r="F34715" t="str">
        <f t="shared" si="2205"/>
        <v/>
      </c>
      <c r="G34715">
        <f t="shared" si="2206"/>
        <v>0</v>
      </c>
      <c r="H34715" s="11" t="str">
        <f t="shared" si="2204"/>
        <v/>
      </c>
      <c r="I34715" s="11">
        <f t="shared" si="2207"/>
        <v>0</v>
      </c>
    </row>
    <row r="34716" spans="6:9">
      <c r="F34716" t="str">
        <f t="shared" si="2205"/>
        <v/>
      </c>
      <c r="G34716">
        <f t="shared" si="2206"/>
        <v>0</v>
      </c>
      <c r="H34716" s="11" t="str">
        <f t="shared" si="2204"/>
        <v/>
      </c>
      <c r="I34716" s="11">
        <f t="shared" si="2207"/>
        <v>0</v>
      </c>
    </row>
    <row r="34717" spans="6:9">
      <c r="F34717" t="str">
        <f t="shared" si="2205"/>
        <v/>
      </c>
      <c r="G34717">
        <f t="shared" si="2206"/>
        <v>0</v>
      </c>
      <c r="H34717" s="11" t="str">
        <f t="shared" si="2204"/>
        <v/>
      </c>
      <c r="I34717" s="11">
        <f t="shared" si="2207"/>
        <v>0</v>
      </c>
    </row>
    <row r="34718" spans="6:9">
      <c r="F34718" t="str">
        <f t="shared" si="2205"/>
        <v/>
      </c>
      <c r="G34718">
        <f t="shared" si="2206"/>
        <v>0</v>
      </c>
      <c r="H34718" s="11" t="str">
        <f t="shared" si="2204"/>
        <v/>
      </c>
      <c r="I34718" s="11">
        <f t="shared" si="2207"/>
        <v>0</v>
      </c>
    </row>
    <row r="34719" spans="6:9">
      <c r="F34719" t="str">
        <f t="shared" si="2205"/>
        <v/>
      </c>
      <c r="G34719">
        <f t="shared" si="2206"/>
        <v>0</v>
      </c>
      <c r="H34719" s="11" t="str">
        <f t="shared" si="2204"/>
        <v/>
      </c>
      <c r="I34719" s="11">
        <f t="shared" si="2207"/>
        <v>0</v>
      </c>
    </row>
    <row r="34720" spans="6:9">
      <c r="F34720" t="str">
        <f t="shared" si="2205"/>
        <v/>
      </c>
      <c r="G34720">
        <f t="shared" si="2206"/>
        <v>0</v>
      </c>
      <c r="H34720" s="11" t="str">
        <f t="shared" si="2204"/>
        <v/>
      </c>
      <c r="I34720" s="11">
        <f t="shared" si="2207"/>
        <v>0</v>
      </c>
    </row>
    <row r="34721" spans="6:9">
      <c r="F34721" t="str">
        <f t="shared" si="2205"/>
        <v/>
      </c>
      <c r="G34721">
        <f t="shared" si="2206"/>
        <v>0</v>
      </c>
      <c r="H34721" s="11" t="str">
        <f t="shared" si="2204"/>
        <v/>
      </c>
      <c r="I34721" s="11">
        <f t="shared" si="2207"/>
        <v>0</v>
      </c>
    </row>
    <row r="34722" spans="6:9">
      <c r="F34722" t="str">
        <f t="shared" si="2205"/>
        <v/>
      </c>
      <c r="G34722">
        <f t="shared" si="2206"/>
        <v>0</v>
      </c>
      <c r="H34722" s="11" t="str">
        <f t="shared" si="2204"/>
        <v/>
      </c>
      <c r="I34722" s="11">
        <f t="shared" si="2207"/>
        <v>0</v>
      </c>
    </row>
    <row r="34723" spans="6:9">
      <c r="F34723" t="str">
        <f t="shared" si="2205"/>
        <v/>
      </c>
      <c r="G34723">
        <f t="shared" si="2206"/>
        <v>0</v>
      </c>
      <c r="H34723" s="11" t="str">
        <f t="shared" si="2204"/>
        <v/>
      </c>
      <c r="I34723" s="11">
        <f t="shared" si="2207"/>
        <v>0</v>
      </c>
    </row>
    <row r="34724" spans="6:9">
      <c r="F34724" t="str">
        <f t="shared" si="2205"/>
        <v/>
      </c>
      <c r="G34724">
        <f t="shared" si="2206"/>
        <v>0</v>
      </c>
      <c r="H34724" s="11" t="str">
        <f t="shared" si="2204"/>
        <v/>
      </c>
      <c r="I34724" s="11">
        <f t="shared" si="2207"/>
        <v>0</v>
      </c>
    </row>
    <row r="34725" spans="6:9">
      <c r="F34725" t="str">
        <f t="shared" si="2205"/>
        <v/>
      </c>
      <c r="G34725">
        <f t="shared" si="2206"/>
        <v>0</v>
      </c>
      <c r="H34725" s="11" t="str">
        <f t="shared" si="2204"/>
        <v/>
      </c>
      <c r="I34725" s="11">
        <f t="shared" si="2207"/>
        <v>0</v>
      </c>
    </row>
    <row r="34726" spans="6:9">
      <c r="F34726" t="str">
        <f t="shared" si="2205"/>
        <v/>
      </c>
      <c r="G34726">
        <f t="shared" si="2206"/>
        <v>0</v>
      </c>
      <c r="H34726" s="11" t="str">
        <f t="shared" si="2204"/>
        <v/>
      </c>
      <c r="I34726" s="11">
        <f t="shared" si="2207"/>
        <v>0</v>
      </c>
    </row>
    <row r="34727" spans="6:9">
      <c r="F34727" t="str">
        <f t="shared" si="2205"/>
        <v/>
      </c>
      <c r="G34727">
        <f t="shared" si="2206"/>
        <v>0</v>
      </c>
      <c r="H34727" s="11" t="str">
        <f t="shared" si="2204"/>
        <v/>
      </c>
      <c r="I34727" s="11">
        <f t="shared" si="2207"/>
        <v>0</v>
      </c>
    </row>
    <row r="34728" spans="6:9">
      <c r="F34728" t="str">
        <f t="shared" si="2205"/>
        <v/>
      </c>
      <c r="G34728">
        <f t="shared" si="2206"/>
        <v>0</v>
      </c>
      <c r="H34728" s="11" t="str">
        <f t="shared" si="2204"/>
        <v/>
      </c>
      <c r="I34728" s="11">
        <f t="shared" si="2207"/>
        <v>0</v>
      </c>
    </row>
    <row r="34729" spans="6:9">
      <c r="F34729" t="str">
        <f t="shared" si="2205"/>
        <v/>
      </c>
      <c r="G34729">
        <f t="shared" si="2206"/>
        <v>0</v>
      </c>
      <c r="H34729" s="11" t="str">
        <f t="shared" si="2204"/>
        <v/>
      </c>
      <c r="I34729" s="11">
        <f t="shared" si="2207"/>
        <v>0</v>
      </c>
    </row>
    <row r="34730" spans="6:9">
      <c r="F34730" t="str">
        <f t="shared" si="2205"/>
        <v/>
      </c>
      <c r="G34730">
        <f t="shared" si="2206"/>
        <v>0</v>
      </c>
      <c r="H34730" s="11" t="str">
        <f t="shared" si="2204"/>
        <v/>
      </c>
      <c r="I34730" s="11">
        <f t="shared" si="2207"/>
        <v>0</v>
      </c>
    </row>
    <row r="34731" spans="6:9">
      <c r="F34731" t="str">
        <f t="shared" si="2205"/>
        <v/>
      </c>
      <c r="G34731">
        <f t="shared" si="2206"/>
        <v>0</v>
      </c>
      <c r="H34731" s="11" t="str">
        <f t="shared" si="2204"/>
        <v/>
      </c>
      <c r="I34731" s="11">
        <f t="shared" si="2207"/>
        <v>0</v>
      </c>
    </row>
    <row r="34732" spans="6:9">
      <c r="F34732" t="str">
        <f t="shared" si="2205"/>
        <v/>
      </c>
      <c r="G34732">
        <f t="shared" si="2206"/>
        <v>0</v>
      </c>
      <c r="H34732" s="11" t="str">
        <f t="shared" si="2204"/>
        <v/>
      </c>
      <c r="I34732" s="11">
        <f t="shared" si="2207"/>
        <v>0</v>
      </c>
    </row>
    <row r="34733" spans="6:9">
      <c r="F34733" t="str">
        <f t="shared" si="2205"/>
        <v/>
      </c>
      <c r="G34733">
        <f t="shared" si="2206"/>
        <v>0</v>
      </c>
      <c r="H34733" s="11" t="str">
        <f t="shared" si="2204"/>
        <v/>
      </c>
      <c r="I34733" s="11">
        <f t="shared" si="2207"/>
        <v>0</v>
      </c>
    </row>
    <row r="34734" spans="6:9">
      <c r="F34734" t="str">
        <f t="shared" si="2205"/>
        <v/>
      </c>
      <c r="G34734">
        <f t="shared" si="2206"/>
        <v>0</v>
      </c>
      <c r="H34734" s="11" t="str">
        <f t="shared" si="2204"/>
        <v/>
      </c>
      <c r="I34734" s="11">
        <f t="shared" si="2207"/>
        <v>0</v>
      </c>
    </row>
    <row r="34735" spans="6:9">
      <c r="F34735" t="str">
        <f t="shared" si="2205"/>
        <v/>
      </c>
      <c r="G34735">
        <f t="shared" si="2206"/>
        <v>0</v>
      </c>
      <c r="H34735" s="11" t="str">
        <f t="shared" si="2204"/>
        <v/>
      </c>
      <c r="I34735" s="11">
        <f t="shared" si="2207"/>
        <v>0</v>
      </c>
    </row>
    <row r="34736" spans="6:9">
      <c r="F34736" t="str">
        <f t="shared" si="2205"/>
        <v/>
      </c>
      <c r="G34736">
        <f t="shared" si="2206"/>
        <v>0</v>
      </c>
      <c r="H34736" s="11" t="str">
        <f t="shared" si="2204"/>
        <v/>
      </c>
      <c r="I34736" s="11">
        <f t="shared" si="2207"/>
        <v>0</v>
      </c>
    </row>
    <row r="34737" spans="6:9">
      <c r="F34737" t="str">
        <f t="shared" si="2205"/>
        <v/>
      </c>
      <c r="G34737">
        <f t="shared" si="2206"/>
        <v>0</v>
      </c>
      <c r="H34737" s="11" t="str">
        <f t="shared" si="2204"/>
        <v/>
      </c>
      <c r="I34737" s="11">
        <f t="shared" si="2207"/>
        <v>0</v>
      </c>
    </row>
    <row r="34738" spans="6:9">
      <c r="F34738" t="str">
        <f t="shared" si="2205"/>
        <v/>
      </c>
      <c r="G34738">
        <f t="shared" si="2206"/>
        <v>0</v>
      </c>
      <c r="H34738" s="11" t="str">
        <f t="shared" si="2204"/>
        <v/>
      </c>
      <c r="I34738" s="11">
        <f t="shared" si="2207"/>
        <v>0</v>
      </c>
    </row>
    <row r="34739" spans="6:9">
      <c r="F34739" t="str">
        <f t="shared" si="2205"/>
        <v/>
      </c>
      <c r="G34739">
        <f t="shared" si="2206"/>
        <v>0</v>
      </c>
      <c r="H34739" s="11" t="str">
        <f t="shared" si="2204"/>
        <v/>
      </c>
      <c r="I34739" s="11">
        <f t="shared" si="2207"/>
        <v>0</v>
      </c>
    </row>
    <row r="34740" spans="6:9">
      <c r="F34740" t="str">
        <f t="shared" si="2205"/>
        <v/>
      </c>
      <c r="G34740">
        <f t="shared" si="2206"/>
        <v>0</v>
      </c>
      <c r="H34740" s="11" t="str">
        <f t="shared" si="2204"/>
        <v/>
      </c>
      <c r="I34740" s="11">
        <f t="shared" si="2207"/>
        <v>0</v>
      </c>
    </row>
    <row r="34741" spans="6:9">
      <c r="F34741" t="str">
        <f t="shared" si="2205"/>
        <v/>
      </c>
      <c r="G34741">
        <f t="shared" si="2206"/>
        <v>0</v>
      </c>
      <c r="H34741" s="11" t="str">
        <f t="shared" si="2204"/>
        <v/>
      </c>
      <c r="I34741" s="11">
        <f t="shared" si="2207"/>
        <v>0</v>
      </c>
    </row>
    <row r="34742" spans="6:9">
      <c r="F34742" t="str">
        <f t="shared" si="2205"/>
        <v/>
      </c>
      <c r="G34742">
        <f t="shared" si="2206"/>
        <v>0</v>
      </c>
      <c r="H34742" s="11" t="str">
        <f t="shared" si="2204"/>
        <v/>
      </c>
      <c r="I34742" s="11">
        <f t="shared" si="2207"/>
        <v>0</v>
      </c>
    </row>
    <row r="34743" spans="6:9">
      <c r="F34743" t="str">
        <f t="shared" si="2205"/>
        <v/>
      </c>
      <c r="G34743">
        <f t="shared" si="2206"/>
        <v>0</v>
      </c>
      <c r="H34743" s="11" t="str">
        <f t="shared" si="2204"/>
        <v/>
      </c>
      <c r="I34743" s="11">
        <f t="shared" si="2207"/>
        <v>0</v>
      </c>
    </row>
    <row r="34744" spans="6:9">
      <c r="F34744" t="str">
        <f t="shared" si="2205"/>
        <v/>
      </c>
      <c r="G34744">
        <f t="shared" si="2206"/>
        <v>0</v>
      </c>
      <c r="H34744" s="11" t="str">
        <f t="shared" si="2204"/>
        <v/>
      </c>
      <c r="I34744" s="11">
        <f t="shared" si="2207"/>
        <v>0</v>
      </c>
    </row>
    <row r="34745" spans="6:9">
      <c r="F34745" t="str">
        <f t="shared" si="2205"/>
        <v/>
      </c>
      <c r="G34745">
        <f t="shared" si="2206"/>
        <v>0</v>
      </c>
      <c r="H34745" s="11" t="str">
        <f t="shared" si="2204"/>
        <v/>
      </c>
      <c r="I34745" s="11">
        <f t="shared" si="2207"/>
        <v>0</v>
      </c>
    </row>
    <row r="34746" spans="6:9">
      <c r="F34746" t="str">
        <f t="shared" si="2205"/>
        <v/>
      </c>
      <c r="G34746">
        <f t="shared" si="2206"/>
        <v>0</v>
      </c>
      <c r="H34746" s="11" t="str">
        <f t="shared" si="2204"/>
        <v/>
      </c>
      <c r="I34746" s="11">
        <f t="shared" si="2207"/>
        <v>0</v>
      </c>
    </row>
    <row r="34747" spans="6:9">
      <c r="F34747" t="str">
        <f t="shared" si="2205"/>
        <v/>
      </c>
      <c r="G34747">
        <f t="shared" si="2206"/>
        <v>0</v>
      </c>
      <c r="H34747" s="11" t="str">
        <f t="shared" si="2204"/>
        <v/>
      </c>
      <c r="I34747" s="11">
        <f t="shared" si="2207"/>
        <v>0</v>
      </c>
    </row>
    <row r="34748" spans="6:9">
      <c r="F34748" t="str">
        <f t="shared" si="2205"/>
        <v/>
      </c>
      <c r="G34748">
        <f t="shared" si="2206"/>
        <v>0</v>
      </c>
      <c r="H34748" s="11" t="str">
        <f t="shared" si="2204"/>
        <v/>
      </c>
      <c r="I34748" s="11">
        <f t="shared" si="2207"/>
        <v>0</v>
      </c>
    </row>
    <row r="34749" spans="6:9">
      <c r="F34749" t="str">
        <f t="shared" si="2205"/>
        <v/>
      </c>
      <c r="G34749">
        <f t="shared" si="2206"/>
        <v>0</v>
      </c>
      <c r="H34749" s="11" t="str">
        <f t="shared" si="2204"/>
        <v/>
      </c>
      <c r="I34749" s="11">
        <f t="shared" si="2207"/>
        <v>0</v>
      </c>
    </row>
    <row r="34750" spans="6:9">
      <c r="F34750" t="str">
        <f t="shared" si="2205"/>
        <v/>
      </c>
      <c r="G34750">
        <f t="shared" si="2206"/>
        <v>0</v>
      </c>
      <c r="H34750" s="11" t="str">
        <f t="shared" si="2204"/>
        <v/>
      </c>
      <c r="I34750" s="11">
        <f t="shared" si="2207"/>
        <v>0</v>
      </c>
    </row>
    <row r="34751" spans="6:9">
      <c r="F34751" t="str">
        <f t="shared" si="2205"/>
        <v/>
      </c>
      <c r="G34751">
        <f t="shared" si="2206"/>
        <v>0</v>
      </c>
      <c r="H34751" s="11" t="str">
        <f t="shared" si="2204"/>
        <v/>
      </c>
      <c r="I34751" s="11">
        <f t="shared" si="2207"/>
        <v>0</v>
      </c>
    </row>
    <row r="34752" spans="6:9">
      <c r="F34752" t="str">
        <f t="shared" si="2205"/>
        <v/>
      </c>
      <c r="G34752">
        <f t="shared" si="2206"/>
        <v>0</v>
      </c>
      <c r="H34752" s="11" t="str">
        <f t="shared" si="2204"/>
        <v/>
      </c>
      <c r="I34752" s="11">
        <f t="shared" si="2207"/>
        <v>0</v>
      </c>
    </row>
    <row r="34753" spans="6:9">
      <c r="F34753" t="str">
        <f t="shared" si="2205"/>
        <v/>
      </c>
      <c r="G34753">
        <f t="shared" si="2206"/>
        <v>0</v>
      </c>
      <c r="H34753" s="11" t="str">
        <f t="shared" si="2204"/>
        <v/>
      </c>
      <c r="I34753" s="11">
        <f t="shared" si="2207"/>
        <v>0</v>
      </c>
    </row>
    <row r="34754" spans="6:9">
      <c r="F34754" t="str">
        <f t="shared" si="2205"/>
        <v/>
      </c>
      <c r="G34754">
        <f t="shared" si="2206"/>
        <v>0</v>
      </c>
      <c r="H34754" s="11" t="str">
        <f t="shared" ref="H34754:H34817" si="2208">IFERROR(HLOOKUP($A34754,$N$85:$S$86,2,0),"")</f>
        <v/>
      </c>
      <c r="I34754" s="11">
        <f t="shared" si="2207"/>
        <v>0</v>
      </c>
    </row>
    <row r="34755" spans="6:9">
      <c r="F34755" t="str">
        <f t="shared" ref="F34755:F34818" si="2209">IFERROR(HLOOKUP($A34755,$N$40:$S$41,2,0),"")</f>
        <v/>
      </c>
      <c r="G34755">
        <f t="shared" ref="G34755:G34818" si="2210">IFERROR(IF(D34755&gt;F34755,(D34755-F34755)^2,0),0)</f>
        <v>0</v>
      </c>
      <c r="H34755" s="11" t="str">
        <f t="shared" si="2208"/>
        <v/>
      </c>
      <c r="I34755" s="11">
        <f t="shared" ref="I34755:I34818" si="2211">IFERROR(IF(D34755&gt;H34755,(D34755-H34755)^2,0),0)</f>
        <v>0</v>
      </c>
    </row>
    <row r="34756" spans="6:9">
      <c r="F34756" t="str">
        <f t="shared" si="2209"/>
        <v/>
      </c>
      <c r="G34756">
        <f t="shared" si="2210"/>
        <v>0</v>
      </c>
      <c r="H34756" s="11" t="str">
        <f t="shared" si="2208"/>
        <v/>
      </c>
      <c r="I34756" s="11">
        <f t="shared" si="2211"/>
        <v>0</v>
      </c>
    </row>
    <row r="34757" spans="6:9">
      <c r="F34757" t="str">
        <f t="shared" si="2209"/>
        <v/>
      </c>
      <c r="G34757">
        <f t="shared" si="2210"/>
        <v>0</v>
      </c>
      <c r="H34757" s="11" t="str">
        <f t="shared" si="2208"/>
        <v/>
      </c>
      <c r="I34757" s="11">
        <f t="shared" si="2211"/>
        <v>0</v>
      </c>
    </row>
    <row r="34758" spans="6:9">
      <c r="F34758" t="str">
        <f t="shared" si="2209"/>
        <v/>
      </c>
      <c r="G34758">
        <f t="shared" si="2210"/>
        <v>0</v>
      </c>
      <c r="H34758" s="11" t="str">
        <f t="shared" si="2208"/>
        <v/>
      </c>
      <c r="I34758" s="11">
        <f t="shared" si="2211"/>
        <v>0</v>
      </c>
    </row>
    <row r="34759" spans="6:9">
      <c r="F34759" t="str">
        <f t="shared" si="2209"/>
        <v/>
      </c>
      <c r="G34759">
        <f t="shared" si="2210"/>
        <v>0</v>
      </c>
      <c r="H34759" s="11" t="str">
        <f t="shared" si="2208"/>
        <v/>
      </c>
      <c r="I34759" s="11">
        <f t="shared" si="2211"/>
        <v>0</v>
      </c>
    </row>
    <row r="34760" spans="6:9">
      <c r="F34760" t="str">
        <f t="shared" si="2209"/>
        <v/>
      </c>
      <c r="G34760">
        <f t="shared" si="2210"/>
        <v>0</v>
      </c>
      <c r="H34760" s="11" t="str">
        <f t="shared" si="2208"/>
        <v/>
      </c>
      <c r="I34760" s="11">
        <f t="shared" si="2211"/>
        <v>0</v>
      </c>
    </row>
    <row r="34761" spans="6:9">
      <c r="F34761" t="str">
        <f t="shared" si="2209"/>
        <v/>
      </c>
      <c r="G34761">
        <f t="shared" si="2210"/>
        <v>0</v>
      </c>
      <c r="H34761" s="11" t="str">
        <f t="shared" si="2208"/>
        <v/>
      </c>
      <c r="I34761" s="11">
        <f t="shared" si="2211"/>
        <v>0</v>
      </c>
    </row>
    <row r="34762" spans="6:9">
      <c r="F34762" t="str">
        <f t="shared" si="2209"/>
        <v/>
      </c>
      <c r="G34762">
        <f t="shared" si="2210"/>
        <v>0</v>
      </c>
      <c r="H34762" s="11" t="str">
        <f t="shared" si="2208"/>
        <v/>
      </c>
      <c r="I34762" s="11">
        <f t="shared" si="2211"/>
        <v>0</v>
      </c>
    </row>
    <row r="34763" spans="6:9">
      <c r="F34763" t="str">
        <f t="shared" si="2209"/>
        <v/>
      </c>
      <c r="G34763">
        <f t="shared" si="2210"/>
        <v>0</v>
      </c>
      <c r="H34763" s="11" t="str">
        <f t="shared" si="2208"/>
        <v/>
      </c>
      <c r="I34763" s="11">
        <f t="shared" si="2211"/>
        <v>0</v>
      </c>
    </row>
    <row r="34764" spans="6:9">
      <c r="F34764" t="str">
        <f t="shared" si="2209"/>
        <v/>
      </c>
      <c r="G34764">
        <f t="shared" si="2210"/>
        <v>0</v>
      </c>
      <c r="H34764" s="11" t="str">
        <f t="shared" si="2208"/>
        <v/>
      </c>
      <c r="I34764" s="11">
        <f t="shared" si="2211"/>
        <v>0</v>
      </c>
    </row>
    <row r="34765" spans="6:9">
      <c r="F34765" t="str">
        <f t="shared" si="2209"/>
        <v/>
      </c>
      <c r="G34765">
        <f t="shared" si="2210"/>
        <v>0</v>
      </c>
      <c r="H34765" s="11" t="str">
        <f t="shared" si="2208"/>
        <v/>
      </c>
      <c r="I34765" s="11">
        <f t="shared" si="2211"/>
        <v>0</v>
      </c>
    </row>
    <row r="34766" spans="6:9">
      <c r="F34766" t="str">
        <f t="shared" si="2209"/>
        <v/>
      </c>
      <c r="G34766">
        <f t="shared" si="2210"/>
        <v>0</v>
      </c>
      <c r="H34766" s="11" t="str">
        <f t="shared" si="2208"/>
        <v/>
      </c>
      <c r="I34766" s="11">
        <f t="shared" si="2211"/>
        <v>0</v>
      </c>
    </row>
    <row r="34767" spans="6:9">
      <c r="F34767" t="str">
        <f t="shared" si="2209"/>
        <v/>
      </c>
      <c r="G34767">
        <f t="shared" si="2210"/>
        <v>0</v>
      </c>
      <c r="H34767" s="11" t="str">
        <f t="shared" si="2208"/>
        <v/>
      </c>
      <c r="I34767" s="11">
        <f t="shared" si="2211"/>
        <v>0</v>
      </c>
    </row>
    <row r="34768" spans="6:9">
      <c r="F34768" t="str">
        <f t="shared" si="2209"/>
        <v/>
      </c>
      <c r="G34768">
        <f t="shared" si="2210"/>
        <v>0</v>
      </c>
      <c r="H34768" s="11" t="str">
        <f t="shared" si="2208"/>
        <v/>
      </c>
      <c r="I34768" s="11">
        <f t="shared" si="2211"/>
        <v>0</v>
      </c>
    </row>
    <row r="34769" spans="6:9">
      <c r="F34769" t="str">
        <f t="shared" si="2209"/>
        <v/>
      </c>
      <c r="G34769">
        <f t="shared" si="2210"/>
        <v>0</v>
      </c>
      <c r="H34769" s="11" t="str">
        <f t="shared" si="2208"/>
        <v/>
      </c>
      <c r="I34769" s="11">
        <f t="shared" si="2211"/>
        <v>0</v>
      </c>
    </row>
    <row r="34770" spans="6:9">
      <c r="F34770" t="str">
        <f t="shared" si="2209"/>
        <v/>
      </c>
      <c r="G34770">
        <f t="shared" si="2210"/>
        <v>0</v>
      </c>
      <c r="H34770" s="11" t="str">
        <f t="shared" si="2208"/>
        <v/>
      </c>
      <c r="I34770" s="11">
        <f t="shared" si="2211"/>
        <v>0</v>
      </c>
    </row>
    <row r="34771" spans="6:9">
      <c r="F34771" t="str">
        <f t="shared" si="2209"/>
        <v/>
      </c>
      <c r="G34771">
        <f t="shared" si="2210"/>
        <v>0</v>
      </c>
      <c r="H34771" s="11" t="str">
        <f t="shared" si="2208"/>
        <v/>
      </c>
      <c r="I34771" s="11">
        <f t="shared" si="2211"/>
        <v>0</v>
      </c>
    </row>
    <row r="34772" spans="6:9">
      <c r="F34772" t="str">
        <f t="shared" si="2209"/>
        <v/>
      </c>
      <c r="G34772">
        <f t="shared" si="2210"/>
        <v>0</v>
      </c>
      <c r="H34772" s="11" t="str">
        <f t="shared" si="2208"/>
        <v/>
      </c>
      <c r="I34772" s="11">
        <f t="shared" si="2211"/>
        <v>0</v>
      </c>
    </row>
    <row r="34773" spans="6:9">
      <c r="F34773" t="str">
        <f t="shared" si="2209"/>
        <v/>
      </c>
      <c r="G34773">
        <f t="shared" si="2210"/>
        <v>0</v>
      </c>
      <c r="H34773" s="11" t="str">
        <f t="shared" si="2208"/>
        <v/>
      </c>
      <c r="I34773" s="11">
        <f t="shared" si="2211"/>
        <v>0</v>
      </c>
    </row>
    <row r="34774" spans="6:9">
      <c r="F34774" t="str">
        <f t="shared" si="2209"/>
        <v/>
      </c>
      <c r="G34774">
        <f t="shared" si="2210"/>
        <v>0</v>
      </c>
      <c r="H34774" s="11" t="str">
        <f t="shared" si="2208"/>
        <v/>
      </c>
      <c r="I34774" s="11">
        <f t="shared" si="2211"/>
        <v>0</v>
      </c>
    </row>
    <row r="34775" spans="6:9">
      <c r="F34775" t="str">
        <f t="shared" si="2209"/>
        <v/>
      </c>
      <c r="G34775">
        <f t="shared" si="2210"/>
        <v>0</v>
      </c>
      <c r="H34775" s="11" t="str">
        <f t="shared" si="2208"/>
        <v/>
      </c>
      <c r="I34775" s="11">
        <f t="shared" si="2211"/>
        <v>0</v>
      </c>
    </row>
    <row r="34776" spans="6:9">
      <c r="F34776" t="str">
        <f t="shared" si="2209"/>
        <v/>
      </c>
      <c r="G34776">
        <f t="shared" si="2210"/>
        <v>0</v>
      </c>
      <c r="H34776" s="11" t="str">
        <f t="shared" si="2208"/>
        <v/>
      </c>
      <c r="I34776" s="11">
        <f t="shared" si="2211"/>
        <v>0</v>
      </c>
    </row>
    <row r="34777" spans="6:9">
      <c r="F34777" t="str">
        <f t="shared" si="2209"/>
        <v/>
      </c>
      <c r="G34777">
        <f t="shared" si="2210"/>
        <v>0</v>
      </c>
      <c r="H34777" s="11" t="str">
        <f t="shared" si="2208"/>
        <v/>
      </c>
      <c r="I34777" s="11">
        <f t="shared" si="2211"/>
        <v>0</v>
      </c>
    </row>
    <row r="34778" spans="6:9">
      <c r="F34778" t="str">
        <f t="shared" si="2209"/>
        <v/>
      </c>
      <c r="G34778">
        <f t="shared" si="2210"/>
        <v>0</v>
      </c>
      <c r="H34778" s="11" t="str">
        <f t="shared" si="2208"/>
        <v/>
      </c>
      <c r="I34778" s="11">
        <f t="shared" si="2211"/>
        <v>0</v>
      </c>
    </row>
    <row r="34779" spans="6:9">
      <c r="F34779" t="str">
        <f t="shared" si="2209"/>
        <v/>
      </c>
      <c r="G34779">
        <f t="shared" si="2210"/>
        <v>0</v>
      </c>
      <c r="H34779" s="11" t="str">
        <f t="shared" si="2208"/>
        <v/>
      </c>
      <c r="I34779" s="11">
        <f t="shared" si="2211"/>
        <v>0</v>
      </c>
    </row>
    <row r="34780" spans="6:9">
      <c r="F34780" t="str">
        <f t="shared" si="2209"/>
        <v/>
      </c>
      <c r="G34780">
        <f t="shared" si="2210"/>
        <v>0</v>
      </c>
      <c r="H34780" s="11" t="str">
        <f t="shared" si="2208"/>
        <v/>
      </c>
      <c r="I34780" s="11">
        <f t="shared" si="2211"/>
        <v>0</v>
      </c>
    </row>
    <row r="34781" spans="6:9">
      <c r="F34781" t="str">
        <f t="shared" si="2209"/>
        <v/>
      </c>
      <c r="G34781">
        <f t="shared" si="2210"/>
        <v>0</v>
      </c>
      <c r="H34781" s="11" t="str">
        <f t="shared" si="2208"/>
        <v/>
      </c>
      <c r="I34781" s="11">
        <f t="shared" si="2211"/>
        <v>0</v>
      </c>
    </row>
    <row r="34782" spans="6:9">
      <c r="F34782" t="str">
        <f t="shared" si="2209"/>
        <v/>
      </c>
      <c r="G34782">
        <f t="shared" si="2210"/>
        <v>0</v>
      </c>
      <c r="H34782" s="11" t="str">
        <f t="shared" si="2208"/>
        <v/>
      </c>
      <c r="I34782" s="11">
        <f t="shared" si="2211"/>
        <v>0</v>
      </c>
    </row>
    <row r="34783" spans="6:9">
      <c r="F34783" t="str">
        <f t="shared" si="2209"/>
        <v/>
      </c>
      <c r="G34783">
        <f t="shared" si="2210"/>
        <v>0</v>
      </c>
      <c r="H34783" s="11" t="str">
        <f t="shared" si="2208"/>
        <v/>
      </c>
      <c r="I34783" s="11">
        <f t="shared" si="2211"/>
        <v>0</v>
      </c>
    </row>
    <row r="34784" spans="6:9">
      <c r="F34784" t="str">
        <f t="shared" si="2209"/>
        <v/>
      </c>
      <c r="G34784">
        <f t="shared" si="2210"/>
        <v>0</v>
      </c>
      <c r="H34784" s="11" t="str">
        <f t="shared" si="2208"/>
        <v/>
      </c>
      <c r="I34784" s="11">
        <f t="shared" si="2211"/>
        <v>0</v>
      </c>
    </row>
    <row r="34785" spans="6:9">
      <c r="F34785" t="str">
        <f t="shared" si="2209"/>
        <v/>
      </c>
      <c r="G34785">
        <f t="shared" si="2210"/>
        <v>0</v>
      </c>
      <c r="H34785" s="11" t="str">
        <f t="shared" si="2208"/>
        <v/>
      </c>
      <c r="I34785" s="11">
        <f t="shared" si="2211"/>
        <v>0</v>
      </c>
    </row>
    <row r="34786" spans="6:9">
      <c r="F34786" t="str">
        <f t="shared" si="2209"/>
        <v/>
      </c>
      <c r="G34786">
        <f t="shared" si="2210"/>
        <v>0</v>
      </c>
      <c r="H34786" s="11" t="str">
        <f t="shared" si="2208"/>
        <v/>
      </c>
      <c r="I34786" s="11">
        <f t="shared" si="2211"/>
        <v>0</v>
      </c>
    </row>
    <row r="34787" spans="6:9">
      <c r="F34787" t="str">
        <f t="shared" si="2209"/>
        <v/>
      </c>
      <c r="G34787">
        <f t="shared" si="2210"/>
        <v>0</v>
      </c>
      <c r="H34787" s="11" t="str">
        <f t="shared" si="2208"/>
        <v/>
      </c>
      <c r="I34787" s="11">
        <f t="shared" si="2211"/>
        <v>0</v>
      </c>
    </row>
    <row r="34788" spans="6:9">
      <c r="F34788" t="str">
        <f t="shared" si="2209"/>
        <v/>
      </c>
      <c r="G34788">
        <f t="shared" si="2210"/>
        <v>0</v>
      </c>
      <c r="H34788" s="11" t="str">
        <f t="shared" si="2208"/>
        <v/>
      </c>
      <c r="I34788" s="11">
        <f t="shared" si="2211"/>
        <v>0</v>
      </c>
    </row>
    <row r="34789" spans="6:9">
      <c r="F34789" t="str">
        <f t="shared" si="2209"/>
        <v/>
      </c>
      <c r="G34789">
        <f t="shared" si="2210"/>
        <v>0</v>
      </c>
      <c r="H34789" s="11" t="str">
        <f t="shared" si="2208"/>
        <v/>
      </c>
      <c r="I34789" s="11">
        <f t="shared" si="2211"/>
        <v>0</v>
      </c>
    </row>
    <row r="34790" spans="6:9">
      <c r="F34790" t="str">
        <f t="shared" si="2209"/>
        <v/>
      </c>
      <c r="G34790">
        <f t="shared" si="2210"/>
        <v>0</v>
      </c>
      <c r="H34790" s="11" t="str">
        <f t="shared" si="2208"/>
        <v/>
      </c>
      <c r="I34790" s="11">
        <f t="shared" si="2211"/>
        <v>0</v>
      </c>
    </row>
    <row r="34791" spans="6:9">
      <c r="F34791" t="str">
        <f t="shared" si="2209"/>
        <v/>
      </c>
      <c r="G34791">
        <f t="shared" si="2210"/>
        <v>0</v>
      </c>
      <c r="H34791" s="11" t="str">
        <f t="shared" si="2208"/>
        <v/>
      </c>
      <c r="I34791" s="11">
        <f t="shared" si="2211"/>
        <v>0</v>
      </c>
    </row>
    <row r="34792" spans="6:9">
      <c r="F34792" t="str">
        <f t="shared" si="2209"/>
        <v/>
      </c>
      <c r="G34792">
        <f t="shared" si="2210"/>
        <v>0</v>
      </c>
      <c r="H34792" s="11" t="str">
        <f t="shared" si="2208"/>
        <v/>
      </c>
      <c r="I34792" s="11">
        <f t="shared" si="2211"/>
        <v>0</v>
      </c>
    </row>
    <row r="34793" spans="6:9">
      <c r="F34793" t="str">
        <f t="shared" si="2209"/>
        <v/>
      </c>
      <c r="G34793">
        <f t="shared" si="2210"/>
        <v>0</v>
      </c>
      <c r="H34793" s="11" t="str">
        <f t="shared" si="2208"/>
        <v/>
      </c>
      <c r="I34793" s="11">
        <f t="shared" si="2211"/>
        <v>0</v>
      </c>
    </row>
    <row r="34794" spans="6:9">
      <c r="F34794" t="str">
        <f t="shared" si="2209"/>
        <v/>
      </c>
      <c r="G34794">
        <f t="shared" si="2210"/>
        <v>0</v>
      </c>
      <c r="H34794" s="11" t="str">
        <f t="shared" si="2208"/>
        <v/>
      </c>
      <c r="I34794" s="11">
        <f t="shared" si="2211"/>
        <v>0</v>
      </c>
    </row>
    <row r="34795" spans="6:9">
      <c r="F34795" t="str">
        <f t="shared" si="2209"/>
        <v/>
      </c>
      <c r="G34795">
        <f t="shared" si="2210"/>
        <v>0</v>
      </c>
      <c r="H34795" s="11" t="str">
        <f t="shared" si="2208"/>
        <v/>
      </c>
      <c r="I34795" s="11">
        <f t="shared" si="2211"/>
        <v>0</v>
      </c>
    </row>
    <row r="34796" spans="6:9">
      <c r="F34796" t="str">
        <f t="shared" si="2209"/>
        <v/>
      </c>
      <c r="G34796">
        <f t="shared" si="2210"/>
        <v>0</v>
      </c>
      <c r="H34796" s="11" t="str">
        <f t="shared" si="2208"/>
        <v/>
      </c>
      <c r="I34796" s="11">
        <f t="shared" si="2211"/>
        <v>0</v>
      </c>
    </row>
    <row r="34797" spans="6:9">
      <c r="F34797" t="str">
        <f t="shared" si="2209"/>
        <v/>
      </c>
      <c r="G34797">
        <f t="shared" si="2210"/>
        <v>0</v>
      </c>
      <c r="H34797" s="11" t="str">
        <f t="shared" si="2208"/>
        <v/>
      </c>
      <c r="I34797" s="11">
        <f t="shared" si="2211"/>
        <v>0</v>
      </c>
    </row>
    <row r="34798" spans="6:9">
      <c r="F34798" t="str">
        <f t="shared" si="2209"/>
        <v/>
      </c>
      <c r="G34798">
        <f t="shared" si="2210"/>
        <v>0</v>
      </c>
      <c r="H34798" s="11" t="str">
        <f t="shared" si="2208"/>
        <v/>
      </c>
      <c r="I34798" s="11">
        <f t="shared" si="2211"/>
        <v>0</v>
      </c>
    </row>
    <row r="34799" spans="6:9">
      <c r="F34799" t="str">
        <f t="shared" si="2209"/>
        <v/>
      </c>
      <c r="G34799">
        <f t="shared" si="2210"/>
        <v>0</v>
      </c>
      <c r="H34799" s="11" t="str">
        <f t="shared" si="2208"/>
        <v/>
      </c>
      <c r="I34799" s="11">
        <f t="shared" si="2211"/>
        <v>0</v>
      </c>
    </row>
    <row r="34800" spans="6:9">
      <c r="F34800" t="str">
        <f t="shared" si="2209"/>
        <v/>
      </c>
      <c r="G34800">
        <f t="shared" si="2210"/>
        <v>0</v>
      </c>
      <c r="H34800" s="11" t="str">
        <f t="shared" si="2208"/>
        <v/>
      </c>
      <c r="I34800" s="11">
        <f t="shared" si="2211"/>
        <v>0</v>
      </c>
    </row>
    <row r="34801" spans="6:9">
      <c r="F34801" t="str">
        <f t="shared" si="2209"/>
        <v/>
      </c>
      <c r="G34801">
        <f t="shared" si="2210"/>
        <v>0</v>
      </c>
      <c r="H34801" s="11" t="str">
        <f t="shared" si="2208"/>
        <v/>
      </c>
      <c r="I34801" s="11">
        <f t="shared" si="2211"/>
        <v>0</v>
      </c>
    </row>
    <row r="34802" spans="6:9">
      <c r="F34802" t="str">
        <f t="shared" si="2209"/>
        <v/>
      </c>
      <c r="G34802">
        <f t="shared" si="2210"/>
        <v>0</v>
      </c>
      <c r="H34802" s="11" t="str">
        <f t="shared" si="2208"/>
        <v/>
      </c>
      <c r="I34802" s="11">
        <f t="shared" si="2211"/>
        <v>0</v>
      </c>
    </row>
    <row r="34803" spans="6:9">
      <c r="F34803" t="str">
        <f t="shared" si="2209"/>
        <v/>
      </c>
      <c r="G34803">
        <f t="shared" si="2210"/>
        <v>0</v>
      </c>
      <c r="H34803" s="11" t="str">
        <f t="shared" si="2208"/>
        <v/>
      </c>
      <c r="I34803" s="11">
        <f t="shared" si="2211"/>
        <v>0</v>
      </c>
    </row>
    <row r="34804" spans="6:9">
      <c r="F34804" t="str">
        <f t="shared" si="2209"/>
        <v/>
      </c>
      <c r="G34804">
        <f t="shared" si="2210"/>
        <v>0</v>
      </c>
      <c r="H34804" s="11" t="str">
        <f t="shared" si="2208"/>
        <v/>
      </c>
      <c r="I34804" s="11">
        <f t="shared" si="2211"/>
        <v>0</v>
      </c>
    </row>
    <row r="34805" spans="6:9">
      <c r="F34805" t="str">
        <f t="shared" si="2209"/>
        <v/>
      </c>
      <c r="G34805">
        <f t="shared" si="2210"/>
        <v>0</v>
      </c>
      <c r="H34805" s="11" t="str">
        <f t="shared" si="2208"/>
        <v/>
      </c>
      <c r="I34805" s="11">
        <f t="shared" si="2211"/>
        <v>0</v>
      </c>
    </row>
    <row r="34806" spans="6:9">
      <c r="F34806" t="str">
        <f t="shared" si="2209"/>
        <v/>
      </c>
      <c r="G34806">
        <f t="shared" si="2210"/>
        <v>0</v>
      </c>
      <c r="H34806" s="11" t="str">
        <f t="shared" si="2208"/>
        <v/>
      </c>
      <c r="I34806" s="11">
        <f t="shared" si="2211"/>
        <v>0</v>
      </c>
    </row>
    <row r="34807" spans="6:9">
      <c r="F34807" t="str">
        <f t="shared" si="2209"/>
        <v/>
      </c>
      <c r="G34807">
        <f t="shared" si="2210"/>
        <v>0</v>
      </c>
      <c r="H34807" s="11" t="str">
        <f t="shared" si="2208"/>
        <v/>
      </c>
      <c r="I34807" s="11">
        <f t="shared" si="2211"/>
        <v>0</v>
      </c>
    </row>
    <row r="34808" spans="6:9">
      <c r="F34808" t="str">
        <f t="shared" si="2209"/>
        <v/>
      </c>
      <c r="G34808">
        <f t="shared" si="2210"/>
        <v>0</v>
      </c>
      <c r="H34808" s="11" t="str">
        <f t="shared" si="2208"/>
        <v/>
      </c>
      <c r="I34808" s="11">
        <f t="shared" si="2211"/>
        <v>0</v>
      </c>
    </row>
    <row r="34809" spans="6:9">
      <c r="F34809" t="str">
        <f t="shared" si="2209"/>
        <v/>
      </c>
      <c r="G34809">
        <f t="shared" si="2210"/>
        <v>0</v>
      </c>
      <c r="H34809" s="11" t="str">
        <f t="shared" si="2208"/>
        <v/>
      </c>
      <c r="I34809" s="11">
        <f t="shared" si="2211"/>
        <v>0</v>
      </c>
    </row>
    <row r="34810" spans="6:9">
      <c r="F34810" t="str">
        <f t="shared" si="2209"/>
        <v/>
      </c>
      <c r="G34810">
        <f t="shared" si="2210"/>
        <v>0</v>
      </c>
      <c r="H34810" s="11" t="str">
        <f t="shared" si="2208"/>
        <v/>
      </c>
      <c r="I34810" s="11">
        <f t="shared" si="2211"/>
        <v>0</v>
      </c>
    </row>
    <row r="34811" spans="6:9">
      <c r="F34811" t="str">
        <f t="shared" si="2209"/>
        <v/>
      </c>
      <c r="G34811">
        <f t="shared" si="2210"/>
        <v>0</v>
      </c>
      <c r="H34811" s="11" t="str">
        <f t="shared" si="2208"/>
        <v/>
      </c>
      <c r="I34811" s="11">
        <f t="shared" si="2211"/>
        <v>0</v>
      </c>
    </row>
    <row r="34812" spans="6:9">
      <c r="F34812" t="str">
        <f t="shared" si="2209"/>
        <v/>
      </c>
      <c r="G34812">
        <f t="shared" si="2210"/>
        <v>0</v>
      </c>
      <c r="H34812" s="11" t="str">
        <f t="shared" si="2208"/>
        <v/>
      </c>
      <c r="I34812" s="11">
        <f t="shared" si="2211"/>
        <v>0</v>
      </c>
    </row>
    <row r="34813" spans="6:9">
      <c r="F34813" t="str">
        <f t="shared" si="2209"/>
        <v/>
      </c>
      <c r="G34813">
        <f t="shared" si="2210"/>
        <v>0</v>
      </c>
      <c r="H34813" s="11" t="str">
        <f t="shared" si="2208"/>
        <v/>
      </c>
      <c r="I34813" s="11">
        <f t="shared" si="2211"/>
        <v>0</v>
      </c>
    </row>
    <row r="34814" spans="6:9">
      <c r="F34814" t="str">
        <f t="shared" si="2209"/>
        <v/>
      </c>
      <c r="G34814">
        <f t="shared" si="2210"/>
        <v>0</v>
      </c>
      <c r="H34814" s="11" t="str">
        <f t="shared" si="2208"/>
        <v/>
      </c>
      <c r="I34814" s="11">
        <f t="shared" si="2211"/>
        <v>0</v>
      </c>
    </row>
    <row r="34815" spans="6:9">
      <c r="F34815" t="str">
        <f t="shared" si="2209"/>
        <v/>
      </c>
      <c r="G34815">
        <f t="shared" si="2210"/>
        <v>0</v>
      </c>
      <c r="H34815" s="11" t="str">
        <f t="shared" si="2208"/>
        <v/>
      </c>
      <c r="I34815" s="11">
        <f t="shared" si="2211"/>
        <v>0</v>
      </c>
    </row>
    <row r="34816" spans="6:9">
      <c r="F34816" t="str">
        <f t="shared" si="2209"/>
        <v/>
      </c>
      <c r="G34816">
        <f t="shared" si="2210"/>
        <v>0</v>
      </c>
      <c r="H34816" s="11" t="str">
        <f t="shared" si="2208"/>
        <v/>
      </c>
      <c r="I34816" s="11">
        <f t="shared" si="2211"/>
        <v>0</v>
      </c>
    </row>
    <row r="34817" spans="6:9">
      <c r="F34817" t="str">
        <f t="shared" si="2209"/>
        <v/>
      </c>
      <c r="G34817">
        <f t="shared" si="2210"/>
        <v>0</v>
      </c>
      <c r="H34817" s="11" t="str">
        <f t="shared" si="2208"/>
        <v/>
      </c>
      <c r="I34817" s="11">
        <f t="shared" si="2211"/>
        <v>0</v>
      </c>
    </row>
    <row r="34818" spans="6:9">
      <c r="F34818" t="str">
        <f t="shared" si="2209"/>
        <v/>
      </c>
      <c r="G34818">
        <f t="shared" si="2210"/>
        <v>0</v>
      </c>
      <c r="H34818" s="11" t="str">
        <f t="shared" ref="H34818:H34881" si="2212">IFERROR(HLOOKUP($A34818,$N$85:$S$86,2,0),"")</f>
        <v/>
      </c>
      <c r="I34818" s="11">
        <f t="shared" si="2211"/>
        <v>0</v>
      </c>
    </row>
    <row r="34819" spans="6:9">
      <c r="F34819" t="str">
        <f t="shared" ref="F34819:F34882" si="2213">IFERROR(HLOOKUP($A34819,$N$40:$S$41,2,0),"")</f>
        <v/>
      </c>
      <c r="G34819">
        <f t="shared" ref="G34819:G34882" si="2214">IFERROR(IF(D34819&gt;F34819,(D34819-F34819)^2,0),0)</f>
        <v>0</v>
      </c>
      <c r="H34819" s="11" t="str">
        <f t="shared" si="2212"/>
        <v/>
      </c>
      <c r="I34819" s="11">
        <f t="shared" ref="I34819:I34882" si="2215">IFERROR(IF(D34819&gt;H34819,(D34819-H34819)^2,0),0)</f>
        <v>0</v>
      </c>
    </row>
    <row r="34820" spans="6:9">
      <c r="F34820" t="str">
        <f t="shared" si="2213"/>
        <v/>
      </c>
      <c r="G34820">
        <f t="shared" si="2214"/>
        <v>0</v>
      </c>
      <c r="H34820" s="11" t="str">
        <f t="shared" si="2212"/>
        <v/>
      </c>
      <c r="I34820" s="11">
        <f t="shared" si="2215"/>
        <v>0</v>
      </c>
    </row>
    <row r="34821" spans="6:9">
      <c r="F34821" t="str">
        <f t="shared" si="2213"/>
        <v/>
      </c>
      <c r="G34821">
        <f t="shared" si="2214"/>
        <v>0</v>
      </c>
      <c r="H34821" s="11" t="str">
        <f t="shared" si="2212"/>
        <v/>
      </c>
      <c r="I34821" s="11">
        <f t="shared" si="2215"/>
        <v>0</v>
      </c>
    </row>
    <row r="34822" spans="6:9">
      <c r="F34822" t="str">
        <f t="shared" si="2213"/>
        <v/>
      </c>
      <c r="G34822">
        <f t="shared" si="2214"/>
        <v>0</v>
      </c>
      <c r="H34822" s="11" t="str">
        <f t="shared" si="2212"/>
        <v/>
      </c>
      <c r="I34822" s="11">
        <f t="shared" si="2215"/>
        <v>0</v>
      </c>
    </row>
    <row r="34823" spans="6:9">
      <c r="F34823" t="str">
        <f t="shared" si="2213"/>
        <v/>
      </c>
      <c r="G34823">
        <f t="shared" si="2214"/>
        <v>0</v>
      </c>
      <c r="H34823" s="11" t="str">
        <f t="shared" si="2212"/>
        <v/>
      </c>
      <c r="I34823" s="11">
        <f t="shared" si="2215"/>
        <v>0</v>
      </c>
    </row>
    <row r="34824" spans="6:9">
      <c r="F34824" t="str">
        <f t="shared" si="2213"/>
        <v/>
      </c>
      <c r="G34824">
        <f t="shared" si="2214"/>
        <v>0</v>
      </c>
      <c r="H34824" s="11" t="str">
        <f t="shared" si="2212"/>
        <v/>
      </c>
      <c r="I34824" s="11">
        <f t="shared" si="2215"/>
        <v>0</v>
      </c>
    </row>
    <row r="34825" spans="6:9">
      <c r="F34825" t="str">
        <f t="shared" si="2213"/>
        <v/>
      </c>
      <c r="G34825">
        <f t="shared" si="2214"/>
        <v>0</v>
      </c>
      <c r="H34825" s="11" t="str">
        <f t="shared" si="2212"/>
        <v/>
      </c>
      <c r="I34825" s="11">
        <f t="shared" si="2215"/>
        <v>0</v>
      </c>
    </row>
    <row r="34826" spans="6:9">
      <c r="F34826" t="str">
        <f t="shared" si="2213"/>
        <v/>
      </c>
      <c r="G34826">
        <f t="shared" si="2214"/>
        <v>0</v>
      </c>
      <c r="H34826" s="11" t="str">
        <f t="shared" si="2212"/>
        <v/>
      </c>
      <c r="I34826" s="11">
        <f t="shared" si="2215"/>
        <v>0</v>
      </c>
    </row>
    <row r="34827" spans="6:9">
      <c r="F34827" t="str">
        <f t="shared" si="2213"/>
        <v/>
      </c>
      <c r="G34827">
        <f t="shared" si="2214"/>
        <v>0</v>
      </c>
      <c r="H34827" s="11" t="str">
        <f t="shared" si="2212"/>
        <v/>
      </c>
      <c r="I34827" s="11">
        <f t="shared" si="2215"/>
        <v>0</v>
      </c>
    </row>
    <row r="34828" spans="6:9">
      <c r="F34828" t="str">
        <f t="shared" si="2213"/>
        <v/>
      </c>
      <c r="G34828">
        <f t="shared" si="2214"/>
        <v>0</v>
      </c>
      <c r="H34828" s="11" t="str">
        <f t="shared" si="2212"/>
        <v/>
      </c>
      <c r="I34828" s="11">
        <f t="shared" si="2215"/>
        <v>0</v>
      </c>
    </row>
    <row r="34829" spans="6:9">
      <c r="F34829" t="str">
        <f t="shared" si="2213"/>
        <v/>
      </c>
      <c r="G34829">
        <f t="shared" si="2214"/>
        <v>0</v>
      </c>
      <c r="H34829" s="11" t="str">
        <f t="shared" si="2212"/>
        <v/>
      </c>
      <c r="I34829" s="11">
        <f t="shared" si="2215"/>
        <v>0</v>
      </c>
    </row>
    <row r="34830" spans="6:9">
      <c r="F34830" t="str">
        <f t="shared" si="2213"/>
        <v/>
      </c>
      <c r="G34830">
        <f t="shared" si="2214"/>
        <v>0</v>
      </c>
      <c r="H34830" s="11" t="str">
        <f t="shared" si="2212"/>
        <v/>
      </c>
      <c r="I34830" s="11">
        <f t="shared" si="2215"/>
        <v>0</v>
      </c>
    </row>
    <row r="34831" spans="6:9">
      <c r="F34831" t="str">
        <f t="shared" si="2213"/>
        <v/>
      </c>
      <c r="G34831">
        <f t="shared" si="2214"/>
        <v>0</v>
      </c>
      <c r="H34831" s="11" t="str">
        <f t="shared" si="2212"/>
        <v/>
      </c>
      <c r="I34831" s="11">
        <f t="shared" si="2215"/>
        <v>0</v>
      </c>
    </row>
    <row r="34832" spans="6:9">
      <c r="F34832" t="str">
        <f t="shared" si="2213"/>
        <v/>
      </c>
      <c r="G34832">
        <f t="shared" si="2214"/>
        <v>0</v>
      </c>
      <c r="H34832" s="11" t="str">
        <f t="shared" si="2212"/>
        <v/>
      </c>
      <c r="I34832" s="11">
        <f t="shared" si="2215"/>
        <v>0</v>
      </c>
    </row>
    <row r="34833" spans="6:9">
      <c r="F34833" t="str">
        <f t="shared" si="2213"/>
        <v/>
      </c>
      <c r="G34833">
        <f t="shared" si="2214"/>
        <v>0</v>
      </c>
      <c r="H34833" s="11" t="str">
        <f t="shared" si="2212"/>
        <v/>
      </c>
      <c r="I34833" s="11">
        <f t="shared" si="2215"/>
        <v>0</v>
      </c>
    </row>
    <row r="34834" spans="6:9">
      <c r="F34834" t="str">
        <f t="shared" si="2213"/>
        <v/>
      </c>
      <c r="G34834">
        <f t="shared" si="2214"/>
        <v>0</v>
      </c>
      <c r="H34834" s="11" t="str">
        <f t="shared" si="2212"/>
        <v/>
      </c>
      <c r="I34834" s="11">
        <f t="shared" si="2215"/>
        <v>0</v>
      </c>
    </row>
    <row r="34835" spans="6:9">
      <c r="F34835" t="str">
        <f t="shared" si="2213"/>
        <v/>
      </c>
      <c r="G34835">
        <f t="shared" si="2214"/>
        <v>0</v>
      </c>
      <c r="H34835" s="11" t="str">
        <f t="shared" si="2212"/>
        <v/>
      </c>
      <c r="I34835" s="11">
        <f t="shared" si="2215"/>
        <v>0</v>
      </c>
    </row>
    <row r="34836" spans="6:9">
      <c r="F34836" t="str">
        <f t="shared" si="2213"/>
        <v/>
      </c>
      <c r="G34836">
        <f t="shared" si="2214"/>
        <v>0</v>
      </c>
      <c r="H34836" s="11" t="str">
        <f t="shared" si="2212"/>
        <v/>
      </c>
      <c r="I34836" s="11">
        <f t="shared" si="2215"/>
        <v>0</v>
      </c>
    </row>
    <row r="34837" spans="6:9">
      <c r="F34837" t="str">
        <f t="shared" si="2213"/>
        <v/>
      </c>
      <c r="G34837">
        <f t="shared" si="2214"/>
        <v>0</v>
      </c>
      <c r="H34837" s="11" t="str">
        <f t="shared" si="2212"/>
        <v/>
      </c>
      <c r="I34837" s="11">
        <f t="shared" si="2215"/>
        <v>0</v>
      </c>
    </row>
    <row r="34838" spans="6:9">
      <c r="F34838" t="str">
        <f t="shared" si="2213"/>
        <v/>
      </c>
      <c r="G34838">
        <f t="shared" si="2214"/>
        <v>0</v>
      </c>
      <c r="H34838" s="11" t="str">
        <f t="shared" si="2212"/>
        <v/>
      </c>
      <c r="I34838" s="11">
        <f t="shared" si="2215"/>
        <v>0</v>
      </c>
    </row>
    <row r="34839" spans="6:9">
      <c r="F34839" t="str">
        <f t="shared" si="2213"/>
        <v/>
      </c>
      <c r="G34839">
        <f t="shared" si="2214"/>
        <v>0</v>
      </c>
      <c r="H34839" s="11" t="str">
        <f t="shared" si="2212"/>
        <v/>
      </c>
      <c r="I34839" s="11">
        <f t="shared" si="2215"/>
        <v>0</v>
      </c>
    </row>
    <row r="34840" spans="6:9">
      <c r="F34840" t="str">
        <f t="shared" si="2213"/>
        <v/>
      </c>
      <c r="G34840">
        <f t="shared" si="2214"/>
        <v>0</v>
      </c>
      <c r="H34840" s="11" t="str">
        <f t="shared" si="2212"/>
        <v/>
      </c>
      <c r="I34840" s="11">
        <f t="shared" si="2215"/>
        <v>0</v>
      </c>
    </row>
    <row r="34841" spans="6:9">
      <c r="F34841" t="str">
        <f t="shared" si="2213"/>
        <v/>
      </c>
      <c r="G34841">
        <f t="shared" si="2214"/>
        <v>0</v>
      </c>
      <c r="H34841" s="11" t="str">
        <f t="shared" si="2212"/>
        <v/>
      </c>
      <c r="I34841" s="11">
        <f t="shared" si="2215"/>
        <v>0</v>
      </c>
    </row>
    <row r="34842" spans="6:9">
      <c r="F34842" t="str">
        <f t="shared" si="2213"/>
        <v/>
      </c>
      <c r="G34842">
        <f t="shared" si="2214"/>
        <v>0</v>
      </c>
      <c r="H34842" s="11" t="str">
        <f t="shared" si="2212"/>
        <v/>
      </c>
      <c r="I34842" s="11">
        <f t="shared" si="2215"/>
        <v>0</v>
      </c>
    </row>
    <row r="34843" spans="6:9">
      <c r="F34843" t="str">
        <f t="shared" si="2213"/>
        <v/>
      </c>
      <c r="G34843">
        <f t="shared" si="2214"/>
        <v>0</v>
      </c>
      <c r="H34843" s="11" t="str">
        <f t="shared" si="2212"/>
        <v/>
      </c>
      <c r="I34843" s="11">
        <f t="shared" si="2215"/>
        <v>0</v>
      </c>
    </row>
    <row r="34844" spans="6:9">
      <c r="F34844" t="str">
        <f t="shared" si="2213"/>
        <v/>
      </c>
      <c r="G34844">
        <f t="shared" si="2214"/>
        <v>0</v>
      </c>
      <c r="H34844" s="11" t="str">
        <f t="shared" si="2212"/>
        <v/>
      </c>
      <c r="I34844" s="11">
        <f t="shared" si="2215"/>
        <v>0</v>
      </c>
    </row>
    <row r="34845" spans="6:9">
      <c r="F34845" t="str">
        <f t="shared" si="2213"/>
        <v/>
      </c>
      <c r="G34845">
        <f t="shared" si="2214"/>
        <v>0</v>
      </c>
      <c r="H34845" s="11" t="str">
        <f t="shared" si="2212"/>
        <v/>
      </c>
      <c r="I34845" s="11">
        <f t="shared" si="2215"/>
        <v>0</v>
      </c>
    </row>
    <row r="34846" spans="6:9">
      <c r="F34846" t="str">
        <f t="shared" si="2213"/>
        <v/>
      </c>
      <c r="G34846">
        <f t="shared" si="2214"/>
        <v>0</v>
      </c>
      <c r="H34846" s="11" t="str">
        <f t="shared" si="2212"/>
        <v/>
      </c>
      <c r="I34846" s="11">
        <f t="shared" si="2215"/>
        <v>0</v>
      </c>
    </row>
    <row r="34847" spans="6:9">
      <c r="F34847" t="str">
        <f t="shared" si="2213"/>
        <v/>
      </c>
      <c r="G34847">
        <f t="shared" si="2214"/>
        <v>0</v>
      </c>
      <c r="H34847" s="11" t="str">
        <f t="shared" si="2212"/>
        <v/>
      </c>
      <c r="I34847" s="11">
        <f t="shared" si="2215"/>
        <v>0</v>
      </c>
    </row>
    <row r="34848" spans="6:9">
      <c r="F34848" t="str">
        <f t="shared" si="2213"/>
        <v/>
      </c>
      <c r="G34848">
        <f t="shared" si="2214"/>
        <v>0</v>
      </c>
      <c r="H34848" s="11" t="str">
        <f t="shared" si="2212"/>
        <v/>
      </c>
      <c r="I34848" s="11">
        <f t="shared" si="2215"/>
        <v>0</v>
      </c>
    </row>
    <row r="34849" spans="6:9">
      <c r="F34849" t="str">
        <f t="shared" si="2213"/>
        <v/>
      </c>
      <c r="G34849">
        <f t="shared" si="2214"/>
        <v>0</v>
      </c>
      <c r="H34849" s="11" t="str">
        <f t="shared" si="2212"/>
        <v/>
      </c>
      <c r="I34849" s="11">
        <f t="shared" si="2215"/>
        <v>0</v>
      </c>
    </row>
    <row r="34850" spans="6:9">
      <c r="F34850" t="str">
        <f t="shared" si="2213"/>
        <v/>
      </c>
      <c r="G34850">
        <f t="shared" si="2214"/>
        <v>0</v>
      </c>
      <c r="H34850" s="11" t="str">
        <f t="shared" si="2212"/>
        <v/>
      </c>
      <c r="I34850" s="11">
        <f t="shared" si="2215"/>
        <v>0</v>
      </c>
    </row>
    <row r="34851" spans="6:9">
      <c r="F34851" t="str">
        <f t="shared" si="2213"/>
        <v/>
      </c>
      <c r="G34851">
        <f t="shared" si="2214"/>
        <v>0</v>
      </c>
      <c r="H34851" s="11" t="str">
        <f t="shared" si="2212"/>
        <v/>
      </c>
      <c r="I34851" s="11">
        <f t="shared" si="2215"/>
        <v>0</v>
      </c>
    </row>
    <row r="34852" spans="6:9">
      <c r="F34852" t="str">
        <f t="shared" si="2213"/>
        <v/>
      </c>
      <c r="G34852">
        <f t="shared" si="2214"/>
        <v>0</v>
      </c>
      <c r="H34852" s="11" t="str">
        <f t="shared" si="2212"/>
        <v/>
      </c>
      <c r="I34852" s="11">
        <f t="shared" si="2215"/>
        <v>0</v>
      </c>
    </row>
    <row r="34853" spans="6:9">
      <c r="F34853" t="str">
        <f t="shared" si="2213"/>
        <v/>
      </c>
      <c r="G34853">
        <f t="shared" si="2214"/>
        <v>0</v>
      </c>
      <c r="H34853" s="11" t="str">
        <f t="shared" si="2212"/>
        <v/>
      </c>
      <c r="I34853" s="11">
        <f t="shared" si="2215"/>
        <v>0</v>
      </c>
    </row>
    <row r="34854" spans="6:9">
      <c r="F34854" t="str">
        <f t="shared" si="2213"/>
        <v/>
      </c>
      <c r="G34854">
        <f t="shared" si="2214"/>
        <v>0</v>
      </c>
      <c r="H34854" s="11" t="str">
        <f t="shared" si="2212"/>
        <v/>
      </c>
      <c r="I34854" s="11">
        <f t="shared" si="2215"/>
        <v>0</v>
      </c>
    </row>
    <row r="34855" spans="6:9">
      <c r="F34855" t="str">
        <f t="shared" si="2213"/>
        <v/>
      </c>
      <c r="G34855">
        <f t="shared" si="2214"/>
        <v>0</v>
      </c>
      <c r="H34855" s="11" t="str">
        <f t="shared" si="2212"/>
        <v/>
      </c>
      <c r="I34855" s="11">
        <f t="shared" si="2215"/>
        <v>0</v>
      </c>
    </row>
    <row r="34856" spans="6:9">
      <c r="F34856" t="str">
        <f t="shared" si="2213"/>
        <v/>
      </c>
      <c r="G34856">
        <f t="shared" si="2214"/>
        <v>0</v>
      </c>
      <c r="H34856" s="11" t="str">
        <f t="shared" si="2212"/>
        <v/>
      </c>
      <c r="I34856" s="11">
        <f t="shared" si="2215"/>
        <v>0</v>
      </c>
    </row>
    <row r="34857" spans="6:9">
      <c r="F34857" t="str">
        <f t="shared" si="2213"/>
        <v/>
      </c>
      <c r="G34857">
        <f t="shared" si="2214"/>
        <v>0</v>
      </c>
      <c r="H34857" s="11" t="str">
        <f t="shared" si="2212"/>
        <v/>
      </c>
      <c r="I34857" s="11">
        <f t="shared" si="2215"/>
        <v>0</v>
      </c>
    </row>
    <row r="34858" spans="6:9">
      <c r="F34858" t="str">
        <f t="shared" si="2213"/>
        <v/>
      </c>
      <c r="G34858">
        <f t="shared" si="2214"/>
        <v>0</v>
      </c>
      <c r="H34858" s="11" t="str">
        <f t="shared" si="2212"/>
        <v/>
      </c>
      <c r="I34858" s="11">
        <f t="shared" si="2215"/>
        <v>0</v>
      </c>
    </row>
    <row r="34859" spans="6:9">
      <c r="F34859" t="str">
        <f t="shared" si="2213"/>
        <v/>
      </c>
      <c r="G34859">
        <f t="shared" si="2214"/>
        <v>0</v>
      </c>
      <c r="H34859" s="11" t="str">
        <f t="shared" si="2212"/>
        <v/>
      </c>
      <c r="I34859" s="11">
        <f t="shared" si="2215"/>
        <v>0</v>
      </c>
    </row>
    <row r="34860" spans="6:9">
      <c r="F34860" t="str">
        <f t="shared" si="2213"/>
        <v/>
      </c>
      <c r="G34860">
        <f t="shared" si="2214"/>
        <v>0</v>
      </c>
      <c r="H34860" s="11" t="str">
        <f t="shared" si="2212"/>
        <v/>
      </c>
      <c r="I34860" s="11">
        <f t="shared" si="2215"/>
        <v>0</v>
      </c>
    </row>
    <row r="34861" spans="6:9">
      <c r="F34861" t="str">
        <f t="shared" si="2213"/>
        <v/>
      </c>
      <c r="G34861">
        <f t="shared" si="2214"/>
        <v>0</v>
      </c>
      <c r="H34861" s="11" t="str">
        <f t="shared" si="2212"/>
        <v/>
      </c>
      <c r="I34861" s="11">
        <f t="shared" si="2215"/>
        <v>0</v>
      </c>
    </row>
    <row r="34862" spans="6:9">
      <c r="F34862" t="str">
        <f t="shared" si="2213"/>
        <v/>
      </c>
      <c r="G34862">
        <f t="shared" si="2214"/>
        <v>0</v>
      </c>
      <c r="H34862" s="11" t="str">
        <f t="shared" si="2212"/>
        <v/>
      </c>
      <c r="I34862" s="11">
        <f t="shared" si="2215"/>
        <v>0</v>
      </c>
    </row>
    <row r="34863" spans="6:9">
      <c r="F34863" t="str">
        <f t="shared" si="2213"/>
        <v/>
      </c>
      <c r="G34863">
        <f t="shared" si="2214"/>
        <v>0</v>
      </c>
      <c r="H34863" s="11" t="str">
        <f t="shared" si="2212"/>
        <v/>
      </c>
      <c r="I34863" s="11">
        <f t="shared" si="2215"/>
        <v>0</v>
      </c>
    </row>
    <row r="34864" spans="6:9">
      <c r="F34864" t="str">
        <f t="shared" si="2213"/>
        <v/>
      </c>
      <c r="G34864">
        <f t="shared" si="2214"/>
        <v>0</v>
      </c>
      <c r="H34864" s="11" t="str">
        <f t="shared" si="2212"/>
        <v/>
      </c>
      <c r="I34864" s="11">
        <f t="shared" si="2215"/>
        <v>0</v>
      </c>
    </row>
    <row r="34865" spans="6:9">
      <c r="F34865" t="str">
        <f t="shared" si="2213"/>
        <v/>
      </c>
      <c r="G34865">
        <f t="shared" si="2214"/>
        <v>0</v>
      </c>
      <c r="H34865" s="11" t="str">
        <f t="shared" si="2212"/>
        <v/>
      </c>
      <c r="I34865" s="11">
        <f t="shared" si="2215"/>
        <v>0</v>
      </c>
    </row>
    <row r="34866" spans="6:9">
      <c r="F34866" t="str">
        <f t="shared" si="2213"/>
        <v/>
      </c>
      <c r="G34866">
        <f t="shared" si="2214"/>
        <v>0</v>
      </c>
      <c r="H34866" s="11" t="str">
        <f t="shared" si="2212"/>
        <v/>
      </c>
      <c r="I34866" s="11">
        <f t="shared" si="2215"/>
        <v>0</v>
      </c>
    </row>
    <row r="34867" spans="6:9">
      <c r="F34867" t="str">
        <f t="shared" si="2213"/>
        <v/>
      </c>
      <c r="G34867">
        <f t="shared" si="2214"/>
        <v>0</v>
      </c>
      <c r="H34867" s="11" t="str">
        <f t="shared" si="2212"/>
        <v/>
      </c>
      <c r="I34867" s="11">
        <f t="shared" si="2215"/>
        <v>0</v>
      </c>
    </row>
    <row r="34868" spans="6:9">
      <c r="F34868" t="str">
        <f t="shared" si="2213"/>
        <v/>
      </c>
      <c r="G34868">
        <f t="shared" si="2214"/>
        <v>0</v>
      </c>
      <c r="H34868" s="11" t="str">
        <f t="shared" si="2212"/>
        <v/>
      </c>
      <c r="I34868" s="11">
        <f t="shared" si="2215"/>
        <v>0</v>
      </c>
    </row>
    <row r="34869" spans="6:9">
      <c r="F34869" t="str">
        <f t="shared" si="2213"/>
        <v/>
      </c>
      <c r="G34869">
        <f t="shared" si="2214"/>
        <v>0</v>
      </c>
      <c r="H34869" s="11" t="str">
        <f t="shared" si="2212"/>
        <v/>
      </c>
      <c r="I34869" s="11">
        <f t="shared" si="2215"/>
        <v>0</v>
      </c>
    </row>
    <row r="34870" spans="6:9">
      <c r="F34870" t="str">
        <f t="shared" si="2213"/>
        <v/>
      </c>
      <c r="G34870">
        <f t="shared" si="2214"/>
        <v>0</v>
      </c>
      <c r="H34870" s="11" t="str">
        <f t="shared" si="2212"/>
        <v/>
      </c>
      <c r="I34870" s="11">
        <f t="shared" si="2215"/>
        <v>0</v>
      </c>
    </row>
    <row r="34871" spans="6:9">
      <c r="F34871" t="str">
        <f t="shared" si="2213"/>
        <v/>
      </c>
      <c r="G34871">
        <f t="shared" si="2214"/>
        <v>0</v>
      </c>
      <c r="H34871" s="11" t="str">
        <f t="shared" si="2212"/>
        <v/>
      </c>
      <c r="I34871" s="11">
        <f t="shared" si="2215"/>
        <v>0</v>
      </c>
    </row>
    <row r="34872" spans="6:9">
      <c r="F34872" t="str">
        <f t="shared" si="2213"/>
        <v/>
      </c>
      <c r="G34872">
        <f t="shared" si="2214"/>
        <v>0</v>
      </c>
      <c r="H34872" s="11" t="str">
        <f t="shared" si="2212"/>
        <v/>
      </c>
      <c r="I34872" s="11">
        <f t="shared" si="2215"/>
        <v>0</v>
      </c>
    </row>
    <row r="34873" spans="6:9">
      <c r="F34873" t="str">
        <f t="shared" si="2213"/>
        <v/>
      </c>
      <c r="G34873">
        <f t="shared" si="2214"/>
        <v>0</v>
      </c>
      <c r="H34873" s="11" t="str">
        <f t="shared" si="2212"/>
        <v/>
      </c>
      <c r="I34873" s="11">
        <f t="shared" si="2215"/>
        <v>0</v>
      </c>
    </row>
    <row r="34874" spans="6:9">
      <c r="F34874" t="str">
        <f t="shared" si="2213"/>
        <v/>
      </c>
      <c r="G34874">
        <f t="shared" si="2214"/>
        <v>0</v>
      </c>
      <c r="H34874" s="11" t="str">
        <f t="shared" si="2212"/>
        <v/>
      </c>
      <c r="I34874" s="11">
        <f t="shared" si="2215"/>
        <v>0</v>
      </c>
    </row>
    <row r="34875" spans="6:9">
      <c r="F34875" t="str">
        <f t="shared" si="2213"/>
        <v/>
      </c>
      <c r="G34875">
        <f t="shared" si="2214"/>
        <v>0</v>
      </c>
      <c r="H34875" s="11" t="str">
        <f t="shared" si="2212"/>
        <v/>
      </c>
      <c r="I34875" s="11">
        <f t="shared" si="2215"/>
        <v>0</v>
      </c>
    </row>
    <row r="34876" spans="6:9">
      <c r="F34876" t="str">
        <f t="shared" si="2213"/>
        <v/>
      </c>
      <c r="G34876">
        <f t="shared" si="2214"/>
        <v>0</v>
      </c>
      <c r="H34876" s="11" t="str">
        <f t="shared" si="2212"/>
        <v/>
      </c>
      <c r="I34876" s="11">
        <f t="shared" si="2215"/>
        <v>0</v>
      </c>
    </row>
    <row r="34877" spans="6:9">
      <c r="F34877" t="str">
        <f t="shared" si="2213"/>
        <v/>
      </c>
      <c r="G34877">
        <f t="shared" si="2214"/>
        <v>0</v>
      </c>
      <c r="H34877" s="11" t="str">
        <f t="shared" si="2212"/>
        <v/>
      </c>
      <c r="I34877" s="11">
        <f t="shared" si="2215"/>
        <v>0</v>
      </c>
    </row>
    <row r="34878" spans="6:9">
      <c r="F34878" t="str">
        <f t="shared" si="2213"/>
        <v/>
      </c>
      <c r="G34878">
        <f t="shared" si="2214"/>
        <v>0</v>
      </c>
      <c r="H34878" s="11" t="str">
        <f t="shared" si="2212"/>
        <v/>
      </c>
      <c r="I34878" s="11">
        <f t="shared" si="2215"/>
        <v>0</v>
      </c>
    </row>
    <row r="34879" spans="6:9">
      <c r="F34879" t="str">
        <f t="shared" si="2213"/>
        <v/>
      </c>
      <c r="G34879">
        <f t="shared" si="2214"/>
        <v>0</v>
      </c>
      <c r="H34879" s="11" t="str">
        <f t="shared" si="2212"/>
        <v/>
      </c>
      <c r="I34879" s="11">
        <f t="shared" si="2215"/>
        <v>0</v>
      </c>
    </row>
    <row r="34880" spans="6:9">
      <c r="F34880" t="str">
        <f t="shared" si="2213"/>
        <v/>
      </c>
      <c r="G34880">
        <f t="shared" si="2214"/>
        <v>0</v>
      </c>
      <c r="H34880" s="11" t="str">
        <f t="shared" si="2212"/>
        <v/>
      </c>
      <c r="I34880" s="11">
        <f t="shared" si="2215"/>
        <v>0</v>
      </c>
    </row>
    <row r="34881" spans="6:9">
      <c r="F34881" t="str">
        <f t="shared" si="2213"/>
        <v/>
      </c>
      <c r="G34881">
        <f t="shared" si="2214"/>
        <v>0</v>
      </c>
      <c r="H34881" s="11" t="str">
        <f t="shared" si="2212"/>
        <v/>
      </c>
      <c r="I34881" s="11">
        <f t="shared" si="2215"/>
        <v>0</v>
      </c>
    </row>
    <row r="34882" spans="6:9">
      <c r="F34882" t="str">
        <f t="shared" si="2213"/>
        <v/>
      </c>
      <c r="G34882">
        <f t="shared" si="2214"/>
        <v>0</v>
      </c>
      <c r="H34882" s="11" t="str">
        <f t="shared" ref="H34882:H34945" si="2216">IFERROR(HLOOKUP($A34882,$N$85:$S$86,2,0),"")</f>
        <v/>
      </c>
      <c r="I34882" s="11">
        <f t="shared" si="2215"/>
        <v>0</v>
      </c>
    </row>
    <row r="34883" spans="6:9">
      <c r="F34883" t="str">
        <f t="shared" ref="F34883:F34946" si="2217">IFERROR(HLOOKUP($A34883,$N$40:$S$41,2,0),"")</f>
        <v/>
      </c>
      <c r="G34883">
        <f t="shared" ref="G34883:G34946" si="2218">IFERROR(IF(D34883&gt;F34883,(D34883-F34883)^2,0),0)</f>
        <v>0</v>
      </c>
      <c r="H34883" s="11" t="str">
        <f t="shared" si="2216"/>
        <v/>
      </c>
      <c r="I34883" s="11">
        <f t="shared" ref="I34883:I34946" si="2219">IFERROR(IF(D34883&gt;H34883,(D34883-H34883)^2,0),0)</f>
        <v>0</v>
      </c>
    </row>
    <row r="34884" spans="6:9">
      <c r="F34884" t="str">
        <f t="shared" si="2217"/>
        <v/>
      </c>
      <c r="G34884">
        <f t="shared" si="2218"/>
        <v>0</v>
      </c>
      <c r="H34884" s="11" t="str">
        <f t="shared" si="2216"/>
        <v/>
      </c>
      <c r="I34884" s="11">
        <f t="shared" si="2219"/>
        <v>0</v>
      </c>
    </row>
    <row r="34885" spans="6:9">
      <c r="F34885" t="str">
        <f t="shared" si="2217"/>
        <v/>
      </c>
      <c r="G34885">
        <f t="shared" si="2218"/>
        <v>0</v>
      </c>
      <c r="H34885" s="11" t="str">
        <f t="shared" si="2216"/>
        <v/>
      </c>
      <c r="I34885" s="11">
        <f t="shared" si="2219"/>
        <v>0</v>
      </c>
    </row>
    <row r="34886" spans="6:9">
      <c r="F34886" t="str">
        <f t="shared" si="2217"/>
        <v/>
      </c>
      <c r="G34886">
        <f t="shared" si="2218"/>
        <v>0</v>
      </c>
      <c r="H34886" s="11" t="str">
        <f t="shared" si="2216"/>
        <v/>
      </c>
      <c r="I34886" s="11">
        <f t="shared" si="2219"/>
        <v>0</v>
      </c>
    </row>
    <row r="34887" spans="6:9">
      <c r="F34887" t="str">
        <f t="shared" si="2217"/>
        <v/>
      </c>
      <c r="G34887">
        <f t="shared" si="2218"/>
        <v>0</v>
      </c>
      <c r="H34887" s="11" t="str">
        <f t="shared" si="2216"/>
        <v/>
      </c>
      <c r="I34887" s="11">
        <f t="shared" si="2219"/>
        <v>0</v>
      </c>
    </row>
    <row r="34888" spans="6:9">
      <c r="F34888" t="str">
        <f t="shared" si="2217"/>
        <v/>
      </c>
      <c r="G34888">
        <f t="shared" si="2218"/>
        <v>0</v>
      </c>
      <c r="H34888" s="11" t="str">
        <f t="shared" si="2216"/>
        <v/>
      </c>
      <c r="I34888" s="11">
        <f t="shared" si="2219"/>
        <v>0</v>
      </c>
    </row>
    <row r="34889" spans="6:9">
      <c r="F34889" t="str">
        <f t="shared" si="2217"/>
        <v/>
      </c>
      <c r="G34889">
        <f t="shared" si="2218"/>
        <v>0</v>
      </c>
      <c r="H34889" s="11" t="str">
        <f t="shared" si="2216"/>
        <v/>
      </c>
      <c r="I34889" s="11">
        <f t="shared" si="2219"/>
        <v>0</v>
      </c>
    </row>
    <row r="34890" spans="6:9">
      <c r="F34890" t="str">
        <f t="shared" si="2217"/>
        <v/>
      </c>
      <c r="G34890">
        <f t="shared" si="2218"/>
        <v>0</v>
      </c>
      <c r="H34890" s="11" t="str">
        <f t="shared" si="2216"/>
        <v/>
      </c>
      <c r="I34890" s="11">
        <f t="shared" si="2219"/>
        <v>0</v>
      </c>
    </row>
    <row r="34891" spans="6:9">
      <c r="F34891" t="str">
        <f t="shared" si="2217"/>
        <v/>
      </c>
      <c r="G34891">
        <f t="shared" si="2218"/>
        <v>0</v>
      </c>
      <c r="H34891" s="11" t="str">
        <f t="shared" si="2216"/>
        <v/>
      </c>
      <c r="I34891" s="11">
        <f t="shared" si="2219"/>
        <v>0</v>
      </c>
    </row>
    <row r="34892" spans="6:9">
      <c r="F34892" t="str">
        <f t="shared" si="2217"/>
        <v/>
      </c>
      <c r="G34892">
        <f t="shared" si="2218"/>
        <v>0</v>
      </c>
      <c r="H34892" s="11" t="str">
        <f t="shared" si="2216"/>
        <v/>
      </c>
      <c r="I34892" s="11">
        <f t="shared" si="2219"/>
        <v>0</v>
      </c>
    </row>
    <row r="34893" spans="6:9">
      <c r="F34893" t="str">
        <f t="shared" si="2217"/>
        <v/>
      </c>
      <c r="G34893">
        <f t="shared" si="2218"/>
        <v>0</v>
      </c>
      <c r="H34893" s="11" t="str">
        <f t="shared" si="2216"/>
        <v/>
      </c>
      <c r="I34893" s="11">
        <f t="shared" si="2219"/>
        <v>0</v>
      </c>
    </row>
    <row r="34894" spans="6:9">
      <c r="F34894" t="str">
        <f t="shared" si="2217"/>
        <v/>
      </c>
      <c r="G34894">
        <f t="shared" si="2218"/>
        <v>0</v>
      </c>
      <c r="H34894" s="11" t="str">
        <f t="shared" si="2216"/>
        <v/>
      </c>
      <c r="I34894" s="11">
        <f t="shared" si="2219"/>
        <v>0</v>
      </c>
    </row>
    <row r="34895" spans="6:9">
      <c r="F34895" t="str">
        <f t="shared" si="2217"/>
        <v/>
      </c>
      <c r="G34895">
        <f t="shared" si="2218"/>
        <v>0</v>
      </c>
      <c r="H34895" s="11" t="str">
        <f t="shared" si="2216"/>
        <v/>
      </c>
      <c r="I34895" s="11">
        <f t="shared" si="2219"/>
        <v>0</v>
      </c>
    </row>
    <row r="34896" spans="6:9">
      <c r="F34896" t="str">
        <f t="shared" si="2217"/>
        <v/>
      </c>
      <c r="G34896">
        <f t="shared" si="2218"/>
        <v>0</v>
      </c>
      <c r="H34896" s="11" t="str">
        <f t="shared" si="2216"/>
        <v/>
      </c>
      <c r="I34896" s="11">
        <f t="shared" si="2219"/>
        <v>0</v>
      </c>
    </row>
    <row r="34897" spans="6:9">
      <c r="F34897" t="str">
        <f t="shared" si="2217"/>
        <v/>
      </c>
      <c r="G34897">
        <f t="shared" si="2218"/>
        <v>0</v>
      </c>
      <c r="H34897" s="11" t="str">
        <f t="shared" si="2216"/>
        <v/>
      </c>
      <c r="I34897" s="11">
        <f t="shared" si="2219"/>
        <v>0</v>
      </c>
    </row>
    <row r="34898" spans="6:9">
      <c r="F34898" t="str">
        <f t="shared" si="2217"/>
        <v/>
      </c>
      <c r="G34898">
        <f t="shared" si="2218"/>
        <v>0</v>
      </c>
      <c r="H34898" s="11" t="str">
        <f t="shared" si="2216"/>
        <v/>
      </c>
      <c r="I34898" s="11">
        <f t="shared" si="2219"/>
        <v>0</v>
      </c>
    </row>
    <row r="34899" spans="6:9">
      <c r="F34899" t="str">
        <f t="shared" si="2217"/>
        <v/>
      </c>
      <c r="G34899">
        <f t="shared" si="2218"/>
        <v>0</v>
      </c>
      <c r="H34899" s="11" t="str">
        <f t="shared" si="2216"/>
        <v/>
      </c>
      <c r="I34899" s="11">
        <f t="shared" si="2219"/>
        <v>0</v>
      </c>
    </row>
    <row r="34900" spans="6:9">
      <c r="F34900" t="str">
        <f t="shared" si="2217"/>
        <v/>
      </c>
      <c r="G34900">
        <f t="shared" si="2218"/>
        <v>0</v>
      </c>
      <c r="H34900" s="11" t="str">
        <f t="shared" si="2216"/>
        <v/>
      </c>
      <c r="I34900" s="11">
        <f t="shared" si="2219"/>
        <v>0</v>
      </c>
    </row>
    <row r="34901" spans="6:9">
      <c r="F34901" t="str">
        <f t="shared" si="2217"/>
        <v/>
      </c>
      <c r="G34901">
        <f t="shared" si="2218"/>
        <v>0</v>
      </c>
      <c r="H34901" s="11" t="str">
        <f t="shared" si="2216"/>
        <v/>
      </c>
      <c r="I34901" s="11">
        <f t="shared" si="2219"/>
        <v>0</v>
      </c>
    </row>
    <row r="34902" spans="6:9">
      <c r="F34902" t="str">
        <f t="shared" si="2217"/>
        <v/>
      </c>
      <c r="G34902">
        <f t="shared" si="2218"/>
        <v>0</v>
      </c>
      <c r="H34902" s="11" t="str">
        <f t="shared" si="2216"/>
        <v/>
      </c>
      <c r="I34902" s="11">
        <f t="shared" si="2219"/>
        <v>0</v>
      </c>
    </row>
    <row r="34903" spans="6:9">
      <c r="F34903" t="str">
        <f t="shared" si="2217"/>
        <v/>
      </c>
      <c r="G34903">
        <f t="shared" si="2218"/>
        <v>0</v>
      </c>
      <c r="H34903" s="11" t="str">
        <f t="shared" si="2216"/>
        <v/>
      </c>
      <c r="I34903" s="11">
        <f t="shared" si="2219"/>
        <v>0</v>
      </c>
    </row>
    <row r="34904" spans="6:9">
      <c r="F34904" t="str">
        <f t="shared" si="2217"/>
        <v/>
      </c>
      <c r="G34904">
        <f t="shared" si="2218"/>
        <v>0</v>
      </c>
      <c r="H34904" s="11" t="str">
        <f t="shared" si="2216"/>
        <v/>
      </c>
      <c r="I34904" s="11">
        <f t="shared" si="2219"/>
        <v>0</v>
      </c>
    </row>
    <row r="34905" spans="6:9">
      <c r="F34905" t="str">
        <f t="shared" si="2217"/>
        <v/>
      </c>
      <c r="G34905">
        <f t="shared" si="2218"/>
        <v>0</v>
      </c>
      <c r="H34905" s="11" t="str">
        <f t="shared" si="2216"/>
        <v/>
      </c>
      <c r="I34905" s="11">
        <f t="shared" si="2219"/>
        <v>0</v>
      </c>
    </row>
    <row r="34906" spans="6:9">
      <c r="F34906" t="str">
        <f t="shared" si="2217"/>
        <v/>
      </c>
      <c r="G34906">
        <f t="shared" si="2218"/>
        <v>0</v>
      </c>
      <c r="H34906" s="11" t="str">
        <f t="shared" si="2216"/>
        <v/>
      </c>
      <c r="I34906" s="11">
        <f t="shared" si="2219"/>
        <v>0</v>
      </c>
    </row>
    <row r="34907" spans="6:9">
      <c r="F34907" t="str">
        <f t="shared" si="2217"/>
        <v/>
      </c>
      <c r="G34907">
        <f t="shared" si="2218"/>
        <v>0</v>
      </c>
      <c r="H34907" s="11" t="str">
        <f t="shared" si="2216"/>
        <v/>
      </c>
      <c r="I34907" s="11">
        <f t="shared" si="2219"/>
        <v>0</v>
      </c>
    </row>
    <row r="34908" spans="6:9">
      <c r="F34908" t="str">
        <f t="shared" si="2217"/>
        <v/>
      </c>
      <c r="G34908">
        <f t="shared" si="2218"/>
        <v>0</v>
      </c>
      <c r="H34908" s="11" t="str">
        <f t="shared" si="2216"/>
        <v/>
      </c>
      <c r="I34908" s="11">
        <f t="shared" si="2219"/>
        <v>0</v>
      </c>
    </row>
    <row r="34909" spans="6:9">
      <c r="F34909" t="str">
        <f t="shared" si="2217"/>
        <v/>
      </c>
      <c r="G34909">
        <f t="shared" si="2218"/>
        <v>0</v>
      </c>
      <c r="H34909" s="11" t="str">
        <f t="shared" si="2216"/>
        <v/>
      </c>
      <c r="I34909" s="11">
        <f t="shared" si="2219"/>
        <v>0</v>
      </c>
    </row>
    <row r="34910" spans="6:9">
      <c r="F34910" t="str">
        <f t="shared" si="2217"/>
        <v/>
      </c>
      <c r="G34910">
        <f t="shared" si="2218"/>
        <v>0</v>
      </c>
      <c r="H34910" s="11" t="str">
        <f t="shared" si="2216"/>
        <v/>
      </c>
      <c r="I34910" s="11">
        <f t="shared" si="2219"/>
        <v>0</v>
      </c>
    </row>
    <row r="34911" spans="6:9">
      <c r="F34911" t="str">
        <f t="shared" si="2217"/>
        <v/>
      </c>
      <c r="G34911">
        <f t="shared" si="2218"/>
        <v>0</v>
      </c>
      <c r="H34911" s="11" t="str">
        <f t="shared" si="2216"/>
        <v/>
      </c>
      <c r="I34911" s="11">
        <f t="shared" si="2219"/>
        <v>0</v>
      </c>
    </row>
    <row r="34912" spans="6:9">
      <c r="F34912" t="str">
        <f t="shared" si="2217"/>
        <v/>
      </c>
      <c r="G34912">
        <f t="shared" si="2218"/>
        <v>0</v>
      </c>
      <c r="H34912" s="11" t="str">
        <f t="shared" si="2216"/>
        <v/>
      </c>
      <c r="I34912" s="11">
        <f t="shared" si="2219"/>
        <v>0</v>
      </c>
    </row>
    <row r="34913" spans="6:9">
      <c r="F34913" t="str">
        <f t="shared" si="2217"/>
        <v/>
      </c>
      <c r="G34913">
        <f t="shared" si="2218"/>
        <v>0</v>
      </c>
      <c r="H34913" s="11" t="str">
        <f t="shared" si="2216"/>
        <v/>
      </c>
      <c r="I34913" s="11">
        <f t="shared" si="2219"/>
        <v>0</v>
      </c>
    </row>
    <row r="34914" spans="6:9">
      <c r="F34914" t="str">
        <f t="shared" si="2217"/>
        <v/>
      </c>
      <c r="G34914">
        <f t="shared" si="2218"/>
        <v>0</v>
      </c>
      <c r="H34914" s="11" t="str">
        <f t="shared" si="2216"/>
        <v/>
      </c>
      <c r="I34914" s="11">
        <f t="shared" si="2219"/>
        <v>0</v>
      </c>
    </row>
    <row r="34915" spans="6:9">
      <c r="F34915" t="str">
        <f t="shared" si="2217"/>
        <v/>
      </c>
      <c r="G34915">
        <f t="shared" si="2218"/>
        <v>0</v>
      </c>
      <c r="H34915" s="11" t="str">
        <f t="shared" si="2216"/>
        <v/>
      </c>
      <c r="I34915" s="11">
        <f t="shared" si="2219"/>
        <v>0</v>
      </c>
    </row>
    <row r="34916" spans="6:9">
      <c r="F34916" t="str">
        <f t="shared" si="2217"/>
        <v/>
      </c>
      <c r="G34916">
        <f t="shared" si="2218"/>
        <v>0</v>
      </c>
      <c r="H34916" s="11" t="str">
        <f t="shared" si="2216"/>
        <v/>
      </c>
      <c r="I34916" s="11">
        <f t="shared" si="2219"/>
        <v>0</v>
      </c>
    </row>
    <row r="34917" spans="6:9">
      <c r="F34917" t="str">
        <f t="shared" si="2217"/>
        <v/>
      </c>
      <c r="G34917">
        <f t="shared" si="2218"/>
        <v>0</v>
      </c>
      <c r="H34917" s="11" t="str">
        <f t="shared" si="2216"/>
        <v/>
      </c>
      <c r="I34917" s="11">
        <f t="shared" si="2219"/>
        <v>0</v>
      </c>
    </row>
    <row r="34918" spans="6:9">
      <c r="F34918" t="str">
        <f t="shared" si="2217"/>
        <v/>
      </c>
      <c r="G34918">
        <f t="shared" si="2218"/>
        <v>0</v>
      </c>
      <c r="H34918" s="11" t="str">
        <f t="shared" si="2216"/>
        <v/>
      </c>
      <c r="I34918" s="11">
        <f t="shared" si="2219"/>
        <v>0</v>
      </c>
    </row>
    <row r="34919" spans="6:9">
      <c r="F34919" t="str">
        <f t="shared" si="2217"/>
        <v/>
      </c>
      <c r="G34919">
        <f t="shared" si="2218"/>
        <v>0</v>
      </c>
      <c r="H34919" s="11" t="str">
        <f t="shared" si="2216"/>
        <v/>
      </c>
      <c r="I34919" s="11">
        <f t="shared" si="2219"/>
        <v>0</v>
      </c>
    </row>
    <row r="34920" spans="6:9">
      <c r="F34920" t="str">
        <f t="shared" si="2217"/>
        <v/>
      </c>
      <c r="G34920">
        <f t="shared" si="2218"/>
        <v>0</v>
      </c>
      <c r="H34920" s="11" t="str">
        <f t="shared" si="2216"/>
        <v/>
      </c>
      <c r="I34920" s="11">
        <f t="shared" si="2219"/>
        <v>0</v>
      </c>
    </row>
    <row r="34921" spans="6:9">
      <c r="F34921" t="str">
        <f t="shared" si="2217"/>
        <v/>
      </c>
      <c r="G34921">
        <f t="shared" si="2218"/>
        <v>0</v>
      </c>
      <c r="H34921" s="11" t="str">
        <f t="shared" si="2216"/>
        <v/>
      </c>
      <c r="I34921" s="11">
        <f t="shared" si="2219"/>
        <v>0</v>
      </c>
    </row>
    <row r="34922" spans="6:9">
      <c r="F34922" t="str">
        <f t="shared" si="2217"/>
        <v/>
      </c>
      <c r="G34922">
        <f t="shared" si="2218"/>
        <v>0</v>
      </c>
      <c r="H34922" s="11" t="str">
        <f t="shared" si="2216"/>
        <v/>
      </c>
      <c r="I34922" s="11">
        <f t="shared" si="2219"/>
        <v>0</v>
      </c>
    </row>
    <row r="34923" spans="6:9">
      <c r="F34923" t="str">
        <f t="shared" si="2217"/>
        <v/>
      </c>
      <c r="G34923">
        <f t="shared" si="2218"/>
        <v>0</v>
      </c>
      <c r="H34923" s="11" t="str">
        <f t="shared" si="2216"/>
        <v/>
      </c>
      <c r="I34923" s="11">
        <f t="shared" si="2219"/>
        <v>0</v>
      </c>
    </row>
    <row r="34924" spans="6:9">
      <c r="F34924" t="str">
        <f t="shared" si="2217"/>
        <v/>
      </c>
      <c r="G34924">
        <f t="shared" si="2218"/>
        <v>0</v>
      </c>
      <c r="H34924" s="11" t="str">
        <f t="shared" si="2216"/>
        <v/>
      </c>
      <c r="I34924" s="11">
        <f t="shared" si="2219"/>
        <v>0</v>
      </c>
    </row>
    <row r="34925" spans="6:9">
      <c r="F34925" t="str">
        <f t="shared" si="2217"/>
        <v/>
      </c>
      <c r="G34925">
        <f t="shared" si="2218"/>
        <v>0</v>
      </c>
      <c r="H34925" s="11" t="str">
        <f t="shared" si="2216"/>
        <v/>
      </c>
      <c r="I34925" s="11">
        <f t="shared" si="2219"/>
        <v>0</v>
      </c>
    </row>
    <row r="34926" spans="6:9">
      <c r="F34926" t="str">
        <f t="shared" si="2217"/>
        <v/>
      </c>
      <c r="G34926">
        <f t="shared" si="2218"/>
        <v>0</v>
      </c>
      <c r="H34926" s="11" t="str">
        <f t="shared" si="2216"/>
        <v/>
      </c>
      <c r="I34926" s="11">
        <f t="shared" si="2219"/>
        <v>0</v>
      </c>
    </row>
    <row r="34927" spans="6:9">
      <c r="F34927" t="str">
        <f t="shared" si="2217"/>
        <v/>
      </c>
      <c r="G34927">
        <f t="shared" si="2218"/>
        <v>0</v>
      </c>
      <c r="H34927" s="11" t="str">
        <f t="shared" si="2216"/>
        <v/>
      </c>
      <c r="I34927" s="11">
        <f t="shared" si="2219"/>
        <v>0</v>
      </c>
    </row>
    <row r="34928" spans="6:9">
      <c r="F34928" t="str">
        <f t="shared" si="2217"/>
        <v/>
      </c>
      <c r="G34928">
        <f t="shared" si="2218"/>
        <v>0</v>
      </c>
      <c r="H34928" s="11" t="str">
        <f t="shared" si="2216"/>
        <v/>
      </c>
      <c r="I34928" s="11">
        <f t="shared" si="2219"/>
        <v>0</v>
      </c>
    </row>
    <row r="34929" spans="6:9">
      <c r="F34929" t="str">
        <f t="shared" si="2217"/>
        <v/>
      </c>
      <c r="G34929">
        <f t="shared" si="2218"/>
        <v>0</v>
      </c>
      <c r="H34929" s="11" t="str">
        <f t="shared" si="2216"/>
        <v/>
      </c>
      <c r="I34929" s="11">
        <f t="shared" si="2219"/>
        <v>0</v>
      </c>
    </row>
    <row r="34930" spans="6:9">
      <c r="F34930" t="str">
        <f t="shared" si="2217"/>
        <v/>
      </c>
      <c r="G34930">
        <f t="shared" si="2218"/>
        <v>0</v>
      </c>
      <c r="H34930" s="11" t="str">
        <f t="shared" si="2216"/>
        <v/>
      </c>
      <c r="I34930" s="11">
        <f t="shared" si="2219"/>
        <v>0</v>
      </c>
    </row>
    <row r="34931" spans="6:9">
      <c r="F34931" t="str">
        <f t="shared" si="2217"/>
        <v/>
      </c>
      <c r="G34931">
        <f t="shared" si="2218"/>
        <v>0</v>
      </c>
      <c r="H34931" s="11" t="str">
        <f t="shared" si="2216"/>
        <v/>
      </c>
      <c r="I34931" s="11">
        <f t="shared" si="2219"/>
        <v>0</v>
      </c>
    </row>
    <row r="34932" spans="6:9">
      <c r="F34932" t="str">
        <f t="shared" si="2217"/>
        <v/>
      </c>
      <c r="G34932">
        <f t="shared" si="2218"/>
        <v>0</v>
      </c>
      <c r="H34932" s="11" t="str">
        <f t="shared" si="2216"/>
        <v/>
      </c>
      <c r="I34932" s="11">
        <f t="shared" si="2219"/>
        <v>0</v>
      </c>
    </row>
    <row r="34933" spans="6:9">
      <c r="F34933" t="str">
        <f t="shared" si="2217"/>
        <v/>
      </c>
      <c r="G34933">
        <f t="shared" si="2218"/>
        <v>0</v>
      </c>
      <c r="H34933" s="11" t="str">
        <f t="shared" si="2216"/>
        <v/>
      </c>
      <c r="I34933" s="11">
        <f t="shared" si="2219"/>
        <v>0</v>
      </c>
    </row>
    <row r="34934" spans="6:9">
      <c r="F34934" t="str">
        <f t="shared" si="2217"/>
        <v/>
      </c>
      <c r="G34934">
        <f t="shared" si="2218"/>
        <v>0</v>
      </c>
      <c r="H34934" s="11" t="str">
        <f t="shared" si="2216"/>
        <v/>
      </c>
      <c r="I34934" s="11">
        <f t="shared" si="2219"/>
        <v>0</v>
      </c>
    </row>
    <row r="34935" spans="6:9">
      <c r="F34935" t="str">
        <f t="shared" si="2217"/>
        <v/>
      </c>
      <c r="G34935">
        <f t="shared" si="2218"/>
        <v>0</v>
      </c>
      <c r="H34935" s="11" t="str">
        <f t="shared" si="2216"/>
        <v/>
      </c>
      <c r="I34935" s="11">
        <f t="shared" si="2219"/>
        <v>0</v>
      </c>
    </row>
    <row r="34936" spans="6:9">
      <c r="F34936" t="str">
        <f t="shared" si="2217"/>
        <v/>
      </c>
      <c r="G34936">
        <f t="shared" si="2218"/>
        <v>0</v>
      </c>
      <c r="H34936" s="11" t="str">
        <f t="shared" si="2216"/>
        <v/>
      </c>
      <c r="I34936" s="11">
        <f t="shared" si="2219"/>
        <v>0</v>
      </c>
    </row>
    <row r="34937" spans="6:9">
      <c r="F34937" t="str">
        <f t="shared" si="2217"/>
        <v/>
      </c>
      <c r="G34937">
        <f t="shared" si="2218"/>
        <v>0</v>
      </c>
      <c r="H34937" s="11" t="str">
        <f t="shared" si="2216"/>
        <v/>
      </c>
      <c r="I34937" s="11">
        <f t="shared" si="2219"/>
        <v>0</v>
      </c>
    </row>
    <row r="34938" spans="6:9">
      <c r="F34938" t="str">
        <f t="shared" si="2217"/>
        <v/>
      </c>
      <c r="G34938">
        <f t="shared" si="2218"/>
        <v>0</v>
      </c>
      <c r="H34938" s="11" t="str">
        <f t="shared" si="2216"/>
        <v/>
      </c>
      <c r="I34938" s="11">
        <f t="shared" si="2219"/>
        <v>0</v>
      </c>
    </row>
    <row r="34939" spans="6:9">
      <c r="F34939" t="str">
        <f t="shared" si="2217"/>
        <v/>
      </c>
      <c r="G34939">
        <f t="shared" si="2218"/>
        <v>0</v>
      </c>
      <c r="H34939" s="11" t="str">
        <f t="shared" si="2216"/>
        <v/>
      </c>
      <c r="I34939" s="11">
        <f t="shared" si="2219"/>
        <v>0</v>
      </c>
    </row>
    <row r="34940" spans="6:9">
      <c r="F34940" t="str">
        <f t="shared" si="2217"/>
        <v/>
      </c>
      <c r="G34940">
        <f t="shared" si="2218"/>
        <v>0</v>
      </c>
      <c r="H34940" s="11" t="str">
        <f t="shared" si="2216"/>
        <v/>
      </c>
      <c r="I34940" s="11">
        <f t="shared" si="2219"/>
        <v>0</v>
      </c>
    </row>
    <row r="34941" spans="6:9">
      <c r="F34941" t="str">
        <f t="shared" si="2217"/>
        <v/>
      </c>
      <c r="G34941">
        <f t="shared" si="2218"/>
        <v>0</v>
      </c>
      <c r="H34941" s="11" t="str">
        <f t="shared" si="2216"/>
        <v/>
      </c>
      <c r="I34941" s="11">
        <f t="shared" si="2219"/>
        <v>0</v>
      </c>
    </row>
    <row r="34942" spans="6:9">
      <c r="F34942" t="str">
        <f t="shared" si="2217"/>
        <v/>
      </c>
      <c r="G34942">
        <f t="shared" si="2218"/>
        <v>0</v>
      </c>
      <c r="H34942" s="11" t="str">
        <f t="shared" si="2216"/>
        <v/>
      </c>
      <c r="I34942" s="11">
        <f t="shared" si="2219"/>
        <v>0</v>
      </c>
    </row>
    <row r="34943" spans="6:9">
      <c r="F34943" t="str">
        <f t="shared" si="2217"/>
        <v/>
      </c>
      <c r="G34943">
        <f t="shared" si="2218"/>
        <v>0</v>
      </c>
      <c r="H34943" s="11" t="str">
        <f t="shared" si="2216"/>
        <v/>
      </c>
      <c r="I34943" s="11">
        <f t="shared" si="2219"/>
        <v>0</v>
      </c>
    </row>
    <row r="34944" spans="6:9">
      <c r="F34944" t="str">
        <f t="shared" si="2217"/>
        <v/>
      </c>
      <c r="G34944">
        <f t="shared" si="2218"/>
        <v>0</v>
      </c>
      <c r="H34944" s="11" t="str">
        <f t="shared" si="2216"/>
        <v/>
      </c>
      <c r="I34944" s="11">
        <f t="shared" si="2219"/>
        <v>0</v>
      </c>
    </row>
    <row r="34945" spans="6:9">
      <c r="F34945" t="str">
        <f t="shared" si="2217"/>
        <v/>
      </c>
      <c r="G34945">
        <f t="shared" si="2218"/>
        <v>0</v>
      </c>
      <c r="H34945" s="11" t="str">
        <f t="shared" si="2216"/>
        <v/>
      </c>
      <c r="I34945" s="11">
        <f t="shared" si="2219"/>
        <v>0</v>
      </c>
    </row>
    <row r="34946" spans="6:9">
      <c r="F34946" t="str">
        <f t="shared" si="2217"/>
        <v/>
      </c>
      <c r="G34946">
        <f t="shared" si="2218"/>
        <v>0</v>
      </c>
      <c r="H34946" s="11" t="str">
        <f t="shared" ref="H34946:H35009" si="2220">IFERROR(HLOOKUP($A34946,$N$85:$S$86,2,0),"")</f>
        <v/>
      </c>
      <c r="I34946" s="11">
        <f t="shared" si="2219"/>
        <v>0</v>
      </c>
    </row>
    <row r="34947" spans="6:9">
      <c r="F34947" t="str">
        <f t="shared" ref="F34947:F35010" si="2221">IFERROR(HLOOKUP($A34947,$N$40:$S$41,2,0),"")</f>
        <v/>
      </c>
      <c r="G34947">
        <f t="shared" ref="G34947:G35010" si="2222">IFERROR(IF(D34947&gt;F34947,(D34947-F34947)^2,0),0)</f>
        <v>0</v>
      </c>
      <c r="H34947" s="11" t="str">
        <f t="shared" si="2220"/>
        <v/>
      </c>
      <c r="I34947" s="11">
        <f t="shared" ref="I34947:I35000" si="2223">IFERROR(IF(D34947&gt;H34947,(D34947-H34947)^2,0),0)</f>
        <v>0</v>
      </c>
    </row>
    <row r="34948" spans="6:9">
      <c r="F34948" t="str">
        <f t="shared" si="2221"/>
        <v/>
      </c>
      <c r="G34948">
        <f t="shared" si="2222"/>
        <v>0</v>
      </c>
      <c r="H34948" s="11" t="str">
        <f t="shared" si="2220"/>
        <v/>
      </c>
      <c r="I34948" s="11">
        <f t="shared" si="2223"/>
        <v>0</v>
      </c>
    </row>
    <row r="34949" spans="6:9">
      <c r="F34949" t="str">
        <f t="shared" si="2221"/>
        <v/>
      </c>
      <c r="G34949">
        <f t="shared" si="2222"/>
        <v>0</v>
      </c>
      <c r="H34949" s="11" t="str">
        <f t="shared" si="2220"/>
        <v/>
      </c>
      <c r="I34949" s="11">
        <f t="shared" si="2223"/>
        <v>0</v>
      </c>
    </row>
    <row r="34950" spans="6:9">
      <c r="F34950" t="str">
        <f t="shared" si="2221"/>
        <v/>
      </c>
      <c r="G34950">
        <f t="shared" si="2222"/>
        <v>0</v>
      </c>
      <c r="H34950" s="11" t="str">
        <f t="shared" si="2220"/>
        <v/>
      </c>
      <c r="I34950" s="11">
        <f t="shared" si="2223"/>
        <v>0</v>
      </c>
    </row>
    <row r="34951" spans="6:9">
      <c r="F34951" t="str">
        <f t="shared" si="2221"/>
        <v/>
      </c>
      <c r="G34951">
        <f t="shared" si="2222"/>
        <v>0</v>
      </c>
      <c r="H34951" s="11" t="str">
        <f t="shared" si="2220"/>
        <v/>
      </c>
      <c r="I34951" s="11">
        <f t="shared" si="2223"/>
        <v>0</v>
      </c>
    </row>
    <row r="34952" spans="6:9">
      <c r="F34952" t="str">
        <f t="shared" si="2221"/>
        <v/>
      </c>
      <c r="G34952">
        <f t="shared" si="2222"/>
        <v>0</v>
      </c>
      <c r="H34952" s="11" t="str">
        <f t="shared" si="2220"/>
        <v/>
      </c>
      <c r="I34952" s="11">
        <f t="shared" si="2223"/>
        <v>0</v>
      </c>
    </row>
    <row r="34953" spans="6:9">
      <c r="F34953" t="str">
        <f t="shared" si="2221"/>
        <v/>
      </c>
      <c r="G34953">
        <f t="shared" si="2222"/>
        <v>0</v>
      </c>
      <c r="H34953" s="11" t="str">
        <f t="shared" si="2220"/>
        <v/>
      </c>
      <c r="I34953" s="11">
        <f t="shared" si="2223"/>
        <v>0</v>
      </c>
    </row>
    <row r="34954" spans="6:9">
      <c r="F34954" t="str">
        <f t="shared" si="2221"/>
        <v/>
      </c>
      <c r="G34954">
        <f t="shared" si="2222"/>
        <v>0</v>
      </c>
      <c r="H34954" s="11" t="str">
        <f t="shared" si="2220"/>
        <v/>
      </c>
      <c r="I34954" s="11">
        <f t="shared" si="2223"/>
        <v>0</v>
      </c>
    </row>
    <row r="34955" spans="6:9">
      <c r="F34955" t="str">
        <f t="shared" si="2221"/>
        <v/>
      </c>
      <c r="G34955">
        <f t="shared" si="2222"/>
        <v>0</v>
      </c>
      <c r="H34955" s="11" t="str">
        <f t="shared" si="2220"/>
        <v/>
      </c>
      <c r="I34955" s="11">
        <f t="shared" si="2223"/>
        <v>0</v>
      </c>
    </row>
    <row r="34956" spans="6:9">
      <c r="F34956" t="str">
        <f t="shared" si="2221"/>
        <v/>
      </c>
      <c r="G34956">
        <f t="shared" si="2222"/>
        <v>0</v>
      </c>
      <c r="H34956" s="11" t="str">
        <f t="shared" si="2220"/>
        <v/>
      </c>
      <c r="I34956" s="11">
        <f t="shared" si="2223"/>
        <v>0</v>
      </c>
    </row>
    <row r="34957" spans="6:9">
      <c r="F34957" t="str">
        <f t="shared" si="2221"/>
        <v/>
      </c>
      <c r="G34957">
        <f t="shared" si="2222"/>
        <v>0</v>
      </c>
      <c r="H34957" s="11" t="str">
        <f t="shared" si="2220"/>
        <v/>
      </c>
      <c r="I34957" s="11">
        <f t="shared" si="2223"/>
        <v>0</v>
      </c>
    </row>
    <row r="34958" spans="6:9">
      <c r="F34958" t="str">
        <f t="shared" si="2221"/>
        <v/>
      </c>
      <c r="G34958">
        <f t="shared" si="2222"/>
        <v>0</v>
      </c>
      <c r="H34958" s="11" t="str">
        <f t="shared" si="2220"/>
        <v/>
      </c>
      <c r="I34958" s="11">
        <f t="shared" si="2223"/>
        <v>0</v>
      </c>
    </row>
    <row r="34959" spans="6:9">
      <c r="F34959" t="str">
        <f t="shared" si="2221"/>
        <v/>
      </c>
      <c r="G34959">
        <f t="shared" si="2222"/>
        <v>0</v>
      </c>
      <c r="H34959" s="11" t="str">
        <f t="shared" si="2220"/>
        <v/>
      </c>
      <c r="I34959" s="11">
        <f t="shared" si="2223"/>
        <v>0</v>
      </c>
    </row>
    <row r="34960" spans="6:9">
      <c r="F34960" t="str">
        <f t="shared" si="2221"/>
        <v/>
      </c>
      <c r="G34960">
        <f t="shared" si="2222"/>
        <v>0</v>
      </c>
      <c r="H34960" s="11" t="str">
        <f t="shared" si="2220"/>
        <v/>
      </c>
      <c r="I34960" s="11">
        <f t="shared" si="2223"/>
        <v>0</v>
      </c>
    </row>
    <row r="34961" spans="6:9">
      <c r="F34961" t="str">
        <f t="shared" si="2221"/>
        <v/>
      </c>
      <c r="G34961">
        <f t="shared" si="2222"/>
        <v>0</v>
      </c>
      <c r="H34961" s="11" t="str">
        <f t="shared" si="2220"/>
        <v/>
      </c>
      <c r="I34961" s="11">
        <f t="shared" si="2223"/>
        <v>0</v>
      </c>
    </row>
    <row r="34962" spans="6:9">
      <c r="F34962" t="str">
        <f t="shared" si="2221"/>
        <v/>
      </c>
      <c r="G34962">
        <f t="shared" si="2222"/>
        <v>0</v>
      </c>
      <c r="H34962" s="11" t="str">
        <f t="shared" si="2220"/>
        <v/>
      </c>
      <c r="I34962" s="11">
        <f t="shared" si="2223"/>
        <v>0</v>
      </c>
    </row>
    <row r="34963" spans="6:9">
      <c r="F34963" t="str">
        <f t="shared" si="2221"/>
        <v/>
      </c>
      <c r="G34963">
        <f t="shared" si="2222"/>
        <v>0</v>
      </c>
      <c r="H34963" s="11" t="str">
        <f t="shared" si="2220"/>
        <v/>
      </c>
      <c r="I34963" s="11">
        <f t="shared" si="2223"/>
        <v>0</v>
      </c>
    </row>
    <row r="34964" spans="6:9">
      <c r="F34964" t="str">
        <f t="shared" si="2221"/>
        <v/>
      </c>
      <c r="G34964">
        <f t="shared" si="2222"/>
        <v>0</v>
      </c>
      <c r="H34964" s="11" t="str">
        <f t="shared" si="2220"/>
        <v/>
      </c>
      <c r="I34964" s="11">
        <f t="shared" si="2223"/>
        <v>0</v>
      </c>
    </row>
    <row r="34965" spans="6:9">
      <c r="F34965" t="str">
        <f t="shared" si="2221"/>
        <v/>
      </c>
      <c r="G34965">
        <f t="shared" si="2222"/>
        <v>0</v>
      </c>
      <c r="H34965" s="11" t="str">
        <f t="shared" si="2220"/>
        <v/>
      </c>
      <c r="I34965" s="11">
        <f t="shared" si="2223"/>
        <v>0</v>
      </c>
    </row>
    <row r="34966" spans="6:9">
      <c r="F34966" t="str">
        <f t="shared" si="2221"/>
        <v/>
      </c>
      <c r="G34966">
        <f t="shared" si="2222"/>
        <v>0</v>
      </c>
      <c r="H34966" s="11" t="str">
        <f t="shared" si="2220"/>
        <v/>
      </c>
      <c r="I34966" s="11">
        <f t="shared" si="2223"/>
        <v>0</v>
      </c>
    </row>
    <row r="34967" spans="6:9">
      <c r="F34967" t="str">
        <f t="shared" si="2221"/>
        <v/>
      </c>
      <c r="G34967">
        <f t="shared" si="2222"/>
        <v>0</v>
      </c>
      <c r="H34967" s="11" t="str">
        <f t="shared" si="2220"/>
        <v/>
      </c>
      <c r="I34967" s="11">
        <f t="shared" si="2223"/>
        <v>0</v>
      </c>
    </row>
    <row r="34968" spans="6:9">
      <c r="F34968" t="str">
        <f t="shared" si="2221"/>
        <v/>
      </c>
      <c r="G34968">
        <f t="shared" si="2222"/>
        <v>0</v>
      </c>
      <c r="H34968" s="11" t="str">
        <f t="shared" si="2220"/>
        <v/>
      </c>
      <c r="I34968" s="11">
        <f t="shared" si="2223"/>
        <v>0</v>
      </c>
    </row>
    <row r="34969" spans="6:9">
      <c r="F34969" t="str">
        <f t="shared" si="2221"/>
        <v/>
      </c>
      <c r="G34969">
        <f t="shared" si="2222"/>
        <v>0</v>
      </c>
      <c r="H34969" s="11" t="str">
        <f t="shared" si="2220"/>
        <v/>
      </c>
      <c r="I34969" s="11">
        <f t="shared" si="2223"/>
        <v>0</v>
      </c>
    </row>
    <row r="34970" spans="6:9">
      <c r="F34970" t="str">
        <f t="shared" si="2221"/>
        <v/>
      </c>
      <c r="G34970">
        <f t="shared" si="2222"/>
        <v>0</v>
      </c>
      <c r="H34970" s="11" t="str">
        <f t="shared" si="2220"/>
        <v/>
      </c>
      <c r="I34970" s="11">
        <f t="shared" si="2223"/>
        <v>0</v>
      </c>
    </row>
    <row r="34971" spans="6:9">
      <c r="F34971" t="str">
        <f t="shared" si="2221"/>
        <v/>
      </c>
      <c r="G34971">
        <f t="shared" si="2222"/>
        <v>0</v>
      </c>
      <c r="H34971" s="11" t="str">
        <f t="shared" si="2220"/>
        <v/>
      </c>
      <c r="I34971" s="11">
        <f t="shared" si="2223"/>
        <v>0</v>
      </c>
    </row>
    <row r="34972" spans="6:9">
      <c r="F34972" t="str">
        <f t="shared" si="2221"/>
        <v/>
      </c>
      <c r="G34972">
        <f t="shared" si="2222"/>
        <v>0</v>
      </c>
      <c r="H34972" s="11" t="str">
        <f t="shared" si="2220"/>
        <v/>
      </c>
      <c r="I34972" s="11">
        <f t="shared" si="2223"/>
        <v>0</v>
      </c>
    </row>
    <row r="34973" spans="6:9">
      <c r="F34973" t="str">
        <f t="shared" si="2221"/>
        <v/>
      </c>
      <c r="G34973">
        <f t="shared" si="2222"/>
        <v>0</v>
      </c>
      <c r="H34973" s="11" t="str">
        <f t="shared" si="2220"/>
        <v/>
      </c>
      <c r="I34973" s="11">
        <f t="shared" si="2223"/>
        <v>0</v>
      </c>
    </row>
    <row r="34974" spans="6:9">
      <c r="F34974" t="str">
        <f t="shared" si="2221"/>
        <v/>
      </c>
      <c r="G34974">
        <f t="shared" si="2222"/>
        <v>0</v>
      </c>
      <c r="H34974" s="11" t="str">
        <f t="shared" si="2220"/>
        <v/>
      </c>
      <c r="I34974" s="11">
        <f t="shared" si="2223"/>
        <v>0</v>
      </c>
    </row>
    <row r="34975" spans="6:9">
      <c r="F34975" t="str">
        <f t="shared" si="2221"/>
        <v/>
      </c>
      <c r="G34975">
        <f t="shared" si="2222"/>
        <v>0</v>
      </c>
      <c r="H34975" s="11" t="str">
        <f t="shared" si="2220"/>
        <v/>
      </c>
      <c r="I34975" s="11">
        <f t="shared" si="2223"/>
        <v>0</v>
      </c>
    </row>
    <row r="34976" spans="6:9">
      <c r="F34976" t="str">
        <f t="shared" si="2221"/>
        <v/>
      </c>
      <c r="G34976">
        <f t="shared" si="2222"/>
        <v>0</v>
      </c>
      <c r="H34976" s="11" t="str">
        <f t="shared" si="2220"/>
        <v/>
      </c>
      <c r="I34976" s="11">
        <f t="shared" si="2223"/>
        <v>0</v>
      </c>
    </row>
    <row r="34977" spans="6:9">
      <c r="F34977" t="str">
        <f t="shared" si="2221"/>
        <v/>
      </c>
      <c r="G34977">
        <f t="shared" si="2222"/>
        <v>0</v>
      </c>
      <c r="H34977" s="11" t="str">
        <f t="shared" si="2220"/>
        <v/>
      </c>
      <c r="I34977" s="11">
        <f t="shared" si="2223"/>
        <v>0</v>
      </c>
    </row>
    <row r="34978" spans="6:9">
      <c r="F34978" t="str">
        <f t="shared" si="2221"/>
        <v/>
      </c>
      <c r="G34978">
        <f t="shared" si="2222"/>
        <v>0</v>
      </c>
      <c r="H34978" s="11" t="str">
        <f t="shared" si="2220"/>
        <v/>
      </c>
      <c r="I34978" s="11">
        <f t="shared" si="2223"/>
        <v>0</v>
      </c>
    </row>
    <row r="34979" spans="6:9">
      <c r="F34979" t="str">
        <f t="shared" si="2221"/>
        <v/>
      </c>
      <c r="G34979">
        <f t="shared" si="2222"/>
        <v>0</v>
      </c>
      <c r="H34979" s="11" t="str">
        <f t="shared" si="2220"/>
        <v/>
      </c>
      <c r="I34979" s="11">
        <f t="shared" si="2223"/>
        <v>0</v>
      </c>
    </row>
    <row r="34980" spans="6:9">
      <c r="F34980" t="str">
        <f t="shared" si="2221"/>
        <v/>
      </c>
      <c r="G34980">
        <f t="shared" si="2222"/>
        <v>0</v>
      </c>
      <c r="H34980" s="11" t="str">
        <f t="shared" si="2220"/>
        <v/>
      </c>
      <c r="I34980" s="11">
        <f t="shared" si="2223"/>
        <v>0</v>
      </c>
    </row>
    <row r="34981" spans="6:9">
      <c r="F34981" t="str">
        <f t="shared" si="2221"/>
        <v/>
      </c>
      <c r="G34981">
        <f t="shared" si="2222"/>
        <v>0</v>
      </c>
      <c r="H34981" s="11" t="str">
        <f t="shared" si="2220"/>
        <v/>
      </c>
      <c r="I34981" s="11">
        <f t="shared" si="2223"/>
        <v>0</v>
      </c>
    </row>
    <row r="34982" spans="6:9">
      <c r="F34982" t="str">
        <f t="shared" si="2221"/>
        <v/>
      </c>
      <c r="G34982">
        <f t="shared" si="2222"/>
        <v>0</v>
      </c>
      <c r="H34982" s="11" t="str">
        <f t="shared" si="2220"/>
        <v/>
      </c>
      <c r="I34982" s="11">
        <f t="shared" si="2223"/>
        <v>0</v>
      </c>
    </row>
    <row r="34983" spans="6:9">
      <c r="F34983" t="str">
        <f t="shared" si="2221"/>
        <v/>
      </c>
      <c r="G34983">
        <f t="shared" si="2222"/>
        <v>0</v>
      </c>
      <c r="H34983" s="11" t="str">
        <f t="shared" si="2220"/>
        <v/>
      </c>
      <c r="I34983" s="11">
        <f t="shared" si="2223"/>
        <v>0</v>
      </c>
    </row>
    <row r="34984" spans="6:9">
      <c r="F34984" t="str">
        <f t="shared" si="2221"/>
        <v/>
      </c>
      <c r="G34984">
        <f t="shared" si="2222"/>
        <v>0</v>
      </c>
      <c r="H34984" s="11" t="str">
        <f t="shared" si="2220"/>
        <v/>
      </c>
      <c r="I34984" s="11">
        <f t="shared" si="2223"/>
        <v>0</v>
      </c>
    </row>
    <row r="34985" spans="6:9">
      <c r="F34985" t="str">
        <f t="shared" si="2221"/>
        <v/>
      </c>
      <c r="G34985">
        <f t="shared" si="2222"/>
        <v>0</v>
      </c>
      <c r="H34985" s="11" t="str">
        <f t="shared" si="2220"/>
        <v/>
      </c>
      <c r="I34985" s="11">
        <f t="shared" si="2223"/>
        <v>0</v>
      </c>
    </row>
    <row r="34986" spans="6:9">
      <c r="F34986" t="str">
        <f t="shared" si="2221"/>
        <v/>
      </c>
      <c r="G34986">
        <f t="shared" si="2222"/>
        <v>0</v>
      </c>
      <c r="H34986" s="11" t="str">
        <f t="shared" si="2220"/>
        <v/>
      </c>
      <c r="I34986" s="11">
        <f t="shared" si="2223"/>
        <v>0</v>
      </c>
    </row>
    <row r="34987" spans="6:9">
      <c r="F34987" t="str">
        <f t="shared" si="2221"/>
        <v/>
      </c>
      <c r="G34987">
        <f t="shared" si="2222"/>
        <v>0</v>
      </c>
      <c r="H34987" s="11" t="str">
        <f t="shared" si="2220"/>
        <v/>
      </c>
      <c r="I34987" s="11">
        <f t="shared" si="2223"/>
        <v>0</v>
      </c>
    </row>
    <row r="34988" spans="6:9">
      <c r="F34988" t="str">
        <f t="shared" si="2221"/>
        <v/>
      </c>
      <c r="G34988">
        <f t="shared" si="2222"/>
        <v>0</v>
      </c>
      <c r="H34988" s="11" t="str">
        <f t="shared" si="2220"/>
        <v/>
      </c>
      <c r="I34988" s="11">
        <f t="shared" si="2223"/>
        <v>0</v>
      </c>
    </row>
    <row r="34989" spans="6:9">
      <c r="F34989" t="str">
        <f t="shared" si="2221"/>
        <v/>
      </c>
      <c r="G34989">
        <f t="shared" si="2222"/>
        <v>0</v>
      </c>
      <c r="H34989" s="11" t="str">
        <f t="shared" si="2220"/>
        <v/>
      </c>
      <c r="I34989" s="11">
        <f t="shared" si="2223"/>
        <v>0</v>
      </c>
    </row>
    <row r="34990" spans="6:9">
      <c r="F34990" t="str">
        <f t="shared" si="2221"/>
        <v/>
      </c>
      <c r="G34990">
        <f t="shared" si="2222"/>
        <v>0</v>
      </c>
      <c r="H34990" s="11" t="str">
        <f t="shared" si="2220"/>
        <v/>
      </c>
      <c r="I34990" s="11">
        <f t="shared" si="2223"/>
        <v>0</v>
      </c>
    </row>
    <row r="34991" spans="6:9">
      <c r="F34991" t="str">
        <f t="shared" si="2221"/>
        <v/>
      </c>
      <c r="G34991">
        <f t="shared" si="2222"/>
        <v>0</v>
      </c>
      <c r="H34991" s="11" t="str">
        <f t="shared" si="2220"/>
        <v/>
      </c>
      <c r="I34991" s="11">
        <f t="shared" si="2223"/>
        <v>0</v>
      </c>
    </row>
    <row r="34992" spans="6:9">
      <c r="F34992" t="str">
        <f t="shared" si="2221"/>
        <v/>
      </c>
      <c r="G34992">
        <f t="shared" si="2222"/>
        <v>0</v>
      </c>
      <c r="H34992" s="11" t="str">
        <f t="shared" si="2220"/>
        <v/>
      </c>
      <c r="I34992" s="11">
        <f t="shared" si="2223"/>
        <v>0</v>
      </c>
    </row>
    <row r="34993" spans="6:9">
      <c r="F34993" t="str">
        <f t="shared" si="2221"/>
        <v/>
      </c>
      <c r="G34993">
        <f t="shared" si="2222"/>
        <v>0</v>
      </c>
      <c r="H34993" s="11" t="str">
        <f t="shared" si="2220"/>
        <v/>
      </c>
      <c r="I34993" s="11">
        <f t="shared" si="2223"/>
        <v>0</v>
      </c>
    </row>
    <row r="34994" spans="6:9">
      <c r="F34994" t="str">
        <f t="shared" si="2221"/>
        <v/>
      </c>
      <c r="G34994">
        <f t="shared" si="2222"/>
        <v>0</v>
      </c>
      <c r="H34994" s="11" t="str">
        <f t="shared" si="2220"/>
        <v/>
      </c>
      <c r="I34994" s="11">
        <f t="shared" si="2223"/>
        <v>0</v>
      </c>
    </row>
    <row r="34995" spans="6:9">
      <c r="F34995" t="str">
        <f t="shared" si="2221"/>
        <v/>
      </c>
      <c r="G34995">
        <f t="shared" si="2222"/>
        <v>0</v>
      </c>
      <c r="H34995" s="11" t="str">
        <f t="shared" si="2220"/>
        <v/>
      </c>
      <c r="I34995" s="11">
        <f t="shared" si="2223"/>
        <v>0</v>
      </c>
    </row>
    <row r="34996" spans="6:9">
      <c r="F34996" t="str">
        <f t="shared" si="2221"/>
        <v/>
      </c>
      <c r="G34996">
        <f t="shared" si="2222"/>
        <v>0</v>
      </c>
      <c r="H34996" s="11" t="str">
        <f t="shared" si="2220"/>
        <v/>
      </c>
      <c r="I34996" s="11">
        <f t="shared" si="2223"/>
        <v>0</v>
      </c>
    </row>
    <row r="34997" spans="6:9">
      <c r="F34997" t="str">
        <f t="shared" si="2221"/>
        <v/>
      </c>
      <c r="G34997">
        <f t="shared" si="2222"/>
        <v>0</v>
      </c>
      <c r="H34997" s="11" t="str">
        <f t="shared" si="2220"/>
        <v/>
      </c>
      <c r="I34997" s="11">
        <f t="shared" si="2223"/>
        <v>0</v>
      </c>
    </row>
    <row r="34998" spans="6:9">
      <c r="F34998" t="str">
        <f t="shared" si="2221"/>
        <v/>
      </c>
      <c r="G34998">
        <f t="shared" si="2222"/>
        <v>0</v>
      </c>
      <c r="H34998" s="11" t="str">
        <f t="shared" si="2220"/>
        <v/>
      </c>
      <c r="I34998" s="11">
        <f t="shared" si="2223"/>
        <v>0</v>
      </c>
    </row>
    <row r="34999" spans="6:9">
      <c r="F34999" t="str">
        <f t="shared" si="2221"/>
        <v/>
      </c>
      <c r="G34999">
        <f t="shared" si="2222"/>
        <v>0</v>
      </c>
      <c r="H34999" s="11" t="str">
        <f t="shared" si="2220"/>
        <v/>
      </c>
      <c r="I34999" s="11">
        <f t="shared" si="2223"/>
        <v>0</v>
      </c>
    </row>
    <row r="35000" spans="6:9">
      <c r="F35000" t="str">
        <f t="shared" si="2221"/>
        <v/>
      </c>
      <c r="G35000">
        <f t="shared" si="2222"/>
        <v>0</v>
      </c>
      <c r="H35000" s="11" t="str">
        <f t="shared" si="2220"/>
        <v/>
      </c>
      <c r="I35000" s="11">
        <f t="shared" si="2223"/>
        <v>0</v>
      </c>
    </row>
    <row r="35001" spans="6:9">
      <c r="F35001" t="str">
        <f t="shared" si="2221"/>
        <v/>
      </c>
      <c r="G35001">
        <f t="shared" si="2222"/>
        <v>0</v>
      </c>
      <c r="H35001" s="11" t="str">
        <f t="shared" si="2220"/>
        <v/>
      </c>
      <c r="I35001" s="11">
        <f t="shared" ref="I35001:I35064" si="2224">IFERROR(IF(D35001&gt;H35001,(D35001-H35001)^2,0),0)</f>
        <v>0</v>
      </c>
    </row>
    <row r="35002" spans="6:9">
      <c r="F35002" t="str">
        <f t="shared" si="2221"/>
        <v/>
      </c>
      <c r="G35002">
        <f t="shared" si="2222"/>
        <v>0</v>
      </c>
      <c r="H35002" s="11" t="str">
        <f t="shared" si="2220"/>
        <v/>
      </c>
      <c r="I35002" s="11">
        <f t="shared" si="2224"/>
        <v>0</v>
      </c>
    </row>
    <row r="35003" spans="6:9">
      <c r="F35003" t="str">
        <f t="shared" si="2221"/>
        <v/>
      </c>
      <c r="G35003">
        <f t="shared" si="2222"/>
        <v>0</v>
      </c>
      <c r="H35003" s="11" t="str">
        <f t="shared" si="2220"/>
        <v/>
      </c>
      <c r="I35003" s="11">
        <f t="shared" si="2224"/>
        <v>0</v>
      </c>
    </row>
    <row r="35004" spans="6:9">
      <c r="F35004" t="str">
        <f t="shared" si="2221"/>
        <v/>
      </c>
      <c r="G35004">
        <f t="shared" si="2222"/>
        <v>0</v>
      </c>
      <c r="H35004" s="11" t="str">
        <f t="shared" si="2220"/>
        <v/>
      </c>
      <c r="I35004" s="11">
        <f t="shared" si="2224"/>
        <v>0</v>
      </c>
    </row>
    <row r="35005" spans="6:9">
      <c r="F35005" t="str">
        <f t="shared" si="2221"/>
        <v/>
      </c>
      <c r="G35005">
        <f t="shared" si="2222"/>
        <v>0</v>
      </c>
      <c r="H35005" s="11" t="str">
        <f t="shared" si="2220"/>
        <v/>
      </c>
      <c r="I35005" s="11">
        <f t="shared" si="2224"/>
        <v>0</v>
      </c>
    </row>
    <row r="35006" spans="6:9">
      <c r="F35006" t="str">
        <f t="shared" si="2221"/>
        <v/>
      </c>
      <c r="G35006">
        <f t="shared" si="2222"/>
        <v>0</v>
      </c>
      <c r="H35006" s="11" t="str">
        <f t="shared" si="2220"/>
        <v/>
      </c>
      <c r="I35006" s="11">
        <f t="shared" si="2224"/>
        <v>0</v>
      </c>
    </row>
    <row r="35007" spans="6:9">
      <c r="F35007" t="str">
        <f t="shared" si="2221"/>
        <v/>
      </c>
      <c r="G35007">
        <f t="shared" si="2222"/>
        <v>0</v>
      </c>
      <c r="H35007" s="11" t="str">
        <f t="shared" si="2220"/>
        <v/>
      </c>
      <c r="I35007" s="11">
        <f t="shared" si="2224"/>
        <v>0</v>
      </c>
    </row>
    <row r="35008" spans="6:9">
      <c r="F35008" t="str">
        <f t="shared" si="2221"/>
        <v/>
      </c>
      <c r="G35008">
        <f t="shared" si="2222"/>
        <v>0</v>
      </c>
      <c r="H35008" s="11" t="str">
        <f t="shared" si="2220"/>
        <v/>
      </c>
      <c r="I35008" s="11">
        <f t="shared" si="2224"/>
        <v>0</v>
      </c>
    </row>
    <row r="35009" spans="6:9">
      <c r="F35009" t="str">
        <f t="shared" si="2221"/>
        <v/>
      </c>
      <c r="G35009">
        <f t="shared" si="2222"/>
        <v>0</v>
      </c>
      <c r="H35009" s="11" t="str">
        <f t="shared" si="2220"/>
        <v/>
      </c>
      <c r="I35009" s="11">
        <f t="shared" si="2224"/>
        <v>0</v>
      </c>
    </row>
    <row r="35010" spans="6:9">
      <c r="F35010" t="str">
        <f t="shared" si="2221"/>
        <v/>
      </c>
      <c r="G35010">
        <f t="shared" si="2222"/>
        <v>0</v>
      </c>
      <c r="H35010" s="11" t="str">
        <f t="shared" ref="H35010:H35073" si="2225">IFERROR(HLOOKUP($A35010,$N$85:$S$86,2,0),"")</f>
        <v/>
      </c>
      <c r="I35010" s="11">
        <f t="shared" si="2224"/>
        <v>0</v>
      </c>
    </row>
    <row r="35011" spans="6:9">
      <c r="F35011" t="str">
        <f t="shared" ref="F35011:F35074" si="2226">IFERROR(HLOOKUP($A35011,$N$40:$S$41,2,0),"")</f>
        <v/>
      </c>
      <c r="G35011">
        <f t="shared" ref="G35011:G35074" si="2227">IFERROR(IF(D35011&gt;F35011,(D35011-F35011)^2,0),0)</f>
        <v>0</v>
      </c>
      <c r="H35011" s="11" t="str">
        <f t="shared" si="2225"/>
        <v/>
      </c>
      <c r="I35011" s="11">
        <f t="shared" si="2224"/>
        <v>0</v>
      </c>
    </row>
    <row r="35012" spans="6:9">
      <c r="F35012" t="str">
        <f t="shared" si="2226"/>
        <v/>
      </c>
      <c r="G35012">
        <f t="shared" si="2227"/>
        <v>0</v>
      </c>
      <c r="H35012" s="11" t="str">
        <f t="shared" si="2225"/>
        <v/>
      </c>
      <c r="I35012" s="11">
        <f t="shared" si="2224"/>
        <v>0</v>
      </c>
    </row>
    <row r="35013" spans="6:9">
      <c r="F35013" t="str">
        <f t="shared" si="2226"/>
        <v/>
      </c>
      <c r="G35013">
        <f t="shared" si="2227"/>
        <v>0</v>
      </c>
      <c r="H35013" s="11" t="str">
        <f t="shared" si="2225"/>
        <v/>
      </c>
      <c r="I35013" s="11">
        <f t="shared" si="2224"/>
        <v>0</v>
      </c>
    </row>
    <row r="35014" spans="6:9">
      <c r="F35014" t="str">
        <f t="shared" si="2226"/>
        <v/>
      </c>
      <c r="G35014">
        <f t="shared" si="2227"/>
        <v>0</v>
      </c>
      <c r="H35014" s="11" t="str">
        <f t="shared" si="2225"/>
        <v/>
      </c>
      <c r="I35014" s="11">
        <f t="shared" si="2224"/>
        <v>0</v>
      </c>
    </row>
    <row r="35015" spans="6:9">
      <c r="F35015" t="str">
        <f t="shared" si="2226"/>
        <v/>
      </c>
      <c r="G35015">
        <f t="shared" si="2227"/>
        <v>0</v>
      </c>
      <c r="H35015" s="11" t="str">
        <f t="shared" si="2225"/>
        <v/>
      </c>
      <c r="I35015" s="11">
        <f t="shared" si="2224"/>
        <v>0</v>
      </c>
    </row>
    <row r="35016" spans="6:9">
      <c r="F35016" t="str">
        <f t="shared" si="2226"/>
        <v/>
      </c>
      <c r="G35016">
        <f t="shared" si="2227"/>
        <v>0</v>
      </c>
      <c r="H35016" s="11" t="str">
        <f t="shared" si="2225"/>
        <v/>
      </c>
      <c r="I35016" s="11">
        <f t="shared" si="2224"/>
        <v>0</v>
      </c>
    </row>
    <row r="35017" spans="6:9">
      <c r="F35017" t="str">
        <f t="shared" si="2226"/>
        <v/>
      </c>
      <c r="G35017">
        <f t="shared" si="2227"/>
        <v>0</v>
      </c>
      <c r="H35017" s="11" t="str">
        <f t="shared" si="2225"/>
        <v/>
      </c>
      <c r="I35017" s="11">
        <f t="shared" si="2224"/>
        <v>0</v>
      </c>
    </row>
    <row r="35018" spans="6:9">
      <c r="F35018" t="str">
        <f t="shared" si="2226"/>
        <v/>
      </c>
      <c r="G35018">
        <f t="shared" si="2227"/>
        <v>0</v>
      </c>
      <c r="H35018" s="11" t="str">
        <f t="shared" si="2225"/>
        <v/>
      </c>
      <c r="I35018" s="11">
        <f t="shared" si="2224"/>
        <v>0</v>
      </c>
    </row>
    <row r="35019" spans="6:9">
      <c r="F35019" t="str">
        <f t="shared" si="2226"/>
        <v/>
      </c>
      <c r="G35019">
        <f t="shared" si="2227"/>
        <v>0</v>
      </c>
      <c r="H35019" s="11" t="str">
        <f t="shared" si="2225"/>
        <v/>
      </c>
      <c r="I35019" s="11">
        <f t="shared" si="2224"/>
        <v>0</v>
      </c>
    </row>
    <row r="35020" spans="6:9">
      <c r="F35020" t="str">
        <f t="shared" si="2226"/>
        <v/>
      </c>
      <c r="G35020">
        <f t="shared" si="2227"/>
        <v>0</v>
      </c>
      <c r="H35020" s="11" t="str">
        <f t="shared" si="2225"/>
        <v/>
      </c>
      <c r="I35020" s="11">
        <f t="shared" si="2224"/>
        <v>0</v>
      </c>
    </row>
    <row r="35021" spans="6:9">
      <c r="F35021" t="str">
        <f t="shared" si="2226"/>
        <v/>
      </c>
      <c r="G35021">
        <f t="shared" si="2227"/>
        <v>0</v>
      </c>
      <c r="H35021" s="11" t="str">
        <f t="shared" si="2225"/>
        <v/>
      </c>
      <c r="I35021" s="11">
        <f t="shared" si="2224"/>
        <v>0</v>
      </c>
    </row>
    <row r="35022" spans="6:9">
      <c r="F35022" t="str">
        <f t="shared" si="2226"/>
        <v/>
      </c>
      <c r="G35022">
        <f t="shared" si="2227"/>
        <v>0</v>
      </c>
      <c r="H35022" s="11" t="str">
        <f t="shared" si="2225"/>
        <v/>
      </c>
      <c r="I35022" s="11">
        <f t="shared" si="2224"/>
        <v>0</v>
      </c>
    </row>
    <row r="35023" spans="6:9">
      <c r="F35023" t="str">
        <f t="shared" si="2226"/>
        <v/>
      </c>
      <c r="G35023">
        <f t="shared" si="2227"/>
        <v>0</v>
      </c>
      <c r="H35023" s="11" t="str">
        <f t="shared" si="2225"/>
        <v/>
      </c>
      <c r="I35023" s="11">
        <f t="shared" si="2224"/>
        <v>0</v>
      </c>
    </row>
    <row r="35024" spans="6:9">
      <c r="F35024" t="str">
        <f t="shared" si="2226"/>
        <v/>
      </c>
      <c r="G35024">
        <f t="shared" si="2227"/>
        <v>0</v>
      </c>
      <c r="H35024" s="11" t="str">
        <f t="shared" si="2225"/>
        <v/>
      </c>
      <c r="I35024" s="11">
        <f t="shared" si="2224"/>
        <v>0</v>
      </c>
    </row>
    <row r="35025" spans="6:9">
      <c r="F35025" t="str">
        <f t="shared" si="2226"/>
        <v/>
      </c>
      <c r="G35025">
        <f t="shared" si="2227"/>
        <v>0</v>
      </c>
      <c r="H35025" s="11" t="str">
        <f t="shared" si="2225"/>
        <v/>
      </c>
      <c r="I35025" s="11">
        <f t="shared" si="2224"/>
        <v>0</v>
      </c>
    </row>
    <row r="35026" spans="6:9">
      <c r="F35026" t="str">
        <f t="shared" si="2226"/>
        <v/>
      </c>
      <c r="G35026">
        <f t="shared" si="2227"/>
        <v>0</v>
      </c>
      <c r="H35026" s="11" t="str">
        <f t="shared" si="2225"/>
        <v/>
      </c>
      <c r="I35026" s="11">
        <f t="shared" si="2224"/>
        <v>0</v>
      </c>
    </row>
    <row r="35027" spans="6:9">
      <c r="F35027" t="str">
        <f t="shared" si="2226"/>
        <v/>
      </c>
      <c r="G35027">
        <f t="shared" si="2227"/>
        <v>0</v>
      </c>
      <c r="H35027" s="11" t="str">
        <f t="shared" si="2225"/>
        <v/>
      </c>
      <c r="I35027" s="11">
        <f t="shared" si="2224"/>
        <v>0</v>
      </c>
    </row>
    <row r="35028" spans="6:9">
      <c r="F35028" t="str">
        <f t="shared" si="2226"/>
        <v/>
      </c>
      <c r="G35028">
        <f t="shared" si="2227"/>
        <v>0</v>
      </c>
      <c r="H35028" s="11" t="str">
        <f t="shared" si="2225"/>
        <v/>
      </c>
      <c r="I35028" s="11">
        <f t="shared" si="2224"/>
        <v>0</v>
      </c>
    </row>
    <row r="35029" spans="6:9">
      <c r="F35029" t="str">
        <f t="shared" si="2226"/>
        <v/>
      </c>
      <c r="G35029">
        <f t="shared" si="2227"/>
        <v>0</v>
      </c>
      <c r="H35029" s="11" t="str">
        <f t="shared" si="2225"/>
        <v/>
      </c>
      <c r="I35029" s="11">
        <f t="shared" si="2224"/>
        <v>0</v>
      </c>
    </row>
    <row r="35030" spans="6:9">
      <c r="F35030" t="str">
        <f t="shared" si="2226"/>
        <v/>
      </c>
      <c r="G35030">
        <f t="shared" si="2227"/>
        <v>0</v>
      </c>
      <c r="H35030" s="11" t="str">
        <f t="shared" si="2225"/>
        <v/>
      </c>
      <c r="I35030" s="11">
        <f t="shared" si="2224"/>
        <v>0</v>
      </c>
    </row>
    <row r="35031" spans="6:9">
      <c r="F35031" t="str">
        <f t="shared" si="2226"/>
        <v/>
      </c>
      <c r="G35031">
        <f t="shared" si="2227"/>
        <v>0</v>
      </c>
      <c r="H35031" s="11" t="str">
        <f t="shared" si="2225"/>
        <v/>
      </c>
      <c r="I35031" s="11">
        <f t="shared" si="2224"/>
        <v>0</v>
      </c>
    </row>
    <row r="35032" spans="6:9">
      <c r="F35032" t="str">
        <f t="shared" si="2226"/>
        <v/>
      </c>
      <c r="G35032">
        <f t="shared" si="2227"/>
        <v>0</v>
      </c>
      <c r="H35032" s="11" t="str">
        <f t="shared" si="2225"/>
        <v/>
      </c>
      <c r="I35032" s="11">
        <f t="shared" si="2224"/>
        <v>0</v>
      </c>
    </row>
    <row r="35033" spans="6:9">
      <c r="F35033" t="str">
        <f t="shared" si="2226"/>
        <v/>
      </c>
      <c r="G35033">
        <f t="shared" si="2227"/>
        <v>0</v>
      </c>
      <c r="H35033" s="11" t="str">
        <f t="shared" si="2225"/>
        <v/>
      </c>
      <c r="I35033" s="11">
        <f t="shared" si="2224"/>
        <v>0</v>
      </c>
    </row>
    <row r="35034" spans="6:9">
      <c r="F35034" t="str">
        <f t="shared" si="2226"/>
        <v/>
      </c>
      <c r="G35034">
        <f t="shared" si="2227"/>
        <v>0</v>
      </c>
      <c r="H35034" s="11" t="str">
        <f t="shared" si="2225"/>
        <v/>
      </c>
      <c r="I35034" s="11">
        <f t="shared" si="2224"/>
        <v>0</v>
      </c>
    </row>
    <row r="35035" spans="6:9">
      <c r="F35035" t="str">
        <f t="shared" si="2226"/>
        <v/>
      </c>
      <c r="G35035">
        <f t="shared" si="2227"/>
        <v>0</v>
      </c>
      <c r="H35035" s="11" t="str">
        <f t="shared" si="2225"/>
        <v/>
      </c>
      <c r="I35035" s="11">
        <f t="shared" si="2224"/>
        <v>0</v>
      </c>
    </row>
    <row r="35036" spans="6:9">
      <c r="F35036" t="str">
        <f t="shared" si="2226"/>
        <v/>
      </c>
      <c r="G35036">
        <f t="shared" si="2227"/>
        <v>0</v>
      </c>
      <c r="H35036" s="11" t="str">
        <f t="shared" si="2225"/>
        <v/>
      </c>
      <c r="I35036" s="11">
        <f t="shared" si="2224"/>
        <v>0</v>
      </c>
    </row>
    <row r="35037" spans="6:9">
      <c r="F35037" t="str">
        <f t="shared" si="2226"/>
        <v/>
      </c>
      <c r="G35037">
        <f t="shared" si="2227"/>
        <v>0</v>
      </c>
      <c r="H35037" s="11" t="str">
        <f t="shared" si="2225"/>
        <v/>
      </c>
      <c r="I35037" s="11">
        <f t="shared" si="2224"/>
        <v>0</v>
      </c>
    </row>
    <row r="35038" spans="6:9">
      <c r="F35038" t="str">
        <f t="shared" si="2226"/>
        <v/>
      </c>
      <c r="G35038">
        <f t="shared" si="2227"/>
        <v>0</v>
      </c>
      <c r="H35038" s="11" t="str">
        <f t="shared" si="2225"/>
        <v/>
      </c>
      <c r="I35038" s="11">
        <f t="shared" si="2224"/>
        <v>0</v>
      </c>
    </row>
    <row r="35039" spans="6:9">
      <c r="F35039" t="str">
        <f t="shared" si="2226"/>
        <v/>
      </c>
      <c r="G35039">
        <f t="shared" si="2227"/>
        <v>0</v>
      </c>
      <c r="H35039" s="11" t="str">
        <f t="shared" si="2225"/>
        <v/>
      </c>
      <c r="I35039" s="11">
        <f t="shared" si="2224"/>
        <v>0</v>
      </c>
    </row>
    <row r="35040" spans="6:9">
      <c r="F35040" t="str">
        <f t="shared" si="2226"/>
        <v/>
      </c>
      <c r="G35040">
        <f t="shared" si="2227"/>
        <v>0</v>
      </c>
      <c r="H35040" s="11" t="str">
        <f t="shared" si="2225"/>
        <v/>
      </c>
      <c r="I35040" s="11">
        <f t="shared" si="2224"/>
        <v>0</v>
      </c>
    </row>
    <row r="35041" spans="6:9">
      <c r="F35041" t="str">
        <f t="shared" si="2226"/>
        <v/>
      </c>
      <c r="G35041">
        <f t="shared" si="2227"/>
        <v>0</v>
      </c>
      <c r="H35041" s="11" t="str">
        <f t="shared" si="2225"/>
        <v/>
      </c>
      <c r="I35041" s="11">
        <f t="shared" si="2224"/>
        <v>0</v>
      </c>
    </row>
    <row r="35042" spans="6:9">
      <c r="F35042" t="str">
        <f t="shared" si="2226"/>
        <v/>
      </c>
      <c r="G35042">
        <f t="shared" si="2227"/>
        <v>0</v>
      </c>
      <c r="H35042" s="11" t="str">
        <f t="shared" si="2225"/>
        <v/>
      </c>
      <c r="I35042" s="11">
        <f t="shared" si="2224"/>
        <v>0</v>
      </c>
    </row>
    <row r="35043" spans="6:9">
      <c r="F35043" t="str">
        <f t="shared" si="2226"/>
        <v/>
      </c>
      <c r="G35043">
        <f t="shared" si="2227"/>
        <v>0</v>
      </c>
      <c r="H35043" s="11" t="str">
        <f t="shared" si="2225"/>
        <v/>
      </c>
      <c r="I35043" s="11">
        <f t="shared" si="2224"/>
        <v>0</v>
      </c>
    </row>
    <row r="35044" spans="6:9">
      <c r="F35044" t="str">
        <f t="shared" si="2226"/>
        <v/>
      </c>
      <c r="G35044">
        <f t="shared" si="2227"/>
        <v>0</v>
      </c>
      <c r="H35044" s="11" t="str">
        <f t="shared" si="2225"/>
        <v/>
      </c>
      <c r="I35044" s="11">
        <f t="shared" si="2224"/>
        <v>0</v>
      </c>
    </row>
    <row r="35045" spans="6:9">
      <c r="F35045" t="str">
        <f t="shared" si="2226"/>
        <v/>
      </c>
      <c r="G35045">
        <f t="shared" si="2227"/>
        <v>0</v>
      </c>
      <c r="H35045" s="11" t="str">
        <f t="shared" si="2225"/>
        <v/>
      </c>
      <c r="I35045" s="11">
        <f t="shared" si="2224"/>
        <v>0</v>
      </c>
    </row>
    <row r="35046" spans="6:9">
      <c r="F35046" t="str">
        <f t="shared" si="2226"/>
        <v/>
      </c>
      <c r="G35046">
        <f t="shared" si="2227"/>
        <v>0</v>
      </c>
      <c r="H35046" s="11" t="str">
        <f t="shared" si="2225"/>
        <v/>
      </c>
      <c r="I35046" s="11">
        <f t="shared" si="2224"/>
        <v>0</v>
      </c>
    </row>
    <row r="35047" spans="6:9">
      <c r="F35047" t="str">
        <f t="shared" si="2226"/>
        <v/>
      </c>
      <c r="G35047">
        <f t="shared" si="2227"/>
        <v>0</v>
      </c>
      <c r="H35047" s="11" t="str">
        <f t="shared" si="2225"/>
        <v/>
      </c>
      <c r="I35047" s="11">
        <f t="shared" si="2224"/>
        <v>0</v>
      </c>
    </row>
    <row r="35048" spans="6:9">
      <c r="F35048" t="str">
        <f t="shared" si="2226"/>
        <v/>
      </c>
      <c r="G35048">
        <f t="shared" si="2227"/>
        <v>0</v>
      </c>
      <c r="H35048" s="11" t="str">
        <f t="shared" si="2225"/>
        <v/>
      </c>
      <c r="I35048" s="11">
        <f t="shared" si="2224"/>
        <v>0</v>
      </c>
    </row>
    <row r="35049" spans="6:9">
      <c r="F35049" t="str">
        <f t="shared" si="2226"/>
        <v/>
      </c>
      <c r="G35049">
        <f t="shared" si="2227"/>
        <v>0</v>
      </c>
      <c r="H35049" s="11" t="str">
        <f t="shared" si="2225"/>
        <v/>
      </c>
      <c r="I35049" s="11">
        <f t="shared" si="2224"/>
        <v>0</v>
      </c>
    </row>
    <row r="35050" spans="6:9">
      <c r="F35050" t="str">
        <f t="shared" si="2226"/>
        <v/>
      </c>
      <c r="G35050">
        <f t="shared" si="2227"/>
        <v>0</v>
      </c>
      <c r="H35050" s="11" t="str">
        <f t="shared" si="2225"/>
        <v/>
      </c>
      <c r="I35050" s="11">
        <f t="shared" si="2224"/>
        <v>0</v>
      </c>
    </row>
    <row r="35051" spans="6:9">
      <c r="F35051" t="str">
        <f t="shared" si="2226"/>
        <v/>
      </c>
      <c r="G35051">
        <f t="shared" si="2227"/>
        <v>0</v>
      </c>
      <c r="H35051" s="11" t="str">
        <f t="shared" si="2225"/>
        <v/>
      </c>
      <c r="I35051" s="11">
        <f t="shared" si="2224"/>
        <v>0</v>
      </c>
    </row>
    <row r="35052" spans="6:9">
      <c r="F35052" t="str">
        <f t="shared" si="2226"/>
        <v/>
      </c>
      <c r="G35052">
        <f t="shared" si="2227"/>
        <v>0</v>
      </c>
      <c r="H35052" s="11" t="str">
        <f t="shared" si="2225"/>
        <v/>
      </c>
      <c r="I35052" s="11">
        <f t="shared" si="2224"/>
        <v>0</v>
      </c>
    </row>
    <row r="35053" spans="6:9">
      <c r="F35053" t="str">
        <f t="shared" si="2226"/>
        <v/>
      </c>
      <c r="G35053">
        <f t="shared" si="2227"/>
        <v>0</v>
      </c>
      <c r="H35053" s="11" t="str">
        <f t="shared" si="2225"/>
        <v/>
      </c>
      <c r="I35053" s="11">
        <f t="shared" si="2224"/>
        <v>0</v>
      </c>
    </row>
    <row r="35054" spans="6:9">
      <c r="F35054" t="str">
        <f t="shared" si="2226"/>
        <v/>
      </c>
      <c r="G35054">
        <f t="shared" si="2227"/>
        <v>0</v>
      </c>
      <c r="H35054" s="11" t="str">
        <f t="shared" si="2225"/>
        <v/>
      </c>
      <c r="I35054" s="11">
        <f t="shared" si="2224"/>
        <v>0</v>
      </c>
    </row>
    <row r="35055" spans="6:9">
      <c r="F35055" t="str">
        <f t="shared" si="2226"/>
        <v/>
      </c>
      <c r="G35055">
        <f t="shared" si="2227"/>
        <v>0</v>
      </c>
      <c r="H35055" s="11" t="str">
        <f t="shared" si="2225"/>
        <v/>
      </c>
      <c r="I35055" s="11">
        <f t="shared" si="2224"/>
        <v>0</v>
      </c>
    </row>
    <row r="35056" spans="6:9">
      <c r="F35056" t="str">
        <f t="shared" si="2226"/>
        <v/>
      </c>
      <c r="G35056">
        <f t="shared" si="2227"/>
        <v>0</v>
      </c>
      <c r="H35056" s="11" t="str">
        <f t="shared" si="2225"/>
        <v/>
      </c>
      <c r="I35056" s="11">
        <f t="shared" si="2224"/>
        <v>0</v>
      </c>
    </row>
    <row r="35057" spans="6:9">
      <c r="F35057" t="str">
        <f t="shared" si="2226"/>
        <v/>
      </c>
      <c r="G35057">
        <f t="shared" si="2227"/>
        <v>0</v>
      </c>
      <c r="H35057" s="11" t="str">
        <f t="shared" si="2225"/>
        <v/>
      </c>
      <c r="I35057" s="11">
        <f t="shared" si="2224"/>
        <v>0</v>
      </c>
    </row>
    <row r="35058" spans="6:9">
      <c r="F35058" t="str">
        <f t="shared" si="2226"/>
        <v/>
      </c>
      <c r="G35058">
        <f t="shared" si="2227"/>
        <v>0</v>
      </c>
      <c r="H35058" s="11" t="str">
        <f t="shared" si="2225"/>
        <v/>
      </c>
      <c r="I35058" s="11">
        <f t="shared" si="2224"/>
        <v>0</v>
      </c>
    </row>
    <row r="35059" spans="6:9">
      <c r="F35059" t="str">
        <f t="shared" si="2226"/>
        <v/>
      </c>
      <c r="G35059">
        <f t="shared" si="2227"/>
        <v>0</v>
      </c>
      <c r="H35059" s="11" t="str">
        <f t="shared" si="2225"/>
        <v/>
      </c>
      <c r="I35059" s="11">
        <f t="shared" si="2224"/>
        <v>0</v>
      </c>
    </row>
    <row r="35060" spans="6:9">
      <c r="F35060" t="str">
        <f t="shared" si="2226"/>
        <v/>
      </c>
      <c r="G35060">
        <f t="shared" si="2227"/>
        <v>0</v>
      </c>
      <c r="H35060" s="11" t="str">
        <f t="shared" si="2225"/>
        <v/>
      </c>
      <c r="I35060" s="11">
        <f t="shared" si="2224"/>
        <v>0</v>
      </c>
    </row>
    <row r="35061" spans="6:9">
      <c r="F35061" t="str">
        <f t="shared" si="2226"/>
        <v/>
      </c>
      <c r="G35061">
        <f t="shared" si="2227"/>
        <v>0</v>
      </c>
      <c r="H35061" s="11" t="str">
        <f t="shared" si="2225"/>
        <v/>
      </c>
      <c r="I35061" s="11">
        <f t="shared" si="2224"/>
        <v>0</v>
      </c>
    </row>
    <row r="35062" spans="6:9">
      <c r="F35062" t="str">
        <f t="shared" si="2226"/>
        <v/>
      </c>
      <c r="G35062">
        <f t="shared" si="2227"/>
        <v>0</v>
      </c>
      <c r="H35062" s="11" t="str">
        <f t="shared" si="2225"/>
        <v/>
      </c>
      <c r="I35062" s="11">
        <f t="shared" si="2224"/>
        <v>0</v>
      </c>
    </row>
    <row r="35063" spans="6:9">
      <c r="F35063" t="str">
        <f t="shared" si="2226"/>
        <v/>
      </c>
      <c r="G35063">
        <f t="shared" si="2227"/>
        <v>0</v>
      </c>
      <c r="H35063" s="11" t="str">
        <f t="shared" si="2225"/>
        <v/>
      </c>
      <c r="I35063" s="11">
        <f t="shared" si="2224"/>
        <v>0</v>
      </c>
    </row>
    <row r="35064" spans="6:9">
      <c r="F35064" t="str">
        <f t="shared" si="2226"/>
        <v/>
      </c>
      <c r="G35064">
        <f t="shared" si="2227"/>
        <v>0</v>
      </c>
      <c r="H35064" s="11" t="str">
        <f t="shared" si="2225"/>
        <v/>
      </c>
      <c r="I35064" s="11">
        <f t="shared" si="2224"/>
        <v>0</v>
      </c>
    </row>
    <row r="35065" spans="6:9">
      <c r="F35065" t="str">
        <f t="shared" si="2226"/>
        <v/>
      </c>
      <c r="G35065">
        <f t="shared" si="2227"/>
        <v>0</v>
      </c>
      <c r="H35065" s="11" t="str">
        <f t="shared" si="2225"/>
        <v/>
      </c>
      <c r="I35065" s="11">
        <f t="shared" ref="I35065:I35128" si="2228">IFERROR(IF(D35065&gt;H35065,(D35065-H35065)^2,0),0)</f>
        <v>0</v>
      </c>
    </row>
    <row r="35066" spans="6:9">
      <c r="F35066" t="str">
        <f t="shared" si="2226"/>
        <v/>
      </c>
      <c r="G35066">
        <f t="shared" si="2227"/>
        <v>0</v>
      </c>
      <c r="H35066" s="11" t="str">
        <f t="shared" si="2225"/>
        <v/>
      </c>
      <c r="I35066" s="11">
        <f t="shared" si="2228"/>
        <v>0</v>
      </c>
    </row>
    <row r="35067" spans="6:9">
      <c r="F35067" t="str">
        <f t="shared" si="2226"/>
        <v/>
      </c>
      <c r="G35067">
        <f t="shared" si="2227"/>
        <v>0</v>
      </c>
      <c r="H35067" s="11" t="str">
        <f t="shared" si="2225"/>
        <v/>
      </c>
      <c r="I35067" s="11">
        <f t="shared" si="2228"/>
        <v>0</v>
      </c>
    </row>
    <row r="35068" spans="6:9">
      <c r="F35068" t="str">
        <f t="shared" si="2226"/>
        <v/>
      </c>
      <c r="G35068">
        <f t="shared" si="2227"/>
        <v>0</v>
      </c>
      <c r="H35068" s="11" t="str">
        <f t="shared" si="2225"/>
        <v/>
      </c>
      <c r="I35068" s="11">
        <f t="shared" si="2228"/>
        <v>0</v>
      </c>
    </row>
    <row r="35069" spans="6:9">
      <c r="F35069" t="str">
        <f t="shared" si="2226"/>
        <v/>
      </c>
      <c r="G35069">
        <f t="shared" si="2227"/>
        <v>0</v>
      </c>
      <c r="H35069" s="11" t="str">
        <f t="shared" si="2225"/>
        <v/>
      </c>
      <c r="I35069" s="11">
        <f t="shared" si="2228"/>
        <v>0</v>
      </c>
    </row>
    <row r="35070" spans="6:9">
      <c r="F35070" t="str">
        <f t="shared" si="2226"/>
        <v/>
      </c>
      <c r="G35070">
        <f t="shared" si="2227"/>
        <v>0</v>
      </c>
      <c r="H35070" s="11" t="str">
        <f t="shared" si="2225"/>
        <v/>
      </c>
      <c r="I35070" s="11">
        <f t="shared" si="2228"/>
        <v>0</v>
      </c>
    </row>
    <row r="35071" spans="6:9">
      <c r="F35071" t="str">
        <f t="shared" si="2226"/>
        <v/>
      </c>
      <c r="G35071">
        <f t="shared" si="2227"/>
        <v>0</v>
      </c>
      <c r="H35071" s="11" t="str">
        <f t="shared" si="2225"/>
        <v/>
      </c>
      <c r="I35071" s="11">
        <f t="shared" si="2228"/>
        <v>0</v>
      </c>
    </row>
    <row r="35072" spans="6:9">
      <c r="F35072" t="str">
        <f t="shared" si="2226"/>
        <v/>
      </c>
      <c r="G35072">
        <f t="shared" si="2227"/>
        <v>0</v>
      </c>
      <c r="H35072" s="11" t="str">
        <f t="shared" si="2225"/>
        <v/>
      </c>
      <c r="I35072" s="11">
        <f t="shared" si="2228"/>
        <v>0</v>
      </c>
    </row>
    <row r="35073" spans="6:9">
      <c r="F35073" t="str">
        <f t="shared" si="2226"/>
        <v/>
      </c>
      <c r="G35073">
        <f t="shared" si="2227"/>
        <v>0</v>
      </c>
      <c r="H35073" s="11" t="str">
        <f t="shared" si="2225"/>
        <v/>
      </c>
      <c r="I35073" s="11">
        <f t="shared" si="2228"/>
        <v>0</v>
      </c>
    </row>
    <row r="35074" spans="6:9">
      <c r="F35074" t="str">
        <f t="shared" si="2226"/>
        <v/>
      </c>
      <c r="G35074">
        <f t="shared" si="2227"/>
        <v>0</v>
      </c>
      <c r="H35074" s="11" t="str">
        <f t="shared" ref="H35074:H35137" si="2229">IFERROR(HLOOKUP($A35074,$N$85:$S$86,2,0),"")</f>
        <v/>
      </c>
      <c r="I35074" s="11">
        <f t="shared" si="2228"/>
        <v>0</v>
      </c>
    </row>
    <row r="35075" spans="6:9">
      <c r="F35075" t="str">
        <f t="shared" ref="F35075:F35138" si="2230">IFERROR(HLOOKUP($A35075,$N$40:$S$41,2,0),"")</f>
        <v/>
      </c>
      <c r="G35075">
        <f t="shared" ref="G35075:G35138" si="2231">IFERROR(IF(D35075&gt;F35075,(D35075-F35075)^2,0),0)</f>
        <v>0</v>
      </c>
      <c r="H35075" s="11" t="str">
        <f t="shared" si="2229"/>
        <v/>
      </c>
      <c r="I35075" s="11">
        <f t="shared" si="2228"/>
        <v>0</v>
      </c>
    </row>
    <row r="35076" spans="6:9">
      <c r="F35076" t="str">
        <f t="shared" si="2230"/>
        <v/>
      </c>
      <c r="G35076">
        <f t="shared" si="2231"/>
        <v>0</v>
      </c>
      <c r="H35076" s="11" t="str">
        <f t="shared" si="2229"/>
        <v/>
      </c>
      <c r="I35076" s="11">
        <f t="shared" si="2228"/>
        <v>0</v>
      </c>
    </row>
    <row r="35077" spans="6:9">
      <c r="F35077" t="str">
        <f t="shared" si="2230"/>
        <v/>
      </c>
      <c r="G35077">
        <f t="shared" si="2231"/>
        <v>0</v>
      </c>
      <c r="H35077" s="11" t="str">
        <f t="shared" si="2229"/>
        <v/>
      </c>
      <c r="I35077" s="11">
        <f t="shared" si="2228"/>
        <v>0</v>
      </c>
    </row>
    <row r="35078" spans="6:9">
      <c r="F35078" t="str">
        <f t="shared" si="2230"/>
        <v/>
      </c>
      <c r="G35078">
        <f t="shared" si="2231"/>
        <v>0</v>
      </c>
      <c r="H35078" s="11" t="str">
        <f t="shared" si="2229"/>
        <v/>
      </c>
      <c r="I35078" s="11">
        <f t="shared" si="2228"/>
        <v>0</v>
      </c>
    </row>
    <row r="35079" spans="6:9">
      <c r="F35079" t="str">
        <f t="shared" si="2230"/>
        <v/>
      </c>
      <c r="G35079">
        <f t="shared" si="2231"/>
        <v>0</v>
      </c>
      <c r="H35079" s="11" t="str">
        <f t="shared" si="2229"/>
        <v/>
      </c>
      <c r="I35079" s="11">
        <f t="shared" si="2228"/>
        <v>0</v>
      </c>
    </row>
    <row r="35080" spans="6:9">
      <c r="F35080" t="str">
        <f t="shared" si="2230"/>
        <v/>
      </c>
      <c r="G35080">
        <f t="shared" si="2231"/>
        <v>0</v>
      </c>
      <c r="H35080" s="11" t="str">
        <f t="shared" si="2229"/>
        <v/>
      </c>
      <c r="I35080" s="11">
        <f t="shared" si="2228"/>
        <v>0</v>
      </c>
    </row>
    <row r="35081" spans="6:9">
      <c r="F35081" t="str">
        <f t="shared" si="2230"/>
        <v/>
      </c>
      <c r="G35081">
        <f t="shared" si="2231"/>
        <v>0</v>
      </c>
      <c r="H35081" s="11" t="str">
        <f t="shared" si="2229"/>
        <v/>
      </c>
      <c r="I35081" s="11">
        <f t="shared" si="2228"/>
        <v>0</v>
      </c>
    </row>
    <row r="35082" spans="6:9">
      <c r="F35082" t="str">
        <f t="shared" si="2230"/>
        <v/>
      </c>
      <c r="G35082">
        <f t="shared" si="2231"/>
        <v>0</v>
      </c>
      <c r="H35082" s="11" t="str">
        <f t="shared" si="2229"/>
        <v/>
      </c>
      <c r="I35082" s="11">
        <f t="shared" si="2228"/>
        <v>0</v>
      </c>
    </row>
    <row r="35083" spans="6:9">
      <c r="F35083" t="str">
        <f t="shared" si="2230"/>
        <v/>
      </c>
      <c r="G35083">
        <f t="shared" si="2231"/>
        <v>0</v>
      </c>
      <c r="H35083" s="11" t="str">
        <f t="shared" si="2229"/>
        <v/>
      </c>
      <c r="I35083" s="11">
        <f t="shared" si="2228"/>
        <v>0</v>
      </c>
    </row>
    <row r="35084" spans="6:9">
      <c r="F35084" t="str">
        <f t="shared" si="2230"/>
        <v/>
      </c>
      <c r="G35084">
        <f t="shared" si="2231"/>
        <v>0</v>
      </c>
      <c r="H35084" s="11" t="str">
        <f t="shared" si="2229"/>
        <v/>
      </c>
      <c r="I35084" s="11">
        <f t="shared" si="2228"/>
        <v>0</v>
      </c>
    </row>
    <row r="35085" spans="6:9">
      <c r="F35085" t="str">
        <f t="shared" si="2230"/>
        <v/>
      </c>
      <c r="G35085">
        <f t="shared" si="2231"/>
        <v>0</v>
      </c>
      <c r="H35085" s="11" t="str">
        <f t="shared" si="2229"/>
        <v/>
      </c>
      <c r="I35085" s="11">
        <f t="shared" si="2228"/>
        <v>0</v>
      </c>
    </row>
    <row r="35086" spans="6:9">
      <c r="F35086" t="str">
        <f t="shared" si="2230"/>
        <v/>
      </c>
      <c r="G35086">
        <f t="shared" si="2231"/>
        <v>0</v>
      </c>
      <c r="H35086" s="11" t="str">
        <f t="shared" si="2229"/>
        <v/>
      </c>
      <c r="I35086" s="11">
        <f t="shared" si="2228"/>
        <v>0</v>
      </c>
    </row>
    <row r="35087" spans="6:9">
      <c r="F35087" t="str">
        <f t="shared" si="2230"/>
        <v/>
      </c>
      <c r="G35087">
        <f t="shared" si="2231"/>
        <v>0</v>
      </c>
      <c r="H35087" s="11" t="str">
        <f t="shared" si="2229"/>
        <v/>
      </c>
      <c r="I35087" s="11">
        <f t="shared" si="2228"/>
        <v>0</v>
      </c>
    </row>
    <row r="35088" spans="6:9">
      <c r="F35088" t="str">
        <f t="shared" si="2230"/>
        <v/>
      </c>
      <c r="G35088">
        <f t="shared" si="2231"/>
        <v>0</v>
      </c>
      <c r="H35088" s="11" t="str">
        <f t="shared" si="2229"/>
        <v/>
      </c>
      <c r="I35088" s="11">
        <f t="shared" si="2228"/>
        <v>0</v>
      </c>
    </row>
    <row r="35089" spans="6:9">
      <c r="F35089" t="str">
        <f t="shared" si="2230"/>
        <v/>
      </c>
      <c r="G35089">
        <f t="shared" si="2231"/>
        <v>0</v>
      </c>
      <c r="H35089" s="11" t="str">
        <f t="shared" si="2229"/>
        <v/>
      </c>
      <c r="I35089" s="11">
        <f t="shared" si="2228"/>
        <v>0</v>
      </c>
    </row>
    <row r="35090" spans="6:9">
      <c r="F35090" t="str">
        <f t="shared" si="2230"/>
        <v/>
      </c>
      <c r="G35090">
        <f t="shared" si="2231"/>
        <v>0</v>
      </c>
      <c r="H35090" s="11" t="str">
        <f t="shared" si="2229"/>
        <v/>
      </c>
      <c r="I35090" s="11">
        <f t="shared" si="2228"/>
        <v>0</v>
      </c>
    </row>
    <row r="35091" spans="6:9">
      <c r="F35091" t="str">
        <f t="shared" si="2230"/>
        <v/>
      </c>
      <c r="G35091">
        <f t="shared" si="2231"/>
        <v>0</v>
      </c>
      <c r="H35091" s="11" t="str">
        <f t="shared" si="2229"/>
        <v/>
      </c>
      <c r="I35091" s="11">
        <f t="shared" si="2228"/>
        <v>0</v>
      </c>
    </row>
    <row r="35092" spans="6:9">
      <c r="F35092" t="str">
        <f t="shared" si="2230"/>
        <v/>
      </c>
      <c r="G35092">
        <f t="shared" si="2231"/>
        <v>0</v>
      </c>
      <c r="H35092" s="11" t="str">
        <f t="shared" si="2229"/>
        <v/>
      </c>
      <c r="I35092" s="11">
        <f t="shared" si="2228"/>
        <v>0</v>
      </c>
    </row>
    <row r="35093" spans="6:9">
      <c r="F35093" t="str">
        <f t="shared" si="2230"/>
        <v/>
      </c>
      <c r="G35093">
        <f t="shared" si="2231"/>
        <v>0</v>
      </c>
      <c r="H35093" s="11" t="str">
        <f t="shared" si="2229"/>
        <v/>
      </c>
      <c r="I35093" s="11">
        <f t="shared" si="2228"/>
        <v>0</v>
      </c>
    </row>
    <row r="35094" spans="6:9">
      <c r="F35094" t="str">
        <f t="shared" si="2230"/>
        <v/>
      </c>
      <c r="G35094">
        <f t="shared" si="2231"/>
        <v>0</v>
      </c>
      <c r="H35094" s="11" t="str">
        <f t="shared" si="2229"/>
        <v/>
      </c>
      <c r="I35094" s="11">
        <f t="shared" si="2228"/>
        <v>0</v>
      </c>
    </row>
    <row r="35095" spans="6:9">
      <c r="F35095" t="str">
        <f t="shared" si="2230"/>
        <v/>
      </c>
      <c r="G35095">
        <f t="shared" si="2231"/>
        <v>0</v>
      </c>
      <c r="H35095" s="11" t="str">
        <f t="shared" si="2229"/>
        <v/>
      </c>
      <c r="I35095" s="11">
        <f t="shared" si="2228"/>
        <v>0</v>
      </c>
    </row>
    <row r="35096" spans="6:9">
      <c r="F35096" t="str">
        <f t="shared" si="2230"/>
        <v/>
      </c>
      <c r="G35096">
        <f t="shared" si="2231"/>
        <v>0</v>
      </c>
      <c r="H35096" s="11" t="str">
        <f t="shared" si="2229"/>
        <v/>
      </c>
      <c r="I35096" s="11">
        <f t="shared" si="2228"/>
        <v>0</v>
      </c>
    </row>
    <row r="35097" spans="6:9">
      <c r="F35097" t="str">
        <f t="shared" si="2230"/>
        <v/>
      </c>
      <c r="G35097">
        <f t="shared" si="2231"/>
        <v>0</v>
      </c>
      <c r="H35097" s="11" t="str">
        <f t="shared" si="2229"/>
        <v/>
      </c>
      <c r="I35097" s="11">
        <f t="shared" si="2228"/>
        <v>0</v>
      </c>
    </row>
    <row r="35098" spans="6:9">
      <c r="F35098" t="str">
        <f t="shared" si="2230"/>
        <v/>
      </c>
      <c r="G35098">
        <f t="shared" si="2231"/>
        <v>0</v>
      </c>
      <c r="H35098" s="11" t="str">
        <f t="shared" si="2229"/>
        <v/>
      </c>
      <c r="I35098" s="11">
        <f t="shared" si="2228"/>
        <v>0</v>
      </c>
    </row>
    <row r="35099" spans="6:9">
      <c r="F35099" t="str">
        <f t="shared" si="2230"/>
        <v/>
      </c>
      <c r="G35099">
        <f t="shared" si="2231"/>
        <v>0</v>
      </c>
      <c r="H35099" s="11" t="str">
        <f t="shared" si="2229"/>
        <v/>
      </c>
      <c r="I35099" s="11">
        <f t="shared" si="2228"/>
        <v>0</v>
      </c>
    </row>
    <row r="35100" spans="6:9">
      <c r="F35100" t="str">
        <f t="shared" si="2230"/>
        <v/>
      </c>
      <c r="G35100">
        <f t="shared" si="2231"/>
        <v>0</v>
      </c>
      <c r="H35100" s="11" t="str">
        <f t="shared" si="2229"/>
        <v/>
      </c>
      <c r="I35100" s="11">
        <f t="shared" si="2228"/>
        <v>0</v>
      </c>
    </row>
    <row r="35101" spans="6:9">
      <c r="F35101" t="str">
        <f t="shared" si="2230"/>
        <v/>
      </c>
      <c r="G35101">
        <f t="shared" si="2231"/>
        <v>0</v>
      </c>
      <c r="H35101" s="11" t="str">
        <f t="shared" si="2229"/>
        <v/>
      </c>
      <c r="I35101" s="11">
        <f t="shared" si="2228"/>
        <v>0</v>
      </c>
    </row>
    <row r="35102" spans="6:9">
      <c r="F35102" t="str">
        <f t="shared" si="2230"/>
        <v/>
      </c>
      <c r="G35102">
        <f t="shared" si="2231"/>
        <v>0</v>
      </c>
      <c r="H35102" s="11" t="str">
        <f t="shared" si="2229"/>
        <v/>
      </c>
      <c r="I35102" s="11">
        <f t="shared" si="2228"/>
        <v>0</v>
      </c>
    </row>
    <row r="35103" spans="6:9">
      <c r="F35103" t="str">
        <f t="shared" si="2230"/>
        <v/>
      </c>
      <c r="G35103">
        <f t="shared" si="2231"/>
        <v>0</v>
      </c>
      <c r="H35103" s="11" t="str">
        <f t="shared" si="2229"/>
        <v/>
      </c>
      <c r="I35103" s="11">
        <f t="shared" si="2228"/>
        <v>0</v>
      </c>
    </row>
    <row r="35104" spans="6:9">
      <c r="F35104" t="str">
        <f t="shared" si="2230"/>
        <v/>
      </c>
      <c r="G35104">
        <f t="shared" si="2231"/>
        <v>0</v>
      </c>
      <c r="H35104" s="11" t="str">
        <f t="shared" si="2229"/>
        <v/>
      </c>
      <c r="I35104" s="11">
        <f t="shared" si="2228"/>
        <v>0</v>
      </c>
    </row>
    <row r="35105" spans="6:9">
      <c r="F35105" t="str">
        <f t="shared" si="2230"/>
        <v/>
      </c>
      <c r="G35105">
        <f t="shared" si="2231"/>
        <v>0</v>
      </c>
      <c r="H35105" s="11" t="str">
        <f t="shared" si="2229"/>
        <v/>
      </c>
      <c r="I35105" s="11">
        <f t="shared" si="2228"/>
        <v>0</v>
      </c>
    </row>
    <row r="35106" spans="6:9">
      <c r="F35106" t="str">
        <f t="shared" si="2230"/>
        <v/>
      </c>
      <c r="G35106">
        <f t="shared" si="2231"/>
        <v>0</v>
      </c>
      <c r="H35106" s="11" t="str">
        <f t="shared" si="2229"/>
        <v/>
      </c>
      <c r="I35106" s="11">
        <f t="shared" si="2228"/>
        <v>0</v>
      </c>
    </row>
    <row r="35107" spans="6:9">
      <c r="F35107" t="str">
        <f t="shared" si="2230"/>
        <v/>
      </c>
      <c r="G35107">
        <f t="shared" si="2231"/>
        <v>0</v>
      </c>
      <c r="H35107" s="11" t="str">
        <f t="shared" si="2229"/>
        <v/>
      </c>
      <c r="I35107" s="11">
        <f t="shared" si="2228"/>
        <v>0</v>
      </c>
    </row>
    <row r="35108" spans="6:9">
      <c r="F35108" t="str">
        <f t="shared" si="2230"/>
        <v/>
      </c>
      <c r="G35108">
        <f t="shared" si="2231"/>
        <v>0</v>
      </c>
      <c r="H35108" s="11" t="str">
        <f t="shared" si="2229"/>
        <v/>
      </c>
      <c r="I35108" s="11">
        <f t="shared" si="2228"/>
        <v>0</v>
      </c>
    </row>
    <row r="35109" spans="6:9">
      <c r="F35109" t="str">
        <f t="shared" si="2230"/>
        <v/>
      </c>
      <c r="G35109">
        <f t="shared" si="2231"/>
        <v>0</v>
      </c>
      <c r="H35109" s="11" t="str">
        <f t="shared" si="2229"/>
        <v/>
      </c>
      <c r="I35109" s="11">
        <f t="shared" si="2228"/>
        <v>0</v>
      </c>
    </row>
    <row r="35110" spans="6:9">
      <c r="F35110" t="str">
        <f t="shared" si="2230"/>
        <v/>
      </c>
      <c r="G35110">
        <f t="shared" si="2231"/>
        <v>0</v>
      </c>
      <c r="H35110" s="11" t="str">
        <f t="shared" si="2229"/>
        <v/>
      </c>
      <c r="I35110" s="11">
        <f t="shared" si="2228"/>
        <v>0</v>
      </c>
    </row>
    <row r="35111" spans="6:9">
      <c r="F35111" t="str">
        <f t="shared" si="2230"/>
        <v/>
      </c>
      <c r="G35111">
        <f t="shared" si="2231"/>
        <v>0</v>
      </c>
      <c r="H35111" s="11" t="str">
        <f t="shared" si="2229"/>
        <v/>
      </c>
      <c r="I35111" s="11">
        <f t="shared" si="2228"/>
        <v>0</v>
      </c>
    </row>
    <row r="35112" spans="6:9">
      <c r="F35112" t="str">
        <f t="shared" si="2230"/>
        <v/>
      </c>
      <c r="G35112">
        <f t="shared" si="2231"/>
        <v>0</v>
      </c>
      <c r="H35112" s="11" t="str">
        <f t="shared" si="2229"/>
        <v/>
      </c>
      <c r="I35112" s="11">
        <f t="shared" si="2228"/>
        <v>0</v>
      </c>
    </row>
    <row r="35113" spans="6:9">
      <c r="F35113" t="str">
        <f t="shared" si="2230"/>
        <v/>
      </c>
      <c r="G35113">
        <f t="shared" si="2231"/>
        <v>0</v>
      </c>
      <c r="H35113" s="11" t="str">
        <f t="shared" si="2229"/>
        <v/>
      </c>
      <c r="I35113" s="11">
        <f t="shared" si="2228"/>
        <v>0</v>
      </c>
    </row>
    <row r="35114" spans="6:9">
      <c r="F35114" t="str">
        <f t="shared" si="2230"/>
        <v/>
      </c>
      <c r="G35114">
        <f t="shared" si="2231"/>
        <v>0</v>
      </c>
      <c r="H35114" s="11" t="str">
        <f t="shared" si="2229"/>
        <v/>
      </c>
      <c r="I35114" s="11">
        <f t="shared" si="2228"/>
        <v>0</v>
      </c>
    </row>
    <row r="35115" spans="6:9">
      <c r="F35115" t="str">
        <f t="shared" si="2230"/>
        <v/>
      </c>
      <c r="G35115">
        <f t="shared" si="2231"/>
        <v>0</v>
      </c>
      <c r="H35115" s="11" t="str">
        <f t="shared" si="2229"/>
        <v/>
      </c>
      <c r="I35115" s="11">
        <f t="shared" si="2228"/>
        <v>0</v>
      </c>
    </row>
    <row r="35116" spans="6:9">
      <c r="F35116" t="str">
        <f t="shared" si="2230"/>
        <v/>
      </c>
      <c r="G35116">
        <f t="shared" si="2231"/>
        <v>0</v>
      </c>
      <c r="H35116" s="11" t="str">
        <f t="shared" si="2229"/>
        <v/>
      </c>
      <c r="I35116" s="11">
        <f t="shared" si="2228"/>
        <v>0</v>
      </c>
    </row>
    <row r="35117" spans="6:9">
      <c r="F35117" t="str">
        <f t="shared" si="2230"/>
        <v/>
      </c>
      <c r="G35117">
        <f t="shared" si="2231"/>
        <v>0</v>
      </c>
      <c r="H35117" s="11" t="str">
        <f t="shared" si="2229"/>
        <v/>
      </c>
      <c r="I35117" s="11">
        <f t="shared" si="2228"/>
        <v>0</v>
      </c>
    </row>
    <row r="35118" spans="6:9">
      <c r="F35118" t="str">
        <f t="shared" si="2230"/>
        <v/>
      </c>
      <c r="G35118">
        <f t="shared" si="2231"/>
        <v>0</v>
      </c>
      <c r="H35118" s="11" t="str">
        <f t="shared" si="2229"/>
        <v/>
      </c>
      <c r="I35118" s="11">
        <f t="shared" si="2228"/>
        <v>0</v>
      </c>
    </row>
    <row r="35119" spans="6:9">
      <c r="F35119" t="str">
        <f t="shared" si="2230"/>
        <v/>
      </c>
      <c r="G35119">
        <f t="shared" si="2231"/>
        <v>0</v>
      </c>
      <c r="H35119" s="11" t="str">
        <f t="shared" si="2229"/>
        <v/>
      </c>
      <c r="I35119" s="11">
        <f t="shared" si="2228"/>
        <v>0</v>
      </c>
    </row>
    <row r="35120" spans="6:9">
      <c r="F35120" t="str">
        <f t="shared" si="2230"/>
        <v/>
      </c>
      <c r="G35120">
        <f t="shared" si="2231"/>
        <v>0</v>
      </c>
      <c r="H35120" s="11" t="str">
        <f t="shared" si="2229"/>
        <v/>
      </c>
      <c r="I35120" s="11">
        <f t="shared" si="2228"/>
        <v>0</v>
      </c>
    </row>
    <row r="35121" spans="6:9">
      <c r="F35121" t="str">
        <f t="shared" si="2230"/>
        <v/>
      </c>
      <c r="G35121">
        <f t="shared" si="2231"/>
        <v>0</v>
      </c>
      <c r="H35121" s="11" t="str">
        <f t="shared" si="2229"/>
        <v/>
      </c>
      <c r="I35121" s="11">
        <f t="shared" si="2228"/>
        <v>0</v>
      </c>
    </row>
    <row r="35122" spans="6:9">
      <c r="F35122" t="str">
        <f t="shared" si="2230"/>
        <v/>
      </c>
      <c r="G35122">
        <f t="shared" si="2231"/>
        <v>0</v>
      </c>
      <c r="H35122" s="11" t="str">
        <f t="shared" si="2229"/>
        <v/>
      </c>
      <c r="I35122" s="11">
        <f t="shared" si="2228"/>
        <v>0</v>
      </c>
    </row>
    <row r="35123" spans="6:9">
      <c r="F35123" t="str">
        <f t="shared" si="2230"/>
        <v/>
      </c>
      <c r="G35123">
        <f t="shared" si="2231"/>
        <v>0</v>
      </c>
      <c r="H35123" s="11" t="str">
        <f t="shared" si="2229"/>
        <v/>
      </c>
      <c r="I35123" s="11">
        <f t="shared" si="2228"/>
        <v>0</v>
      </c>
    </row>
    <row r="35124" spans="6:9">
      <c r="F35124" t="str">
        <f t="shared" si="2230"/>
        <v/>
      </c>
      <c r="G35124">
        <f t="shared" si="2231"/>
        <v>0</v>
      </c>
      <c r="H35124" s="11" t="str">
        <f t="shared" si="2229"/>
        <v/>
      </c>
      <c r="I35124" s="11">
        <f t="shared" si="2228"/>
        <v>0</v>
      </c>
    </row>
    <row r="35125" spans="6:9">
      <c r="F35125" t="str">
        <f t="shared" si="2230"/>
        <v/>
      </c>
      <c r="G35125">
        <f t="shared" si="2231"/>
        <v>0</v>
      </c>
      <c r="H35125" s="11" t="str">
        <f t="shared" si="2229"/>
        <v/>
      </c>
      <c r="I35125" s="11">
        <f t="shared" si="2228"/>
        <v>0</v>
      </c>
    </row>
    <row r="35126" spans="6:9">
      <c r="F35126" t="str">
        <f t="shared" si="2230"/>
        <v/>
      </c>
      <c r="G35126">
        <f t="shared" si="2231"/>
        <v>0</v>
      </c>
      <c r="H35126" s="11" t="str">
        <f t="shared" si="2229"/>
        <v/>
      </c>
      <c r="I35126" s="11">
        <f t="shared" si="2228"/>
        <v>0</v>
      </c>
    </row>
    <row r="35127" spans="6:9">
      <c r="F35127" t="str">
        <f t="shared" si="2230"/>
        <v/>
      </c>
      <c r="G35127">
        <f t="shared" si="2231"/>
        <v>0</v>
      </c>
      <c r="H35127" s="11" t="str">
        <f t="shared" si="2229"/>
        <v/>
      </c>
      <c r="I35127" s="11">
        <f t="shared" si="2228"/>
        <v>0</v>
      </c>
    </row>
    <row r="35128" spans="6:9">
      <c r="F35128" t="str">
        <f t="shared" si="2230"/>
        <v/>
      </c>
      <c r="G35128">
        <f t="shared" si="2231"/>
        <v>0</v>
      </c>
      <c r="H35128" s="11" t="str">
        <f t="shared" si="2229"/>
        <v/>
      </c>
      <c r="I35128" s="11">
        <f t="shared" si="2228"/>
        <v>0</v>
      </c>
    </row>
    <row r="35129" spans="6:9">
      <c r="F35129" t="str">
        <f t="shared" si="2230"/>
        <v/>
      </c>
      <c r="G35129">
        <f t="shared" si="2231"/>
        <v>0</v>
      </c>
      <c r="H35129" s="11" t="str">
        <f t="shared" si="2229"/>
        <v/>
      </c>
      <c r="I35129" s="11">
        <f t="shared" ref="I35129:I35150" si="2232">IFERROR(IF(D35129&gt;H35129,(D35129-H35129)^2,0),0)</f>
        <v>0</v>
      </c>
    </row>
    <row r="35130" spans="6:9">
      <c r="F35130" t="str">
        <f t="shared" si="2230"/>
        <v/>
      </c>
      <c r="G35130">
        <f t="shared" si="2231"/>
        <v>0</v>
      </c>
      <c r="H35130" s="11" t="str">
        <f t="shared" si="2229"/>
        <v/>
      </c>
      <c r="I35130" s="11">
        <f t="shared" si="2232"/>
        <v>0</v>
      </c>
    </row>
    <row r="35131" spans="6:9">
      <c r="F35131" t="str">
        <f t="shared" si="2230"/>
        <v/>
      </c>
      <c r="G35131">
        <f t="shared" si="2231"/>
        <v>0</v>
      </c>
      <c r="H35131" s="11" t="str">
        <f t="shared" si="2229"/>
        <v/>
      </c>
      <c r="I35131" s="11">
        <f t="shared" si="2232"/>
        <v>0</v>
      </c>
    </row>
    <row r="35132" spans="6:9">
      <c r="F35132" t="str">
        <f t="shared" si="2230"/>
        <v/>
      </c>
      <c r="G35132">
        <f t="shared" si="2231"/>
        <v>0</v>
      </c>
      <c r="H35132" s="11" t="str">
        <f t="shared" si="2229"/>
        <v/>
      </c>
      <c r="I35132" s="11">
        <f t="shared" si="2232"/>
        <v>0</v>
      </c>
    </row>
    <row r="35133" spans="6:9">
      <c r="F35133" t="str">
        <f t="shared" si="2230"/>
        <v/>
      </c>
      <c r="G35133">
        <f t="shared" si="2231"/>
        <v>0</v>
      </c>
      <c r="H35133" s="11" t="str">
        <f t="shared" si="2229"/>
        <v/>
      </c>
      <c r="I35133" s="11">
        <f t="shared" si="2232"/>
        <v>0</v>
      </c>
    </row>
    <row r="35134" spans="6:9">
      <c r="F35134" t="str">
        <f t="shared" si="2230"/>
        <v/>
      </c>
      <c r="G35134">
        <f t="shared" si="2231"/>
        <v>0</v>
      </c>
      <c r="H35134" s="11" t="str">
        <f t="shared" si="2229"/>
        <v/>
      </c>
      <c r="I35134" s="11">
        <f t="shared" si="2232"/>
        <v>0</v>
      </c>
    </row>
    <row r="35135" spans="6:9">
      <c r="F35135" t="str">
        <f t="shared" si="2230"/>
        <v/>
      </c>
      <c r="G35135">
        <f t="shared" si="2231"/>
        <v>0</v>
      </c>
      <c r="H35135" s="11" t="str">
        <f t="shared" si="2229"/>
        <v/>
      </c>
      <c r="I35135" s="11">
        <f t="shared" si="2232"/>
        <v>0</v>
      </c>
    </row>
    <row r="35136" spans="6:9">
      <c r="F35136" t="str">
        <f t="shared" si="2230"/>
        <v/>
      </c>
      <c r="G35136">
        <f t="shared" si="2231"/>
        <v>0</v>
      </c>
      <c r="H35136" s="11" t="str">
        <f t="shared" si="2229"/>
        <v/>
      </c>
      <c r="I35136" s="11">
        <f t="shared" si="2232"/>
        <v>0</v>
      </c>
    </row>
    <row r="35137" spans="6:9">
      <c r="F35137" t="str">
        <f t="shared" si="2230"/>
        <v/>
      </c>
      <c r="G35137">
        <f t="shared" si="2231"/>
        <v>0</v>
      </c>
      <c r="H35137" s="11" t="str">
        <f t="shared" si="2229"/>
        <v/>
      </c>
      <c r="I35137" s="11">
        <f t="shared" si="2232"/>
        <v>0</v>
      </c>
    </row>
    <row r="35138" spans="6:9">
      <c r="F35138" t="str">
        <f t="shared" si="2230"/>
        <v/>
      </c>
      <c r="G35138">
        <f t="shared" si="2231"/>
        <v>0</v>
      </c>
      <c r="H35138" s="11" t="str">
        <f t="shared" ref="H35138:H35150" si="2233">IFERROR(HLOOKUP($A35138,$N$85:$S$86,2,0),"")</f>
        <v/>
      </c>
      <c r="I35138" s="11">
        <f t="shared" si="2232"/>
        <v>0</v>
      </c>
    </row>
    <row r="35139" spans="6:9">
      <c r="F35139" t="str">
        <f t="shared" ref="F35139:F35150" si="2234">IFERROR(HLOOKUP($A35139,$N$40:$S$41,2,0),"")</f>
        <v/>
      </c>
      <c r="G35139">
        <f t="shared" ref="G35139:G35150" si="2235">IFERROR(IF(D35139&gt;F35139,(D35139-F35139)^2,0),0)</f>
        <v>0</v>
      </c>
      <c r="H35139" s="11" t="str">
        <f t="shared" si="2233"/>
        <v/>
      </c>
      <c r="I35139" s="11">
        <f t="shared" si="2232"/>
        <v>0</v>
      </c>
    </row>
    <row r="35140" spans="6:9">
      <c r="F35140" t="str">
        <f t="shared" si="2234"/>
        <v/>
      </c>
      <c r="G35140">
        <f t="shared" si="2235"/>
        <v>0</v>
      </c>
      <c r="H35140" s="11" t="str">
        <f t="shared" si="2233"/>
        <v/>
      </c>
      <c r="I35140" s="11">
        <f t="shared" si="2232"/>
        <v>0</v>
      </c>
    </row>
    <row r="35141" spans="6:9">
      <c r="F35141" t="str">
        <f t="shared" si="2234"/>
        <v/>
      </c>
      <c r="G35141">
        <f t="shared" si="2235"/>
        <v>0</v>
      </c>
      <c r="H35141" s="11" t="str">
        <f t="shared" si="2233"/>
        <v/>
      </c>
      <c r="I35141" s="11">
        <f t="shared" si="2232"/>
        <v>0</v>
      </c>
    </row>
    <row r="35142" spans="6:9">
      <c r="F35142" t="str">
        <f t="shared" si="2234"/>
        <v/>
      </c>
      <c r="G35142">
        <f t="shared" si="2235"/>
        <v>0</v>
      </c>
      <c r="H35142" s="11" t="str">
        <f t="shared" si="2233"/>
        <v/>
      </c>
      <c r="I35142" s="11">
        <f t="shared" si="2232"/>
        <v>0</v>
      </c>
    </row>
    <row r="35143" spans="6:9">
      <c r="F35143" t="str">
        <f t="shared" si="2234"/>
        <v/>
      </c>
      <c r="G35143">
        <f t="shared" si="2235"/>
        <v>0</v>
      </c>
      <c r="H35143" s="11" t="str">
        <f t="shared" si="2233"/>
        <v/>
      </c>
      <c r="I35143" s="11">
        <f t="shared" si="2232"/>
        <v>0</v>
      </c>
    </row>
    <row r="35144" spans="6:9">
      <c r="F35144" t="str">
        <f t="shared" si="2234"/>
        <v/>
      </c>
      <c r="G35144">
        <f t="shared" si="2235"/>
        <v>0</v>
      </c>
      <c r="H35144" s="11" t="str">
        <f t="shared" si="2233"/>
        <v/>
      </c>
      <c r="I35144" s="11">
        <f t="shared" si="2232"/>
        <v>0</v>
      </c>
    </row>
    <row r="35145" spans="6:9">
      <c r="F35145" t="str">
        <f t="shared" si="2234"/>
        <v/>
      </c>
      <c r="G35145">
        <f t="shared" si="2235"/>
        <v>0</v>
      </c>
      <c r="H35145" s="11" t="str">
        <f t="shared" si="2233"/>
        <v/>
      </c>
      <c r="I35145" s="11">
        <f t="shared" si="2232"/>
        <v>0</v>
      </c>
    </row>
    <row r="35146" spans="6:9">
      <c r="F35146" t="str">
        <f t="shared" si="2234"/>
        <v/>
      </c>
      <c r="G35146">
        <f t="shared" si="2235"/>
        <v>0</v>
      </c>
      <c r="H35146" s="11" t="str">
        <f t="shared" si="2233"/>
        <v/>
      </c>
      <c r="I35146" s="11">
        <f t="shared" si="2232"/>
        <v>0</v>
      </c>
    </row>
    <row r="35147" spans="6:9">
      <c r="F35147" t="str">
        <f t="shared" si="2234"/>
        <v/>
      </c>
      <c r="G35147">
        <f t="shared" si="2235"/>
        <v>0</v>
      </c>
      <c r="H35147" s="11" t="str">
        <f t="shared" si="2233"/>
        <v/>
      </c>
      <c r="I35147" s="11">
        <f t="shared" si="2232"/>
        <v>0</v>
      </c>
    </row>
    <row r="35148" spans="6:9">
      <c r="F35148" t="str">
        <f t="shared" si="2234"/>
        <v/>
      </c>
      <c r="G35148">
        <f t="shared" si="2235"/>
        <v>0</v>
      </c>
      <c r="H35148" s="11" t="str">
        <f t="shared" si="2233"/>
        <v/>
      </c>
      <c r="I35148" s="11">
        <f t="shared" si="2232"/>
        <v>0</v>
      </c>
    </row>
    <row r="35149" spans="6:9">
      <c r="F35149" t="str">
        <f t="shared" si="2234"/>
        <v/>
      </c>
      <c r="G35149">
        <f t="shared" si="2235"/>
        <v>0</v>
      </c>
      <c r="H35149" s="11" t="str">
        <f t="shared" si="2233"/>
        <v/>
      </c>
      <c r="I35149" s="11">
        <f t="shared" si="2232"/>
        <v>0</v>
      </c>
    </row>
    <row r="35150" spans="6:9">
      <c r="F35150" t="str">
        <f t="shared" si="2234"/>
        <v/>
      </c>
      <c r="G35150">
        <f t="shared" si="2235"/>
        <v>0</v>
      </c>
      <c r="H35150" s="11" t="str">
        <f t="shared" si="2233"/>
        <v/>
      </c>
      <c r="I35150" s="11">
        <f t="shared" si="2232"/>
        <v>0</v>
      </c>
    </row>
  </sheetData>
  <autoFilter ref="A1:I37925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6A1D-B6C1-4328-B0E4-AA6A7DE0F5A9}">
  <dimension ref="B1:I80"/>
  <sheetViews>
    <sheetView showGridLines="0" workbookViewId="0"/>
  </sheetViews>
  <sheetFormatPr baseColWidth="10" defaultRowHeight="15"/>
  <cols>
    <col min="2" max="2" width="14" style="18" bestFit="1" customWidth="1"/>
    <col min="3" max="9" width="11.42578125" style="18"/>
  </cols>
  <sheetData>
    <row r="1" spans="2:9">
      <c r="B1" s="37" t="str">
        <f ca="1">CONCATENATE("RESULTADO OPTIMIZACIÓN DE POTENCIA - ",Info!$A$1," - ",TEXT(TODAY(),"dd/mm/aaaa"))</f>
        <v>RESULTADO OPTIMIZACIÓN DE POTENCIA -  - 11/12/2019</v>
      </c>
      <c r="C1" s="37"/>
      <c r="D1" s="37"/>
      <c r="E1" s="37"/>
      <c r="F1" s="37"/>
      <c r="G1" s="37"/>
      <c r="H1" s="37"/>
      <c r="I1" s="37"/>
    </row>
    <row r="4" spans="2:9">
      <c r="H4" s="38" t="s">
        <v>45</v>
      </c>
      <c r="I4" s="39"/>
    </row>
    <row r="6" spans="2:9">
      <c r="H6" s="40" t="s">
        <v>46</v>
      </c>
      <c r="I6" s="41"/>
    </row>
    <row r="7" spans="2:9">
      <c r="H7" s="19" t="s">
        <v>47</v>
      </c>
      <c r="I7" s="20">
        <f>+G55</f>
        <v>0</v>
      </c>
    </row>
    <row r="8" spans="2:9">
      <c r="H8" s="19" t="s">
        <v>48</v>
      </c>
      <c r="I8" s="20">
        <f>+G61</f>
        <v>0</v>
      </c>
    </row>
    <row r="10" spans="2:9">
      <c r="D10" s="21" t="s">
        <v>49</v>
      </c>
      <c r="H10" s="40" t="s">
        <v>50</v>
      </c>
      <c r="I10" s="41"/>
    </row>
    <row r="11" spans="2:9">
      <c r="H11" s="19" t="s">
        <v>47</v>
      </c>
      <c r="I11" s="22">
        <f>+I58</f>
        <v>0</v>
      </c>
    </row>
    <row r="12" spans="2:9">
      <c r="H12" s="19" t="s">
        <v>48</v>
      </c>
      <c r="I12" s="22">
        <f>+I64</f>
        <v>0</v>
      </c>
    </row>
    <row r="13" spans="2:9">
      <c r="H13" s="19" t="s">
        <v>51</v>
      </c>
      <c r="I13" s="23">
        <f>+I11-I12</f>
        <v>0</v>
      </c>
    </row>
    <row r="15" spans="2:9">
      <c r="H15" s="40" t="s">
        <v>52</v>
      </c>
      <c r="I15" s="41"/>
    </row>
    <row r="16" spans="2:9">
      <c r="H16" s="24" t="s">
        <v>53</v>
      </c>
      <c r="I16" s="25"/>
    </row>
    <row r="17" spans="2:9">
      <c r="H17" s="26" t="s">
        <v>54</v>
      </c>
      <c r="I17" s="27"/>
    </row>
    <row r="20" spans="2:9">
      <c r="B20" s="21" t="s">
        <v>55</v>
      </c>
    </row>
    <row r="22" spans="2:9">
      <c r="B22" s="28" t="s">
        <v>56</v>
      </c>
      <c r="C22" s="29" t="s">
        <v>11</v>
      </c>
      <c r="D22" s="29" t="s">
        <v>12</v>
      </c>
      <c r="E22" s="29" t="s">
        <v>13</v>
      </c>
      <c r="F22" s="29" t="s">
        <v>14</v>
      </c>
      <c r="G22" s="29" t="s">
        <v>15</v>
      </c>
      <c r="H22" s="29" t="s">
        <v>16</v>
      </c>
      <c r="I22" s="29" t="s">
        <v>32</v>
      </c>
    </row>
    <row r="23" spans="2:9">
      <c r="B23" s="19" t="s">
        <v>57</v>
      </c>
      <c r="C23" s="30">
        <f>+CALCULOS!N99</f>
        <v>0</v>
      </c>
      <c r="D23" s="30">
        <f>+CALCULOS!O99</f>
        <v>0</v>
      </c>
      <c r="E23" s="30">
        <f>+CALCULOS!P99</f>
        <v>0</v>
      </c>
      <c r="F23" s="30">
        <f>+CALCULOS!Q99</f>
        <v>0</v>
      </c>
      <c r="G23" s="30">
        <f>+CALCULOS!R99</f>
        <v>0</v>
      </c>
      <c r="H23" s="30">
        <f>+CALCULOS!S99</f>
        <v>0</v>
      </c>
      <c r="I23" s="30">
        <f>+SUM(C23:H23)</f>
        <v>0</v>
      </c>
    </row>
    <row r="24" spans="2:9">
      <c r="B24" s="19" t="s">
        <v>58</v>
      </c>
      <c r="C24" s="30">
        <f>+CALCULOS!N100</f>
        <v>0</v>
      </c>
      <c r="D24" s="30">
        <f>+CALCULOS!O100</f>
        <v>0</v>
      </c>
      <c r="E24" s="30">
        <f>+CALCULOS!P100</f>
        <v>0</v>
      </c>
      <c r="F24" s="30">
        <f>+CALCULOS!Q100</f>
        <v>0</v>
      </c>
      <c r="G24" s="30">
        <f>+CALCULOS!R100</f>
        <v>0</v>
      </c>
      <c r="H24" s="30">
        <f>+CALCULOS!S100</f>
        <v>0</v>
      </c>
      <c r="I24" s="30">
        <f t="shared" ref="I24:I34" si="0">+SUM(C24:H24)</f>
        <v>0</v>
      </c>
    </row>
    <row r="25" spans="2:9">
      <c r="B25" s="19" t="s">
        <v>59</v>
      </c>
      <c r="C25" s="30">
        <f>+CALCULOS!N101</f>
        <v>0</v>
      </c>
      <c r="D25" s="30">
        <f>+CALCULOS!O101</f>
        <v>0</v>
      </c>
      <c r="E25" s="30">
        <f>+CALCULOS!P101</f>
        <v>0</v>
      </c>
      <c r="F25" s="30">
        <f>+CALCULOS!Q101</f>
        <v>0</v>
      </c>
      <c r="G25" s="30">
        <f>+CALCULOS!R101</f>
        <v>0</v>
      </c>
      <c r="H25" s="30">
        <f>+CALCULOS!S101</f>
        <v>0</v>
      </c>
      <c r="I25" s="30">
        <f t="shared" si="0"/>
        <v>0</v>
      </c>
    </row>
    <row r="26" spans="2:9">
      <c r="B26" s="19" t="s">
        <v>60</v>
      </c>
      <c r="C26" s="30">
        <f>+CALCULOS!N102</f>
        <v>0</v>
      </c>
      <c r="D26" s="30">
        <f>+CALCULOS!O102</f>
        <v>0</v>
      </c>
      <c r="E26" s="30">
        <f>+CALCULOS!P102</f>
        <v>0</v>
      </c>
      <c r="F26" s="30">
        <f>+CALCULOS!Q102</f>
        <v>0</v>
      </c>
      <c r="G26" s="30">
        <f>+CALCULOS!R102</f>
        <v>0</v>
      </c>
      <c r="H26" s="30">
        <f>+CALCULOS!S102</f>
        <v>0</v>
      </c>
      <c r="I26" s="30">
        <f t="shared" si="0"/>
        <v>0</v>
      </c>
    </row>
    <row r="27" spans="2:9">
      <c r="B27" s="19" t="s">
        <v>61</v>
      </c>
      <c r="C27" s="30">
        <f>+CALCULOS!N103</f>
        <v>0</v>
      </c>
      <c r="D27" s="30">
        <f>+CALCULOS!O103</f>
        <v>0</v>
      </c>
      <c r="E27" s="30">
        <f>+CALCULOS!P103</f>
        <v>0</v>
      </c>
      <c r="F27" s="30">
        <f>+CALCULOS!Q103</f>
        <v>0</v>
      </c>
      <c r="G27" s="30">
        <f>+CALCULOS!R103</f>
        <v>0</v>
      </c>
      <c r="H27" s="30">
        <f>+CALCULOS!S103</f>
        <v>0</v>
      </c>
      <c r="I27" s="30">
        <f t="shared" si="0"/>
        <v>0</v>
      </c>
    </row>
    <row r="28" spans="2:9">
      <c r="B28" s="19" t="s">
        <v>62</v>
      </c>
      <c r="C28" s="30">
        <f>+CALCULOS!N104</f>
        <v>0</v>
      </c>
      <c r="D28" s="30">
        <f>+CALCULOS!O104</f>
        <v>0</v>
      </c>
      <c r="E28" s="30">
        <f>+CALCULOS!P104</f>
        <v>0</v>
      </c>
      <c r="F28" s="30">
        <f>+CALCULOS!Q104</f>
        <v>0</v>
      </c>
      <c r="G28" s="30">
        <f>+CALCULOS!R104</f>
        <v>0</v>
      </c>
      <c r="H28" s="30">
        <f>+CALCULOS!S104</f>
        <v>0</v>
      </c>
      <c r="I28" s="30">
        <f t="shared" si="0"/>
        <v>0</v>
      </c>
    </row>
    <row r="29" spans="2:9">
      <c r="B29" s="19" t="s">
        <v>63</v>
      </c>
      <c r="C29" s="30">
        <f>+CALCULOS!N105</f>
        <v>0</v>
      </c>
      <c r="D29" s="30">
        <f>+CALCULOS!O105</f>
        <v>0</v>
      </c>
      <c r="E29" s="30">
        <f>+CALCULOS!P105</f>
        <v>0</v>
      </c>
      <c r="F29" s="30">
        <f>+CALCULOS!Q105</f>
        <v>0</v>
      </c>
      <c r="G29" s="30">
        <f>+CALCULOS!R105</f>
        <v>0</v>
      </c>
      <c r="H29" s="30">
        <f>+CALCULOS!S105</f>
        <v>0</v>
      </c>
      <c r="I29" s="30">
        <f t="shared" si="0"/>
        <v>0</v>
      </c>
    </row>
    <row r="30" spans="2:9">
      <c r="B30" s="19" t="s">
        <v>64</v>
      </c>
      <c r="C30" s="30">
        <f>+CALCULOS!N106</f>
        <v>0</v>
      </c>
      <c r="D30" s="30">
        <f>+CALCULOS!O106</f>
        <v>0</v>
      </c>
      <c r="E30" s="30">
        <f>+CALCULOS!P106</f>
        <v>0</v>
      </c>
      <c r="F30" s="30">
        <f>+CALCULOS!Q106</f>
        <v>0</v>
      </c>
      <c r="G30" s="30">
        <f>+CALCULOS!R106</f>
        <v>0</v>
      </c>
      <c r="H30" s="30">
        <f>+CALCULOS!S106</f>
        <v>0</v>
      </c>
      <c r="I30" s="30">
        <f t="shared" si="0"/>
        <v>0</v>
      </c>
    </row>
    <row r="31" spans="2:9">
      <c r="B31" s="19" t="s">
        <v>65</v>
      </c>
      <c r="C31" s="30">
        <f>+CALCULOS!N107</f>
        <v>0</v>
      </c>
      <c r="D31" s="30">
        <f>+CALCULOS!O107</f>
        <v>0</v>
      </c>
      <c r="E31" s="30">
        <f>+CALCULOS!P107</f>
        <v>0</v>
      </c>
      <c r="F31" s="30">
        <f>+CALCULOS!Q107</f>
        <v>0</v>
      </c>
      <c r="G31" s="30">
        <f>+CALCULOS!R107</f>
        <v>0</v>
      </c>
      <c r="H31" s="30">
        <f>+CALCULOS!S107</f>
        <v>0</v>
      </c>
      <c r="I31" s="30">
        <f t="shared" si="0"/>
        <v>0</v>
      </c>
    </row>
    <row r="32" spans="2:9">
      <c r="B32" s="19" t="s">
        <v>66</v>
      </c>
      <c r="C32" s="30">
        <f>+CALCULOS!N108</f>
        <v>0</v>
      </c>
      <c r="D32" s="30">
        <f>+CALCULOS!O108</f>
        <v>0</v>
      </c>
      <c r="E32" s="30">
        <f>+CALCULOS!P108</f>
        <v>0</v>
      </c>
      <c r="F32" s="30">
        <f>+CALCULOS!Q108</f>
        <v>0</v>
      </c>
      <c r="G32" s="30">
        <f>+CALCULOS!R108</f>
        <v>0</v>
      </c>
      <c r="H32" s="30">
        <f>+CALCULOS!S108</f>
        <v>0</v>
      </c>
      <c r="I32" s="30">
        <f t="shared" si="0"/>
        <v>0</v>
      </c>
    </row>
    <row r="33" spans="2:9">
      <c r="B33" s="19" t="s">
        <v>67</v>
      </c>
      <c r="C33" s="30">
        <f>+CALCULOS!N109</f>
        <v>0</v>
      </c>
      <c r="D33" s="30">
        <f>+CALCULOS!O109</f>
        <v>0</v>
      </c>
      <c r="E33" s="30">
        <f>+CALCULOS!P109</f>
        <v>0</v>
      </c>
      <c r="F33" s="30">
        <f>+CALCULOS!Q109</f>
        <v>0</v>
      </c>
      <c r="G33" s="30">
        <f>+CALCULOS!R109</f>
        <v>0</v>
      </c>
      <c r="H33" s="30">
        <f>+CALCULOS!S109</f>
        <v>0</v>
      </c>
      <c r="I33" s="30">
        <f t="shared" si="0"/>
        <v>0</v>
      </c>
    </row>
    <row r="34" spans="2:9">
      <c r="B34" s="19" t="s">
        <v>68</v>
      </c>
      <c r="C34" s="30">
        <f>+CALCULOS!N110</f>
        <v>0</v>
      </c>
      <c r="D34" s="30">
        <f>+CALCULOS!O110</f>
        <v>0</v>
      </c>
      <c r="E34" s="30">
        <f>+CALCULOS!P110</f>
        <v>0</v>
      </c>
      <c r="F34" s="30">
        <f>+CALCULOS!Q110</f>
        <v>0</v>
      </c>
      <c r="G34" s="30">
        <f>+CALCULOS!R110</f>
        <v>0</v>
      </c>
      <c r="H34" s="30">
        <f>+CALCULOS!S110</f>
        <v>0</v>
      </c>
      <c r="I34" s="30">
        <f t="shared" si="0"/>
        <v>0</v>
      </c>
    </row>
    <row r="35" spans="2:9">
      <c r="B35" s="31" t="s">
        <v>69</v>
      </c>
      <c r="C35" s="32">
        <f>+SUM(C23:C34)</f>
        <v>0</v>
      </c>
      <c r="D35" s="32">
        <f t="shared" ref="D35:I35" si="1">+SUM(D23:D34)</f>
        <v>0</v>
      </c>
      <c r="E35" s="32">
        <f t="shared" si="1"/>
        <v>0</v>
      </c>
      <c r="F35" s="32">
        <f t="shared" si="1"/>
        <v>0</v>
      </c>
      <c r="G35" s="32">
        <f t="shared" si="1"/>
        <v>0</v>
      </c>
      <c r="H35" s="32">
        <f t="shared" si="1"/>
        <v>0</v>
      </c>
      <c r="I35" s="32">
        <f t="shared" si="1"/>
        <v>0</v>
      </c>
    </row>
    <row r="37" spans="2:9">
      <c r="B37" s="28" t="s">
        <v>70</v>
      </c>
      <c r="C37" s="29" t="s">
        <v>11</v>
      </c>
      <c r="D37" s="29" t="s">
        <v>12</v>
      </c>
      <c r="E37" s="29" t="s">
        <v>13</v>
      </c>
      <c r="F37" s="29" t="s">
        <v>14</v>
      </c>
      <c r="G37" s="29" t="s">
        <v>15</v>
      </c>
      <c r="H37" s="29" t="s">
        <v>16</v>
      </c>
      <c r="I37" s="29" t="s">
        <v>71</v>
      </c>
    </row>
    <row r="38" spans="2:9">
      <c r="B38" s="19" t="s">
        <v>57</v>
      </c>
      <c r="C38" s="33">
        <f>+CALCULOS!N116</f>
        <v>0</v>
      </c>
      <c r="D38" s="33">
        <f>+CALCULOS!O116</f>
        <v>0</v>
      </c>
      <c r="E38" s="33">
        <f>+CALCULOS!P116</f>
        <v>0</v>
      </c>
      <c r="F38" s="33">
        <f>+CALCULOS!Q116</f>
        <v>0</v>
      </c>
      <c r="G38" s="33">
        <f>+CALCULOS!R116</f>
        <v>0</v>
      </c>
      <c r="H38" s="33">
        <f>+CALCULOS!S116</f>
        <v>0</v>
      </c>
      <c r="I38" s="33">
        <f>+CALCULOS!T116</f>
        <v>0</v>
      </c>
    </row>
    <row r="39" spans="2:9">
      <c r="B39" s="19" t="s">
        <v>58</v>
      </c>
      <c r="C39" s="33">
        <f>+CALCULOS!N117</f>
        <v>0</v>
      </c>
      <c r="D39" s="33">
        <f>+CALCULOS!O117</f>
        <v>0</v>
      </c>
      <c r="E39" s="33">
        <f>+CALCULOS!P117</f>
        <v>0</v>
      </c>
      <c r="F39" s="33">
        <f>+CALCULOS!Q117</f>
        <v>0</v>
      </c>
      <c r="G39" s="33">
        <f>+CALCULOS!R117</f>
        <v>0</v>
      </c>
      <c r="H39" s="33">
        <f>+CALCULOS!S117</f>
        <v>0</v>
      </c>
      <c r="I39" s="33">
        <f>+CALCULOS!T117</f>
        <v>0</v>
      </c>
    </row>
    <row r="40" spans="2:9">
      <c r="B40" s="19" t="s">
        <v>59</v>
      </c>
      <c r="C40" s="33">
        <f>+CALCULOS!N118</f>
        <v>0</v>
      </c>
      <c r="D40" s="33">
        <f>+CALCULOS!O118</f>
        <v>0</v>
      </c>
      <c r="E40" s="33">
        <f>+CALCULOS!P118</f>
        <v>0</v>
      </c>
      <c r="F40" s="33">
        <f>+CALCULOS!Q118</f>
        <v>0</v>
      </c>
      <c r="G40" s="33">
        <f>+CALCULOS!R118</f>
        <v>0</v>
      </c>
      <c r="H40" s="33">
        <f>+CALCULOS!S118</f>
        <v>0</v>
      </c>
      <c r="I40" s="33">
        <f>+CALCULOS!T118</f>
        <v>0</v>
      </c>
    </row>
    <row r="41" spans="2:9">
      <c r="B41" s="19" t="s">
        <v>60</v>
      </c>
      <c r="C41" s="33">
        <f>+CALCULOS!N119</f>
        <v>0</v>
      </c>
      <c r="D41" s="33">
        <f>+CALCULOS!O119</f>
        <v>0</v>
      </c>
      <c r="E41" s="33">
        <f>+CALCULOS!P119</f>
        <v>0</v>
      </c>
      <c r="F41" s="33">
        <f>+CALCULOS!Q119</f>
        <v>0</v>
      </c>
      <c r="G41" s="33">
        <f>+CALCULOS!R119</f>
        <v>0</v>
      </c>
      <c r="H41" s="33">
        <f>+CALCULOS!S119</f>
        <v>0</v>
      </c>
      <c r="I41" s="33">
        <f>+CALCULOS!T119</f>
        <v>0</v>
      </c>
    </row>
    <row r="42" spans="2:9">
      <c r="B42" s="19" t="s">
        <v>61</v>
      </c>
      <c r="C42" s="33">
        <f>+CALCULOS!N120</f>
        <v>0</v>
      </c>
      <c r="D42" s="33">
        <f>+CALCULOS!O120</f>
        <v>0</v>
      </c>
      <c r="E42" s="33">
        <f>+CALCULOS!P120</f>
        <v>0</v>
      </c>
      <c r="F42" s="33">
        <f>+CALCULOS!Q120</f>
        <v>0</v>
      </c>
      <c r="G42" s="33">
        <f>+CALCULOS!R120</f>
        <v>0</v>
      </c>
      <c r="H42" s="33">
        <f>+CALCULOS!S120</f>
        <v>0</v>
      </c>
      <c r="I42" s="33">
        <f>+CALCULOS!T120</f>
        <v>0</v>
      </c>
    </row>
    <row r="43" spans="2:9">
      <c r="B43" s="19" t="s">
        <v>62</v>
      </c>
      <c r="C43" s="33">
        <f>+CALCULOS!N121</f>
        <v>0</v>
      </c>
      <c r="D43" s="33">
        <f>+CALCULOS!O121</f>
        <v>0</v>
      </c>
      <c r="E43" s="33">
        <f>+CALCULOS!P121</f>
        <v>0</v>
      </c>
      <c r="F43" s="33">
        <f>+CALCULOS!Q121</f>
        <v>0</v>
      </c>
      <c r="G43" s="33">
        <f>+CALCULOS!R121</f>
        <v>0</v>
      </c>
      <c r="H43" s="33">
        <f>+CALCULOS!S121</f>
        <v>0</v>
      </c>
      <c r="I43" s="33">
        <f>+CALCULOS!T121</f>
        <v>0</v>
      </c>
    </row>
    <row r="44" spans="2:9">
      <c r="B44" s="19" t="s">
        <v>63</v>
      </c>
      <c r="C44" s="33">
        <f>+CALCULOS!N122</f>
        <v>0</v>
      </c>
      <c r="D44" s="33">
        <f>+CALCULOS!O122</f>
        <v>0</v>
      </c>
      <c r="E44" s="33">
        <f>+CALCULOS!P122</f>
        <v>0</v>
      </c>
      <c r="F44" s="33">
        <f>+CALCULOS!Q122</f>
        <v>0</v>
      </c>
      <c r="G44" s="33">
        <f>+CALCULOS!R122</f>
        <v>0</v>
      </c>
      <c r="H44" s="33">
        <f>+CALCULOS!S122</f>
        <v>0</v>
      </c>
      <c r="I44" s="33">
        <f>+CALCULOS!T122</f>
        <v>0</v>
      </c>
    </row>
    <row r="45" spans="2:9">
      <c r="B45" s="19" t="s">
        <v>64</v>
      </c>
      <c r="C45" s="33">
        <f>+CALCULOS!N123</f>
        <v>0</v>
      </c>
      <c r="D45" s="33">
        <f>+CALCULOS!O123</f>
        <v>0</v>
      </c>
      <c r="E45" s="33">
        <f>+CALCULOS!P123</f>
        <v>0</v>
      </c>
      <c r="F45" s="33">
        <f>+CALCULOS!Q123</f>
        <v>0</v>
      </c>
      <c r="G45" s="33">
        <f>+CALCULOS!R123</f>
        <v>0</v>
      </c>
      <c r="H45" s="33">
        <f>+CALCULOS!S123</f>
        <v>0</v>
      </c>
      <c r="I45" s="33">
        <f>+CALCULOS!T123</f>
        <v>0</v>
      </c>
    </row>
    <row r="46" spans="2:9">
      <c r="B46" s="19" t="s">
        <v>65</v>
      </c>
      <c r="C46" s="33">
        <f>+CALCULOS!N124</f>
        <v>0</v>
      </c>
      <c r="D46" s="33">
        <f>+CALCULOS!O124</f>
        <v>0</v>
      </c>
      <c r="E46" s="33">
        <f>+CALCULOS!P124</f>
        <v>0</v>
      </c>
      <c r="F46" s="33">
        <f>+CALCULOS!Q124</f>
        <v>0</v>
      </c>
      <c r="G46" s="33">
        <f>+CALCULOS!R124</f>
        <v>0</v>
      </c>
      <c r="H46" s="33">
        <f>+CALCULOS!S124</f>
        <v>0</v>
      </c>
      <c r="I46" s="33">
        <f>+CALCULOS!T124</f>
        <v>0</v>
      </c>
    </row>
    <row r="47" spans="2:9">
      <c r="B47" s="19" t="s">
        <v>66</v>
      </c>
      <c r="C47" s="33">
        <f>+CALCULOS!N125</f>
        <v>0</v>
      </c>
      <c r="D47" s="33">
        <f>+CALCULOS!O125</f>
        <v>0</v>
      </c>
      <c r="E47" s="33">
        <f>+CALCULOS!P125</f>
        <v>0</v>
      </c>
      <c r="F47" s="33">
        <f>+CALCULOS!Q125</f>
        <v>0</v>
      </c>
      <c r="G47" s="33">
        <f>+CALCULOS!R125</f>
        <v>0</v>
      </c>
      <c r="H47" s="33">
        <f>+CALCULOS!S125</f>
        <v>0</v>
      </c>
      <c r="I47" s="33">
        <f>+CALCULOS!T125</f>
        <v>0</v>
      </c>
    </row>
    <row r="48" spans="2:9">
      <c r="B48" s="19" t="s">
        <v>67</v>
      </c>
      <c r="C48" s="33">
        <f>+CALCULOS!N126</f>
        <v>0</v>
      </c>
      <c r="D48" s="33">
        <f>+CALCULOS!O126</f>
        <v>0</v>
      </c>
      <c r="E48" s="33">
        <f>+CALCULOS!P126</f>
        <v>0</v>
      </c>
      <c r="F48" s="33">
        <f>+CALCULOS!Q126</f>
        <v>0</v>
      </c>
      <c r="G48" s="33">
        <f>+CALCULOS!R126</f>
        <v>0</v>
      </c>
      <c r="H48" s="33">
        <f>+CALCULOS!S126</f>
        <v>0</v>
      </c>
      <c r="I48" s="33">
        <f>+CALCULOS!T126</f>
        <v>0</v>
      </c>
    </row>
    <row r="49" spans="2:9">
      <c r="B49" s="19" t="s">
        <v>68</v>
      </c>
      <c r="C49" s="33">
        <f>+CALCULOS!N127</f>
        <v>0</v>
      </c>
      <c r="D49" s="33">
        <f>+CALCULOS!O127</f>
        <v>0</v>
      </c>
      <c r="E49" s="33">
        <f>+CALCULOS!P127</f>
        <v>0</v>
      </c>
      <c r="F49" s="33">
        <f>+CALCULOS!Q127</f>
        <v>0</v>
      </c>
      <c r="G49" s="33">
        <f>+CALCULOS!R127</f>
        <v>0</v>
      </c>
      <c r="H49" s="33">
        <f>+CALCULOS!S127</f>
        <v>0</v>
      </c>
      <c r="I49" s="33">
        <f>+CALCULOS!T127</f>
        <v>0</v>
      </c>
    </row>
    <row r="50" spans="2:9">
      <c r="C50" s="34"/>
      <c r="D50" s="34"/>
      <c r="E50" s="34"/>
      <c r="F50" s="34"/>
      <c r="G50" s="34"/>
      <c r="H50" s="34"/>
    </row>
    <row r="51" spans="2:9">
      <c r="B51" s="21" t="s">
        <v>72</v>
      </c>
    </row>
    <row r="53" spans="2:9">
      <c r="B53" s="28" t="s">
        <v>73</v>
      </c>
      <c r="C53" s="29" t="s">
        <v>11</v>
      </c>
      <c r="D53" s="29" t="s">
        <v>12</v>
      </c>
      <c r="E53" s="29" t="s">
        <v>13</v>
      </c>
      <c r="F53" s="29" t="s">
        <v>14</v>
      </c>
      <c r="G53" s="29" t="s">
        <v>15</v>
      </c>
      <c r="H53" s="29" t="s">
        <v>16</v>
      </c>
    </row>
    <row r="54" spans="2:9">
      <c r="B54" s="19" t="s">
        <v>74</v>
      </c>
      <c r="C54" s="35">
        <f>+CALCULOS!N87</f>
        <v>39.139426999999998</v>
      </c>
      <c r="D54" s="35">
        <f>+CALCULOS!O87</f>
        <v>19.586653999999999</v>
      </c>
      <c r="E54" s="35">
        <f>+CALCULOS!P87</f>
        <v>14.334178</v>
      </c>
      <c r="F54" s="35">
        <f>+CALCULOS!Q87</f>
        <v>14.334178</v>
      </c>
      <c r="G54" s="35">
        <f>+CALCULOS!R87</f>
        <v>14.334178</v>
      </c>
      <c r="H54" s="35">
        <f>+CALCULOS!S87</f>
        <v>6.5401769999999999</v>
      </c>
    </row>
    <row r="55" spans="2:9">
      <c r="B55" s="19" t="s">
        <v>75</v>
      </c>
      <c r="C55" s="20">
        <f>+CALCULOS!N41</f>
        <v>0</v>
      </c>
      <c r="D55" s="20">
        <f>+CALCULOS!O41</f>
        <v>0</v>
      </c>
      <c r="E55" s="20">
        <f>+CALCULOS!P41</f>
        <v>0</v>
      </c>
      <c r="F55" s="20">
        <f>+CALCULOS!Q41</f>
        <v>0</v>
      </c>
      <c r="G55" s="20">
        <f>+CALCULOS!R41</f>
        <v>0</v>
      </c>
      <c r="H55" s="20">
        <f>+CALCULOS!S41</f>
        <v>0</v>
      </c>
      <c r="I55" s="29" t="s">
        <v>76</v>
      </c>
    </row>
    <row r="56" spans="2:9">
      <c r="B56" s="19" t="s">
        <v>77</v>
      </c>
      <c r="C56" s="22">
        <f t="shared" ref="C56:H56" si="2">+C55*C$54*1.051127</f>
        <v>0</v>
      </c>
      <c r="D56" s="22">
        <f t="shared" si="2"/>
        <v>0</v>
      </c>
      <c r="E56" s="22">
        <f t="shared" si="2"/>
        <v>0</v>
      </c>
      <c r="F56" s="22">
        <f t="shared" si="2"/>
        <v>0</v>
      </c>
      <c r="G56" s="22">
        <f t="shared" si="2"/>
        <v>0</v>
      </c>
      <c r="H56" s="22">
        <f t="shared" si="2"/>
        <v>0</v>
      </c>
      <c r="I56" s="22">
        <f>SUM(C56:H56)</f>
        <v>0</v>
      </c>
    </row>
    <row r="57" spans="2:9">
      <c r="B57" s="19" t="s">
        <v>78</v>
      </c>
      <c r="C57" s="22">
        <f>+CALCULOS!N38</f>
        <v>0</v>
      </c>
      <c r="D57" s="22">
        <f>+CALCULOS!O38</f>
        <v>0</v>
      </c>
      <c r="E57" s="22">
        <f>+CALCULOS!P38</f>
        <v>0</v>
      </c>
      <c r="F57" s="22">
        <f>+CALCULOS!Q38</f>
        <v>0</v>
      </c>
      <c r="G57" s="22">
        <f>+CALCULOS!R38</f>
        <v>0</v>
      </c>
      <c r="H57" s="22">
        <f>+CALCULOS!S38</f>
        <v>0</v>
      </c>
      <c r="I57" s="22">
        <f>SUM(C57:H57)</f>
        <v>0</v>
      </c>
    </row>
    <row r="58" spans="2:9">
      <c r="B58" s="19" t="s">
        <v>79</v>
      </c>
      <c r="C58" s="23">
        <f t="shared" ref="C58:I58" si="3">C57+C56</f>
        <v>0</v>
      </c>
      <c r="D58" s="23">
        <f t="shared" si="3"/>
        <v>0</v>
      </c>
      <c r="E58" s="23">
        <f t="shared" si="3"/>
        <v>0</v>
      </c>
      <c r="F58" s="23">
        <f t="shared" si="3"/>
        <v>0</v>
      </c>
      <c r="G58" s="23">
        <f t="shared" si="3"/>
        <v>0</v>
      </c>
      <c r="H58" s="23">
        <f t="shared" si="3"/>
        <v>0</v>
      </c>
      <c r="I58" s="23">
        <f t="shared" si="3"/>
        <v>0</v>
      </c>
    </row>
    <row r="60" spans="2:9">
      <c r="B60" s="28" t="s">
        <v>48</v>
      </c>
      <c r="C60" s="29" t="s">
        <v>11</v>
      </c>
      <c r="D60" s="29" t="s">
        <v>12</v>
      </c>
      <c r="E60" s="29" t="s">
        <v>13</v>
      </c>
      <c r="F60" s="29" t="s">
        <v>14</v>
      </c>
      <c r="G60" s="29" t="s">
        <v>15</v>
      </c>
      <c r="H60" s="29" t="s">
        <v>16</v>
      </c>
    </row>
    <row r="61" spans="2:9">
      <c r="B61" s="19" t="s">
        <v>75</v>
      </c>
      <c r="C61" s="36">
        <f>CALCULOS!N41</f>
        <v>0</v>
      </c>
      <c r="D61" s="36">
        <f>CALCULOS!O41</f>
        <v>0</v>
      </c>
      <c r="E61" s="36">
        <f>CALCULOS!P41</f>
        <v>0</v>
      </c>
      <c r="F61" s="36">
        <f>CALCULOS!Q41</f>
        <v>0</v>
      </c>
      <c r="G61" s="36">
        <f>CALCULOS!R41</f>
        <v>0</v>
      </c>
      <c r="H61" s="36">
        <f>CALCULOS!S41</f>
        <v>0</v>
      </c>
      <c r="I61" s="29" t="s">
        <v>76</v>
      </c>
    </row>
    <row r="62" spans="2:9">
      <c r="B62" s="19" t="s">
        <v>77</v>
      </c>
      <c r="C62" s="22">
        <f t="shared" ref="C62:H62" si="4">+C61*C$54*1.051127</f>
        <v>0</v>
      </c>
      <c r="D62" s="22">
        <f t="shared" si="4"/>
        <v>0</v>
      </c>
      <c r="E62" s="22">
        <f t="shared" si="4"/>
        <v>0</v>
      </c>
      <c r="F62" s="22">
        <f t="shared" si="4"/>
        <v>0</v>
      </c>
      <c r="G62" s="22">
        <f t="shared" si="4"/>
        <v>0</v>
      </c>
      <c r="H62" s="22">
        <f t="shared" si="4"/>
        <v>0</v>
      </c>
      <c r="I62" s="22">
        <f>SUM(C62:H62)</f>
        <v>0</v>
      </c>
    </row>
    <row r="63" spans="2:9">
      <c r="B63" s="19" t="s">
        <v>78</v>
      </c>
      <c r="C63" s="22">
        <f>+CALCULOS!N83</f>
        <v>0</v>
      </c>
      <c r="D63" s="22">
        <f>+CALCULOS!O83</f>
        <v>0</v>
      </c>
      <c r="E63" s="22">
        <f>+CALCULOS!P83</f>
        <v>0</v>
      </c>
      <c r="F63" s="22">
        <f>+CALCULOS!Q83</f>
        <v>0</v>
      </c>
      <c r="G63" s="22">
        <f>+CALCULOS!R83</f>
        <v>0</v>
      </c>
      <c r="H63" s="22">
        <f>+CALCULOS!S83</f>
        <v>0</v>
      </c>
      <c r="I63" s="22">
        <f>SUM(C63:H63)</f>
        <v>0</v>
      </c>
    </row>
    <row r="64" spans="2:9">
      <c r="B64" s="19" t="s">
        <v>79</v>
      </c>
      <c r="C64" s="22">
        <f t="shared" ref="C64:H64" si="5">C63+C62</f>
        <v>0</v>
      </c>
      <c r="D64" s="22">
        <f t="shared" si="5"/>
        <v>0</v>
      </c>
      <c r="E64" s="22">
        <f t="shared" si="5"/>
        <v>0</v>
      </c>
      <c r="F64" s="22">
        <f t="shared" si="5"/>
        <v>0</v>
      </c>
      <c r="G64" s="22">
        <f t="shared" si="5"/>
        <v>0</v>
      </c>
      <c r="H64" s="22">
        <f t="shared" si="5"/>
        <v>0</v>
      </c>
      <c r="I64" s="23">
        <f>SUM(C64:H64)</f>
        <v>0</v>
      </c>
    </row>
    <row r="65" spans="2:9">
      <c r="B65" s="18" t="s">
        <v>80</v>
      </c>
    </row>
    <row r="67" spans="2:9">
      <c r="B67" s="28" t="s">
        <v>81</v>
      </c>
      <c r="C67" s="29" t="s">
        <v>11</v>
      </c>
      <c r="D67" s="29" t="s">
        <v>12</v>
      </c>
      <c r="E67" s="29" t="s">
        <v>13</v>
      </c>
      <c r="F67" s="29" t="s">
        <v>14</v>
      </c>
      <c r="G67" s="29" t="s">
        <v>15</v>
      </c>
      <c r="H67" s="29" t="s">
        <v>16</v>
      </c>
      <c r="I67" s="29" t="s">
        <v>76</v>
      </c>
    </row>
    <row r="68" spans="2:9">
      <c r="B68" s="19" t="s">
        <v>57</v>
      </c>
      <c r="C68" s="22">
        <f>+CALCULOS!N70</f>
        <v>0</v>
      </c>
      <c r="D68" s="22">
        <f>+CALCULOS!O70</f>
        <v>0</v>
      </c>
      <c r="E68" s="22">
        <f>+CALCULOS!P70</f>
        <v>0</v>
      </c>
      <c r="F68" s="22">
        <f>+CALCULOS!Q70</f>
        <v>0</v>
      </c>
      <c r="G68" s="22">
        <f>+CALCULOS!R70</f>
        <v>0</v>
      </c>
      <c r="H68" s="22">
        <f>+CALCULOS!S70</f>
        <v>0</v>
      </c>
      <c r="I68" s="22">
        <f>+SUM(C68:H68)</f>
        <v>0</v>
      </c>
    </row>
    <row r="69" spans="2:9">
      <c r="B69" s="19" t="s">
        <v>58</v>
      </c>
      <c r="C69" s="22">
        <f>+CALCULOS!N71</f>
        <v>0</v>
      </c>
      <c r="D69" s="22">
        <f>+CALCULOS!O71</f>
        <v>0</v>
      </c>
      <c r="E69" s="22">
        <f>+CALCULOS!P71</f>
        <v>0</v>
      </c>
      <c r="F69" s="22">
        <f>+CALCULOS!Q71</f>
        <v>0</v>
      </c>
      <c r="G69" s="22">
        <f>+CALCULOS!R71</f>
        <v>0</v>
      </c>
      <c r="H69" s="22">
        <f>+CALCULOS!S71</f>
        <v>0</v>
      </c>
      <c r="I69" s="22">
        <f t="shared" ref="I69:I79" si="6">+SUM(C69:H69)</f>
        <v>0</v>
      </c>
    </row>
    <row r="70" spans="2:9">
      <c r="B70" s="19" t="s">
        <v>59</v>
      </c>
      <c r="C70" s="22">
        <f>+CALCULOS!N72</f>
        <v>0</v>
      </c>
      <c r="D70" s="22">
        <f>+CALCULOS!O72</f>
        <v>0</v>
      </c>
      <c r="E70" s="22">
        <f>+CALCULOS!P72</f>
        <v>0</v>
      </c>
      <c r="F70" s="22">
        <f>+CALCULOS!Q72</f>
        <v>0</v>
      </c>
      <c r="G70" s="22">
        <f>+CALCULOS!R72</f>
        <v>0</v>
      </c>
      <c r="H70" s="22">
        <f>+CALCULOS!S72</f>
        <v>0</v>
      </c>
      <c r="I70" s="22">
        <f t="shared" si="6"/>
        <v>0</v>
      </c>
    </row>
    <row r="71" spans="2:9">
      <c r="B71" s="19" t="s">
        <v>60</v>
      </c>
      <c r="C71" s="22">
        <f>+CALCULOS!N73</f>
        <v>0</v>
      </c>
      <c r="D71" s="22">
        <f>+CALCULOS!O73</f>
        <v>0</v>
      </c>
      <c r="E71" s="22">
        <f>+CALCULOS!P73</f>
        <v>0</v>
      </c>
      <c r="F71" s="22">
        <f>+CALCULOS!Q73</f>
        <v>0</v>
      </c>
      <c r="G71" s="22">
        <f>+CALCULOS!R73</f>
        <v>0</v>
      </c>
      <c r="H71" s="22">
        <f>+CALCULOS!S73</f>
        <v>0</v>
      </c>
      <c r="I71" s="22">
        <f t="shared" si="6"/>
        <v>0</v>
      </c>
    </row>
    <row r="72" spans="2:9">
      <c r="B72" s="19" t="s">
        <v>61</v>
      </c>
      <c r="C72" s="22">
        <f>+CALCULOS!N74</f>
        <v>0</v>
      </c>
      <c r="D72" s="22">
        <f>+CALCULOS!O74</f>
        <v>0</v>
      </c>
      <c r="E72" s="22">
        <f>+CALCULOS!P74</f>
        <v>0</v>
      </c>
      <c r="F72" s="22">
        <f>+CALCULOS!Q74</f>
        <v>0</v>
      </c>
      <c r="G72" s="22">
        <f>+CALCULOS!R74</f>
        <v>0</v>
      </c>
      <c r="H72" s="22">
        <f>+CALCULOS!S74</f>
        <v>0</v>
      </c>
      <c r="I72" s="22">
        <f t="shared" si="6"/>
        <v>0</v>
      </c>
    </row>
    <row r="73" spans="2:9">
      <c r="B73" s="19" t="s">
        <v>62</v>
      </c>
      <c r="C73" s="22">
        <f>+CALCULOS!N75</f>
        <v>0</v>
      </c>
      <c r="D73" s="22">
        <f>+CALCULOS!O75</f>
        <v>0</v>
      </c>
      <c r="E73" s="22">
        <f>+CALCULOS!P75</f>
        <v>0</v>
      </c>
      <c r="F73" s="22">
        <f>+CALCULOS!Q75</f>
        <v>0</v>
      </c>
      <c r="G73" s="22">
        <f>+CALCULOS!R75</f>
        <v>0</v>
      </c>
      <c r="H73" s="22">
        <f>+CALCULOS!S75</f>
        <v>0</v>
      </c>
      <c r="I73" s="22">
        <f t="shared" si="6"/>
        <v>0</v>
      </c>
    </row>
    <row r="74" spans="2:9">
      <c r="B74" s="19" t="s">
        <v>63</v>
      </c>
      <c r="C74" s="22">
        <f>+CALCULOS!N76</f>
        <v>0</v>
      </c>
      <c r="D74" s="22">
        <f>+CALCULOS!O76</f>
        <v>0</v>
      </c>
      <c r="E74" s="22">
        <f>+CALCULOS!P76</f>
        <v>0</v>
      </c>
      <c r="F74" s="22">
        <f>+CALCULOS!Q76</f>
        <v>0</v>
      </c>
      <c r="G74" s="22">
        <f>+CALCULOS!R76</f>
        <v>0</v>
      </c>
      <c r="H74" s="22">
        <f>+CALCULOS!S76</f>
        <v>0</v>
      </c>
      <c r="I74" s="22">
        <f t="shared" si="6"/>
        <v>0</v>
      </c>
    </row>
    <row r="75" spans="2:9">
      <c r="B75" s="19" t="s">
        <v>64</v>
      </c>
      <c r="C75" s="22">
        <f>+CALCULOS!N77</f>
        <v>0</v>
      </c>
      <c r="D75" s="22">
        <f>+CALCULOS!O77</f>
        <v>0</v>
      </c>
      <c r="E75" s="22">
        <f>+CALCULOS!P77</f>
        <v>0</v>
      </c>
      <c r="F75" s="22">
        <f>+CALCULOS!Q77</f>
        <v>0</v>
      </c>
      <c r="G75" s="22">
        <f>+CALCULOS!R77</f>
        <v>0</v>
      </c>
      <c r="H75" s="22">
        <f>+CALCULOS!S77</f>
        <v>0</v>
      </c>
      <c r="I75" s="22">
        <f t="shared" si="6"/>
        <v>0</v>
      </c>
    </row>
    <row r="76" spans="2:9">
      <c r="B76" s="19" t="s">
        <v>65</v>
      </c>
      <c r="C76" s="22">
        <f>+CALCULOS!N78</f>
        <v>0</v>
      </c>
      <c r="D76" s="22">
        <f>+CALCULOS!O78</f>
        <v>0</v>
      </c>
      <c r="E76" s="22">
        <f>+CALCULOS!P78</f>
        <v>0</v>
      </c>
      <c r="F76" s="22">
        <f>+CALCULOS!Q78</f>
        <v>0</v>
      </c>
      <c r="G76" s="22">
        <f>+CALCULOS!R78</f>
        <v>0</v>
      </c>
      <c r="H76" s="22">
        <f>+CALCULOS!S78</f>
        <v>0</v>
      </c>
      <c r="I76" s="22">
        <f t="shared" si="6"/>
        <v>0</v>
      </c>
    </row>
    <row r="77" spans="2:9">
      <c r="B77" s="19" t="s">
        <v>66</v>
      </c>
      <c r="C77" s="22">
        <f>+CALCULOS!N79</f>
        <v>0</v>
      </c>
      <c r="D77" s="22">
        <f>+CALCULOS!O79</f>
        <v>0</v>
      </c>
      <c r="E77" s="22">
        <f>+CALCULOS!P79</f>
        <v>0</v>
      </c>
      <c r="F77" s="22">
        <f>+CALCULOS!Q79</f>
        <v>0</v>
      </c>
      <c r="G77" s="22">
        <f>+CALCULOS!R79</f>
        <v>0</v>
      </c>
      <c r="H77" s="22">
        <f>+CALCULOS!S79</f>
        <v>0</v>
      </c>
      <c r="I77" s="22">
        <f t="shared" si="6"/>
        <v>0</v>
      </c>
    </row>
    <row r="78" spans="2:9">
      <c r="B78" s="19" t="s">
        <v>67</v>
      </c>
      <c r="C78" s="22">
        <f>+CALCULOS!N80</f>
        <v>0</v>
      </c>
      <c r="D78" s="22">
        <f>+CALCULOS!O80</f>
        <v>0</v>
      </c>
      <c r="E78" s="22">
        <f>+CALCULOS!P80</f>
        <v>0</v>
      </c>
      <c r="F78" s="22">
        <f>+CALCULOS!Q80</f>
        <v>0</v>
      </c>
      <c r="G78" s="22">
        <f>+CALCULOS!R80</f>
        <v>0</v>
      </c>
      <c r="H78" s="22">
        <f>+CALCULOS!S80</f>
        <v>0</v>
      </c>
      <c r="I78" s="22">
        <f t="shared" si="6"/>
        <v>0</v>
      </c>
    </row>
    <row r="79" spans="2:9">
      <c r="B79" s="19" t="s">
        <v>68</v>
      </c>
      <c r="C79" s="22">
        <f>+CALCULOS!N81</f>
        <v>0</v>
      </c>
      <c r="D79" s="22">
        <f>+CALCULOS!O81</f>
        <v>0</v>
      </c>
      <c r="E79" s="22">
        <f>+CALCULOS!P81</f>
        <v>0</v>
      </c>
      <c r="F79" s="22">
        <f>+CALCULOS!Q81</f>
        <v>0</v>
      </c>
      <c r="G79" s="22">
        <f>+CALCULOS!R81</f>
        <v>0</v>
      </c>
      <c r="H79" s="22">
        <f>+CALCULOS!S81</f>
        <v>0</v>
      </c>
      <c r="I79" s="22">
        <f t="shared" si="6"/>
        <v>0</v>
      </c>
    </row>
    <row r="80" spans="2:9">
      <c r="B80" s="31" t="s">
        <v>69</v>
      </c>
      <c r="C80" s="23">
        <f>+SUM(C68:C79)</f>
        <v>0</v>
      </c>
      <c r="D80" s="23">
        <f>+SUM(D68:D79)</f>
        <v>0</v>
      </c>
      <c r="E80" s="23">
        <f t="shared" ref="E80:I80" si="7">+SUM(E68:E79)</f>
        <v>0</v>
      </c>
      <c r="F80" s="23">
        <f t="shared" si="7"/>
        <v>0</v>
      </c>
      <c r="G80" s="23">
        <f t="shared" si="7"/>
        <v>0</v>
      </c>
      <c r="H80" s="23">
        <f t="shared" si="7"/>
        <v>0</v>
      </c>
      <c r="I80" s="23">
        <f t="shared" si="7"/>
        <v>0</v>
      </c>
    </row>
  </sheetData>
  <mergeCells count="5">
    <mergeCell ref="B1:I1"/>
    <mergeCell ref="H4:I4"/>
    <mergeCell ref="H6:I6"/>
    <mergeCell ref="H10:I10"/>
    <mergeCell ref="H15:I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3AF1A-3F3A-4F03-AD34-A81DD3C5B628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CALCULOS</vt:lpstr>
      <vt:lpstr>RESUMEN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fannunziato</dc:creator>
  <cp:lastModifiedBy>fannunziato</cp:lastModifiedBy>
  <dcterms:created xsi:type="dcterms:W3CDTF">2015-06-05T18:19:34Z</dcterms:created>
  <dcterms:modified xsi:type="dcterms:W3CDTF">2019-12-11T10:24:31Z</dcterms:modified>
</cp:coreProperties>
</file>